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Q1&amp;2" sheetId="3" r:id="rId1"/>
    <sheet name="VIX &amp; VXD &amp; SPX &amp; DJI data" sheetId="6" r:id="rId2"/>
    <sheet name="data to use" sheetId="5" r:id="rId3"/>
  </sheets>
  <definedNames>
    <definedName name="solver_adj" localSheetId="0" hidden="1">'Q1&amp;2'!$P$37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'Q1&amp;2'!$P$36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52511"/>
</workbook>
</file>

<file path=xl/calcChain.xml><?xml version="1.0" encoding="utf-8"?>
<calcChain xmlns="http://schemas.openxmlformats.org/spreadsheetml/2006/main">
  <c r="R38" i="3" l="1"/>
  <c r="P38" i="3"/>
  <c r="P42" i="3" l="1"/>
  <c r="Q41" i="3"/>
  <c r="P41" i="3"/>
  <c r="S35" i="3"/>
  <c r="R35" i="3"/>
  <c r="Q35" i="3"/>
  <c r="P35" i="3"/>
  <c r="S30" i="3"/>
  <c r="R30" i="3"/>
  <c r="S28" i="3"/>
  <c r="M9" i="3"/>
  <c r="S29" i="3" l="1"/>
  <c r="S25" i="3"/>
  <c r="Q30" i="3"/>
  <c r="Q29" i="3"/>
  <c r="Q28" i="3"/>
  <c r="Q27" i="3"/>
  <c r="Q26" i="3"/>
  <c r="S31" i="3" l="1"/>
  <c r="S33" i="3" s="1"/>
  <c r="Q31" i="3"/>
  <c r="S32" i="3"/>
  <c r="U20" i="3"/>
  <c r="U19" i="3"/>
  <c r="U18" i="3"/>
  <c r="U17" i="3"/>
  <c r="R31" i="3"/>
  <c r="P31" i="3"/>
  <c r="R25" i="3"/>
  <c r="P25" i="3"/>
  <c r="Q25" i="3" s="1"/>
  <c r="O20" i="3"/>
  <c r="U12" i="3" s="1"/>
  <c r="O19" i="3"/>
  <c r="U11" i="3" s="1"/>
  <c r="O18" i="3"/>
  <c r="U10" i="3" s="1"/>
  <c r="O17" i="3"/>
  <c r="U9" i="3" s="1"/>
  <c r="O12" i="3"/>
  <c r="O11" i="3"/>
  <c r="O9" i="3"/>
  <c r="O10" i="3"/>
  <c r="J308" i="3"/>
  <c r="I308" i="3"/>
  <c r="H308" i="3"/>
  <c r="G308" i="3"/>
  <c r="J307" i="3"/>
  <c r="I307" i="3"/>
  <c r="H307" i="3"/>
  <c r="G307" i="3"/>
  <c r="J306" i="3"/>
  <c r="I306" i="3"/>
  <c r="H306" i="3"/>
  <c r="G306" i="3"/>
  <c r="J305" i="3"/>
  <c r="I305" i="3"/>
  <c r="H305" i="3"/>
  <c r="G305" i="3"/>
  <c r="J304" i="3"/>
  <c r="I304" i="3"/>
  <c r="H304" i="3"/>
  <c r="G304" i="3"/>
  <c r="J303" i="3"/>
  <c r="I303" i="3"/>
  <c r="H303" i="3"/>
  <c r="G303" i="3"/>
  <c r="J302" i="3"/>
  <c r="I302" i="3"/>
  <c r="H302" i="3"/>
  <c r="G302" i="3"/>
  <c r="J301" i="3"/>
  <c r="I301" i="3"/>
  <c r="H301" i="3"/>
  <c r="G301" i="3"/>
  <c r="J300" i="3"/>
  <c r="I300" i="3"/>
  <c r="H300" i="3"/>
  <c r="G300" i="3"/>
  <c r="J299" i="3"/>
  <c r="I299" i="3"/>
  <c r="H299" i="3"/>
  <c r="G299" i="3"/>
  <c r="J298" i="3"/>
  <c r="I298" i="3"/>
  <c r="H298" i="3"/>
  <c r="G298" i="3"/>
  <c r="J297" i="3"/>
  <c r="I297" i="3"/>
  <c r="H297" i="3"/>
  <c r="G297" i="3"/>
  <c r="J296" i="3"/>
  <c r="I296" i="3"/>
  <c r="H296" i="3"/>
  <c r="G296" i="3"/>
  <c r="J295" i="3"/>
  <c r="I295" i="3"/>
  <c r="H295" i="3"/>
  <c r="G295" i="3"/>
  <c r="J294" i="3"/>
  <c r="I294" i="3"/>
  <c r="H294" i="3"/>
  <c r="G294" i="3"/>
  <c r="J293" i="3"/>
  <c r="I293" i="3"/>
  <c r="H293" i="3"/>
  <c r="G293" i="3"/>
  <c r="J292" i="3"/>
  <c r="I292" i="3"/>
  <c r="H292" i="3"/>
  <c r="G292" i="3"/>
  <c r="J291" i="3"/>
  <c r="I291" i="3"/>
  <c r="H291" i="3"/>
  <c r="G291" i="3"/>
  <c r="J290" i="3"/>
  <c r="I290" i="3"/>
  <c r="H290" i="3"/>
  <c r="G290" i="3"/>
  <c r="J289" i="3"/>
  <c r="I289" i="3"/>
  <c r="H289" i="3"/>
  <c r="G289" i="3"/>
  <c r="J288" i="3"/>
  <c r="I288" i="3"/>
  <c r="H288" i="3"/>
  <c r="G288" i="3"/>
  <c r="J287" i="3"/>
  <c r="I287" i="3"/>
  <c r="H287" i="3"/>
  <c r="G287" i="3"/>
  <c r="J286" i="3"/>
  <c r="I286" i="3"/>
  <c r="H286" i="3"/>
  <c r="G286" i="3"/>
  <c r="J285" i="3"/>
  <c r="I285" i="3"/>
  <c r="H285" i="3"/>
  <c r="G285" i="3"/>
  <c r="J284" i="3"/>
  <c r="I284" i="3"/>
  <c r="H284" i="3"/>
  <c r="G284" i="3"/>
  <c r="J283" i="3"/>
  <c r="I283" i="3"/>
  <c r="H283" i="3"/>
  <c r="G283" i="3"/>
  <c r="J282" i="3"/>
  <c r="I282" i="3"/>
  <c r="H282" i="3"/>
  <c r="G282" i="3"/>
  <c r="J281" i="3"/>
  <c r="I281" i="3"/>
  <c r="H281" i="3"/>
  <c r="G281" i="3"/>
  <c r="J280" i="3"/>
  <c r="I280" i="3"/>
  <c r="H280" i="3"/>
  <c r="G280" i="3"/>
  <c r="J279" i="3"/>
  <c r="I279" i="3"/>
  <c r="H279" i="3"/>
  <c r="G279" i="3"/>
  <c r="J278" i="3"/>
  <c r="I278" i="3"/>
  <c r="H278" i="3"/>
  <c r="G278" i="3"/>
  <c r="J277" i="3"/>
  <c r="I277" i="3"/>
  <c r="H277" i="3"/>
  <c r="G277" i="3"/>
  <c r="J276" i="3"/>
  <c r="I276" i="3"/>
  <c r="H276" i="3"/>
  <c r="G276" i="3"/>
  <c r="J275" i="3"/>
  <c r="I275" i="3"/>
  <c r="H275" i="3"/>
  <c r="G275" i="3"/>
  <c r="J274" i="3"/>
  <c r="I274" i="3"/>
  <c r="H274" i="3"/>
  <c r="G274" i="3"/>
  <c r="J273" i="3"/>
  <c r="I273" i="3"/>
  <c r="H273" i="3"/>
  <c r="G273" i="3"/>
  <c r="J272" i="3"/>
  <c r="I272" i="3"/>
  <c r="H272" i="3"/>
  <c r="G272" i="3"/>
  <c r="J271" i="3"/>
  <c r="I271" i="3"/>
  <c r="H271" i="3"/>
  <c r="G271" i="3"/>
  <c r="J270" i="3"/>
  <c r="I270" i="3"/>
  <c r="H270" i="3"/>
  <c r="G270" i="3"/>
  <c r="J269" i="3"/>
  <c r="I269" i="3"/>
  <c r="H269" i="3"/>
  <c r="G269" i="3"/>
  <c r="J268" i="3"/>
  <c r="I268" i="3"/>
  <c r="H268" i="3"/>
  <c r="G268" i="3"/>
  <c r="J267" i="3"/>
  <c r="I267" i="3"/>
  <c r="H267" i="3"/>
  <c r="G267" i="3"/>
  <c r="J266" i="3"/>
  <c r="I266" i="3"/>
  <c r="H266" i="3"/>
  <c r="G266" i="3"/>
  <c r="J265" i="3"/>
  <c r="I265" i="3"/>
  <c r="H265" i="3"/>
  <c r="G265" i="3"/>
  <c r="J264" i="3"/>
  <c r="I264" i="3"/>
  <c r="H264" i="3"/>
  <c r="G264" i="3"/>
  <c r="J263" i="3"/>
  <c r="I263" i="3"/>
  <c r="H263" i="3"/>
  <c r="G263" i="3"/>
  <c r="J262" i="3"/>
  <c r="I262" i="3"/>
  <c r="H262" i="3"/>
  <c r="G262" i="3"/>
  <c r="J261" i="3"/>
  <c r="I261" i="3"/>
  <c r="H261" i="3"/>
  <c r="G261" i="3"/>
  <c r="J260" i="3"/>
  <c r="I260" i="3"/>
  <c r="H260" i="3"/>
  <c r="G260" i="3"/>
  <c r="J259" i="3"/>
  <c r="I259" i="3"/>
  <c r="H259" i="3"/>
  <c r="G259" i="3"/>
  <c r="J258" i="3"/>
  <c r="I258" i="3"/>
  <c r="H258" i="3"/>
  <c r="G258" i="3"/>
  <c r="J257" i="3"/>
  <c r="I257" i="3"/>
  <c r="H257" i="3"/>
  <c r="G257" i="3"/>
  <c r="J256" i="3"/>
  <c r="I256" i="3"/>
  <c r="H256" i="3"/>
  <c r="G256" i="3"/>
  <c r="J255" i="3"/>
  <c r="I255" i="3"/>
  <c r="H255" i="3"/>
  <c r="G255" i="3"/>
  <c r="J254" i="3"/>
  <c r="I254" i="3"/>
  <c r="H254" i="3"/>
  <c r="G254" i="3"/>
  <c r="J253" i="3"/>
  <c r="I253" i="3"/>
  <c r="H253" i="3"/>
  <c r="G253" i="3"/>
  <c r="J252" i="3"/>
  <c r="I252" i="3"/>
  <c r="H252" i="3"/>
  <c r="G252" i="3"/>
  <c r="J251" i="3"/>
  <c r="I251" i="3"/>
  <c r="H251" i="3"/>
  <c r="G251" i="3"/>
  <c r="J250" i="3"/>
  <c r="I250" i="3"/>
  <c r="H250" i="3"/>
  <c r="G250" i="3"/>
  <c r="J249" i="3"/>
  <c r="I249" i="3"/>
  <c r="H249" i="3"/>
  <c r="G249" i="3"/>
  <c r="J248" i="3"/>
  <c r="I248" i="3"/>
  <c r="H248" i="3"/>
  <c r="G248" i="3"/>
  <c r="J247" i="3"/>
  <c r="I247" i="3"/>
  <c r="H247" i="3"/>
  <c r="G247" i="3"/>
  <c r="J246" i="3"/>
  <c r="I246" i="3"/>
  <c r="H246" i="3"/>
  <c r="G246" i="3"/>
  <c r="J245" i="3"/>
  <c r="I245" i="3"/>
  <c r="H245" i="3"/>
  <c r="G245" i="3"/>
  <c r="J244" i="3"/>
  <c r="I244" i="3"/>
  <c r="H244" i="3"/>
  <c r="G244" i="3"/>
  <c r="J243" i="3"/>
  <c r="I243" i="3"/>
  <c r="H243" i="3"/>
  <c r="G243" i="3"/>
  <c r="J242" i="3"/>
  <c r="I242" i="3"/>
  <c r="H242" i="3"/>
  <c r="G242" i="3"/>
  <c r="J241" i="3"/>
  <c r="I241" i="3"/>
  <c r="H241" i="3"/>
  <c r="G241" i="3"/>
  <c r="J240" i="3"/>
  <c r="I240" i="3"/>
  <c r="H240" i="3"/>
  <c r="G240" i="3"/>
  <c r="J239" i="3"/>
  <c r="I239" i="3"/>
  <c r="H239" i="3"/>
  <c r="G239" i="3"/>
  <c r="J238" i="3"/>
  <c r="I238" i="3"/>
  <c r="H238" i="3"/>
  <c r="G238" i="3"/>
  <c r="J237" i="3"/>
  <c r="I237" i="3"/>
  <c r="H237" i="3"/>
  <c r="G237" i="3"/>
  <c r="J236" i="3"/>
  <c r="I236" i="3"/>
  <c r="H236" i="3"/>
  <c r="G236" i="3"/>
  <c r="J235" i="3"/>
  <c r="I235" i="3"/>
  <c r="H235" i="3"/>
  <c r="G235" i="3"/>
  <c r="J234" i="3"/>
  <c r="I234" i="3"/>
  <c r="H234" i="3"/>
  <c r="G234" i="3"/>
  <c r="J233" i="3"/>
  <c r="I233" i="3"/>
  <c r="H233" i="3"/>
  <c r="G233" i="3"/>
  <c r="J232" i="3"/>
  <c r="I232" i="3"/>
  <c r="H232" i="3"/>
  <c r="G232" i="3"/>
  <c r="J231" i="3"/>
  <c r="I231" i="3"/>
  <c r="H231" i="3"/>
  <c r="G231" i="3"/>
  <c r="J230" i="3"/>
  <c r="I230" i="3"/>
  <c r="H230" i="3"/>
  <c r="G230" i="3"/>
  <c r="J229" i="3"/>
  <c r="I229" i="3"/>
  <c r="H229" i="3"/>
  <c r="G229" i="3"/>
  <c r="J228" i="3"/>
  <c r="I228" i="3"/>
  <c r="H228" i="3"/>
  <c r="G228" i="3"/>
  <c r="J227" i="3"/>
  <c r="I227" i="3"/>
  <c r="H227" i="3"/>
  <c r="G227" i="3"/>
  <c r="J226" i="3"/>
  <c r="I226" i="3"/>
  <c r="H226" i="3"/>
  <c r="G226" i="3"/>
  <c r="J225" i="3"/>
  <c r="I225" i="3"/>
  <c r="H225" i="3"/>
  <c r="G225" i="3"/>
  <c r="J224" i="3"/>
  <c r="I224" i="3"/>
  <c r="H224" i="3"/>
  <c r="G224" i="3"/>
  <c r="J223" i="3"/>
  <c r="I223" i="3"/>
  <c r="H223" i="3"/>
  <c r="G223" i="3"/>
  <c r="J222" i="3"/>
  <c r="I222" i="3"/>
  <c r="H222" i="3"/>
  <c r="G222" i="3"/>
  <c r="J221" i="3"/>
  <c r="I221" i="3"/>
  <c r="H221" i="3"/>
  <c r="G221" i="3"/>
  <c r="J220" i="3"/>
  <c r="I220" i="3"/>
  <c r="H220" i="3"/>
  <c r="G220" i="3"/>
  <c r="J219" i="3"/>
  <c r="I219" i="3"/>
  <c r="H219" i="3"/>
  <c r="G219" i="3"/>
  <c r="J218" i="3"/>
  <c r="I218" i="3"/>
  <c r="H218" i="3"/>
  <c r="G218" i="3"/>
  <c r="J217" i="3"/>
  <c r="I217" i="3"/>
  <c r="H217" i="3"/>
  <c r="G217" i="3"/>
  <c r="J216" i="3"/>
  <c r="I216" i="3"/>
  <c r="H216" i="3"/>
  <c r="G216" i="3"/>
  <c r="J215" i="3"/>
  <c r="I215" i="3"/>
  <c r="H215" i="3"/>
  <c r="G215" i="3"/>
  <c r="J214" i="3"/>
  <c r="I214" i="3"/>
  <c r="H214" i="3"/>
  <c r="G214" i="3"/>
  <c r="J213" i="3"/>
  <c r="I213" i="3"/>
  <c r="H213" i="3"/>
  <c r="G213" i="3"/>
  <c r="J212" i="3"/>
  <c r="I212" i="3"/>
  <c r="H212" i="3"/>
  <c r="G212" i="3"/>
  <c r="J211" i="3"/>
  <c r="I211" i="3"/>
  <c r="H211" i="3"/>
  <c r="G211" i="3"/>
  <c r="J210" i="3"/>
  <c r="I210" i="3"/>
  <c r="H210" i="3"/>
  <c r="G210" i="3"/>
  <c r="J209" i="3"/>
  <c r="I209" i="3"/>
  <c r="H209" i="3"/>
  <c r="G209" i="3"/>
  <c r="L9" i="3"/>
  <c r="J8" i="3"/>
  <c r="I8" i="3"/>
  <c r="H8" i="3"/>
  <c r="G8" i="3"/>
  <c r="J208" i="3"/>
  <c r="I208" i="3"/>
  <c r="H208" i="3"/>
  <c r="G208" i="3"/>
  <c r="J207" i="3"/>
  <c r="I207" i="3"/>
  <c r="H207" i="3"/>
  <c r="G207" i="3"/>
  <c r="J206" i="3"/>
  <c r="I206" i="3"/>
  <c r="H206" i="3"/>
  <c r="G206" i="3"/>
  <c r="J205" i="3"/>
  <c r="I205" i="3"/>
  <c r="H205" i="3"/>
  <c r="G205" i="3"/>
  <c r="J204" i="3"/>
  <c r="I204" i="3"/>
  <c r="H204" i="3"/>
  <c r="G204" i="3"/>
  <c r="J203" i="3"/>
  <c r="I203" i="3"/>
  <c r="H203" i="3"/>
  <c r="G203" i="3"/>
  <c r="J202" i="3"/>
  <c r="I202" i="3"/>
  <c r="H202" i="3"/>
  <c r="G202" i="3"/>
  <c r="J201" i="3"/>
  <c r="I201" i="3"/>
  <c r="H201" i="3"/>
  <c r="G201" i="3"/>
  <c r="J200" i="3"/>
  <c r="I200" i="3"/>
  <c r="H200" i="3"/>
  <c r="G200" i="3"/>
  <c r="J199" i="3"/>
  <c r="I199" i="3"/>
  <c r="H199" i="3"/>
  <c r="G199" i="3"/>
  <c r="J198" i="3"/>
  <c r="I198" i="3"/>
  <c r="H198" i="3"/>
  <c r="G198" i="3"/>
  <c r="J197" i="3"/>
  <c r="I197" i="3"/>
  <c r="H197" i="3"/>
  <c r="G197" i="3"/>
  <c r="J196" i="3"/>
  <c r="I196" i="3"/>
  <c r="H196" i="3"/>
  <c r="G196" i="3"/>
  <c r="J195" i="3"/>
  <c r="I195" i="3"/>
  <c r="H195" i="3"/>
  <c r="G195" i="3"/>
  <c r="J194" i="3"/>
  <c r="I194" i="3"/>
  <c r="H194" i="3"/>
  <c r="G194" i="3"/>
  <c r="J193" i="3"/>
  <c r="I193" i="3"/>
  <c r="H193" i="3"/>
  <c r="G193" i="3"/>
  <c r="J192" i="3"/>
  <c r="I192" i="3"/>
  <c r="H192" i="3"/>
  <c r="G192" i="3"/>
  <c r="J191" i="3"/>
  <c r="I191" i="3"/>
  <c r="H191" i="3"/>
  <c r="G191" i="3"/>
  <c r="J190" i="3"/>
  <c r="I190" i="3"/>
  <c r="H190" i="3"/>
  <c r="G190" i="3"/>
  <c r="J189" i="3"/>
  <c r="I189" i="3"/>
  <c r="H189" i="3"/>
  <c r="G189" i="3"/>
  <c r="J188" i="3"/>
  <c r="I188" i="3"/>
  <c r="H188" i="3"/>
  <c r="G188" i="3"/>
  <c r="J187" i="3"/>
  <c r="I187" i="3"/>
  <c r="H187" i="3"/>
  <c r="G187" i="3"/>
  <c r="J186" i="3"/>
  <c r="I186" i="3"/>
  <c r="H186" i="3"/>
  <c r="G186" i="3"/>
  <c r="J185" i="3"/>
  <c r="I185" i="3"/>
  <c r="H185" i="3"/>
  <c r="G185" i="3"/>
  <c r="J184" i="3"/>
  <c r="I184" i="3"/>
  <c r="H184" i="3"/>
  <c r="G184" i="3"/>
  <c r="J183" i="3"/>
  <c r="I183" i="3"/>
  <c r="H183" i="3"/>
  <c r="G183" i="3"/>
  <c r="J182" i="3"/>
  <c r="I182" i="3"/>
  <c r="H182" i="3"/>
  <c r="G182" i="3"/>
  <c r="J181" i="3"/>
  <c r="I181" i="3"/>
  <c r="H181" i="3"/>
  <c r="G181" i="3"/>
  <c r="J180" i="3"/>
  <c r="I180" i="3"/>
  <c r="H180" i="3"/>
  <c r="G180" i="3"/>
  <c r="J179" i="3"/>
  <c r="I179" i="3"/>
  <c r="H179" i="3"/>
  <c r="G179" i="3"/>
  <c r="J178" i="3"/>
  <c r="I178" i="3"/>
  <c r="H178" i="3"/>
  <c r="G178" i="3"/>
  <c r="J177" i="3"/>
  <c r="I177" i="3"/>
  <c r="H177" i="3"/>
  <c r="G177" i="3"/>
  <c r="J176" i="3"/>
  <c r="I176" i="3"/>
  <c r="H176" i="3"/>
  <c r="G176" i="3"/>
  <c r="J175" i="3"/>
  <c r="I175" i="3"/>
  <c r="H175" i="3"/>
  <c r="G175" i="3"/>
  <c r="J174" i="3"/>
  <c r="I174" i="3"/>
  <c r="H174" i="3"/>
  <c r="G174" i="3"/>
  <c r="J173" i="3"/>
  <c r="I173" i="3"/>
  <c r="H173" i="3"/>
  <c r="G173" i="3"/>
  <c r="J172" i="3"/>
  <c r="I172" i="3"/>
  <c r="H172" i="3"/>
  <c r="G172" i="3"/>
  <c r="J171" i="3"/>
  <c r="I171" i="3"/>
  <c r="H171" i="3"/>
  <c r="G171" i="3"/>
  <c r="J170" i="3"/>
  <c r="I170" i="3"/>
  <c r="H170" i="3"/>
  <c r="G170" i="3"/>
  <c r="J169" i="3"/>
  <c r="I169" i="3"/>
  <c r="H169" i="3"/>
  <c r="G169" i="3"/>
  <c r="J168" i="3"/>
  <c r="I168" i="3"/>
  <c r="H168" i="3"/>
  <c r="G168" i="3"/>
  <c r="J167" i="3"/>
  <c r="I167" i="3"/>
  <c r="H167" i="3"/>
  <c r="G167" i="3"/>
  <c r="J166" i="3"/>
  <c r="I166" i="3"/>
  <c r="H166" i="3"/>
  <c r="G166" i="3"/>
  <c r="J165" i="3"/>
  <c r="I165" i="3"/>
  <c r="H165" i="3"/>
  <c r="G165" i="3"/>
  <c r="J164" i="3"/>
  <c r="I164" i="3"/>
  <c r="H164" i="3"/>
  <c r="G164" i="3"/>
  <c r="J163" i="3"/>
  <c r="I163" i="3"/>
  <c r="H163" i="3"/>
  <c r="G163" i="3"/>
  <c r="J162" i="3"/>
  <c r="I162" i="3"/>
  <c r="H162" i="3"/>
  <c r="G162" i="3"/>
  <c r="J161" i="3"/>
  <c r="I161" i="3"/>
  <c r="H161" i="3"/>
  <c r="G161" i="3"/>
  <c r="J160" i="3"/>
  <c r="I160" i="3"/>
  <c r="H160" i="3"/>
  <c r="G160" i="3"/>
  <c r="J159" i="3"/>
  <c r="I159" i="3"/>
  <c r="H159" i="3"/>
  <c r="G159" i="3"/>
  <c r="J158" i="3"/>
  <c r="I158" i="3"/>
  <c r="H158" i="3"/>
  <c r="G158" i="3"/>
  <c r="J157" i="3"/>
  <c r="I157" i="3"/>
  <c r="H157" i="3"/>
  <c r="G157" i="3"/>
  <c r="J156" i="3"/>
  <c r="I156" i="3"/>
  <c r="H156" i="3"/>
  <c r="G156" i="3"/>
  <c r="J155" i="3"/>
  <c r="I155" i="3"/>
  <c r="H155" i="3"/>
  <c r="G155" i="3"/>
  <c r="J154" i="3"/>
  <c r="I154" i="3"/>
  <c r="H154" i="3"/>
  <c r="G154" i="3"/>
  <c r="J153" i="3"/>
  <c r="I153" i="3"/>
  <c r="H153" i="3"/>
  <c r="G153" i="3"/>
  <c r="J152" i="3"/>
  <c r="I152" i="3"/>
  <c r="H152" i="3"/>
  <c r="G152" i="3"/>
  <c r="J151" i="3"/>
  <c r="I151" i="3"/>
  <c r="H151" i="3"/>
  <c r="G151" i="3"/>
  <c r="J150" i="3"/>
  <c r="I150" i="3"/>
  <c r="H150" i="3"/>
  <c r="G150" i="3"/>
  <c r="J149" i="3"/>
  <c r="I149" i="3"/>
  <c r="H149" i="3"/>
  <c r="G149" i="3"/>
  <c r="J148" i="3"/>
  <c r="I148" i="3"/>
  <c r="H148" i="3"/>
  <c r="G148" i="3"/>
  <c r="J147" i="3"/>
  <c r="I147" i="3"/>
  <c r="H147" i="3"/>
  <c r="G147" i="3"/>
  <c r="J146" i="3"/>
  <c r="I146" i="3"/>
  <c r="H146" i="3"/>
  <c r="G146" i="3"/>
  <c r="J145" i="3"/>
  <c r="I145" i="3"/>
  <c r="H145" i="3"/>
  <c r="G145" i="3"/>
  <c r="J144" i="3"/>
  <c r="I144" i="3"/>
  <c r="H144" i="3"/>
  <c r="G144" i="3"/>
  <c r="J143" i="3"/>
  <c r="I143" i="3"/>
  <c r="H143" i="3"/>
  <c r="G143" i="3"/>
  <c r="J142" i="3"/>
  <c r="I142" i="3"/>
  <c r="H142" i="3"/>
  <c r="G142" i="3"/>
  <c r="J141" i="3"/>
  <c r="I141" i="3"/>
  <c r="H141" i="3"/>
  <c r="G141" i="3"/>
  <c r="J140" i="3"/>
  <c r="I140" i="3"/>
  <c r="H140" i="3"/>
  <c r="G140" i="3"/>
  <c r="J139" i="3"/>
  <c r="I139" i="3"/>
  <c r="H139" i="3"/>
  <c r="G139" i="3"/>
  <c r="J138" i="3"/>
  <c r="I138" i="3"/>
  <c r="H138" i="3"/>
  <c r="G138" i="3"/>
  <c r="J137" i="3"/>
  <c r="I137" i="3"/>
  <c r="H137" i="3"/>
  <c r="G137" i="3"/>
  <c r="J136" i="3"/>
  <c r="I136" i="3"/>
  <c r="H136" i="3"/>
  <c r="G136" i="3"/>
  <c r="J135" i="3"/>
  <c r="I135" i="3"/>
  <c r="H135" i="3"/>
  <c r="G135" i="3"/>
  <c r="J134" i="3"/>
  <c r="I134" i="3"/>
  <c r="H134" i="3"/>
  <c r="G134" i="3"/>
  <c r="J133" i="3"/>
  <c r="I133" i="3"/>
  <c r="H133" i="3"/>
  <c r="G133" i="3"/>
  <c r="J132" i="3"/>
  <c r="I132" i="3"/>
  <c r="H132" i="3"/>
  <c r="G132" i="3"/>
  <c r="J131" i="3"/>
  <c r="I131" i="3"/>
  <c r="H131" i="3"/>
  <c r="G131" i="3"/>
  <c r="J130" i="3"/>
  <c r="I130" i="3"/>
  <c r="H130" i="3"/>
  <c r="G130" i="3"/>
  <c r="J129" i="3"/>
  <c r="I129" i="3"/>
  <c r="H129" i="3"/>
  <c r="G129" i="3"/>
  <c r="J128" i="3"/>
  <c r="I128" i="3"/>
  <c r="H128" i="3"/>
  <c r="G128" i="3"/>
  <c r="J127" i="3"/>
  <c r="I127" i="3"/>
  <c r="H127" i="3"/>
  <c r="G127" i="3"/>
  <c r="J126" i="3"/>
  <c r="I126" i="3"/>
  <c r="H126" i="3"/>
  <c r="G126" i="3"/>
  <c r="J125" i="3"/>
  <c r="I125" i="3"/>
  <c r="H125" i="3"/>
  <c r="G125" i="3"/>
  <c r="J124" i="3"/>
  <c r="I124" i="3"/>
  <c r="H124" i="3"/>
  <c r="G124" i="3"/>
  <c r="J123" i="3"/>
  <c r="I123" i="3"/>
  <c r="H123" i="3"/>
  <c r="G123" i="3"/>
  <c r="J122" i="3"/>
  <c r="I122" i="3"/>
  <c r="H122" i="3"/>
  <c r="G122" i="3"/>
  <c r="J121" i="3"/>
  <c r="I121" i="3"/>
  <c r="H121" i="3"/>
  <c r="G121" i="3"/>
  <c r="J120" i="3"/>
  <c r="I120" i="3"/>
  <c r="H120" i="3"/>
  <c r="G120" i="3"/>
  <c r="J119" i="3"/>
  <c r="I119" i="3"/>
  <c r="H119" i="3"/>
  <c r="G119" i="3"/>
  <c r="J118" i="3"/>
  <c r="I118" i="3"/>
  <c r="H118" i="3"/>
  <c r="G118" i="3"/>
  <c r="J117" i="3"/>
  <c r="I117" i="3"/>
  <c r="H117" i="3"/>
  <c r="G117" i="3"/>
  <c r="J116" i="3"/>
  <c r="I116" i="3"/>
  <c r="H116" i="3"/>
  <c r="G116" i="3"/>
  <c r="J115" i="3"/>
  <c r="I115" i="3"/>
  <c r="H115" i="3"/>
  <c r="G115" i="3"/>
  <c r="J114" i="3"/>
  <c r="I114" i="3"/>
  <c r="H114" i="3"/>
  <c r="G114" i="3"/>
  <c r="J113" i="3"/>
  <c r="I113" i="3"/>
  <c r="H113" i="3"/>
  <c r="G113" i="3"/>
  <c r="J112" i="3"/>
  <c r="I112" i="3"/>
  <c r="H112" i="3"/>
  <c r="G112" i="3"/>
  <c r="J111" i="3"/>
  <c r="I111" i="3"/>
  <c r="H111" i="3"/>
  <c r="G111" i="3"/>
  <c r="J110" i="3"/>
  <c r="I110" i="3"/>
  <c r="H110" i="3"/>
  <c r="G110" i="3"/>
  <c r="J109" i="3"/>
  <c r="I109" i="3"/>
  <c r="H109" i="3"/>
  <c r="G109" i="3"/>
  <c r="J108" i="3"/>
  <c r="I108" i="3"/>
  <c r="H108" i="3"/>
  <c r="G108" i="3"/>
  <c r="J107" i="3"/>
  <c r="I107" i="3"/>
  <c r="H107" i="3"/>
  <c r="G107" i="3"/>
  <c r="J106" i="3"/>
  <c r="I106" i="3"/>
  <c r="H106" i="3"/>
  <c r="G106" i="3"/>
  <c r="J105" i="3"/>
  <c r="I105" i="3"/>
  <c r="H105" i="3"/>
  <c r="G105" i="3"/>
  <c r="J104" i="3"/>
  <c r="I104" i="3"/>
  <c r="H104" i="3"/>
  <c r="G104" i="3"/>
  <c r="J103" i="3"/>
  <c r="I103" i="3"/>
  <c r="H103" i="3"/>
  <c r="G103" i="3"/>
  <c r="J102" i="3"/>
  <c r="I102" i="3"/>
  <c r="H102" i="3"/>
  <c r="G102" i="3"/>
  <c r="J101" i="3"/>
  <c r="I101" i="3"/>
  <c r="H101" i="3"/>
  <c r="G101" i="3"/>
  <c r="J100" i="3"/>
  <c r="I100" i="3"/>
  <c r="H100" i="3"/>
  <c r="G100" i="3"/>
  <c r="J99" i="3"/>
  <c r="I99" i="3"/>
  <c r="H99" i="3"/>
  <c r="G99" i="3"/>
  <c r="J98" i="3"/>
  <c r="I98" i="3"/>
  <c r="H98" i="3"/>
  <c r="G98" i="3"/>
  <c r="J97" i="3"/>
  <c r="I97" i="3"/>
  <c r="H97" i="3"/>
  <c r="G97" i="3"/>
  <c r="J96" i="3"/>
  <c r="I96" i="3"/>
  <c r="H96" i="3"/>
  <c r="G96" i="3"/>
  <c r="J95" i="3"/>
  <c r="I95" i="3"/>
  <c r="H95" i="3"/>
  <c r="G95" i="3"/>
  <c r="J94" i="3"/>
  <c r="I94" i="3"/>
  <c r="H94" i="3"/>
  <c r="G94" i="3"/>
  <c r="J93" i="3"/>
  <c r="I93" i="3"/>
  <c r="H93" i="3"/>
  <c r="G93" i="3"/>
  <c r="J92" i="3"/>
  <c r="I92" i="3"/>
  <c r="H92" i="3"/>
  <c r="G92" i="3"/>
  <c r="J91" i="3"/>
  <c r="I91" i="3"/>
  <c r="H91" i="3"/>
  <c r="G91" i="3"/>
  <c r="J90" i="3"/>
  <c r="I90" i="3"/>
  <c r="H90" i="3"/>
  <c r="G90" i="3"/>
  <c r="J89" i="3"/>
  <c r="I89" i="3"/>
  <c r="H89" i="3"/>
  <c r="G89" i="3"/>
  <c r="J88" i="3"/>
  <c r="I88" i="3"/>
  <c r="H88" i="3"/>
  <c r="G88" i="3"/>
  <c r="J87" i="3"/>
  <c r="I87" i="3"/>
  <c r="H87" i="3"/>
  <c r="G87" i="3"/>
  <c r="J86" i="3"/>
  <c r="I86" i="3"/>
  <c r="H86" i="3"/>
  <c r="G86" i="3"/>
  <c r="J85" i="3"/>
  <c r="I85" i="3"/>
  <c r="H85" i="3"/>
  <c r="G85" i="3"/>
  <c r="J84" i="3"/>
  <c r="I84" i="3"/>
  <c r="H84" i="3"/>
  <c r="G84" i="3"/>
  <c r="J83" i="3"/>
  <c r="I83" i="3"/>
  <c r="H83" i="3"/>
  <c r="G83" i="3"/>
  <c r="J82" i="3"/>
  <c r="I82" i="3"/>
  <c r="H82" i="3"/>
  <c r="G82" i="3"/>
  <c r="J81" i="3"/>
  <c r="I81" i="3"/>
  <c r="H81" i="3"/>
  <c r="G81" i="3"/>
  <c r="J80" i="3"/>
  <c r="I80" i="3"/>
  <c r="H80" i="3"/>
  <c r="G80" i="3"/>
  <c r="J79" i="3"/>
  <c r="I79" i="3"/>
  <c r="H79" i="3"/>
  <c r="G79" i="3"/>
  <c r="J78" i="3"/>
  <c r="I78" i="3"/>
  <c r="H78" i="3"/>
  <c r="G78" i="3"/>
  <c r="J77" i="3"/>
  <c r="I77" i="3"/>
  <c r="H77" i="3"/>
  <c r="G77" i="3"/>
  <c r="J76" i="3"/>
  <c r="I76" i="3"/>
  <c r="H76" i="3"/>
  <c r="G76" i="3"/>
  <c r="J75" i="3"/>
  <c r="I75" i="3"/>
  <c r="H75" i="3"/>
  <c r="G75" i="3"/>
  <c r="J74" i="3"/>
  <c r="I74" i="3"/>
  <c r="H74" i="3"/>
  <c r="G74" i="3"/>
  <c r="J73" i="3"/>
  <c r="I73" i="3"/>
  <c r="H73" i="3"/>
  <c r="G73" i="3"/>
  <c r="J72" i="3"/>
  <c r="I72" i="3"/>
  <c r="H72" i="3"/>
  <c r="G72" i="3"/>
  <c r="J71" i="3"/>
  <c r="I71" i="3"/>
  <c r="H71" i="3"/>
  <c r="G71" i="3"/>
  <c r="J70" i="3"/>
  <c r="I70" i="3"/>
  <c r="H70" i="3"/>
  <c r="G70" i="3"/>
  <c r="J69" i="3"/>
  <c r="I69" i="3"/>
  <c r="H69" i="3"/>
  <c r="G69" i="3"/>
  <c r="J68" i="3"/>
  <c r="I68" i="3"/>
  <c r="H68" i="3"/>
  <c r="G68" i="3"/>
  <c r="J67" i="3"/>
  <c r="I67" i="3"/>
  <c r="H67" i="3"/>
  <c r="G67" i="3"/>
  <c r="J66" i="3"/>
  <c r="I66" i="3"/>
  <c r="H66" i="3"/>
  <c r="G66" i="3"/>
  <c r="J65" i="3"/>
  <c r="I65" i="3"/>
  <c r="H65" i="3"/>
  <c r="G65" i="3"/>
  <c r="J64" i="3"/>
  <c r="I64" i="3"/>
  <c r="H64" i="3"/>
  <c r="G64" i="3"/>
  <c r="J63" i="3"/>
  <c r="I63" i="3"/>
  <c r="H63" i="3"/>
  <c r="G63" i="3"/>
  <c r="J62" i="3"/>
  <c r="I62" i="3"/>
  <c r="H62" i="3"/>
  <c r="G62" i="3"/>
  <c r="J61" i="3"/>
  <c r="I61" i="3"/>
  <c r="H61" i="3"/>
  <c r="G61" i="3"/>
  <c r="J60" i="3"/>
  <c r="I60" i="3"/>
  <c r="H60" i="3"/>
  <c r="G60" i="3"/>
  <c r="J59" i="3"/>
  <c r="I59" i="3"/>
  <c r="H59" i="3"/>
  <c r="G59" i="3"/>
  <c r="J58" i="3"/>
  <c r="I58" i="3"/>
  <c r="H58" i="3"/>
  <c r="G58" i="3"/>
  <c r="J57" i="3"/>
  <c r="I57" i="3"/>
  <c r="H57" i="3"/>
  <c r="G57" i="3"/>
  <c r="J56" i="3"/>
  <c r="I56" i="3"/>
  <c r="H56" i="3"/>
  <c r="G56" i="3"/>
  <c r="J55" i="3"/>
  <c r="I55" i="3"/>
  <c r="H55" i="3"/>
  <c r="G55" i="3"/>
  <c r="J54" i="3"/>
  <c r="I54" i="3"/>
  <c r="H54" i="3"/>
  <c r="G54" i="3"/>
  <c r="J53" i="3"/>
  <c r="I53" i="3"/>
  <c r="H53" i="3"/>
  <c r="G53" i="3"/>
  <c r="J52" i="3"/>
  <c r="I52" i="3"/>
  <c r="H52" i="3"/>
  <c r="G52" i="3"/>
  <c r="J51" i="3"/>
  <c r="I51" i="3"/>
  <c r="H51" i="3"/>
  <c r="G51" i="3"/>
  <c r="J50" i="3"/>
  <c r="I50" i="3"/>
  <c r="H50" i="3"/>
  <c r="G50" i="3"/>
  <c r="J49" i="3"/>
  <c r="I49" i="3"/>
  <c r="H49" i="3"/>
  <c r="G49" i="3"/>
  <c r="J48" i="3"/>
  <c r="I48" i="3"/>
  <c r="H48" i="3"/>
  <c r="G48" i="3"/>
  <c r="J47" i="3"/>
  <c r="I47" i="3"/>
  <c r="H47" i="3"/>
  <c r="G47" i="3"/>
  <c r="J46" i="3"/>
  <c r="I46" i="3"/>
  <c r="H46" i="3"/>
  <c r="G46" i="3"/>
  <c r="J45" i="3"/>
  <c r="I45" i="3"/>
  <c r="H45" i="3"/>
  <c r="G45" i="3"/>
  <c r="J44" i="3"/>
  <c r="I44" i="3"/>
  <c r="H44" i="3"/>
  <c r="G44" i="3"/>
  <c r="J43" i="3"/>
  <c r="I43" i="3"/>
  <c r="H43" i="3"/>
  <c r="G43" i="3"/>
  <c r="J42" i="3"/>
  <c r="I42" i="3"/>
  <c r="H42" i="3"/>
  <c r="G42" i="3"/>
  <c r="J41" i="3"/>
  <c r="I41" i="3"/>
  <c r="H41" i="3"/>
  <c r="G41" i="3"/>
  <c r="J40" i="3"/>
  <c r="I40" i="3"/>
  <c r="H40" i="3"/>
  <c r="G40" i="3"/>
  <c r="J39" i="3"/>
  <c r="I39" i="3"/>
  <c r="H39" i="3"/>
  <c r="G39" i="3"/>
  <c r="J38" i="3"/>
  <c r="I38" i="3"/>
  <c r="H38" i="3"/>
  <c r="G38" i="3"/>
  <c r="J37" i="3"/>
  <c r="I37" i="3"/>
  <c r="H37" i="3"/>
  <c r="G37" i="3"/>
  <c r="J36" i="3"/>
  <c r="I36" i="3"/>
  <c r="H36" i="3"/>
  <c r="G36" i="3"/>
  <c r="J35" i="3"/>
  <c r="I35" i="3"/>
  <c r="H35" i="3"/>
  <c r="G35" i="3"/>
  <c r="J34" i="3"/>
  <c r="I34" i="3"/>
  <c r="H34" i="3"/>
  <c r="G34" i="3"/>
  <c r="J33" i="3"/>
  <c r="I33" i="3"/>
  <c r="H33" i="3"/>
  <c r="G33" i="3"/>
  <c r="J32" i="3"/>
  <c r="I32" i="3"/>
  <c r="H32" i="3"/>
  <c r="G32" i="3"/>
  <c r="J31" i="3"/>
  <c r="I31" i="3"/>
  <c r="H31" i="3"/>
  <c r="G31" i="3"/>
  <c r="J30" i="3"/>
  <c r="I30" i="3"/>
  <c r="H30" i="3"/>
  <c r="G30" i="3"/>
  <c r="J29" i="3"/>
  <c r="I29" i="3"/>
  <c r="H29" i="3"/>
  <c r="G29" i="3"/>
  <c r="J28" i="3"/>
  <c r="I28" i="3"/>
  <c r="H28" i="3"/>
  <c r="G28" i="3"/>
  <c r="J27" i="3"/>
  <c r="I27" i="3"/>
  <c r="H27" i="3"/>
  <c r="G27" i="3"/>
  <c r="J26" i="3"/>
  <c r="I26" i="3"/>
  <c r="H26" i="3"/>
  <c r="G26" i="3"/>
  <c r="J25" i="3"/>
  <c r="I25" i="3"/>
  <c r="H25" i="3"/>
  <c r="G25" i="3"/>
  <c r="J24" i="3"/>
  <c r="I24" i="3"/>
  <c r="H24" i="3"/>
  <c r="G24" i="3"/>
  <c r="J23" i="3"/>
  <c r="I23" i="3"/>
  <c r="H23" i="3"/>
  <c r="G23" i="3"/>
  <c r="J22" i="3"/>
  <c r="I22" i="3"/>
  <c r="H22" i="3"/>
  <c r="G22" i="3"/>
  <c r="J21" i="3"/>
  <c r="I21" i="3"/>
  <c r="H21" i="3"/>
  <c r="G21" i="3"/>
  <c r="J20" i="3"/>
  <c r="I20" i="3"/>
  <c r="H20" i="3"/>
  <c r="G20" i="3"/>
  <c r="J19" i="3"/>
  <c r="I19" i="3"/>
  <c r="H19" i="3"/>
  <c r="G19" i="3"/>
  <c r="J18" i="3"/>
  <c r="I18" i="3"/>
  <c r="H18" i="3"/>
  <c r="G18" i="3"/>
  <c r="J17" i="3"/>
  <c r="I17" i="3"/>
  <c r="H17" i="3"/>
  <c r="G17" i="3"/>
  <c r="J16" i="3"/>
  <c r="I16" i="3"/>
  <c r="H16" i="3"/>
  <c r="G16" i="3"/>
  <c r="J15" i="3"/>
  <c r="I15" i="3"/>
  <c r="H15" i="3"/>
  <c r="G15" i="3"/>
  <c r="J14" i="3"/>
  <c r="I14" i="3"/>
  <c r="H14" i="3"/>
  <c r="G14" i="3"/>
  <c r="J13" i="3"/>
  <c r="I13" i="3"/>
  <c r="H13" i="3"/>
  <c r="G13" i="3"/>
  <c r="J12" i="3"/>
  <c r="I12" i="3"/>
  <c r="H12" i="3"/>
  <c r="G12" i="3"/>
  <c r="J11" i="3"/>
  <c r="I11" i="3"/>
  <c r="H11" i="3"/>
  <c r="G11" i="3"/>
  <c r="J10" i="3"/>
  <c r="I10" i="3"/>
  <c r="H10" i="3"/>
  <c r="G10" i="3"/>
  <c r="J9" i="3"/>
  <c r="I9" i="3"/>
  <c r="H9" i="3"/>
  <c r="G9" i="3"/>
  <c r="B10" i="3"/>
  <c r="L10" i="3" s="1"/>
  <c r="Q33" i="3" l="1"/>
  <c r="Q32" i="3"/>
  <c r="Q34" i="3" s="1"/>
  <c r="S34" i="3"/>
  <c r="R32" i="3"/>
  <c r="P32" i="3"/>
  <c r="R33" i="3"/>
  <c r="P33" i="3"/>
  <c r="B11" i="3"/>
  <c r="S36" i="3" l="1"/>
  <c r="S41" i="3"/>
  <c r="Q36" i="3"/>
  <c r="P34" i="3"/>
  <c r="R34" i="3"/>
  <c r="R41" i="3" s="1"/>
  <c r="B12" i="3"/>
  <c r="L11" i="3"/>
  <c r="R36" i="3" l="1"/>
  <c r="P36" i="3"/>
  <c r="B13" i="3"/>
  <c r="L12" i="3"/>
  <c r="B14" i="3" l="1"/>
  <c r="L13" i="3"/>
  <c r="B15" i="3" l="1"/>
  <c r="L14" i="3"/>
  <c r="B16" i="3" l="1"/>
  <c r="L15" i="3"/>
  <c r="B17" i="3" l="1"/>
  <c r="L16" i="3"/>
  <c r="B18" i="3" l="1"/>
  <c r="L17" i="3"/>
  <c r="B19" i="3" l="1"/>
  <c r="L18" i="3"/>
  <c r="B20" i="3" l="1"/>
  <c r="L19" i="3"/>
  <c r="B21" i="3" l="1"/>
  <c r="L20" i="3"/>
  <c r="B22" i="3" l="1"/>
  <c r="L21" i="3"/>
  <c r="B23" i="3" l="1"/>
  <c r="L22" i="3"/>
  <c r="B24" i="3" l="1"/>
  <c r="L23" i="3"/>
  <c r="B25" i="3" l="1"/>
  <c r="L24" i="3"/>
  <c r="B26" i="3" l="1"/>
  <c r="L25" i="3"/>
  <c r="B27" i="3" l="1"/>
  <c r="L26" i="3"/>
  <c r="B28" i="3" l="1"/>
  <c r="L27" i="3"/>
  <c r="B29" i="3" l="1"/>
  <c r="L28" i="3"/>
  <c r="B30" i="3" l="1"/>
  <c r="L29" i="3"/>
  <c r="B31" i="3" l="1"/>
  <c r="L30" i="3"/>
  <c r="B32" i="3" l="1"/>
  <c r="L31" i="3"/>
  <c r="B33" i="3" l="1"/>
  <c r="L32" i="3"/>
  <c r="B34" i="3" l="1"/>
  <c r="L33" i="3"/>
  <c r="B35" i="3" l="1"/>
  <c r="L34" i="3"/>
  <c r="B36" i="3" l="1"/>
  <c r="L35" i="3"/>
  <c r="B37" i="3" l="1"/>
  <c r="L36" i="3"/>
  <c r="B38" i="3" l="1"/>
  <c r="L37" i="3"/>
  <c r="B39" i="3" l="1"/>
  <c r="L38" i="3"/>
  <c r="B40" i="3" l="1"/>
  <c r="L39" i="3"/>
  <c r="B41" i="3" l="1"/>
  <c r="L40" i="3"/>
  <c r="B42" i="3" l="1"/>
  <c r="L41" i="3"/>
  <c r="B43" i="3" l="1"/>
  <c r="L42" i="3"/>
  <c r="B44" i="3" l="1"/>
  <c r="L43" i="3"/>
  <c r="B45" i="3" l="1"/>
  <c r="L44" i="3"/>
  <c r="B46" i="3" l="1"/>
  <c r="L45" i="3"/>
  <c r="B47" i="3" l="1"/>
  <c r="L46" i="3"/>
  <c r="B48" i="3" l="1"/>
  <c r="L47" i="3"/>
  <c r="B49" i="3" l="1"/>
  <c r="L48" i="3"/>
  <c r="B50" i="3" l="1"/>
  <c r="L49" i="3"/>
  <c r="B51" i="3" l="1"/>
  <c r="L50" i="3"/>
  <c r="B52" i="3" l="1"/>
  <c r="L51" i="3"/>
  <c r="B53" i="3" l="1"/>
  <c r="L52" i="3"/>
  <c r="B54" i="3" l="1"/>
  <c r="L53" i="3"/>
  <c r="B55" i="3" l="1"/>
  <c r="L54" i="3"/>
  <c r="B56" i="3" l="1"/>
  <c r="L55" i="3"/>
  <c r="B57" i="3" l="1"/>
  <c r="L56" i="3"/>
  <c r="B58" i="3" l="1"/>
  <c r="L57" i="3"/>
  <c r="B59" i="3" l="1"/>
  <c r="L58" i="3"/>
  <c r="B60" i="3" l="1"/>
  <c r="L59" i="3"/>
  <c r="B61" i="3" l="1"/>
  <c r="L60" i="3"/>
  <c r="B62" i="3" l="1"/>
  <c r="L61" i="3"/>
  <c r="B63" i="3" l="1"/>
  <c r="L62" i="3"/>
  <c r="B64" i="3" l="1"/>
  <c r="L63" i="3"/>
  <c r="B65" i="3" l="1"/>
  <c r="L64" i="3"/>
  <c r="B66" i="3" l="1"/>
  <c r="L65" i="3"/>
  <c r="B67" i="3" l="1"/>
  <c r="L66" i="3"/>
  <c r="B68" i="3" l="1"/>
  <c r="L67" i="3"/>
  <c r="B69" i="3" l="1"/>
  <c r="L68" i="3"/>
  <c r="B70" i="3" l="1"/>
  <c r="L69" i="3"/>
  <c r="B71" i="3" l="1"/>
  <c r="L70" i="3"/>
  <c r="B72" i="3" l="1"/>
  <c r="L71" i="3"/>
  <c r="B73" i="3" l="1"/>
  <c r="L72" i="3"/>
  <c r="B74" i="3" l="1"/>
  <c r="L73" i="3"/>
  <c r="B75" i="3" l="1"/>
  <c r="L74" i="3"/>
  <c r="B76" i="3" l="1"/>
  <c r="L75" i="3"/>
  <c r="B77" i="3" l="1"/>
  <c r="L76" i="3"/>
  <c r="B78" i="3" l="1"/>
  <c r="L77" i="3"/>
  <c r="B79" i="3" l="1"/>
  <c r="L78" i="3"/>
  <c r="B80" i="3" l="1"/>
  <c r="L79" i="3"/>
  <c r="B81" i="3" l="1"/>
  <c r="L80" i="3"/>
  <c r="B82" i="3" l="1"/>
  <c r="L81" i="3"/>
  <c r="B83" i="3" l="1"/>
  <c r="L82" i="3"/>
  <c r="B84" i="3" l="1"/>
  <c r="L83" i="3"/>
  <c r="B85" i="3" l="1"/>
  <c r="L84" i="3"/>
  <c r="B86" i="3" l="1"/>
  <c r="L85" i="3"/>
  <c r="B87" i="3" l="1"/>
  <c r="L86" i="3"/>
  <c r="B88" i="3" l="1"/>
  <c r="L87" i="3"/>
  <c r="B89" i="3" l="1"/>
  <c r="L88" i="3"/>
  <c r="B90" i="3" l="1"/>
  <c r="L89" i="3"/>
  <c r="B91" i="3" l="1"/>
  <c r="L90" i="3"/>
  <c r="B92" i="3" l="1"/>
  <c r="L91" i="3"/>
  <c r="B93" i="3" l="1"/>
  <c r="L92" i="3"/>
  <c r="B94" i="3" l="1"/>
  <c r="L93" i="3"/>
  <c r="B95" i="3" l="1"/>
  <c r="L94" i="3"/>
  <c r="B96" i="3" l="1"/>
  <c r="L95" i="3"/>
  <c r="B97" i="3" l="1"/>
  <c r="L96" i="3"/>
  <c r="B98" i="3" l="1"/>
  <c r="L97" i="3"/>
  <c r="B99" i="3" l="1"/>
  <c r="L98" i="3"/>
  <c r="B100" i="3" l="1"/>
  <c r="L99" i="3"/>
  <c r="B101" i="3" l="1"/>
  <c r="L100" i="3"/>
  <c r="B102" i="3" l="1"/>
  <c r="L101" i="3"/>
  <c r="B103" i="3" l="1"/>
  <c r="L102" i="3"/>
  <c r="B104" i="3" l="1"/>
  <c r="L103" i="3"/>
  <c r="B105" i="3" l="1"/>
  <c r="L104" i="3"/>
  <c r="B106" i="3" l="1"/>
  <c r="L105" i="3"/>
  <c r="B107" i="3" l="1"/>
  <c r="L106" i="3"/>
  <c r="B108" i="3" l="1"/>
  <c r="L107" i="3"/>
  <c r="B109" i="3" l="1"/>
  <c r="L108" i="3"/>
  <c r="B110" i="3" l="1"/>
  <c r="L109" i="3"/>
  <c r="B111" i="3" l="1"/>
  <c r="L110" i="3"/>
  <c r="B112" i="3" l="1"/>
  <c r="L111" i="3"/>
  <c r="B113" i="3" l="1"/>
  <c r="L112" i="3"/>
  <c r="B114" i="3" l="1"/>
  <c r="L113" i="3"/>
  <c r="B115" i="3" l="1"/>
  <c r="L114" i="3"/>
  <c r="B116" i="3" l="1"/>
  <c r="L115" i="3"/>
  <c r="B117" i="3" l="1"/>
  <c r="L116" i="3"/>
  <c r="B118" i="3" l="1"/>
  <c r="L117" i="3"/>
  <c r="B119" i="3" l="1"/>
  <c r="L118" i="3"/>
  <c r="B120" i="3" l="1"/>
  <c r="L119" i="3"/>
  <c r="B121" i="3" l="1"/>
  <c r="L120" i="3"/>
  <c r="B122" i="3" l="1"/>
  <c r="L121" i="3"/>
  <c r="B123" i="3" l="1"/>
  <c r="L122" i="3"/>
  <c r="B124" i="3" l="1"/>
  <c r="L123" i="3"/>
  <c r="B125" i="3" l="1"/>
  <c r="L124" i="3"/>
  <c r="B126" i="3" l="1"/>
  <c r="L125" i="3"/>
  <c r="B127" i="3" l="1"/>
  <c r="L126" i="3"/>
  <c r="B128" i="3" l="1"/>
  <c r="L127" i="3"/>
  <c r="B129" i="3" l="1"/>
  <c r="L128" i="3"/>
  <c r="B130" i="3" l="1"/>
  <c r="L129" i="3"/>
  <c r="B131" i="3" l="1"/>
  <c r="L130" i="3"/>
  <c r="B132" i="3" l="1"/>
  <c r="L131" i="3"/>
  <c r="B133" i="3" l="1"/>
  <c r="L132" i="3"/>
  <c r="B134" i="3" l="1"/>
  <c r="L133" i="3"/>
  <c r="B135" i="3" l="1"/>
  <c r="L134" i="3"/>
  <c r="B136" i="3" l="1"/>
  <c r="L135" i="3"/>
  <c r="B137" i="3" l="1"/>
  <c r="L136" i="3"/>
  <c r="B138" i="3" l="1"/>
  <c r="L137" i="3"/>
  <c r="B139" i="3" l="1"/>
  <c r="L138" i="3"/>
  <c r="B140" i="3" l="1"/>
  <c r="L139" i="3"/>
  <c r="B141" i="3" l="1"/>
  <c r="L140" i="3"/>
  <c r="B142" i="3" l="1"/>
  <c r="L141" i="3"/>
  <c r="B143" i="3" l="1"/>
  <c r="L142" i="3"/>
  <c r="B144" i="3" l="1"/>
  <c r="L143" i="3"/>
  <c r="B145" i="3" l="1"/>
  <c r="L144" i="3"/>
  <c r="B146" i="3" l="1"/>
  <c r="L145" i="3"/>
  <c r="B147" i="3" l="1"/>
  <c r="L146" i="3"/>
  <c r="B148" i="3" l="1"/>
  <c r="L147" i="3"/>
  <c r="B149" i="3" l="1"/>
  <c r="L148" i="3"/>
  <c r="B150" i="3" l="1"/>
  <c r="L149" i="3"/>
  <c r="B151" i="3" l="1"/>
  <c r="L150" i="3"/>
  <c r="B152" i="3" l="1"/>
  <c r="L151" i="3"/>
  <c r="B153" i="3" l="1"/>
  <c r="L152" i="3"/>
  <c r="B154" i="3" l="1"/>
  <c r="L153" i="3"/>
  <c r="B155" i="3" l="1"/>
  <c r="L154" i="3"/>
  <c r="B156" i="3" l="1"/>
  <c r="L155" i="3"/>
  <c r="B157" i="3" l="1"/>
  <c r="L156" i="3"/>
  <c r="B158" i="3" l="1"/>
  <c r="L157" i="3"/>
  <c r="B159" i="3" l="1"/>
  <c r="L158" i="3"/>
  <c r="B160" i="3" l="1"/>
  <c r="L159" i="3"/>
  <c r="B161" i="3" l="1"/>
  <c r="L160" i="3"/>
  <c r="B162" i="3" l="1"/>
  <c r="L161" i="3"/>
  <c r="B163" i="3" l="1"/>
  <c r="L162" i="3"/>
  <c r="B164" i="3" l="1"/>
  <c r="L163" i="3"/>
  <c r="B165" i="3" l="1"/>
  <c r="L164" i="3"/>
  <c r="B166" i="3" l="1"/>
  <c r="L165" i="3"/>
  <c r="B167" i="3" l="1"/>
  <c r="L166" i="3"/>
  <c r="B168" i="3" l="1"/>
  <c r="L167" i="3"/>
  <c r="B169" i="3" l="1"/>
  <c r="L168" i="3"/>
  <c r="B170" i="3" l="1"/>
  <c r="L169" i="3"/>
  <c r="B171" i="3" l="1"/>
  <c r="L170" i="3"/>
  <c r="B172" i="3" l="1"/>
  <c r="L171" i="3"/>
  <c r="B173" i="3" l="1"/>
  <c r="L172" i="3"/>
  <c r="B174" i="3" l="1"/>
  <c r="L173" i="3"/>
  <c r="B175" i="3" l="1"/>
  <c r="L174" i="3"/>
  <c r="B176" i="3" l="1"/>
  <c r="L175" i="3"/>
  <c r="B177" i="3" l="1"/>
  <c r="L176" i="3"/>
  <c r="B178" i="3" l="1"/>
  <c r="L177" i="3"/>
  <c r="B179" i="3" l="1"/>
  <c r="L178" i="3"/>
  <c r="B180" i="3" l="1"/>
  <c r="L179" i="3"/>
  <c r="B181" i="3" l="1"/>
  <c r="L180" i="3"/>
  <c r="B182" i="3" l="1"/>
  <c r="L181" i="3"/>
  <c r="B183" i="3" l="1"/>
  <c r="L182" i="3"/>
  <c r="B184" i="3" l="1"/>
  <c r="L183" i="3"/>
  <c r="B185" i="3" l="1"/>
  <c r="L184" i="3"/>
  <c r="B186" i="3" l="1"/>
  <c r="L185" i="3"/>
  <c r="B187" i="3" l="1"/>
  <c r="L186" i="3"/>
  <c r="B188" i="3" l="1"/>
  <c r="L187" i="3"/>
  <c r="B189" i="3" l="1"/>
  <c r="L188" i="3"/>
  <c r="B190" i="3" l="1"/>
  <c r="L189" i="3"/>
  <c r="B191" i="3" l="1"/>
  <c r="L190" i="3"/>
  <c r="B192" i="3" l="1"/>
  <c r="L191" i="3"/>
  <c r="B193" i="3" l="1"/>
  <c r="L192" i="3"/>
  <c r="B194" i="3" l="1"/>
  <c r="L193" i="3"/>
  <c r="B195" i="3" l="1"/>
  <c r="L194" i="3"/>
  <c r="B196" i="3" l="1"/>
  <c r="L195" i="3"/>
  <c r="B197" i="3" l="1"/>
  <c r="L196" i="3"/>
  <c r="B198" i="3" l="1"/>
  <c r="L197" i="3"/>
  <c r="B199" i="3" l="1"/>
  <c r="L198" i="3"/>
  <c r="B200" i="3" l="1"/>
  <c r="L199" i="3"/>
  <c r="B201" i="3" l="1"/>
  <c r="L200" i="3"/>
  <c r="B202" i="3" l="1"/>
  <c r="L201" i="3"/>
  <c r="B203" i="3" l="1"/>
  <c r="L202" i="3"/>
  <c r="B204" i="3" l="1"/>
  <c r="L203" i="3"/>
  <c r="B205" i="3" l="1"/>
  <c r="L204" i="3"/>
  <c r="B206" i="3" l="1"/>
  <c r="L205" i="3"/>
  <c r="B207" i="3" l="1"/>
  <c r="L206" i="3"/>
  <c r="B208" i="3" l="1"/>
  <c r="L207" i="3"/>
  <c r="B209" i="3" l="1"/>
  <c r="L208" i="3"/>
  <c r="L209" i="3" l="1"/>
  <c r="B210" i="3"/>
  <c r="B211" i="3" l="1"/>
  <c r="L210" i="3"/>
  <c r="B212" i="3" l="1"/>
  <c r="L211" i="3"/>
  <c r="B213" i="3" l="1"/>
  <c r="L212" i="3"/>
  <c r="B214" i="3" l="1"/>
  <c r="L213" i="3"/>
  <c r="B215" i="3" l="1"/>
  <c r="L214" i="3"/>
  <c r="B216" i="3" l="1"/>
  <c r="L215" i="3"/>
  <c r="B217" i="3" l="1"/>
  <c r="L216" i="3"/>
  <c r="B218" i="3" l="1"/>
  <c r="L217" i="3"/>
  <c r="B219" i="3" l="1"/>
  <c r="L218" i="3"/>
  <c r="B220" i="3" l="1"/>
  <c r="L219" i="3"/>
  <c r="B221" i="3" l="1"/>
  <c r="L220" i="3"/>
  <c r="B222" i="3" l="1"/>
  <c r="L221" i="3"/>
  <c r="L222" i="3" l="1"/>
  <c r="B223" i="3"/>
  <c r="L223" i="3" l="1"/>
  <c r="B224" i="3"/>
  <c r="L224" i="3" l="1"/>
  <c r="B225" i="3"/>
  <c r="B226" i="3" l="1"/>
  <c r="L225" i="3"/>
  <c r="B227" i="3" l="1"/>
  <c r="L226" i="3"/>
  <c r="B228" i="3" l="1"/>
  <c r="L227" i="3"/>
  <c r="L228" i="3" l="1"/>
  <c r="B229" i="3"/>
  <c r="B230" i="3" l="1"/>
  <c r="L229" i="3"/>
  <c r="B231" i="3" l="1"/>
  <c r="L230" i="3"/>
  <c r="B232" i="3" l="1"/>
  <c r="L231" i="3"/>
  <c r="L232" i="3" l="1"/>
  <c r="B233" i="3"/>
  <c r="B234" i="3" l="1"/>
  <c r="L233" i="3"/>
  <c r="B235" i="3" l="1"/>
  <c r="L234" i="3"/>
  <c r="B236" i="3" l="1"/>
  <c r="L235" i="3"/>
  <c r="L236" i="3" l="1"/>
  <c r="B237" i="3"/>
  <c r="B238" i="3" l="1"/>
  <c r="L237" i="3"/>
  <c r="B239" i="3" l="1"/>
  <c r="L238" i="3"/>
  <c r="B240" i="3" l="1"/>
  <c r="L239" i="3"/>
  <c r="L240" i="3" l="1"/>
  <c r="B241" i="3"/>
  <c r="B242" i="3" l="1"/>
  <c r="L241" i="3"/>
  <c r="B243" i="3" l="1"/>
  <c r="L242" i="3"/>
  <c r="L243" i="3" l="1"/>
  <c r="B244" i="3"/>
  <c r="L244" i="3" l="1"/>
  <c r="B245" i="3"/>
  <c r="B246" i="3" l="1"/>
  <c r="L245" i="3"/>
  <c r="B247" i="3" l="1"/>
  <c r="L246" i="3"/>
  <c r="B248" i="3" l="1"/>
  <c r="L247" i="3"/>
  <c r="L248" i="3" l="1"/>
  <c r="B249" i="3"/>
  <c r="B250" i="3" l="1"/>
  <c r="L249" i="3"/>
  <c r="B251" i="3" l="1"/>
  <c r="L250" i="3"/>
  <c r="B252" i="3" l="1"/>
  <c r="L251" i="3"/>
  <c r="L252" i="3" l="1"/>
  <c r="B253" i="3"/>
  <c r="B254" i="3" l="1"/>
  <c r="L253" i="3"/>
  <c r="B255" i="3" l="1"/>
  <c r="L254" i="3"/>
  <c r="B256" i="3" l="1"/>
  <c r="L255" i="3"/>
  <c r="L256" i="3" l="1"/>
  <c r="B257" i="3"/>
  <c r="B258" i="3" l="1"/>
  <c r="L257" i="3"/>
  <c r="B259" i="3" l="1"/>
  <c r="L258" i="3"/>
  <c r="B260" i="3" l="1"/>
  <c r="L259" i="3"/>
  <c r="L260" i="3" l="1"/>
  <c r="B261" i="3"/>
  <c r="B262" i="3" l="1"/>
  <c r="L261" i="3"/>
  <c r="B263" i="3" l="1"/>
  <c r="L262" i="3"/>
  <c r="B264" i="3" l="1"/>
  <c r="L263" i="3"/>
  <c r="L264" i="3" l="1"/>
  <c r="B265" i="3"/>
  <c r="B266" i="3" l="1"/>
  <c r="L265" i="3"/>
  <c r="B267" i="3" l="1"/>
  <c r="L266" i="3"/>
  <c r="B268" i="3" l="1"/>
  <c r="L267" i="3"/>
  <c r="L268" i="3" l="1"/>
  <c r="B269" i="3"/>
  <c r="B270" i="3" l="1"/>
  <c r="L269" i="3"/>
  <c r="B271" i="3" l="1"/>
  <c r="L270" i="3"/>
  <c r="B272" i="3" l="1"/>
  <c r="L271" i="3"/>
  <c r="L272" i="3" l="1"/>
  <c r="B273" i="3"/>
  <c r="B274" i="3" l="1"/>
  <c r="L273" i="3"/>
  <c r="B275" i="3" l="1"/>
  <c r="L274" i="3"/>
  <c r="B276" i="3" l="1"/>
  <c r="L275" i="3"/>
  <c r="L276" i="3" l="1"/>
  <c r="B277" i="3"/>
  <c r="B278" i="3" l="1"/>
  <c r="L277" i="3"/>
  <c r="B279" i="3" l="1"/>
  <c r="L278" i="3"/>
  <c r="B280" i="3" l="1"/>
  <c r="L279" i="3"/>
  <c r="L280" i="3" l="1"/>
  <c r="B281" i="3"/>
  <c r="B282" i="3" l="1"/>
  <c r="L281" i="3"/>
  <c r="B283" i="3" l="1"/>
  <c r="L282" i="3"/>
  <c r="L283" i="3" l="1"/>
  <c r="B284" i="3"/>
  <c r="L284" i="3" l="1"/>
  <c r="B285" i="3"/>
  <c r="B286" i="3" l="1"/>
  <c r="L285" i="3"/>
  <c r="B287" i="3" l="1"/>
  <c r="L286" i="3"/>
  <c r="B288" i="3" l="1"/>
  <c r="L287" i="3"/>
  <c r="L288" i="3" l="1"/>
  <c r="B289" i="3"/>
  <c r="B290" i="3" l="1"/>
  <c r="L289" i="3"/>
  <c r="B291" i="3" l="1"/>
  <c r="L290" i="3"/>
  <c r="B292" i="3" l="1"/>
  <c r="L291" i="3"/>
  <c r="L292" i="3" l="1"/>
  <c r="B293" i="3"/>
  <c r="B294" i="3" l="1"/>
  <c r="L293" i="3"/>
  <c r="B295" i="3" l="1"/>
  <c r="L294" i="3"/>
  <c r="B296" i="3" l="1"/>
  <c r="L295" i="3"/>
  <c r="L296" i="3" l="1"/>
  <c r="B297" i="3"/>
  <c r="B298" i="3" l="1"/>
  <c r="L297" i="3"/>
  <c r="B299" i="3" l="1"/>
  <c r="L298" i="3"/>
  <c r="B300" i="3" l="1"/>
  <c r="L299" i="3"/>
  <c r="L300" i="3" l="1"/>
  <c r="B301" i="3"/>
  <c r="B302" i="3" l="1"/>
  <c r="L301" i="3"/>
  <c r="B303" i="3" l="1"/>
  <c r="L302" i="3"/>
  <c r="B304" i="3" l="1"/>
  <c r="L303" i="3"/>
  <c r="L304" i="3" l="1"/>
  <c r="B305" i="3"/>
  <c r="B306" i="3" l="1"/>
  <c r="L305" i="3"/>
  <c r="B307" i="3" l="1"/>
  <c r="L306" i="3"/>
  <c r="B308" i="3" l="1"/>
  <c r="L307" i="3"/>
  <c r="L308" i="3" l="1"/>
  <c r="B309" i="3"/>
  <c r="L309" i="3" s="1"/>
  <c r="R10" i="3" l="1"/>
  <c r="Q11" i="3"/>
  <c r="Q19" i="3" s="1"/>
  <c r="R12" i="3"/>
  <c r="R20" i="3" s="1"/>
  <c r="R9" i="3"/>
  <c r="P11" i="3"/>
  <c r="P19" i="3" s="1"/>
  <c r="S11" i="3"/>
  <c r="S12" i="3"/>
  <c r="Q10" i="3"/>
  <c r="R11" i="3"/>
  <c r="Q12" i="3"/>
  <c r="Q20" i="3" s="1"/>
  <c r="S10" i="3"/>
  <c r="P9" i="3"/>
  <c r="S9" i="3"/>
  <c r="P12" i="3"/>
  <c r="P20" i="3" s="1"/>
  <c r="P10" i="3"/>
  <c r="P18" i="3" s="1"/>
  <c r="Q9" i="3"/>
  <c r="S19" i="3" l="1"/>
  <c r="S18" i="3"/>
  <c r="S17" i="3"/>
  <c r="R17" i="3"/>
  <c r="R18" i="3"/>
  <c r="Q17" i="3"/>
  <c r="V11" i="3"/>
  <c r="W11" i="3" s="1"/>
  <c r="X19" i="3" s="1"/>
  <c r="R19" i="3"/>
  <c r="S20" i="3"/>
  <c r="V12" i="3"/>
  <c r="W12" i="3" s="1"/>
  <c r="Y20" i="3" s="1"/>
  <c r="P17" i="3"/>
  <c r="V9" i="3"/>
  <c r="W9" i="3" s="1"/>
  <c r="Q18" i="3"/>
  <c r="V10" i="3"/>
  <c r="W10" i="3" s="1"/>
  <c r="W18" i="3" s="1"/>
  <c r="X17" i="3" l="1"/>
  <c r="V19" i="3" s="1"/>
  <c r="W17" i="3"/>
  <c r="V18" i="3" s="1"/>
  <c r="Y17" i="3"/>
  <c r="V20" i="3" s="1"/>
  <c r="X18" i="3"/>
  <c r="W19" i="3" s="1"/>
  <c r="Y18" i="3"/>
  <c r="W20" i="3" s="1"/>
  <c r="V17" i="3"/>
  <c r="Y19" i="3"/>
  <c r="X20" i="3" s="1"/>
</calcChain>
</file>

<file path=xl/sharedStrings.xml><?xml version="1.0" encoding="utf-8"?>
<sst xmlns="http://schemas.openxmlformats.org/spreadsheetml/2006/main" count="86" uniqueCount="63">
  <si>
    <t>VXD</t>
  </si>
  <si>
    <t>Date</t>
  </si>
  <si>
    <t>SPX</t>
  </si>
  <si>
    <t>DJI</t>
  </si>
  <si>
    <t>VIX</t>
  </si>
  <si>
    <t>Data</t>
  </si>
  <si>
    <t>T</t>
  </si>
  <si>
    <t>r</t>
  </si>
  <si>
    <t>Obs.</t>
  </si>
  <si>
    <t>Weights</t>
  </si>
  <si>
    <t>Sum of 300 weights</t>
  </si>
  <si>
    <t>Annualized Covariance Matrix</t>
  </si>
  <si>
    <r>
      <rPr>
        <b/>
        <sz val="11"/>
        <color theme="1"/>
        <rFont val="Calibri"/>
        <family val="2"/>
        <scheme val="minor"/>
      </rPr>
      <t>Q 1(a)</t>
    </r>
    <r>
      <rPr>
        <sz val="11"/>
        <color theme="1"/>
        <rFont val="Calibri"/>
        <family val="2"/>
        <scheme val="minor"/>
      </rPr>
      <t>: Covariance Matrix of Daily Returns</t>
    </r>
  </si>
  <si>
    <t>Annualized Std. Dev.</t>
  </si>
  <si>
    <t>d</t>
  </si>
  <si>
    <t>tau</t>
  </si>
  <si>
    <t>t</t>
  </si>
  <si>
    <t>index</t>
  </si>
  <si>
    <t>Strike</t>
  </si>
  <si>
    <t>d1</t>
  </si>
  <si>
    <t>d2</t>
  </si>
  <si>
    <t>Portfolio:</t>
  </si>
  <si>
    <t>With the RiskMetrics estimator, because the weights decline exponentially we only need to use the most recent few hundred returns.</t>
  </si>
  <si>
    <t>Ln returns</t>
  </si>
  <si>
    <t>Daily Std. Dev.</t>
  </si>
  <si>
    <t>Correlation Matrix (needed for Q3 &amp; Q4)</t>
  </si>
  <si>
    <t>Questions 1 &amp; 2</t>
  </si>
  <si>
    <t>SPX Call</t>
  </si>
  <si>
    <t>SPX put</t>
  </si>
  <si>
    <t>Model</t>
  </si>
  <si>
    <t>Market</t>
  </si>
  <si>
    <t>DJX call</t>
  </si>
  <si>
    <t>DJX put</t>
  </si>
  <si>
    <t>squared diff.:</t>
  </si>
  <si>
    <t>Position</t>
  </si>
  <si>
    <t>Implied volatility</t>
  </si>
  <si>
    <t xml:space="preserve">These prices are "per-index" </t>
  </si>
  <si>
    <t>The "multipliers" of both options are 100</t>
  </si>
  <si>
    <t>VIX Close</t>
  </si>
  <si>
    <t>VIX Low</t>
  </si>
  <si>
    <t>VIX High</t>
  </si>
  <si>
    <t>VIX Open</t>
  </si>
  <si>
    <t>VXD Open</t>
  </si>
  <si>
    <t>VXD High</t>
  </si>
  <si>
    <t>VXD Low</t>
  </si>
  <si>
    <t>VXD Close</t>
  </si>
  <si>
    <t>Volume</t>
  </si>
  <si>
    <t>SPX Open</t>
  </si>
  <si>
    <t>SPX High</t>
  </si>
  <si>
    <t>SPX Low</t>
  </si>
  <si>
    <t>SPX Close</t>
  </si>
  <si>
    <t>SPX Adj Close</t>
  </si>
  <si>
    <t>DJI Open</t>
  </si>
  <si>
    <t>DJI High</t>
  </si>
  <si>
    <t>DJI Low</t>
  </si>
  <si>
    <t>DJI Close</t>
  </si>
  <si>
    <t>DJI Adj Close</t>
  </si>
  <si>
    <t>Notice that the sum of the first 300 weights is 1.000000, and that the sum of the first 200 returns is 0.99996</t>
  </si>
  <si>
    <t>Finance 580 RM2 Homework 3</t>
  </si>
  <si>
    <t>Q 2: Compute implied volatilities of SPX and DJX options</t>
  </si>
  <si>
    <t>Q 1(b): Annualized volatilities</t>
  </si>
  <si>
    <t>Average:</t>
  </si>
  <si>
    <t>Need these for questioins 3 &amp;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</si>
</sst>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"/>
    <numFmt numFmtId="165" formatCode="0.000000"/>
    <numFmt numFmtId="166" formatCode="[$-409]d\-mmm\-yyyy;@"/>
    <numFmt numFmtId="167" formatCode="0.00000"/>
    <numFmt numFmtId="168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4">
    <xf numFmtId="0" fontId="0" fillId="0" borderId="0" xfId="0"/>
    <xf numFmtId="2" fontId="0" fillId="0" borderId="0" xfId="0" applyNumberFormat="1"/>
    <xf numFmtId="10" fontId="0" fillId="0" borderId="0" xfId="1" applyNumberFormat="1" applyFont="1"/>
    <xf numFmtId="0" fontId="0" fillId="0" borderId="0" xfId="0" applyAlignment="1">
      <alignment horizont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 applyAlignment="1">
      <alignment horizontal="right" vertical="center"/>
    </xf>
    <xf numFmtId="165" fontId="0" fillId="0" borderId="0" xfId="0" applyNumberFormat="1"/>
    <xf numFmtId="165" fontId="0" fillId="0" borderId="0" xfId="1" applyNumberFormat="1" applyFont="1" applyAlignment="1">
      <alignment horizontal="center"/>
    </xf>
    <xf numFmtId="0" fontId="0" fillId="0" borderId="1" xfId="0" applyBorder="1" applyAlignment="1">
      <alignment horizontal="center"/>
    </xf>
    <xf numFmtId="165" fontId="5" fillId="0" borderId="0" xfId="0" applyNumberFormat="1" applyFont="1"/>
    <xf numFmtId="10" fontId="5" fillId="0" borderId="0" xfId="0" applyNumberFormat="1" applyFont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wrapText="1"/>
    </xf>
    <xf numFmtId="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65" fontId="0" fillId="0" borderId="1" xfId="0" applyNumberFormat="1" applyBorder="1"/>
    <xf numFmtId="3" fontId="0" fillId="0" borderId="1" xfId="0" applyNumberFormat="1" applyBorder="1" applyAlignment="1">
      <alignment horizontal="right"/>
    </xf>
    <xf numFmtId="0" fontId="2" fillId="0" borderId="0" xfId="0" applyFont="1"/>
    <xf numFmtId="4" fontId="0" fillId="0" borderId="0" xfId="0" applyNumberFormat="1"/>
    <xf numFmtId="4" fontId="0" fillId="0" borderId="0" xfId="0" applyNumberFormat="1" applyAlignment="1">
      <alignment horizontal="right" vertical="center" wrapText="1"/>
    </xf>
    <xf numFmtId="3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right"/>
    </xf>
    <xf numFmtId="164" fontId="0" fillId="0" borderId="0" xfId="0" applyNumberFormat="1"/>
    <xf numFmtId="0" fontId="0" fillId="0" borderId="1" xfId="0" applyFill="1" applyBorder="1" applyAlignment="1">
      <alignment horizontal="right"/>
    </xf>
    <xf numFmtId="168" fontId="0" fillId="0" borderId="0" xfId="0" applyNumberFormat="1"/>
    <xf numFmtId="0" fontId="4" fillId="0" borderId="0" xfId="0" applyFont="1"/>
    <xf numFmtId="4" fontId="4" fillId="0" borderId="0" xfId="0" applyNumberFormat="1" applyFont="1"/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0" fillId="0" borderId="0" xfId="0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vertical="center"/>
    </xf>
    <xf numFmtId="3" fontId="0" fillId="0" borderId="0" xfId="0" applyNumberFormat="1" applyAlignment="1">
      <alignment horizontal="right" vertical="center" wrapText="1"/>
    </xf>
    <xf numFmtId="14" fontId="0" fillId="0" borderId="0" xfId="0" applyNumberFormat="1" applyAlignment="1">
      <alignment horizontal="right" vertical="center"/>
    </xf>
    <xf numFmtId="14" fontId="0" fillId="0" borderId="0" xfId="0" applyNumberFormat="1" applyFont="1" applyAlignment="1">
      <alignment horizontal="right" vertical="center" wrapText="1"/>
    </xf>
    <xf numFmtId="0" fontId="0" fillId="0" borderId="0" xfId="0" applyFont="1" applyAlignment="1">
      <alignment horizontal="right" vertical="center" wrapText="1"/>
    </xf>
    <xf numFmtId="0" fontId="0" fillId="0" borderId="0" xfId="0" applyAlignment="1">
      <alignment horizontal="center" wrapText="1"/>
    </xf>
    <xf numFmtId="0" fontId="6" fillId="0" borderId="0" xfId="0" applyFont="1"/>
    <xf numFmtId="164" fontId="6" fillId="0" borderId="0" xfId="0" applyNumberFormat="1" applyFont="1"/>
    <xf numFmtId="0" fontId="6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165" fontId="6" fillId="0" borderId="0" xfId="0" applyNumberFormat="1" applyFont="1"/>
    <xf numFmtId="10" fontId="6" fillId="0" borderId="0" xfId="0" applyNumberFormat="1" applyFont="1" applyAlignment="1">
      <alignment horizontal="center"/>
    </xf>
    <xf numFmtId="2" fontId="6" fillId="0" borderId="1" xfId="0" applyNumberFormat="1" applyFont="1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2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821"/>
  <sheetViews>
    <sheetView tabSelected="1" topLeftCell="A2" workbookViewId="0">
      <selection activeCell="F19" sqref="F19"/>
    </sheetView>
  </sheetViews>
  <sheetFormatPr defaultRowHeight="15" x14ac:dyDescent="0.25"/>
  <cols>
    <col min="1" max="1" width="14.140625" customWidth="1"/>
    <col min="2" max="2" width="7.28515625" customWidth="1"/>
    <col min="12" max="12" width="9.140625" style="8"/>
    <col min="13" max="13" width="13.5703125" customWidth="1"/>
    <col min="16" max="16" width="11.42578125" customWidth="1"/>
    <col min="17" max="17" width="9.85546875" customWidth="1"/>
    <col min="18" max="18" width="10.140625" customWidth="1"/>
    <col min="19" max="19" width="9.5703125" customWidth="1"/>
    <col min="22" max="22" width="11.28515625" customWidth="1"/>
  </cols>
  <sheetData>
    <row r="1" spans="1:25" x14ac:dyDescent="0.25">
      <c r="A1" t="s">
        <v>58</v>
      </c>
    </row>
    <row r="2" spans="1:25" x14ac:dyDescent="0.25">
      <c r="A2" t="s">
        <v>26</v>
      </c>
    </row>
    <row r="4" spans="1:25" x14ac:dyDescent="0.25">
      <c r="A4" t="s">
        <v>22</v>
      </c>
    </row>
    <row r="5" spans="1:25" x14ac:dyDescent="0.25">
      <c r="A5" t="s">
        <v>57</v>
      </c>
    </row>
    <row r="7" spans="1:25" x14ac:dyDescent="0.25">
      <c r="C7" s="51" t="s">
        <v>5</v>
      </c>
      <c r="D7" s="51"/>
      <c r="E7" s="51"/>
      <c r="F7" s="51"/>
      <c r="G7" s="51" t="s">
        <v>23</v>
      </c>
      <c r="H7" s="51"/>
      <c r="I7" s="51"/>
      <c r="J7" s="51"/>
      <c r="O7" s="50" t="s">
        <v>12</v>
      </c>
      <c r="P7" s="50"/>
      <c r="Q7" s="50"/>
      <c r="R7" s="50"/>
      <c r="S7" s="50"/>
      <c r="U7" s="53" t="s">
        <v>60</v>
      </c>
      <c r="V7" s="53"/>
      <c r="W7" s="53"/>
    </row>
    <row r="8" spans="1:25" ht="32.25" customHeight="1" x14ac:dyDescent="0.25">
      <c r="A8" s="10" t="s">
        <v>1</v>
      </c>
      <c r="B8" s="19" t="s">
        <v>8</v>
      </c>
      <c r="C8" s="10" t="s">
        <v>2</v>
      </c>
      <c r="D8" s="10" t="s">
        <v>3</v>
      </c>
      <c r="E8" s="10" t="s">
        <v>4</v>
      </c>
      <c r="F8" s="10" t="s">
        <v>0</v>
      </c>
      <c r="G8" s="10" t="str">
        <f>C8</f>
        <v>SPX</v>
      </c>
      <c r="H8" s="10" t="str">
        <f>D8</f>
        <v>DJI</v>
      </c>
      <c r="I8" s="10" t="str">
        <f>E8</f>
        <v>VIX</v>
      </c>
      <c r="J8" s="10" t="str">
        <f>F8</f>
        <v>VXD</v>
      </c>
      <c r="L8" s="18" t="s">
        <v>9</v>
      </c>
      <c r="M8" s="14" t="s">
        <v>10</v>
      </c>
      <c r="P8" s="10" t="s">
        <v>2</v>
      </c>
      <c r="Q8" s="10" t="s">
        <v>3</v>
      </c>
      <c r="R8" s="10" t="s">
        <v>4</v>
      </c>
      <c r="S8" s="10" t="s">
        <v>0</v>
      </c>
      <c r="U8" s="13"/>
      <c r="V8" s="14" t="s">
        <v>13</v>
      </c>
      <c r="W8" s="49" t="s">
        <v>24</v>
      </c>
    </row>
    <row r="9" spans="1:25" x14ac:dyDescent="0.25">
      <c r="A9" s="24">
        <v>42412</v>
      </c>
      <c r="B9" s="4">
        <v>1</v>
      </c>
      <c r="C9">
        <v>1864.780029</v>
      </c>
      <c r="D9" s="22">
        <v>15973.84</v>
      </c>
      <c r="E9">
        <v>25.4</v>
      </c>
      <c r="F9">
        <v>24.58</v>
      </c>
      <c r="G9" s="2">
        <f>LN(C9/C10)</f>
        <v>1.933001507774379E-2</v>
      </c>
      <c r="H9" s="2">
        <f t="shared" ref="H9:H72" si="0">LN(D9/D10)</f>
        <v>1.9831199419112485E-2</v>
      </c>
      <c r="I9" s="2">
        <f t="shared" ref="I9:I72" si="1">LN(E9/E10)</f>
        <v>-0.10244287766175215</v>
      </c>
      <c r="J9" s="2">
        <f t="shared" ref="J9:J72" si="2">LN(F9/F10)</f>
        <v>-0.10824487913709814</v>
      </c>
      <c r="L9" s="9">
        <f t="shared" ref="L9:L72" si="3">(1-0.94)*0.94^(B9-1)</f>
        <v>6.0000000000000053E-2</v>
      </c>
      <c r="M9" s="9">
        <f>SUM(L9:L308)</f>
        <v>0.99999999132327044</v>
      </c>
      <c r="O9" s="3" t="str">
        <f>P8</f>
        <v>SPX</v>
      </c>
      <c r="P9" s="11">
        <f>SUMPRODUCT(G$9:G$308,G$9:G$308,$L$9:$L$308)</f>
        <v>1.7426928302136707E-4</v>
      </c>
      <c r="Q9" s="11">
        <f>SUMPRODUCT(G$9:G$308,H$9:H$308,$L$9:$L$308)</f>
        <v>1.6966040883471199E-4</v>
      </c>
      <c r="R9" s="11">
        <f>SUMPRODUCT(G$9:G$308,I$9:I$308,$L$9:$L$308)</f>
        <v>-9.8457656477115652E-4</v>
      </c>
      <c r="S9" s="11">
        <f>SUMPRODUCT(G$9:G$308,J$9:J$308,$L$9:$L$308)</f>
        <v>-9.0570747624906022E-4</v>
      </c>
      <c r="U9" t="str">
        <f>O17</f>
        <v>SPX</v>
      </c>
      <c r="V9" s="12">
        <f>SQRT(252)*SQRT(P9)</f>
        <v>0.20956111118569806</v>
      </c>
      <c r="W9" s="48">
        <f>V9/SQRT(252)</f>
        <v>1.3201109158755072E-2</v>
      </c>
    </row>
    <row r="10" spans="1:25" x14ac:dyDescent="0.25">
      <c r="A10" s="24">
        <v>42411</v>
      </c>
      <c r="B10" s="4">
        <f>B9+1</f>
        <v>2</v>
      </c>
      <c r="C10">
        <v>1829.079956</v>
      </c>
      <c r="D10" s="22">
        <v>15660.18</v>
      </c>
      <c r="E10">
        <v>28.14</v>
      </c>
      <c r="F10">
        <v>27.39</v>
      </c>
      <c r="G10" s="2">
        <f t="shared" ref="G10:G73" si="4">LN(C10/C11)</f>
        <v>-1.2377447169312198E-2</v>
      </c>
      <c r="H10" s="2">
        <f t="shared" si="0"/>
        <v>-1.6124539061944516E-2</v>
      </c>
      <c r="I10" s="2">
        <f t="shared" si="1"/>
        <v>6.8003412944453279E-2</v>
      </c>
      <c r="J10" s="2">
        <f t="shared" si="2"/>
        <v>8.8506071104784798E-2</v>
      </c>
      <c r="L10" s="9">
        <f t="shared" si="3"/>
        <v>5.6400000000000047E-2</v>
      </c>
      <c r="O10" s="3" t="str">
        <f>Q8</f>
        <v>DJI</v>
      </c>
      <c r="P10" s="11">
        <f>SUMPRODUCT(H$9:H$308,G$9:G$308,$L$9:$L$308)</f>
        <v>1.6966040883471199E-4</v>
      </c>
      <c r="Q10" s="11">
        <f t="shared" ref="Q10" si="5">SUMPRODUCT(H$9:H$308,H$9:H$308,$L$9:$L$308)</f>
        <v>1.7516749457631252E-4</v>
      </c>
      <c r="R10" s="11">
        <f>SUMPRODUCT(H$9:H$308,I$9:I$308,$L$9:$L$308)</f>
        <v>-9.437794360051808E-4</v>
      </c>
      <c r="S10" s="11">
        <f>SUMPRODUCT(H$9:H$308,J$9:J$308,$L$9:$L$308)</f>
        <v>-8.8665103768693833E-4</v>
      </c>
      <c r="U10" t="str">
        <f>O18</f>
        <v>DJI</v>
      </c>
      <c r="V10" s="12">
        <f>SQRT(252)*SQRT(Q10)</f>
        <v>0.2101004727106314</v>
      </c>
      <c r="W10" s="48">
        <f t="shared" ref="W10:W12" si="6">V10/SQRT(252)</f>
        <v>1.3235085741177219E-2</v>
      </c>
    </row>
    <row r="11" spans="1:25" x14ac:dyDescent="0.25">
      <c r="A11" s="24">
        <v>42410</v>
      </c>
      <c r="B11" s="4">
        <f t="shared" ref="B11:B74" si="7">B10+1</f>
        <v>3</v>
      </c>
      <c r="C11">
        <v>1851.8599850000001</v>
      </c>
      <c r="D11" s="22">
        <v>15914.74</v>
      </c>
      <c r="E11">
        <v>26.29</v>
      </c>
      <c r="F11">
        <v>25.07</v>
      </c>
      <c r="G11" s="2">
        <f t="shared" si="4"/>
        <v>-1.8896835434723531E-4</v>
      </c>
      <c r="H11" s="2">
        <f t="shared" si="0"/>
        <v>-6.2413447944090665E-3</v>
      </c>
      <c r="I11" s="2">
        <f t="shared" si="1"/>
        <v>-9.4643901622715638E-3</v>
      </c>
      <c r="J11" s="2">
        <f t="shared" si="2"/>
        <v>-5.5688290296264011E-3</v>
      </c>
      <c r="L11" s="9">
        <f t="shared" si="3"/>
        <v>5.3016000000000042E-2</v>
      </c>
      <c r="O11" s="3" t="str">
        <f>R8</f>
        <v>VIX</v>
      </c>
      <c r="P11" s="11">
        <f>SUMPRODUCT(I$9:I$308,G$9:G$308,$L$9:$L$308)</f>
        <v>-9.8457656477115652E-4</v>
      </c>
      <c r="Q11" s="11">
        <f>SUMPRODUCT(I$9:I$308,H$9:H$308,$L$9:$L$308)</f>
        <v>-9.437794360051808E-4</v>
      </c>
      <c r="R11" s="11">
        <f t="shared" ref="R11" si="8">SUMPRODUCT(I$9:I$308,I$9:I$308,$L$9:$L$308)</f>
        <v>6.5677933582728434E-3</v>
      </c>
      <c r="S11" s="11">
        <f>SUMPRODUCT(I$9:I$308,J$9:J$308,$L$9:$L$308)</f>
        <v>5.9172323656784282E-3</v>
      </c>
      <c r="U11" t="str">
        <f>O19</f>
        <v>VIX</v>
      </c>
      <c r="V11" s="12">
        <f>SQRT(252)*SQRT(R11)</f>
        <v>1.2865006514902186</v>
      </c>
      <c r="W11" s="48">
        <f t="shared" si="6"/>
        <v>8.1041923461087989E-2</v>
      </c>
    </row>
    <row r="12" spans="1:25" x14ac:dyDescent="0.25">
      <c r="A12" s="24">
        <v>42409</v>
      </c>
      <c r="B12" s="4">
        <f t="shared" si="7"/>
        <v>4</v>
      </c>
      <c r="C12">
        <v>1852.209961</v>
      </c>
      <c r="D12" s="22">
        <v>16014.38</v>
      </c>
      <c r="E12">
        <v>26.54</v>
      </c>
      <c r="F12">
        <v>25.21</v>
      </c>
      <c r="G12" s="2">
        <f t="shared" si="4"/>
        <v>-6.638403938297871E-4</v>
      </c>
      <c r="H12" s="2">
        <f t="shared" si="0"/>
        <v>-7.908511361924748E-4</v>
      </c>
      <c r="I12" s="2">
        <f t="shared" si="1"/>
        <v>2.0556490882579291E-2</v>
      </c>
      <c r="J12" s="2">
        <f t="shared" si="2"/>
        <v>2.2058243463630316E-2</v>
      </c>
      <c r="L12" s="9">
        <f t="shared" si="3"/>
        <v>4.9835040000000039E-2</v>
      </c>
      <c r="O12" s="3" t="str">
        <f>S8</f>
        <v>VXD</v>
      </c>
      <c r="P12" s="11">
        <f>SUMPRODUCT(J$9:J$308,G$9:G$308,$L$9:$L$308)</f>
        <v>-9.0570747624906022E-4</v>
      </c>
      <c r="Q12" s="11">
        <f>SUMPRODUCT(J$9:J$308,H$9:H$308,$L$9:$L$308)</f>
        <v>-8.8665103768693833E-4</v>
      </c>
      <c r="R12" s="11">
        <f>SUMPRODUCT(J$9:J$308,I$9:I$308,$L$9:$L$308)</f>
        <v>5.9172323656784282E-3</v>
      </c>
      <c r="S12" s="11">
        <f t="shared" ref="S12" si="9">SUMPRODUCT(J$9:J$308,J$9:J$308,$L$9:$L$308)</f>
        <v>5.5727853551767658E-3</v>
      </c>
      <c r="U12" t="str">
        <f>O20</f>
        <v>VXD</v>
      </c>
      <c r="V12" s="12">
        <f>SQRT(252)*SQRT(S12)</f>
        <v>1.1850493278781882</v>
      </c>
      <c r="W12" s="48">
        <f t="shared" si="6"/>
        <v>7.4651090783569712E-2</v>
      </c>
    </row>
    <row r="13" spans="1:25" x14ac:dyDescent="0.25">
      <c r="A13" s="24">
        <v>42408</v>
      </c>
      <c r="B13" s="4">
        <f t="shared" si="7"/>
        <v>5</v>
      </c>
      <c r="C13">
        <v>1853.4399410000001</v>
      </c>
      <c r="D13" s="22">
        <v>16027.05</v>
      </c>
      <c r="E13">
        <v>26</v>
      </c>
      <c r="F13">
        <v>24.66</v>
      </c>
      <c r="G13" s="2">
        <f t="shared" si="4"/>
        <v>-1.4255058233664721E-2</v>
      </c>
      <c r="H13" s="2">
        <f t="shared" si="0"/>
        <v>-1.104006556930974E-2</v>
      </c>
      <c r="I13" s="2">
        <f t="shared" si="1"/>
        <v>0.10621558197755965</v>
      </c>
      <c r="J13" s="2">
        <f t="shared" si="2"/>
        <v>0.10824834367323997</v>
      </c>
      <c r="L13" s="9">
        <f t="shared" si="3"/>
        <v>4.6844937600000039E-2</v>
      </c>
    </row>
    <row r="14" spans="1:25" x14ac:dyDescent="0.25">
      <c r="A14" s="24">
        <v>42405</v>
      </c>
      <c r="B14" s="4">
        <f t="shared" si="7"/>
        <v>6</v>
      </c>
      <c r="C14">
        <v>1880.0500489999999</v>
      </c>
      <c r="D14" s="22">
        <v>16204.97</v>
      </c>
      <c r="E14">
        <v>23.38</v>
      </c>
      <c r="F14">
        <v>22.13</v>
      </c>
      <c r="G14" s="2">
        <f t="shared" si="4"/>
        <v>-1.8654158095200504E-2</v>
      </c>
      <c r="H14" s="2">
        <f t="shared" si="0"/>
        <v>-1.2973814436908005E-2</v>
      </c>
      <c r="I14" s="2">
        <f t="shared" si="1"/>
        <v>6.8137805167218041E-2</v>
      </c>
      <c r="J14" s="2">
        <f t="shared" si="2"/>
        <v>5.5272948620567419E-2</v>
      </c>
      <c r="L14" s="9">
        <f t="shared" si="3"/>
        <v>4.4034241344000032E-2</v>
      </c>
    </row>
    <row r="15" spans="1:25" x14ac:dyDescent="0.25">
      <c r="A15" s="24">
        <v>42404</v>
      </c>
      <c r="B15" s="4">
        <f t="shared" si="7"/>
        <v>7</v>
      </c>
      <c r="C15">
        <v>1915.4499510000001</v>
      </c>
      <c r="D15" s="22">
        <v>16416.580000000002</v>
      </c>
      <c r="E15">
        <v>21.84</v>
      </c>
      <c r="F15">
        <v>20.94</v>
      </c>
      <c r="G15" s="2">
        <f t="shared" si="4"/>
        <v>1.5255683580189725E-3</v>
      </c>
      <c r="H15" s="2">
        <f t="shared" si="0"/>
        <v>4.8801375749566462E-3</v>
      </c>
      <c r="I15" s="2">
        <f t="shared" si="1"/>
        <v>8.7376964282054274E-3</v>
      </c>
      <c r="J15" s="2">
        <f t="shared" si="2"/>
        <v>-2.3849283901506871E-3</v>
      </c>
      <c r="L15" s="9">
        <f t="shared" si="3"/>
        <v>4.1392186863360034E-2</v>
      </c>
      <c r="O15" s="51" t="s">
        <v>11</v>
      </c>
      <c r="P15" s="51"/>
      <c r="Q15" s="51"/>
      <c r="R15" s="51"/>
      <c r="S15" s="51"/>
      <c r="U15" s="52" t="s">
        <v>25</v>
      </c>
      <c r="V15" s="52"/>
      <c r="W15" s="52"/>
      <c r="X15" s="52"/>
      <c r="Y15" s="52"/>
    </row>
    <row r="16" spans="1:25" x14ac:dyDescent="0.25">
      <c r="A16" s="24">
        <v>42403</v>
      </c>
      <c r="B16" s="4">
        <f t="shared" si="7"/>
        <v>8</v>
      </c>
      <c r="C16">
        <v>1912.530029</v>
      </c>
      <c r="D16" s="22">
        <v>16336.66</v>
      </c>
      <c r="E16">
        <v>21.65</v>
      </c>
      <c r="F16">
        <v>20.99</v>
      </c>
      <c r="G16" s="2">
        <f t="shared" si="4"/>
        <v>4.9796200223488655E-3</v>
      </c>
      <c r="H16" s="2">
        <f t="shared" si="0"/>
        <v>1.1272441477898519E-2</v>
      </c>
      <c r="I16" s="2">
        <f t="shared" si="1"/>
        <v>-1.5127494526976495E-2</v>
      </c>
      <c r="J16" s="2">
        <f t="shared" si="2"/>
        <v>-1.6068398650717557E-2</v>
      </c>
      <c r="L16" s="9">
        <f t="shared" si="3"/>
        <v>3.8908655651558426E-2</v>
      </c>
      <c r="P16" s="10" t="s">
        <v>2</v>
      </c>
      <c r="Q16" s="10" t="s">
        <v>3</v>
      </c>
      <c r="R16" s="10" t="s">
        <v>4</v>
      </c>
      <c r="S16" s="10" t="s">
        <v>0</v>
      </c>
      <c r="U16" s="43"/>
      <c r="V16" s="45" t="s">
        <v>2</v>
      </c>
      <c r="W16" s="45" t="s">
        <v>3</v>
      </c>
      <c r="X16" s="45" t="s">
        <v>4</v>
      </c>
      <c r="Y16" s="45" t="s">
        <v>0</v>
      </c>
    </row>
    <row r="17" spans="1:25" x14ac:dyDescent="0.25">
      <c r="A17" s="24">
        <v>42402</v>
      </c>
      <c r="B17" s="4">
        <f t="shared" si="7"/>
        <v>9</v>
      </c>
      <c r="C17">
        <v>1903.030029</v>
      </c>
      <c r="D17" s="22">
        <v>16153.54</v>
      </c>
      <c r="E17">
        <v>21.98</v>
      </c>
      <c r="F17">
        <v>21.33</v>
      </c>
      <c r="G17" s="2">
        <f t="shared" si="4"/>
        <v>-1.8920968934657827E-2</v>
      </c>
      <c r="H17" s="2">
        <f t="shared" si="0"/>
        <v>-1.8136407249229741E-2</v>
      </c>
      <c r="I17" s="2">
        <f t="shared" si="1"/>
        <v>9.5401175755067819E-2</v>
      </c>
      <c r="J17" s="2">
        <f t="shared" si="2"/>
        <v>7.1406873866232554E-2</v>
      </c>
      <c r="L17" s="9">
        <f t="shared" si="3"/>
        <v>3.6574136312464922E-2</v>
      </c>
      <c r="O17" s="3" t="str">
        <f>P16</f>
        <v>SPX</v>
      </c>
      <c r="P17" s="8">
        <f>252*P9</f>
        <v>4.3915859321384504E-2</v>
      </c>
      <c r="Q17" s="8">
        <f t="shared" ref="Q17:S17" si="10">252*Q9</f>
        <v>4.2754423026347424E-2</v>
      </c>
      <c r="R17" s="8">
        <f t="shared" si="10"/>
        <v>-0.24811329432233145</v>
      </c>
      <c r="S17" s="8">
        <f t="shared" si="10"/>
        <v>-0.22823828401476318</v>
      </c>
      <c r="U17" s="46" t="str">
        <f>V16</f>
        <v>SPX</v>
      </c>
      <c r="V17" s="47">
        <f>P9/W9^2</f>
        <v>1</v>
      </c>
      <c r="W17" s="47">
        <f>Q9/(W9*W10)</f>
        <v>0.97105387988843805</v>
      </c>
      <c r="X17" s="47">
        <f>R9/(W9*W11)</f>
        <v>-0.92029980930484512</v>
      </c>
      <c r="Y17" s="47">
        <f>S9/(W9*W12)</f>
        <v>-0.91905472582591907</v>
      </c>
    </row>
    <row r="18" spans="1:25" x14ac:dyDescent="0.25">
      <c r="A18" s="24">
        <v>42401</v>
      </c>
      <c r="B18" s="4">
        <f t="shared" si="7"/>
        <v>10</v>
      </c>
      <c r="C18">
        <v>1939.380005</v>
      </c>
      <c r="D18" s="22">
        <v>16449.18</v>
      </c>
      <c r="E18">
        <v>19.98</v>
      </c>
      <c r="F18">
        <v>19.86</v>
      </c>
      <c r="G18" s="2">
        <f t="shared" si="4"/>
        <v>-4.433346643196018E-4</v>
      </c>
      <c r="H18" s="2">
        <f t="shared" si="0"/>
        <v>-1.0402401267607081E-3</v>
      </c>
      <c r="I18" s="2">
        <f t="shared" si="1"/>
        <v>-1.0950831186751515E-2</v>
      </c>
      <c r="J18" s="2">
        <f t="shared" si="2"/>
        <v>1.4709877209041676E-2</v>
      </c>
      <c r="L18" s="9">
        <f t="shared" si="3"/>
        <v>3.4379688133717022E-2</v>
      </c>
      <c r="O18" s="3" t="str">
        <f>Q16</f>
        <v>DJI</v>
      </c>
      <c r="P18" s="8">
        <f t="shared" ref="P18:S18" si="11">252*P10</f>
        <v>4.2754423026347424E-2</v>
      </c>
      <c r="Q18" s="8">
        <f t="shared" si="11"/>
        <v>4.4142208633230755E-2</v>
      </c>
      <c r="R18" s="8">
        <f t="shared" si="11"/>
        <v>-0.23783241787330556</v>
      </c>
      <c r="S18" s="8">
        <f t="shared" si="11"/>
        <v>-0.22343606149710846</v>
      </c>
      <c r="U18" s="46" t="str">
        <f>W16</f>
        <v>DJI</v>
      </c>
      <c r="V18" s="47">
        <f>W17</f>
        <v>0.97105387988843805</v>
      </c>
      <c r="W18" s="47">
        <f>Q10/W10^2</f>
        <v>0.99999999999999989</v>
      </c>
      <c r="X18" s="47">
        <f>R10/(W10*W11)</f>
        <v>-0.8799014047448267</v>
      </c>
      <c r="Y18" s="47">
        <f>S10/(W10*W12)</f>
        <v>-0.89740773728224432</v>
      </c>
    </row>
    <row r="19" spans="1:25" x14ac:dyDescent="0.25">
      <c r="A19" s="24">
        <v>42398</v>
      </c>
      <c r="B19" s="4">
        <f t="shared" si="7"/>
        <v>11</v>
      </c>
      <c r="C19">
        <v>1940.23999</v>
      </c>
      <c r="D19" s="22">
        <v>16466.3</v>
      </c>
      <c r="E19">
        <v>20.2</v>
      </c>
      <c r="F19">
        <v>19.57</v>
      </c>
      <c r="G19" s="2">
        <f t="shared" si="4"/>
        <v>2.4458651059441346E-2</v>
      </c>
      <c r="H19" s="2">
        <f t="shared" si="0"/>
        <v>2.4384090564166669E-2</v>
      </c>
      <c r="I19" s="2">
        <f t="shared" si="1"/>
        <v>-0.10427081323685485</v>
      </c>
      <c r="J19" s="2">
        <f t="shared" si="2"/>
        <v>-0.10008345855698253</v>
      </c>
      <c r="L19" s="9">
        <f t="shared" si="3"/>
        <v>3.2316906845694007E-2</v>
      </c>
      <c r="O19" s="3" t="str">
        <f>R16</f>
        <v>VIX</v>
      </c>
      <c r="P19" s="8">
        <f t="shared" ref="P19:S19" si="12">252*P11</f>
        <v>-0.24811329432233145</v>
      </c>
      <c r="Q19" s="8">
        <f t="shared" si="12"/>
        <v>-0.23783241787330556</v>
      </c>
      <c r="R19" s="8">
        <f t="shared" si="12"/>
        <v>1.6550839262847565</v>
      </c>
      <c r="S19" s="8">
        <f t="shared" si="12"/>
        <v>1.4911425561509639</v>
      </c>
      <c r="U19" s="46" t="str">
        <f>X16</f>
        <v>VIX</v>
      </c>
      <c r="V19" s="47">
        <f>X17</f>
        <v>-0.92029980930484512</v>
      </c>
      <c r="W19" s="47">
        <f>X18</f>
        <v>-0.8799014047448267</v>
      </c>
      <c r="X19" s="47">
        <f>R11/W11^2</f>
        <v>1</v>
      </c>
      <c r="Y19" s="47">
        <f>S11/(W11*W12)</f>
        <v>0.97807627865488223</v>
      </c>
    </row>
    <row r="20" spans="1:25" x14ac:dyDescent="0.25">
      <c r="A20" s="24">
        <v>42397</v>
      </c>
      <c r="B20" s="4">
        <f t="shared" si="7"/>
        <v>12</v>
      </c>
      <c r="C20">
        <v>1893.3599850000001</v>
      </c>
      <c r="D20" s="22">
        <v>16069.64</v>
      </c>
      <c r="E20">
        <v>22.42</v>
      </c>
      <c r="F20">
        <v>21.63</v>
      </c>
      <c r="G20" s="2">
        <f t="shared" si="4"/>
        <v>5.5133506231893649E-3</v>
      </c>
      <c r="H20" s="2">
        <f t="shared" si="0"/>
        <v>7.8203440344682493E-3</v>
      </c>
      <c r="I20" s="2">
        <f t="shared" si="1"/>
        <v>-3.0312006642275457E-2</v>
      </c>
      <c r="J20" s="2">
        <f t="shared" si="2"/>
        <v>-2.5560496979535219E-2</v>
      </c>
      <c r="L20" s="9">
        <f t="shared" si="3"/>
        <v>3.0377892434952362E-2</v>
      </c>
      <c r="O20" s="3" t="str">
        <f>S16</f>
        <v>VXD</v>
      </c>
      <c r="P20" s="8">
        <f t="shared" ref="P20:S20" si="13">252*P12</f>
        <v>-0.22823828401476318</v>
      </c>
      <c r="Q20" s="8">
        <f t="shared" si="13"/>
        <v>-0.22343606149710846</v>
      </c>
      <c r="R20" s="8">
        <f t="shared" si="13"/>
        <v>1.4911425561509639</v>
      </c>
      <c r="S20" s="8">
        <f t="shared" si="13"/>
        <v>1.4043419095045451</v>
      </c>
      <c r="U20" s="46" t="str">
        <f>Y16</f>
        <v>VXD</v>
      </c>
      <c r="V20" s="47">
        <f>Y17</f>
        <v>-0.91905472582591907</v>
      </c>
      <c r="W20" s="47">
        <f>Y18</f>
        <v>-0.89740773728224432</v>
      </c>
      <c r="X20" s="47">
        <f>Y19</f>
        <v>0.97807627865488223</v>
      </c>
      <c r="Y20" s="47">
        <f>S12/W12^2</f>
        <v>0.99999999999999989</v>
      </c>
    </row>
    <row r="21" spans="1:25" x14ac:dyDescent="0.25">
      <c r="A21" s="24">
        <v>42396</v>
      </c>
      <c r="B21" s="4">
        <f t="shared" si="7"/>
        <v>13</v>
      </c>
      <c r="C21">
        <v>1882.9499510000001</v>
      </c>
      <c r="D21" s="22">
        <v>15944.46</v>
      </c>
      <c r="E21">
        <v>23.11</v>
      </c>
      <c r="F21">
        <v>22.19</v>
      </c>
      <c r="G21" s="2">
        <f t="shared" si="4"/>
        <v>-1.0922922453367977E-2</v>
      </c>
      <c r="H21" s="2">
        <f t="shared" si="0"/>
        <v>-1.3874920556330474E-2</v>
      </c>
      <c r="I21" s="2">
        <f t="shared" si="1"/>
        <v>2.6750115075914887E-2</v>
      </c>
      <c r="J21" s="2">
        <f t="shared" si="2"/>
        <v>1.5440815402903431E-2</v>
      </c>
      <c r="L21" s="9">
        <f t="shared" si="3"/>
        <v>2.8555218888855222E-2</v>
      </c>
    </row>
    <row r="22" spans="1:25" x14ac:dyDescent="0.25">
      <c r="A22" s="24">
        <v>42395</v>
      </c>
      <c r="B22" s="4">
        <f t="shared" si="7"/>
        <v>14</v>
      </c>
      <c r="C22">
        <v>1903.630005</v>
      </c>
      <c r="D22" s="22">
        <v>16167.23</v>
      </c>
      <c r="E22">
        <v>22.5</v>
      </c>
      <c r="F22">
        <v>21.85</v>
      </c>
      <c r="G22" s="2">
        <f t="shared" si="4"/>
        <v>1.4045237921062189E-2</v>
      </c>
      <c r="H22" s="2">
        <f t="shared" si="0"/>
        <v>1.7597236859897013E-2</v>
      </c>
      <c r="I22" s="2">
        <f t="shared" si="1"/>
        <v>-7.076907088820715E-2</v>
      </c>
      <c r="J22" s="2">
        <f t="shared" si="2"/>
        <v>-7.1095921683730218E-2</v>
      </c>
      <c r="L22" s="9">
        <f t="shared" si="3"/>
        <v>2.6841905755523907E-2</v>
      </c>
    </row>
    <row r="23" spans="1:25" x14ac:dyDescent="0.25">
      <c r="A23" s="24">
        <v>42394</v>
      </c>
      <c r="B23" s="4">
        <f t="shared" si="7"/>
        <v>15</v>
      </c>
      <c r="C23">
        <v>1877.079956</v>
      </c>
      <c r="D23" s="22">
        <v>15885.22</v>
      </c>
      <c r="E23">
        <v>24.15</v>
      </c>
      <c r="F23">
        <v>23.46</v>
      </c>
      <c r="G23" s="2">
        <f t="shared" si="4"/>
        <v>-1.5761544984816713E-2</v>
      </c>
      <c r="H23" s="2">
        <f t="shared" si="0"/>
        <v>-1.3026967962286157E-2</v>
      </c>
      <c r="I23" s="2">
        <f t="shared" si="1"/>
        <v>7.7905586457526974E-2</v>
      </c>
      <c r="J23" s="2">
        <f t="shared" si="2"/>
        <v>6.7441280795532688E-2</v>
      </c>
      <c r="L23" s="9">
        <f t="shared" si="3"/>
        <v>2.5231391410192476E-2</v>
      </c>
      <c r="O23" s="20" t="s">
        <v>59</v>
      </c>
    </row>
    <row r="24" spans="1:25" x14ac:dyDescent="0.25">
      <c r="A24" s="24">
        <v>42391</v>
      </c>
      <c r="B24" s="4">
        <f t="shared" si="7"/>
        <v>16</v>
      </c>
      <c r="C24">
        <v>1906.900024</v>
      </c>
      <c r="D24" s="22">
        <v>16093.51</v>
      </c>
      <c r="E24">
        <v>22.34</v>
      </c>
      <c r="F24">
        <v>21.93</v>
      </c>
      <c r="G24" s="2">
        <f t="shared" si="4"/>
        <v>2.0080726790476438E-2</v>
      </c>
      <c r="H24" s="2">
        <f t="shared" si="0"/>
        <v>1.3186877808729394E-2</v>
      </c>
      <c r="I24" s="2">
        <f t="shared" si="1"/>
        <v>-0.17791016977537816</v>
      </c>
      <c r="J24" s="2">
        <f t="shared" si="2"/>
        <v>-0.14925303069946375</v>
      </c>
      <c r="L24" s="9">
        <f t="shared" si="3"/>
        <v>2.3717507925580923E-2</v>
      </c>
      <c r="P24" s="10" t="s">
        <v>27</v>
      </c>
      <c r="Q24" s="13" t="s">
        <v>28</v>
      </c>
      <c r="R24" s="10" t="s">
        <v>31</v>
      </c>
      <c r="S24" s="28" t="s">
        <v>32</v>
      </c>
    </row>
    <row r="25" spans="1:25" x14ac:dyDescent="0.25">
      <c r="A25" s="24">
        <v>42390</v>
      </c>
      <c r="B25" s="4">
        <f t="shared" si="7"/>
        <v>17</v>
      </c>
      <c r="C25">
        <v>1868.98999</v>
      </c>
      <c r="D25" s="22">
        <v>15882.68</v>
      </c>
      <c r="E25">
        <v>26.69</v>
      </c>
      <c r="F25">
        <v>25.46</v>
      </c>
      <c r="G25" s="2">
        <f t="shared" si="4"/>
        <v>5.1819885399586188E-3</v>
      </c>
      <c r="H25" s="2">
        <f t="shared" si="0"/>
        <v>7.3265493409751534E-3</v>
      </c>
      <c r="I25" s="2">
        <f t="shared" si="1"/>
        <v>-3.316442481276189E-2</v>
      </c>
      <c r="J25" s="2">
        <f t="shared" si="2"/>
        <v>-5.79872576503494E-2</v>
      </c>
      <c r="L25" s="9">
        <f t="shared" si="3"/>
        <v>2.229445745004607E-2</v>
      </c>
      <c r="O25" t="s">
        <v>17</v>
      </c>
      <c r="P25" s="15">
        <f>C9</f>
        <v>1864.780029</v>
      </c>
      <c r="Q25" s="21">
        <f>P25</f>
        <v>1864.780029</v>
      </c>
      <c r="R25" s="15">
        <f>D9/100</f>
        <v>159.73840000000001</v>
      </c>
      <c r="S25" s="15">
        <f>D9/100</f>
        <v>159.73840000000001</v>
      </c>
    </row>
    <row r="26" spans="1:25" x14ac:dyDescent="0.25">
      <c r="A26" s="24">
        <v>42389</v>
      </c>
      <c r="B26" s="4">
        <f t="shared" si="7"/>
        <v>18</v>
      </c>
      <c r="C26">
        <v>1859.329956</v>
      </c>
      <c r="D26" s="22">
        <v>15766.74</v>
      </c>
      <c r="E26">
        <v>27.59</v>
      </c>
      <c r="F26">
        <v>26.98</v>
      </c>
      <c r="G26" s="2">
        <f t="shared" si="4"/>
        <v>-1.1762766026242346E-2</v>
      </c>
      <c r="H26" s="2">
        <f t="shared" si="0"/>
        <v>-1.5686813341582256E-2</v>
      </c>
      <c r="I26" s="2">
        <f t="shared" si="1"/>
        <v>5.7435620029818703E-2</v>
      </c>
      <c r="J26" s="2">
        <f t="shared" si="2"/>
        <v>6.9045822163408654E-2</v>
      </c>
      <c r="L26" s="9">
        <f t="shared" si="3"/>
        <v>2.0956790003043305E-2</v>
      </c>
      <c r="O26" t="s">
        <v>18</v>
      </c>
      <c r="P26" s="5">
        <v>1865</v>
      </c>
      <c r="Q26" s="21">
        <f t="shared" ref="Q26" si="14">P26</f>
        <v>1865</v>
      </c>
      <c r="R26" s="5">
        <v>160</v>
      </c>
      <c r="S26" s="5">
        <v>160</v>
      </c>
    </row>
    <row r="27" spans="1:25" x14ac:dyDescent="0.25">
      <c r="A27" s="24">
        <v>42388</v>
      </c>
      <c r="B27" s="4">
        <f t="shared" si="7"/>
        <v>19</v>
      </c>
      <c r="C27">
        <v>1881.329956</v>
      </c>
      <c r="D27" s="22">
        <v>16016.02</v>
      </c>
      <c r="E27">
        <v>26.05</v>
      </c>
      <c r="F27">
        <v>25.18</v>
      </c>
      <c r="G27" s="2">
        <f t="shared" si="4"/>
        <v>5.316801874443635E-4</v>
      </c>
      <c r="H27" s="2">
        <f t="shared" si="0"/>
        <v>1.7460267339609971E-3</v>
      </c>
      <c r="I27" s="2">
        <f t="shared" si="1"/>
        <v>-3.6559564332676792E-2</v>
      </c>
      <c r="J27" s="2">
        <f t="shared" si="2"/>
        <v>-1.5369760686894217E-2</v>
      </c>
      <c r="L27" s="9">
        <f t="shared" si="3"/>
        <v>1.9699382602860707E-2</v>
      </c>
      <c r="O27" t="s">
        <v>7</v>
      </c>
      <c r="P27" s="16">
        <v>2.5000000000000001E-3</v>
      </c>
      <c r="Q27" s="27">
        <f>P27</f>
        <v>2.5000000000000001E-3</v>
      </c>
      <c r="R27" s="16">
        <v>2.5000000000000001E-3</v>
      </c>
      <c r="S27" s="16">
        <v>2.5000000000000001E-3</v>
      </c>
    </row>
    <row r="28" spans="1:25" x14ac:dyDescent="0.25">
      <c r="A28" s="24">
        <v>42384</v>
      </c>
      <c r="B28" s="4">
        <f t="shared" si="7"/>
        <v>20</v>
      </c>
      <c r="C28">
        <v>1880.329956</v>
      </c>
      <c r="D28" s="22">
        <v>15988.08</v>
      </c>
      <c r="E28">
        <v>27.02</v>
      </c>
      <c r="F28">
        <v>25.57</v>
      </c>
      <c r="G28" s="2">
        <f t="shared" si="4"/>
        <v>-2.183577282074398E-2</v>
      </c>
      <c r="H28" s="2">
        <f t="shared" si="0"/>
        <v>-2.4159634595629399E-2</v>
      </c>
      <c r="I28" s="2">
        <f t="shared" si="1"/>
        <v>0.12060900867512864</v>
      </c>
      <c r="J28" s="2">
        <f t="shared" si="2"/>
        <v>0.12790448009272073</v>
      </c>
      <c r="L28" s="9">
        <f t="shared" si="3"/>
        <v>1.851741964668906E-2</v>
      </c>
      <c r="O28" t="s">
        <v>14</v>
      </c>
      <c r="P28" s="16">
        <v>2.2200000000000001E-2</v>
      </c>
      <c r="Q28" s="27">
        <f>P28</f>
        <v>2.2200000000000001E-2</v>
      </c>
      <c r="R28" s="16">
        <v>2.4799999999999999E-2</v>
      </c>
      <c r="S28" s="16">
        <f>R28</f>
        <v>2.4799999999999999E-2</v>
      </c>
    </row>
    <row r="29" spans="1:25" x14ac:dyDescent="0.25">
      <c r="A29" s="24">
        <v>42383</v>
      </c>
      <c r="B29" s="4">
        <f t="shared" si="7"/>
        <v>21</v>
      </c>
      <c r="C29">
        <v>1921.839966</v>
      </c>
      <c r="D29" s="22">
        <v>16379.05</v>
      </c>
      <c r="E29">
        <v>23.95</v>
      </c>
      <c r="F29">
        <v>22.5</v>
      </c>
      <c r="G29" s="2">
        <f t="shared" si="4"/>
        <v>1.6558061184935031E-2</v>
      </c>
      <c r="H29" s="2">
        <f t="shared" si="0"/>
        <v>1.3995726825779538E-2</v>
      </c>
      <c r="I29" s="2">
        <f t="shared" si="1"/>
        <v>-5.1669006679849187E-2</v>
      </c>
      <c r="J29" s="2">
        <f t="shared" si="2"/>
        <v>-4.2207700652557682E-2</v>
      </c>
      <c r="L29" s="9">
        <f t="shared" si="3"/>
        <v>1.7406374467887717E-2</v>
      </c>
      <c r="O29" t="s">
        <v>6</v>
      </c>
      <c r="P29" s="17">
        <v>42447</v>
      </c>
      <c r="Q29" s="17">
        <f>P29</f>
        <v>42447</v>
      </c>
      <c r="R29" s="17">
        <v>42447</v>
      </c>
      <c r="S29" s="17">
        <f>R29</f>
        <v>42447</v>
      </c>
    </row>
    <row r="30" spans="1:25" x14ac:dyDescent="0.25">
      <c r="A30" s="24">
        <v>42382</v>
      </c>
      <c r="B30" s="4">
        <f t="shared" si="7"/>
        <v>22</v>
      </c>
      <c r="C30">
        <v>1890.280029</v>
      </c>
      <c r="D30" s="22">
        <v>16151.41</v>
      </c>
      <c r="E30">
        <v>25.22</v>
      </c>
      <c r="F30">
        <v>23.47</v>
      </c>
      <c r="G30" s="2">
        <f t="shared" si="4"/>
        <v>-2.5282375384065234E-2</v>
      </c>
      <c r="H30" s="2">
        <f t="shared" si="0"/>
        <v>-2.2335575992470918E-2</v>
      </c>
      <c r="I30" s="2">
        <f t="shared" si="1"/>
        <v>0.11545624433953575</v>
      </c>
      <c r="J30" s="2">
        <f t="shared" si="2"/>
        <v>8.6740274569348505E-2</v>
      </c>
      <c r="L30" s="9">
        <f t="shared" si="3"/>
        <v>1.6361991999814453E-2</v>
      </c>
      <c r="O30" t="s">
        <v>16</v>
      </c>
      <c r="P30" s="17">
        <v>42412</v>
      </c>
      <c r="Q30" s="17">
        <f>P30</f>
        <v>42412</v>
      </c>
      <c r="R30" s="17">
        <f>P30</f>
        <v>42412</v>
      </c>
      <c r="S30" s="17">
        <f>R30</f>
        <v>42412</v>
      </c>
    </row>
    <row r="31" spans="1:25" x14ac:dyDescent="0.25">
      <c r="A31" s="24">
        <v>42381</v>
      </c>
      <c r="B31" s="4">
        <f t="shared" si="7"/>
        <v>23</v>
      </c>
      <c r="C31">
        <v>1938.6800539999999</v>
      </c>
      <c r="D31" s="22">
        <v>16516.22</v>
      </c>
      <c r="E31">
        <v>22.47</v>
      </c>
      <c r="F31">
        <v>21.52</v>
      </c>
      <c r="G31" s="2">
        <f t="shared" si="4"/>
        <v>7.7725142384488712E-3</v>
      </c>
      <c r="H31" s="2">
        <f t="shared" si="0"/>
        <v>7.1487924452078022E-3</v>
      </c>
      <c r="I31" s="2">
        <f t="shared" si="1"/>
        <v>-7.8295264149265062E-2</v>
      </c>
      <c r="J31" s="2">
        <f t="shared" si="2"/>
        <v>-5.4262858559366862E-2</v>
      </c>
      <c r="L31" s="9">
        <f t="shared" si="3"/>
        <v>1.5380272479825588E-2</v>
      </c>
      <c r="O31" t="s">
        <v>15</v>
      </c>
      <c r="P31" s="16">
        <f>(P29-P30)/365</f>
        <v>9.5890410958904104E-2</v>
      </c>
      <c r="Q31" s="16">
        <f>(Q29-Q30)/365</f>
        <v>9.5890410958904104E-2</v>
      </c>
      <c r="R31" s="16">
        <f>(R29-R30)/365</f>
        <v>9.5890410958904104E-2</v>
      </c>
      <c r="S31" s="16">
        <f>(S29-S30)/365</f>
        <v>9.5890410958904104E-2</v>
      </c>
    </row>
    <row r="32" spans="1:25" x14ac:dyDescent="0.25">
      <c r="A32" s="24">
        <v>42380</v>
      </c>
      <c r="B32" s="4">
        <f t="shared" si="7"/>
        <v>24</v>
      </c>
      <c r="C32">
        <v>1923.670044</v>
      </c>
      <c r="D32" s="22">
        <v>16398.57</v>
      </c>
      <c r="E32">
        <v>24.3</v>
      </c>
      <c r="F32">
        <v>22.72</v>
      </c>
      <c r="G32" s="2">
        <f t="shared" si="4"/>
        <v>8.529084787104222E-4</v>
      </c>
      <c r="H32" s="2">
        <f t="shared" si="0"/>
        <v>3.1833875206148856E-3</v>
      </c>
      <c r="I32" s="2">
        <f t="shared" si="1"/>
        <v>-0.10573081745802144</v>
      </c>
      <c r="J32" s="2">
        <f t="shared" si="2"/>
        <v>-9.7628233677923337E-2</v>
      </c>
      <c r="L32" s="9">
        <f t="shared" si="3"/>
        <v>1.4457456131036051E-2</v>
      </c>
      <c r="O32" t="s">
        <v>19</v>
      </c>
      <c r="P32" s="26">
        <f>(LN(P25/P26)+(P27-P28+P37^2/2)*P31)/(P37*SQRT(P31))</f>
        <v>5.8876536992733871E-3</v>
      </c>
      <c r="Q32" s="26">
        <f>(LN(Q25/Q26)+(Q27-Q28+Q37^2/2)*Q31)/(Q37*SQRT(Q31))</f>
        <v>8.6230993395310755E-3</v>
      </c>
      <c r="R32" s="26">
        <f>(LN(R25/R26)+(R27-R28+R37^2/2)*R31)/(R37*SQRT(R31))</f>
        <v>-2.3308965008113317E-2</v>
      </c>
      <c r="S32" s="26">
        <f>(LN(S25/S26)+(S27-S28+S37^2/2)*S31)/(S37*SQRT(S31))</f>
        <v>-1.8239281911852961E-2</v>
      </c>
    </row>
    <row r="33" spans="1:20" x14ac:dyDescent="0.25">
      <c r="A33" s="24">
        <v>42377</v>
      </c>
      <c r="B33" s="4">
        <f t="shared" si="7"/>
        <v>25</v>
      </c>
      <c r="C33">
        <v>1922.030029</v>
      </c>
      <c r="D33" s="22">
        <v>16346.45</v>
      </c>
      <c r="E33">
        <v>27.01</v>
      </c>
      <c r="F33">
        <v>25.05</v>
      </c>
      <c r="G33" s="2">
        <f t="shared" si="4"/>
        <v>-1.0897537692782108E-2</v>
      </c>
      <c r="H33" s="2">
        <f t="shared" si="0"/>
        <v>-1.0203813059119063E-2</v>
      </c>
      <c r="I33" s="2">
        <f t="shared" si="1"/>
        <v>7.7731422957663401E-2</v>
      </c>
      <c r="J33" s="2">
        <f t="shared" si="2"/>
        <v>9.1047819496184026E-2</v>
      </c>
      <c r="L33" s="9">
        <f t="shared" si="3"/>
        <v>1.3590008763173889E-2</v>
      </c>
      <c r="O33" t="s">
        <v>20</v>
      </c>
      <c r="P33" s="26">
        <f>(LN(P25/P26)+(P27-P28-P37^2/2)*P31)/(P37*SQRT(P31))</f>
        <v>-6.3629037429562413E-2</v>
      </c>
      <c r="Q33" s="26">
        <f>(LN(Q25/Q26)+(Q27-Q28-Q37^2/2)*Q31)/(Q37*SQRT(Q31))</f>
        <v>-6.3940189085969296E-2</v>
      </c>
      <c r="R33" s="26">
        <f>(LN(R25/R26)+(R27-R28-R37^2/2)*R31)/(R37*SQRT(R31))</f>
        <v>-8.9959414854196645E-2</v>
      </c>
      <c r="S33" s="26">
        <f>(LN(S25/S26)+(S27-S28-S37^2/2)*S31)/(S37*SQRT(S31))</f>
        <v>-8.8780965729260045E-2</v>
      </c>
    </row>
    <row r="34" spans="1:20" x14ac:dyDescent="0.25">
      <c r="A34" s="24">
        <v>42376</v>
      </c>
      <c r="B34" s="4">
        <f t="shared" si="7"/>
        <v>26</v>
      </c>
      <c r="C34">
        <v>1943.089966</v>
      </c>
      <c r="D34" s="22">
        <v>16514.099999999999</v>
      </c>
      <c r="E34">
        <v>24.99</v>
      </c>
      <c r="F34">
        <v>22.87</v>
      </c>
      <c r="G34" s="2">
        <f t="shared" si="4"/>
        <v>-2.3985816544630535E-2</v>
      </c>
      <c r="H34" s="2">
        <f t="shared" si="0"/>
        <v>-2.3484193411421554E-2</v>
      </c>
      <c r="I34" s="2">
        <f t="shared" si="1"/>
        <v>0.19367022380716292</v>
      </c>
      <c r="J34" s="2">
        <f t="shared" si="2"/>
        <v>0.15327655389747277</v>
      </c>
      <c r="L34" s="9">
        <f t="shared" si="3"/>
        <v>1.2774608237383455E-2</v>
      </c>
      <c r="O34" t="s">
        <v>29</v>
      </c>
      <c r="P34" s="1">
        <f>P25*EXP(-P28*P31)*NORMSDIST(P32)-EXP(-P27*P31)*P26*NORMSDIST(P33)</f>
        <v>49.800000000000068</v>
      </c>
      <c r="Q34" s="1">
        <f>-Q25*EXP(-Q28*Q31)*NORMSDIST(-Q32)+EXP(-Q27*Q31)*Q26*NORMSDIST(-Q33)</f>
        <v>55.799999999999955</v>
      </c>
      <c r="R34" s="29">
        <f>R25*EXP(-R28*R31)*NORMSDIST(R32)-EXP(-R27*R31)*R26*NORMSDIST(R33)</f>
        <v>3.9499999999914905</v>
      </c>
      <c r="S34" s="1">
        <f>-S25*EXP(-S28*S31)*NORMSDIST(-S32)+EXP(-S27*S31)*S26*NORMSDIST(-S33)</f>
        <v>4.7999999999993719</v>
      </c>
      <c r="T34" t="s">
        <v>36</v>
      </c>
    </row>
    <row r="35" spans="1:20" x14ac:dyDescent="0.25">
      <c r="A35" s="24">
        <v>42375</v>
      </c>
      <c r="B35" s="4">
        <f t="shared" si="7"/>
        <v>27</v>
      </c>
      <c r="C35">
        <v>1990.26001</v>
      </c>
      <c r="D35" s="22">
        <v>16906.509999999998</v>
      </c>
      <c r="E35">
        <v>20.59</v>
      </c>
      <c r="F35">
        <v>19.62</v>
      </c>
      <c r="G35" s="2">
        <f t="shared" si="4"/>
        <v>-1.3202162915856163E-2</v>
      </c>
      <c r="H35" s="2">
        <f t="shared" si="0"/>
        <v>-1.4804247576244189E-2</v>
      </c>
      <c r="I35" s="2">
        <f t="shared" si="1"/>
        <v>6.2630031014549892E-2</v>
      </c>
      <c r="J35" s="2">
        <f t="shared" si="2"/>
        <v>3.7916772623798778E-2</v>
      </c>
      <c r="L35" s="9">
        <f t="shared" si="3"/>
        <v>1.2008131743140447E-2</v>
      </c>
      <c r="O35" t="s">
        <v>30</v>
      </c>
      <c r="P35">
        <f>(49.5+50.1)/2</f>
        <v>49.8</v>
      </c>
      <c r="Q35" s="21">
        <f>(55.5+56.1)/2</f>
        <v>55.8</v>
      </c>
      <c r="R35">
        <f>(3.85+4.05)/2</f>
        <v>3.95</v>
      </c>
      <c r="S35">
        <f>(4.7+4.9)/2</f>
        <v>4.8000000000000007</v>
      </c>
      <c r="T35" t="s">
        <v>36</v>
      </c>
    </row>
    <row r="36" spans="1:20" x14ac:dyDescent="0.25">
      <c r="A36" s="24">
        <v>42374</v>
      </c>
      <c r="B36" s="4">
        <f t="shared" si="7"/>
        <v>28</v>
      </c>
      <c r="C36">
        <v>2016.709961</v>
      </c>
      <c r="D36" s="22">
        <v>17158.66</v>
      </c>
      <c r="E36">
        <v>19.34</v>
      </c>
      <c r="F36">
        <v>18.89</v>
      </c>
      <c r="G36" s="2">
        <f t="shared" si="4"/>
        <v>2.0102042596295308E-3</v>
      </c>
      <c r="H36" s="2">
        <f t="shared" si="0"/>
        <v>5.6663831104907198E-4</v>
      </c>
      <c r="I36" s="2">
        <f t="shared" si="1"/>
        <v>-6.7958210246175127E-2</v>
      </c>
      <c r="J36" s="2">
        <f t="shared" si="2"/>
        <v>-1.2102226109837026E-2</v>
      </c>
      <c r="L36" s="9">
        <f t="shared" si="3"/>
        <v>1.1287643838552019E-2</v>
      </c>
      <c r="O36" s="5" t="s">
        <v>33</v>
      </c>
      <c r="P36" s="27">
        <f>(P35-P34)^2</f>
        <v>5.0487097934144756E-27</v>
      </c>
      <c r="Q36" s="27">
        <f t="shared" ref="Q36:S36" si="15">(Q35-Q34)^2</f>
        <v>1.8175355256292112E-27</v>
      </c>
      <c r="R36" s="27">
        <f t="shared" si="15"/>
        <v>7.2413929345730608E-23</v>
      </c>
      <c r="S36" s="27">
        <f t="shared" si="15"/>
        <v>3.9542757279470526E-25</v>
      </c>
    </row>
    <row r="37" spans="1:20" ht="30" x14ac:dyDescent="0.25">
      <c r="A37" s="24">
        <v>42373</v>
      </c>
      <c r="B37" s="4">
        <f t="shared" si="7"/>
        <v>29</v>
      </c>
      <c r="C37">
        <v>2012.660034</v>
      </c>
      <c r="D37" s="22">
        <v>17148.939999999999</v>
      </c>
      <c r="E37">
        <v>20.7</v>
      </c>
      <c r="F37">
        <v>19.12</v>
      </c>
      <c r="G37" s="2">
        <f t="shared" si="4"/>
        <v>-1.5422041688326272E-2</v>
      </c>
      <c r="H37" s="2">
        <f t="shared" si="0"/>
        <v>-1.5971314187774158E-2</v>
      </c>
      <c r="I37" s="2">
        <f t="shared" si="1"/>
        <v>0.1281628065318067</v>
      </c>
      <c r="J37" s="2">
        <f t="shared" si="2"/>
        <v>0.11693350121548471</v>
      </c>
      <c r="L37" s="9">
        <f t="shared" si="3"/>
        <v>1.06103852082389E-2</v>
      </c>
      <c r="O37" s="32" t="s">
        <v>35</v>
      </c>
      <c r="P37" s="33">
        <v>0.22449232733361577</v>
      </c>
      <c r="Q37" s="34">
        <v>0.23433079499469858</v>
      </c>
      <c r="R37" s="33">
        <v>0.21523628873603229</v>
      </c>
      <c r="S37" s="33">
        <v>0.22780236684241315</v>
      </c>
    </row>
    <row r="38" spans="1:20" x14ac:dyDescent="0.25">
      <c r="A38" s="24">
        <v>42369</v>
      </c>
      <c r="B38" s="4">
        <f t="shared" si="7"/>
        <v>30</v>
      </c>
      <c r="C38">
        <v>2043.9399410000001</v>
      </c>
      <c r="D38" s="22">
        <v>17425.03</v>
      </c>
      <c r="E38">
        <v>18.21</v>
      </c>
      <c r="F38">
        <v>17.010000000000002</v>
      </c>
      <c r="G38" s="2">
        <f t="shared" si="4"/>
        <v>-9.4564850357659186E-3</v>
      </c>
      <c r="H38" s="2">
        <f t="shared" si="0"/>
        <v>-1.0211085926898246E-2</v>
      </c>
      <c r="I38" s="2">
        <f t="shared" si="1"/>
        <v>5.1842594044317625E-2</v>
      </c>
      <c r="J38" s="2">
        <f t="shared" si="2"/>
        <v>2.6811257450656985E-2</v>
      </c>
      <c r="L38" s="9">
        <f t="shared" si="3"/>
        <v>9.9737620957445639E-3</v>
      </c>
      <c r="O38" s="43" t="s">
        <v>61</v>
      </c>
      <c r="P38" s="44">
        <f>AVERAGE(P37:Q37)</f>
        <v>0.22941156116415717</v>
      </c>
      <c r="Q38" s="43"/>
      <c r="R38" s="44">
        <f>AVERAGE(R37:S37)</f>
        <v>0.22151932778922273</v>
      </c>
      <c r="S38" s="43" t="s">
        <v>62</v>
      </c>
    </row>
    <row r="39" spans="1:20" x14ac:dyDescent="0.25">
      <c r="A39" s="24">
        <v>42368</v>
      </c>
      <c r="B39" s="4">
        <f t="shared" si="7"/>
        <v>31</v>
      </c>
      <c r="C39">
        <v>2063.360107</v>
      </c>
      <c r="D39" s="22">
        <v>17603.87</v>
      </c>
      <c r="E39">
        <v>17.29</v>
      </c>
      <c r="F39">
        <v>16.559999999999999</v>
      </c>
      <c r="G39" s="2">
        <f t="shared" si="4"/>
        <v>-7.2433987852541376E-3</v>
      </c>
      <c r="H39" s="2">
        <f t="shared" si="0"/>
        <v>-6.6304841518111668E-3</v>
      </c>
      <c r="I39" s="2">
        <f t="shared" si="1"/>
        <v>7.2552035944378826E-2</v>
      </c>
      <c r="J39" s="2">
        <f t="shared" si="2"/>
        <v>3.9413968540876629E-2</v>
      </c>
      <c r="L39" s="9">
        <f t="shared" si="3"/>
        <v>9.3753363699998916E-3</v>
      </c>
    </row>
    <row r="40" spans="1:20" x14ac:dyDescent="0.25">
      <c r="A40" s="24">
        <v>42367</v>
      </c>
      <c r="B40" s="4">
        <f t="shared" si="7"/>
        <v>32</v>
      </c>
      <c r="C40">
        <v>2078.360107</v>
      </c>
      <c r="D40" s="22">
        <v>17720.98</v>
      </c>
      <c r="E40">
        <v>16.079999999999998</v>
      </c>
      <c r="F40">
        <v>15.92</v>
      </c>
      <c r="G40" s="2">
        <f t="shared" si="4"/>
        <v>1.0573663970038498E-2</v>
      </c>
      <c r="H40" s="2">
        <f t="shared" si="0"/>
        <v>1.0934242288415785E-2</v>
      </c>
      <c r="I40" s="2">
        <f t="shared" si="1"/>
        <v>-5.0328899159668705E-2</v>
      </c>
      <c r="J40" s="2">
        <f t="shared" si="2"/>
        <v>-4.9627334582495637E-2</v>
      </c>
      <c r="L40" s="9">
        <f t="shared" si="3"/>
        <v>8.8128161877998965E-3</v>
      </c>
    </row>
    <row r="41" spans="1:20" x14ac:dyDescent="0.25">
      <c r="A41" s="24">
        <v>42366</v>
      </c>
      <c r="B41" s="4">
        <f t="shared" si="7"/>
        <v>33</v>
      </c>
      <c r="C41">
        <v>2056.5</v>
      </c>
      <c r="D41" s="22">
        <v>17528.27</v>
      </c>
      <c r="E41">
        <v>16.91</v>
      </c>
      <c r="F41">
        <v>16.73</v>
      </c>
      <c r="G41" s="2">
        <f t="shared" si="4"/>
        <v>-2.1809363425864849E-3</v>
      </c>
      <c r="H41" s="2">
        <f t="shared" si="0"/>
        <v>-1.3625828922208794E-3</v>
      </c>
      <c r="I41" s="2">
        <f t="shared" si="1"/>
        <v>7.1699919921231703E-2</v>
      </c>
      <c r="J41" s="2">
        <f t="shared" si="2"/>
        <v>6.673259801257031E-2</v>
      </c>
      <c r="L41" s="9">
        <f t="shared" si="3"/>
        <v>8.2840472165319028E-3</v>
      </c>
      <c r="O41" t="s">
        <v>34</v>
      </c>
      <c r="P41" s="23">
        <f>-50*100*P34</f>
        <v>-249000.00000000035</v>
      </c>
      <c r="Q41" s="23">
        <f>-50*100*Q34</f>
        <v>-278999.99999999977</v>
      </c>
      <c r="R41" s="23">
        <f>550*100*R34</f>
        <v>217249.99999953198</v>
      </c>
      <c r="S41" s="23">
        <f>550*100*S34</f>
        <v>263999.99999996542</v>
      </c>
      <c r="T41" t="s">
        <v>37</v>
      </c>
    </row>
    <row r="42" spans="1:20" x14ac:dyDescent="0.25">
      <c r="A42" s="24">
        <v>42362</v>
      </c>
      <c r="B42" s="4">
        <f t="shared" si="7"/>
        <v>34</v>
      </c>
      <c r="C42">
        <v>2060.98999</v>
      </c>
      <c r="D42" s="22">
        <v>17552.169999999998</v>
      </c>
      <c r="E42">
        <v>15.74</v>
      </c>
      <c r="F42">
        <v>15.65</v>
      </c>
      <c r="G42" s="2">
        <f t="shared" si="4"/>
        <v>-1.5999154873061849E-3</v>
      </c>
      <c r="H42" s="2">
        <f t="shared" si="0"/>
        <v>-2.869597512072262E-3</v>
      </c>
      <c r="I42" s="2">
        <f t="shared" si="1"/>
        <v>1.0859257143350232E-2</v>
      </c>
      <c r="J42" s="2">
        <f t="shared" si="2"/>
        <v>-3.8265352813676456E-3</v>
      </c>
      <c r="L42" s="9">
        <f t="shared" si="3"/>
        <v>7.7870043835399898E-3</v>
      </c>
      <c r="O42" s="30" t="s">
        <v>21</v>
      </c>
      <c r="P42" s="31">
        <f>P41+Q41+R41+S41</f>
        <v>-46750.000000502681</v>
      </c>
    </row>
    <row r="43" spans="1:20" x14ac:dyDescent="0.25">
      <c r="A43" s="24">
        <v>42361</v>
      </c>
      <c r="B43" s="4">
        <f t="shared" si="7"/>
        <v>35</v>
      </c>
      <c r="C43">
        <v>2064.290039</v>
      </c>
      <c r="D43" s="22">
        <v>17602.61</v>
      </c>
      <c r="E43">
        <v>15.57</v>
      </c>
      <c r="F43">
        <v>15.71</v>
      </c>
      <c r="G43" s="2">
        <f t="shared" si="4"/>
        <v>1.2341596351676601E-2</v>
      </c>
      <c r="H43" s="2">
        <f t="shared" si="0"/>
        <v>1.0584943778822206E-2</v>
      </c>
      <c r="I43" s="2">
        <f t="shared" si="1"/>
        <v>-6.4056709516590676E-2</v>
      </c>
      <c r="J43" s="2">
        <f t="shared" si="2"/>
        <v>-4.5419937360504044E-2</v>
      </c>
      <c r="L43" s="9">
        <f t="shared" si="3"/>
        <v>7.3197841205275898E-3</v>
      </c>
    </row>
    <row r="44" spans="1:20" x14ac:dyDescent="0.25">
      <c r="A44" s="24">
        <v>42360</v>
      </c>
      <c r="B44" s="4">
        <f t="shared" si="7"/>
        <v>36</v>
      </c>
      <c r="C44">
        <v>2038.969971</v>
      </c>
      <c r="D44" s="22">
        <v>17417.27</v>
      </c>
      <c r="E44">
        <v>16.600000000000001</v>
      </c>
      <c r="F44">
        <v>16.440000000000001</v>
      </c>
      <c r="G44" s="2">
        <f t="shared" si="4"/>
        <v>8.7780959420341153E-3</v>
      </c>
      <c r="H44" s="2">
        <f t="shared" si="0"/>
        <v>9.5561906138521332E-3</v>
      </c>
      <c r="I44" s="2">
        <f t="shared" si="1"/>
        <v>-0.11912082849804327</v>
      </c>
      <c r="J44" s="2">
        <f t="shared" si="2"/>
        <v>-9.7850635138725661E-2</v>
      </c>
      <c r="L44" s="9">
        <f t="shared" si="3"/>
        <v>6.8805970732959331E-3</v>
      </c>
    </row>
    <row r="45" spans="1:20" x14ac:dyDescent="0.25">
      <c r="A45" s="24">
        <v>42359</v>
      </c>
      <c r="B45" s="4">
        <f t="shared" si="7"/>
        <v>37</v>
      </c>
      <c r="C45">
        <v>2021.150024</v>
      </c>
      <c r="D45" s="22">
        <v>17251.62</v>
      </c>
      <c r="E45">
        <v>18.7</v>
      </c>
      <c r="F45">
        <v>18.13</v>
      </c>
      <c r="G45" s="2">
        <f t="shared" si="4"/>
        <v>7.7483064365918945E-3</v>
      </c>
      <c r="H45" s="2">
        <f t="shared" si="0"/>
        <v>7.1593901764560259E-3</v>
      </c>
      <c r="I45" s="2">
        <f t="shared" si="1"/>
        <v>-0.10161017641078243</v>
      </c>
      <c r="J45" s="2">
        <f t="shared" si="2"/>
        <v>-6.253707114408022E-2</v>
      </c>
      <c r="L45" s="9">
        <f t="shared" si="3"/>
        <v>6.4677612488981779E-3</v>
      </c>
    </row>
    <row r="46" spans="1:20" x14ac:dyDescent="0.25">
      <c r="A46" s="24">
        <v>42356</v>
      </c>
      <c r="B46" s="4">
        <f t="shared" si="7"/>
        <v>38</v>
      </c>
      <c r="C46">
        <v>2005.5500489999999</v>
      </c>
      <c r="D46" s="22">
        <v>17128.55</v>
      </c>
      <c r="E46">
        <v>20.7</v>
      </c>
      <c r="F46">
        <v>19.3</v>
      </c>
      <c r="G46" s="2">
        <f t="shared" si="4"/>
        <v>-1.7957495093582236E-2</v>
      </c>
      <c r="H46" s="2">
        <f t="shared" si="0"/>
        <v>-2.1216476450397717E-2</v>
      </c>
      <c r="I46" s="2">
        <f t="shared" si="1"/>
        <v>8.8857612513390999E-2</v>
      </c>
      <c r="J46" s="2">
        <f t="shared" si="2"/>
        <v>9.6191396977696617E-2</v>
      </c>
      <c r="L46" s="9">
        <f t="shared" si="3"/>
        <v>6.0796955739642871E-3</v>
      </c>
    </row>
    <row r="47" spans="1:20" x14ac:dyDescent="0.25">
      <c r="A47" s="24">
        <v>42355</v>
      </c>
      <c r="B47" s="4">
        <f t="shared" si="7"/>
        <v>39</v>
      </c>
      <c r="C47">
        <v>2041.8900149999999</v>
      </c>
      <c r="D47" s="22">
        <v>17495.84</v>
      </c>
      <c r="E47">
        <v>18.940000000000001</v>
      </c>
      <c r="F47">
        <v>17.53</v>
      </c>
      <c r="G47" s="2">
        <f t="shared" si="4"/>
        <v>-1.5154776290347281E-2</v>
      </c>
      <c r="H47" s="2">
        <f t="shared" si="0"/>
        <v>-1.4371108616327549E-2</v>
      </c>
      <c r="I47" s="2">
        <f t="shared" si="1"/>
        <v>5.8712512309579357E-2</v>
      </c>
      <c r="J47" s="2">
        <f t="shared" si="2"/>
        <v>4.9103961259399406E-2</v>
      </c>
      <c r="L47" s="9">
        <f t="shared" si="3"/>
        <v>5.7149138395264304E-3</v>
      </c>
    </row>
    <row r="48" spans="1:20" x14ac:dyDescent="0.25">
      <c r="A48" s="24">
        <v>42354</v>
      </c>
      <c r="B48" s="4">
        <f t="shared" si="7"/>
        <v>40</v>
      </c>
      <c r="C48">
        <v>2073.070068</v>
      </c>
      <c r="D48" s="22">
        <v>17749.09</v>
      </c>
      <c r="E48">
        <v>17.86</v>
      </c>
      <c r="F48">
        <v>16.690000000000001</v>
      </c>
      <c r="G48" s="2">
        <f t="shared" si="4"/>
        <v>1.4410635565352437E-2</v>
      </c>
      <c r="H48" s="2">
        <f t="shared" si="0"/>
        <v>1.2710949614780257E-2</v>
      </c>
      <c r="I48" s="2">
        <f t="shared" si="1"/>
        <v>-0.15957507091979373</v>
      </c>
      <c r="J48" s="2">
        <f t="shared" si="2"/>
        <v>-0.14322066869623581</v>
      </c>
      <c r="L48" s="9">
        <f t="shared" si="3"/>
        <v>5.372019009154844E-3</v>
      </c>
    </row>
    <row r="49" spans="1:12" x14ac:dyDescent="0.25">
      <c r="A49" s="24">
        <v>42353</v>
      </c>
      <c r="B49" s="4">
        <f t="shared" si="7"/>
        <v>41</v>
      </c>
      <c r="C49">
        <v>2043.410034</v>
      </c>
      <c r="D49" s="22">
        <v>17524.91</v>
      </c>
      <c r="E49">
        <v>20.95</v>
      </c>
      <c r="F49">
        <v>19.260000000000002</v>
      </c>
      <c r="G49" s="2">
        <f t="shared" si="4"/>
        <v>1.0562580218900188E-2</v>
      </c>
      <c r="H49" s="2">
        <f t="shared" si="0"/>
        <v>8.9650766484817967E-3</v>
      </c>
      <c r="I49" s="2">
        <f t="shared" si="1"/>
        <v>-8.1546991496305191E-2</v>
      </c>
      <c r="J49" s="2">
        <f t="shared" si="2"/>
        <v>-8.1240169198494847E-2</v>
      </c>
      <c r="L49" s="9">
        <f t="shared" si="3"/>
        <v>5.0496978686055535E-3</v>
      </c>
    </row>
    <row r="50" spans="1:12" x14ac:dyDescent="0.25">
      <c r="A50" s="24">
        <v>42352</v>
      </c>
      <c r="B50" s="4">
        <f t="shared" si="7"/>
        <v>42</v>
      </c>
      <c r="C50">
        <v>2021.9399410000001</v>
      </c>
      <c r="D50" s="22">
        <v>17368.5</v>
      </c>
      <c r="E50">
        <v>22.73</v>
      </c>
      <c r="F50">
        <v>20.89</v>
      </c>
      <c r="G50" s="2">
        <f t="shared" si="4"/>
        <v>4.7442879213808178E-3</v>
      </c>
      <c r="H50" s="2">
        <f t="shared" si="0"/>
        <v>5.9647266340880859E-3</v>
      </c>
      <c r="I50" s="2">
        <f t="shared" si="1"/>
        <v>-7.0487574363377048E-2</v>
      </c>
      <c r="J50" s="2">
        <f t="shared" si="2"/>
        <v>-7.7351015260969838E-2</v>
      </c>
      <c r="L50" s="9">
        <f t="shared" si="3"/>
        <v>4.7467159964892196E-3</v>
      </c>
    </row>
    <row r="51" spans="1:12" x14ac:dyDescent="0.25">
      <c r="A51" s="24">
        <v>42349</v>
      </c>
      <c r="B51" s="4">
        <f t="shared" si="7"/>
        <v>43</v>
      </c>
      <c r="C51">
        <v>2012.369995</v>
      </c>
      <c r="D51" s="22">
        <v>17265.21</v>
      </c>
      <c r="E51">
        <v>24.39</v>
      </c>
      <c r="F51">
        <v>22.57</v>
      </c>
      <c r="G51" s="2">
        <f t="shared" si="4"/>
        <v>-1.961386758563884E-2</v>
      </c>
      <c r="H51" s="2">
        <f t="shared" si="0"/>
        <v>-1.7769718740276823E-2</v>
      </c>
      <c r="I51" s="2">
        <f t="shared" si="1"/>
        <v>0.23199772220268075</v>
      </c>
      <c r="J51" s="2">
        <f t="shared" si="2"/>
        <v>0.21465069708992773</v>
      </c>
      <c r="L51" s="9">
        <f t="shared" si="3"/>
        <v>4.4619130366998667E-3</v>
      </c>
    </row>
    <row r="52" spans="1:12" x14ac:dyDescent="0.25">
      <c r="A52" s="24">
        <v>42348</v>
      </c>
      <c r="B52" s="4">
        <f t="shared" si="7"/>
        <v>44</v>
      </c>
      <c r="C52">
        <v>2052.2299800000001</v>
      </c>
      <c r="D52" s="22">
        <v>17574.75</v>
      </c>
      <c r="E52">
        <v>19.34</v>
      </c>
      <c r="F52">
        <v>18.21</v>
      </c>
      <c r="G52" s="2">
        <f t="shared" si="4"/>
        <v>2.2488564074157492E-3</v>
      </c>
      <c r="H52" s="2">
        <f t="shared" si="0"/>
        <v>4.7024287434248146E-3</v>
      </c>
      <c r="I52" s="2">
        <f t="shared" si="1"/>
        <v>-1.3864150183106671E-2</v>
      </c>
      <c r="J52" s="2">
        <f t="shared" si="2"/>
        <v>-1.57998383447625E-2</v>
      </c>
      <c r="L52" s="9">
        <f t="shared" si="3"/>
        <v>4.1941982544978747E-3</v>
      </c>
    </row>
    <row r="53" spans="1:12" x14ac:dyDescent="0.25">
      <c r="A53" s="24">
        <v>42347</v>
      </c>
      <c r="B53" s="4">
        <f t="shared" si="7"/>
        <v>45</v>
      </c>
      <c r="C53">
        <v>2047.619995</v>
      </c>
      <c r="D53" s="22">
        <v>17492.3</v>
      </c>
      <c r="E53">
        <v>19.61</v>
      </c>
      <c r="F53">
        <v>18.5</v>
      </c>
      <c r="G53" s="2">
        <f t="shared" si="4"/>
        <v>-7.769086475925991E-3</v>
      </c>
      <c r="H53" s="2">
        <f t="shared" si="0"/>
        <v>-4.3182812260558383E-3</v>
      </c>
      <c r="I53" s="2">
        <f t="shared" si="1"/>
        <v>0.10814073816414865</v>
      </c>
      <c r="J53" s="2">
        <f t="shared" si="2"/>
        <v>6.6486362896161263E-2</v>
      </c>
      <c r="L53" s="9">
        <f t="shared" si="3"/>
        <v>3.9425463592280023E-3</v>
      </c>
    </row>
    <row r="54" spans="1:12" x14ac:dyDescent="0.25">
      <c r="A54" s="24">
        <v>42346</v>
      </c>
      <c r="B54" s="4">
        <f t="shared" si="7"/>
        <v>46</v>
      </c>
      <c r="C54">
        <v>2063.5900879999999</v>
      </c>
      <c r="D54" s="22">
        <v>17568</v>
      </c>
      <c r="E54">
        <v>17.600000000000001</v>
      </c>
      <c r="F54">
        <v>17.309999999999999</v>
      </c>
      <c r="G54" s="2">
        <f t="shared" si="4"/>
        <v>-6.5110523995720879E-3</v>
      </c>
      <c r="H54" s="2">
        <f t="shared" si="0"/>
        <v>-9.2078191507117216E-3</v>
      </c>
      <c r="I54" s="2">
        <f t="shared" si="1"/>
        <v>0.10536051565782635</v>
      </c>
      <c r="J54" s="2">
        <f t="shared" si="2"/>
        <v>9.6986916920588015E-2</v>
      </c>
      <c r="L54" s="9">
        <f t="shared" si="3"/>
        <v>3.7059935776743214E-3</v>
      </c>
    </row>
    <row r="55" spans="1:12" x14ac:dyDescent="0.25">
      <c r="A55" s="24">
        <v>42345</v>
      </c>
      <c r="B55" s="4">
        <f t="shared" si="7"/>
        <v>47</v>
      </c>
      <c r="C55">
        <v>2077.070068</v>
      </c>
      <c r="D55" s="22">
        <v>17730.509999999998</v>
      </c>
      <c r="E55">
        <v>15.84</v>
      </c>
      <c r="F55">
        <v>15.71</v>
      </c>
      <c r="G55" s="2">
        <f t="shared" si="4"/>
        <v>-7.0140439391970736E-3</v>
      </c>
      <c r="H55" s="2">
        <f t="shared" si="0"/>
        <v>-6.583841823443003E-3</v>
      </c>
      <c r="I55" s="2">
        <f t="shared" si="1"/>
        <v>6.7235758106572438E-2</v>
      </c>
      <c r="J55" s="2">
        <f t="shared" si="2"/>
        <v>4.8917479721198531E-2</v>
      </c>
      <c r="L55" s="9">
        <f t="shared" si="3"/>
        <v>3.4836339630138625E-3</v>
      </c>
    </row>
    <row r="56" spans="1:12" x14ac:dyDescent="0.25">
      <c r="A56" s="24">
        <v>42342</v>
      </c>
      <c r="B56" s="4">
        <f t="shared" si="7"/>
        <v>48</v>
      </c>
      <c r="C56">
        <v>2091.6899410000001</v>
      </c>
      <c r="D56" s="22">
        <v>17847.63</v>
      </c>
      <c r="E56">
        <v>14.81</v>
      </c>
      <c r="F56">
        <v>14.96</v>
      </c>
      <c r="G56" s="2">
        <f t="shared" si="4"/>
        <v>2.0317856261110587E-2</v>
      </c>
      <c r="H56" s="2">
        <f t="shared" si="0"/>
        <v>2.0946660152987583E-2</v>
      </c>
      <c r="I56" s="2">
        <f t="shared" si="1"/>
        <v>-0.20116164361561453</v>
      </c>
      <c r="J56" s="2">
        <f t="shared" si="2"/>
        <v>-0.16251892949777494</v>
      </c>
      <c r="L56" s="9">
        <f t="shared" si="3"/>
        <v>3.2746159252330302E-3</v>
      </c>
    </row>
    <row r="57" spans="1:12" x14ac:dyDescent="0.25">
      <c r="A57" s="24">
        <v>42341</v>
      </c>
      <c r="B57" s="4">
        <f t="shared" si="7"/>
        <v>49</v>
      </c>
      <c r="C57">
        <v>2049.6201169999999</v>
      </c>
      <c r="D57" s="22">
        <v>17477.669999999998</v>
      </c>
      <c r="E57">
        <v>18.11</v>
      </c>
      <c r="F57">
        <v>17.600000000000001</v>
      </c>
      <c r="G57" s="2">
        <f t="shared" si="4"/>
        <v>-1.4477826648337327E-2</v>
      </c>
      <c r="H57" s="2">
        <f t="shared" si="0"/>
        <v>-1.4316005269594803E-2</v>
      </c>
      <c r="I57" s="2">
        <f t="shared" si="1"/>
        <v>0.12951642954562642</v>
      </c>
      <c r="J57" s="2">
        <f t="shared" si="2"/>
        <v>0.10536051565782635</v>
      </c>
      <c r="L57" s="9">
        <f t="shared" si="3"/>
        <v>3.0781389697190488E-3</v>
      </c>
    </row>
    <row r="58" spans="1:12" x14ac:dyDescent="0.25">
      <c r="A58" s="24">
        <v>42340</v>
      </c>
      <c r="B58" s="4">
        <f t="shared" si="7"/>
        <v>50</v>
      </c>
      <c r="C58">
        <v>2079.51001</v>
      </c>
      <c r="D58" s="22">
        <v>17729.68</v>
      </c>
      <c r="E58">
        <v>15.91</v>
      </c>
      <c r="F58">
        <v>15.84</v>
      </c>
      <c r="G58" s="2">
        <f t="shared" si="4"/>
        <v>-1.1056592615916112E-2</v>
      </c>
      <c r="H58" s="2">
        <f t="shared" si="0"/>
        <v>-8.9095915530153884E-3</v>
      </c>
      <c r="I58" s="2">
        <f t="shared" si="1"/>
        <v>8.1143250194805061E-2</v>
      </c>
      <c r="J58" s="2">
        <f t="shared" si="2"/>
        <v>5.4488185284069776E-2</v>
      </c>
      <c r="L58" s="9">
        <f t="shared" si="3"/>
        <v>2.8934506315359061E-3</v>
      </c>
    </row>
    <row r="59" spans="1:12" x14ac:dyDescent="0.25">
      <c r="A59" s="24">
        <v>42339</v>
      </c>
      <c r="B59" s="4">
        <f t="shared" si="7"/>
        <v>51</v>
      </c>
      <c r="C59">
        <v>2102.6298830000001</v>
      </c>
      <c r="D59" s="22">
        <v>17888.349999999999</v>
      </c>
      <c r="E59">
        <v>14.67</v>
      </c>
      <c r="F59">
        <v>15</v>
      </c>
      <c r="G59" s="2">
        <f t="shared" si="4"/>
        <v>1.0623939088487118E-2</v>
      </c>
      <c r="H59" s="2">
        <f t="shared" si="0"/>
        <v>9.4602324768401011E-3</v>
      </c>
      <c r="I59" s="2">
        <f t="shared" si="1"/>
        <v>-9.4876299982227116E-2</v>
      </c>
      <c r="J59" s="2">
        <f t="shared" si="2"/>
        <v>-5.3856672790710686E-2</v>
      </c>
      <c r="L59" s="9">
        <f t="shared" si="3"/>
        <v>2.7198435936437513E-3</v>
      </c>
    </row>
    <row r="60" spans="1:12" x14ac:dyDescent="0.25">
      <c r="A60" s="24">
        <v>42338</v>
      </c>
      <c r="B60" s="4">
        <f t="shared" si="7"/>
        <v>52</v>
      </c>
      <c r="C60">
        <v>2080.4099120000001</v>
      </c>
      <c r="D60" s="22">
        <v>17719.919999999998</v>
      </c>
      <c r="E60">
        <v>16.13</v>
      </c>
      <c r="F60">
        <v>15.83</v>
      </c>
      <c r="G60" s="2">
        <f t="shared" si="4"/>
        <v>-4.6517999903487525E-3</v>
      </c>
      <c r="H60" s="2">
        <f t="shared" si="0"/>
        <v>-5.2609911988878823E-3</v>
      </c>
      <c r="I60" s="2">
        <f t="shared" si="1"/>
        <v>6.4662521385730615E-2</v>
      </c>
      <c r="J60" s="2">
        <f t="shared" si="2"/>
        <v>4.5227346092656273E-2</v>
      </c>
      <c r="L60" s="9">
        <f t="shared" si="3"/>
        <v>2.5566529780251257E-3</v>
      </c>
    </row>
    <row r="61" spans="1:12" x14ac:dyDescent="0.25">
      <c r="A61" s="24">
        <v>42335</v>
      </c>
      <c r="B61" s="4">
        <f t="shared" si="7"/>
        <v>53</v>
      </c>
      <c r="C61">
        <v>2090.110107</v>
      </c>
      <c r="D61" s="22">
        <v>17813.39</v>
      </c>
      <c r="E61">
        <v>15.12</v>
      </c>
      <c r="F61">
        <v>15.13</v>
      </c>
      <c r="G61" s="2">
        <f t="shared" si="4"/>
        <v>5.934414473988609E-4</v>
      </c>
      <c r="H61" s="2">
        <f t="shared" si="0"/>
        <v>0</v>
      </c>
      <c r="I61" s="2">
        <f t="shared" si="1"/>
        <v>-4.6189458562945285E-3</v>
      </c>
      <c r="J61" s="2">
        <f t="shared" si="2"/>
        <v>2.272825107755631E-2</v>
      </c>
      <c r="L61" s="9">
        <f t="shared" si="3"/>
        <v>2.4032537993436188E-3</v>
      </c>
    </row>
    <row r="62" spans="1:12" x14ac:dyDescent="0.25">
      <c r="A62" s="24">
        <v>42333</v>
      </c>
      <c r="B62" s="4">
        <f t="shared" si="7"/>
        <v>54</v>
      </c>
      <c r="C62">
        <v>2088.8701169999999</v>
      </c>
      <c r="D62" s="22">
        <v>17813.39</v>
      </c>
      <c r="E62">
        <v>15.19</v>
      </c>
      <c r="F62">
        <v>14.79</v>
      </c>
      <c r="G62" s="2">
        <f t="shared" si="4"/>
        <v>-1.2914090666574113E-4</v>
      </c>
      <c r="H62" s="2">
        <f t="shared" si="0"/>
        <v>6.7367324290902163E-5</v>
      </c>
      <c r="I62" s="2">
        <f t="shared" si="1"/>
        <v>-4.7566807314275712E-2</v>
      </c>
      <c r="J62" s="2">
        <f t="shared" si="2"/>
        <v>-3.3901551675681457E-2</v>
      </c>
      <c r="L62" s="9">
        <f t="shared" si="3"/>
        <v>2.2590585713830012E-3</v>
      </c>
    </row>
    <row r="63" spans="1:12" x14ac:dyDescent="0.25">
      <c r="A63" s="24">
        <v>42332</v>
      </c>
      <c r="B63" s="4">
        <f t="shared" si="7"/>
        <v>55</v>
      </c>
      <c r="C63">
        <v>2089.139893</v>
      </c>
      <c r="D63" s="22">
        <v>17812.189999999999</v>
      </c>
      <c r="E63">
        <v>15.93</v>
      </c>
      <c r="F63">
        <v>15.3</v>
      </c>
      <c r="G63" s="2">
        <f t="shared" si="4"/>
        <v>1.2212500944798874E-3</v>
      </c>
      <c r="H63" s="2">
        <f t="shared" si="0"/>
        <v>1.0959176063658255E-3</v>
      </c>
      <c r="I63" s="2">
        <f t="shared" si="1"/>
        <v>1.9651979510417302E-2</v>
      </c>
      <c r="J63" s="2">
        <f t="shared" si="2"/>
        <v>9.8522964430116395E-3</v>
      </c>
      <c r="L63" s="9">
        <f t="shared" si="3"/>
        <v>2.1235150571000212E-3</v>
      </c>
    </row>
    <row r="64" spans="1:12" x14ac:dyDescent="0.25">
      <c r="A64" s="24">
        <v>42331</v>
      </c>
      <c r="B64" s="4">
        <f t="shared" si="7"/>
        <v>56</v>
      </c>
      <c r="C64">
        <v>2086.5900879999999</v>
      </c>
      <c r="D64" s="22">
        <v>17792.68</v>
      </c>
      <c r="E64">
        <v>15.62</v>
      </c>
      <c r="F64">
        <v>15.15</v>
      </c>
      <c r="G64" s="2">
        <f t="shared" si="4"/>
        <v>-1.2356238490984315E-3</v>
      </c>
      <c r="H64" s="2">
        <f t="shared" si="0"/>
        <v>-1.7480671412088652E-3</v>
      </c>
      <c r="I64" s="2">
        <f t="shared" si="1"/>
        <v>9.6494798265651192E-3</v>
      </c>
      <c r="J64" s="2">
        <f t="shared" si="2"/>
        <v>1.5297937179763313E-2</v>
      </c>
      <c r="L64" s="9">
        <f t="shared" si="3"/>
        <v>1.99610415367402E-3</v>
      </c>
    </row>
    <row r="65" spans="1:12" x14ac:dyDescent="0.25">
      <c r="A65" s="24">
        <v>42328</v>
      </c>
      <c r="B65" s="4">
        <f t="shared" si="7"/>
        <v>57</v>
      </c>
      <c r="C65">
        <v>2089.169922</v>
      </c>
      <c r="D65" s="22">
        <v>17823.810000000001</v>
      </c>
      <c r="E65">
        <v>15.47</v>
      </c>
      <c r="F65">
        <v>14.92</v>
      </c>
      <c r="G65" s="2">
        <f t="shared" si="4"/>
        <v>3.8029554525950086E-3</v>
      </c>
      <c r="H65" s="2">
        <f t="shared" si="0"/>
        <v>5.1219915018943614E-3</v>
      </c>
      <c r="I65" s="2">
        <f t="shared" si="1"/>
        <v>-9.3722271098865759E-2</v>
      </c>
      <c r="J65" s="2">
        <f t="shared" si="2"/>
        <v>-8.1073316854730876E-2</v>
      </c>
      <c r="L65" s="9">
        <f t="shared" si="3"/>
        <v>1.8763379044535789E-3</v>
      </c>
    </row>
    <row r="66" spans="1:12" x14ac:dyDescent="0.25">
      <c r="A66" s="24">
        <v>42327</v>
      </c>
      <c r="B66" s="4">
        <f t="shared" si="7"/>
        <v>58</v>
      </c>
      <c r="C66">
        <v>2081.23999</v>
      </c>
      <c r="D66" s="22">
        <v>17732.75</v>
      </c>
      <c r="E66">
        <v>16.989999999999998</v>
      </c>
      <c r="F66">
        <v>16.18</v>
      </c>
      <c r="G66" s="2">
        <f t="shared" si="4"/>
        <v>-1.1237403815994775E-3</v>
      </c>
      <c r="H66" s="2">
        <f t="shared" si="0"/>
        <v>-2.4866147237037964E-4</v>
      </c>
      <c r="I66" s="2">
        <f t="shared" si="1"/>
        <v>8.2742788854698567E-3</v>
      </c>
      <c r="J66" s="2">
        <f t="shared" si="2"/>
        <v>-1.1063419544255333E-2</v>
      </c>
      <c r="L66" s="9">
        <f t="shared" si="3"/>
        <v>1.7637576301863642E-3</v>
      </c>
    </row>
    <row r="67" spans="1:12" x14ac:dyDescent="0.25">
      <c r="A67" s="24">
        <v>42326</v>
      </c>
      <c r="B67" s="4">
        <f t="shared" si="7"/>
        <v>59</v>
      </c>
      <c r="C67">
        <v>2083.580078</v>
      </c>
      <c r="D67" s="22">
        <v>17737.16</v>
      </c>
      <c r="E67">
        <v>16.850000000000001</v>
      </c>
      <c r="F67">
        <v>16.36</v>
      </c>
      <c r="G67" s="2">
        <f t="shared" si="4"/>
        <v>1.6033230015307577E-2</v>
      </c>
      <c r="H67" s="2">
        <f t="shared" si="0"/>
        <v>1.4061173016537601E-2</v>
      </c>
      <c r="I67" s="2">
        <f t="shared" si="1"/>
        <v>-0.11163161234984618</v>
      </c>
      <c r="J67" s="2">
        <f t="shared" si="2"/>
        <v>-8.4359126123438544E-2</v>
      </c>
      <c r="L67" s="9">
        <f t="shared" si="3"/>
        <v>1.6579321723751823E-3</v>
      </c>
    </row>
    <row r="68" spans="1:12" x14ac:dyDescent="0.25">
      <c r="A68" s="24">
        <v>42325</v>
      </c>
      <c r="B68" s="4">
        <f t="shared" si="7"/>
        <v>60</v>
      </c>
      <c r="C68">
        <v>2050.4399410000001</v>
      </c>
      <c r="D68" s="22">
        <v>17489.5</v>
      </c>
      <c r="E68">
        <v>18.84</v>
      </c>
      <c r="F68">
        <v>17.8</v>
      </c>
      <c r="G68" s="2">
        <f t="shared" si="4"/>
        <v>-1.3402770185119402E-3</v>
      </c>
      <c r="H68" s="2">
        <f t="shared" si="0"/>
        <v>3.7114865787465023E-4</v>
      </c>
      <c r="I68" s="2">
        <f t="shared" si="1"/>
        <v>3.6760895975069721E-2</v>
      </c>
      <c r="J68" s="2">
        <f t="shared" si="2"/>
        <v>2.1579485873682639E-2</v>
      </c>
      <c r="L68" s="9">
        <f t="shared" si="3"/>
        <v>1.5584562420326712E-3</v>
      </c>
    </row>
    <row r="69" spans="1:12" x14ac:dyDescent="0.25">
      <c r="A69" s="24">
        <v>42324</v>
      </c>
      <c r="B69" s="4">
        <f t="shared" si="7"/>
        <v>61</v>
      </c>
      <c r="C69">
        <v>2053.1899410000001</v>
      </c>
      <c r="D69" s="22">
        <v>17483.009999999998</v>
      </c>
      <c r="E69">
        <v>18.16</v>
      </c>
      <c r="F69">
        <v>17.420000000000002</v>
      </c>
      <c r="G69" s="2">
        <f t="shared" si="4"/>
        <v>1.4793302627265626E-2</v>
      </c>
      <c r="H69" s="2">
        <f t="shared" si="0"/>
        <v>1.3693388830184977E-2</v>
      </c>
      <c r="I69" s="2">
        <f t="shared" si="1"/>
        <v>-0.10050292165038112</v>
      </c>
      <c r="J69" s="2">
        <f t="shared" si="2"/>
        <v>-9.5727585633196416E-2</v>
      </c>
      <c r="L69" s="9">
        <f t="shared" si="3"/>
        <v>1.464948867510711E-3</v>
      </c>
    </row>
    <row r="70" spans="1:12" x14ac:dyDescent="0.25">
      <c r="A70" s="24">
        <v>42321</v>
      </c>
      <c r="B70" s="4">
        <f t="shared" si="7"/>
        <v>62</v>
      </c>
      <c r="C70">
        <v>2023.040039</v>
      </c>
      <c r="D70" s="22">
        <v>17245.240000000002</v>
      </c>
      <c r="E70">
        <v>20.079999999999998</v>
      </c>
      <c r="F70">
        <v>19.170000000000002</v>
      </c>
      <c r="G70" s="2">
        <f t="shared" si="4"/>
        <v>-1.1270640608151911E-2</v>
      </c>
      <c r="H70" s="2">
        <f t="shared" si="0"/>
        <v>-1.1692877443040862E-2</v>
      </c>
      <c r="I70" s="2">
        <f t="shared" si="1"/>
        <v>8.9005395596494064E-2</v>
      </c>
      <c r="J70" s="2">
        <f t="shared" si="2"/>
        <v>8.8292607145678423E-2</v>
      </c>
      <c r="L70" s="9">
        <f t="shared" si="3"/>
        <v>1.3770519354600679E-3</v>
      </c>
    </row>
    <row r="71" spans="1:12" x14ac:dyDescent="0.25">
      <c r="A71" s="24">
        <v>42320</v>
      </c>
      <c r="B71" s="4">
        <f t="shared" si="7"/>
        <v>63</v>
      </c>
      <c r="C71">
        <v>2045.969971</v>
      </c>
      <c r="D71" s="22">
        <v>17448.07</v>
      </c>
      <c r="E71">
        <v>18.37</v>
      </c>
      <c r="F71">
        <v>17.55</v>
      </c>
      <c r="G71" s="2">
        <f t="shared" si="4"/>
        <v>-1.4089163191530417E-2</v>
      </c>
      <c r="H71" s="2">
        <f t="shared" si="0"/>
        <v>-1.4461014631281582E-2</v>
      </c>
      <c r="I71" s="2">
        <f t="shared" si="1"/>
        <v>0.13438719070841879</v>
      </c>
      <c r="J71" s="2">
        <f t="shared" si="2"/>
        <v>0.11203038316693364</v>
      </c>
      <c r="L71" s="9">
        <f t="shared" si="3"/>
        <v>1.2944288193324643E-3</v>
      </c>
    </row>
    <row r="72" spans="1:12" x14ac:dyDescent="0.25">
      <c r="A72" s="24">
        <v>42319</v>
      </c>
      <c r="B72" s="4">
        <f t="shared" si="7"/>
        <v>64</v>
      </c>
      <c r="C72">
        <v>2075</v>
      </c>
      <c r="D72" s="22">
        <v>17702.22</v>
      </c>
      <c r="E72">
        <v>16.059999999999999</v>
      </c>
      <c r="F72">
        <v>15.69</v>
      </c>
      <c r="G72" s="2">
        <f t="shared" si="4"/>
        <v>-3.2333074641793741E-3</v>
      </c>
      <c r="H72" s="2">
        <f t="shared" si="0"/>
        <v>-3.1578887525560333E-3</v>
      </c>
      <c r="I72" s="2">
        <f t="shared" si="1"/>
        <v>4.9132688577644593E-2</v>
      </c>
      <c r="J72" s="2">
        <f t="shared" si="2"/>
        <v>2.7788540888630343E-2</v>
      </c>
      <c r="L72" s="9">
        <f t="shared" si="3"/>
        <v>1.2167630901725162E-3</v>
      </c>
    </row>
    <row r="73" spans="1:12" x14ac:dyDescent="0.25">
      <c r="A73" s="24">
        <v>42318</v>
      </c>
      <c r="B73" s="4">
        <f t="shared" si="7"/>
        <v>65</v>
      </c>
      <c r="C73">
        <v>2081.719971</v>
      </c>
      <c r="D73" s="22">
        <v>17758.21</v>
      </c>
      <c r="E73">
        <v>15.29</v>
      </c>
      <c r="F73">
        <v>15.26</v>
      </c>
      <c r="G73" s="2">
        <f t="shared" si="4"/>
        <v>1.5094553561973928E-3</v>
      </c>
      <c r="H73" s="2">
        <f t="shared" ref="H73:H136" si="16">LN(D73/D74)</f>
        <v>1.5627517185615484E-3</v>
      </c>
      <c r="I73" s="2">
        <f t="shared" ref="I73:I136" si="17">LN(E73/E74)</f>
        <v>-7.737274815186114E-2</v>
      </c>
      <c r="J73" s="2">
        <f t="shared" ref="J73:J136" si="18">LN(F73/F74)</f>
        <v>-4.6728500989551905E-2</v>
      </c>
      <c r="L73" s="9">
        <f t="shared" ref="L73:L136" si="19">(1-0.94)*0.94^(B73-1)</f>
        <v>1.1437573047621654E-3</v>
      </c>
    </row>
    <row r="74" spans="1:12" x14ac:dyDescent="0.25">
      <c r="A74" s="24">
        <v>42317</v>
      </c>
      <c r="B74" s="4">
        <f t="shared" si="7"/>
        <v>66</v>
      </c>
      <c r="C74">
        <v>2078.580078</v>
      </c>
      <c r="D74" s="22">
        <v>17730.48</v>
      </c>
      <c r="E74">
        <v>16.52</v>
      </c>
      <c r="F74">
        <v>15.99</v>
      </c>
      <c r="G74" s="2">
        <f t="shared" ref="G74:G137" si="20">LN(C74/C75)</f>
        <v>-9.871290634763304E-3</v>
      </c>
      <c r="H74" s="2">
        <f t="shared" si="16"/>
        <v>-1.0092448885817042E-2</v>
      </c>
      <c r="I74" s="2">
        <f t="shared" si="17"/>
        <v>0.14221652625275155</v>
      </c>
      <c r="J74" s="2">
        <f t="shared" si="18"/>
        <v>0.11872156223864797</v>
      </c>
      <c r="L74" s="9">
        <f t="shared" si="19"/>
        <v>1.0751318664764353E-3</v>
      </c>
    </row>
    <row r="75" spans="1:12" x14ac:dyDescent="0.25">
      <c r="A75" s="24">
        <v>42314</v>
      </c>
      <c r="B75" s="4">
        <f t="shared" ref="B75:B138" si="21">B74+1</f>
        <v>67</v>
      </c>
      <c r="C75">
        <v>2099.1999510000001</v>
      </c>
      <c r="D75" s="22">
        <v>17910.330000000002</v>
      </c>
      <c r="E75">
        <v>14.33</v>
      </c>
      <c r="F75">
        <v>14.2</v>
      </c>
      <c r="G75" s="2">
        <f t="shared" si="20"/>
        <v>-3.4768203303673869E-4</v>
      </c>
      <c r="H75" s="2">
        <f t="shared" si="16"/>
        <v>2.622035082141639E-3</v>
      </c>
      <c r="I75" s="2">
        <f t="shared" si="17"/>
        <v>-4.9022749354804301E-2</v>
      </c>
      <c r="J75" s="2">
        <f t="shared" si="18"/>
        <v>-4.9460630168399779E-2</v>
      </c>
      <c r="L75" s="9">
        <f t="shared" si="19"/>
        <v>1.0106239544878492E-3</v>
      </c>
    </row>
    <row r="76" spans="1:12" x14ac:dyDescent="0.25">
      <c r="A76" s="24">
        <v>42313</v>
      </c>
      <c r="B76" s="4">
        <f t="shared" si="21"/>
        <v>68</v>
      </c>
      <c r="C76">
        <v>2099.929932</v>
      </c>
      <c r="D76" s="22">
        <v>17863.43</v>
      </c>
      <c r="E76">
        <v>15.05</v>
      </c>
      <c r="F76">
        <v>14.92</v>
      </c>
      <c r="G76" s="2">
        <f t="shared" si="20"/>
        <v>-1.1327897786013324E-3</v>
      </c>
      <c r="H76" s="2">
        <f t="shared" si="16"/>
        <v>-2.32291223710878E-4</v>
      </c>
      <c r="I76" s="2">
        <f t="shared" si="17"/>
        <v>-3.0106985993562638E-2</v>
      </c>
      <c r="J76" s="2">
        <f t="shared" si="18"/>
        <v>-2.3187524454926216E-2</v>
      </c>
      <c r="L76" s="9">
        <f t="shared" si="19"/>
        <v>9.4998651721857818E-4</v>
      </c>
    </row>
    <row r="77" spans="1:12" x14ac:dyDescent="0.25">
      <c r="A77" s="24">
        <v>42312</v>
      </c>
      <c r="B77" s="4">
        <f t="shared" si="21"/>
        <v>69</v>
      </c>
      <c r="C77">
        <v>2102.3100589999999</v>
      </c>
      <c r="D77" s="22">
        <v>17867.580000000002</v>
      </c>
      <c r="E77">
        <v>15.51</v>
      </c>
      <c r="F77">
        <v>15.27</v>
      </c>
      <c r="G77" s="2">
        <f t="shared" si="20"/>
        <v>-3.5516667167835828E-3</v>
      </c>
      <c r="H77" s="2">
        <f t="shared" si="16"/>
        <v>-2.8262681052966788E-3</v>
      </c>
      <c r="I77" s="2">
        <f t="shared" si="17"/>
        <v>6.4581505083074184E-2</v>
      </c>
      <c r="J77" s="2">
        <f t="shared" si="18"/>
        <v>4.8986647125167836E-2</v>
      </c>
      <c r="L77" s="9">
        <f t="shared" si="19"/>
        <v>8.9298732618546355E-4</v>
      </c>
    </row>
    <row r="78" spans="1:12" x14ac:dyDescent="0.25">
      <c r="A78" s="24">
        <v>42311</v>
      </c>
      <c r="B78" s="4">
        <f t="shared" si="21"/>
        <v>70</v>
      </c>
      <c r="C78">
        <v>2109.790039</v>
      </c>
      <c r="D78" s="22">
        <v>17918.150000000001</v>
      </c>
      <c r="E78">
        <v>14.54</v>
      </c>
      <c r="F78">
        <v>14.54</v>
      </c>
      <c r="G78" s="2">
        <f t="shared" si="20"/>
        <v>2.7243528137560241E-3</v>
      </c>
      <c r="H78" s="2">
        <f t="shared" si="16"/>
        <v>5.001281863220762E-3</v>
      </c>
      <c r="I78" s="2">
        <f t="shared" si="17"/>
        <v>2.7188848016126695E-2</v>
      </c>
      <c r="J78" s="2">
        <f t="shared" si="18"/>
        <v>1.7343480163597252E-2</v>
      </c>
      <c r="L78" s="9">
        <f t="shared" si="19"/>
        <v>8.3940808661433564E-4</v>
      </c>
    </row>
    <row r="79" spans="1:12" x14ac:dyDescent="0.25">
      <c r="A79" s="24">
        <v>42310</v>
      </c>
      <c r="B79" s="4">
        <f t="shared" si="21"/>
        <v>71</v>
      </c>
      <c r="C79">
        <v>2104.0500489999999</v>
      </c>
      <c r="D79" s="22">
        <v>17828.759999999998</v>
      </c>
      <c r="E79">
        <v>14.15</v>
      </c>
      <c r="F79">
        <v>14.29</v>
      </c>
      <c r="G79" s="2">
        <f t="shared" si="20"/>
        <v>1.1803876623389281E-2</v>
      </c>
      <c r="H79" s="2">
        <f t="shared" si="16"/>
        <v>9.3102556582273597E-3</v>
      </c>
      <c r="I79" s="2">
        <f t="shared" si="17"/>
        <v>-6.2991388549157479E-2</v>
      </c>
      <c r="J79" s="2">
        <f t="shared" si="18"/>
        <v>-5.380937063803401E-2</v>
      </c>
      <c r="L79" s="9">
        <f t="shared" si="19"/>
        <v>7.8904360141747551E-4</v>
      </c>
    </row>
    <row r="80" spans="1:12" x14ac:dyDescent="0.25">
      <c r="A80" s="24">
        <v>42307</v>
      </c>
      <c r="B80" s="4">
        <f t="shared" si="21"/>
        <v>72</v>
      </c>
      <c r="C80">
        <v>2079.360107</v>
      </c>
      <c r="D80" s="22">
        <v>17663.54</v>
      </c>
      <c r="E80">
        <v>15.07</v>
      </c>
      <c r="F80">
        <v>15.08</v>
      </c>
      <c r="G80" s="2">
        <f t="shared" si="20"/>
        <v>-4.8214818389651134E-3</v>
      </c>
      <c r="H80" s="2">
        <f t="shared" si="16"/>
        <v>-5.2095950212709208E-3</v>
      </c>
      <c r="I80" s="2">
        <f t="shared" si="17"/>
        <v>3.0999786875796034E-2</v>
      </c>
      <c r="J80" s="2">
        <f t="shared" si="18"/>
        <v>3.0978908258177635E-2</v>
      </c>
      <c r="L80" s="9">
        <f t="shared" si="19"/>
        <v>7.4170098533242696E-4</v>
      </c>
    </row>
    <row r="81" spans="1:12" x14ac:dyDescent="0.25">
      <c r="A81" s="24">
        <v>42306</v>
      </c>
      <c r="B81" s="4">
        <f t="shared" si="21"/>
        <v>73</v>
      </c>
      <c r="C81">
        <v>2089.4099120000001</v>
      </c>
      <c r="D81" s="22">
        <v>17755.8</v>
      </c>
      <c r="E81">
        <v>14.61</v>
      </c>
      <c r="F81">
        <v>14.62</v>
      </c>
      <c r="G81" s="2">
        <f t="shared" si="20"/>
        <v>-4.4987559745411469E-4</v>
      </c>
      <c r="H81" s="2">
        <f t="shared" si="16"/>
        <v>-1.3350099857223372E-3</v>
      </c>
      <c r="I81" s="2">
        <f t="shared" si="17"/>
        <v>1.9350983922527664E-2</v>
      </c>
      <c r="J81" s="2">
        <f t="shared" si="18"/>
        <v>1.3774322464829422E-2</v>
      </c>
      <c r="L81" s="9">
        <f t="shared" si="19"/>
        <v>6.9719892621248139E-4</v>
      </c>
    </row>
    <row r="82" spans="1:12" x14ac:dyDescent="0.25">
      <c r="A82" s="24">
        <v>42305</v>
      </c>
      <c r="B82" s="4">
        <f t="shared" si="21"/>
        <v>74</v>
      </c>
      <c r="C82">
        <v>2090.3500979999999</v>
      </c>
      <c r="D82" s="22">
        <v>17779.52</v>
      </c>
      <c r="E82">
        <v>14.33</v>
      </c>
      <c r="F82">
        <v>14.42</v>
      </c>
      <c r="G82" s="2">
        <f t="shared" si="20"/>
        <v>1.1770488448379798E-2</v>
      </c>
      <c r="H82" s="2">
        <f t="shared" si="16"/>
        <v>1.1204001712421903E-2</v>
      </c>
      <c r="I82" s="2">
        <f t="shared" si="17"/>
        <v>-7.3958424534989006E-2</v>
      </c>
      <c r="J82" s="2">
        <f t="shared" si="18"/>
        <v>-6.1195561026919795E-2</v>
      </c>
      <c r="L82" s="9">
        <f t="shared" si="19"/>
        <v>6.5536699063973235E-4</v>
      </c>
    </row>
    <row r="83" spans="1:12" x14ac:dyDescent="0.25">
      <c r="A83" s="24">
        <v>42304</v>
      </c>
      <c r="B83" s="4">
        <f t="shared" si="21"/>
        <v>75</v>
      </c>
      <c r="C83">
        <v>2065.889893</v>
      </c>
      <c r="D83" s="22">
        <v>17581.43</v>
      </c>
      <c r="E83">
        <v>15.43</v>
      </c>
      <c r="F83">
        <v>15.33</v>
      </c>
      <c r="G83" s="2">
        <f t="shared" si="20"/>
        <v>-2.5573858343901608E-3</v>
      </c>
      <c r="H83" s="2">
        <f t="shared" si="16"/>
        <v>-2.3644728960927324E-3</v>
      </c>
      <c r="I83" s="2">
        <f t="shared" si="17"/>
        <v>9.1146464340985615E-3</v>
      </c>
      <c r="J83" s="2">
        <f t="shared" si="18"/>
        <v>2.176149178151271E-2</v>
      </c>
      <c r="L83" s="9">
        <f t="shared" si="19"/>
        <v>6.1604497120134845E-4</v>
      </c>
    </row>
    <row r="84" spans="1:12" x14ac:dyDescent="0.25">
      <c r="A84" s="24">
        <v>42303</v>
      </c>
      <c r="B84" s="4">
        <f t="shared" si="21"/>
        <v>76</v>
      </c>
      <c r="C84">
        <v>2071.179932</v>
      </c>
      <c r="D84" s="22">
        <v>17623.05</v>
      </c>
      <c r="E84">
        <v>15.29</v>
      </c>
      <c r="F84">
        <v>15</v>
      </c>
      <c r="G84" s="2">
        <f t="shared" si="20"/>
        <v>-1.9149326619372631E-3</v>
      </c>
      <c r="H84" s="2">
        <f t="shared" si="16"/>
        <v>-1.3410927803346E-3</v>
      </c>
      <c r="I84" s="2">
        <f t="shared" si="17"/>
        <v>5.5812803210352112E-2</v>
      </c>
      <c r="J84" s="2">
        <f t="shared" si="18"/>
        <v>5.5512709930258759E-2</v>
      </c>
      <c r="L84" s="9">
        <f t="shared" si="19"/>
        <v>5.7908227292926759E-4</v>
      </c>
    </row>
    <row r="85" spans="1:12" x14ac:dyDescent="0.25">
      <c r="A85" s="24">
        <v>42300</v>
      </c>
      <c r="B85" s="4">
        <f t="shared" si="21"/>
        <v>77</v>
      </c>
      <c r="C85">
        <v>2075.1499020000001</v>
      </c>
      <c r="D85" s="22">
        <v>17646.7</v>
      </c>
      <c r="E85">
        <v>14.46</v>
      </c>
      <c r="F85">
        <v>14.19</v>
      </c>
      <c r="G85" s="2">
        <f t="shared" si="20"/>
        <v>1.0969953689202727E-2</v>
      </c>
      <c r="H85" s="2">
        <f t="shared" si="16"/>
        <v>8.967536627024467E-3</v>
      </c>
      <c r="I85" s="2">
        <f t="shared" si="17"/>
        <v>6.9180217217747176E-4</v>
      </c>
      <c r="J85" s="2">
        <f t="shared" si="18"/>
        <v>-4.2194155427083217E-3</v>
      </c>
      <c r="L85" s="9">
        <f t="shared" si="19"/>
        <v>5.4433733655351161E-4</v>
      </c>
    </row>
    <row r="86" spans="1:12" x14ac:dyDescent="0.25">
      <c r="A86" s="24">
        <v>42299</v>
      </c>
      <c r="B86" s="4">
        <f t="shared" si="21"/>
        <v>78</v>
      </c>
      <c r="C86">
        <v>2052.51001</v>
      </c>
      <c r="D86" s="22">
        <v>17489.16</v>
      </c>
      <c r="E86">
        <v>14.45</v>
      </c>
      <c r="F86">
        <v>14.25</v>
      </c>
      <c r="G86" s="2">
        <f t="shared" si="20"/>
        <v>1.6490847328002923E-2</v>
      </c>
      <c r="H86" s="2">
        <f t="shared" si="16"/>
        <v>1.8498543954902441E-2</v>
      </c>
      <c r="I86" s="2">
        <f t="shared" si="17"/>
        <v>-0.14471430486426826</v>
      </c>
      <c r="J86" s="2">
        <f t="shared" si="18"/>
        <v>-9.8176880286400967E-2</v>
      </c>
      <c r="L86" s="9">
        <f t="shared" si="19"/>
        <v>5.116770963603008E-4</v>
      </c>
    </row>
    <row r="87" spans="1:12" x14ac:dyDescent="0.25">
      <c r="A87" s="24">
        <v>42298</v>
      </c>
      <c r="B87" s="4">
        <f t="shared" si="21"/>
        <v>79</v>
      </c>
      <c r="C87">
        <v>2018.9399410000001</v>
      </c>
      <c r="D87" s="22">
        <v>17168.61</v>
      </c>
      <c r="E87">
        <v>16.7</v>
      </c>
      <c r="F87">
        <v>15.72</v>
      </c>
      <c r="G87" s="2">
        <f t="shared" si="20"/>
        <v>-5.8424493431773871E-3</v>
      </c>
      <c r="H87" s="2">
        <f t="shared" si="16"/>
        <v>-2.8209403300197841E-3</v>
      </c>
      <c r="I87" s="2">
        <f t="shared" si="17"/>
        <v>5.8568354151067363E-2</v>
      </c>
      <c r="J87" s="2">
        <f t="shared" si="18"/>
        <v>6.5726673700330224E-2</v>
      </c>
      <c r="L87" s="9">
        <f t="shared" si="19"/>
        <v>4.8097647057868283E-4</v>
      </c>
    </row>
    <row r="88" spans="1:12" x14ac:dyDescent="0.25">
      <c r="A88" s="24">
        <v>42297</v>
      </c>
      <c r="B88" s="4">
        <f t="shared" si="21"/>
        <v>80</v>
      </c>
      <c r="C88">
        <v>2030.7700199999999</v>
      </c>
      <c r="D88" s="22">
        <v>17217.11</v>
      </c>
      <c r="E88">
        <v>15.75</v>
      </c>
      <c r="F88">
        <v>14.72</v>
      </c>
      <c r="G88" s="2">
        <f t="shared" si="20"/>
        <v>-1.4221007367133545E-3</v>
      </c>
      <c r="H88" s="2">
        <f t="shared" si="16"/>
        <v>-7.7973392556169273E-4</v>
      </c>
      <c r="I88" s="2">
        <f t="shared" si="17"/>
        <v>5.0124387182568599E-2</v>
      </c>
      <c r="J88" s="2">
        <f t="shared" si="18"/>
        <v>4.0199452832303459E-2</v>
      </c>
      <c r="L88" s="9">
        <f t="shared" si="19"/>
        <v>4.5211788234396176E-4</v>
      </c>
    </row>
    <row r="89" spans="1:12" x14ac:dyDescent="0.25">
      <c r="A89" s="24">
        <v>42296</v>
      </c>
      <c r="B89" s="4">
        <f t="shared" si="21"/>
        <v>81</v>
      </c>
      <c r="C89">
        <v>2033.660034</v>
      </c>
      <c r="D89" s="22">
        <v>17230.54</v>
      </c>
      <c r="E89">
        <v>14.98</v>
      </c>
      <c r="F89">
        <v>14.14</v>
      </c>
      <c r="G89" s="2">
        <f t="shared" si="20"/>
        <v>2.7050902843496526E-4</v>
      </c>
      <c r="H89" s="2">
        <f t="shared" si="16"/>
        <v>8.4594932078138651E-4</v>
      </c>
      <c r="I89" s="2">
        <f t="shared" si="17"/>
        <v>-4.6620131058113011E-3</v>
      </c>
      <c r="J89" s="2">
        <f t="shared" si="18"/>
        <v>-1.6135039622506769E-2</v>
      </c>
      <c r="L89" s="9">
        <f t="shared" si="19"/>
        <v>4.2499080940332408E-4</v>
      </c>
    </row>
    <row r="90" spans="1:12" x14ac:dyDescent="0.25">
      <c r="A90" s="24">
        <v>42293</v>
      </c>
      <c r="B90" s="4">
        <f t="shared" si="21"/>
        <v>82</v>
      </c>
      <c r="C90">
        <v>2033.1099850000001</v>
      </c>
      <c r="D90" s="22">
        <v>17215.97</v>
      </c>
      <c r="E90">
        <v>15.05</v>
      </c>
      <c r="F90">
        <v>14.37</v>
      </c>
      <c r="G90" s="2">
        <f t="shared" si="20"/>
        <v>4.5600613744872197E-3</v>
      </c>
      <c r="H90" s="2">
        <f t="shared" si="16"/>
        <v>4.3204331049938906E-3</v>
      </c>
      <c r="I90" s="2">
        <f t="shared" si="17"/>
        <v>-6.4330858381140138E-2</v>
      </c>
      <c r="J90" s="2">
        <f t="shared" si="18"/>
        <v>-2.2704793693757108E-2</v>
      </c>
      <c r="L90" s="9">
        <f t="shared" si="19"/>
        <v>3.9949136083912467E-4</v>
      </c>
    </row>
    <row r="91" spans="1:12" x14ac:dyDescent="0.25">
      <c r="A91" s="24">
        <v>42292</v>
      </c>
      <c r="B91" s="4">
        <f t="shared" si="21"/>
        <v>83</v>
      </c>
      <c r="C91">
        <v>2023.8599850000001</v>
      </c>
      <c r="D91" s="22">
        <v>17141.75</v>
      </c>
      <c r="E91">
        <v>16.05</v>
      </c>
      <c r="F91">
        <v>14.7</v>
      </c>
      <c r="G91" s="2">
        <f t="shared" si="20"/>
        <v>1.474355129517228E-2</v>
      </c>
      <c r="H91" s="2">
        <f t="shared" si="16"/>
        <v>1.2739960667304788E-2</v>
      </c>
      <c r="I91" s="2">
        <f t="shared" si="17"/>
        <v>-0.11632818763920105</v>
      </c>
      <c r="J91" s="2">
        <f t="shared" si="18"/>
        <v>-0.11065261023959173</v>
      </c>
      <c r="L91" s="9">
        <f t="shared" si="19"/>
        <v>3.7552187918877714E-4</v>
      </c>
    </row>
    <row r="92" spans="1:12" x14ac:dyDescent="0.25">
      <c r="A92" s="24">
        <v>42291</v>
      </c>
      <c r="B92" s="4">
        <f t="shared" si="21"/>
        <v>84</v>
      </c>
      <c r="C92">
        <v>1994.23999</v>
      </c>
      <c r="D92" s="22">
        <v>16924.75</v>
      </c>
      <c r="E92">
        <v>18.03</v>
      </c>
      <c r="F92">
        <v>16.420000000000002</v>
      </c>
      <c r="G92" s="2">
        <f t="shared" si="20"/>
        <v>-4.7274308267142729E-3</v>
      </c>
      <c r="H92" s="2">
        <f t="shared" si="16"/>
        <v>-9.2417903357329256E-3</v>
      </c>
      <c r="I92" s="2">
        <f t="shared" si="17"/>
        <v>2.0168750883620846E-2</v>
      </c>
      <c r="J92" s="2">
        <f t="shared" si="18"/>
        <v>1.3488861785943919E-2</v>
      </c>
      <c r="L92" s="9">
        <f t="shared" si="19"/>
        <v>3.5299056643745051E-4</v>
      </c>
    </row>
    <row r="93" spans="1:12" x14ac:dyDescent="0.25">
      <c r="A93" s="24">
        <v>42290</v>
      </c>
      <c r="B93" s="4">
        <f t="shared" si="21"/>
        <v>85</v>
      </c>
      <c r="C93">
        <v>2003.6899410000001</v>
      </c>
      <c r="D93" s="22">
        <v>17081.89</v>
      </c>
      <c r="E93">
        <v>17.670000000000002</v>
      </c>
      <c r="F93">
        <v>16.2</v>
      </c>
      <c r="G93" s="2">
        <f t="shared" si="20"/>
        <v>-6.8488239238575872E-3</v>
      </c>
      <c r="H93" s="2">
        <f t="shared" si="16"/>
        <v>-2.9210499013339977E-3</v>
      </c>
      <c r="I93" s="2">
        <f t="shared" si="17"/>
        <v>8.8710612742589609E-2</v>
      </c>
      <c r="J93" s="2">
        <f t="shared" si="18"/>
        <v>0.10467487970364406</v>
      </c>
      <c r="L93" s="9">
        <f t="shared" si="19"/>
        <v>3.3181113245120349E-4</v>
      </c>
    </row>
    <row r="94" spans="1:12" x14ac:dyDescent="0.25">
      <c r="A94" s="24">
        <v>42289</v>
      </c>
      <c r="B94" s="4">
        <f t="shared" si="21"/>
        <v>86</v>
      </c>
      <c r="C94">
        <v>2017.459961</v>
      </c>
      <c r="D94" s="22">
        <v>17131.86</v>
      </c>
      <c r="E94">
        <v>16.170000000000002</v>
      </c>
      <c r="F94">
        <v>14.59</v>
      </c>
      <c r="G94" s="2">
        <f t="shared" si="20"/>
        <v>1.2746643338301428E-3</v>
      </c>
      <c r="H94" s="2">
        <f t="shared" si="16"/>
        <v>2.7688535021239665E-3</v>
      </c>
      <c r="I94" s="2">
        <f t="shared" si="17"/>
        <v>-5.4750514771408097E-2</v>
      </c>
      <c r="J94" s="2">
        <f t="shared" si="18"/>
        <v>-0.12665378642241931</v>
      </c>
      <c r="L94" s="9">
        <f t="shared" si="19"/>
        <v>3.119024645041312E-4</v>
      </c>
    </row>
    <row r="95" spans="1:12" x14ac:dyDescent="0.25">
      <c r="A95" s="24">
        <v>42286</v>
      </c>
      <c r="B95" s="4">
        <f t="shared" si="21"/>
        <v>87</v>
      </c>
      <c r="C95">
        <v>2014.8900149999999</v>
      </c>
      <c r="D95" s="22">
        <v>17084.490000000002</v>
      </c>
      <c r="E95">
        <v>17.079999999999998</v>
      </c>
      <c r="F95">
        <v>16.559999999999999</v>
      </c>
      <c r="G95" s="2">
        <f t="shared" si="20"/>
        <v>7.2484859143041565E-4</v>
      </c>
      <c r="H95" s="2">
        <f t="shared" si="16"/>
        <v>1.976843343579178E-3</v>
      </c>
      <c r="I95" s="2">
        <f t="shared" si="17"/>
        <v>-1.9710783063933111E-2</v>
      </c>
      <c r="J95" s="2">
        <f t="shared" si="18"/>
        <v>-2.3867481406643545E-2</v>
      </c>
      <c r="L95" s="9">
        <f t="shared" si="19"/>
        <v>2.9318831663388339E-4</v>
      </c>
    </row>
    <row r="96" spans="1:12" x14ac:dyDescent="0.25">
      <c r="A96" s="24">
        <v>42285</v>
      </c>
      <c r="B96" s="4">
        <f t="shared" si="21"/>
        <v>88</v>
      </c>
      <c r="C96">
        <v>2013.4300539999999</v>
      </c>
      <c r="D96" s="22">
        <v>17050.75</v>
      </c>
      <c r="E96">
        <v>17.420000000000002</v>
      </c>
      <c r="F96">
        <v>16.96</v>
      </c>
      <c r="G96" s="2">
        <f t="shared" si="20"/>
        <v>8.7797803155266266E-3</v>
      </c>
      <c r="H96" s="2">
        <f t="shared" si="16"/>
        <v>8.1536144634894846E-3</v>
      </c>
      <c r="I96" s="2">
        <f t="shared" si="17"/>
        <v>-5.4731693190583047E-2</v>
      </c>
      <c r="J96" s="2">
        <f t="shared" si="18"/>
        <v>-3.9311420214888239E-2</v>
      </c>
      <c r="L96" s="9">
        <f t="shared" si="19"/>
        <v>2.7559701763585034E-4</v>
      </c>
    </row>
    <row r="97" spans="1:12" x14ac:dyDescent="0.25">
      <c r="A97" s="24">
        <v>42284</v>
      </c>
      <c r="B97" s="4">
        <f t="shared" si="21"/>
        <v>89</v>
      </c>
      <c r="C97">
        <v>1995.829956</v>
      </c>
      <c r="D97" s="22">
        <v>16912.29</v>
      </c>
      <c r="E97">
        <v>18.399999999999999</v>
      </c>
      <c r="F97">
        <v>17.64</v>
      </c>
      <c r="G97" s="2">
        <f t="shared" si="20"/>
        <v>8.0035198025308167E-3</v>
      </c>
      <c r="H97" s="2">
        <f t="shared" si="16"/>
        <v>7.2457892832761021E-3</v>
      </c>
      <c r="I97" s="2">
        <f t="shared" si="17"/>
        <v>-5.2922401454342551E-2</v>
      </c>
      <c r="J97" s="2">
        <f t="shared" si="18"/>
        <v>-4.8682178639388028E-2</v>
      </c>
      <c r="L97" s="9">
        <f t="shared" si="19"/>
        <v>2.5906119657769937E-4</v>
      </c>
    </row>
    <row r="98" spans="1:12" x14ac:dyDescent="0.25">
      <c r="A98" s="24">
        <v>42283</v>
      </c>
      <c r="B98" s="4">
        <f t="shared" si="21"/>
        <v>90</v>
      </c>
      <c r="C98">
        <v>1979.920044</v>
      </c>
      <c r="D98" s="22">
        <v>16790.189999999999</v>
      </c>
      <c r="E98">
        <v>19.399999999999999</v>
      </c>
      <c r="F98">
        <v>18.52</v>
      </c>
      <c r="G98" s="2">
        <f t="shared" si="20"/>
        <v>-3.5946894030197459E-3</v>
      </c>
      <c r="H98" s="2">
        <f t="shared" si="16"/>
        <v>8.1986215893991188E-4</v>
      </c>
      <c r="I98" s="2">
        <f t="shared" si="17"/>
        <v>-7.1905805453542542E-3</v>
      </c>
      <c r="J98" s="2">
        <f t="shared" si="18"/>
        <v>-1.8722130162425563E-2</v>
      </c>
      <c r="L98" s="9">
        <f t="shared" si="19"/>
        <v>2.4351752478303737E-4</v>
      </c>
    </row>
    <row r="99" spans="1:12" x14ac:dyDescent="0.25">
      <c r="A99" s="24">
        <v>42282</v>
      </c>
      <c r="B99" s="4">
        <f t="shared" si="21"/>
        <v>91</v>
      </c>
      <c r="C99">
        <v>1987.0500489999999</v>
      </c>
      <c r="D99" s="22">
        <v>16776.43</v>
      </c>
      <c r="E99">
        <v>19.54</v>
      </c>
      <c r="F99">
        <v>18.87</v>
      </c>
      <c r="G99" s="2">
        <f t="shared" si="20"/>
        <v>1.8124593785162658E-2</v>
      </c>
      <c r="H99" s="2">
        <f t="shared" si="16"/>
        <v>1.8290493292577103E-2</v>
      </c>
      <c r="I99" s="2">
        <f t="shared" si="17"/>
        <v>-6.9197558827754246E-2</v>
      </c>
      <c r="J99" s="2">
        <f t="shared" si="18"/>
        <v>-5.565578395541354E-2</v>
      </c>
      <c r="L99" s="9">
        <f t="shared" si="19"/>
        <v>2.2890647329605515E-4</v>
      </c>
    </row>
    <row r="100" spans="1:12" x14ac:dyDescent="0.25">
      <c r="A100" s="24">
        <v>42279</v>
      </c>
      <c r="B100" s="4">
        <f t="shared" si="21"/>
        <v>92</v>
      </c>
      <c r="C100">
        <v>1951.3599850000001</v>
      </c>
      <c r="D100" s="22">
        <v>16472.37</v>
      </c>
      <c r="E100">
        <v>20.94</v>
      </c>
      <c r="F100">
        <v>19.95</v>
      </c>
      <c r="G100" s="2">
        <f t="shared" si="20"/>
        <v>1.4213792986497257E-2</v>
      </c>
      <c r="H100" s="2">
        <f t="shared" si="16"/>
        <v>1.2237977974961328E-2</v>
      </c>
      <c r="I100" s="2">
        <f t="shared" si="17"/>
        <v>-7.4073860506296579E-2</v>
      </c>
      <c r="J100" s="2">
        <f t="shared" si="18"/>
        <v>-7.9001101190843581E-2</v>
      </c>
      <c r="L100" s="9">
        <f t="shared" si="19"/>
        <v>2.1517208489829181E-4</v>
      </c>
    </row>
    <row r="101" spans="1:12" x14ac:dyDescent="0.25">
      <c r="A101" s="24">
        <v>42278</v>
      </c>
      <c r="B101" s="4">
        <f t="shared" si="21"/>
        <v>93</v>
      </c>
      <c r="C101">
        <v>1923.8199460000001</v>
      </c>
      <c r="D101" s="22">
        <v>16272.01</v>
      </c>
      <c r="E101">
        <v>22.55</v>
      </c>
      <c r="F101">
        <v>21.59</v>
      </c>
      <c r="G101" s="2">
        <f t="shared" si="20"/>
        <v>1.9719386827028343E-3</v>
      </c>
      <c r="H101" s="2">
        <f t="shared" si="16"/>
        <v>-7.795628392834017E-4</v>
      </c>
      <c r="I101" s="2">
        <f t="shared" si="17"/>
        <v>-8.2938051601993898E-2</v>
      </c>
      <c r="J101" s="2">
        <f t="shared" si="18"/>
        <v>-4.2617509917437124E-2</v>
      </c>
      <c r="L101" s="9">
        <f t="shared" si="19"/>
        <v>2.0226175980439434E-4</v>
      </c>
    </row>
    <row r="102" spans="1:12" x14ac:dyDescent="0.25">
      <c r="A102" s="24">
        <v>42277</v>
      </c>
      <c r="B102" s="4">
        <f t="shared" si="21"/>
        <v>94</v>
      </c>
      <c r="C102">
        <v>1920.030029</v>
      </c>
      <c r="D102" s="22">
        <v>16284.7</v>
      </c>
      <c r="E102">
        <v>24.5</v>
      </c>
      <c r="F102">
        <v>22.53</v>
      </c>
      <c r="G102" s="2">
        <f t="shared" si="20"/>
        <v>1.8895898353574289E-2</v>
      </c>
      <c r="H102" s="2">
        <f t="shared" si="16"/>
        <v>1.457137419853328E-2</v>
      </c>
      <c r="I102" s="2">
        <f t="shared" si="17"/>
        <v>-9.0847546886851371E-2</v>
      </c>
      <c r="J102" s="2">
        <f t="shared" si="18"/>
        <v>-8.0964130825495986E-2</v>
      </c>
      <c r="L102" s="9">
        <f t="shared" si="19"/>
        <v>1.9012605421613062E-4</v>
      </c>
    </row>
    <row r="103" spans="1:12" x14ac:dyDescent="0.25">
      <c r="A103" s="24">
        <v>42276</v>
      </c>
      <c r="B103" s="4">
        <f t="shared" si="21"/>
        <v>95</v>
      </c>
      <c r="C103">
        <v>1884.089966</v>
      </c>
      <c r="D103" s="22">
        <v>16049.13</v>
      </c>
      <c r="E103">
        <v>26.83</v>
      </c>
      <c r="F103">
        <v>24.43</v>
      </c>
      <c r="G103" s="2">
        <f t="shared" si="20"/>
        <v>1.2320937592521393E-3</v>
      </c>
      <c r="H103" s="2">
        <f t="shared" si="16"/>
        <v>2.9478022357984613E-3</v>
      </c>
      <c r="I103" s="2">
        <f t="shared" si="17"/>
        <v>-2.9381474497792409E-2</v>
      </c>
      <c r="J103" s="2">
        <f t="shared" si="18"/>
        <v>-2.5461064198273143E-2</v>
      </c>
      <c r="L103" s="9">
        <f t="shared" si="19"/>
        <v>1.7871849096316283E-4</v>
      </c>
    </row>
    <row r="104" spans="1:12" x14ac:dyDescent="0.25">
      <c r="A104" s="24">
        <v>42275</v>
      </c>
      <c r="B104" s="4">
        <f t="shared" si="21"/>
        <v>96</v>
      </c>
      <c r="C104">
        <v>1881.7700199999999</v>
      </c>
      <c r="D104" s="22">
        <v>16001.89</v>
      </c>
      <c r="E104">
        <v>27.63</v>
      </c>
      <c r="F104">
        <v>25.06</v>
      </c>
      <c r="G104" s="2">
        <f t="shared" si="20"/>
        <v>-2.6001211006746214E-2</v>
      </c>
      <c r="H104" s="2">
        <f t="shared" si="16"/>
        <v>-1.9357862791979964E-2</v>
      </c>
      <c r="I104" s="2">
        <f t="shared" si="17"/>
        <v>0.1568083281661089</v>
      </c>
      <c r="J104" s="2">
        <f t="shared" si="18"/>
        <v>0.13296149462083803</v>
      </c>
      <c r="L104" s="9">
        <f t="shared" si="19"/>
        <v>1.6799538150537305E-4</v>
      </c>
    </row>
    <row r="105" spans="1:12" x14ac:dyDescent="0.25">
      <c r="A105" s="24">
        <v>42272</v>
      </c>
      <c r="B105" s="4">
        <f t="shared" si="21"/>
        <v>97</v>
      </c>
      <c r="C105">
        <v>1931.339966</v>
      </c>
      <c r="D105" s="22">
        <v>16314.67</v>
      </c>
      <c r="E105">
        <v>23.62</v>
      </c>
      <c r="F105">
        <v>21.94</v>
      </c>
      <c r="G105" s="2">
        <f t="shared" si="20"/>
        <v>-4.6590158688575067E-4</v>
      </c>
      <c r="H105" s="2">
        <f t="shared" si="16"/>
        <v>6.971982655168389E-3</v>
      </c>
      <c r="I105" s="2">
        <f t="shared" si="17"/>
        <v>6.3708009062842848E-3</v>
      </c>
      <c r="J105" s="2">
        <f t="shared" si="18"/>
        <v>-8.1707218070498269E-3</v>
      </c>
      <c r="L105" s="9">
        <f t="shared" si="19"/>
        <v>1.5791565861505066E-4</v>
      </c>
    </row>
    <row r="106" spans="1:12" x14ac:dyDescent="0.25">
      <c r="A106" s="24">
        <v>42271</v>
      </c>
      <c r="B106" s="4">
        <f t="shared" si="21"/>
        <v>98</v>
      </c>
      <c r="C106">
        <v>1932.23999</v>
      </c>
      <c r="D106" s="22">
        <v>16201.32</v>
      </c>
      <c r="E106">
        <v>23.47</v>
      </c>
      <c r="F106">
        <v>22.12</v>
      </c>
      <c r="G106" s="2">
        <f t="shared" si="20"/>
        <v>-3.3686521134926087E-3</v>
      </c>
      <c r="H106" s="2">
        <f t="shared" si="16"/>
        <v>-4.8378833944261786E-3</v>
      </c>
      <c r="I106" s="2">
        <f t="shared" si="17"/>
        <v>5.8788855799973831E-2</v>
      </c>
      <c r="J106" s="2">
        <f t="shared" si="18"/>
        <v>6.1529189946861754E-2</v>
      </c>
      <c r="L106" s="9">
        <f t="shared" si="19"/>
        <v>1.4844071909814763E-4</v>
      </c>
    </row>
    <row r="107" spans="1:12" x14ac:dyDescent="0.25">
      <c r="A107" s="24">
        <v>42270</v>
      </c>
      <c r="B107" s="4">
        <f t="shared" si="21"/>
        <v>99</v>
      </c>
      <c r="C107">
        <v>1938.76001</v>
      </c>
      <c r="D107" s="22">
        <v>16279.89</v>
      </c>
      <c r="E107">
        <v>22.13</v>
      </c>
      <c r="F107">
        <v>20.8</v>
      </c>
      <c r="G107" s="2">
        <f t="shared" si="20"/>
        <v>-2.0507439880633901E-3</v>
      </c>
      <c r="H107" s="2">
        <f t="shared" si="16"/>
        <v>-3.1020841573431075E-3</v>
      </c>
      <c r="I107" s="2">
        <f t="shared" si="17"/>
        <v>-1.391092659153737E-2</v>
      </c>
      <c r="J107" s="2">
        <f t="shared" si="18"/>
        <v>-1.6213993734819271E-2</v>
      </c>
      <c r="L107" s="9">
        <f t="shared" si="19"/>
        <v>1.3953427595225873E-4</v>
      </c>
    </row>
    <row r="108" spans="1:12" x14ac:dyDescent="0.25">
      <c r="A108" s="24">
        <v>42269</v>
      </c>
      <c r="B108" s="4">
        <f t="shared" si="21"/>
        <v>100</v>
      </c>
      <c r="C108">
        <v>1942.73999</v>
      </c>
      <c r="D108" s="22">
        <v>16330.47</v>
      </c>
      <c r="E108">
        <v>22.44</v>
      </c>
      <c r="F108">
        <v>21.14</v>
      </c>
      <c r="G108" s="2">
        <f t="shared" si="20"/>
        <v>-1.2394930290949867E-2</v>
      </c>
      <c r="H108" s="2">
        <f t="shared" si="16"/>
        <v>-1.0945078090526946E-2</v>
      </c>
      <c r="I108" s="2">
        <f t="shared" si="17"/>
        <v>0.10813719336407931</v>
      </c>
      <c r="J108" s="2">
        <f t="shared" si="18"/>
        <v>8.5893914372809244E-2</v>
      </c>
      <c r="L108" s="9">
        <f t="shared" si="19"/>
        <v>1.3116221939512321E-4</v>
      </c>
    </row>
    <row r="109" spans="1:12" x14ac:dyDescent="0.25">
      <c r="A109" s="24">
        <v>42268</v>
      </c>
      <c r="B109" s="4">
        <f t="shared" si="21"/>
        <v>101</v>
      </c>
      <c r="C109">
        <v>1966.969971</v>
      </c>
      <c r="D109" s="22">
        <v>16510.189999999999</v>
      </c>
      <c r="E109">
        <v>20.14</v>
      </c>
      <c r="F109">
        <v>19.399999999999999</v>
      </c>
      <c r="G109" s="2">
        <f t="shared" si="20"/>
        <v>4.5553923362219801E-3</v>
      </c>
      <c r="H109" s="2">
        <f t="shared" si="16"/>
        <v>7.6371174215372145E-3</v>
      </c>
      <c r="I109" s="2">
        <f t="shared" si="17"/>
        <v>-0.1009815277686671</v>
      </c>
      <c r="J109" s="2">
        <f t="shared" si="18"/>
        <v>-9.6246948022711651E-2</v>
      </c>
      <c r="L109" s="9">
        <f t="shared" si="19"/>
        <v>1.2329248623141583E-4</v>
      </c>
    </row>
    <row r="110" spans="1:12" x14ac:dyDescent="0.25">
      <c r="A110" s="24">
        <v>42265</v>
      </c>
      <c r="B110" s="4">
        <f t="shared" si="21"/>
        <v>102</v>
      </c>
      <c r="C110">
        <v>1958.030029</v>
      </c>
      <c r="D110" s="22">
        <v>16384.580000000002</v>
      </c>
      <c r="E110">
        <v>22.28</v>
      </c>
      <c r="F110">
        <v>21.36</v>
      </c>
      <c r="G110" s="2">
        <f t="shared" si="20"/>
        <v>-1.6296231019642143E-2</v>
      </c>
      <c r="H110" s="2">
        <f t="shared" si="16"/>
        <v>-1.7554350855086467E-2</v>
      </c>
      <c r="I110" s="2">
        <f t="shared" si="17"/>
        <v>5.2522434616991721E-2</v>
      </c>
      <c r="J110" s="2">
        <f t="shared" si="18"/>
        <v>-3.7383221106072153E-3</v>
      </c>
      <c r="L110" s="9">
        <f t="shared" si="19"/>
        <v>1.1589493705753087E-4</v>
      </c>
    </row>
    <row r="111" spans="1:12" x14ac:dyDescent="0.25">
      <c r="A111" s="24">
        <v>42264</v>
      </c>
      <c r="B111" s="4">
        <f t="shared" si="21"/>
        <v>103</v>
      </c>
      <c r="C111">
        <v>1990.1999510000001</v>
      </c>
      <c r="D111" s="22">
        <v>16674.740000000002</v>
      </c>
      <c r="E111">
        <v>21.14</v>
      </c>
      <c r="F111">
        <v>21.44</v>
      </c>
      <c r="G111" s="2">
        <f t="shared" si="20"/>
        <v>-2.5643447325231369E-3</v>
      </c>
      <c r="H111" s="2">
        <f t="shared" si="16"/>
        <v>-3.9030787228133061E-3</v>
      </c>
      <c r="I111" s="2">
        <f t="shared" si="17"/>
        <v>-9.8847592325419734E-3</v>
      </c>
      <c r="J111" s="2">
        <f t="shared" si="18"/>
        <v>4.4345764118311946E-2</v>
      </c>
      <c r="L111" s="9">
        <f t="shared" si="19"/>
        <v>1.0894124083407902E-4</v>
      </c>
    </row>
    <row r="112" spans="1:12" x14ac:dyDescent="0.25">
      <c r="A112" s="24">
        <v>42263</v>
      </c>
      <c r="B112" s="4">
        <f t="shared" si="21"/>
        <v>104</v>
      </c>
      <c r="C112">
        <v>1995.3100589999999</v>
      </c>
      <c r="D112" s="22">
        <v>16739.95</v>
      </c>
      <c r="E112">
        <v>21.35</v>
      </c>
      <c r="F112">
        <v>20.51</v>
      </c>
      <c r="G112" s="2">
        <f t="shared" si="20"/>
        <v>8.6677408281392605E-3</v>
      </c>
      <c r="H112" s="2">
        <f t="shared" si="16"/>
        <v>8.404419021950018E-3</v>
      </c>
      <c r="I112" s="2">
        <f t="shared" si="17"/>
        <v>-5.4239768936996613E-2</v>
      </c>
      <c r="J112" s="2">
        <f t="shared" si="18"/>
        <v>-6.420326260438719E-2</v>
      </c>
      <c r="L112" s="9">
        <f t="shared" si="19"/>
        <v>1.0240476638403427E-4</v>
      </c>
    </row>
    <row r="113" spans="1:12" x14ac:dyDescent="0.25">
      <c r="A113" s="24">
        <v>42262</v>
      </c>
      <c r="B113" s="4">
        <f t="shared" si="21"/>
        <v>105</v>
      </c>
      <c r="C113">
        <v>1978.089966</v>
      </c>
      <c r="D113" s="22">
        <v>16599.849999999999</v>
      </c>
      <c r="E113">
        <v>22.54</v>
      </c>
      <c r="F113">
        <v>21.87</v>
      </c>
      <c r="G113" s="2">
        <f t="shared" si="20"/>
        <v>1.2749687874278685E-2</v>
      </c>
      <c r="H113" s="2">
        <f t="shared" si="16"/>
        <v>1.3884625652812564E-2</v>
      </c>
      <c r="I113" s="2">
        <f t="shared" si="17"/>
        <v>-7.3125108771862027E-2</v>
      </c>
      <c r="J113" s="2">
        <f t="shared" si="18"/>
        <v>-7.1884586461436806E-2</v>
      </c>
      <c r="L113" s="9">
        <f t="shared" si="19"/>
        <v>9.6260480400992224E-5</v>
      </c>
    </row>
    <row r="114" spans="1:12" x14ac:dyDescent="0.25">
      <c r="A114" s="24">
        <v>42261</v>
      </c>
      <c r="B114" s="4">
        <f t="shared" si="21"/>
        <v>106</v>
      </c>
      <c r="C114">
        <v>1953.030029</v>
      </c>
      <c r="D114" s="22">
        <v>16370.96</v>
      </c>
      <c r="E114">
        <v>24.25</v>
      </c>
      <c r="F114">
        <v>23.5</v>
      </c>
      <c r="G114" s="2">
        <f t="shared" si="20"/>
        <v>-4.0980414626955409E-3</v>
      </c>
      <c r="H114" s="2">
        <f t="shared" si="16"/>
        <v>-3.787951444393953E-3</v>
      </c>
      <c r="I114" s="2">
        <f t="shared" si="17"/>
        <v>4.4264338711228007E-2</v>
      </c>
      <c r="J114" s="2">
        <f t="shared" si="18"/>
        <v>2.1506205220963682E-2</v>
      </c>
      <c r="L114" s="9">
        <f t="shared" si="19"/>
        <v>9.0484851576932691E-5</v>
      </c>
    </row>
    <row r="115" spans="1:12" x14ac:dyDescent="0.25">
      <c r="A115" s="24">
        <v>42258</v>
      </c>
      <c r="B115" s="4">
        <f t="shared" si="21"/>
        <v>107</v>
      </c>
      <c r="C115">
        <v>1961.0500489999999</v>
      </c>
      <c r="D115" s="22">
        <v>16433.09</v>
      </c>
      <c r="E115">
        <v>23.2</v>
      </c>
      <c r="F115">
        <v>23</v>
      </c>
      <c r="G115" s="2">
        <f t="shared" si="20"/>
        <v>4.4770065646443351E-3</v>
      </c>
      <c r="H115" s="2">
        <f t="shared" si="16"/>
        <v>6.2685834914370632E-3</v>
      </c>
      <c r="I115" s="2">
        <f t="shared" si="17"/>
        <v>-4.920058896485064E-2</v>
      </c>
      <c r="J115" s="2">
        <f t="shared" si="18"/>
        <v>-7.4139027572118474E-2</v>
      </c>
      <c r="L115" s="9">
        <f t="shared" si="19"/>
        <v>8.5055760482316732E-5</v>
      </c>
    </row>
    <row r="116" spans="1:12" x14ac:dyDescent="0.25">
      <c r="A116" s="24">
        <v>42257</v>
      </c>
      <c r="B116" s="4">
        <f t="shared" si="21"/>
        <v>108</v>
      </c>
      <c r="C116">
        <v>1952.290039</v>
      </c>
      <c r="D116" s="22">
        <v>16330.4</v>
      </c>
      <c r="E116">
        <v>24.37</v>
      </c>
      <c r="F116">
        <v>24.77</v>
      </c>
      <c r="G116" s="2">
        <f t="shared" si="20"/>
        <v>5.2640754451046302E-3</v>
      </c>
      <c r="H116" s="2">
        <f t="shared" si="16"/>
        <v>4.7158245226195713E-3</v>
      </c>
      <c r="I116" s="2">
        <f t="shared" si="17"/>
        <v>-7.3550926241667466E-2</v>
      </c>
      <c r="J116" s="2">
        <f t="shared" si="18"/>
        <v>-2.511593052322264E-2</v>
      </c>
      <c r="L116" s="9">
        <f t="shared" si="19"/>
        <v>7.9952414853377721E-5</v>
      </c>
    </row>
    <row r="117" spans="1:12" x14ac:dyDescent="0.25">
      <c r="A117" s="24">
        <v>42256</v>
      </c>
      <c r="B117" s="4">
        <f t="shared" si="21"/>
        <v>109</v>
      </c>
      <c r="C117">
        <v>1942.040039</v>
      </c>
      <c r="D117" s="22">
        <v>16253.57</v>
      </c>
      <c r="E117">
        <v>26.23</v>
      </c>
      <c r="F117">
        <v>25.4</v>
      </c>
      <c r="G117" s="2">
        <f t="shared" si="20"/>
        <v>-1.3995035710028114E-2</v>
      </c>
      <c r="H117" s="2">
        <f t="shared" si="16"/>
        <v>-1.460406915255516E-2</v>
      </c>
      <c r="I117" s="2">
        <f t="shared" si="17"/>
        <v>5.20359904081205E-2</v>
      </c>
      <c r="J117" s="2">
        <f t="shared" si="18"/>
        <v>2.1489087941925878E-2</v>
      </c>
      <c r="L117" s="9">
        <f t="shared" si="19"/>
        <v>7.5155269962175059E-5</v>
      </c>
    </row>
    <row r="118" spans="1:12" x14ac:dyDescent="0.25">
      <c r="A118" s="24">
        <v>42255</v>
      </c>
      <c r="B118" s="4">
        <f t="shared" si="21"/>
        <v>110</v>
      </c>
      <c r="C118">
        <v>1969.410034</v>
      </c>
      <c r="D118" s="22">
        <v>16492.68</v>
      </c>
      <c r="E118">
        <v>24.9</v>
      </c>
      <c r="F118">
        <v>24.86</v>
      </c>
      <c r="G118" s="2">
        <f t="shared" si="20"/>
        <v>2.477363695127497E-2</v>
      </c>
      <c r="H118" s="2">
        <f t="shared" si="16"/>
        <v>2.394955895499834E-2</v>
      </c>
      <c r="I118" s="2">
        <f t="shared" si="17"/>
        <v>-0.11016821722592959</v>
      </c>
      <c r="J118" s="2">
        <f t="shared" si="18"/>
        <v>-7.960941869396207E-2</v>
      </c>
      <c r="L118" s="9">
        <f t="shared" si="19"/>
        <v>7.0645953764444537E-5</v>
      </c>
    </row>
    <row r="119" spans="1:12" x14ac:dyDescent="0.25">
      <c r="A119" s="24">
        <v>42251</v>
      </c>
      <c r="B119" s="4">
        <f t="shared" si="21"/>
        <v>111</v>
      </c>
      <c r="C119">
        <v>1921.219971</v>
      </c>
      <c r="D119" s="22">
        <v>16102.38</v>
      </c>
      <c r="E119">
        <v>27.8</v>
      </c>
      <c r="F119">
        <v>26.92</v>
      </c>
      <c r="G119" s="2">
        <f t="shared" si="20"/>
        <v>-1.5448308659813455E-2</v>
      </c>
      <c r="H119" s="2">
        <f t="shared" si="16"/>
        <v>-1.6774037773184161E-2</v>
      </c>
      <c r="I119" s="2">
        <f t="shared" si="17"/>
        <v>8.2053120485157588E-2</v>
      </c>
      <c r="J119" s="2">
        <f t="shared" si="18"/>
        <v>8.0816905256451937E-2</v>
      </c>
      <c r="L119" s="9">
        <f t="shared" si="19"/>
        <v>6.6407196538577869E-5</v>
      </c>
    </row>
    <row r="120" spans="1:12" x14ac:dyDescent="0.25">
      <c r="A120" s="24">
        <v>42250</v>
      </c>
      <c r="B120" s="4">
        <f t="shared" si="21"/>
        <v>112</v>
      </c>
      <c r="C120">
        <v>1951.130005</v>
      </c>
      <c r="D120" s="22">
        <v>16374.76</v>
      </c>
      <c r="E120">
        <v>25.61</v>
      </c>
      <c r="F120">
        <v>24.83</v>
      </c>
      <c r="G120" s="2">
        <f t="shared" si="20"/>
        <v>1.1641159398742432E-3</v>
      </c>
      <c r="H120" s="2">
        <f t="shared" si="16"/>
        <v>1.4288274741607943E-3</v>
      </c>
      <c r="I120" s="2">
        <f t="shared" si="17"/>
        <v>-1.8569198937203196E-2</v>
      </c>
      <c r="J120" s="2">
        <f t="shared" si="18"/>
        <v>-1.4791394997302441E-2</v>
      </c>
      <c r="L120" s="9">
        <f t="shared" si="19"/>
        <v>6.2422764746263202E-5</v>
      </c>
    </row>
    <row r="121" spans="1:12" x14ac:dyDescent="0.25">
      <c r="A121" s="24">
        <v>42249</v>
      </c>
      <c r="B121" s="4">
        <f t="shared" si="21"/>
        <v>113</v>
      </c>
      <c r="C121">
        <v>1948.8599850000001</v>
      </c>
      <c r="D121" s="22">
        <v>16351.38</v>
      </c>
      <c r="E121">
        <v>26.09</v>
      </c>
      <c r="F121">
        <v>25.2</v>
      </c>
      <c r="G121" s="2">
        <f t="shared" si="20"/>
        <v>1.8127671026470109E-2</v>
      </c>
      <c r="H121" s="2">
        <f t="shared" si="16"/>
        <v>1.8083333936696828E-2</v>
      </c>
      <c r="I121" s="2">
        <f t="shared" si="17"/>
        <v>-0.18525579376557064</v>
      </c>
      <c r="J121" s="2">
        <f t="shared" si="18"/>
        <v>-0.16766439899398114</v>
      </c>
      <c r="L121" s="9">
        <f t="shared" si="19"/>
        <v>5.8677398861487405E-5</v>
      </c>
    </row>
    <row r="122" spans="1:12" x14ac:dyDescent="0.25">
      <c r="A122" s="24">
        <v>42248</v>
      </c>
      <c r="B122" s="4">
        <f t="shared" si="21"/>
        <v>114</v>
      </c>
      <c r="C122">
        <v>1913.849976</v>
      </c>
      <c r="D122" s="22">
        <v>16058.35</v>
      </c>
      <c r="E122">
        <v>31.4</v>
      </c>
      <c r="F122">
        <v>29.8</v>
      </c>
      <c r="G122" s="2">
        <f t="shared" si="20"/>
        <v>-3.0022649772647417E-2</v>
      </c>
      <c r="H122" s="2">
        <f t="shared" si="16"/>
        <v>-2.8828763962779991E-2</v>
      </c>
      <c r="I122" s="2">
        <f t="shared" si="17"/>
        <v>9.9362967251299283E-2</v>
      </c>
      <c r="J122" s="2">
        <f t="shared" si="18"/>
        <v>9.8301225706834444E-2</v>
      </c>
      <c r="L122" s="9">
        <f t="shared" si="19"/>
        <v>5.5156754929798164E-5</v>
      </c>
    </row>
    <row r="123" spans="1:12" x14ac:dyDescent="0.25">
      <c r="A123" s="24">
        <v>42247</v>
      </c>
      <c r="B123" s="4">
        <f t="shared" si="21"/>
        <v>115</v>
      </c>
      <c r="C123">
        <v>1972.1800539999999</v>
      </c>
      <c r="D123" s="22">
        <v>16528.03</v>
      </c>
      <c r="E123">
        <v>28.43</v>
      </c>
      <c r="F123">
        <v>27.01</v>
      </c>
      <c r="G123" s="2">
        <f t="shared" si="20"/>
        <v>-8.4270784584924117E-3</v>
      </c>
      <c r="H123" s="2">
        <f t="shared" si="16"/>
        <v>-6.9325809803393243E-3</v>
      </c>
      <c r="I123" s="2">
        <f t="shared" si="17"/>
        <v>8.7427157463532454E-2</v>
      </c>
      <c r="J123" s="2">
        <f t="shared" si="18"/>
        <v>6.5007593247491557E-2</v>
      </c>
      <c r="L123" s="9">
        <f t="shared" si="19"/>
        <v>5.1847349634010275E-5</v>
      </c>
    </row>
    <row r="124" spans="1:12" x14ac:dyDescent="0.25">
      <c r="A124" s="24">
        <v>42244</v>
      </c>
      <c r="B124" s="4">
        <f t="shared" si="21"/>
        <v>116</v>
      </c>
      <c r="C124">
        <v>1988.869995</v>
      </c>
      <c r="D124" s="22">
        <v>16643.009999999998</v>
      </c>
      <c r="E124">
        <v>26.05</v>
      </c>
      <c r="F124">
        <v>25.31</v>
      </c>
      <c r="G124" s="2">
        <f t="shared" si="20"/>
        <v>6.0855118835607827E-4</v>
      </c>
      <c r="H124" s="2">
        <f t="shared" si="16"/>
        <v>-7.0635342590160072E-4</v>
      </c>
      <c r="I124" s="2">
        <f t="shared" si="17"/>
        <v>-1.9175461292718174E-3</v>
      </c>
      <c r="J124" s="2">
        <f t="shared" si="18"/>
        <v>-7.8709575966874404E-3</v>
      </c>
      <c r="L124" s="9">
        <f t="shared" si="19"/>
        <v>4.8736508655969648E-5</v>
      </c>
    </row>
    <row r="125" spans="1:12" x14ac:dyDescent="0.25">
      <c r="A125" s="24">
        <v>42243</v>
      </c>
      <c r="B125" s="4">
        <f t="shared" si="21"/>
        <v>117</v>
      </c>
      <c r="C125">
        <v>1987.660034</v>
      </c>
      <c r="D125" s="22">
        <v>16654.77</v>
      </c>
      <c r="E125">
        <v>26.1</v>
      </c>
      <c r="F125">
        <v>25.51</v>
      </c>
      <c r="G125" s="2">
        <f t="shared" si="20"/>
        <v>2.4007254278508312E-2</v>
      </c>
      <c r="H125" s="2">
        <f t="shared" si="16"/>
        <v>2.2420906482663747E-2</v>
      </c>
      <c r="I125" s="2">
        <f t="shared" si="17"/>
        <v>-0.14987224644552316</v>
      </c>
      <c r="J125" s="2">
        <f t="shared" si="18"/>
        <v>-0.14904160995977977</v>
      </c>
      <c r="L125" s="9">
        <f t="shared" si="19"/>
        <v>4.5812318136611477E-5</v>
      </c>
    </row>
    <row r="126" spans="1:12" x14ac:dyDescent="0.25">
      <c r="A126" s="24">
        <v>42242</v>
      </c>
      <c r="B126" s="4">
        <f t="shared" si="21"/>
        <v>118</v>
      </c>
      <c r="C126">
        <v>1940.51001</v>
      </c>
      <c r="D126" s="22">
        <v>16285.51</v>
      </c>
      <c r="E126">
        <v>30.32</v>
      </c>
      <c r="F126">
        <v>29.61</v>
      </c>
      <c r="G126" s="2">
        <f t="shared" si="20"/>
        <v>3.8291299743553803E-2</v>
      </c>
      <c r="H126" s="2">
        <f t="shared" si="16"/>
        <v>3.8754910548679466E-2</v>
      </c>
      <c r="I126" s="2">
        <f t="shared" si="17"/>
        <v>-0.17226677897363921</v>
      </c>
      <c r="J126" s="2">
        <f t="shared" si="18"/>
        <v>-0.15313699499641209</v>
      </c>
      <c r="L126" s="9">
        <f t="shared" si="19"/>
        <v>4.3063579048414778E-5</v>
      </c>
    </row>
    <row r="127" spans="1:12" x14ac:dyDescent="0.25">
      <c r="A127" s="24">
        <v>42241</v>
      </c>
      <c r="B127" s="4">
        <f t="shared" si="21"/>
        <v>119</v>
      </c>
      <c r="C127">
        <v>1867.6099850000001</v>
      </c>
      <c r="D127" s="22">
        <v>15666.44</v>
      </c>
      <c r="E127">
        <v>36.020000000000003</v>
      </c>
      <c r="F127">
        <v>34.51</v>
      </c>
      <c r="G127" s="2">
        <f t="shared" si="20"/>
        <v>-1.3614249963910554E-2</v>
      </c>
      <c r="H127" s="2">
        <f t="shared" si="16"/>
        <v>-1.2994752230788982E-2</v>
      </c>
      <c r="I127" s="2">
        <f t="shared" si="17"/>
        <v>-0.12313607105084966</v>
      </c>
      <c r="J127" s="2">
        <f t="shared" si="18"/>
        <v>4.1413785550757171E-2</v>
      </c>
      <c r="L127" s="9">
        <f t="shared" si="19"/>
        <v>4.0479764305509896E-5</v>
      </c>
    </row>
    <row r="128" spans="1:12" x14ac:dyDescent="0.25">
      <c r="A128" s="24">
        <v>42240</v>
      </c>
      <c r="B128" s="4">
        <f t="shared" si="21"/>
        <v>120</v>
      </c>
      <c r="C128">
        <v>1893.209961</v>
      </c>
      <c r="D128" s="22">
        <v>15871.35</v>
      </c>
      <c r="E128">
        <v>40.74</v>
      </c>
      <c r="F128">
        <v>33.11</v>
      </c>
      <c r="G128" s="2">
        <f t="shared" si="20"/>
        <v>-4.0211444491884053E-2</v>
      </c>
      <c r="H128" s="2">
        <f t="shared" si="16"/>
        <v>-3.6402409715253561E-2</v>
      </c>
      <c r="I128" s="2">
        <f t="shared" si="17"/>
        <v>0.37393504562196284</v>
      </c>
      <c r="J128" s="2">
        <f t="shared" si="18"/>
        <v>0.16655998638245784</v>
      </c>
      <c r="L128" s="9">
        <f t="shared" si="19"/>
        <v>3.80509784471793E-5</v>
      </c>
    </row>
    <row r="129" spans="1:12" x14ac:dyDescent="0.25">
      <c r="A129" s="24">
        <v>42237</v>
      </c>
      <c r="B129" s="4">
        <f t="shared" si="21"/>
        <v>121</v>
      </c>
      <c r="C129">
        <v>1970.8900149999999</v>
      </c>
      <c r="D129" s="22">
        <v>16459.75</v>
      </c>
      <c r="E129">
        <v>28.03</v>
      </c>
      <c r="F129">
        <v>28.03</v>
      </c>
      <c r="G129" s="2">
        <f t="shared" si="20"/>
        <v>-3.236924211323932E-2</v>
      </c>
      <c r="H129" s="2">
        <f t="shared" si="16"/>
        <v>-3.1747540185748442E-2</v>
      </c>
      <c r="I129" s="2">
        <f t="shared" si="17"/>
        <v>0.38149497915188868</v>
      </c>
      <c r="J129" s="2">
        <f t="shared" si="18"/>
        <v>0.35113504514217292</v>
      </c>
      <c r="L129" s="9">
        <f t="shared" si="19"/>
        <v>3.576791974034855E-5</v>
      </c>
    </row>
    <row r="130" spans="1:12" x14ac:dyDescent="0.25">
      <c r="A130" s="24">
        <v>42236</v>
      </c>
      <c r="B130" s="4">
        <f t="shared" si="21"/>
        <v>122</v>
      </c>
      <c r="C130">
        <v>2035.7299800000001</v>
      </c>
      <c r="D130" s="22">
        <v>16990.689999999999</v>
      </c>
      <c r="E130">
        <v>19.14</v>
      </c>
      <c r="F130">
        <v>19.73</v>
      </c>
      <c r="G130" s="2">
        <f t="shared" si="20"/>
        <v>-2.1325960481545045E-2</v>
      </c>
      <c r="H130" s="2">
        <f t="shared" si="16"/>
        <v>-2.0853757882469664E-2</v>
      </c>
      <c r="I130" s="2">
        <f t="shared" si="17"/>
        <v>0.22720088297138763</v>
      </c>
      <c r="J130" s="2">
        <f t="shared" si="18"/>
        <v>0.22975430511226227</v>
      </c>
      <c r="L130" s="9">
        <f t="shared" si="19"/>
        <v>3.3621844555927636E-5</v>
      </c>
    </row>
    <row r="131" spans="1:12" x14ac:dyDescent="0.25">
      <c r="A131" s="24">
        <v>42235</v>
      </c>
      <c r="B131" s="4">
        <f t="shared" si="21"/>
        <v>123</v>
      </c>
      <c r="C131">
        <v>2079.610107</v>
      </c>
      <c r="D131" s="22">
        <v>17348.73</v>
      </c>
      <c r="E131">
        <v>15.25</v>
      </c>
      <c r="F131">
        <v>15.68</v>
      </c>
      <c r="G131" s="2">
        <f t="shared" si="20"/>
        <v>-8.2891366720709101E-3</v>
      </c>
      <c r="H131" s="2">
        <f t="shared" si="16"/>
        <v>-9.3293662016840553E-3</v>
      </c>
      <c r="I131" s="2">
        <f t="shared" si="17"/>
        <v>0.10063581124821022</v>
      </c>
      <c r="J131" s="2">
        <f t="shared" si="18"/>
        <v>9.212647765640003E-2</v>
      </c>
      <c r="L131" s="9">
        <f t="shared" si="19"/>
        <v>3.1604533882571972E-5</v>
      </c>
    </row>
    <row r="132" spans="1:12" x14ac:dyDescent="0.25">
      <c r="A132" s="24">
        <v>42234</v>
      </c>
      <c r="B132" s="4">
        <f t="shared" si="21"/>
        <v>124</v>
      </c>
      <c r="C132">
        <v>2096.919922</v>
      </c>
      <c r="D132" s="22">
        <v>17511.34</v>
      </c>
      <c r="E132">
        <v>13.79</v>
      </c>
      <c r="F132">
        <v>14.3</v>
      </c>
      <c r="G132" s="2">
        <f t="shared" si="20"/>
        <v>-2.628982682793983E-3</v>
      </c>
      <c r="H132" s="2">
        <f t="shared" si="16"/>
        <v>-1.9305972475716371E-3</v>
      </c>
      <c r="I132" s="2">
        <f t="shared" si="17"/>
        <v>5.7457055024787214E-2</v>
      </c>
      <c r="J132" s="2">
        <f t="shared" si="18"/>
        <v>3.4866569844660814E-2</v>
      </c>
      <c r="L132" s="9">
        <f t="shared" si="19"/>
        <v>2.9708261849617656E-5</v>
      </c>
    </row>
    <row r="133" spans="1:12" x14ac:dyDescent="0.25">
      <c r="A133" s="24">
        <v>42233</v>
      </c>
      <c r="B133" s="4">
        <f t="shared" si="21"/>
        <v>125</v>
      </c>
      <c r="C133">
        <v>2102.4399410000001</v>
      </c>
      <c r="D133" s="22">
        <v>17545.18</v>
      </c>
      <c r="E133">
        <v>13.02</v>
      </c>
      <c r="F133">
        <v>13.81</v>
      </c>
      <c r="G133" s="2">
        <f t="shared" si="20"/>
        <v>5.1978915460573353E-3</v>
      </c>
      <c r="H133" s="2">
        <f t="shared" si="16"/>
        <v>3.8706505701719082E-3</v>
      </c>
      <c r="I133" s="2">
        <f t="shared" si="17"/>
        <v>1.4700458152878161E-2</v>
      </c>
      <c r="J133" s="2">
        <f t="shared" si="18"/>
        <v>-2.2907229275235353E-2</v>
      </c>
      <c r="L133" s="9">
        <f t="shared" si="19"/>
        <v>2.7925766138640598E-5</v>
      </c>
    </row>
    <row r="134" spans="1:12" x14ac:dyDescent="0.25">
      <c r="A134" s="24">
        <v>42230</v>
      </c>
      <c r="B134" s="4">
        <f t="shared" si="21"/>
        <v>126</v>
      </c>
      <c r="C134">
        <v>2091.540039</v>
      </c>
      <c r="D134" s="22">
        <v>17477.400000000001</v>
      </c>
      <c r="E134">
        <v>12.83</v>
      </c>
      <c r="F134">
        <v>14.13</v>
      </c>
      <c r="G134" s="2">
        <f t="shared" si="20"/>
        <v>3.904332041982352E-3</v>
      </c>
      <c r="H134" s="2">
        <f t="shared" si="16"/>
        <v>3.9643859618771083E-3</v>
      </c>
      <c r="I134" s="2">
        <f t="shared" si="17"/>
        <v>-5.0162491592119413E-2</v>
      </c>
      <c r="J134" s="2">
        <f t="shared" si="18"/>
        <v>-3.7504395458454173E-2</v>
      </c>
      <c r="L134" s="9">
        <f t="shared" si="19"/>
        <v>2.6250220170322154E-5</v>
      </c>
    </row>
    <row r="135" spans="1:12" x14ac:dyDescent="0.25">
      <c r="A135" s="24">
        <v>42229</v>
      </c>
      <c r="B135" s="4">
        <f t="shared" si="21"/>
        <v>127</v>
      </c>
      <c r="C135">
        <v>2083.389893</v>
      </c>
      <c r="D135" s="22">
        <v>17408.25</v>
      </c>
      <c r="E135">
        <v>13.49</v>
      </c>
      <c r="F135">
        <v>14.67</v>
      </c>
      <c r="G135" s="2">
        <f t="shared" si="20"/>
        <v>-1.2760257482792195E-3</v>
      </c>
      <c r="H135" s="2">
        <f t="shared" si="16"/>
        <v>3.2978309304497922E-4</v>
      </c>
      <c r="I135" s="2">
        <f t="shared" si="17"/>
        <v>-8.8561464437101507E-3</v>
      </c>
      <c r="J135" s="2">
        <f t="shared" si="18"/>
        <v>-6.3387552278494935E-2</v>
      </c>
      <c r="L135" s="9">
        <f t="shared" si="19"/>
        <v>2.467520696010283E-5</v>
      </c>
    </row>
    <row r="136" spans="1:12" x14ac:dyDescent="0.25">
      <c r="A136" s="24">
        <v>42228</v>
      </c>
      <c r="B136" s="4">
        <f t="shared" si="21"/>
        <v>128</v>
      </c>
      <c r="C136">
        <v>2086.0500489999999</v>
      </c>
      <c r="D136" s="22">
        <v>17402.509999999998</v>
      </c>
      <c r="E136">
        <v>13.61</v>
      </c>
      <c r="F136">
        <v>15.63</v>
      </c>
      <c r="G136" s="2">
        <f t="shared" si="20"/>
        <v>9.4960389304633061E-4</v>
      </c>
      <c r="H136" s="2">
        <f t="shared" si="16"/>
        <v>-1.8962602014433695E-5</v>
      </c>
      <c r="I136" s="2">
        <f t="shared" si="17"/>
        <v>-7.320676910848394E-3</v>
      </c>
      <c r="J136" s="2">
        <f t="shared" si="18"/>
        <v>2.1339316034995389E-2</v>
      </c>
      <c r="L136" s="9">
        <f t="shared" si="19"/>
        <v>2.3194694542496658E-5</v>
      </c>
    </row>
    <row r="137" spans="1:12" x14ac:dyDescent="0.25">
      <c r="A137" s="24">
        <v>42227</v>
      </c>
      <c r="B137" s="4">
        <f t="shared" si="21"/>
        <v>129</v>
      </c>
      <c r="C137">
        <v>2084.070068</v>
      </c>
      <c r="D137" s="22">
        <v>17402.84</v>
      </c>
      <c r="E137">
        <v>13.71</v>
      </c>
      <c r="F137">
        <v>15.3</v>
      </c>
      <c r="G137" s="2">
        <f t="shared" si="20"/>
        <v>-9.6030650234122886E-3</v>
      </c>
      <c r="H137" s="2">
        <f t="shared" ref="H137:H200" si="22">LN(D137/D138)</f>
        <v>-1.2127051319755389E-2</v>
      </c>
      <c r="I137" s="2">
        <f t="shared" ref="I137:I200" si="23">LN(E137/E138)</f>
        <v>0.11423354387514215</v>
      </c>
      <c r="J137" s="2">
        <f t="shared" ref="J137:J200" si="24">LN(F137/F138)</f>
        <v>0.11045699556431061</v>
      </c>
      <c r="L137" s="9">
        <f t="shared" ref="L137:L200" si="25">(1-0.94)*0.94^(B137-1)</f>
        <v>2.1803012869946859E-5</v>
      </c>
    </row>
    <row r="138" spans="1:12" x14ac:dyDescent="0.25">
      <c r="A138" s="24">
        <v>42226</v>
      </c>
      <c r="B138" s="4">
        <f t="shared" si="21"/>
        <v>130</v>
      </c>
      <c r="C138">
        <v>2104.179932</v>
      </c>
      <c r="D138" s="22">
        <v>17615.169999999998</v>
      </c>
      <c r="E138">
        <v>12.23</v>
      </c>
      <c r="F138">
        <v>13.7</v>
      </c>
      <c r="G138" s="2">
        <f t="shared" ref="G138:G201" si="26">LN(C138/C139)</f>
        <v>1.2726835975794628E-2</v>
      </c>
      <c r="H138" s="2">
        <f t="shared" si="22"/>
        <v>1.3821312918464463E-2</v>
      </c>
      <c r="I138" s="2">
        <f t="shared" si="23"/>
        <v>-9.0616210004000206E-2</v>
      </c>
      <c r="J138" s="2">
        <f t="shared" si="24"/>
        <v>-6.8408759320811127E-2</v>
      </c>
      <c r="L138" s="9">
        <f t="shared" si="25"/>
        <v>2.0494832097750048E-5</v>
      </c>
    </row>
    <row r="139" spans="1:12" x14ac:dyDescent="0.25">
      <c r="A139" s="24">
        <v>42223</v>
      </c>
      <c r="B139" s="4">
        <f t="shared" ref="B139:B202" si="27">B138+1</f>
        <v>131</v>
      </c>
      <c r="C139">
        <v>2077.570068</v>
      </c>
      <c r="D139" s="22">
        <v>17373.38</v>
      </c>
      <c r="E139">
        <v>13.39</v>
      </c>
      <c r="F139">
        <v>14.67</v>
      </c>
      <c r="G139" s="2">
        <f t="shared" si="26"/>
        <v>-2.8790232242949477E-3</v>
      </c>
      <c r="H139" s="2">
        <f t="shared" si="22"/>
        <v>-2.6654703071476108E-3</v>
      </c>
      <c r="I139" s="2">
        <f t="shared" si="23"/>
        <v>-2.7984153037482265E-2</v>
      </c>
      <c r="J139" s="2">
        <f t="shared" si="24"/>
        <v>-6.1162270174360944E-3</v>
      </c>
      <c r="L139" s="9">
        <f t="shared" si="25"/>
        <v>1.9265142171885043E-5</v>
      </c>
    </row>
    <row r="140" spans="1:12" x14ac:dyDescent="0.25">
      <c r="A140" s="24">
        <v>42222</v>
      </c>
      <c r="B140" s="4">
        <f t="shared" si="27"/>
        <v>132</v>
      </c>
      <c r="C140">
        <v>2083.5600589999999</v>
      </c>
      <c r="D140" s="22">
        <v>17419.75</v>
      </c>
      <c r="E140">
        <v>13.77</v>
      </c>
      <c r="F140">
        <v>14.76</v>
      </c>
      <c r="G140" s="2">
        <f t="shared" si="26"/>
        <v>-7.7831957796706099E-3</v>
      </c>
      <c r="H140" s="2">
        <f t="shared" si="22"/>
        <v>-6.9061624790762452E-3</v>
      </c>
      <c r="I140" s="2">
        <f t="shared" si="23"/>
        <v>9.5963988261743738E-2</v>
      </c>
      <c r="J140" s="2">
        <f t="shared" si="24"/>
        <v>7.0154986667128744E-2</v>
      </c>
      <c r="L140" s="9">
        <f t="shared" si="25"/>
        <v>1.8109233641571939E-5</v>
      </c>
    </row>
    <row r="141" spans="1:12" x14ac:dyDescent="0.25">
      <c r="A141" s="24">
        <v>42221</v>
      </c>
      <c r="B141" s="4">
        <f t="shared" si="27"/>
        <v>133</v>
      </c>
      <c r="C141">
        <v>2099.8400879999999</v>
      </c>
      <c r="D141" s="22">
        <v>17540.47</v>
      </c>
      <c r="E141">
        <v>12.51</v>
      </c>
      <c r="F141">
        <v>13.76</v>
      </c>
      <c r="G141" s="2">
        <f t="shared" si="26"/>
        <v>3.1098384092550632E-3</v>
      </c>
      <c r="H141" s="2">
        <f t="shared" si="22"/>
        <v>-5.8248289819749039E-4</v>
      </c>
      <c r="I141" s="2">
        <f t="shared" si="23"/>
        <v>-3.8421032982716964E-2</v>
      </c>
      <c r="J141" s="2">
        <f t="shared" si="24"/>
        <v>-1.3713675762177005E-2</v>
      </c>
      <c r="L141" s="9">
        <f t="shared" si="25"/>
        <v>1.7022679623077624E-5</v>
      </c>
    </row>
    <row r="142" spans="1:12" x14ac:dyDescent="0.25">
      <c r="A142" s="24">
        <v>42220</v>
      </c>
      <c r="B142" s="4">
        <f t="shared" si="27"/>
        <v>134</v>
      </c>
      <c r="C142">
        <v>2093.320068</v>
      </c>
      <c r="D142" s="22">
        <v>17550.689999999999</v>
      </c>
      <c r="E142">
        <v>13</v>
      </c>
      <c r="F142">
        <v>13.95</v>
      </c>
      <c r="G142" s="2">
        <f t="shared" si="26"/>
        <v>-2.2522393088201631E-3</v>
      </c>
      <c r="H142" s="2">
        <f t="shared" si="22"/>
        <v>-2.7033587082935214E-3</v>
      </c>
      <c r="I142" s="2">
        <f t="shared" si="23"/>
        <v>3.4432196421484006E-2</v>
      </c>
      <c r="J142" s="2">
        <f t="shared" si="24"/>
        <v>2.3940207546008403E-2</v>
      </c>
      <c r="L142" s="9">
        <f t="shared" si="25"/>
        <v>1.6001318845692966E-5</v>
      </c>
    </row>
    <row r="143" spans="1:12" x14ac:dyDescent="0.25">
      <c r="A143" s="24">
        <v>42219</v>
      </c>
      <c r="B143" s="4">
        <f t="shared" si="27"/>
        <v>135</v>
      </c>
      <c r="C143">
        <v>2098.040039</v>
      </c>
      <c r="D143" s="22">
        <v>17598.2</v>
      </c>
      <c r="E143">
        <v>12.56</v>
      </c>
      <c r="F143">
        <v>13.62</v>
      </c>
      <c r="G143" s="2">
        <f t="shared" si="26"/>
        <v>-2.7606940266825457E-3</v>
      </c>
      <c r="H143" s="2">
        <f t="shared" si="22"/>
        <v>-5.194969978007012E-3</v>
      </c>
      <c r="I143" s="2">
        <f t="shared" si="23"/>
        <v>3.5660180398884328E-2</v>
      </c>
      <c r="J143" s="2">
        <f t="shared" si="24"/>
        <v>4.9671609797237573E-2</v>
      </c>
      <c r="L143" s="9">
        <f t="shared" si="25"/>
        <v>1.5041239714951389E-5</v>
      </c>
    </row>
    <row r="144" spans="1:12" x14ac:dyDescent="0.25">
      <c r="A144" s="24">
        <v>42216</v>
      </c>
      <c r="B144" s="4">
        <f t="shared" si="27"/>
        <v>136</v>
      </c>
      <c r="C144">
        <v>2103.8400879999999</v>
      </c>
      <c r="D144" s="22">
        <v>17689.86</v>
      </c>
      <c r="E144">
        <v>12.12</v>
      </c>
      <c r="F144">
        <v>12.96</v>
      </c>
      <c r="G144" s="2">
        <f t="shared" si="26"/>
        <v>-2.2741038379837917E-3</v>
      </c>
      <c r="H144" s="2">
        <f t="shared" si="22"/>
        <v>-3.1674173333439705E-3</v>
      </c>
      <c r="I144" s="2">
        <f t="shared" si="23"/>
        <v>-8.2474231479049472E-4</v>
      </c>
      <c r="J144" s="2">
        <f t="shared" si="24"/>
        <v>0</v>
      </c>
      <c r="L144" s="9">
        <f t="shared" si="25"/>
        <v>1.4138765332054303E-5</v>
      </c>
    </row>
    <row r="145" spans="1:12" x14ac:dyDescent="0.25">
      <c r="A145" s="24">
        <v>42215</v>
      </c>
      <c r="B145" s="4">
        <f t="shared" si="27"/>
        <v>137</v>
      </c>
      <c r="C145">
        <v>2108.6298830000001</v>
      </c>
      <c r="D145" s="22">
        <v>17745.98</v>
      </c>
      <c r="E145">
        <v>12.13</v>
      </c>
      <c r="F145">
        <v>12.96</v>
      </c>
      <c r="G145" s="2">
        <f t="shared" si="26"/>
        <v>2.8367163378208414E-5</v>
      </c>
      <c r="H145" s="2">
        <f t="shared" si="22"/>
        <v>-3.0481131655030782E-4</v>
      </c>
      <c r="I145" s="2">
        <f t="shared" si="23"/>
        <v>-3.0046921352296637E-2</v>
      </c>
      <c r="J145" s="2">
        <f t="shared" si="24"/>
        <v>-2.439145312415901E-2</v>
      </c>
      <c r="L145" s="9">
        <f t="shared" si="25"/>
        <v>1.3290439412131047E-5</v>
      </c>
    </row>
    <row r="146" spans="1:12" x14ac:dyDescent="0.25">
      <c r="A146" s="24">
        <v>42214</v>
      </c>
      <c r="B146" s="4">
        <f t="shared" si="27"/>
        <v>138</v>
      </c>
      <c r="C146">
        <v>2108.570068</v>
      </c>
      <c r="D146" s="22">
        <v>17751.39</v>
      </c>
      <c r="E146">
        <v>12.5</v>
      </c>
      <c r="F146">
        <v>13.28</v>
      </c>
      <c r="G146" s="2">
        <f t="shared" si="26"/>
        <v>7.2921427569481731E-3</v>
      </c>
      <c r="H146" s="2">
        <f t="shared" si="22"/>
        <v>6.8465116177034756E-3</v>
      </c>
      <c r="I146" s="2">
        <f t="shared" si="23"/>
        <v>-7.2506690786748013E-2</v>
      </c>
      <c r="J146" s="2">
        <f t="shared" si="24"/>
        <v>-5.9915653335834769E-2</v>
      </c>
      <c r="L146" s="9">
        <f t="shared" si="25"/>
        <v>1.2493013047403182E-5</v>
      </c>
    </row>
    <row r="147" spans="1:12" x14ac:dyDescent="0.25">
      <c r="A147" s="24">
        <v>42213</v>
      </c>
      <c r="B147" s="4">
        <f t="shared" si="27"/>
        <v>139</v>
      </c>
      <c r="C147">
        <v>2093.25</v>
      </c>
      <c r="D147" s="22">
        <v>17630.27</v>
      </c>
      <c r="E147">
        <v>13.44</v>
      </c>
      <c r="F147">
        <v>14.1</v>
      </c>
      <c r="G147" s="2">
        <f t="shared" si="26"/>
        <v>1.2310073597852267E-2</v>
      </c>
      <c r="H147" s="2">
        <f t="shared" si="22"/>
        <v>1.0817062912987124E-2</v>
      </c>
      <c r="I147" s="2">
        <f t="shared" si="23"/>
        <v>-0.14903557916048796</v>
      </c>
      <c r="J147" s="2">
        <f t="shared" si="24"/>
        <v>-0.11320203088342815</v>
      </c>
      <c r="L147" s="9">
        <f t="shared" si="25"/>
        <v>1.1743432264558992E-5</v>
      </c>
    </row>
    <row r="148" spans="1:12" x14ac:dyDescent="0.25">
      <c r="A148" s="24">
        <v>42212</v>
      </c>
      <c r="B148" s="4">
        <f t="shared" si="27"/>
        <v>140</v>
      </c>
      <c r="C148">
        <v>2067.639893</v>
      </c>
      <c r="D148" s="22">
        <v>17440.59</v>
      </c>
      <c r="E148">
        <v>15.6</v>
      </c>
      <c r="F148">
        <v>15.79</v>
      </c>
      <c r="G148" s="2">
        <f t="shared" si="26"/>
        <v>-5.7917546957350231E-3</v>
      </c>
      <c r="H148" s="2">
        <f t="shared" si="22"/>
        <v>-7.3089851763885744E-3</v>
      </c>
      <c r="I148" s="2">
        <f t="shared" si="23"/>
        <v>0.12695962746128805</v>
      </c>
      <c r="J148" s="2">
        <f t="shared" si="24"/>
        <v>0.12103403959016092</v>
      </c>
      <c r="L148" s="9">
        <f t="shared" si="25"/>
        <v>1.1038826328685451E-5</v>
      </c>
    </row>
    <row r="149" spans="1:12" x14ac:dyDescent="0.25">
      <c r="A149" s="24">
        <v>42209</v>
      </c>
      <c r="B149" s="4">
        <f t="shared" si="27"/>
        <v>141</v>
      </c>
      <c r="C149">
        <v>2079.6499020000001</v>
      </c>
      <c r="D149" s="22">
        <v>17568.53</v>
      </c>
      <c r="E149">
        <v>13.74</v>
      </c>
      <c r="F149">
        <v>13.99</v>
      </c>
      <c r="G149" s="2">
        <f t="shared" si="26"/>
        <v>-1.0761020698430391E-2</v>
      </c>
      <c r="H149" s="2">
        <f t="shared" si="22"/>
        <v>-9.2571718949940752E-3</v>
      </c>
      <c r="I149" s="2">
        <f t="shared" si="23"/>
        <v>8.3444898075491936E-2</v>
      </c>
      <c r="J149" s="2">
        <f t="shared" si="24"/>
        <v>4.5329397563538119E-2</v>
      </c>
      <c r="L149" s="9">
        <f t="shared" si="25"/>
        <v>1.0376496748964325E-5</v>
      </c>
    </row>
    <row r="150" spans="1:12" x14ac:dyDescent="0.25">
      <c r="A150" s="24">
        <v>42208</v>
      </c>
      <c r="B150" s="4">
        <f t="shared" si="27"/>
        <v>142</v>
      </c>
      <c r="C150">
        <v>2102.1499020000001</v>
      </c>
      <c r="D150" s="22">
        <v>17731.919999999998</v>
      </c>
      <c r="E150">
        <v>12.64</v>
      </c>
      <c r="F150">
        <v>13.37</v>
      </c>
      <c r="G150" s="2">
        <f t="shared" si="26"/>
        <v>-5.6922102123075392E-3</v>
      </c>
      <c r="H150" s="2">
        <f t="shared" si="22"/>
        <v>-6.6953645785150341E-3</v>
      </c>
      <c r="I150" s="2">
        <f t="shared" si="23"/>
        <v>4.2009408077543151E-2</v>
      </c>
      <c r="J150" s="2">
        <f t="shared" si="24"/>
        <v>5.2199109387555592E-2</v>
      </c>
      <c r="L150" s="9">
        <f t="shared" si="25"/>
        <v>9.7539069440264644E-6</v>
      </c>
    </row>
    <row r="151" spans="1:12" x14ac:dyDescent="0.25">
      <c r="A151" s="24">
        <v>42207</v>
      </c>
      <c r="B151" s="4">
        <f t="shared" si="27"/>
        <v>143</v>
      </c>
      <c r="C151">
        <v>2114.1499020000001</v>
      </c>
      <c r="D151" s="22">
        <v>17851.04</v>
      </c>
      <c r="E151">
        <v>12.12</v>
      </c>
      <c r="F151">
        <v>12.69</v>
      </c>
      <c r="G151" s="2">
        <f t="shared" si="26"/>
        <v>-2.3905652122773076E-3</v>
      </c>
      <c r="H151" s="2">
        <f t="shared" si="22"/>
        <v>-3.8160163924262445E-3</v>
      </c>
      <c r="I151" s="2">
        <f t="shared" si="23"/>
        <v>-8.2169731022809344E-3</v>
      </c>
      <c r="J151" s="2">
        <f t="shared" si="24"/>
        <v>-8.630889199275257E-3</v>
      </c>
      <c r="L151" s="9">
        <f t="shared" si="25"/>
        <v>9.1686725273848773E-6</v>
      </c>
    </row>
    <row r="152" spans="1:12" x14ac:dyDescent="0.25">
      <c r="A152" s="24">
        <v>42206</v>
      </c>
      <c r="B152" s="4">
        <f t="shared" si="27"/>
        <v>144</v>
      </c>
      <c r="C152">
        <v>2119.209961</v>
      </c>
      <c r="D152" s="22">
        <v>17919.29</v>
      </c>
      <c r="E152">
        <v>12.22</v>
      </c>
      <c r="F152">
        <v>12.8</v>
      </c>
      <c r="G152" s="2">
        <f t="shared" si="26"/>
        <v>-4.2707960737403163E-3</v>
      </c>
      <c r="H152" s="2">
        <f t="shared" si="22"/>
        <v>-1.0056803722774517E-2</v>
      </c>
      <c r="I152" s="2">
        <f t="shared" si="23"/>
        <v>-2.4519832472866452E-3</v>
      </c>
      <c r="J152" s="2">
        <f t="shared" si="24"/>
        <v>7.8155533482031044E-4</v>
      </c>
      <c r="L152" s="9">
        <f t="shared" si="25"/>
        <v>8.6185521757417821E-6</v>
      </c>
    </row>
    <row r="153" spans="1:12" x14ac:dyDescent="0.25">
      <c r="A153" s="24">
        <v>42205</v>
      </c>
      <c r="B153" s="4">
        <f t="shared" si="27"/>
        <v>145</v>
      </c>
      <c r="C153">
        <v>2128.280029</v>
      </c>
      <c r="D153" s="22">
        <v>18100.41</v>
      </c>
      <c r="E153">
        <v>12.25</v>
      </c>
      <c r="F153">
        <v>12.79</v>
      </c>
      <c r="G153" s="2">
        <f t="shared" si="26"/>
        <v>7.7093628613465076E-4</v>
      </c>
      <c r="H153" s="2">
        <f t="shared" si="22"/>
        <v>7.7155081665123283E-4</v>
      </c>
      <c r="I153" s="2">
        <f t="shared" si="23"/>
        <v>2.4794658613216274E-2</v>
      </c>
      <c r="J153" s="2">
        <f t="shared" si="24"/>
        <v>5.4632058025750468E-2</v>
      </c>
      <c r="L153" s="9">
        <f t="shared" si="25"/>
        <v>8.1014390451972783E-6</v>
      </c>
    </row>
    <row r="154" spans="1:12" x14ac:dyDescent="0.25">
      <c r="A154" s="24">
        <v>42202</v>
      </c>
      <c r="B154" s="4">
        <f t="shared" si="27"/>
        <v>146</v>
      </c>
      <c r="C154">
        <v>2126.639893</v>
      </c>
      <c r="D154" s="22">
        <v>18086.45</v>
      </c>
      <c r="E154">
        <v>11.95</v>
      </c>
      <c r="F154">
        <v>12.11</v>
      </c>
      <c r="G154" s="2">
        <f t="shared" si="26"/>
        <v>1.1055718522485251E-3</v>
      </c>
      <c r="H154" s="2">
        <f t="shared" si="22"/>
        <v>-1.8670582968696972E-3</v>
      </c>
      <c r="I154" s="2">
        <f t="shared" si="23"/>
        <v>-1.3300279187481253E-2</v>
      </c>
      <c r="J154" s="2">
        <f t="shared" si="24"/>
        <v>-1.6380382631361302E-2</v>
      </c>
      <c r="L154" s="9">
        <f t="shared" si="25"/>
        <v>7.6153527024854411E-6</v>
      </c>
    </row>
    <row r="155" spans="1:12" x14ac:dyDescent="0.25">
      <c r="A155" s="24">
        <v>42201</v>
      </c>
      <c r="B155" s="4">
        <f t="shared" si="27"/>
        <v>147</v>
      </c>
      <c r="C155">
        <v>2124.290039</v>
      </c>
      <c r="D155" s="22">
        <v>18120.25</v>
      </c>
      <c r="E155">
        <v>12.11</v>
      </c>
      <c r="F155">
        <v>12.31</v>
      </c>
      <c r="G155" s="2">
        <f t="shared" si="26"/>
        <v>7.9827335781697557E-3</v>
      </c>
      <c r="H155" s="2">
        <f t="shared" si="22"/>
        <v>3.8749944120624971E-3</v>
      </c>
      <c r="I155" s="2">
        <f t="shared" si="23"/>
        <v>-8.8455420561863549E-2</v>
      </c>
      <c r="J155" s="2">
        <f t="shared" si="24"/>
        <v>-5.8376193572340265E-2</v>
      </c>
      <c r="L155" s="9">
        <f t="shared" si="25"/>
        <v>7.158431540336314E-6</v>
      </c>
    </row>
    <row r="156" spans="1:12" x14ac:dyDescent="0.25">
      <c r="A156" s="24">
        <v>42200</v>
      </c>
      <c r="B156" s="4">
        <f t="shared" si="27"/>
        <v>148</v>
      </c>
      <c r="C156">
        <v>2107.3999020000001</v>
      </c>
      <c r="D156" s="22">
        <v>18050.169999999998</v>
      </c>
      <c r="E156">
        <v>13.23</v>
      </c>
      <c r="F156">
        <v>13.05</v>
      </c>
      <c r="G156" s="2">
        <f t="shared" si="26"/>
        <v>-7.35256382355035E-4</v>
      </c>
      <c r="H156" s="2">
        <f t="shared" si="22"/>
        <v>-1.8890004557107674E-4</v>
      </c>
      <c r="I156" s="2">
        <f t="shared" si="23"/>
        <v>-1.0526412986987392E-2</v>
      </c>
      <c r="J156" s="2">
        <f t="shared" si="24"/>
        <v>1.5337426319487184E-3</v>
      </c>
      <c r="L156" s="9">
        <f t="shared" si="25"/>
        <v>6.7289256479161344E-6</v>
      </c>
    </row>
    <row r="157" spans="1:12" x14ac:dyDescent="0.25">
      <c r="A157" s="24">
        <v>42199</v>
      </c>
      <c r="B157" s="4">
        <f t="shared" si="27"/>
        <v>149</v>
      </c>
      <c r="C157">
        <v>2108.9499510000001</v>
      </c>
      <c r="D157" s="22">
        <v>18053.580000000002</v>
      </c>
      <c r="E157">
        <v>13.37</v>
      </c>
      <c r="F157">
        <v>13.03</v>
      </c>
      <c r="G157" s="2">
        <f t="shared" si="26"/>
        <v>4.4432729912807552E-3</v>
      </c>
      <c r="H157" s="2">
        <f t="shared" si="22"/>
        <v>4.2130146026259016E-3</v>
      </c>
      <c r="I157" s="2">
        <f t="shared" si="23"/>
        <v>-3.8875449022794342E-2</v>
      </c>
      <c r="J157" s="2">
        <f t="shared" si="24"/>
        <v>-4.7217463005890303E-2</v>
      </c>
      <c r="L157" s="9">
        <f t="shared" si="25"/>
        <v>6.3251901090411671E-6</v>
      </c>
    </row>
    <row r="158" spans="1:12" x14ac:dyDescent="0.25">
      <c r="A158" s="24">
        <v>42198</v>
      </c>
      <c r="B158" s="4">
        <f t="shared" si="27"/>
        <v>150</v>
      </c>
      <c r="C158">
        <v>2099.6000979999999</v>
      </c>
      <c r="D158" s="22">
        <v>17977.68</v>
      </c>
      <c r="E158">
        <v>13.9</v>
      </c>
      <c r="F158">
        <v>13.66</v>
      </c>
      <c r="G158" s="2">
        <f t="shared" si="26"/>
        <v>1.1005268761367724E-2</v>
      </c>
      <c r="H158" s="2">
        <f t="shared" si="22"/>
        <v>1.2159165576890157E-2</v>
      </c>
      <c r="I158" s="2">
        <f t="shared" si="23"/>
        <v>-0.19127416806606845</v>
      </c>
      <c r="J158" s="2">
        <f t="shared" si="24"/>
        <v>-0.20928515467153661</v>
      </c>
      <c r="L158" s="9">
        <f t="shared" si="25"/>
        <v>5.9456787024986963E-6</v>
      </c>
    </row>
    <row r="159" spans="1:12" x14ac:dyDescent="0.25">
      <c r="A159" s="24">
        <v>42195</v>
      </c>
      <c r="B159" s="4">
        <f t="shared" si="27"/>
        <v>151</v>
      </c>
      <c r="C159">
        <v>2076.6201169999999</v>
      </c>
      <c r="D159" s="22">
        <v>17760.41</v>
      </c>
      <c r="E159">
        <v>16.829999999999998</v>
      </c>
      <c r="F159">
        <v>16.84</v>
      </c>
      <c r="G159" s="2">
        <f t="shared" si="26"/>
        <v>1.2262986096672604E-2</v>
      </c>
      <c r="H159" s="2">
        <f t="shared" si="22"/>
        <v>1.1996508541594647E-2</v>
      </c>
      <c r="I159" s="2">
        <f t="shared" si="23"/>
        <v>-0.17106813922500927</v>
      </c>
      <c r="J159" s="2">
        <f t="shared" si="24"/>
        <v>-0.12958954824337252</v>
      </c>
      <c r="L159" s="9">
        <f t="shared" si="25"/>
        <v>5.5889379803487744E-6</v>
      </c>
    </row>
    <row r="160" spans="1:12" x14ac:dyDescent="0.25">
      <c r="A160" s="24">
        <v>42194</v>
      </c>
      <c r="B160" s="4">
        <f t="shared" si="27"/>
        <v>152</v>
      </c>
      <c r="C160">
        <v>2051.3100589999999</v>
      </c>
      <c r="D160" s="22">
        <v>17548.62</v>
      </c>
      <c r="E160">
        <v>19.97</v>
      </c>
      <c r="F160">
        <v>19.170000000000002</v>
      </c>
      <c r="G160" s="2">
        <f t="shared" si="26"/>
        <v>2.259647701629263E-3</v>
      </c>
      <c r="H160" s="2">
        <f t="shared" si="22"/>
        <v>1.8936785334102001E-3</v>
      </c>
      <c r="I160" s="2">
        <f t="shared" si="23"/>
        <v>1.56450327087032E-2</v>
      </c>
      <c r="J160" s="2">
        <f t="shared" si="24"/>
        <v>-3.6448881800070949E-3</v>
      </c>
      <c r="L160" s="9">
        <f t="shared" si="25"/>
        <v>5.2536017015278482E-6</v>
      </c>
    </row>
    <row r="161" spans="1:12" x14ac:dyDescent="0.25">
      <c r="A161" s="24">
        <v>42193</v>
      </c>
      <c r="B161" s="4">
        <f t="shared" si="27"/>
        <v>153</v>
      </c>
      <c r="C161">
        <v>2046.6800539999999</v>
      </c>
      <c r="D161" s="22">
        <v>17515.419999999998</v>
      </c>
      <c r="E161">
        <v>19.66</v>
      </c>
      <c r="F161">
        <v>19.239999999999998</v>
      </c>
      <c r="G161" s="2">
        <f t="shared" si="26"/>
        <v>-1.6792964823456991E-2</v>
      </c>
      <c r="H161" s="2">
        <f t="shared" si="22"/>
        <v>-1.4818788398101999E-2</v>
      </c>
      <c r="I161" s="2">
        <f t="shared" si="23"/>
        <v>0.20038815371472868</v>
      </c>
      <c r="J161" s="2">
        <f t="shared" si="24"/>
        <v>0.16766852400661389</v>
      </c>
      <c r="L161" s="9">
        <f t="shared" si="25"/>
        <v>4.9383855994361771E-6</v>
      </c>
    </row>
    <row r="162" spans="1:12" x14ac:dyDescent="0.25">
      <c r="A162" s="24">
        <v>42192</v>
      </c>
      <c r="B162" s="4">
        <f t="shared" si="27"/>
        <v>154</v>
      </c>
      <c r="C162">
        <v>2081.3400879999999</v>
      </c>
      <c r="D162" s="22">
        <v>17776.91</v>
      </c>
      <c r="E162">
        <v>16.09</v>
      </c>
      <c r="F162">
        <v>16.27</v>
      </c>
      <c r="G162" s="2">
        <f t="shared" si="26"/>
        <v>6.0625605331265549E-3</v>
      </c>
      <c r="H162" s="2">
        <f t="shared" si="22"/>
        <v>5.2638988070256958E-3</v>
      </c>
      <c r="I162" s="2">
        <f t="shared" si="23"/>
        <v>-5.5603445403478627E-2</v>
      </c>
      <c r="J162" s="2">
        <f t="shared" si="24"/>
        <v>-4.9170575896553097E-2</v>
      </c>
      <c r="L162" s="9">
        <f t="shared" si="25"/>
        <v>4.6420824634700063E-6</v>
      </c>
    </row>
    <row r="163" spans="1:12" x14ac:dyDescent="0.25">
      <c r="A163" s="24">
        <v>42191</v>
      </c>
      <c r="B163" s="4">
        <f t="shared" si="27"/>
        <v>155</v>
      </c>
      <c r="C163">
        <v>2068.76001</v>
      </c>
      <c r="D163" s="22">
        <v>17683.580000000002</v>
      </c>
      <c r="E163">
        <v>17.010000000000002</v>
      </c>
      <c r="F163">
        <v>17.09</v>
      </c>
      <c r="G163" s="2">
        <f t="shared" si="26"/>
        <v>-3.8692324426552824E-3</v>
      </c>
      <c r="H163" s="2">
        <f t="shared" si="22"/>
        <v>-2.6277988413745974E-3</v>
      </c>
      <c r="I163" s="2">
        <f t="shared" si="23"/>
        <v>1.3017935318321098E-2</v>
      </c>
      <c r="J163" s="2">
        <f t="shared" si="24"/>
        <v>5.2801530712835113E-3</v>
      </c>
      <c r="L163" s="9">
        <f t="shared" si="25"/>
        <v>4.3635575156618065E-6</v>
      </c>
    </row>
    <row r="164" spans="1:12" x14ac:dyDescent="0.25">
      <c r="A164" s="24">
        <v>42187</v>
      </c>
      <c r="B164" s="4">
        <f t="shared" si="27"/>
        <v>156</v>
      </c>
      <c r="C164">
        <v>2076.780029</v>
      </c>
      <c r="D164" s="22">
        <v>17730.11</v>
      </c>
      <c r="E164">
        <v>16.79</v>
      </c>
      <c r="F164">
        <v>17</v>
      </c>
      <c r="G164" s="2">
        <f t="shared" si="26"/>
        <v>-3.0807039266700365E-4</v>
      </c>
      <c r="H164" s="2">
        <f t="shared" si="22"/>
        <v>-1.5667262184005299E-3</v>
      </c>
      <c r="I164" s="2">
        <f t="shared" si="23"/>
        <v>4.2585510085157589E-2</v>
      </c>
      <c r="J164" s="2">
        <f t="shared" si="24"/>
        <v>3.6541951300477757E-2</v>
      </c>
      <c r="L164" s="9">
        <f t="shared" si="25"/>
        <v>4.1017440647220971E-6</v>
      </c>
    </row>
    <row r="165" spans="1:12" x14ac:dyDescent="0.25">
      <c r="A165" s="24">
        <v>42186</v>
      </c>
      <c r="B165" s="4">
        <f t="shared" si="27"/>
        <v>157</v>
      </c>
      <c r="C165">
        <v>2077.419922</v>
      </c>
      <c r="D165" s="22">
        <v>17757.91</v>
      </c>
      <c r="E165">
        <v>16.09</v>
      </c>
      <c r="F165">
        <v>16.39</v>
      </c>
      <c r="G165" s="2">
        <f t="shared" si="26"/>
        <v>6.9120966992928731E-3</v>
      </c>
      <c r="H165" s="2">
        <f t="shared" si="22"/>
        <v>7.8242396452458257E-3</v>
      </c>
      <c r="I165" s="2">
        <f t="shared" si="23"/>
        <v>-0.12487062768627982</v>
      </c>
      <c r="J165" s="2">
        <f t="shared" si="24"/>
        <v>-0.1102296670916369</v>
      </c>
      <c r="L165" s="9">
        <f t="shared" si="25"/>
        <v>3.8556394208387721E-6</v>
      </c>
    </row>
    <row r="166" spans="1:12" x14ac:dyDescent="0.25">
      <c r="A166" s="24">
        <v>42185</v>
      </c>
      <c r="B166" s="4">
        <f t="shared" si="27"/>
        <v>158</v>
      </c>
      <c r="C166">
        <v>2063.110107</v>
      </c>
      <c r="D166" s="22">
        <v>17619.509999999998</v>
      </c>
      <c r="E166">
        <v>18.23</v>
      </c>
      <c r="F166">
        <v>18.3</v>
      </c>
      <c r="G166" s="2">
        <f t="shared" si="26"/>
        <v>2.6549619429538794E-3</v>
      </c>
      <c r="H166" s="2">
        <f t="shared" si="22"/>
        <v>1.3153166407982551E-3</v>
      </c>
      <c r="I166" s="2">
        <f t="shared" si="23"/>
        <v>-3.3444325203448144E-2</v>
      </c>
      <c r="J166" s="2">
        <f t="shared" si="24"/>
        <v>-2.1087561620096278E-2</v>
      </c>
      <c r="L166" s="9">
        <f t="shared" si="25"/>
        <v>3.6243010555884447E-6</v>
      </c>
    </row>
    <row r="167" spans="1:12" x14ac:dyDescent="0.25">
      <c r="A167" s="24">
        <v>42184</v>
      </c>
      <c r="B167" s="4">
        <f t="shared" si="27"/>
        <v>159</v>
      </c>
      <c r="C167">
        <v>2057.639893</v>
      </c>
      <c r="D167" s="22">
        <v>17596.349999999999</v>
      </c>
      <c r="E167">
        <v>18.850000000000001</v>
      </c>
      <c r="F167">
        <v>18.690000000000001</v>
      </c>
      <c r="G167" s="2">
        <f t="shared" si="26"/>
        <v>-2.1086969192055022E-2</v>
      </c>
      <c r="H167" s="2">
        <f t="shared" si="22"/>
        <v>-1.9713645437193065E-2</v>
      </c>
      <c r="I167" s="2">
        <f t="shared" si="23"/>
        <v>0.29602803228757579</v>
      </c>
      <c r="J167" s="2">
        <f t="shared" si="24"/>
        <v>0.27827399737822489</v>
      </c>
      <c r="L167" s="9">
        <f t="shared" si="25"/>
        <v>3.4068429922531386E-6</v>
      </c>
    </row>
    <row r="168" spans="1:12" x14ac:dyDescent="0.25">
      <c r="A168" s="24">
        <v>42181</v>
      </c>
      <c r="B168" s="4">
        <f t="shared" si="27"/>
        <v>160</v>
      </c>
      <c r="C168">
        <v>2101.48999</v>
      </c>
      <c r="D168" s="22">
        <v>17946.68</v>
      </c>
      <c r="E168">
        <v>14.02</v>
      </c>
      <c r="F168">
        <v>14.15</v>
      </c>
      <c r="G168" s="2">
        <f t="shared" si="26"/>
        <v>-3.9015604969013028E-4</v>
      </c>
      <c r="H168" s="2">
        <f t="shared" si="22"/>
        <v>3.1431193182453621E-3</v>
      </c>
      <c r="I168" s="2">
        <f t="shared" si="23"/>
        <v>7.1352125752832836E-4</v>
      </c>
      <c r="J168" s="2">
        <f t="shared" si="24"/>
        <v>-1.6123728203654007E-2</v>
      </c>
      <c r="L168" s="9">
        <f t="shared" si="25"/>
        <v>3.2024324127179497E-6</v>
      </c>
    </row>
    <row r="169" spans="1:12" x14ac:dyDescent="0.25">
      <c r="A169" s="24">
        <v>42180</v>
      </c>
      <c r="B169" s="4">
        <f t="shared" si="27"/>
        <v>161</v>
      </c>
      <c r="C169">
        <v>2102.3100589999999</v>
      </c>
      <c r="D169" s="22">
        <v>17890.36</v>
      </c>
      <c r="E169">
        <v>14.01</v>
      </c>
      <c r="F169">
        <v>14.38</v>
      </c>
      <c r="G169" s="2">
        <f t="shared" si="26"/>
        <v>-2.9780039040750291E-3</v>
      </c>
      <c r="H169" s="2">
        <f t="shared" si="22"/>
        <v>-4.2229587560020003E-3</v>
      </c>
      <c r="I169" s="2">
        <f t="shared" si="23"/>
        <v>5.5019375591199203E-2</v>
      </c>
      <c r="J169" s="2">
        <f t="shared" si="24"/>
        <v>5.3565106584459413E-2</v>
      </c>
      <c r="L169" s="9">
        <f t="shared" si="25"/>
        <v>3.0102864679548729E-6</v>
      </c>
    </row>
    <row r="170" spans="1:12" x14ac:dyDescent="0.25">
      <c r="A170" s="24">
        <v>42179</v>
      </c>
      <c r="B170" s="4">
        <f t="shared" si="27"/>
        <v>162</v>
      </c>
      <c r="C170">
        <v>2108.580078</v>
      </c>
      <c r="D170" s="22">
        <v>17966.07</v>
      </c>
      <c r="E170">
        <v>13.26</v>
      </c>
      <c r="F170">
        <v>13.63</v>
      </c>
      <c r="G170" s="2">
        <f t="shared" si="26"/>
        <v>-7.3804656966740398E-3</v>
      </c>
      <c r="H170" s="2">
        <f t="shared" si="22"/>
        <v>-9.8588065146969165E-3</v>
      </c>
      <c r="I170" s="2">
        <f t="shared" si="23"/>
        <v>9.0720427192715683E-2</v>
      </c>
      <c r="J170" s="2">
        <f t="shared" si="24"/>
        <v>8.8947486016496116E-2</v>
      </c>
      <c r="L170" s="9">
        <f t="shared" si="25"/>
        <v>2.829669279877581E-6</v>
      </c>
    </row>
    <row r="171" spans="1:12" x14ac:dyDescent="0.25">
      <c r="A171" s="24">
        <v>42178</v>
      </c>
      <c r="B171" s="4">
        <f t="shared" si="27"/>
        <v>163</v>
      </c>
      <c r="C171">
        <v>2124.1999510000001</v>
      </c>
      <c r="D171" s="22">
        <v>18144.07</v>
      </c>
      <c r="E171">
        <v>12.11</v>
      </c>
      <c r="F171">
        <v>12.47</v>
      </c>
      <c r="G171" s="2">
        <f t="shared" si="26"/>
        <v>6.356661823521784E-4</v>
      </c>
      <c r="H171" s="2">
        <f t="shared" si="22"/>
        <v>1.3396263018166561E-3</v>
      </c>
      <c r="I171" s="2">
        <f t="shared" si="23"/>
        <v>-5.0715092579016449E-2</v>
      </c>
      <c r="J171" s="2">
        <f t="shared" si="24"/>
        <v>-3.9313238636407434E-2</v>
      </c>
      <c r="L171" s="9">
        <f t="shared" si="25"/>
        <v>2.6598891230849258E-6</v>
      </c>
    </row>
    <row r="172" spans="1:12" x14ac:dyDescent="0.25">
      <c r="A172" s="24">
        <v>42177</v>
      </c>
      <c r="B172" s="4">
        <f t="shared" si="27"/>
        <v>164</v>
      </c>
      <c r="C172">
        <v>2122.8500979999999</v>
      </c>
      <c r="D172" s="22">
        <v>18119.78</v>
      </c>
      <c r="E172">
        <v>12.74</v>
      </c>
      <c r="F172">
        <v>12.97</v>
      </c>
      <c r="G172" s="2">
        <f t="shared" si="26"/>
        <v>6.0763682545493542E-3</v>
      </c>
      <c r="H172" s="2">
        <f t="shared" si="22"/>
        <v>5.7466826181802521E-3</v>
      </c>
      <c r="I172" s="2">
        <f t="shared" si="23"/>
        <v>-9.1449447190209185E-2</v>
      </c>
      <c r="J172" s="2">
        <f t="shared" si="24"/>
        <v>-6.3477820011171318E-2</v>
      </c>
      <c r="L172" s="9">
        <f t="shared" si="25"/>
        <v>2.5002957756998301E-6</v>
      </c>
    </row>
    <row r="173" spans="1:12" x14ac:dyDescent="0.25">
      <c r="A173" s="24">
        <v>42174</v>
      </c>
      <c r="B173" s="4">
        <f t="shared" si="27"/>
        <v>165</v>
      </c>
      <c r="C173">
        <v>2109.98999</v>
      </c>
      <c r="D173" s="22">
        <v>18015.95</v>
      </c>
      <c r="E173">
        <v>13.96</v>
      </c>
      <c r="F173">
        <v>13.82</v>
      </c>
      <c r="G173" s="2">
        <f t="shared" si="26"/>
        <v>-5.3176152385387195E-3</v>
      </c>
      <c r="H173" s="2">
        <f t="shared" si="22"/>
        <v>-5.5292170406337562E-3</v>
      </c>
      <c r="I173" s="2">
        <f t="shared" si="23"/>
        <v>5.6737130605003336E-2</v>
      </c>
      <c r="J173" s="2">
        <f t="shared" si="24"/>
        <v>2.7137712291675747E-2</v>
      </c>
      <c r="L173" s="9">
        <f t="shared" si="25"/>
        <v>2.3502780291578404E-6</v>
      </c>
    </row>
    <row r="174" spans="1:12" x14ac:dyDescent="0.25">
      <c r="A174" s="24">
        <v>42173</v>
      </c>
      <c r="B174" s="4">
        <f t="shared" si="27"/>
        <v>166</v>
      </c>
      <c r="C174">
        <v>2121.23999</v>
      </c>
      <c r="D174" s="22">
        <v>18115.84</v>
      </c>
      <c r="E174">
        <v>13.19</v>
      </c>
      <c r="F174">
        <v>13.45</v>
      </c>
      <c r="G174" s="2">
        <f t="shared" si="26"/>
        <v>9.8540001369309162E-3</v>
      </c>
      <c r="H174" s="2">
        <f t="shared" si="22"/>
        <v>9.9913234442182298E-3</v>
      </c>
      <c r="I174" s="2">
        <f t="shared" si="23"/>
        <v>-9.4689682697305461E-2</v>
      </c>
      <c r="J174" s="2">
        <f t="shared" si="24"/>
        <v>-7.9985514159265386E-2</v>
      </c>
      <c r="L174" s="9">
        <f t="shared" si="25"/>
        <v>2.2092613474083697E-6</v>
      </c>
    </row>
    <row r="175" spans="1:12" x14ac:dyDescent="0.25">
      <c r="A175" s="24">
        <v>42172</v>
      </c>
      <c r="B175" s="4">
        <f t="shared" si="27"/>
        <v>167</v>
      </c>
      <c r="C175">
        <v>2100.4399410000001</v>
      </c>
      <c r="D175" s="22">
        <v>17935.740000000002</v>
      </c>
      <c r="E175">
        <v>14.5</v>
      </c>
      <c r="F175">
        <v>14.57</v>
      </c>
      <c r="G175" s="2">
        <f t="shared" si="26"/>
        <v>1.9776842314756056E-3</v>
      </c>
      <c r="H175" s="2">
        <f t="shared" si="22"/>
        <v>1.7444093773378046E-3</v>
      </c>
      <c r="I175" s="2">
        <f t="shared" si="23"/>
        <v>-2.1153978853178688E-2</v>
      </c>
      <c r="J175" s="2">
        <f t="shared" si="24"/>
        <v>-2.3737974568501286E-2</v>
      </c>
      <c r="L175" s="9">
        <f t="shared" si="25"/>
        <v>2.0767056665638677E-6</v>
      </c>
    </row>
    <row r="176" spans="1:12" x14ac:dyDescent="0.25">
      <c r="A176" s="24">
        <v>42171</v>
      </c>
      <c r="B176" s="4">
        <f t="shared" si="27"/>
        <v>168</v>
      </c>
      <c r="C176">
        <v>2096.290039</v>
      </c>
      <c r="D176" s="22">
        <v>17904.48</v>
      </c>
      <c r="E176">
        <v>14.81</v>
      </c>
      <c r="F176">
        <v>14.92</v>
      </c>
      <c r="G176" s="2">
        <f t="shared" si="26"/>
        <v>5.6737303135299989E-3</v>
      </c>
      <c r="H176" s="2">
        <f t="shared" si="22"/>
        <v>6.3486940615094592E-3</v>
      </c>
      <c r="I176" s="2">
        <f t="shared" si="23"/>
        <v>-3.8415319571080443E-2</v>
      </c>
      <c r="J176" s="2">
        <f t="shared" si="24"/>
        <v>-3.0365369301883171E-2</v>
      </c>
      <c r="L176" s="9">
        <f t="shared" si="25"/>
        <v>1.9521033265700357E-6</v>
      </c>
    </row>
    <row r="177" spans="1:12" x14ac:dyDescent="0.25">
      <c r="A177" s="24">
        <v>42170</v>
      </c>
      <c r="B177" s="4">
        <f t="shared" si="27"/>
        <v>169</v>
      </c>
      <c r="C177">
        <v>2084.429932</v>
      </c>
      <c r="D177" s="22">
        <v>17791.169999999998</v>
      </c>
      <c r="E177">
        <v>15.39</v>
      </c>
      <c r="F177">
        <v>15.38</v>
      </c>
      <c r="G177" s="2">
        <f t="shared" si="26"/>
        <v>-4.6332892479042445E-3</v>
      </c>
      <c r="H177" s="2">
        <f t="shared" si="22"/>
        <v>-6.0336394773730173E-3</v>
      </c>
      <c r="I177" s="2">
        <f t="shared" si="23"/>
        <v>0.11049968226527535</v>
      </c>
      <c r="J177" s="2">
        <f t="shared" si="24"/>
        <v>0.10478273144415043</v>
      </c>
      <c r="L177" s="9">
        <f t="shared" si="25"/>
        <v>1.8349771269758332E-6</v>
      </c>
    </row>
    <row r="178" spans="1:12" x14ac:dyDescent="0.25">
      <c r="A178" s="24">
        <v>42167</v>
      </c>
      <c r="B178" s="4">
        <f t="shared" si="27"/>
        <v>170</v>
      </c>
      <c r="C178">
        <v>2094.110107</v>
      </c>
      <c r="D178" s="22">
        <v>17898.84</v>
      </c>
      <c r="E178">
        <v>13.78</v>
      </c>
      <c r="F178">
        <v>13.85</v>
      </c>
      <c r="G178" s="2">
        <f t="shared" si="26"/>
        <v>-7.0188746545117725E-3</v>
      </c>
      <c r="H178" s="2">
        <f t="shared" si="22"/>
        <v>-7.8206853524628219E-3</v>
      </c>
      <c r="I178" s="2">
        <f t="shared" si="23"/>
        <v>6.9874454244283679E-2</v>
      </c>
      <c r="J178" s="2">
        <f t="shared" si="24"/>
        <v>5.1863474009573959E-2</v>
      </c>
      <c r="L178" s="9">
        <f t="shared" si="25"/>
        <v>1.7248784993572834E-6</v>
      </c>
    </row>
    <row r="179" spans="1:12" x14ac:dyDescent="0.25">
      <c r="A179" s="24">
        <v>42166</v>
      </c>
      <c r="B179" s="4">
        <f t="shared" si="27"/>
        <v>171</v>
      </c>
      <c r="C179">
        <v>2108.860107</v>
      </c>
      <c r="D179" s="22">
        <v>18039.37</v>
      </c>
      <c r="E179">
        <v>12.85</v>
      </c>
      <c r="F179">
        <v>13.15</v>
      </c>
      <c r="G179" s="2">
        <f t="shared" si="26"/>
        <v>1.7371166381222091E-3</v>
      </c>
      <c r="H179" s="2">
        <f t="shared" si="22"/>
        <v>2.162611758520892E-3</v>
      </c>
      <c r="I179" s="2">
        <f t="shared" si="23"/>
        <v>-2.8387023082311474E-2</v>
      </c>
      <c r="J179" s="2">
        <f t="shared" si="24"/>
        <v>-3.0702523888475906E-2</v>
      </c>
      <c r="L179" s="9">
        <f t="shared" si="25"/>
        <v>1.6213857893958463E-6</v>
      </c>
    </row>
    <row r="180" spans="1:12" x14ac:dyDescent="0.25">
      <c r="A180" s="24">
        <v>42165</v>
      </c>
      <c r="B180" s="4">
        <f t="shared" si="27"/>
        <v>172</v>
      </c>
      <c r="C180">
        <v>2105.1999510000001</v>
      </c>
      <c r="D180" s="22">
        <v>18000.400000000001</v>
      </c>
      <c r="E180">
        <v>13.22</v>
      </c>
      <c r="F180">
        <v>13.56</v>
      </c>
      <c r="G180" s="2">
        <f t="shared" si="26"/>
        <v>1.1970491836123859E-2</v>
      </c>
      <c r="H180" s="2">
        <f t="shared" si="22"/>
        <v>1.321779069905381E-2</v>
      </c>
      <c r="I180" s="2">
        <f t="shared" si="23"/>
        <v>-9.0346706219852205E-2</v>
      </c>
      <c r="J180" s="2">
        <f t="shared" si="24"/>
        <v>-9.8255690034081716E-2</v>
      </c>
      <c r="L180" s="9">
        <f t="shared" si="25"/>
        <v>1.5241026420320956E-6</v>
      </c>
    </row>
    <row r="181" spans="1:12" x14ac:dyDescent="0.25">
      <c r="A181" s="24">
        <v>42164</v>
      </c>
      <c r="B181" s="4">
        <f t="shared" si="27"/>
        <v>173</v>
      </c>
      <c r="C181">
        <v>2080.1499020000001</v>
      </c>
      <c r="D181" s="22">
        <v>17764.04</v>
      </c>
      <c r="E181">
        <v>14.47</v>
      </c>
      <c r="F181">
        <v>14.96</v>
      </c>
      <c r="G181" s="2">
        <f t="shared" si="26"/>
        <v>4.1826549652815233E-4</v>
      </c>
      <c r="H181" s="2">
        <f t="shared" si="22"/>
        <v>-1.412867055781177E-4</v>
      </c>
      <c r="I181" s="2">
        <f t="shared" si="23"/>
        <v>-5.5121479297578387E-2</v>
      </c>
      <c r="J181" s="2">
        <f t="shared" si="24"/>
        <v>-2.5083823392778832E-2</v>
      </c>
      <c r="L181" s="9">
        <f t="shared" si="25"/>
        <v>1.4326564835101697E-6</v>
      </c>
    </row>
    <row r="182" spans="1:12" x14ac:dyDescent="0.25">
      <c r="A182" s="24">
        <v>42163</v>
      </c>
      <c r="B182" s="4">
        <f t="shared" si="27"/>
        <v>174</v>
      </c>
      <c r="C182">
        <v>2079.280029</v>
      </c>
      <c r="D182" s="22">
        <v>17766.55</v>
      </c>
      <c r="E182">
        <v>15.29</v>
      </c>
      <c r="F182">
        <v>15.34</v>
      </c>
      <c r="G182" s="2">
        <f t="shared" si="26"/>
        <v>-6.4955604213555807E-3</v>
      </c>
      <c r="H182" s="2">
        <f t="shared" si="22"/>
        <v>-4.6557797892023091E-3</v>
      </c>
      <c r="I182" s="2">
        <f t="shared" si="23"/>
        <v>7.325307783196161E-2</v>
      </c>
      <c r="J182" s="2">
        <f t="shared" si="24"/>
        <v>4.5341099480604614E-2</v>
      </c>
      <c r="L182" s="9">
        <f t="shared" si="25"/>
        <v>1.3466970944995593E-6</v>
      </c>
    </row>
    <row r="183" spans="1:12" x14ac:dyDescent="0.25">
      <c r="A183" s="24">
        <v>42160</v>
      </c>
      <c r="B183" s="4">
        <f t="shared" si="27"/>
        <v>175</v>
      </c>
      <c r="C183">
        <v>2092.830078</v>
      </c>
      <c r="D183" s="22">
        <v>17849.46</v>
      </c>
      <c r="E183">
        <v>14.21</v>
      </c>
      <c r="F183">
        <v>14.66</v>
      </c>
      <c r="G183" s="2">
        <f t="shared" si="26"/>
        <v>-1.4372153446468713E-3</v>
      </c>
      <c r="H183" s="2">
        <f t="shared" si="22"/>
        <v>-3.1391404448053916E-3</v>
      </c>
      <c r="I183" s="2">
        <f t="shared" si="23"/>
        <v>-3.4581592504336865E-2</v>
      </c>
      <c r="J183" s="2">
        <f t="shared" si="24"/>
        <v>-2.6919525913242062E-2</v>
      </c>
      <c r="L183" s="9">
        <f t="shared" si="25"/>
        <v>1.265895268829586E-6</v>
      </c>
    </row>
    <row r="184" spans="1:12" x14ac:dyDescent="0.25">
      <c r="A184" s="24">
        <v>42159</v>
      </c>
      <c r="B184" s="4">
        <f t="shared" si="27"/>
        <v>176</v>
      </c>
      <c r="C184">
        <v>2095.8400879999999</v>
      </c>
      <c r="D184" s="22">
        <v>17905.580000000002</v>
      </c>
      <c r="E184">
        <v>14.71</v>
      </c>
      <c r="F184">
        <v>15.06</v>
      </c>
      <c r="G184" s="2">
        <f t="shared" si="26"/>
        <v>-8.6605619929224897E-3</v>
      </c>
      <c r="H184" s="2">
        <f t="shared" si="22"/>
        <v>-9.4876322584191326E-3</v>
      </c>
      <c r="I184" s="2">
        <f t="shared" si="23"/>
        <v>7.4055680470702212E-2</v>
      </c>
      <c r="J184" s="2">
        <f t="shared" si="24"/>
        <v>8.5202076695080647E-2</v>
      </c>
      <c r="L184" s="9">
        <f t="shared" si="25"/>
        <v>1.1899415526998106E-6</v>
      </c>
    </row>
    <row r="185" spans="1:12" x14ac:dyDescent="0.25">
      <c r="A185" s="24">
        <v>42158</v>
      </c>
      <c r="B185" s="4">
        <f t="shared" si="27"/>
        <v>177</v>
      </c>
      <c r="C185">
        <v>2114.070068</v>
      </c>
      <c r="D185" s="22">
        <v>18076.27</v>
      </c>
      <c r="E185">
        <v>13.66</v>
      </c>
      <c r="F185">
        <v>13.83</v>
      </c>
      <c r="G185" s="2">
        <f t="shared" si="26"/>
        <v>2.116629136818338E-3</v>
      </c>
      <c r="H185" s="2">
        <f t="shared" si="22"/>
        <v>3.5651570492428114E-3</v>
      </c>
      <c r="I185" s="2">
        <f t="shared" si="23"/>
        <v>-4.1583051841185721E-2</v>
      </c>
      <c r="J185" s="2">
        <f t="shared" si="24"/>
        <v>-3.8302554414266637E-2</v>
      </c>
      <c r="L185" s="9">
        <f t="shared" si="25"/>
        <v>1.1185450595378219E-6</v>
      </c>
    </row>
    <row r="186" spans="1:12" x14ac:dyDescent="0.25">
      <c r="A186" s="24">
        <v>42157</v>
      </c>
      <c r="B186" s="4">
        <f t="shared" si="27"/>
        <v>178</v>
      </c>
      <c r="C186">
        <v>2109.6000979999999</v>
      </c>
      <c r="D186" s="22">
        <v>18011.939999999999</v>
      </c>
      <c r="E186">
        <v>14.24</v>
      </c>
      <c r="F186">
        <v>14.37</v>
      </c>
      <c r="G186" s="2">
        <f t="shared" si="26"/>
        <v>-1.0091047804279632E-3</v>
      </c>
      <c r="H186" s="2">
        <f t="shared" si="22"/>
        <v>-1.5771530807925588E-3</v>
      </c>
      <c r="I186" s="2">
        <f t="shared" si="23"/>
        <v>1.9142732714959147E-2</v>
      </c>
      <c r="J186" s="2">
        <f t="shared" si="24"/>
        <v>1.6135039622506814E-2</v>
      </c>
      <c r="L186" s="9">
        <f t="shared" si="25"/>
        <v>1.0514323559655527E-6</v>
      </c>
    </row>
    <row r="187" spans="1:12" x14ac:dyDescent="0.25">
      <c r="A187" s="24">
        <v>42156</v>
      </c>
      <c r="B187" s="4">
        <f t="shared" si="27"/>
        <v>179</v>
      </c>
      <c r="C187">
        <v>2111.7299800000001</v>
      </c>
      <c r="D187" s="22">
        <v>18040.37</v>
      </c>
      <c r="E187">
        <v>13.97</v>
      </c>
      <c r="F187">
        <v>14.14</v>
      </c>
      <c r="G187" s="2">
        <f t="shared" si="26"/>
        <v>2.0573430769848127E-3</v>
      </c>
      <c r="H187" s="2">
        <f t="shared" si="22"/>
        <v>1.6471091251064399E-3</v>
      </c>
      <c r="I187" s="2">
        <f t="shared" si="23"/>
        <v>9.3492230793469997E-3</v>
      </c>
      <c r="J187" s="2">
        <f t="shared" si="24"/>
        <v>1.5681005562153075E-2</v>
      </c>
      <c r="L187" s="9">
        <f t="shared" si="25"/>
        <v>9.8834641460761966E-7</v>
      </c>
    </row>
    <row r="188" spans="1:12" x14ac:dyDescent="0.25">
      <c r="A188" s="24">
        <v>42153</v>
      </c>
      <c r="B188" s="4">
        <f t="shared" si="27"/>
        <v>180</v>
      </c>
      <c r="C188">
        <v>2107.389893</v>
      </c>
      <c r="D188" s="22">
        <v>18010.68</v>
      </c>
      <c r="E188">
        <v>13.84</v>
      </c>
      <c r="F188">
        <v>13.92</v>
      </c>
      <c r="G188" s="2">
        <f t="shared" si="26"/>
        <v>-6.3385149544391154E-3</v>
      </c>
      <c r="H188" s="2">
        <f t="shared" si="22"/>
        <v>-6.3890766582001147E-3</v>
      </c>
      <c r="I188" s="2">
        <f t="shared" si="23"/>
        <v>3.9047317782503234E-2</v>
      </c>
      <c r="J188" s="2">
        <f t="shared" si="24"/>
        <v>2.4728532775723434E-2</v>
      </c>
      <c r="L188" s="9">
        <f t="shared" si="25"/>
        <v>9.2904562973116228E-7</v>
      </c>
    </row>
    <row r="189" spans="1:12" x14ac:dyDescent="0.25">
      <c r="A189" s="24">
        <v>42152</v>
      </c>
      <c r="B189" s="4">
        <f t="shared" si="27"/>
        <v>181</v>
      </c>
      <c r="C189">
        <v>2120.790039</v>
      </c>
      <c r="D189" s="22">
        <v>18126.12</v>
      </c>
      <c r="E189">
        <v>13.31</v>
      </c>
      <c r="F189">
        <v>13.58</v>
      </c>
      <c r="G189" s="2">
        <f t="shared" si="26"/>
        <v>-1.2675637262110088E-3</v>
      </c>
      <c r="H189" s="2">
        <f t="shared" si="22"/>
        <v>-2.0320152622436052E-3</v>
      </c>
      <c r="I189" s="2">
        <f t="shared" si="23"/>
        <v>3.0097840629041972E-3</v>
      </c>
      <c r="J189" s="2">
        <f t="shared" si="24"/>
        <v>5.1679701584425976E-3</v>
      </c>
      <c r="L189" s="9">
        <f t="shared" si="25"/>
        <v>8.7330289194729261E-7</v>
      </c>
    </row>
    <row r="190" spans="1:12" x14ac:dyDescent="0.25">
      <c r="A190" s="24">
        <v>42151</v>
      </c>
      <c r="B190" s="4">
        <f t="shared" si="27"/>
        <v>182</v>
      </c>
      <c r="C190">
        <v>2123.4799800000001</v>
      </c>
      <c r="D190" s="22">
        <v>18162.990000000002</v>
      </c>
      <c r="E190">
        <v>13.27</v>
      </c>
      <c r="F190">
        <v>13.51</v>
      </c>
      <c r="G190" s="2">
        <f t="shared" si="26"/>
        <v>9.1209187900458677E-3</v>
      </c>
      <c r="H190" s="2">
        <f t="shared" si="22"/>
        <v>6.7091303526361839E-3</v>
      </c>
      <c r="I190" s="2">
        <f t="shared" si="23"/>
        <v>-5.7828038038402745E-2</v>
      </c>
      <c r="J190" s="2">
        <f t="shared" si="24"/>
        <v>-4.5577508496319252E-2</v>
      </c>
      <c r="L190" s="9">
        <f t="shared" si="25"/>
        <v>8.2090471843045496E-7</v>
      </c>
    </row>
    <row r="191" spans="1:12" x14ac:dyDescent="0.25">
      <c r="A191" s="24">
        <v>42150</v>
      </c>
      <c r="B191" s="4">
        <f t="shared" si="27"/>
        <v>183</v>
      </c>
      <c r="C191">
        <v>2104.1999510000001</v>
      </c>
      <c r="D191" s="22">
        <v>18041.54</v>
      </c>
      <c r="E191">
        <v>14.06</v>
      </c>
      <c r="F191">
        <v>14.14</v>
      </c>
      <c r="G191" s="2">
        <f t="shared" si="26"/>
        <v>-1.0335205180265266E-2</v>
      </c>
      <c r="H191" s="2">
        <f t="shared" si="22"/>
        <v>-1.0502512070458764E-2</v>
      </c>
      <c r="I191" s="2">
        <f t="shared" si="23"/>
        <v>0.14765216342656001</v>
      </c>
      <c r="J191" s="2">
        <f t="shared" si="24"/>
        <v>0.11610481241217098</v>
      </c>
      <c r="L191" s="9">
        <f t="shared" si="25"/>
        <v>7.7165043532462775E-7</v>
      </c>
    </row>
    <row r="192" spans="1:12" x14ac:dyDescent="0.25">
      <c r="A192" s="24">
        <v>42146</v>
      </c>
      <c r="B192" s="4">
        <f t="shared" si="27"/>
        <v>184</v>
      </c>
      <c r="C192">
        <v>2126.0600589999999</v>
      </c>
      <c r="D192" s="22">
        <v>18232.02</v>
      </c>
      <c r="E192">
        <v>12.13</v>
      </c>
      <c r="F192">
        <v>12.59</v>
      </c>
      <c r="G192" s="2">
        <f t="shared" si="26"/>
        <v>-2.2363847897467698E-3</v>
      </c>
      <c r="H192" s="2">
        <f t="shared" si="22"/>
        <v>-2.9421321981774051E-3</v>
      </c>
      <c r="I192" s="2">
        <f t="shared" si="23"/>
        <v>1.6501653909579254E-3</v>
      </c>
      <c r="J192" s="2">
        <f t="shared" si="24"/>
        <v>1.0379334696948692E-2</v>
      </c>
      <c r="L192" s="9">
        <f t="shared" si="25"/>
        <v>7.2535140920515E-7</v>
      </c>
    </row>
    <row r="193" spans="1:12" x14ac:dyDescent="0.25">
      <c r="A193" s="24">
        <v>42145</v>
      </c>
      <c r="B193" s="4">
        <f t="shared" si="27"/>
        <v>185</v>
      </c>
      <c r="C193">
        <v>2130.820068</v>
      </c>
      <c r="D193" s="22">
        <v>18285.740000000002</v>
      </c>
      <c r="E193">
        <v>12.11</v>
      </c>
      <c r="F193">
        <v>12.46</v>
      </c>
      <c r="G193" s="2">
        <f t="shared" si="26"/>
        <v>2.3351455783891246E-3</v>
      </c>
      <c r="H193" s="2">
        <f t="shared" si="22"/>
        <v>1.8593896718028942E-5</v>
      </c>
      <c r="I193" s="2">
        <f t="shared" si="23"/>
        <v>-6.1644163111206837E-2</v>
      </c>
      <c r="J193" s="2">
        <f t="shared" si="24"/>
        <v>-3.2375508248728049E-2</v>
      </c>
      <c r="L193" s="9">
        <f t="shared" si="25"/>
        <v>6.8183032465284108E-7</v>
      </c>
    </row>
    <row r="194" spans="1:12" x14ac:dyDescent="0.25">
      <c r="A194" s="24">
        <v>42144</v>
      </c>
      <c r="B194" s="4">
        <f t="shared" si="27"/>
        <v>186</v>
      </c>
      <c r="C194">
        <v>2125.8500979999999</v>
      </c>
      <c r="D194" s="22">
        <v>18285.400000000001</v>
      </c>
      <c r="E194">
        <v>12.88</v>
      </c>
      <c r="F194">
        <v>12.87</v>
      </c>
      <c r="G194" s="2">
        <f t="shared" si="26"/>
        <v>-9.3094923034876148E-4</v>
      </c>
      <c r="H194" s="2">
        <f t="shared" si="22"/>
        <v>-1.4749527167092504E-3</v>
      </c>
      <c r="I194" s="2">
        <f t="shared" si="23"/>
        <v>2.3319093349787427E-3</v>
      </c>
      <c r="J194" s="2">
        <f t="shared" si="24"/>
        <v>3.8925701155112275E-3</v>
      </c>
      <c r="L194" s="9">
        <f t="shared" si="25"/>
        <v>6.4092050517367048E-7</v>
      </c>
    </row>
    <row r="195" spans="1:12" x14ac:dyDescent="0.25">
      <c r="A195" s="24">
        <v>42143</v>
      </c>
      <c r="B195" s="4">
        <f t="shared" si="27"/>
        <v>187</v>
      </c>
      <c r="C195">
        <v>2127.830078</v>
      </c>
      <c r="D195" s="22">
        <v>18312.39</v>
      </c>
      <c r="E195">
        <v>12.85</v>
      </c>
      <c r="F195">
        <v>12.82</v>
      </c>
      <c r="G195" s="2">
        <f t="shared" si="26"/>
        <v>-6.4358157586455564E-4</v>
      </c>
      <c r="H195" s="2">
        <f t="shared" si="22"/>
        <v>7.3802414465363455E-4</v>
      </c>
      <c r="I195" s="2">
        <f t="shared" si="23"/>
        <v>9.3823987719135176E-3</v>
      </c>
      <c r="J195" s="2">
        <f t="shared" si="24"/>
        <v>-2.3373598487048154E-3</v>
      </c>
      <c r="L195" s="9">
        <f t="shared" si="25"/>
        <v>6.0246527486325032E-7</v>
      </c>
    </row>
    <row r="196" spans="1:12" x14ac:dyDescent="0.25">
      <c r="A196" s="24">
        <v>42142</v>
      </c>
      <c r="B196" s="4">
        <f t="shared" si="27"/>
        <v>188</v>
      </c>
      <c r="C196">
        <v>2129.1999510000001</v>
      </c>
      <c r="D196" s="22">
        <v>18298.88</v>
      </c>
      <c r="E196">
        <v>12.73</v>
      </c>
      <c r="F196">
        <v>12.85</v>
      </c>
      <c r="G196" s="2">
        <f t="shared" si="26"/>
        <v>3.0433126126717365E-3</v>
      </c>
      <c r="H196" s="2">
        <f t="shared" si="22"/>
        <v>1.4393747987034155E-3</v>
      </c>
      <c r="I196" s="2">
        <f t="shared" si="23"/>
        <v>2.7879145312865113E-2</v>
      </c>
      <c r="J196" s="2">
        <f t="shared" si="24"/>
        <v>3.2426724030195475E-2</v>
      </c>
      <c r="L196" s="9">
        <f t="shared" si="25"/>
        <v>5.6631735837145524E-7</v>
      </c>
    </row>
    <row r="197" spans="1:12" x14ac:dyDescent="0.25">
      <c r="A197" s="24">
        <v>42139</v>
      </c>
      <c r="B197" s="4">
        <f t="shared" si="27"/>
        <v>189</v>
      </c>
      <c r="C197">
        <v>2122.7299800000001</v>
      </c>
      <c r="D197" s="22">
        <v>18272.560000000001</v>
      </c>
      <c r="E197">
        <v>12.38</v>
      </c>
      <c r="F197">
        <v>12.44</v>
      </c>
      <c r="G197" s="2">
        <f t="shared" si="26"/>
        <v>7.6811844498031457E-4</v>
      </c>
      <c r="H197" s="2">
        <f t="shared" si="22"/>
        <v>1.1126687673252667E-3</v>
      </c>
      <c r="I197" s="2">
        <f t="shared" si="23"/>
        <v>-2.8664382887567206E-2</v>
      </c>
      <c r="J197" s="2">
        <f t="shared" si="24"/>
        <v>-3.6310224056593086E-2</v>
      </c>
      <c r="L197" s="9">
        <f t="shared" si="25"/>
        <v>5.3233831686916798E-7</v>
      </c>
    </row>
    <row r="198" spans="1:12" x14ac:dyDescent="0.25">
      <c r="A198" s="24">
        <v>42138</v>
      </c>
      <c r="B198" s="4">
        <f t="shared" si="27"/>
        <v>190</v>
      </c>
      <c r="C198">
        <v>2121.1000979999999</v>
      </c>
      <c r="D198" s="22">
        <v>18252.240000000002</v>
      </c>
      <c r="E198">
        <v>12.74</v>
      </c>
      <c r="F198">
        <v>12.9</v>
      </c>
      <c r="G198" s="2">
        <f t="shared" si="26"/>
        <v>1.0721604647198088E-2</v>
      </c>
      <c r="H198" s="2">
        <f t="shared" si="22"/>
        <v>1.0561132818899208E-2</v>
      </c>
      <c r="I198" s="2">
        <f t="shared" si="23"/>
        <v>-7.7019182361180341E-2</v>
      </c>
      <c r="J198" s="2">
        <f t="shared" si="24"/>
        <v>-6.0168521466452726E-2</v>
      </c>
      <c r="L198" s="9">
        <f t="shared" si="25"/>
        <v>5.0039801785701779E-7</v>
      </c>
    </row>
    <row r="199" spans="1:12" x14ac:dyDescent="0.25">
      <c r="A199" s="24">
        <v>42137</v>
      </c>
      <c r="B199" s="4">
        <f t="shared" si="27"/>
        <v>191</v>
      </c>
      <c r="C199">
        <v>2098.4799800000001</v>
      </c>
      <c r="D199" s="22">
        <v>18060.490000000002</v>
      </c>
      <c r="E199">
        <v>13.76</v>
      </c>
      <c r="F199">
        <v>13.7</v>
      </c>
      <c r="G199" s="2">
        <f t="shared" si="26"/>
        <v>-3.0500142470446046E-4</v>
      </c>
      <c r="H199" s="2">
        <f t="shared" si="22"/>
        <v>-4.2846799545681336E-4</v>
      </c>
      <c r="I199" s="2">
        <f t="shared" si="23"/>
        <v>-7.2411612565595855E-3</v>
      </c>
      <c r="J199" s="2">
        <f t="shared" si="24"/>
        <v>-7.2727593290799206E-3</v>
      </c>
      <c r="L199" s="9">
        <f t="shared" si="25"/>
        <v>4.7037413678559682E-7</v>
      </c>
    </row>
    <row r="200" spans="1:12" x14ac:dyDescent="0.25">
      <c r="A200" s="24">
        <v>42136</v>
      </c>
      <c r="B200" s="4">
        <f t="shared" si="27"/>
        <v>192</v>
      </c>
      <c r="C200">
        <v>2099.1201169999999</v>
      </c>
      <c r="D200" s="22">
        <v>18068.23</v>
      </c>
      <c r="E200">
        <v>13.86</v>
      </c>
      <c r="F200">
        <v>13.8</v>
      </c>
      <c r="G200" s="2">
        <f t="shared" si="26"/>
        <v>-2.9539964693172764E-3</v>
      </c>
      <c r="H200" s="2">
        <f t="shared" si="22"/>
        <v>-2.0423854457013988E-3</v>
      </c>
      <c r="I200" s="2">
        <f t="shared" si="23"/>
        <v>7.2176112840967711E-4</v>
      </c>
      <c r="J200" s="2">
        <f t="shared" si="24"/>
        <v>-2.8943580263644146E-3</v>
      </c>
      <c r="L200" s="9">
        <f t="shared" si="25"/>
        <v>4.4215168857846099E-7</v>
      </c>
    </row>
    <row r="201" spans="1:12" x14ac:dyDescent="0.25">
      <c r="A201" s="24">
        <v>42135</v>
      </c>
      <c r="B201" s="4">
        <f t="shared" si="27"/>
        <v>193</v>
      </c>
      <c r="C201">
        <v>2105.330078</v>
      </c>
      <c r="D201" s="22">
        <v>18105.169999999998</v>
      </c>
      <c r="E201">
        <v>13.85</v>
      </c>
      <c r="F201">
        <v>13.84</v>
      </c>
      <c r="G201" s="2">
        <f t="shared" si="26"/>
        <v>-5.1025566779002406E-3</v>
      </c>
      <c r="H201" s="2">
        <f t="shared" ref="H201:H208" si="28">LN(D201/D202)</f>
        <v>-4.7354803632053324E-3</v>
      </c>
      <c r="I201" s="2">
        <f t="shared" ref="I201:I208" si="29">LN(E201/E202)</f>
        <v>7.4163513823874136E-2</v>
      </c>
      <c r="J201" s="2">
        <f t="shared" ref="J201:J208" si="30">LN(F201/F202)</f>
        <v>2.1914682705394567E-2</v>
      </c>
      <c r="L201" s="9">
        <f t="shared" ref="L201:L264" si="31">(1-0.94)*0.94^(B201-1)</f>
        <v>4.1562258726375333E-7</v>
      </c>
    </row>
    <row r="202" spans="1:12" x14ac:dyDescent="0.25">
      <c r="A202" s="24">
        <v>42132</v>
      </c>
      <c r="B202" s="4">
        <f t="shared" si="27"/>
        <v>194</v>
      </c>
      <c r="C202">
        <v>2116.1000979999999</v>
      </c>
      <c r="D202" s="22">
        <v>18191.11</v>
      </c>
      <c r="E202">
        <v>12.86</v>
      </c>
      <c r="F202">
        <v>13.54</v>
      </c>
      <c r="G202" s="2">
        <f t="shared" ref="G202:G208" si="32">LN(C202/C203)</f>
        <v>1.3368148149806192E-2</v>
      </c>
      <c r="H202" s="2">
        <f t="shared" si="28"/>
        <v>1.4789068822711492E-2</v>
      </c>
      <c r="I202" s="2">
        <f t="shared" si="29"/>
        <v>-0.16255780899079128</v>
      </c>
      <c r="J202" s="2">
        <f t="shared" si="30"/>
        <v>-0.12676929006637563</v>
      </c>
      <c r="L202" s="9">
        <f t="shared" si="31"/>
        <v>3.9068523202792808E-7</v>
      </c>
    </row>
    <row r="203" spans="1:12" x14ac:dyDescent="0.25">
      <c r="A203" s="24">
        <v>42131</v>
      </c>
      <c r="B203" s="4">
        <f t="shared" ref="B203:B266" si="33">B202+1</f>
        <v>195</v>
      </c>
      <c r="C203">
        <v>2088</v>
      </c>
      <c r="D203" s="22">
        <v>17924.060000000001</v>
      </c>
      <c r="E203">
        <v>15.13</v>
      </c>
      <c r="F203">
        <v>15.37</v>
      </c>
      <c r="G203" s="2">
        <f t="shared" si="32"/>
        <v>3.7667106347277534E-3</v>
      </c>
      <c r="H203" s="2">
        <f t="shared" si="28"/>
        <v>4.5898368449797762E-3</v>
      </c>
      <c r="I203" s="2">
        <f t="shared" si="29"/>
        <v>-1.3210041551135253E-3</v>
      </c>
      <c r="J203" s="2">
        <f t="shared" si="30"/>
        <v>-5.191445793250025E-3</v>
      </c>
      <c r="L203" s="9">
        <f t="shared" si="31"/>
        <v>3.6724411810625235E-7</v>
      </c>
    </row>
    <row r="204" spans="1:12" x14ac:dyDescent="0.25">
      <c r="A204" s="24">
        <v>42130</v>
      </c>
      <c r="B204" s="4">
        <f t="shared" si="33"/>
        <v>196</v>
      </c>
      <c r="C204">
        <v>2080.1499020000001</v>
      </c>
      <c r="D204" s="22">
        <v>17841.98</v>
      </c>
      <c r="E204">
        <v>15.15</v>
      </c>
      <c r="F204">
        <v>15.45</v>
      </c>
      <c r="G204" s="2">
        <f t="shared" si="32"/>
        <v>-4.46568133609649E-3</v>
      </c>
      <c r="H204" s="2">
        <f t="shared" si="28"/>
        <v>-4.8207846300511786E-3</v>
      </c>
      <c r="I204" s="2">
        <f t="shared" si="29"/>
        <v>5.7041938387018529E-2</v>
      </c>
      <c r="J204" s="2">
        <f t="shared" si="30"/>
        <v>4.1631383475813653E-2</v>
      </c>
      <c r="L204" s="9">
        <f t="shared" si="31"/>
        <v>3.4520947101987721E-7</v>
      </c>
    </row>
    <row r="205" spans="1:12" x14ac:dyDescent="0.25">
      <c r="A205" s="24">
        <v>42129</v>
      </c>
      <c r="B205" s="4">
        <f t="shared" si="33"/>
        <v>197</v>
      </c>
      <c r="C205">
        <v>2089.459961</v>
      </c>
      <c r="D205" s="22">
        <v>17928.2</v>
      </c>
      <c r="E205">
        <v>14.31</v>
      </c>
      <c r="F205">
        <v>14.82</v>
      </c>
      <c r="G205" s="2">
        <f t="shared" si="32"/>
        <v>-1.1908003217775753E-2</v>
      </c>
      <c r="H205" s="2">
        <f t="shared" si="28"/>
        <v>-7.9003483259320641E-3</v>
      </c>
      <c r="I205" s="2">
        <f t="shared" si="29"/>
        <v>0.10761478222713078</v>
      </c>
      <c r="J205" s="2">
        <f t="shared" si="30"/>
        <v>6.5528664789282348E-2</v>
      </c>
      <c r="L205" s="9">
        <f t="shared" si="31"/>
        <v>3.2449690275868467E-7</v>
      </c>
    </row>
    <row r="206" spans="1:12" x14ac:dyDescent="0.25">
      <c r="A206" s="24">
        <v>42128</v>
      </c>
      <c r="B206" s="4">
        <f t="shared" si="33"/>
        <v>198</v>
      </c>
      <c r="C206">
        <v>2114.48999</v>
      </c>
      <c r="D206" s="22">
        <v>18070.400000000001</v>
      </c>
      <c r="E206">
        <v>12.85</v>
      </c>
      <c r="F206">
        <v>13.88</v>
      </c>
      <c r="G206" s="2">
        <f t="shared" si="32"/>
        <v>2.9364330665656102E-3</v>
      </c>
      <c r="H206" s="2">
        <f t="shared" si="28"/>
        <v>2.5677084771709795E-3</v>
      </c>
      <c r="I206" s="2">
        <f t="shared" si="29"/>
        <v>1.1741817876683195E-2</v>
      </c>
      <c r="J206" s="2">
        <f t="shared" si="30"/>
        <v>6.5052632734480349E-3</v>
      </c>
      <c r="L206" s="9">
        <f t="shared" si="31"/>
        <v>3.0502708859316351E-7</v>
      </c>
    </row>
    <row r="207" spans="1:12" x14ac:dyDescent="0.25">
      <c r="A207" s="24">
        <v>42125</v>
      </c>
      <c r="B207" s="4">
        <f t="shared" si="33"/>
        <v>199</v>
      </c>
      <c r="C207">
        <v>2108.290039</v>
      </c>
      <c r="D207" s="22">
        <v>18024.060000000001</v>
      </c>
      <c r="E207">
        <v>12.7</v>
      </c>
      <c r="F207">
        <v>13.79</v>
      </c>
      <c r="G207" s="2">
        <f t="shared" si="32"/>
        <v>1.0863776421427699E-2</v>
      </c>
      <c r="H207" s="2">
        <f t="shared" si="28"/>
        <v>1.0235257310077682E-2</v>
      </c>
      <c r="I207" s="2">
        <f t="shared" si="29"/>
        <v>-0.13598900015295606</v>
      </c>
      <c r="J207" s="2">
        <f t="shared" si="30"/>
        <v>-9.0088580974547194E-2</v>
      </c>
      <c r="L207" s="9">
        <f t="shared" si="31"/>
        <v>2.8672546327757374E-7</v>
      </c>
    </row>
    <row r="208" spans="1:12" x14ac:dyDescent="0.25">
      <c r="A208" s="24">
        <v>42124</v>
      </c>
      <c r="B208" s="4">
        <f t="shared" si="33"/>
        <v>200</v>
      </c>
      <c r="C208">
        <v>2085.51001</v>
      </c>
      <c r="D208" s="22">
        <v>17840.52</v>
      </c>
      <c r="E208">
        <v>14.55</v>
      </c>
      <c r="F208">
        <v>15.09</v>
      </c>
      <c r="G208" s="2">
        <f t="shared" si="32"/>
        <v>-1.0180553084023857E-2</v>
      </c>
      <c r="H208" s="2">
        <f t="shared" si="28"/>
        <v>-1.0871426517039382E-2</v>
      </c>
      <c r="I208" s="2">
        <f t="shared" si="29"/>
        <v>8.3082833914420326E-2</v>
      </c>
      <c r="J208" s="2">
        <f t="shared" si="30"/>
        <v>6.7857475395634873E-2</v>
      </c>
      <c r="L208" s="9">
        <f t="shared" si="31"/>
        <v>2.6952193548091929E-7</v>
      </c>
    </row>
    <row r="209" spans="1:12" x14ac:dyDescent="0.25">
      <c r="A209" s="24">
        <v>42123</v>
      </c>
      <c r="B209" s="4">
        <f t="shared" si="33"/>
        <v>201</v>
      </c>
      <c r="C209">
        <v>2106.8500979999999</v>
      </c>
      <c r="D209" s="22">
        <v>18035.53</v>
      </c>
      <c r="E209">
        <v>13.39</v>
      </c>
      <c r="F209">
        <v>14.1</v>
      </c>
      <c r="G209" s="2">
        <f t="shared" ref="G209:G272" si="34">LN(C209/C210)</f>
        <v>-3.7473480752430819E-3</v>
      </c>
      <c r="H209" s="2">
        <f t="shared" ref="H209:H272" si="35">LN(D209/D210)</f>
        <v>-4.1283011748858792E-3</v>
      </c>
      <c r="I209" s="2">
        <f t="shared" ref="I209:I272" si="36">LN(E209/E210)</f>
        <v>7.6005560486565385E-2</v>
      </c>
      <c r="J209" s="2">
        <f t="shared" ref="J209:J272" si="37">LN(F209/F210)</f>
        <v>5.2413742684040136E-2</v>
      </c>
      <c r="L209" s="9">
        <f t="shared" si="31"/>
        <v>2.5335061935206416E-7</v>
      </c>
    </row>
    <row r="210" spans="1:12" x14ac:dyDescent="0.25">
      <c r="A210" s="24">
        <v>42122</v>
      </c>
      <c r="B210" s="4">
        <f t="shared" si="33"/>
        <v>202</v>
      </c>
      <c r="C210">
        <v>2114.76001</v>
      </c>
      <c r="D210" s="22">
        <v>18110.14</v>
      </c>
      <c r="E210">
        <v>12.41</v>
      </c>
      <c r="F210">
        <v>13.38</v>
      </c>
      <c r="G210" s="2">
        <f t="shared" si="34"/>
        <v>2.7654044889026041E-3</v>
      </c>
      <c r="H210" s="2">
        <f t="shared" si="35"/>
        <v>3.9930218144842017E-3</v>
      </c>
      <c r="I210" s="2">
        <f t="shared" si="36"/>
        <v>-5.5635184299427105E-2</v>
      </c>
      <c r="J210" s="2">
        <f t="shared" si="37"/>
        <v>-4.2435042634144049E-2</v>
      </c>
      <c r="L210" s="9">
        <f t="shared" si="31"/>
        <v>2.3814958219094025E-7</v>
      </c>
    </row>
    <row r="211" spans="1:12" x14ac:dyDescent="0.25">
      <c r="A211" s="24">
        <v>42121</v>
      </c>
      <c r="B211" s="4">
        <f t="shared" si="33"/>
        <v>203</v>
      </c>
      <c r="C211">
        <v>2108.919922</v>
      </c>
      <c r="D211" s="22">
        <v>18037.97</v>
      </c>
      <c r="E211">
        <v>13.12</v>
      </c>
      <c r="F211">
        <v>13.96</v>
      </c>
      <c r="G211" s="2">
        <f t="shared" si="34"/>
        <v>-4.1499129896262112E-3</v>
      </c>
      <c r="H211" s="2">
        <f t="shared" si="35"/>
        <v>-2.3351177103095905E-3</v>
      </c>
      <c r="I211" s="2">
        <f t="shared" si="36"/>
        <v>6.5351859937999551E-2</v>
      </c>
      <c r="J211" s="2">
        <f t="shared" si="37"/>
        <v>4.8432062106518299E-2</v>
      </c>
      <c r="L211" s="9">
        <f t="shared" si="31"/>
        <v>2.2386060725948386E-7</v>
      </c>
    </row>
    <row r="212" spans="1:12" x14ac:dyDescent="0.25">
      <c r="A212" s="24">
        <v>42118</v>
      </c>
      <c r="B212" s="4">
        <f t="shared" si="33"/>
        <v>204</v>
      </c>
      <c r="C212">
        <v>2117.6899410000001</v>
      </c>
      <c r="D212" s="22">
        <v>18080.14</v>
      </c>
      <c r="E212">
        <v>12.29</v>
      </c>
      <c r="F212">
        <v>13.3</v>
      </c>
      <c r="G212" s="2">
        <f t="shared" si="34"/>
        <v>2.2502664628334234E-3</v>
      </c>
      <c r="H212" s="2">
        <f t="shared" si="35"/>
        <v>1.1870889300462154E-3</v>
      </c>
      <c r="I212" s="2">
        <f t="shared" si="36"/>
        <v>-1.5341439363338212E-2</v>
      </c>
      <c r="J212" s="2">
        <f t="shared" si="37"/>
        <v>-6.7441244753730974E-3</v>
      </c>
      <c r="L212" s="9">
        <f t="shared" si="31"/>
        <v>2.1042897082391481E-7</v>
      </c>
    </row>
    <row r="213" spans="1:12" x14ac:dyDescent="0.25">
      <c r="A213" s="24">
        <v>42117</v>
      </c>
      <c r="B213" s="4">
        <f t="shared" si="33"/>
        <v>205</v>
      </c>
      <c r="C213">
        <v>2112.929932</v>
      </c>
      <c r="D213" s="22">
        <v>18058.689999999999</v>
      </c>
      <c r="E213">
        <v>12.48</v>
      </c>
      <c r="F213">
        <v>13.39</v>
      </c>
      <c r="G213" s="2">
        <f t="shared" si="34"/>
        <v>2.3549409829866624E-3</v>
      </c>
      <c r="H213" s="2">
        <f t="shared" si="35"/>
        <v>1.131397335301028E-3</v>
      </c>
      <c r="I213" s="2">
        <f t="shared" si="36"/>
        <v>-1.8261722260081163E-2</v>
      </c>
      <c r="J213" s="2">
        <f t="shared" si="37"/>
        <v>-9.6619109117368589E-3</v>
      </c>
      <c r="L213" s="9">
        <f t="shared" si="31"/>
        <v>1.9780323257447996E-7</v>
      </c>
    </row>
    <row r="214" spans="1:12" x14ac:dyDescent="0.25">
      <c r="A214" s="24">
        <v>42116</v>
      </c>
      <c r="B214" s="4">
        <f t="shared" si="33"/>
        <v>206</v>
      </c>
      <c r="C214">
        <v>2107.959961</v>
      </c>
      <c r="D214" s="22">
        <v>18038.27</v>
      </c>
      <c r="E214">
        <v>12.71</v>
      </c>
      <c r="F214">
        <v>13.52</v>
      </c>
      <c r="G214" s="2">
        <f t="shared" si="34"/>
        <v>5.0745829128360466E-3</v>
      </c>
      <c r="H214" s="2">
        <f t="shared" si="35"/>
        <v>4.92833858373894E-3</v>
      </c>
      <c r="I214" s="2">
        <f t="shared" si="36"/>
        <v>-4.1608467230868432E-2</v>
      </c>
      <c r="J214" s="2">
        <f t="shared" si="37"/>
        <v>-1.8322242125745469E-2</v>
      </c>
      <c r="L214" s="9">
        <f t="shared" si="31"/>
        <v>1.8593503862001111E-7</v>
      </c>
    </row>
    <row r="215" spans="1:12" x14ac:dyDescent="0.25">
      <c r="A215" s="24">
        <v>42115</v>
      </c>
      <c r="B215" s="4">
        <f t="shared" si="33"/>
        <v>207</v>
      </c>
      <c r="C215">
        <v>2097.290039</v>
      </c>
      <c r="D215" s="22">
        <v>17949.59</v>
      </c>
      <c r="E215">
        <v>13.25</v>
      </c>
      <c r="F215">
        <v>13.77</v>
      </c>
      <c r="G215" s="2">
        <f t="shared" si="34"/>
        <v>-1.4817023709090096E-3</v>
      </c>
      <c r="H215" s="2">
        <f t="shared" si="35"/>
        <v>-4.7431595583381555E-3</v>
      </c>
      <c r="I215" s="2">
        <f t="shared" si="36"/>
        <v>-3.7664827954768934E-3</v>
      </c>
      <c r="J215" s="2">
        <f t="shared" si="37"/>
        <v>2.3513206692715484E-2</v>
      </c>
      <c r="L215" s="9">
        <f t="shared" si="31"/>
        <v>1.7477893630281048E-7</v>
      </c>
    </row>
    <row r="216" spans="1:12" x14ac:dyDescent="0.25">
      <c r="A216" s="24">
        <v>42114</v>
      </c>
      <c r="B216" s="4">
        <f t="shared" si="33"/>
        <v>208</v>
      </c>
      <c r="C216">
        <v>2100.3999020000001</v>
      </c>
      <c r="D216" s="22">
        <v>18034.93</v>
      </c>
      <c r="E216">
        <v>13.3</v>
      </c>
      <c r="F216">
        <v>13.45</v>
      </c>
      <c r="G216" s="2">
        <f t="shared" si="34"/>
        <v>9.1927482501988188E-3</v>
      </c>
      <c r="H216" s="2">
        <f t="shared" si="35"/>
        <v>1.1635538088833986E-2</v>
      </c>
      <c r="I216" s="2">
        <f t="shared" si="36"/>
        <v>-4.340512153854427E-2</v>
      </c>
      <c r="J216" s="2">
        <f t="shared" si="37"/>
        <v>-5.9180325440896964E-2</v>
      </c>
      <c r="L216" s="9">
        <f t="shared" si="31"/>
        <v>1.6429220012464181E-7</v>
      </c>
    </row>
    <row r="217" spans="1:12" x14ac:dyDescent="0.25">
      <c r="A217" s="24">
        <v>42111</v>
      </c>
      <c r="B217" s="4">
        <f t="shared" si="33"/>
        <v>209</v>
      </c>
      <c r="C217">
        <v>2081.179932</v>
      </c>
      <c r="D217" s="22">
        <v>17826.3</v>
      </c>
      <c r="E217">
        <v>13.89</v>
      </c>
      <c r="F217">
        <v>14.27</v>
      </c>
      <c r="G217" s="2">
        <f t="shared" si="34"/>
        <v>-1.1375703905032222E-2</v>
      </c>
      <c r="H217" s="2">
        <f t="shared" si="35"/>
        <v>-1.5555777083873791E-2</v>
      </c>
      <c r="I217" s="2">
        <f t="shared" si="36"/>
        <v>9.7472342808820153E-2</v>
      </c>
      <c r="J217" s="2">
        <f t="shared" si="37"/>
        <v>0.10793331558010208</v>
      </c>
      <c r="L217" s="9">
        <f t="shared" si="31"/>
        <v>1.5443466811716332E-7</v>
      </c>
    </row>
    <row r="218" spans="1:12" x14ac:dyDescent="0.25">
      <c r="A218" s="24">
        <v>42110</v>
      </c>
      <c r="B218" s="4">
        <f t="shared" si="33"/>
        <v>210</v>
      </c>
      <c r="C218">
        <v>2104.98999</v>
      </c>
      <c r="D218" s="22">
        <v>18105.77</v>
      </c>
      <c r="E218">
        <v>12.6</v>
      </c>
      <c r="F218">
        <v>12.81</v>
      </c>
      <c r="G218" s="2">
        <f t="shared" si="34"/>
        <v>-7.7874695833246642E-4</v>
      </c>
      <c r="H218" s="2">
        <f t="shared" si="35"/>
        <v>-3.7770878108397477E-4</v>
      </c>
      <c r="I218" s="2">
        <f t="shared" si="36"/>
        <v>-1.8868484304382805E-2</v>
      </c>
      <c r="J218" s="2">
        <f t="shared" si="37"/>
        <v>-3.2260862218221435E-2</v>
      </c>
      <c r="L218" s="9">
        <f t="shared" si="31"/>
        <v>1.4516858803013352E-7</v>
      </c>
    </row>
    <row r="219" spans="1:12" x14ac:dyDescent="0.25">
      <c r="A219" s="24">
        <v>42109</v>
      </c>
      <c r="B219" s="4">
        <f t="shared" si="33"/>
        <v>211</v>
      </c>
      <c r="C219">
        <v>2106.6298830000001</v>
      </c>
      <c r="D219" s="22">
        <v>18112.61</v>
      </c>
      <c r="E219">
        <v>12.84</v>
      </c>
      <c r="F219">
        <v>13.23</v>
      </c>
      <c r="G219" s="2">
        <f t="shared" si="34"/>
        <v>5.134989081813774E-3</v>
      </c>
      <c r="H219" s="2">
        <f t="shared" si="35"/>
        <v>4.1998097102022309E-3</v>
      </c>
      <c r="I219" s="2">
        <f t="shared" si="36"/>
        <v>-6.2638352474043035E-2</v>
      </c>
      <c r="J219" s="2">
        <f t="shared" si="37"/>
        <v>-5.1557809664850011E-2</v>
      </c>
      <c r="L219" s="9">
        <f t="shared" si="31"/>
        <v>1.3645847274832551E-7</v>
      </c>
    </row>
    <row r="220" spans="1:12" x14ac:dyDescent="0.25">
      <c r="A220" s="24">
        <v>42108</v>
      </c>
      <c r="B220" s="4">
        <f t="shared" si="33"/>
        <v>212</v>
      </c>
      <c r="C220">
        <v>2095.8400879999999</v>
      </c>
      <c r="D220" s="22">
        <v>18036.7</v>
      </c>
      <c r="E220">
        <v>13.67</v>
      </c>
      <c r="F220">
        <v>13.93</v>
      </c>
      <c r="G220" s="2">
        <f t="shared" si="34"/>
        <v>1.6284321389502543E-3</v>
      </c>
      <c r="H220" s="2">
        <f t="shared" si="35"/>
        <v>3.3131829448912794E-3</v>
      </c>
      <c r="I220" s="2">
        <f t="shared" si="36"/>
        <v>-1.9558754596519557E-2</v>
      </c>
      <c r="J220" s="2">
        <f t="shared" si="37"/>
        <v>-3.941396854087674E-2</v>
      </c>
      <c r="L220" s="9">
        <f t="shared" si="31"/>
        <v>1.2827096438342598E-7</v>
      </c>
    </row>
    <row r="221" spans="1:12" x14ac:dyDescent="0.25">
      <c r="A221" s="24">
        <v>42107</v>
      </c>
      <c r="B221" s="4">
        <f t="shared" si="33"/>
        <v>213</v>
      </c>
      <c r="C221">
        <v>2092.429932</v>
      </c>
      <c r="D221" s="22">
        <v>17977.04</v>
      </c>
      <c r="E221">
        <v>13.94</v>
      </c>
      <c r="F221">
        <v>14.49</v>
      </c>
      <c r="G221" s="2">
        <f t="shared" si="34"/>
        <v>-4.5918068424737933E-3</v>
      </c>
      <c r="H221" s="2">
        <f t="shared" si="35"/>
        <v>-4.4740295789282873E-3</v>
      </c>
      <c r="I221" s="2">
        <f t="shared" si="36"/>
        <v>0.10265415406008337</v>
      </c>
      <c r="J221" s="2">
        <f t="shared" si="37"/>
        <v>8.2691715845113409E-2</v>
      </c>
      <c r="L221" s="9">
        <f t="shared" si="31"/>
        <v>1.205747065204204E-7</v>
      </c>
    </row>
    <row r="222" spans="1:12" x14ac:dyDescent="0.25">
      <c r="A222" s="24">
        <v>42104</v>
      </c>
      <c r="B222" s="4">
        <f t="shared" si="33"/>
        <v>214</v>
      </c>
      <c r="C222">
        <v>2102.0600589999999</v>
      </c>
      <c r="D222" s="22">
        <v>18057.650000000001</v>
      </c>
      <c r="E222">
        <v>12.58</v>
      </c>
      <c r="F222">
        <v>13.34</v>
      </c>
      <c r="G222" s="2">
        <f t="shared" si="34"/>
        <v>5.1893769208662789E-3</v>
      </c>
      <c r="H222" s="2">
        <f t="shared" si="35"/>
        <v>5.4930700271775502E-3</v>
      </c>
      <c r="I222" s="2">
        <f t="shared" si="36"/>
        <v>-3.9740328649514108E-2</v>
      </c>
      <c r="J222" s="2">
        <f t="shared" si="37"/>
        <v>-3.0271783625102678E-2</v>
      </c>
      <c r="L222" s="9">
        <f t="shared" si="31"/>
        <v>1.1334022412919516E-7</v>
      </c>
    </row>
    <row r="223" spans="1:12" x14ac:dyDescent="0.25">
      <c r="A223" s="24">
        <v>42103</v>
      </c>
      <c r="B223" s="4">
        <f t="shared" si="33"/>
        <v>215</v>
      </c>
      <c r="C223">
        <v>2091.179932</v>
      </c>
      <c r="D223" s="22">
        <v>17958.73</v>
      </c>
      <c r="E223">
        <v>13.09</v>
      </c>
      <c r="F223">
        <v>13.75</v>
      </c>
      <c r="G223" s="2">
        <f t="shared" si="34"/>
        <v>4.4475762105921478E-3</v>
      </c>
      <c r="H223" s="2">
        <f t="shared" si="35"/>
        <v>3.13542119891008E-3</v>
      </c>
      <c r="I223" s="2">
        <f t="shared" si="36"/>
        <v>-6.5779156883855633E-2</v>
      </c>
      <c r="J223" s="2">
        <f t="shared" si="37"/>
        <v>-4.201401105889397E-2</v>
      </c>
      <c r="L223" s="9">
        <f t="shared" si="31"/>
        <v>1.0653981068144348E-7</v>
      </c>
    </row>
    <row r="224" spans="1:12" x14ac:dyDescent="0.25">
      <c r="A224" s="24">
        <v>42102</v>
      </c>
      <c r="B224" s="4">
        <f t="shared" si="33"/>
        <v>216</v>
      </c>
      <c r="C224">
        <v>2081.8999020000001</v>
      </c>
      <c r="D224" s="22">
        <v>17902.509999999998</v>
      </c>
      <c r="E224">
        <v>13.98</v>
      </c>
      <c r="F224">
        <v>14.34</v>
      </c>
      <c r="G224" s="2">
        <f t="shared" si="34"/>
        <v>2.6789414524361062E-3</v>
      </c>
      <c r="H224" s="2">
        <f t="shared" si="35"/>
        <v>1.5143416724761243E-3</v>
      </c>
      <c r="I224" s="2">
        <f t="shared" si="36"/>
        <v>-5.5647178714391482E-2</v>
      </c>
      <c r="J224" s="2">
        <f t="shared" si="37"/>
        <v>-3.0898441551234061E-2</v>
      </c>
      <c r="L224" s="9">
        <f t="shared" si="31"/>
        <v>1.0014742204055685E-7</v>
      </c>
    </row>
    <row r="225" spans="1:12" x14ac:dyDescent="0.25">
      <c r="A225" s="24">
        <v>42101</v>
      </c>
      <c r="B225" s="4">
        <f t="shared" si="33"/>
        <v>217</v>
      </c>
      <c r="C225">
        <v>2076.330078</v>
      </c>
      <c r="D225" s="22">
        <v>17875.419999999998</v>
      </c>
      <c r="E225">
        <v>14.78</v>
      </c>
      <c r="F225">
        <v>14.79</v>
      </c>
      <c r="G225" s="2">
        <f t="shared" si="34"/>
        <v>-2.0640326786721432E-3</v>
      </c>
      <c r="H225" s="2">
        <f t="shared" si="35"/>
        <v>-3.0372295777735984E-4</v>
      </c>
      <c r="I225" s="2">
        <f t="shared" si="36"/>
        <v>2.710028758865158E-3</v>
      </c>
      <c r="J225" s="2">
        <f t="shared" si="37"/>
        <v>-4.7217625669046994E-3</v>
      </c>
      <c r="L225" s="9">
        <f t="shared" si="31"/>
        <v>9.4138576718123444E-8</v>
      </c>
    </row>
    <row r="226" spans="1:12" x14ac:dyDescent="0.25">
      <c r="A226" s="24">
        <v>42100</v>
      </c>
      <c r="B226" s="4">
        <f t="shared" si="33"/>
        <v>218</v>
      </c>
      <c r="C226">
        <v>2080.6201169999999</v>
      </c>
      <c r="D226" s="22">
        <v>17880.849999999999</v>
      </c>
      <c r="E226">
        <v>14.74</v>
      </c>
      <c r="F226">
        <v>14.86</v>
      </c>
      <c r="G226" s="2">
        <f t="shared" si="34"/>
        <v>6.5870725268106249E-3</v>
      </c>
      <c r="H226" s="2">
        <f t="shared" si="35"/>
        <v>6.5991544076225636E-3</v>
      </c>
      <c r="I226" s="2">
        <f t="shared" si="36"/>
        <v>4.7602946063001195E-3</v>
      </c>
      <c r="J226" s="2">
        <f t="shared" si="37"/>
        <v>-1.20402792320806E-2</v>
      </c>
      <c r="L226" s="9">
        <f t="shared" si="31"/>
        <v>8.8490262115036039E-8</v>
      </c>
    </row>
    <row r="227" spans="1:12" x14ac:dyDescent="0.25">
      <c r="A227" s="24">
        <v>42096</v>
      </c>
      <c r="B227" s="4">
        <f t="shared" si="33"/>
        <v>219</v>
      </c>
      <c r="C227">
        <v>2066.959961</v>
      </c>
      <c r="D227" s="22">
        <v>17763.240000000002</v>
      </c>
      <c r="E227">
        <v>14.67</v>
      </c>
      <c r="F227">
        <v>15.04</v>
      </c>
      <c r="G227" s="2">
        <f t="shared" si="34"/>
        <v>3.5234525311901902E-3</v>
      </c>
      <c r="H227" s="2">
        <f t="shared" si="35"/>
        <v>3.6693439234957051E-3</v>
      </c>
      <c r="I227" s="2">
        <f t="shared" si="36"/>
        <v>-2.955218412975787E-2</v>
      </c>
      <c r="J227" s="2">
        <f t="shared" si="37"/>
        <v>-1.3866184531726894E-2</v>
      </c>
      <c r="L227" s="9">
        <f t="shared" si="31"/>
        <v>8.3180846388133875E-8</v>
      </c>
    </row>
    <row r="228" spans="1:12" x14ac:dyDescent="0.25">
      <c r="A228" s="24">
        <v>42095</v>
      </c>
      <c r="B228" s="4">
        <f t="shared" si="33"/>
        <v>220</v>
      </c>
      <c r="C228">
        <v>2059.6899410000001</v>
      </c>
      <c r="D228" s="22">
        <v>17698.18</v>
      </c>
      <c r="E228">
        <v>15.11</v>
      </c>
      <c r="F228">
        <v>15.25</v>
      </c>
      <c r="G228" s="2">
        <f t="shared" si="34"/>
        <v>-3.9732546030981607E-3</v>
      </c>
      <c r="H228" s="2">
        <f t="shared" si="35"/>
        <v>-4.3941741153676996E-3</v>
      </c>
      <c r="I228" s="2">
        <f t="shared" si="36"/>
        <v>-1.1842243656322698E-2</v>
      </c>
      <c r="J228" s="2">
        <f t="shared" si="37"/>
        <v>-1.0437146278603798E-2</v>
      </c>
      <c r="L228" s="9">
        <f t="shared" si="31"/>
        <v>7.8189995604845842E-8</v>
      </c>
    </row>
    <row r="229" spans="1:12" x14ac:dyDescent="0.25">
      <c r="A229" s="24">
        <v>42094</v>
      </c>
      <c r="B229" s="4">
        <f t="shared" si="33"/>
        <v>221</v>
      </c>
      <c r="C229">
        <v>2067.889893</v>
      </c>
      <c r="D229" s="22">
        <v>17776.12</v>
      </c>
      <c r="E229">
        <v>15.29</v>
      </c>
      <c r="F229">
        <v>15.41</v>
      </c>
      <c r="G229" s="2">
        <f t="shared" si="34"/>
        <v>-8.834685901175145E-3</v>
      </c>
      <c r="H229" s="2">
        <f t="shared" si="35"/>
        <v>-1.1198796400618485E-2</v>
      </c>
      <c r="I229" s="2">
        <f t="shared" si="36"/>
        <v>5.2360953044874328E-2</v>
      </c>
      <c r="J229" s="2">
        <f t="shared" si="37"/>
        <v>6.2248262374454119E-2</v>
      </c>
      <c r="L229" s="9">
        <f t="shared" si="31"/>
        <v>7.3498595868555103E-8</v>
      </c>
    </row>
    <row r="230" spans="1:12" x14ac:dyDescent="0.25">
      <c r="A230" s="24">
        <v>42093</v>
      </c>
      <c r="B230" s="4">
        <f t="shared" si="33"/>
        <v>222</v>
      </c>
      <c r="C230">
        <v>2086.23999</v>
      </c>
      <c r="D230" s="22">
        <v>17976.310000000001</v>
      </c>
      <c r="E230">
        <v>14.51</v>
      </c>
      <c r="F230">
        <v>14.48</v>
      </c>
      <c r="G230" s="2">
        <f t="shared" si="34"/>
        <v>1.2162382307370311E-2</v>
      </c>
      <c r="H230" s="2">
        <f t="shared" si="35"/>
        <v>1.477514180550819E-2</v>
      </c>
      <c r="I230" s="2">
        <f t="shared" si="36"/>
        <v>-3.7867945742307618E-2</v>
      </c>
      <c r="J230" s="2">
        <f t="shared" si="37"/>
        <v>-3.9273835414177179E-2</v>
      </c>
      <c r="L230" s="9">
        <f t="shared" si="31"/>
        <v>6.9088680116441786E-8</v>
      </c>
    </row>
    <row r="231" spans="1:12" x14ac:dyDescent="0.25">
      <c r="A231" s="24">
        <v>42090</v>
      </c>
      <c r="B231" s="4">
        <f t="shared" si="33"/>
        <v>223</v>
      </c>
      <c r="C231">
        <v>2061.0200199999999</v>
      </c>
      <c r="D231" s="22">
        <v>17712.66</v>
      </c>
      <c r="E231">
        <v>15.07</v>
      </c>
      <c r="F231">
        <v>15.06</v>
      </c>
      <c r="G231" s="2">
        <f t="shared" si="34"/>
        <v>2.3657611241204987E-3</v>
      </c>
      <c r="H231" s="2">
        <f t="shared" si="35"/>
        <v>1.9456990689938731E-3</v>
      </c>
      <c r="I231" s="2">
        <f t="shared" si="36"/>
        <v>-4.7303927394517054E-2</v>
      </c>
      <c r="J231" s="2">
        <f t="shared" si="37"/>
        <v>-3.0087292383325064E-2</v>
      </c>
      <c r="L231" s="9">
        <f t="shared" si="31"/>
        <v>6.4943359309455288E-8</v>
      </c>
    </row>
    <row r="232" spans="1:12" x14ac:dyDescent="0.25">
      <c r="A232" s="24">
        <v>42089</v>
      </c>
      <c r="B232" s="4">
        <f t="shared" si="33"/>
        <v>224</v>
      </c>
      <c r="C232">
        <v>2056.1499020000001</v>
      </c>
      <c r="D232" s="22">
        <v>17678.23</v>
      </c>
      <c r="E232">
        <v>15.8</v>
      </c>
      <c r="F232">
        <v>15.52</v>
      </c>
      <c r="G232" s="2">
        <f t="shared" si="34"/>
        <v>-2.3803309880471176E-3</v>
      </c>
      <c r="H232" s="2">
        <f t="shared" si="35"/>
        <v>-2.277609930267618E-3</v>
      </c>
      <c r="I232" s="2">
        <f t="shared" si="36"/>
        <v>2.3048395436291089E-2</v>
      </c>
      <c r="J232" s="2">
        <f t="shared" si="37"/>
        <v>9.0615506775747322E-3</v>
      </c>
      <c r="L232" s="9">
        <f t="shared" si="31"/>
        <v>6.1046757750887967E-8</v>
      </c>
    </row>
    <row r="233" spans="1:12" x14ac:dyDescent="0.25">
      <c r="A233" s="24">
        <v>42088</v>
      </c>
      <c r="B233" s="4">
        <f t="shared" si="33"/>
        <v>225</v>
      </c>
      <c r="C233">
        <v>2061.0500489999999</v>
      </c>
      <c r="D233" s="22">
        <v>17718.54</v>
      </c>
      <c r="E233">
        <v>15.44</v>
      </c>
      <c r="F233">
        <v>15.38</v>
      </c>
      <c r="G233" s="2">
        <f t="shared" si="34"/>
        <v>-1.4665926443847035E-2</v>
      </c>
      <c r="H233" s="2">
        <f t="shared" si="35"/>
        <v>-1.6378906346364814E-2</v>
      </c>
      <c r="I233" s="2">
        <f t="shared" si="36"/>
        <v>0.12542224387526374</v>
      </c>
      <c r="J233" s="2">
        <f t="shared" si="37"/>
        <v>0.12006131166218197</v>
      </c>
      <c r="L233" s="9">
        <f t="shared" si="31"/>
        <v>5.7383952285834687E-8</v>
      </c>
    </row>
    <row r="234" spans="1:12" x14ac:dyDescent="0.25">
      <c r="A234" s="24">
        <v>42087</v>
      </c>
      <c r="B234" s="4">
        <f t="shared" si="33"/>
        <v>226</v>
      </c>
      <c r="C234">
        <v>2091.5</v>
      </c>
      <c r="D234" s="22">
        <v>18011.14</v>
      </c>
      <c r="E234">
        <v>13.62</v>
      </c>
      <c r="F234">
        <v>13.64</v>
      </c>
      <c r="G234" s="2">
        <f t="shared" si="34"/>
        <v>-6.1583457609898215E-3</v>
      </c>
      <c r="H234" s="2">
        <f t="shared" si="35"/>
        <v>-5.8072783321594683E-3</v>
      </c>
      <c r="I234" s="2">
        <f t="shared" si="36"/>
        <v>1.5538603427779166E-2</v>
      </c>
      <c r="J234" s="2">
        <f t="shared" si="37"/>
        <v>1.6260520871780326E-2</v>
      </c>
      <c r="L234" s="9">
        <f t="shared" si="31"/>
        <v>5.3940915148684606E-8</v>
      </c>
    </row>
    <row r="235" spans="1:12" x14ac:dyDescent="0.25">
      <c r="A235" s="24">
        <v>42086</v>
      </c>
      <c r="B235" s="4">
        <f t="shared" si="33"/>
        <v>227</v>
      </c>
      <c r="C235">
        <v>2104.419922</v>
      </c>
      <c r="D235" s="22">
        <v>18116.04</v>
      </c>
      <c r="E235">
        <v>13.41</v>
      </c>
      <c r="F235">
        <v>13.42</v>
      </c>
      <c r="G235" s="2">
        <f t="shared" si="34"/>
        <v>-1.7472567103759362E-3</v>
      </c>
      <c r="H235" s="2">
        <f t="shared" si="35"/>
        <v>-6.4066326563934014E-4</v>
      </c>
      <c r="I235" s="2">
        <f t="shared" si="36"/>
        <v>2.9514060513164006E-2</v>
      </c>
      <c r="J235" s="2">
        <f t="shared" si="37"/>
        <v>2.9491740406782103E-2</v>
      </c>
      <c r="L235" s="9">
        <f t="shared" si="31"/>
        <v>5.0704460239763518E-8</v>
      </c>
    </row>
    <row r="236" spans="1:12" x14ac:dyDescent="0.25">
      <c r="A236" s="24">
        <v>42083</v>
      </c>
      <c r="B236" s="4">
        <f t="shared" si="33"/>
        <v>228</v>
      </c>
      <c r="C236">
        <v>2108.1000979999999</v>
      </c>
      <c r="D236" s="22">
        <v>18127.650000000001</v>
      </c>
      <c r="E236">
        <v>13.02</v>
      </c>
      <c r="F236">
        <v>13.03</v>
      </c>
      <c r="G236" s="2">
        <f t="shared" si="34"/>
        <v>8.9723821319605199E-3</v>
      </c>
      <c r="H236" s="2">
        <f t="shared" si="35"/>
        <v>9.3453444432697094E-3</v>
      </c>
      <c r="I236" s="2">
        <f t="shared" si="36"/>
        <v>-7.755823434587461E-2</v>
      </c>
      <c r="J236" s="2">
        <f t="shared" si="37"/>
        <v>-6.7508014195624105E-2</v>
      </c>
      <c r="L236" s="9">
        <f t="shared" si="31"/>
        <v>4.7662192625377701E-8</v>
      </c>
    </row>
    <row r="237" spans="1:12" x14ac:dyDescent="0.25">
      <c r="A237" s="24">
        <v>42082</v>
      </c>
      <c r="B237" s="4">
        <f t="shared" si="33"/>
        <v>229</v>
      </c>
      <c r="C237">
        <v>2089.2700199999999</v>
      </c>
      <c r="D237" s="22">
        <v>17959.03</v>
      </c>
      <c r="E237">
        <v>14.07</v>
      </c>
      <c r="F237">
        <v>13.94</v>
      </c>
      <c r="G237" s="2">
        <f t="shared" si="34"/>
        <v>-4.8844889025895554E-3</v>
      </c>
      <c r="H237" s="2">
        <f t="shared" si="35"/>
        <v>-6.5025501619960001E-3</v>
      </c>
      <c r="I237" s="2">
        <f t="shared" si="36"/>
        <v>7.1326978574272866E-3</v>
      </c>
      <c r="J237" s="2">
        <f t="shared" si="37"/>
        <v>1.0818713527167368E-2</v>
      </c>
      <c r="L237" s="9">
        <f t="shared" si="31"/>
        <v>4.4802461067855046E-8</v>
      </c>
    </row>
    <row r="238" spans="1:12" x14ac:dyDescent="0.25">
      <c r="A238" s="24">
        <v>42081</v>
      </c>
      <c r="B238" s="4">
        <f t="shared" si="33"/>
        <v>230</v>
      </c>
      <c r="C238">
        <v>2099.5</v>
      </c>
      <c r="D238" s="22">
        <v>18076.189999999999</v>
      </c>
      <c r="E238">
        <v>13.97</v>
      </c>
      <c r="F238">
        <v>13.79</v>
      </c>
      <c r="G238" s="2">
        <f t="shared" si="34"/>
        <v>1.2085101644750693E-2</v>
      </c>
      <c r="H238" s="2">
        <f t="shared" si="35"/>
        <v>1.264363638769145E-2</v>
      </c>
      <c r="I238" s="2">
        <f t="shared" si="36"/>
        <v>-0.11419751729378658</v>
      </c>
      <c r="J238" s="2">
        <f t="shared" si="37"/>
        <v>-0.11172167632997307</v>
      </c>
      <c r="L238" s="9">
        <f t="shared" si="31"/>
        <v>4.2114313403783736E-8</v>
      </c>
    </row>
    <row r="239" spans="1:12" x14ac:dyDescent="0.25">
      <c r="A239" s="24">
        <v>42080</v>
      </c>
      <c r="B239" s="4">
        <f t="shared" si="33"/>
        <v>231</v>
      </c>
      <c r="C239">
        <v>2074.280029</v>
      </c>
      <c r="D239" s="22">
        <v>17849.080000000002</v>
      </c>
      <c r="E239">
        <v>15.66</v>
      </c>
      <c r="F239">
        <v>15.42</v>
      </c>
      <c r="G239" s="2">
        <f t="shared" si="34"/>
        <v>-3.3256976557031678E-3</v>
      </c>
      <c r="H239" s="2">
        <f t="shared" si="35"/>
        <v>-7.1645596965190248E-3</v>
      </c>
      <c r="I239" s="2">
        <f t="shared" si="36"/>
        <v>3.1979560353162929E-3</v>
      </c>
      <c r="J239" s="2">
        <f t="shared" si="37"/>
        <v>7.8125397367936247E-3</v>
      </c>
      <c r="L239" s="9">
        <f t="shared" si="31"/>
        <v>3.9587454599556722E-8</v>
      </c>
    </row>
    <row r="240" spans="1:12" x14ac:dyDescent="0.25">
      <c r="A240" s="24">
        <v>42079</v>
      </c>
      <c r="B240" s="4">
        <f t="shared" si="33"/>
        <v>232</v>
      </c>
      <c r="C240">
        <v>2081.1899410000001</v>
      </c>
      <c r="D240" s="22">
        <v>17977.419999999998</v>
      </c>
      <c r="E240">
        <v>15.61</v>
      </c>
      <c r="F240">
        <v>15.3</v>
      </c>
      <c r="G240" s="2">
        <f t="shared" si="34"/>
        <v>1.3442908996060394E-2</v>
      </c>
      <c r="H240" s="2">
        <f t="shared" si="35"/>
        <v>1.2769884051253321E-2</v>
      </c>
      <c r="I240" s="2">
        <f t="shared" si="36"/>
        <v>-2.467698771244058E-2</v>
      </c>
      <c r="J240" s="2">
        <f t="shared" si="37"/>
        <v>-9.1087161982402534E-3</v>
      </c>
      <c r="L240" s="9">
        <f t="shared" si="31"/>
        <v>3.7212207323583314E-8</v>
      </c>
    </row>
    <row r="241" spans="1:12" x14ac:dyDescent="0.25">
      <c r="A241" s="24">
        <v>42076</v>
      </c>
      <c r="B241" s="4">
        <f t="shared" si="33"/>
        <v>233</v>
      </c>
      <c r="C241">
        <v>2053.3999020000001</v>
      </c>
      <c r="D241" s="22">
        <v>17749.310000000001</v>
      </c>
      <c r="E241">
        <v>16</v>
      </c>
      <c r="F241">
        <v>15.44</v>
      </c>
      <c r="G241" s="2">
        <f t="shared" si="34"/>
        <v>-6.0932371744078879E-3</v>
      </c>
      <c r="H241" s="2">
        <f t="shared" si="35"/>
        <v>-8.1869961528689035E-3</v>
      </c>
      <c r="I241" s="2">
        <f t="shared" si="36"/>
        <v>3.6923354104597891E-2</v>
      </c>
      <c r="J241" s="2">
        <f t="shared" si="37"/>
        <v>3.963530685739565E-2</v>
      </c>
      <c r="L241" s="9">
        <f t="shared" si="31"/>
        <v>3.4979474884168318E-8</v>
      </c>
    </row>
    <row r="242" spans="1:12" x14ac:dyDescent="0.25">
      <c r="A242" s="24">
        <v>42075</v>
      </c>
      <c r="B242" s="4">
        <f t="shared" si="33"/>
        <v>234</v>
      </c>
      <c r="C242">
        <v>2065.9499510000001</v>
      </c>
      <c r="D242" s="22">
        <v>17895.22</v>
      </c>
      <c r="E242">
        <v>15.42</v>
      </c>
      <c r="F242">
        <v>14.84</v>
      </c>
      <c r="G242" s="2">
        <f t="shared" si="34"/>
        <v>1.2522702237719055E-2</v>
      </c>
      <c r="H242" s="2">
        <f t="shared" si="35"/>
        <v>1.4625959523800254E-2</v>
      </c>
      <c r="I242" s="2">
        <f t="shared" si="36"/>
        <v>-8.9871528422693525E-2</v>
      </c>
      <c r="J242" s="2">
        <f t="shared" si="37"/>
        <v>-8.3974425102568348E-2</v>
      </c>
      <c r="L242" s="9">
        <f t="shared" si="31"/>
        <v>3.2880706391118212E-8</v>
      </c>
    </row>
    <row r="243" spans="1:12" x14ac:dyDescent="0.25">
      <c r="A243" s="24">
        <v>42074</v>
      </c>
      <c r="B243" s="4">
        <f t="shared" si="33"/>
        <v>235</v>
      </c>
      <c r="C243">
        <v>2040.23999</v>
      </c>
      <c r="D243" s="22">
        <v>17635.39</v>
      </c>
      <c r="E243">
        <v>16.87</v>
      </c>
      <c r="F243">
        <v>16.14</v>
      </c>
      <c r="G243" s="2">
        <f t="shared" si="34"/>
        <v>-1.9195207034580692E-3</v>
      </c>
      <c r="H243" s="2">
        <f t="shared" si="35"/>
        <v>-1.5609806806251181E-3</v>
      </c>
      <c r="I243" s="2">
        <f t="shared" si="36"/>
        <v>1.0727158884133238E-2</v>
      </c>
      <c r="J243" s="2">
        <f t="shared" si="37"/>
        <v>2.9552606473873325E-2</v>
      </c>
      <c r="L243" s="9">
        <f t="shared" si="31"/>
        <v>3.0907864007651127E-8</v>
      </c>
    </row>
    <row r="244" spans="1:12" x14ac:dyDescent="0.25">
      <c r="A244" s="24">
        <v>42073</v>
      </c>
      <c r="B244" s="4">
        <f t="shared" si="33"/>
        <v>236</v>
      </c>
      <c r="C244">
        <v>2044.160034</v>
      </c>
      <c r="D244" s="22">
        <v>17662.939999999999</v>
      </c>
      <c r="E244">
        <v>16.690000000000001</v>
      </c>
      <c r="F244">
        <v>15.67</v>
      </c>
      <c r="G244" s="2">
        <f t="shared" si="34"/>
        <v>-1.7106821197868119E-2</v>
      </c>
      <c r="H244" s="2">
        <f t="shared" si="35"/>
        <v>-1.8665292608671089E-2</v>
      </c>
      <c r="I244" s="2">
        <f t="shared" si="36"/>
        <v>0.10276751530199631</v>
      </c>
      <c r="J244" s="2">
        <f t="shared" si="37"/>
        <v>8.7998114162299301E-2</v>
      </c>
      <c r="L244" s="9">
        <f t="shared" si="31"/>
        <v>2.9053392167192053E-8</v>
      </c>
    </row>
    <row r="245" spans="1:12" x14ac:dyDescent="0.25">
      <c r="A245" s="24">
        <v>42072</v>
      </c>
      <c r="B245" s="4">
        <f t="shared" si="33"/>
        <v>237</v>
      </c>
      <c r="C245">
        <v>2079.429932</v>
      </c>
      <c r="D245" s="22">
        <v>17995.72</v>
      </c>
      <c r="E245">
        <v>15.06</v>
      </c>
      <c r="F245">
        <v>14.35</v>
      </c>
      <c r="G245" s="2">
        <f t="shared" si="34"/>
        <v>3.9366624176442495E-3</v>
      </c>
      <c r="H245" s="2">
        <f t="shared" si="35"/>
        <v>7.7506838042353532E-3</v>
      </c>
      <c r="I245" s="2">
        <f t="shared" si="36"/>
        <v>-9.2532054804831589E-3</v>
      </c>
      <c r="J245" s="2">
        <f t="shared" si="37"/>
        <v>-2.409755157906053E-2</v>
      </c>
      <c r="L245" s="9">
        <f t="shared" si="31"/>
        <v>2.7310188637160531E-8</v>
      </c>
    </row>
    <row r="246" spans="1:12" x14ac:dyDescent="0.25">
      <c r="A246" s="24">
        <v>42069</v>
      </c>
      <c r="B246" s="4">
        <f t="shared" si="33"/>
        <v>238</v>
      </c>
      <c r="C246">
        <v>2071.26001</v>
      </c>
      <c r="D246" s="22">
        <v>17856.78</v>
      </c>
      <c r="E246">
        <v>15.2</v>
      </c>
      <c r="F246">
        <v>14.7</v>
      </c>
      <c r="G246" s="2">
        <f t="shared" si="34"/>
        <v>-1.4275356219564148E-2</v>
      </c>
      <c r="H246" s="2">
        <f t="shared" si="35"/>
        <v>-1.5500206139469806E-2</v>
      </c>
      <c r="I246" s="2">
        <f t="shared" si="36"/>
        <v>7.9385029254565712E-2</v>
      </c>
      <c r="J246" s="2">
        <f t="shared" si="37"/>
        <v>7.7777701042684236E-2</v>
      </c>
      <c r="L246" s="9">
        <f t="shared" si="31"/>
        <v>2.5671577318930894E-8</v>
      </c>
    </row>
    <row r="247" spans="1:12" x14ac:dyDescent="0.25">
      <c r="A247" s="24">
        <v>42068</v>
      </c>
      <c r="B247" s="4">
        <f t="shared" si="33"/>
        <v>239</v>
      </c>
      <c r="C247">
        <v>2101.040039</v>
      </c>
      <c r="D247" s="22">
        <v>18135.72</v>
      </c>
      <c r="E247">
        <v>14.04</v>
      </c>
      <c r="F247">
        <v>13.6</v>
      </c>
      <c r="G247" s="2">
        <f t="shared" si="34"/>
        <v>1.1953653627569873E-3</v>
      </c>
      <c r="H247" s="2">
        <f t="shared" si="35"/>
        <v>2.1428212949598977E-3</v>
      </c>
      <c r="I247" s="2">
        <f t="shared" si="36"/>
        <v>-1.3442013504096042E-2</v>
      </c>
      <c r="J247" s="2">
        <f t="shared" si="37"/>
        <v>-2.1099364024246121E-2</v>
      </c>
      <c r="L247" s="9">
        <f t="shared" si="31"/>
        <v>2.4131282679795043E-8</v>
      </c>
    </row>
    <row r="248" spans="1:12" x14ac:dyDescent="0.25">
      <c r="A248" s="24">
        <v>42067</v>
      </c>
      <c r="B248" s="4">
        <f t="shared" si="33"/>
        <v>240</v>
      </c>
      <c r="C248">
        <v>2098.530029</v>
      </c>
      <c r="D248" s="22">
        <v>18096.900000000001</v>
      </c>
      <c r="E248">
        <v>14.23</v>
      </c>
      <c r="F248">
        <v>13.89</v>
      </c>
      <c r="G248" s="2">
        <f t="shared" si="34"/>
        <v>-4.3981612307754693E-3</v>
      </c>
      <c r="H248" s="2">
        <f t="shared" si="35"/>
        <v>-5.8660888919785104E-3</v>
      </c>
      <c r="I248" s="2">
        <f t="shared" si="36"/>
        <v>2.6345418340003795E-2</v>
      </c>
      <c r="J248" s="2">
        <f t="shared" si="37"/>
        <v>3.0704166343979676E-2</v>
      </c>
      <c r="L248" s="9">
        <f t="shared" si="31"/>
        <v>2.2683405719007341E-8</v>
      </c>
    </row>
    <row r="249" spans="1:12" x14ac:dyDescent="0.25">
      <c r="A249" s="24">
        <v>42066</v>
      </c>
      <c r="B249" s="4">
        <f t="shared" si="33"/>
        <v>241</v>
      </c>
      <c r="C249">
        <v>2107.780029</v>
      </c>
      <c r="D249" s="22">
        <v>18203.37</v>
      </c>
      <c r="E249">
        <v>13.86</v>
      </c>
      <c r="F249">
        <v>13.47</v>
      </c>
      <c r="G249" s="2">
        <f t="shared" si="34"/>
        <v>-4.5488729439078276E-3</v>
      </c>
      <c r="H249" s="2">
        <f t="shared" si="35"/>
        <v>-4.6728135009833456E-3</v>
      </c>
      <c r="I249" s="2">
        <f t="shared" si="36"/>
        <v>6.0985437263250251E-2</v>
      </c>
      <c r="J249" s="2">
        <f t="shared" si="37"/>
        <v>3.8597299498143986E-2</v>
      </c>
      <c r="L249" s="9">
        <f t="shared" si="31"/>
        <v>2.1322401375866899E-8</v>
      </c>
    </row>
    <row r="250" spans="1:12" x14ac:dyDescent="0.25">
      <c r="A250" s="24">
        <v>42065</v>
      </c>
      <c r="B250" s="4">
        <f t="shared" si="33"/>
        <v>242</v>
      </c>
      <c r="C250">
        <v>2117.389893</v>
      </c>
      <c r="D250" s="22">
        <v>18288.63</v>
      </c>
      <c r="E250">
        <v>13.04</v>
      </c>
      <c r="F250">
        <v>12.96</v>
      </c>
      <c r="G250" s="2">
        <f t="shared" si="34"/>
        <v>6.1062383803760925E-3</v>
      </c>
      <c r="H250" s="2">
        <f t="shared" si="35"/>
        <v>8.562617164749849E-3</v>
      </c>
      <c r="I250" s="2">
        <f t="shared" si="36"/>
        <v>-2.2745483988970857E-2</v>
      </c>
      <c r="J250" s="2">
        <f t="shared" si="37"/>
        <v>-2.0619287202735592E-2</v>
      </c>
      <c r="L250" s="9">
        <f t="shared" si="31"/>
        <v>2.0043057293314888E-8</v>
      </c>
    </row>
    <row r="251" spans="1:12" x14ac:dyDescent="0.25">
      <c r="A251" s="24">
        <v>42062</v>
      </c>
      <c r="B251" s="4">
        <f t="shared" si="33"/>
        <v>243</v>
      </c>
      <c r="C251">
        <v>2104.5</v>
      </c>
      <c r="D251" s="22">
        <v>18132.7</v>
      </c>
      <c r="E251">
        <v>13.34</v>
      </c>
      <c r="F251">
        <v>13.23</v>
      </c>
      <c r="G251" s="2">
        <f t="shared" si="34"/>
        <v>-2.9606829375931087E-3</v>
      </c>
      <c r="H251" s="2">
        <f t="shared" si="35"/>
        <v>-4.4966499517542649E-3</v>
      </c>
      <c r="I251" s="2">
        <f t="shared" si="36"/>
        <v>-4.1840965447873857E-2</v>
      </c>
      <c r="J251" s="2">
        <f t="shared" si="37"/>
        <v>-6.0286542801559987E-3</v>
      </c>
      <c r="L251" s="9">
        <f t="shared" si="31"/>
        <v>1.8840473855715992E-8</v>
      </c>
    </row>
    <row r="252" spans="1:12" x14ac:dyDescent="0.25">
      <c r="A252" s="24">
        <v>42061</v>
      </c>
      <c r="B252" s="4">
        <f t="shared" si="33"/>
        <v>244</v>
      </c>
      <c r="C252">
        <v>2110.73999</v>
      </c>
      <c r="D252" s="22">
        <v>18214.419999999998</v>
      </c>
      <c r="E252">
        <v>13.91</v>
      </c>
      <c r="F252">
        <v>13.31</v>
      </c>
      <c r="G252" s="2">
        <f t="shared" si="34"/>
        <v>-1.4771185417172892E-3</v>
      </c>
      <c r="H252" s="2">
        <f t="shared" si="35"/>
        <v>-5.5709558703523083E-4</v>
      </c>
      <c r="I252" s="2">
        <f t="shared" si="36"/>
        <v>5.0450557458279971E-3</v>
      </c>
      <c r="J252" s="2">
        <f t="shared" si="37"/>
        <v>9.8151033326592026E-3</v>
      </c>
      <c r="L252" s="9">
        <f t="shared" si="31"/>
        <v>1.7710045424373028E-8</v>
      </c>
    </row>
    <row r="253" spans="1:12" x14ac:dyDescent="0.25">
      <c r="A253" s="24">
        <v>42060</v>
      </c>
      <c r="B253" s="4">
        <f t="shared" si="33"/>
        <v>245</v>
      </c>
      <c r="C253">
        <v>2113.860107</v>
      </c>
      <c r="D253" s="22">
        <v>18224.57</v>
      </c>
      <c r="E253">
        <v>13.84</v>
      </c>
      <c r="F253">
        <v>13.18</v>
      </c>
      <c r="G253" s="2">
        <f t="shared" si="34"/>
        <v>-7.6601694159734123E-4</v>
      </c>
      <c r="H253" s="2">
        <f t="shared" si="35"/>
        <v>8.4427195620592776E-4</v>
      </c>
      <c r="I253" s="2">
        <f t="shared" si="36"/>
        <v>1.0897310889166048E-2</v>
      </c>
      <c r="J253" s="2">
        <f t="shared" si="37"/>
        <v>9.9123953056587388E-3</v>
      </c>
      <c r="L253" s="9">
        <f t="shared" si="31"/>
        <v>1.664744269891065E-8</v>
      </c>
    </row>
    <row r="254" spans="1:12" x14ac:dyDescent="0.25">
      <c r="A254" s="24">
        <v>42059</v>
      </c>
      <c r="B254" s="4">
        <f t="shared" si="33"/>
        <v>246</v>
      </c>
      <c r="C254">
        <v>2115.4799800000001</v>
      </c>
      <c r="D254" s="22">
        <v>18209.189999999999</v>
      </c>
      <c r="E254">
        <v>13.69</v>
      </c>
      <c r="F254">
        <v>13.05</v>
      </c>
      <c r="G254" s="2">
        <f t="shared" si="34"/>
        <v>2.7549722990950704E-3</v>
      </c>
      <c r="H254" s="2">
        <f t="shared" si="35"/>
        <v>5.084519225204651E-3</v>
      </c>
      <c r="I254" s="2">
        <f t="shared" si="36"/>
        <v>-6.1612403468182517E-2</v>
      </c>
      <c r="J254" s="2">
        <f t="shared" si="37"/>
        <v>-7.2409760345667068E-2</v>
      </c>
      <c r="L254" s="9">
        <f t="shared" si="31"/>
        <v>1.5648596136976011E-8</v>
      </c>
    </row>
    <row r="255" spans="1:12" x14ac:dyDescent="0.25">
      <c r="A255" s="24">
        <v>42058</v>
      </c>
      <c r="B255" s="4">
        <f t="shared" si="33"/>
        <v>247</v>
      </c>
      <c r="C255">
        <v>2109.6599120000001</v>
      </c>
      <c r="D255" s="22">
        <v>18116.84</v>
      </c>
      <c r="E255">
        <v>14.56</v>
      </c>
      <c r="F255">
        <v>14.03</v>
      </c>
      <c r="G255" s="2">
        <f t="shared" si="34"/>
        <v>-3.0338534527620388E-4</v>
      </c>
      <c r="H255" s="2">
        <f t="shared" si="35"/>
        <v>-1.3018077105020536E-3</v>
      </c>
      <c r="I255" s="2">
        <f t="shared" si="36"/>
        <v>1.8018505502678212E-2</v>
      </c>
      <c r="J255" s="2">
        <f t="shared" si="37"/>
        <v>1.0748939035710931E-2</v>
      </c>
      <c r="L255" s="9">
        <f t="shared" si="31"/>
        <v>1.4709680368757451E-8</v>
      </c>
    </row>
    <row r="256" spans="1:12" x14ac:dyDescent="0.25">
      <c r="A256" s="24">
        <v>42055</v>
      </c>
      <c r="B256" s="4">
        <f t="shared" si="33"/>
        <v>248</v>
      </c>
      <c r="C256">
        <v>2110.3000489999999</v>
      </c>
      <c r="D256" s="22">
        <v>18140.439999999999</v>
      </c>
      <c r="E256">
        <v>14.3</v>
      </c>
      <c r="F256">
        <v>13.88</v>
      </c>
      <c r="G256" s="2">
        <f t="shared" si="34"/>
        <v>6.1078428844464306E-3</v>
      </c>
      <c r="H256" s="2">
        <f t="shared" si="35"/>
        <v>8.5628104943617275E-3</v>
      </c>
      <c r="I256" s="2">
        <f t="shared" si="36"/>
        <v>-6.6939482675109269E-2</v>
      </c>
      <c r="J256" s="2">
        <f t="shared" si="37"/>
        <v>-7.5599243352878542E-2</v>
      </c>
      <c r="L256" s="9">
        <f t="shared" si="31"/>
        <v>1.3827099546632002E-8</v>
      </c>
    </row>
    <row r="257" spans="1:12" x14ac:dyDescent="0.25">
      <c r="A257" s="24">
        <v>42054</v>
      </c>
      <c r="B257" s="4">
        <f t="shared" si="33"/>
        <v>249</v>
      </c>
      <c r="C257">
        <v>2097.4499510000001</v>
      </c>
      <c r="D257" s="22">
        <v>17985.77</v>
      </c>
      <c r="E257">
        <v>15.29</v>
      </c>
      <c r="F257">
        <v>14.97</v>
      </c>
      <c r="G257" s="2">
        <f t="shared" si="34"/>
        <v>-1.0626219688207137E-3</v>
      </c>
      <c r="H257" s="2">
        <f t="shared" si="35"/>
        <v>-2.4478280262898557E-3</v>
      </c>
      <c r="I257" s="2">
        <f t="shared" si="36"/>
        <v>-1.0409983402783523E-2</v>
      </c>
      <c r="J257" s="2">
        <f t="shared" si="37"/>
        <v>-1.2612181782688593E-2</v>
      </c>
      <c r="L257" s="9">
        <f t="shared" si="31"/>
        <v>1.2997473573834084E-8</v>
      </c>
    </row>
    <row r="258" spans="1:12" x14ac:dyDescent="0.25">
      <c r="A258" s="24">
        <v>42053</v>
      </c>
      <c r="B258" s="4">
        <f t="shared" si="33"/>
        <v>250</v>
      </c>
      <c r="C258">
        <v>2099.679932</v>
      </c>
      <c r="D258" s="22">
        <v>18029.849999999999</v>
      </c>
      <c r="E258">
        <v>15.45</v>
      </c>
      <c r="F258">
        <v>15.16</v>
      </c>
      <c r="G258" s="2">
        <f t="shared" si="34"/>
        <v>-3.1435850414654552E-4</v>
      </c>
      <c r="H258" s="2">
        <f t="shared" si="35"/>
        <v>-9.8288605520757731E-4</v>
      </c>
      <c r="I258" s="2">
        <f t="shared" si="36"/>
        <v>-2.2400936689166772E-2</v>
      </c>
      <c r="J258" s="2">
        <f t="shared" si="37"/>
        <v>-2.0888487947355421E-2</v>
      </c>
      <c r="L258" s="9">
        <f t="shared" si="31"/>
        <v>1.2217625159404037E-8</v>
      </c>
    </row>
    <row r="259" spans="1:12" x14ac:dyDescent="0.25">
      <c r="A259" s="24">
        <v>42052</v>
      </c>
      <c r="B259" s="4">
        <f t="shared" si="33"/>
        <v>251</v>
      </c>
      <c r="C259">
        <v>2100.3400879999999</v>
      </c>
      <c r="D259" s="22">
        <v>18047.580000000002</v>
      </c>
      <c r="E259">
        <v>15.8</v>
      </c>
      <c r="F259">
        <v>15.48</v>
      </c>
      <c r="G259" s="2">
        <f t="shared" si="34"/>
        <v>1.5962998616407095E-3</v>
      </c>
      <c r="H259" s="2">
        <f t="shared" si="35"/>
        <v>1.5654232708423774E-3</v>
      </c>
      <c r="I259" s="2">
        <f t="shared" si="36"/>
        <v>7.2842949847135255E-2</v>
      </c>
      <c r="J259" s="2">
        <f t="shared" si="37"/>
        <v>4.1549002912872481E-2</v>
      </c>
      <c r="L259" s="9">
        <f t="shared" si="31"/>
        <v>1.1484567649839795E-8</v>
      </c>
    </row>
    <row r="260" spans="1:12" x14ac:dyDescent="0.25">
      <c r="A260" s="24">
        <v>42048</v>
      </c>
      <c r="B260" s="4">
        <f t="shared" si="33"/>
        <v>252</v>
      </c>
      <c r="C260">
        <v>2096.98999</v>
      </c>
      <c r="D260" s="22">
        <v>18019.349999999999</v>
      </c>
      <c r="E260">
        <v>14.69</v>
      </c>
      <c r="F260">
        <v>14.85</v>
      </c>
      <c r="G260" s="2">
        <f t="shared" si="34"/>
        <v>4.0664593404575655E-3</v>
      </c>
      <c r="H260" s="2">
        <f t="shared" si="35"/>
        <v>2.6100455112671108E-3</v>
      </c>
      <c r="I260" s="2">
        <f t="shared" si="36"/>
        <v>-4.3296805753324188E-2</v>
      </c>
      <c r="J260" s="2">
        <f t="shared" si="37"/>
        <v>-6.2010074784212596E-2</v>
      </c>
      <c r="L260" s="9">
        <f t="shared" si="31"/>
        <v>1.0795493590849407E-8</v>
      </c>
    </row>
    <row r="261" spans="1:12" x14ac:dyDescent="0.25">
      <c r="A261" s="24">
        <v>42047</v>
      </c>
      <c r="B261" s="4">
        <f t="shared" si="33"/>
        <v>253</v>
      </c>
      <c r="C261">
        <v>2088.4799800000001</v>
      </c>
      <c r="D261" s="22">
        <v>17972.38</v>
      </c>
      <c r="E261">
        <v>15.34</v>
      </c>
      <c r="F261">
        <v>15.8</v>
      </c>
      <c r="G261" s="2">
        <f t="shared" si="34"/>
        <v>9.598294984990317E-3</v>
      </c>
      <c r="H261" s="2">
        <f t="shared" si="35"/>
        <v>6.1527458870846664E-3</v>
      </c>
      <c r="I261" s="2">
        <f t="shared" si="36"/>
        <v>-0.10039383442464694</v>
      </c>
      <c r="J261" s="2">
        <f t="shared" si="37"/>
        <v>-6.9667749190987199E-2</v>
      </c>
      <c r="L261" s="9">
        <f t="shared" si="31"/>
        <v>1.0147763975398443E-8</v>
      </c>
    </row>
    <row r="262" spans="1:12" x14ac:dyDescent="0.25">
      <c r="A262" s="24">
        <v>42046</v>
      </c>
      <c r="B262" s="4">
        <f t="shared" si="33"/>
        <v>254</v>
      </c>
      <c r="C262">
        <v>2068.530029</v>
      </c>
      <c r="D262" s="22">
        <v>17862.14</v>
      </c>
      <c r="E262">
        <v>16.96</v>
      </c>
      <c r="F262">
        <v>16.940000000000001</v>
      </c>
      <c r="G262" s="2">
        <f t="shared" si="34"/>
        <v>-2.9034206552188216E-5</v>
      </c>
      <c r="H262" s="2">
        <f t="shared" si="35"/>
        <v>-3.7054762548636647E-4</v>
      </c>
      <c r="I262" s="2">
        <f t="shared" si="36"/>
        <v>-1.5794420176081264E-2</v>
      </c>
      <c r="J262" s="2">
        <f t="shared" si="37"/>
        <v>-5.2988054506885266E-3</v>
      </c>
      <c r="L262" s="9">
        <f t="shared" si="31"/>
        <v>9.5388981368745347E-9</v>
      </c>
    </row>
    <row r="263" spans="1:12" x14ac:dyDescent="0.25">
      <c r="A263" s="24">
        <v>42045</v>
      </c>
      <c r="B263" s="4">
        <f t="shared" si="33"/>
        <v>255</v>
      </c>
      <c r="C263">
        <v>2068.5900879999999</v>
      </c>
      <c r="D263" s="22">
        <v>17868.759999999998</v>
      </c>
      <c r="E263">
        <v>17.23</v>
      </c>
      <c r="F263">
        <v>17.03</v>
      </c>
      <c r="G263" s="2">
        <f t="shared" si="34"/>
        <v>1.0618979721447666E-2</v>
      </c>
      <c r="H263" s="2">
        <f t="shared" si="35"/>
        <v>7.8403748787548092E-3</v>
      </c>
      <c r="I263" s="2">
        <f t="shared" si="36"/>
        <v>-7.3817738513605957E-2</v>
      </c>
      <c r="J263" s="2">
        <f t="shared" si="37"/>
        <v>-5.2056361956053149E-2</v>
      </c>
      <c r="L263" s="9">
        <f t="shared" si="31"/>
        <v>8.9665642486620629E-9</v>
      </c>
    </row>
    <row r="264" spans="1:12" x14ac:dyDescent="0.25">
      <c r="A264" s="24">
        <v>42044</v>
      </c>
      <c r="B264" s="4">
        <f t="shared" si="33"/>
        <v>256</v>
      </c>
      <c r="C264">
        <v>2046.73999</v>
      </c>
      <c r="D264" s="22">
        <v>17729.21</v>
      </c>
      <c r="E264">
        <v>18.55</v>
      </c>
      <c r="F264">
        <v>17.940000000000001</v>
      </c>
      <c r="G264" s="2">
        <f t="shared" si="34"/>
        <v>-4.2562395694247922E-3</v>
      </c>
      <c r="H264" s="2">
        <f t="shared" si="35"/>
        <v>-5.3485719641919362E-3</v>
      </c>
      <c r="I264" s="2">
        <f t="shared" si="36"/>
        <v>7.0341489358245038E-2</v>
      </c>
      <c r="J264" s="2">
        <f t="shared" si="37"/>
        <v>5.5585777384515235E-2</v>
      </c>
      <c r="L264" s="9">
        <f t="shared" si="31"/>
        <v>8.4285703937423382E-9</v>
      </c>
    </row>
    <row r="265" spans="1:12" x14ac:dyDescent="0.25">
      <c r="A265" s="24">
        <v>42041</v>
      </c>
      <c r="B265" s="4">
        <f t="shared" si="33"/>
        <v>257</v>
      </c>
      <c r="C265">
        <v>2055.469971</v>
      </c>
      <c r="D265" s="22">
        <v>17824.29</v>
      </c>
      <c r="E265">
        <v>17.29</v>
      </c>
      <c r="F265">
        <v>16.97</v>
      </c>
      <c r="G265" s="2">
        <f t="shared" si="34"/>
        <v>-3.4240276947173063E-3</v>
      </c>
      <c r="H265" s="2">
        <f t="shared" si="35"/>
        <v>-3.3935293453418534E-3</v>
      </c>
      <c r="I265" s="2">
        <f t="shared" si="36"/>
        <v>2.5777642896828285E-2</v>
      </c>
      <c r="J265" s="2">
        <f t="shared" si="37"/>
        <v>2.9299554764809266E-2</v>
      </c>
      <c r="L265" s="9">
        <f t="shared" ref="L265:L309" si="38">(1-0.94)*0.94^(B265-1)</f>
        <v>7.922856170117799E-9</v>
      </c>
    </row>
    <row r="266" spans="1:12" x14ac:dyDescent="0.25">
      <c r="A266" s="24">
        <v>42040</v>
      </c>
      <c r="B266" s="4">
        <f t="shared" si="33"/>
        <v>258</v>
      </c>
      <c r="C266">
        <v>2062.5200199999999</v>
      </c>
      <c r="D266" s="22">
        <v>17884.88</v>
      </c>
      <c r="E266">
        <v>16.850000000000001</v>
      </c>
      <c r="F266">
        <v>16.48</v>
      </c>
      <c r="G266" s="2">
        <f t="shared" si="34"/>
        <v>1.0238810823374916E-2</v>
      </c>
      <c r="H266" s="2">
        <f t="shared" si="35"/>
        <v>1.1916480278545269E-2</v>
      </c>
      <c r="I266" s="2">
        <f t="shared" si="36"/>
        <v>-8.4188405053242696E-2</v>
      </c>
      <c r="J266" s="2">
        <f t="shared" si="37"/>
        <v>-6.0624621816434854E-2</v>
      </c>
      <c r="L266" s="9">
        <f t="shared" si="38"/>
        <v>7.447484799910731E-9</v>
      </c>
    </row>
    <row r="267" spans="1:12" x14ac:dyDescent="0.25">
      <c r="A267" s="24">
        <v>42039</v>
      </c>
      <c r="B267" s="4">
        <f t="shared" ref="B267:B309" si="39">B266+1</f>
        <v>259</v>
      </c>
      <c r="C267">
        <v>2041.51001</v>
      </c>
      <c r="D267" s="22">
        <v>17673.02</v>
      </c>
      <c r="E267">
        <v>18.329999999999998</v>
      </c>
      <c r="F267">
        <v>17.510000000000002</v>
      </c>
      <c r="G267" s="2">
        <f t="shared" si="34"/>
        <v>-4.1647063128333371E-3</v>
      </c>
      <c r="H267" s="2">
        <f t="shared" si="35"/>
        <v>3.7465244632950504E-4</v>
      </c>
      <c r="I267" s="2">
        <f t="shared" si="36"/>
        <v>5.6099958124098917E-2</v>
      </c>
      <c r="J267" s="2">
        <f t="shared" si="37"/>
        <v>3.3094457073852085E-2</v>
      </c>
      <c r="L267" s="9">
        <f t="shared" si="38"/>
        <v>7.0006357119160874E-9</v>
      </c>
    </row>
    <row r="268" spans="1:12" x14ac:dyDescent="0.25">
      <c r="A268" s="24">
        <v>42038</v>
      </c>
      <c r="B268" s="4">
        <f t="shared" si="39"/>
        <v>260</v>
      </c>
      <c r="C268">
        <v>2050.030029</v>
      </c>
      <c r="D268" s="22">
        <v>17666.400000000001</v>
      </c>
      <c r="E268">
        <v>17.329999999999998</v>
      </c>
      <c r="F268">
        <v>16.940000000000001</v>
      </c>
      <c r="G268" s="2">
        <f t="shared" si="34"/>
        <v>1.4336238227742741E-2</v>
      </c>
      <c r="H268" s="2">
        <f t="shared" si="35"/>
        <v>1.7435915158566039E-2</v>
      </c>
      <c r="I268" s="2">
        <f t="shared" si="36"/>
        <v>-0.1143791596618341</v>
      </c>
      <c r="J268" s="2">
        <f t="shared" si="37"/>
        <v>-0.10736558798140297</v>
      </c>
      <c r="L268" s="9">
        <f t="shared" si="38"/>
        <v>6.5805975692011213E-9</v>
      </c>
    </row>
    <row r="269" spans="1:12" x14ac:dyDescent="0.25">
      <c r="A269" s="24">
        <v>42037</v>
      </c>
      <c r="B269" s="4">
        <f t="shared" si="39"/>
        <v>261</v>
      </c>
      <c r="C269">
        <v>2020.849976</v>
      </c>
      <c r="D269" s="22">
        <v>17361.04</v>
      </c>
      <c r="E269">
        <v>19.43</v>
      </c>
      <c r="F269">
        <v>18.86</v>
      </c>
      <c r="G269" s="2">
        <f t="shared" si="34"/>
        <v>1.2879170322592387E-2</v>
      </c>
      <c r="H269" s="2">
        <f t="shared" si="35"/>
        <v>1.135910127065556E-2</v>
      </c>
      <c r="I269" s="2">
        <f t="shared" si="36"/>
        <v>-7.6274581524479884E-2</v>
      </c>
      <c r="J269" s="2">
        <f t="shared" si="37"/>
        <v>-5.6185866130560987E-2</v>
      </c>
      <c r="L269" s="9">
        <f t="shared" si="38"/>
        <v>6.1857617150490541E-9</v>
      </c>
    </row>
    <row r="270" spans="1:12" x14ac:dyDescent="0.25">
      <c r="A270" s="25">
        <v>42034</v>
      </c>
      <c r="B270" s="4">
        <f t="shared" si="39"/>
        <v>262</v>
      </c>
      <c r="C270" s="6">
        <v>1994.98999</v>
      </c>
      <c r="D270" s="6">
        <v>17164.95</v>
      </c>
      <c r="E270" s="6">
        <v>20.97</v>
      </c>
      <c r="F270" s="7">
        <v>19.95</v>
      </c>
      <c r="G270" s="2">
        <f t="shared" si="34"/>
        <v>-1.3077099123800286E-2</v>
      </c>
      <c r="H270" s="2">
        <f t="shared" si="35"/>
        <v>-1.4568614435951373E-2</v>
      </c>
      <c r="I270" s="2">
        <f t="shared" si="36"/>
        <v>0.11136590133574976</v>
      </c>
      <c r="J270" s="2">
        <f t="shared" si="37"/>
        <v>0.17185025692665923</v>
      </c>
      <c r="L270" s="9">
        <f t="shared" si="38"/>
        <v>5.8146160121461103E-9</v>
      </c>
    </row>
    <row r="271" spans="1:12" x14ac:dyDescent="0.25">
      <c r="A271" s="25">
        <v>42033</v>
      </c>
      <c r="B271" s="4">
        <f t="shared" si="39"/>
        <v>263</v>
      </c>
      <c r="C271" s="6">
        <v>2021.25</v>
      </c>
      <c r="D271" s="6">
        <v>17416.849999999999</v>
      </c>
      <c r="E271" s="6">
        <v>18.760000000000002</v>
      </c>
      <c r="F271" s="7">
        <v>16.8</v>
      </c>
      <c r="G271" s="2">
        <f t="shared" si="34"/>
        <v>9.4895171480104974E-3</v>
      </c>
      <c r="H271" s="2">
        <f t="shared" si="35"/>
        <v>1.3030614719572139E-2</v>
      </c>
      <c r="I271" s="2">
        <f t="shared" si="36"/>
        <v>-8.576682175742506E-2</v>
      </c>
      <c r="J271" s="2">
        <f t="shared" si="37"/>
        <v>-0.14079660361593496</v>
      </c>
      <c r="L271" s="9">
        <f t="shared" si="38"/>
        <v>5.4657390514173445E-9</v>
      </c>
    </row>
    <row r="272" spans="1:12" x14ac:dyDescent="0.25">
      <c r="A272" s="25">
        <v>42032</v>
      </c>
      <c r="B272" s="4">
        <f t="shared" si="39"/>
        <v>264</v>
      </c>
      <c r="C272" s="6">
        <v>2002.160034</v>
      </c>
      <c r="D272" s="6">
        <v>17191.37</v>
      </c>
      <c r="E272" s="6">
        <v>20.440000000000001</v>
      </c>
      <c r="F272" s="7">
        <v>19.34</v>
      </c>
      <c r="G272" s="2">
        <f t="shared" si="34"/>
        <v>-1.358750298545512E-2</v>
      </c>
      <c r="H272" s="2">
        <f t="shared" si="35"/>
        <v>-1.1327364744390115E-2</v>
      </c>
      <c r="I272" s="2">
        <f t="shared" si="36"/>
        <v>0.17142226633591914</v>
      </c>
      <c r="J272" s="2">
        <f t="shared" si="37"/>
        <v>0.13782483322677752</v>
      </c>
      <c r="L272" s="9">
        <f t="shared" si="38"/>
        <v>5.137794708332303E-9</v>
      </c>
    </row>
    <row r="273" spans="1:12" x14ac:dyDescent="0.25">
      <c r="A273" s="25">
        <v>42031</v>
      </c>
      <c r="B273" s="4">
        <f t="shared" si="39"/>
        <v>265</v>
      </c>
      <c r="C273" s="6">
        <v>2029.5500489999999</v>
      </c>
      <c r="D273" s="6">
        <v>17387.21</v>
      </c>
      <c r="E273" s="6">
        <v>17.22</v>
      </c>
      <c r="F273" s="7">
        <v>16.850000000000001</v>
      </c>
      <c r="G273" s="2">
        <f t="shared" ref="G273:G308" si="40">LN(C273/C274)</f>
        <v>-1.3478287784341066E-2</v>
      </c>
      <c r="H273" s="2">
        <f t="shared" ref="H273:H308" si="41">LN(D273/D274)</f>
        <v>-1.6625646632296327E-2</v>
      </c>
      <c r="I273" s="2">
        <f t="shared" ref="I273:I308" si="42">LN(E273/E274)</f>
        <v>0.10394198424451211</v>
      </c>
      <c r="J273" s="2">
        <f t="shared" ref="J273:J308" si="43">LN(F273/F274)</f>
        <v>0.11098129421856076</v>
      </c>
      <c r="L273" s="9">
        <f t="shared" si="38"/>
        <v>4.8295270258323656E-9</v>
      </c>
    </row>
    <row r="274" spans="1:12" x14ac:dyDescent="0.25">
      <c r="A274" s="25">
        <v>42030</v>
      </c>
      <c r="B274" s="4">
        <f t="shared" si="39"/>
        <v>266</v>
      </c>
      <c r="C274" s="6">
        <v>2057.0900879999999</v>
      </c>
      <c r="D274" s="6">
        <v>17678.7</v>
      </c>
      <c r="E274" s="6">
        <v>15.52</v>
      </c>
      <c r="F274" s="7">
        <v>15.08</v>
      </c>
      <c r="G274" s="2">
        <f t="shared" si="40"/>
        <v>2.5651682269424068E-3</v>
      </c>
      <c r="H274" s="2">
        <f t="shared" si="41"/>
        <v>3.451075383674558E-4</v>
      </c>
      <c r="I274" s="2">
        <f t="shared" si="42"/>
        <v>-7.0881121983623951E-2</v>
      </c>
      <c r="J274" s="2">
        <f t="shared" si="43"/>
        <v>-4.9169023806469814E-2</v>
      </c>
      <c r="L274" s="9">
        <f t="shared" si="38"/>
        <v>4.5397554042824226E-9</v>
      </c>
    </row>
    <row r="275" spans="1:12" x14ac:dyDescent="0.25">
      <c r="A275" s="25">
        <v>42027</v>
      </c>
      <c r="B275" s="4">
        <f t="shared" si="39"/>
        <v>267</v>
      </c>
      <c r="C275" s="6">
        <v>2051.820068</v>
      </c>
      <c r="D275" s="6">
        <v>17672.599999999999</v>
      </c>
      <c r="E275" s="6">
        <v>16.66</v>
      </c>
      <c r="F275" s="7">
        <v>15.84</v>
      </c>
      <c r="G275" s="2">
        <f t="shared" si="40"/>
        <v>-5.5066562878371269E-3</v>
      </c>
      <c r="H275" s="2">
        <f t="shared" si="41"/>
        <v>-7.9681247406285897E-3</v>
      </c>
      <c r="I275" s="2">
        <f t="shared" si="42"/>
        <v>1.5729301908543908E-2</v>
      </c>
      <c r="J275" s="2">
        <f t="shared" si="43"/>
        <v>2.6224720011210241E-2</v>
      </c>
      <c r="L275" s="9">
        <f t="shared" si="38"/>
        <v>4.2673700800254783E-9</v>
      </c>
    </row>
    <row r="276" spans="1:12" x14ac:dyDescent="0.25">
      <c r="A276" s="25">
        <v>42026</v>
      </c>
      <c r="B276" s="4">
        <f t="shared" si="39"/>
        <v>268</v>
      </c>
      <c r="C276" s="6">
        <v>2063.1499020000001</v>
      </c>
      <c r="D276" s="6">
        <v>17813.98</v>
      </c>
      <c r="E276" s="6">
        <v>16.399999999999999</v>
      </c>
      <c r="F276" s="7">
        <v>15.43</v>
      </c>
      <c r="G276" s="2">
        <f t="shared" si="40"/>
        <v>1.5154312961683942E-2</v>
      </c>
      <c r="H276" s="2">
        <f t="shared" si="41"/>
        <v>1.4685747473411713E-2</v>
      </c>
      <c r="I276" s="2">
        <f t="shared" si="42"/>
        <v>-0.13923157906386718</v>
      </c>
      <c r="J276" s="2">
        <f t="shared" si="43"/>
        <v>-0.13385538420357582</v>
      </c>
      <c r="L276" s="9">
        <f t="shared" si="38"/>
        <v>4.0113278752239486E-9</v>
      </c>
    </row>
    <row r="277" spans="1:12" x14ac:dyDescent="0.25">
      <c r="A277" s="25">
        <v>42025</v>
      </c>
      <c r="B277" s="4">
        <f t="shared" si="39"/>
        <v>269</v>
      </c>
      <c r="C277" s="6">
        <v>2032.119995</v>
      </c>
      <c r="D277" s="6">
        <v>17554.28</v>
      </c>
      <c r="E277" s="6">
        <v>18.850000000000001</v>
      </c>
      <c r="F277" s="7">
        <v>17.64</v>
      </c>
      <c r="G277" s="2">
        <f t="shared" si="40"/>
        <v>4.720464879542292E-3</v>
      </c>
      <c r="H277" s="2">
        <f t="shared" si="41"/>
        <v>2.2270066584464624E-3</v>
      </c>
      <c r="I277" s="2">
        <f t="shared" si="42"/>
        <v>-5.3704178971860986E-2</v>
      </c>
      <c r="J277" s="2">
        <f t="shared" si="43"/>
        <v>-4.4353167549802529E-2</v>
      </c>
      <c r="L277" s="9">
        <f t="shared" si="38"/>
        <v>3.7706482027105119E-9</v>
      </c>
    </row>
    <row r="278" spans="1:12" x14ac:dyDescent="0.25">
      <c r="A278" s="25">
        <v>42024</v>
      </c>
      <c r="B278" s="4">
        <f t="shared" si="39"/>
        <v>270</v>
      </c>
      <c r="C278" s="6">
        <v>2022.5500489999999</v>
      </c>
      <c r="D278" s="6">
        <v>17515.23</v>
      </c>
      <c r="E278" s="6">
        <v>19.89</v>
      </c>
      <c r="F278" s="7">
        <v>18.440000000000001</v>
      </c>
      <c r="G278" s="2">
        <f t="shared" si="40"/>
        <v>1.5487524912989278E-3</v>
      </c>
      <c r="H278" s="2">
        <f t="shared" si="41"/>
        <v>2.0898283676051187E-4</v>
      </c>
      <c r="I278" s="2">
        <f t="shared" si="42"/>
        <v>-5.1921553502265821E-2</v>
      </c>
      <c r="J278" s="2">
        <f t="shared" si="43"/>
        <v>9.2618477385325946E-3</v>
      </c>
      <c r="L278" s="9">
        <f t="shared" si="38"/>
        <v>3.5444093105478812E-9</v>
      </c>
    </row>
    <row r="279" spans="1:12" x14ac:dyDescent="0.25">
      <c r="A279" s="25">
        <v>42020</v>
      </c>
      <c r="B279" s="4">
        <f t="shared" si="39"/>
        <v>271</v>
      </c>
      <c r="C279" s="6">
        <v>2019.420044</v>
      </c>
      <c r="D279" s="6">
        <v>17511.57</v>
      </c>
      <c r="E279" s="6">
        <v>20.95</v>
      </c>
      <c r="F279" s="7">
        <v>18.27</v>
      </c>
      <c r="G279" s="2">
        <f t="shared" si="40"/>
        <v>1.3334893185903807E-2</v>
      </c>
      <c r="H279" s="2">
        <f t="shared" si="41"/>
        <v>1.0958909962265766E-2</v>
      </c>
      <c r="I279" s="2">
        <f t="shared" si="42"/>
        <v>-6.6475784242516725E-2</v>
      </c>
      <c r="J279" s="2">
        <f t="shared" si="43"/>
        <v>-3.9178608776525188E-2</v>
      </c>
      <c r="L279" s="9">
        <f t="shared" si="38"/>
        <v>3.3317447519150089E-9</v>
      </c>
    </row>
    <row r="280" spans="1:12" x14ac:dyDescent="0.25">
      <c r="A280" s="25">
        <v>42019</v>
      </c>
      <c r="B280" s="4">
        <f t="shared" si="39"/>
        <v>272</v>
      </c>
      <c r="C280" s="6">
        <v>1992.670044</v>
      </c>
      <c r="D280" s="6">
        <v>17320.71</v>
      </c>
      <c r="E280" s="6">
        <v>22.39</v>
      </c>
      <c r="F280" s="7">
        <v>19</v>
      </c>
      <c r="G280" s="2">
        <f t="shared" si="40"/>
        <v>-9.2909032101848917E-3</v>
      </c>
      <c r="H280" s="2">
        <f t="shared" si="41"/>
        <v>-6.1229966995489443E-3</v>
      </c>
      <c r="I280" s="2">
        <f t="shared" si="42"/>
        <v>4.1492160969999595E-2</v>
      </c>
      <c r="J280" s="2">
        <f t="shared" si="43"/>
        <v>2.504793886917191E-2</v>
      </c>
      <c r="L280" s="9">
        <f t="shared" si="38"/>
        <v>3.1318400668001075E-9</v>
      </c>
    </row>
    <row r="281" spans="1:12" x14ac:dyDescent="0.25">
      <c r="A281" s="25">
        <v>42018</v>
      </c>
      <c r="B281" s="4">
        <f t="shared" si="39"/>
        <v>273</v>
      </c>
      <c r="C281" s="6">
        <v>2011.2700199999999</v>
      </c>
      <c r="D281" s="6">
        <v>17427.09</v>
      </c>
      <c r="E281" s="6">
        <v>21.48</v>
      </c>
      <c r="F281" s="7">
        <v>18.53</v>
      </c>
      <c r="G281" s="2">
        <f t="shared" si="40"/>
        <v>-5.8300285881662875E-3</v>
      </c>
      <c r="H281" s="2">
        <f t="shared" si="41"/>
        <v>-1.0649980786133309E-2</v>
      </c>
      <c r="I281" s="2">
        <f t="shared" si="42"/>
        <v>4.3774829053699643E-2</v>
      </c>
      <c r="J281" s="2">
        <f t="shared" si="43"/>
        <v>5.0924117789153678E-2</v>
      </c>
      <c r="L281" s="9">
        <f t="shared" si="38"/>
        <v>2.9439296627921013E-9</v>
      </c>
    </row>
    <row r="282" spans="1:12" x14ac:dyDescent="0.25">
      <c r="A282" s="25">
        <v>42017</v>
      </c>
      <c r="B282" s="4">
        <f t="shared" si="39"/>
        <v>274</v>
      </c>
      <c r="C282" s="6">
        <v>2023.030029</v>
      </c>
      <c r="D282" s="6">
        <v>17613.68</v>
      </c>
      <c r="E282" s="6">
        <v>20.56</v>
      </c>
      <c r="F282" s="7">
        <v>17.61</v>
      </c>
      <c r="G282" s="2">
        <f t="shared" si="40"/>
        <v>-2.5818856981186258E-3</v>
      </c>
      <c r="H282" s="2">
        <f t="shared" si="41"/>
        <v>-1.5407956411415708E-3</v>
      </c>
      <c r="I282" s="2">
        <f t="shared" si="42"/>
        <v>4.7817874350492735E-2</v>
      </c>
      <c r="J282" s="2">
        <f t="shared" si="43"/>
        <v>3.4665516100344164E-2</v>
      </c>
      <c r="L282" s="9">
        <f t="shared" si="38"/>
        <v>2.7672938830245753E-9</v>
      </c>
    </row>
    <row r="283" spans="1:12" x14ac:dyDescent="0.25">
      <c r="A283" s="25">
        <v>42016</v>
      </c>
      <c r="B283" s="4">
        <f t="shared" si="39"/>
        <v>275</v>
      </c>
      <c r="C283" s="6">
        <v>2028.26001</v>
      </c>
      <c r="D283" s="6">
        <v>17640.84</v>
      </c>
      <c r="E283" s="6">
        <v>19.600000000000001</v>
      </c>
      <c r="F283" s="7">
        <v>17.010000000000002</v>
      </c>
      <c r="G283" s="2">
        <f t="shared" si="40"/>
        <v>-8.1266169265894958E-3</v>
      </c>
      <c r="H283" s="2">
        <f t="shared" si="41"/>
        <v>-5.4570448617860144E-3</v>
      </c>
      <c r="I283" s="2">
        <f t="shared" si="42"/>
        <v>0.11047561632459668</v>
      </c>
      <c r="J283" s="2">
        <f t="shared" si="43"/>
        <v>4.4478485176824144E-2</v>
      </c>
      <c r="L283" s="9">
        <f t="shared" si="38"/>
        <v>2.6012562500431009E-9</v>
      </c>
    </row>
    <row r="284" spans="1:12" x14ac:dyDescent="0.25">
      <c r="A284" s="25">
        <v>42013</v>
      </c>
      <c r="B284" s="4">
        <f t="shared" si="39"/>
        <v>276</v>
      </c>
      <c r="C284" s="6">
        <v>2044.8100589999999</v>
      </c>
      <c r="D284" s="6">
        <v>17737.37</v>
      </c>
      <c r="E284" s="6">
        <v>17.55</v>
      </c>
      <c r="F284" s="7">
        <v>16.27</v>
      </c>
      <c r="G284" s="2">
        <f t="shared" si="40"/>
        <v>-8.4393221529863015E-3</v>
      </c>
      <c r="H284" s="2">
        <f t="shared" si="41"/>
        <v>-9.5665676726293947E-3</v>
      </c>
      <c r="I284" s="2">
        <f t="shared" si="42"/>
        <v>3.1252543504104315E-2</v>
      </c>
      <c r="J284" s="2">
        <f t="shared" si="43"/>
        <v>3.1213520255999411E-2</v>
      </c>
      <c r="L284" s="9">
        <f t="shared" si="38"/>
        <v>2.4451808750405144E-9</v>
      </c>
    </row>
    <row r="285" spans="1:12" x14ac:dyDescent="0.25">
      <c r="A285" s="25">
        <v>42012</v>
      </c>
      <c r="B285" s="4">
        <f t="shared" si="39"/>
        <v>277</v>
      </c>
      <c r="C285" s="6">
        <v>2062.139893</v>
      </c>
      <c r="D285" s="6">
        <v>17907.87</v>
      </c>
      <c r="E285" s="6">
        <v>17.010000000000002</v>
      </c>
      <c r="F285" s="7">
        <v>15.77</v>
      </c>
      <c r="G285" s="2">
        <f t="shared" si="40"/>
        <v>1.773016853612145E-2</v>
      </c>
      <c r="H285" s="2">
        <f t="shared" si="41"/>
        <v>1.8221311464426827E-2</v>
      </c>
      <c r="I285" s="2">
        <f t="shared" si="42"/>
        <v>-0.12682169003265253</v>
      </c>
      <c r="J285" s="2">
        <f t="shared" si="43"/>
        <v>-9.3752502159342069E-2</v>
      </c>
      <c r="L285" s="9">
        <f t="shared" si="38"/>
        <v>2.2984700225380833E-9</v>
      </c>
    </row>
    <row r="286" spans="1:12" x14ac:dyDescent="0.25">
      <c r="A286" s="25">
        <v>42011</v>
      </c>
      <c r="B286" s="4">
        <f t="shared" si="39"/>
        <v>278</v>
      </c>
      <c r="C286" s="6">
        <v>2025.900024</v>
      </c>
      <c r="D286" s="6">
        <v>17584.52</v>
      </c>
      <c r="E286" s="6">
        <v>19.309999999999999</v>
      </c>
      <c r="F286" s="7">
        <v>17.32</v>
      </c>
      <c r="G286" s="2">
        <f t="shared" si="40"/>
        <v>1.1562735816043841E-2</v>
      </c>
      <c r="H286" s="2">
        <f t="shared" si="41"/>
        <v>1.2179978107183891E-2</v>
      </c>
      <c r="I286" s="2">
        <f t="shared" si="42"/>
        <v>-8.959736239763777E-2</v>
      </c>
      <c r="J286" s="2">
        <f t="shared" si="43"/>
        <v>-6.3744325940417082E-2</v>
      </c>
      <c r="L286" s="9">
        <f t="shared" si="38"/>
        <v>2.1605618211857986E-9</v>
      </c>
    </row>
    <row r="287" spans="1:12" x14ac:dyDescent="0.25">
      <c r="A287" s="25">
        <v>42010</v>
      </c>
      <c r="B287" s="4">
        <f t="shared" si="39"/>
        <v>279</v>
      </c>
      <c r="C287" s="6">
        <v>2002.6099850000001</v>
      </c>
      <c r="D287" s="6">
        <v>17371.64</v>
      </c>
      <c r="E287" s="6">
        <v>21.12</v>
      </c>
      <c r="F287" s="7">
        <v>18.46</v>
      </c>
      <c r="G287" s="2">
        <f t="shared" si="40"/>
        <v>-8.9332548391871259E-3</v>
      </c>
      <c r="H287" s="2">
        <f t="shared" si="41"/>
        <v>-7.4561707438173704E-3</v>
      </c>
      <c r="I287" s="2">
        <f t="shared" si="42"/>
        <v>5.8496206681608418E-2</v>
      </c>
      <c r="J287" s="2">
        <f t="shared" si="43"/>
        <v>3.1923459329338058E-2</v>
      </c>
      <c r="L287" s="9">
        <f t="shared" si="38"/>
        <v>2.0309281119146508E-9</v>
      </c>
    </row>
    <row r="288" spans="1:12" x14ac:dyDescent="0.25">
      <c r="A288" s="25">
        <v>42009</v>
      </c>
      <c r="B288" s="4">
        <f t="shared" si="39"/>
        <v>280</v>
      </c>
      <c r="C288" s="6">
        <v>2020.579956</v>
      </c>
      <c r="D288" s="6">
        <v>17501.650000000001</v>
      </c>
      <c r="E288" s="6">
        <v>19.920000000000002</v>
      </c>
      <c r="F288" s="7">
        <v>17.88</v>
      </c>
      <c r="G288" s="2">
        <f t="shared" si="40"/>
        <v>-1.8447213476145048E-2</v>
      </c>
      <c r="H288" s="2">
        <f t="shared" si="41"/>
        <v>-1.8754950512938417E-2</v>
      </c>
      <c r="I288" s="2">
        <f t="shared" si="42"/>
        <v>0.1130877504787085</v>
      </c>
      <c r="J288" s="2">
        <f t="shared" si="43"/>
        <v>0.10672858999594688</v>
      </c>
      <c r="L288" s="9">
        <f t="shared" si="38"/>
        <v>1.9090724251997714E-9</v>
      </c>
    </row>
    <row r="289" spans="1:12" x14ac:dyDescent="0.25">
      <c r="A289" s="25">
        <v>42006</v>
      </c>
      <c r="B289" s="4">
        <f t="shared" si="39"/>
        <v>281</v>
      </c>
      <c r="C289" s="6">
        <v>2058.1999510000001</v>
      </c>
      <c r="D289" s="6">
        <v>17832.990000000002</v>
      </c>
      <c r="E289" s="6">
        <v>17.79</v>
      </c>
      <c r="F289" s="7">
        <v>16.07</v>
      </c>
      <c r="G289" s="2">
        <f t="shared" si="40"/>
        <v>-3.4002138968464108E-4</v>
      </c>
      <c r="H289" s="2">
        <f t="shared" si="41"/>
        <v>5.5642716867477615E-4</v>
      </c>
      <c r="I289" s="2">
        <f t="shared" si="42"/>
        <v>-7.6273777355992139E-2</v>
      </c>
      <c r="J289" s="2">
        <f t="shared" si="43"/>
        <v>-3.4254113455415035E-2</v>
      </c>
      <c r="L289" s="9">
        <f t="shared" si="38"/>
        <v>1.7945280796877854E-9</v>
      </c>
    </row>
    <row r="290" spans="1:12" x14ac:dyDescent="0.25">
      <c r="A290" s="25">
        <v>42004</v>
      </c>
      <c r="B290" s="4">
        <f t="shared" si="39"/>
        <v>282</v>
      </c>
      <c r="C290" s="6">
        <v>2058.8999020000001</v>
      </c>
      <c r="D290" s="6">
        <v>17823.07</v>
      </c>
      <c r="E290" s="6">
        <v>19.2</v>
      </c>
      <c r="F290" s="7">
        <v>16.63</v>
      </c>
      <c r="G290" s="2">
        <f t="shared" si="40"/>
        <v>-1.0364383893445015E-2</v>
      </c>
      <c r="H290" s="2">
        <f t="shared" si="41"/>
        <v>-8.9370741972848895E-3</v>
      </c>
      <c r="I290" s="2">
        <f t="shared" si="42"/>
        <v>0.18733409861749881</v>
      </c>
      <c r="J290" s="2">
        <f t="shared" si="43"/>
        <v>0.11590566492512888</v>
      </c>
      <c r="L290" s="9">
        <f t="shared" si="38"/>
        <v>1.6868563949065179E-9</v>
      </c>
    </row>
    <row r="291" spans="1:12" x14ac:dyDescent="0.25">
      <c r="A291" s="25">
        <v>42003</v>
      </c>
      <c r="B291" s="4">
        <f t="shared" si="39"/>
        <v>283</v>
      </c>
      <c r="C291" s="6">
        <v>2080.3500979999999</v>
      </c>
      <c r="D291" s="6">
        <v>17983.07</v>
      </c>
      <c r="E291" s="6">
        <v>15.92</v>
      </c>
      <c r="F291" s="7">
        <v>14.81</v>
      </c>
      <c r="G291" s="2">
        <f t="shared" si="40"/>
        <v>-4.9005926973648417E-3</v>
      </c>
      <c r="H291" s="2">
        <f t="shared" si="41"/>
        <v>-3.062634780837637E-3</v>
      </c>
      <c r="I291" s="2">
        <f t="shared" si="42"/>
        <v>5.5533958044489386E-2</v>
      </c>
      <c r="J291" s="2">
        <f t="shared" si="43"/>
        <v>2.1843871947116469E-2</v>
      </c>
      <c r="L291" s="9">
        <f t="shared" si="38"/>
        <v>1.585645011212127E-9</v>
      </c>
    </row>
    <row r="292" spans="1:12" x14ac:dyDescent="0.25">
      <c r="A292" s="25">
        <v>42002</v>
      </c>
      <c r="B292" s="4">
        <f t="shared" si="39"/>
        <v>284</v>
      </c>
      <c r="C292" s="6">
        <v>2090.570068</v>
      </c>
      <c r="D292" s="6">
        <v>18038.23</v>
      </c>
      <c r="E292" s="6">
        <v>15.06</v>
      </c>
      <c r="F292" s="7">
        <v>14.49</v>
      </c>
      <c r="G292" s="2">
        <f t="shared" si="40"/>
        <v>8.6140303177227714E-4</v>
      </c>
      <c r="H292" s="2">
        <f t="shared" si="41"/>
        <v>-8.5780930308695285E-4</v>
      </c>
      <c r="I292" s="2">
        <f t="shared" si="42"/>
        <v>3.7893572945218792E-2</v>
      </c>
      <c r="J292" s="2">
        <f t="shared" si="43"/>
        <v>3.3687395983675414E-2</v>
      </c>
      <c r="L292" s="9">
        <f t="shared" si="38"/>
        <v>1.4905063105393993E-9</v>
      </c>
    </row>
    <row r="293" spans="1:12" x14ac:dyDescent="0.25">
      <c r="A293" s="25">
        <v>41999</v>
      </c>
      <c r="B293" s="4">
        <f t="shared" si="39"/>
        <v>285</v>
      </c>
      <c r="C293" s="6">
        <v>2088.7700199999999</v>
      </c>
      <c r="D293" s="6">
        <v>18053.71</v>
      </c>
      <c r="E293" s="6">
        <v>14.5</v>
      </c>
      <c r="F293" s="7">
        <v>14.01</v>
      </c>
      <c r="G293" s="2">
        <f t="shared" si="40"/>
        <v>3.3041101164722553E-3</v>
      </c>
      <c r="H293" s="2">
        <f t="shared" si="41"/>
        <v>1.3025194226361095E-3</v>
      </c>
      <c r="I293" s="2">
        <f t="shared" si="42"/>
        <v>9.0059493355951602E-3</v>
      </c>
      <c r="J293" s="2">
        <f t="shared" si="43"/>
        <v>-1.4878064026179225E-2</v>
      </c>
      <c r="L293" s="9">
        <f t="shared" si="38"/>
        <v>1.4010759319070355E-9</v>
      </c>
    </row>
    <row r="294" spans="1:12" x14ac:dyDescent="0.25">
      <c r="A294" s="25">
        <v>41997</v>
      </c>
      <c r="B294" s="4">
        <f t="shared" si="39"/>
        <v>286</v>
      </c>
      <c r="C294" s="6">
        <v>2081.8798830000001</v>
      </c>
      <c r="D294" s="6">
        <v>18030.21</v>
      </c>
      <c r="E294" s="6">
        <v>14.37</v>
      </c>
      <c r="F294" s="7">
        <v>14.22</v>
      </c>
      <c r="G294" s="2">
        <f t="shared" si="40"/>
        <v>-1.3930621104517706E-4</v>
      </c>
      <c r="H294" s="2">
        <f t="shared" si="41"/>
        <v>3.3504944788978648E-4</v>
      </c>
      <c r="I294" s="2">
        <f t="shared" si="42"/>
        <v>-2.9484480679135915E-2</v>
      </c>
      <c r="J294" s="2">
        <f t="shared" si="43"/>
        <v>7.0571923099989791E-3</v>
      </c>
      <c r="L294" s="9">
        <f t="shared" si="38"/>
        <v>1.317011375992613E-9</v>
      </c>
    </row>
    <row r="295" spans="1:12" x14ac:dyDescent="0.25">
      <c r="A295" s="25">
        <v>41996</v>
      </c>
      <c r="B295" s="4">
        <f t="shared" si="39"/>
        <v>287</v>
      </c>
      <c r="C295" s="6">
        <v>2082.169922</v>
      </c>
      <c r="D295" s="6">
        <v>18024.169999999998</v>
      </c>
      <c r="E295" s="6">
        <v>14.8</v>
      </c>
      <c r="F295" s="7">
        <v>14.12</v>
      </c>
      <c r="G295" s="2">
        <f t="shared" si="40"/>
        <v>1.7448387198071571E-3</v>
      </c>
      <c r="H295" s="2">
        <f t="shared" si="41"/>
        <v>3.597752967039171E-3</v>
      </c>
      <c r="I295" s="2">
        <f t="shared" si="42"/>
        <v>-2.9952322283351217E-2</v>
      </c>
      <c r="J295" s="2">
        <f t="shared" si="43"/>
        <v>-1.2667305200765686E-2</v>
      </c>
      <c r="L295" s="9">
        <f t="shared" si="38"/>
        <v>1.2379906934330565E-9</v>
      </c>
    </row>
    <row r="296" spans="1:12" x14ac:dyDescent="0.25">
      <c r="A296" s="25">
        <v>41995</v>
      </c>
      <c r="B296" s="4">
        <f t="shared" si="39"/>
        <v>288</v>
      </c>
      <c r="C296" s="6">
        <v>2078.540039</v>
      </c>
      <c r="D296" s="6">
        <v>17959.439999999999</v>
      </c>
      <c r="E296" s="6">
        <v>15.25</v>
      </c>
      <c r="F296" s="7">
        <v>14.3</v>
      </c>
      <c r="G296" s="2">
        <f t="shared" si="40"/>
        <v>3.8032226158686553E-3</v>
      </c>
      <c r="H296" s="2">
        <f t="shared" si="41"/>
        <v>8.6477981201665572E-3</v>
      </c>
      <c r="I296" s="2">
        <f t="shared" si="42"/>
        <v>-7.8174633518086858E-2</v>
      </c>
      <c r="J296" s="2">
        <f t="shared" si="43"/>
        <v>-0.11544931231016328</v>
      </c>
      <c r="L296" s="9">
        <f t="shared" si="38"/>
        <v>1.1637112518270729E-9</v>
      </c>
    </row>
    <row r="297" spans="1:12" x14ac:dyDescent="0.25">
      <c r="A297" s="25">
        <v>41992</v>
      </c>
      <c r="B297" s="4">
        <f t="shared" si="39"/>
        <v>289</v>
      </c>
      <c r="C297" s="6">
        <v>2070.6499020000001</v>
      </c>
      <c r="D297" s="6">
        <v>17804.8</v>
      </c>
      <c r="E297" s="6">
        <v>16.489999999999998</v>
      </c>
      <c r="F297" s="7">
        <v>16.05</v>
      </c>
      <c r="G297" s="2">
        <f t="shared" si="40"/>
        <v>4.5596380288210562E-3</v>
      </c>
      <c r="H297" s="2">
        <f t="shared" si="41"/>
        <v>1.4979086884560756E-3</v>
      </c>
      <c r="I297" s="2">
        <f t="shared" si="42"/>
        <v>-1.9219810849016781E-2</v>
      </c>
      <c r="J297" s="2">
        <f t="shared" si="43"/>
        <v>-2.0962543179713404E-2</v>
      </c>
      <c r="L297" s="9">
        <f t="shared" si="38"/>
        <v>1.0938885767174486E-9</v>
      </c>
    </row>
    <row r="298" spans="1:12" x14ac:dyDescent="0.25">
      <c r="A298" s="25">
        <v>41991</v>
      </c>
      <c r="B298" s="4">
        <f t="shared" si="39"/>
        <v>290</v>
      </c>
      <c r="C298" s="6">
        <v>2061.2299800000001</v>
      </c>
      <c r="D298" s="6">
        <v>17778.150000000001</v>
      </c>
      <c r="E298" s="6">
        <v>16.809999999999999</v>
      </c>
      <c r="F298" s="7">
        <v>16.39</v>
      </c>
      <c r="G298" s="2">
        <f t="shared" si="40"/>
        <v>2.3731374483640814E-2</v>
      </c>
      <c r="H298" s="2">
        <f t="shared" si="41"/>
        <v>2.3981781741303582E-2</v>
      </c>
      <c r="I298" s="2">
        <f t="shared" si="42"/>
        <v>-0.14535885161176892</v>
      </c>
      <c r="J298" s="2">
        <f t="shared" si="43"/>
        <v>-0.15771791726387022</v>
      </c>
      <c r="L298" s="9">
        <f t="shared" si="38"/>
        <v>1.0282552621144018E-9</v>
      </c>
    </row>
    <row r="299" spans="1:12" x14ac:dyDescent="0.25">
      <c r="A299" s="25">
        <v>41990</v>
      </c>
      <c r="B299" s="4">
        <f t="shared" si="39"/>
        <v>291</v>
      </c>
      <c r="C299" s="6">
        <v>2012.8900149999999</v>
      </c>
      <c r="D299" s="6">
        <v>17356.87</v>
      </c>
      <c r="E299" s="6">
        <v>19.440000000000001</v>
      </c>
      <c r="F299" s="7">
        <v>19.190000000000001</v>
      </c>
      <c r="G299" s="2">
        <f t="shared" si="40"/>
        <v>2.0148073536758092E-2</v>
      </c>
      <c r="H299" s="2">
        <f t="shared" si="41"/>
        <v>1.6732056830154812E-2</v>
      </c>
      <c r="I299" s="2">
        <f t="shared" si="42"/>
        <v>-0.19264191791574664</v>
      </c>
      <c r="J299" s="2">
        <f t="shared" si="43"/>
        <v>-0.11273295962105538</v>
      </c>
      <c r="L299" s="9">
        <f t="shared" si="38"/>
        <v>9.6655994638753766E-10</v>
      </c>
    </row>
    <row r="300" spans="1:12" x14ac:dyDescent="0.25">
      <c r="A300" s="25">
        <v>41989</v>
      </c>
      <c r="B300" s="4">
        <f t="shared" si="39"/>
        <v>292</v>
      </c>
      <c r="C300" s="6">
        <v>1972.73999</v>
      </c>
      <c r="D300" s="6">
        <v>17068.87</v>
      </c>
      <c r="E300" s="6">
        <v>23.57</v>
      </c>
      <c r="F300" s="7">
        <v>21.48</v>
      </c>
      <c r="G300" s="2">
        <f t="shared" si="40"/>
        <v>-8.5252600430867614E-3</v>
      </c>
      <c r="H300" s="2">
        <f t="shared" si="41"/>
        <v>-6.5384728167345299E-3</v>
      </c>
      <c r="I300" s="2">
        <f t="shared" si="42"/>
        <v>0.14345990421152027</v>
      </c>
      <c r="J300" s="2">
        <f t="shared" si="43"/>
        <v>0.10236480038610345</v>
      </c>
      <c r="L300" s="9">
        <f t="shared" si="38"/>
        <v>9.0856634960428524E-10</v>
      </c>
    </row>
    <row r="301" spans="1:12" x14ac:dyDescent="0.25">
      <c r="A301" s="25">
        <v>41988</v>
      </c>
      <c r="B301" s="4">
        <f t="shared" si="39"/>
        <v>293</v>
      </c>
      <c r="C301" s="6">
        <v>1989.630005</v>
      </c>
      <c r="D301" s="6">
        <v>17180.84</v>
      </c>
      <c r="E301" s="6">
        <v>20.420000000000002</v>
      </c>
      <c r="F301" s="7">
        <v>19.39</v>
      </c>
      <c r="G301" s="2">
        <f t="shared" si="40"/>
        <v>-6.3627861855108849E-3</v>
      </c>
      <c r="H301" s="2">
        <f t="shared" si="41"/>
        <v>-5.802985206100543E-3</v>
      </c>
      <c r="I301" s="2">
        <f t="shared" si="42"/>
        <v>-3.1809910936641907E-2</v>
      </c>
      <c r="J301" s="2">
        <f t="shared" si="43"/>
        <v>-5.3225413234250236E-2</v>
      </c>
      <c r="L301" s="9">
        <f t="shared" si="38"/>
        <v>8.5405236862802818E-10</v>
      </c>
    </row>
    <row r="302" spans="1:12" x14ac:dyDescent="0.25">
      <c r="A302" s="25">
        <v>41985</v>
      </c>
      <c r="B302" s="4">
        <f t="shared" si="39"/>
        <v>294</v>
      </c>
      <c r="C302" s="6">
        <v>2002.329956</v>
      </c>
      <c r="D302" s="6">
        <v>17280.830000000002</v>
      </c>
      <c r="E302" s="6">
        <v>21.08</v>
      </c>
      <c r="F302" s="7">
        <v>20.45</v>
      </c>
      <c r="G302" s="2">
        <f t="shared" si="40"/>
        <v>-1.6346465792101281E-2</v>
      </c>
      <c r="H302" s="2">
        <f t="shared" si="41"/>
        <v>-1.8093131243309041E-2</v>
      </c>
      <c r="I302" s="2">
        <f t="shared" si="42"/>
        <v>4.8600428849633087E-2</v>
      </c>
      <c r="J302" s="2">
        <f t="shared" si="43"/>
        <v>8.6789130072390933E-2</v>
      </c>
      <c r="L302" s="9">
        <f t="shared" si="38"/>
        <v>8.028092265103464E-10</v>
      </c>
    </row>
    <row r="303" spans="1:12" x14ac:dyDescent="0.25">
      <c r="A303" s="25">
        <v>41984</v>
      </c>
      <c r="B303" s="4">
        <f t="shared" si="39"/>
        <v>295</v>
      </c>
      <c r="C303" s="6">
        <v>2035.329956</v>
      </c>
      <c r="D303" s="6">
        <v>17596.34</v>
      </c>
      <c r="E303" s="6">
        <v>20.079999999999998</v>
      </c>
      <c r="F303" s="7">
        <v>18.75</v>
      </c>
      <c r="G303" s="2">
        <f t="shared" si="40"/>
        <v>4.5254337712382214E-3</v>
      </c>
      <c r="H303" s="2">
        <f t="shared" si="41"/>
        <v>3.5975511259837777E-3</v>
      </c>
      <c r="I303" s="2">
        <f t="shared" si="42"/>
        <v>8.0333254526259876E-2</v>
      </c>
      <c r="J303" s="2">
        <f t="shared" si="43"/>
        <v>6.8421606118659287E-2</v>
      </c>
      <c r="L303" s="9">
        <f t="shared" si="38"/>
        <v>7.5464067291972575E-10</v>
      </c>
    </row>
    <row r="304" spans="1:12" x14ac:dyDescent="0.25">
      <c r="A304" s="25">
        <v>41983</v>
      </c>
      <c r="B304" s="4">
        <f t="shared" si="39"/>
        <v>296</v>
      </c>
      <c r="C304" s="6">
        <v>2026.1400149999999</v>
      </c>
      <c r="D304" s="6">
        <v>17533.150000000001</v>
      </c>
      <c r="E304" s="6">
        <v>18.53</v>
      </c>
      <c r="F304" s="7">
        <v>17.510000000000002</v>
      </c>
      <c r="G304" s="2">
        <f t="shared" si="40"/>
        <v>-1.6486120835066051E-2</v>
      </c>
      <c r="H304" s="2">
        <f t="shared" si="41"/>
        <v>-1.5172496008915249E-2</v>
      </c>
      <c r="I304" s="2">
        <f t="shared" si="42"/>
        <v>0.21870119360135082</v>
      </c>
      <c r="J304" s="2">
        <f t="shared" si="43"/>
        <v>0.16006955152214575</v>
      </c>
      <c r="L304" s="9">
        <f t="shared" si="38"/>
        <v>7.0936223254454201E-10</v>
      </c>
    </row>
    <row r="305" spans="1:12" x14ac:dyDescent="0.25">
      <c r="A305" s="25">
        <v>41982</v>
      </c>
      <c r="B305" s="4">
        <f t="shared" si="39"/>
        <v>297</v>
      </c>
      <c r="C305" s="6">
        <v>2059.820068</v>
      </c>
      <c r="D305" s="6">
        <v>17801.2</v>
      </c>
      <c r="E305" s="6">
        <v>14.89</v>
      </c>
      <c r="F305" s="7">
        <v>14.92</v>
      </c>
      <c r="G305" s="2">
        <f t="shared" si="40"/>
        <v>-2.3785219748231713E-4</v>
      </c>
      <c r="H305" s="2">
        <f t="shared" si="41"/>
        <v>-2.8765633931863901E-3</v>
      </c>
      <c r="I305" s="2">
        <f t="shared" si="42"/>
        <v>4.6743904586908414E-2</v>
      </c>
      <c r="J305" s="2">
        <f t="shared" si="43"/>
        <v>4.5945688060955316E-2</v>
      </c>
      <c r="L305" s="9">
        <f t="shared" si="38"/>
        <v>6.6680049859186963E-10</v>
      </c>
    </row>
    <row r="306" spans="1:12" x14ac:dyDescent="0.25">
      <c r="A306" s="25">
        <v>41981</v>
      </c>
      <c r="B306" s="4">
        <f t="shared" si="39"/>
        <v>298</v>
      </c>
      <c r="C306" s="6">
        <v>2060.3100589999999</v>
      </c>
      <c r="D306" s="6">
        <v>17852.48</v>
      </c>
      <c r="E306" s="6">
        <v>14.21</v>
      </c>
      <c r="F306" s="7">
        <v>14.25</v>
      </c>
      <c r="G306" s="2">
        <f t="shared" si="40"/>
        <v>-7.2830218621909391E-3</v>
      </c>
      <c r="H306" s="2">
        <f t="shared" si="41"/>
        <v>-5.9372545175987099E-3</v>
      </c>
      <c r="I306" s="2">
        <f t="shared" si="42"/>
        <v>0.18415293013105719</v>
      </c>
      <c r="J306" s="2">
        <f t="shared" si="43"/>
        <v>0.17351831402735615</v>
      </c>
      <c r="L306" s="9">
        <f t="shared" si="38"/>
        <v>6.2679246867635738E-10</v>
      </c>
    </row>
    <row r="307" spans="1:12" x14ac:dyDescent="0.25">
      <c r="A307" s="25">
        <v>41978</v>
      </c>
      <c r="B307" s="4">
        <f t="shared" si="39"/>
        <v>299</v>
      </c>
      <c r="C307" s="6">
        <v>2075.3701169999999</v>
      </c>
      <c r="D307" s="6">
        <v>17958.79</v>
      </c>
      <c r="E307" s="6">
        <v>11.82</v>
      </c>
      <c r="F307" s="7">
        <v>11.98</v>
      </c>
      <c r="G307" s="2">
        <f t="shared" si="40"/>
        <v>1.6638314482451343E-3</v>
      </c>
      <c r="H307" s="2">
        <f t="shared" si="41"/>
        <v>3.2733892435403951E-3</v>
      </c>
      <c r="I307" s="2">
        <f t="shared" si="42"/>
        <v>-4.6289255278497914E-2</v>
      </c>
      <c r="J307" s="2">
        <f t="shared" si="43"/>
        <v>-8.171076477423346E-2</v>
      </c>
      <c r="L307" s="9">
        <f t="shared" si="38"/>
        <v>5.8918492055577596E-10</v>
      </c>
    </row>
    <row r="308" spans="1:12" x14ac:dyDescent="0.25">
      <c r="A308" s="25">
        <v>41977</v>
      </c>
      <c r="B308" s="4">
        <f t="shared" si="39"/>
        <v>300</v>
      </c>
      <c r="C308" s="6">
        <v>2071.919922</v>
      </c>
      <c r="D308" s="6">
        <v>17900.099999999999</v>
      </c>
      <c r="E308" s="6">
        <v>12.38</v>
      </c>
      <c r="F308" s="7">
        <v>13</v>
      </c>
      <c r="G308" s="2">
        <f t="shared" si="40"/>
        <v>-1.162571611194858E-3</v>
      </c>
      <c r="H308" s="2">
        <f t="shared" si="41"/>
        <v>-6.9919294094696613E-4</v>
      </c>
      <c r="I308" s="2">
        <f t="shared" si="42"/>
        <v>-7.2434924354950253E-3</v>
      </c>
      <c r="J308" s="2">
        <f t="shared" si="43"/>
        <v>-5.3701701745938616E-3</v>
      </c>
      <c r="L308" s="9">
        <f t="shared" si="38"/>
        <v>5.5383382532242934E-10</v>
      </c>
    </row>
    <row r="309" spans="1:12" x14ac:dyDescent="0.25">
      <c r="A309" s="25">
        <v>41976</v>
      </c>
      <c r="B309" s="4">
        <f t="shared" si="39"/>
        <v>301</v>
      </c>
      <c r="C309" s="6">
        <v>2074.330078</v>
      </c>
      <c r="D309" s="6">
        <v>17912.62</v>
      </c>
      <c r="E309" s="6">
        <v>12.47</v>
      </c>
      <c r="F309" s="7">
        <v>13.07</v>
      </c>
      <c r="G309" s="2"/>
      <c r="H309" s="2"/>
      <c r="I309" s="2"/>
      <c r="J309" s="2"/>
      <c r="L309" s="9">
        <f t="shared" si="38"/>
        <v>5.2060379580308359E-10</v>
      </c>
    </row>
    <row r="310" spans="1:12" x14ac:dyDescent="0.25">
      <c r="A310" s="25">
        <v>41975</v>
      </c>
      <c r="C310" s="6">
        <v>2066.5500489999999</v>
      </c>
      <c r="D310" s="6">
        <v>17879.55</v>
      </c>
      <c r="E310" s="6">
        <v>12.85</v>
      </c>
      <c r="F310" s="7">
        <v>13.28</v>
      </c>
    </row>
    <row r="311" spans="1:12" x14ac:dyDescent="0.25">
      <c r="A311" s="25">
        <v>41974</v>
      </c>
      <c r="C311" s="6">
        <v>2053.4399410000001</v>
      </c>
      <c r="D311" s="6">
        <v>17776.8</v>
      </c>
      <c r="E311" s="6">
        <v>14.29</v>
      </c>
      <c r="F311" s="7">
        <v>14.13</v>
      </c>
    </row>
    <row r="312" spans="1:12" x14ac:dyDescent="0.25">
      <c r="A312" s="25">
        <v>41971</v>
      </c>
      <c r="C312" s="6">
        <v>2067.5600589999999</v>
      </c>
      <c r="D312" s="6">
        <v>17828.240000000002</v>
      </c>
      <c r="E312" s="6">
        <v>13.33</v>
      </c>
      <c r="F312" s="7">
        <v>13.27</v>
      </c>
    </row>
    <row r="313" spans="1:12" x14ac:dyDescent="0.25">
      <c r="A313" s="25">
        <v>41969</v>
      </c>
      <c r="C313" s="6">
        <v>2072.830078</v>
      </c>
      <c r="D313" s="6">
        <v>17827.75</v>
      </c>
      <c r="E313" s="6">
        <v>12.07</v>
      </c>
      <c r="F313" s="7">
        <v>12.19</v>
      </c>
    </row>
    <row r="314" spans="1:12" x14ac:dyDescent="0.25">
      <c r="A314" s="25">
        <v>41968</v>
      </c>
      <c r="C314" s="6">
        <v>2067.030029</v>
      </c>
      <c r="D314" s="6">
        <v>17814.939999999999</v>
      </c>
      <c r="E314" s="6">
        <v>12.25</v>
      </c>
      <c r="F314" s="7">
        <v>12.15</v>
      </c>
    </row>
    <row r="315" spans="1:12" x14ac:dyDescent="0.25">
      <c r="A315" s="25">
        <v>41967</v>
      </c>
      <c r="C315" s="6">
        <v>2069.4099120000001</v>
      </c>
      <c r="D315" s="6">
        <v>17817.900000000001</v>
      </c>
      <c r="E315" s="6">
        <v>12.62</v>
      </c>
      <c r="F315" s="7">
        <v>12.37</v>
      </c>
    </row>
    <row r="316" spans="1:12" x14ac:dyDescent="0.25">
      <c r="A316" s="25">
        <v>41964</v>
      </c>
      <c r="C316" s="6">
        <v>2063.5</v>
      </c>
      <c r="D316" s="6">
        <v>17810.060000000001</v>
      </c>
      <c r="E316" s="6">
        <v>12.9</v>
      </c>
      <c r="F316" s="7">
        <v>12.57</v>
      </c>
    </row>
    <row r="317" spans="1:12" x14ac:dyDescent="0.25">
      <c r="A317" s="25">
        <v>41963</v>
      </c>
      <c r="C317" s="6">
        <v>2052.75</v>
      </c>
      <c r="D317" s="6">
        <v>17719</v>
      </c>
      <c r="E317" s="6">
        <v>13.58</v>
      </c>
      <c r="F317" s="7">
        <v>13.12</v>
      </c>
    </row>
    <row r="318" spans="1:12" x14ac:dyDescent="0.25">
      <c r="A318" s="25">
        <v>41962</v>
      </c>
      <c r="C318" s="6">
        <v>2048.719971</v>
      </c>
      <c r="D318" s="6">
        <v>17685.73</v>
      </c>
      <c r="E318" s="6">
        <v>13.96</v>
      </c>
      <c r="F318" s="7">
        <v>13.49</v>
      </c>
    </row>
    <row r="319" spans="1:12" x14ac:dyDescent="0.25">
      <c r="A319" s="25">
        <v>41961</v>
      </c>
      <c r="C319" s="6">
        <v>2051.8000489999999</v>
      </c>
      <c r="D319" s="6">
        <v>17687.82</v>
      </c>
      <c r="E319" s="6">
        <v>13.86</v>
      </c>
      <c r="F319" s="7">
        <v>13.22</v>
      </c>
    </row>
    <row r="320" spans="1:12" x14ac:dyDescent="0.25">
      <c r="A320" s="25">
        <v>41960</v>
      </c>
      <c r="C320" s="6">
        <v>2041.3199460000001</v>
      </c>
      <c r="D320" s="6">
        <v>17647.75</v>
      </c>
      <c r="E320" s="6">
        <v>13.99</v>
      </c>
      <c r="F320" s="7">
        <v>13.2</v>
      </c>
    </row>
    <row r="321" spans="1:6" x14ac:dyDescent="0.25">
      <c r="A321" s="25">
        <v>41957</v>
      </c>
      <c r="C321" s="6">
        <v>2039.8199460000001</v>
      </c>
      <c r="D321" s="6">
        <v>17634.740000000002</v>
      </c>
      <c r="E321" s="6">
        <v>13.31</v>
      </c>
      <c r="F321" s="7">
        <v>12.82</v>
      </c>
    </row>
    <row r="322" spans="1:6" x14ac:dyDescent="0.25">
      <c r="A322" s="25">
        <v>41956</v>
      </c>
      <c r="C322" s="6">
        <v>2039.329956</v>
      </c>
      <c r="D322" s="6">
        <v>17652.79</v>
      </c>
      <c r="E322" s="6">
        <v>13.79</v>
      </c>
      <c r="F322" s="7">
        <v>12.85</v>
      </c>
    </row>
    <row r="323" spans="1:6" x14ac:dyDescent="0.25">
      <c r="A323" s="25">
        <v>41955</v>
      </c>
      <c r="C323" s="6">
        <v>2038.25</v>
      </c>
      <c r="D323" s="6">
        <v>17612.2</v>
      </c>
      <c r="E323" s="6">
        <v>13.02</v>
      </c>
      <c r="F323" s="7">
        <v>12.85</v>
      </c>
    </row>
    <row r="324" spans="1:6" x14ac:dyDescent="0.25">
      <c r="A324" s="25">
        <v>41954</v>
      </c>
      <c r="C324" s="6">
        <v>2039.6800539999999</v>
      </c>
      <c r="D324" s="6">
        <v>17614.900000000001</v>
      </c>
      <c r="E324" s="6">
        <v>12.92</v>
      </c>
      <c r="F324" s="7">
        <v>12.61</v>
      </c>
    </row>
    <row r="325" spans="1:6" x14ac:dyDescent="0.25">
      <c r="A325" s="25">
        <v>41953</v>
      </c>
      <c r="C325" s="6">
        <v>2038.26001</v>
      </c>
      <c r="D325" s="6">
        <v>17613.740000000002</v>
      </c>
      <c r="E325" s="6">
        <v>12.67</v>
      </c>
      <c r="F325" s="7">
        <v>12.44</v>
      </c>
    </row>
    <row r="326" spans="1:6" x14ac:dyDescent="0.25">
      <c r="A326" s="25">
        <v>41950</v>
      </c>
      <c r="C326" s="6">
        <v>2031.920044</v>
      </c>
      <c r="D326" s="6">
        <v>17573.93</v>
      </c>
      <c r="E326" s="6">
        <v>13.12</v>
      </c>
      <c r="F326" s="7">
        <v>12.61</v>
      </c>
    </row>
    <row r="327" spans="1:6" x14ac:dyDescent="0.25">
      <c r="A327" s="25">
        <v>41949</v>
      </c>
      <c r="C327" s="6">
        <v>2031.209961</v>
      </c>
      <c r="D327" s="6">
        <v>17554.47</v>
      </c>
      <c r="E327" s="6">
        <v>13.67</v>
      </c>
      <c r="F327" s="7">
        <v>13.14</v>
      </c>
    </row>
    <row r="328" spans="1:6" x14ac:dyDescent="0.25">
      <c r="A328" s="25">
        <v>41948</v>
      </c>
      <c r="C328" s="6">
        <v>2023.5699460000001</v>
      </c>
      <c r="D328" s="6">
        <v>17484.53</v>
      </c>
      <c r="E328" s="6">
        <v>14.17</v>
      </c>
      <c r="F328" s="7">
        <v>13.46</v>
      </c>
    </row>
    <row r="329" spans="1:6" x14ac:dyDescent="0.25">
      <c r="A329" s="25">
        <v>41947</v>
      </c>
      <c r="C329" s="6">
        <v>2012.099976</v>
      </c>
      <c r="D329" s="6">
        <v>17383.84</v>
      </c>
      <c r="E329" s="6">
        <v>14.89</v>
      </c>
      <c r="F329" s="7">
        <v>14.02</v>
      </c>
    </row>
    <row r="330" spans="1:6" x14ac:dyDescent="0.25">
      <c r="A330" s="25">
        <v>41946</v>
      </c>
      <c r="C330" s="6">
        <v>2017.8100589999999</v>
      </c>
      <c r="D330" s="6">
        <v>17366.240000000002</v>
      </c>
      <c r="E330" s="6">
        <v>14.73</v>
      </c>
      <c r="F330" s="7">
        <v>13.99</v>
      </c>
    </row>
    <row r="331" spans="1:6" x14ac:dyDescent="0.25">
      <c r="A331" s="25">
        <v>41943</v>
      </c>
      <c r="C331" s="6">
        <v>2018.0500489999999</v>
      </c>
      <c r="D331" s="6">
        <v>17390.52</v>
      </c>
      <c r="E331" s="6">
        <v>14.03</v>
      </c>
      <c r="F331" s="7">
        <v>13.21</v>
      </c>
    </row>
    <row r="332" spans="1:6" x14ac:dyDescent="0.25">
      <c r="A332" s="25">
        <v>41942</v>
      </c>
      <c r="C332" s="6">
        <v>1994.650024</v>
      </c>
      <c r="D332" s="6">
        <v>17195.419999999998</v>
      </c>
      <c r="E332" s="6">
        <v>14.52</v>
      </c>
      <c r="F332" s="7">
        <v>13.53</v>
      </c>
    </row>
    <row r="333" spans="1:6" x14ac:dyDescent="0.25">
      <c r="A333" s="25">
        <v>41941</v>
      </c>
      <c r="C333" s="6">
        <v>1982.3000489999999</v>
      </c>
      <c r="D333" s="6">
        <v>16974.310000000001</v>
      </c>
      <c r="E333" s="6">
        <v>15.15</v>
      </c>
      <c r="F333" s="7">
        <v>13.73</v>
      </c>
    </row>
    <row r="334" spans="1:6" x14ac:dyDescent="0.25">
      <c r="A334" s="25">
        <v>41940</v>
      </c>
      <c r="C334" s="6">
        <v>1985.0500489999999</v>
      </c>
      <c r="D334" s="6">
        <v>17005.75</v>
      </c>
      <c r="E334" s="6">
        <v>14.39</v>
      </c>
      <c r="F334" s="7">
        <v>13.71</v>
      </c>
    </row>
    <row r="335" spans="1:6" x14ac:dyDescent="0.25">
      <c r="A335" s="25">
        <v>41939</v>
      </c>
      <c r="C335" s="6">
        <v>1961.630005</v>
      </c>
      <c r="D335" s="6">
        <v>16817.939999999999</v>
      </c>
      <c r="E335" s="6">
        <v>16.04</v>
      </c>
      <c r="F335" s="7">
        <v>14.97</v>
      </c>
    </row>
    <row r="336" spans="1:6" x14ac:dyDescent="0.25">
      <c r="A336" s="25">
        <v>41936</v>
      </c>
      <c r="C336" s="6">
        <v>1964.579956</v>
      </c>
      <c r="D336" s="6">
        <v>16805.41</v>
      </c>
      <c r="E336" s="6">
        <v>16.11</v>
      </c>
      <c r="F336" s="7">
        <v>14.91</v>
      </c>
    </row>
    <row r="337" spans="1:6" x14ac:dyDescent="0.25">
      <c r="A337" s="25">
        <v>41935</v>
      </c>
      <c r="C337" s="6">
        <v>1950.8199460000001</v>
      </c>
      <c r="D337" s="6">
        <v>16677.900000000001</v>
      </c>
      <c r="E337" s="6">
        <v>16.53</v>
      </c>
      <c r="F337" s="7">
        <v>15.27</v>
      </c>
    </row>
    <row r="338" spans="1:6" x14ac:dyDescent="0.25">
      <c r="A338" s="25">
        <v>41934</v>
      </c>
      <c r="C338" s="6">
        <v>1927.1099850000001</v>
      </c>
      <c r="D338" s="6">
        <v>16461.32</v>
      </c>
      <c r="E338" s="6">
        <v>17.87</v>
      </c>
      <c r="F338" s="7">
        <v>16.23</v>
      </c>
    </row>
    <row r="339" spans="1:6" x14ac:dyDescent="0.25">
      <c r="A339" s="25">
        <v>41933</v>
      </c>
      <c r="C339" s="6">
        <v>1941.280029</v>
      </c>
      <c r="D339" s="6">
        <v>16614.810000000001</v>
      </c>
      <c r="E339" s="6">
        <v>16.079999999999998</v>
      </c>
      <c r="F339" s="7">
        <v>14.69</v>
      </c>
    </row>
    <row r="340" spans="1:6" x14ac:dyDescent="0.25">
      <c r="A340" s="25">
        <v>41932</v>
      </c>
      <c r="C340" s="6">
        <v>1904.01001</v>
      </c>
      <c r="D340" s="6">
        <v>16399.669999999998</v>
      </c>
      <c r="E340" s="6">
        <v>18.57</v>
      </c>
      <c r="F340" s="7">
        <v>16.78</v>
      </c>
    </row>
    <row r="341" spans="1:6" x14ac:dyDescent="0.25">
      <c r="A341" s="25">
        <v>41929</v>
      </c>
      <c r="C341" s="6">
        <v>1886.76001</v>
      </c>
      <c r="D341" s="6">
        <v>16380.41</v>
      </c>
      <c r="E341" s="6">
        <v>21.99</v>
      </c>
      <c r="F341" s="7">
        <v>17.059999999999999</v>
      </c>
    </row>
    <row r="342" spans="1:6" x14ac:dyDescent="0.25">
      <c r="A342" s="25">
        <v>41928</v>
      </c>
      <c r="C342" s="6">
        <v>1862.76001</v>
      </c>
      <c r="D342" s="6">
        <v>16117.24</v>
      </c>
      <c r="E342" s="6">
        <v>25.2</v>
      </c>
      <c r="F342" s="7">
        <v>19.63</v>
      </c>
    </row>
    <row r="343" spans="1:6" x14ac:dyDescent="0.25">
      <c r="A343" s="25">
        <v>41927</v>
      </c>
      <c r="C343" s="6">
        <v>1862.48999</v>
      </c>
      <c r="D343" s="6">
        <v>16141.74</v>
      </c>
      <c r="E343" s="6">
        <v>26.25</v>
      </c>
      <c r="F343" s="7">
        <v>17.399999999999999</v>
      </c>
    </row>
    <row r="344" spans="1:6" x14ac:dyDescent="0.25">
      <c r="A344" s="25">
        <v>41926</v>
      </c>
      <c r="C344" s="6">
        <v>1877.6999510000001</v>
      </c>
      <c r="D344" s="6">
        <v>16315.19</v>
      </c>
      <c r="E344" s="6">
        <v>22.79</v>
      </c>
      <c r="F344" s="7">
        <v>15.92</v>
      </c>
    </row>
    <row r="345" spans="1:6" x14ac:dyDescent="0.25">
      <c r="A345" s="25">
        <v>41925</v>
      </c>
      <c r="C345" s="6">
        <v>1874.73999</v>
      </c>
      <c r="D345" s="6">
        <v>16321.07</v>
      </c>
      <c r="E345" s="6">
        <v>24.64</v>
      </c>
      <c r="F345" s="7">
        <v>16.66</v>
      </c>
    </row>
    <row r="346" spans="1:6" x14ac:dyDescent="0.25">
      <c r="A346" s="25">
        <v>41922</v>
      </c>
      <c r="C346" s="6">
        <v>1906.130005</v>
      </c>
      <c r="D346" s="6">
        <v>16544.099999999999</v>
      </c>
      <c r="E346" s="6">
        <v>21.24</v>
      </c>
      <c r="F346" s="7">
        <v>17.11</v>
      </c>
    </row>
    <row r="347" spans="1:6" x14ac:dyDescent="0.25">
      <c r="A347" s="25">
        <v>41921</v>
      </c>
      <c r="C347" s="6">
        <v>1928.209961</v>
      </c>
      <c r="D347" s="6">
        <v>16659.25</v>
      </c>
      <c r="E347" s="6">
        <v>18.760000000000002</v>
      </c>
      <c r="F347" s="7">
        <v>15.7</v>
      </c>
    </row>
    <row r="348" spans="1:6" x14ac:dyDescent="0.25">
      <c r="A348" s="25">
        <v>41920</v>
      </c>
      <c r="C348" s="6">
        <v>1968.8900149999999</v>
      </c>
      <c r="D348" s="6">
        <v>16994.22</v>
      </c>
      <c r="E348" s="6">
        <v>15.11</v>
      </c>
      <c r="F348" s="7">
        <v>13.36</v>
      </c>
    </row>
    <row r="349" spans="1:6" x14ac:dyDescent="0.25">
      <c r="A349" s="25">
        <v>41919</v>
      </c>
      <c r="C349" s="6">
        <v>1935.099976</v>
      </c>
      <c r="D349" s="6">
        <v>16719.39</v>
      </c>
      <c r="E349" s="6">
        <v>17.2</v>
      </c>
      <c r="F349" s="7">
        <v>14.86</v>
      </c>
    </row>
    <row r="350" spans="1:6" x14ac:dyDescent="0.25">
      <c r="A350" s="25">
        <v>41918</v>
      </c>
      <c r="C350" s="6">
        <v>1964.8199460000001</v>
      </c>
      <c r="D350" s="6">
        <v>16991.91</v>
      </c>
      <c r="E350" s="6">
        <v>15.46</v>
      </c>
      <c r="F350" s="7">
        <v>13.36</v>
      </c>
    </row>
    <row r="351" spans="1:6" x14ac:dyDescent="0.25">
      <c r="A351" s="25">
        <v>41915</v>
      </c>
      <c r="C351" s="6">
        <v>1967.900024</v>
      </c>
      <c r="D351" s="6">
        <v>17009.689999999999</v>
      </c>
      <c r="E351" s="6">
        <v>14.55</v>
      </c>
      <c r="F351" s="7">
        <v>12.98</v>
      </c>
    </row>
    <row r="352" spans="1:6" x14ac:dyDescent="0.25">
      <c r="A352" s="25">
        <v>41914</v>
      </c>
      <c r="C352" s="6">
        <v>1946.170044</v>
      </c>
      <c r="D352" s="6">
        <v>16801.05</v>
      </c>
      <c r="E352" s="6">
        <v>16.16</v>
      </c>
      <c r="F352" s="7">
        <v>14.19</v>
      </c>
    </row>
    <row r="353" spans="1:6" x14ac:dyDescent="0.25">
      <c r="A353" s="25">
        <v>41913</v>
      </c>
      <c r="C353" s="6">
        <v>1946.160034</v>
      </c>
      <c r="D353" s="6">
        <v>16804.71</v>
      </c>
      <c r="E353" s="6">
        <v>16.71</v>
      </c>
      <c r="F353" s="7">
        <v>14.76</v>
      </c>
    </row>
    <row r="354" spans="1:6" x14ac:dyDescent="0.25">
      <c r="A354" s="25">
        <v>41912</v>
      </c>
      <c r="C354" s="6">
        <v>1972.290039</v>
      </c>
      <c r="D354" s="6">
        <v>17042.900000000001</v>
      </c>
      <c r="E354" s="6">
        <v>16.309999999999999</v>
      </c>
      <c r="F354" s="7">
        <v>14.33</v>
      </c>
    </row>
    <row r="355" spans="1:6" x14ac:dyDescent="0.25">
      <c r="A355" s="25">
        <v>41911</v>
      </c>
      <c r="C355" s="6">
        <v>1977.8000489999999</v>
      </c>
      <c r="D355" s="6">
        <v>17071.22</v>
      </c>
      <c r="E355" s="6">
        <v>15.98</v>
      </c>
      <c r="F355" s="7">
        <v>13.93</v>
      </c>
    </row>
    <row r="356" spans="1:6" x14ac:dyDescent="0.25">
      <c r="A356" s="25">
        <v>41908</v>
      </c>
      <c r="C356" s="6">
        <v>1982.849976</v>
      </c>
      <c r="D356" s="6">
        <v>17113.150000000001</v>
      </c>
      <c r="E356" s="6">
        <v>14.85</v>
      </c>
      <c r="F356" s="7">
        <v>13.25</v>
      </c>
    </row>
    <row r="357" spans="1:6" x14ac:dyDescent="0.25">
      <c r="A357" s="25">
        <v>41907</v>
      </c>
      <c r="C357" s="6">
        <v>1965.98999</v>
      </c>
      <c r="D357" s="6">
        <v>16945.8</v>
      </c>
      <c r="E357" s="6">
        <v>15.64</v>
      </c>
      <c r="F357" s="7">
        <v>14.02</v>
      </c>
    </row>
    <row r="358" spans="1:6" x14ac:dyDescent="0.25">
      <c r="A358" s="25">
        <v>41906</v>
      </c>
      <c r="C358" s="6">
        <v>1998.3000489999999</v>
      </c>
      <c r="D358" s="6">
        <v>17210.060000000001</v>
      </c>
      <c r="E358" s="6">
        <v>13.27</v>
      </c>
      <c r="F358" s="7">
        <v>12.01</v>
      </c>
    </row>
    <row r="359" spans="1:6" x14ac:dyDescent="0.25">
      <c r="A359" s="25">
        <v>41905</v>
      </c>
      <c r="C359" s="6">
        <v>1982.7700199999999</v>
      </c>
      <c r="D359" s="6">
        <v>17055.87</v>
      </c>
      <c r="E359" s="6">
        <v>14.93</v>
      </c>
      <c r="F359" s="7">
        <v>13.39</v>
      </c>
    </row>
    <row r="360" spans="1:6" x14ac:dyDescent="0.25">
      <c r="A360" s="25">
        <v>41904</v>
      </c>
      <c r="C360" s="6">
        <v>1994.290039</v>
      </c>
      <c r="D360" s="6">
        <v>17172.68</v>
      </c>
      <c r="E360" s="6">
        <v>13.69</v>
      </c>
      <c r="F360" s="7">
        <v>12.17</v>
      </c>
    </row>
    <row r="361" spans="1:6" x14ac:dyDescent="0.25">
      <c r="A361" s="25">
        <v>41901</v>
      </c>
      <c r="C361" s="6">
        <v>2010.400024</v>
      </c>
      <c r="D361" s="6">
        <v>17279.740000000002</v>
      </c>
      <c r="E361" s="6">
        <v>12.11</v>
      </c>
      <c r="F361" s="7">
        <v>11.03</v>
      </c>
    </row>
    <row r="362" spans="1:6" x14ac:dyDescent="0.25">
      <c r="A362" s="25">
        <v>41900</v>
      </c>
      <c r="C362" s="6">
        <v>2011.3599850000001</v>
      </c>
      <c r="D362" s="6">
        <v>17265.990000000002</v>
      </c>
      <c r="E362" s="6">
        <v>12.03</v>
      </c>
      <c r="F362" s="7">
        <v>10.99</v>
      </c>
    </row>
    <row r="363" spans="1:6" x14ac:dyDescent="0.25">
      <c r="A363" s="25">
        <v>41899</v>
      </c>
      <c r="C363" s="6">
        <v>2001.5699460000001</v>
      </c>
      <c r="D363" s="6">
        <v>17156.849999999999</v>
      </c>
      <c r="E363" s="6">
        <v>12.65</v>
      </c>
      <c r="F363" s="7">
        <v>11.77</v>
      </c>
    </row>
    <row r="364" spans="1:6" x14ac:dyDescent="0.25">
      <c r="A364" s="25">
        <v>41898</v>
      </c>
      <c r="C364" s="6">
        <v>1998.9799800000001</v>
      </c>
      <c r="D364" s="6">
        <v>17131.97</v>
      </c>
      <c r="E364" s="6">
        <v>12.73</v>
      </c>
      <c r="F364" s="7">
        <v>12.31</v>
      </c>
    </row>
    <row r="365" spans="1:6" x14ac:dyDescent="0.25">
      <c r="A365" s="25">
        <v>41897</v>
      </c>
      <c r="C365" s="6">
        <v>1984.130005</v>
      </c>
      <c r="D365" s="6">
        <v>17031.14</v>
      </c>
      <c r="E365" s="6">
        <v>14.12</v>
      </c>
      <c r="F365" s="7">
        <v>13.12</v>
      </c>
    </row>
    <row r="366" spans="1:6" x14ac:dyDescent="0.25">
      <c r="A366" s="25">
        <v>41894</v>
      </c>
      <c r="C366" s="6">
        <v>1985.540039</v>
      </c>
      <c r="D366" s="6">
        <v>16987.509999999998</v>
      </c>
      <c r="E366" s="6">
        <v>13.31</v>
      </c>
      <c r="F366" s="7">
        <v>12.64</v>
      </c>
    </row>
    <row r="367" spans="1:6" x14ac:dyDescent="0.25">
      <c r="A367" s="25">
        <v>41893</v>
      </c>
      <c r="C367" s="6">
        <v>1997.4499510000001</v>
      </c>
      <c r="D367" s="6">
        <v>17049</v>
      </c>
      <c r="E367" s="6">
        <v>12.8</v>
      </c>
      <c r="F367" s="7">
        <v>12.27</v>
      </c>
    </row>
    <row r="368" spans="1:6" x14ac:dyDescent="0.25">
      <c r="A368" s="25">
        <v>41892</v>
      </c>
      <c r="C368" s="6">
        <v>1995.6899410000001</v>
      </c>
      <c r="D368" s="6">
        <v>17068.71</v>
      </c>
      <c r="E368" s="6">
        <v>12.88</v>
      </c>
      <c r="F368" s="7">
        <v>12.32</v>
      </c>
    </row>
    <row r="369" spans="1:6" x14ac:dyDescent="0.25">
      <c r="A369" s="25">
        <v>41891</v>
      </c>
      <c r="C369" s="6">
        <v>1988.4399410000001</v>
      </c>
      <c r="D369" s="6">
        <v>17013.87</v>
      </c>
      <c r="E369" s="6">
        <v>13.5</v>
      </c>
      <c r="F369" s="7">
        <v>12.61</v>
      </c>
    </row>
    <row r="370" spans="1:6" x14ac:dyDescent="0.25">
      <c r="A370" s="25">
        <v>41890</v>
      </c>
      <c r="C370" s="6">
        <v>2001.540039</v>
      </c>
      <c r="D370" s="6">
        <v>17111.419999999998</v>
      </c>
      <c r="E370" s="6">
        <v>12.66</v>
      </c>
      <c r="F370" s="7">
        <v>11.89</v>
      </c>
    </row>
    <row r="371" spans="1:6" x14ac:dyDescent="0.25">
      <c r="A371" s="25">
        <v>41887</v>
      </c>
      <c r="C371" s="6">
        <v>2007.709961</v>
      </c>
      <c r="D371" s="6">
        <v>17137.36</v>
      </c>
      <c r="E371" s="6">
        <v>12.09</v>
      </c>
      <c r="F371" s="7">
        <v>11.5</v>
      </c>
    </row>
    <row r="372" spans="1:6" x14ac:dyDescent="0.25">
      <c r="A372" s="25">
        <v>41886</v>
      </c>
      <c r="C372" s="6">
        <v>1997.650024</v>
      </c>
      <c r="D372" s="6">
        <v>17069.580000000002</v>
      </c>
      <c r="E372" s="6">
        <v>12.64</v>
      </c>
      <c r="F372" s="7">
        <v>12.04</v>
      </c>
    </row>
    <row r="373" spans="1:6" x14ac:dyDescent="0.25">
      <c r="A373" s="25">
        <v>41885</v>
      </c>
      <c r="C373" s="6">
        <v>2000.719971</v>
      </c>
      <c r="D373" s="6">
        <v>17078.28</v>
      </c>
      <c r="E373" s="6">
        <v>12.36</v>
      </c>
      <c r="F373" s="7">
        <v>11.79</v>
      </c>
    </row>
    <row r="374" spans="1:6" x14ac:dyDescent="0.25">
      <c r="A374" s="25">
        <v>41884</v>
      </c>
      <c r="C374" s="6">
        <v>2002.280029</v>
      </c>
      <c r="D374" s="6">
        <v>17067.560000000001</v>
      </c>
      <c r="E374" s="6">
        <v>12.25</v>
      </c>
      <c r="F374" s="7">
        <v>11.74</v>
      </c>
    </row>
    <row r="375" spans="1:6" x14ac:dyDescent="0.25">
      <c r="A375" s="25">
        <v>41880</v>
      </c>
      <c r="C375" s="6">
        <v>2003.369995</v>
      </c>
      <c r="D375" s="6">
        <v>17098.45</v>
      </c>
      <c r="E375" s="6">
        <v>11.98</v>
      </c>
      <c r="F375" s="7">
        <v>11.37</v>
      </c>
    </row>
    <row r="376" spans="1:6" x14ac:dyDescent="0.25">
      <c r="A376" s="25">
        <v>41879</v>
      </c>
      <c r="C376" s="6">
        <v>1996.73999</v>
      </c>
      <c r="D376" s="6">
        <v>17079.57</v>
      </c>
      <c r="E376" s="6">
        <v>12.05</v>
      </c>
      <c r="F376" s="7">
        <v>11.05</v>
      </c>
    </row>
    <row r="377" spans="1:6" x14ac:dyDescent="0.25">
      <c r="A377" s="25">
        <v>41878</v>
      </c>
      <c r="C377" s="6">
        <v>2000.119995</v>
      </c>
      <c r="D377" s="6">
        <v>17122.009999999998</v>
      </c>
      <c r="E377" s="6">
        <v>11.78</v>
      </c>
      <c r="F377" s="7">
        <v>10.7</v>
      </c>
    </row>
    <row r="378" spans="1:6" x14ac:dyDescent="0.25">
      <c r="A378" s="25">
        <v>41877</v>
      </c>
      <c r="C378" s="6">
        <v>2000.0200199999999</v>
      </c>
      <c r="D378" s="6">
        <v>17106.7</v>
      </c>
      <c r="E378" s="6">
        <v>11.63</v>
      </c>
      <c r="F378" s="7">
        <v>10.69</v>
      </c>
    </row>
    <row r="379" spans="1:6" x14ac:dyDescent="0.25">
      <c r="A379" s="25">
        <v>41876</v>
      </c>
      <c r="C379" s="6">
        <v>1997.920044</v>
      </c>
      <c r="D379" s="6">
        <v>17076.87</v>
      </c>
      <c r="E379" s="6">
        <v>11.7</v>
      </c>
      <c r="F379" s="7">
        <v>10.83</v>
      </c>
    </row>
    <row r="380" spans="1:6" x14ac:dyDescent="0.25">
      <c r="A380" s="25">
        <v>41873</v>
      </c>
      <c r="C380" s="6">
        <v>1988.400024</v>
      </c>
      <c r="D380" s="6">
        <v>17001.22</v>
      </c>
      <c r="E380" s="6">
        <v>11.47</v>
      </c>
      <c r="F380" s="7">
        <v>10.75</v>
      </c>
    </row>
    <row r="381" spans="1:6" x14ac:dyDescent="0.25">
      <c r="A381" s="25">
        <v>41872</v>
      </c>
      <c r="C381" s="6">
        <v>1992.369995</v>
      </c>
      <c r="D381" s="6">
        <v>17039.490000000002</v>
      </c>
      <c r="E381" s="6">
        <v>11.76</v>
      </c>
      <c r="F381" s="7">
        <v>10.73</v>
      </c>
    </row>
    <row r="382" spans="1:6" x14ac:dyDescent="0.25">
      <c r="A382" s="25">
        <v>41871</v>
      </c>
      <c r="C382" s="6">
        <v>1986.51001</v>
      </c>
      <c r="D382" s="6">
        <v>16979.13</v>
      </c>
      <c r="E382" s="6">
        <v>11.78</v>
      </c>
      <c r="F382" s="7">
        <v>10.98</v>
      </c>
    </row>
    <row r="383" spans="1:6" x14ac:dyDescent="0.25">
      <c r="A383" s="25">
        <v>41870</v>
      </c>
      <c r="C383" s="6">
        <v>1981.599976</v>
      </c>
      <c r="D383" s="6">
        <v>16919.59</v>
      </c>
      <c r="E383" s="6">
        <v>12.21</v>
      </c>
      <c r="F383" s="7">
        <v>11.2</v>
      </c>
    </row>
    <row r="384" spans="1:6" x14ac:dyDescent="0.25">
      <c r="A384" s="25">
        <v>41869</v>
      </c>
      <c r="C384" s="6">
        <v>1971.73999</v>
      </c>
      <c r="D384" s="6">
        <v>16838.740000000002</v>
      </c>
      <c r="E384" s="6">
        <v>12.32</v>
      </c>
      <c r="F384" s="7">
        <v>11.47</v>
      </c>
    </row>
    <row r="385" spans="1:6" x14ac:dyDescent="0.25">
      <c r="A385" s="25">
        <v>41866</v>
      </c>
      <c r="C385" s="6">
        <v>1955.0600589999999</v>
      </c>
      <c r="D385" s="6">
        <v>16662.91</v>
      </c>
      <c r="E385" s="6">
        <v>13.15</v>
      </c>
      <c r="F385" s="7">
        <v>12.83</v>
      </c>
    </row>
    <row r="386" spans="1:6" x14ac:dyDescent="0.25">
      <c r="A386" s="25">
        <v>41865</v>
      </c>
      <c r="C386" s="6">
        <v>1955.1800539999999</v>
      </c>
      <c r="D386" s="6">
        <v>16713.580000000002</v>
      </c>
      <c r="E386" s="6">
        <v>12.42</v>
      </c>
      <c r="F386" s="7">
        <v>11.77</v>
      </c>
    </row>
    <row r="387" spans="1:6" x14ac:dyDescent="0.25">
      <c r="A387" s="25">
        <v>41864</v>
      </c>
      <c r="C387" s="6">
        <v>1946.719971</v>
      </c>
      <c r="D387" s="6">
        <v>16651.8</v>
      </c>
      <c r="E387" s="6">
        <v>12.9</v>
      </c>
      <c r="F387" s="7">
        <v>12.37</v>
      </c>
    </row>
    <row r="388" spans="1:6" x14ac:dyDescent="0.25">
      <c r="A388" s="25">
        <v>41863</v>
      </c>
      <c r="C388" s="6">
        <v>1933.75</v>
      </c>
      <c r="D388" s="6">
        <v>16560.54</v>
      </c>
      <c r="E388" s="6">
        <v>14.13</v>
      </c>
      <c r="F388" s="7">
        <v>13.51</v>
      </c>
    </row>
    <row r="389" spans="1:6" x14ac:dyDescent="0.25">
      <c r="A389" s="25">
        <v>41862</v>
      </c>
      <c r="C389" s="6">
        <v>1936.920044</v>
      </c>
      <c r="D389" s="6">
        <v>16569.98</v>
      </c>
      <c r="E389" s="6">
        <v>14.23</v>
      </c>
      <c r="F389" s="7">
        <v>13.71</v>
      </c>
    </row>
    <row r="390" spans="1:6" x14ac:dyDescent="0.25">
      <c r="A390" s="25">
        <v>41859</v>
      </c>
      <c r="C390" s="6">
        <v>1931.589966</v>
      </c>
      <c r="D390" s="6">
        <v>16553.93</v>
      </c>
      <c r="E390" s="6">
        <v>15.77</v>
      </c>
      <c r="F390" s="7">
        <v>14.8</v>
      </c>
    </row>
    <row r="391" spans="1:6" x14ac:dyDescent="0.25">
      <c r="A391" s="25">
        <v>41858</v>
      </c>
      <c r="C391" s="6">
        <v>1909.5699460000001</v>
      </c>
      <c r="D391" s="6">
        <v>16368.27</v>
      </c>
      <c r="E391" s="6">
        <v>16.66</v>
      </c>
      <c r="F391" s="7">
        <v>15.63</v>
      </c>
    </row>
    <row r="392" spans="1:6" x14ac:dyDescent="0.25">
      <c r="A392" s="25">
        <v>41857</v>
      </c>
      <c r="C392" s="6">
        <v>1920.23999</v>
      </c>
      <c r="D392" s="6">
        <v>16443.34</v>
      </c>
      <c r="E392" s="6">
        <v>16.37</v>
      </c>
      <c r="F392" s="7">
        <v>15.2</v>
      </c>
    </row>
    <row r="393" spans="1:6" x14ac:dyDescent="0.25">
      <c r="A393" s="25">
        <v>41856</v>
      </c>
      <c r="C393" s="6">
        <v>1920.209961</v>
      </c>
      <c r="D393" s="6">
        <v>16429.47</v>
      </c>
      <c r="E393" s="6">
        <v>16.87</v>
      </c>
      <c r="F393" s="7">
        <v>15.73</v>
      </c>
    </row>
    <row r="394" spans="1:6" x14ac:dyDescent="0.25">
      <c r="A394" s="25">
        <v>41855</v>
      </c>
      <c r="C394" s="6">
        <v>1938.98999</v>
      </c>
      <c r="D394" s="6">
        <v>16569.28</v>
      </c>
      <c r="E394" s="6">
        <v>15.12</v>
      </c>
      <c r="F394" s="7">
        <v>14.48</v>
      </c>
    </row>
    <row r="395" spans="1:6" x14ac:dyDescent="0.25">
      <c r="A395" s="25">
        <v>41852</v>
      </c>
      <c r="C395" s="6">
        <v>1925.150024</v>
      </c>
      <c r="D395" s="6">
        <v>16493.37</v>
      </c>
      <c r="E395" s="6">
        <v>17.03</v>
      </c>
      <c r="F395" s="7">
        <v>16.11</v>
      </c>
    </row>
    <row r="396" spans="1:6" x14ac:dyDescent="0.25">
      <c r="A396" s="25">
        <v>41851</v>
      </c>
      <c r="C396" s="6">
        <v>1930.670044</v>
      </c>
      <c r="D396" s="6">
        <v>16563.3</v>
      </c>
      <c r="E396" s="6">
        <v>16.95</v>
      </c>
      <c r="F396" s="7">
        <v>15.74</v>
      </c>
    </row>
    <row r="397" spans="1:6" x14ac:dyDescent="0.25">
      <c r="A397" s="25">
        <v>41850</v>
      </c>
      <c r="C397" s="6">
        <v>1970.0699460000001</v>
      </c>
      <c r="D397" s="6">
        <v>16880.36</v>
      </c>
      <c r="E397" s="6">
        <v>13.33</v>
      </c>
      <c r="F397" s="7">
        <v>12.7</v>
      </c>
    </row>
    <row r="398" spans="1:6" x14ac:dyDescent="0.25">
      <c r="A398" s="25">
        <v>41849</v>
      </c>
      <c r="C398" s="6">
        <v>1969.9499510000001</v>
      </c>
      <c r="D398" s="6">
        <v>16912.11</v>
      </c>
      <c r="E398" s="6">
        <v>13.28</v>
      </c>
      <c r="F398" s="7">
        <v>12.56</v>
      </c>
    </row>
    <row r="399" spans="1:6" x14ac:dyDescent="0.25">
      <c r="A399" s="25">
        <v>41848</v>
      </c>
      <c r="C399" s="6">
        <v>1978.910034</v>
      </c>
      <c r="D399" s="6">
        <v>16982.59</v>
      </c>
      <c r="E399" s="6">
        <v>12.56</v>
      </c>
      <c r="F399" s="7">
        <v>12.01</v>
      </c>
    </row>
    <row r="400" spans="1:6" x14ac:dyDescent="0.25">
      <c r="A400" s="25">
        <v>41845</v>
      </c>
      <c r="C400" s="6">
        <v>1978.339966</v>
      </c>
      <c r="D400" s="6">
        <v>16960.57</v>
      </c>
      <c r="E400" s="6">
        <v>12.69</v>
      </c>
      <c r="F400" s="7">
        <v>12.04</v>
      </c>
    </row>
    <row r="401" spans="1:6" x14ac:dyDescent="0.25">
      <c r="A401" s="25">
        <v>41844</v>
      </c>
      <c r="C401" s="6">
        <v>1987.9799800000001</v>
      </c>
      <c r="D401" s="6">
        <v>17083.8</v>
      </c>
      <c r="E401" s="6">
        <v>11.84</v>
      </c>
      <c r="F401" s="7">
        <v>11.39</v>
      </c>
    </row>
    <row r="402" spans="1:6" x14ac:dyDescent="0.25">
      <c r="A402" s="25">
        <v>41843</v>
      </c>
      <c r="C402" s="6">
        <v>1987.01001</v>
      </c>
      <c r="D402" s="6">
        <v>17086.63</v>
      </c>
      <c r="E402" s="6">
        <v>11.52</v>
      </c>
      <c r="F402" s="7">
        <v>11.3</v>
      </c>
    </row>
    <row r="403" spans="1:6" x14ac:dyDescent="0.25">
      <c r="A403" s="25">
        <v>41842</v>
      </c>
      <c r="C403" s="6">
        <v>1983.530029</v>
      </c>
      <c r="D403" s="6">
        <v>17113.54</v>
      </c>
      <c r="E403" s="6">
        <v>12.24</v>
      </c>
      <c r="F403" s="7">
        <v>11.43</v>
      </c>
    </row>
    <row r="404" spans="1:6" x14ac:dyDescent="0.25">
      <c r="A404" s="25">
        <v>41841</v>
      </c>
      <c r="C404" s="6">
        <v>1973.630005</v>
      </c>
      <c r="D404" s="6">
        <v>17051.73</v>
      </c>
      <c r="E404" s="6">
        <v>12.81</v>
      </c>
      <c r="F404" s="7">
        <v>12.01</v>
      </c>
    </row>
    <row r="405" spans="1:6" x14ac:dyDescent="0.25">
      <c r="A405" s="25">
        <v>41838</v>
      </c>
      <c r="C405" s="6">
        <v>1978.219971</v>
      </c>
      <c r="D405" s="6">
        <v>17100.18</v>
      </c>
      <c r="E405" s="6">
        <v>12.06</v>
      </c>
      <c r="F405" s="7">
        <v>11.59</v>
      </c>
    </row>
    <row r="406" spans="1:6" x14ac:dyDescent="0.25">
      <c r="A406" s="25">
        <v>41837</v>
      </c>
      <c r="C406" s="6">
        <v>1958.119995</v>
      </c>
      <c r="D406" s="6">
        <v>16976.810000000001</v>
      </c>
      <c r="E406" s="6">
        <v>14.54</v>
      </c>
      <c r="F406" s="7">
        <v>13.35</v>
      </c>
    </row>
    <row r="407" spans="1:6" x14ac:dyDescent="0.25">
      <c r="A407" s="25">
        <v>41836</v>
      </c>
      <c r="C407" s="6">
        <v>1981.5699460000001</v>
      </c>
      <c r="D407" s="6">
        <v>17138.2</v>
      </c>
      <c r="E407" s="6">
        <v>11</v>
      </c>
      <c r="F407" s="7">
        <v>10.3</v>
      </c>
    </row>
    <row r="408" spans="1:6" x14ac:dyDescent="0.25">
      <c r="A408" s="25">
        <v>41835</v>
      </c>
      <c r="C408" s="6">
        <v>1973.280029</v>
      </c>
      <c r="D408" s="6">
        <v>17060.68</v>
      </c>
      <c r="E408" s="6">
        <v>11.96</v>
      </c>
      <c r="F408" s="7">
        <v>11.16</v>
      </c>
    </row>
    <row r="409" spans="1:6" x14ac:dyDescent="0.25">
      <c r="A409" s="25">
        <v>41834</v>
      </c>
      <c r="C409" s="6">
        <v>1977.099976</v>
      </c>
      <c r="D409" s="6">
        <v>17055.419999999998</v>
      </c>
      <c r="E409" s="6">
        <v>11.82</v>
      </c>
      <c r="F409" s="7">
        <v>10.82</v>
      </c>
    </row>
    <row r="410" spans="1:6" x14ac:dyDescent="0.25">
      <c r="A410" s="25">
        <v>41831</v>
      </c>
      <c r="C410" s="6">
        <v>1967.5699460000001</v>
      </c>
      <c r="D410" s="6">
        <v>16943.810000000001</v>
      </c>
      <c r="E410" s="6">
        <v>12.08</v>
      </c>
      <c r="F410" s="7">
        <v>11.21</v>
      </c>
    </row>
    <row r="411" spans="1:6" x14ac:dyDescent="0.25">
      <c r="A411" s="25">
        <v>41830</v>
      </c>
      <c r="C411" s="6">
        <v>1964.6800539999999</v>
      </c>
      <c r="D411" s="6">
        <v>16915.07</v>
      </c>
      <c r="E411" s="6">
        <v>12.59</v>
      </c>
      <c r="F411" s="7">
        <v>11.75</v>
      </c>
    </row>
    <row r="412" spans="1:6" x14ac:dyDescent="0.25">
      <c r="A412" s="25">
        <v>41829</v>
      </c>
      <c r="C412" s="6">
        <v>1972.829956</v>
      </c>
      <c r="D412" s="6">
        <v>16985.61</v>
      </c>
      <c r="E412" s="6">
        <v>11.65</v>
      </c>
      <c r="F412" s="7">
        <v>10.79</v>
      </c>
    </row>
    <row r="413" spans="1:6" x14ac:dyDescent="0.25">
      <c r="A413" s="25">
        <v>41828</v>
      </c>
      <c r="C413" s="6">
        <v>1963.709961</v>
      </c>
      <c r="D413" s="6">
        <v>16906.62</v>
      </c>
      <c r="E413" s="6">
        <v>11.98</v>
      </c>
      <c r="F413" s="7">
        <v>11.21</v>
      </c>
    </row>
    <row r="414" spans="1:6" x14ac:dyDescent="0.25">
      <c r="A414" s="25">
        <v>41827</v>
      </c>
      <c r="C414" s="6">
        <v>1977.650024</v>
      </c>
      <c r="D414" s="6">
        <v>17024.21</v>
      </c>
      <c r="E414" s="6">
        <v>11.33</v>
      </c>
      <c r="F414" s="7">
        <v>10.75</v>
      </c>
    </row>
    <row r="415" spans="1:6" x14ac:dyDescent="0.25">
      <c r="A415" s="25">
        <v>41823</v>
      </c>
      <c r="C415" s="6">
        <v>1985.4399410000001</v>
      </c>
      <c r="D415" s="6">
        <v>17068.259999999998</v>
      </c>
      <c r="E415" s="6">
        <v>10.32</v>
      </c>
      <c r="F415" s="7">
        <v>9.7100000000000009</v>
      </c>
    </row>
    <row r="416" spans="1:6" x14ac:dyDescent="0.25">
      <c r="A416" s="25">
        <v>41822</v>
      </c>
      <c r="C416" s="6">
        <v>1974.619995</v>
      </c>
      <c r="D416" s="6">
        <v>16976.240000000002</v>
      </c>
      <c r="E416" s="6">
        <v>10.82</v>
      </c>
      <c r="F416" s="7">
        <v>10.18</v>
      </c>
    </row>
    <row r="417" spans="1:6" x14ac:dyDescent="0.25">
      <c r="A417" s="25">
        <v>41821</v>
      </c>
      <c r="C417" s="6">
        <v>1973.3199460000001</v>
      </c>
      <c r="D417" s="6">
        <v>16956.07</v>
      </c>
      <c r="E417" s="6">
        <v>11.15</v>
      </c>
      <c r="F417" s="7">
        <v>10.47</v>
      </c>
    </row>
    <row r="418" spans="1:6" x14ac:dyDescent="0.25">
      <c r="A418" s="25">
        <v>41820</v>
      </c>
      <c r="C418" s="6">
        <v>1960.2299800000001</v>
      </c>
      <c r="D418" s="6">
        <v>16826.599999999999</v>
      </c>
      <c r="E418" s="6">
        <v>11.57</v>
      </c>
      <c r="F418" s="7">
        <v>11.06</v>
      </c>
    </row>
    <row r="419" spans="1:6" x14ac:dyDescent="0.25">
      <c r="A419" s="25">
        <v>41817</v>
      </c>
      <c r="C419" s="6">
        <v>1960.959961</v>
      </c>
      <c r="D419" s="6">
        <v>16851.84</v>
      </c>
      <c r="E419" s="6">
        <v>11.26</v>
      </c>
      <c r="F419" s="7">
        <v>11.02</v>
      </c>
    </row>
    <row r="420" spans="1:6" x14ac:dyDescent="0.25">
      <c r="A420" s="25">
        <v>41816</v>
      </c>
      <c r="C420" s="6">
        <v>1957.219971</v>
      </c>
      <c r="D420" s="6">
        <v>16846.13</v>
      </c>
      <c r="E420" s="6">
        <v>11.63</v>
      </c>
      <c r="F420" s="7">
        <v>11.15</v>
      </c>
    </row>
    <row r="421" spans="1:6" x14ac:dyDescent="0.25">
      <c r="A421" s="25">
        <v>41815</v>
      </c>
      <c r="C421" s="6">
        <v>1959.530029</v>
      </c>
      <c r="D421" s="6">
        <v>16867.509999999998</v>
      </c>
      <c r="E421" s="6">
        <v>11.59</v>
      </c>
      <c r="F421" s="7">
        <v>11.02</v>
      </c>
    </row>
    <row r="422" spans="1:6" x14ac:dyDescent="0.25">
      <c r="A422" s="25">
        <v>41814</v>
      </c>
      <c r="C422" s="6">
        <v>1949.9799800000001</v>
      </c>
      <c r="D422" s="6">
        <v>16818.13</v>
      </c>
      <c r="E422" s="6">
        <v>12.13</v>
      </c>
      <c r="F422" s="7">
        <v>11.17</v>
      </c>
    </row>
    <row r="423" spans="1:6" x14ac:dyDescent="0.25">
      <c r="A423" s="25">
        <v>41813</v>
      </c>
      <c r="C423" s="6">
        <v>1962.6099850000001</v>
      </c>
      <c r="D423" s="6">
        <v>16937.259999999998</v>
      </c>
      <c r="E423" s="6">
        <v>10.98</v>
      </c>
      <c r="F423" s="7">
        <v>10.19</v>
      </c>
    </row>
    <row r="424" spans="1:6" x14ac:dyDescent="0.25">
      <c r="A424" s="25">
        <v>41810</v>
      </c>
      <c r="C424" s="6">
        <v>1962.869995</v>
      </c>
      <c r="D424" s="6">
        <v>16947.080000000002</v>
      </c>
      <c r="E424" s="6">
        <v>10.85</v>
      </c>
      <c r="F424" s="7">
        <v>10.6</v>
      </c>
    </row>
    <row r="425" spans="1:6" x14ac:dyDescent="0.25">
      <c r="A425" s="25">
        <v>41809</v>
      </c>
      <c r="C425" s="6">
        <v>1959.4799800000001</v>
      </c>
      <c r="D425" s="6">
        <v>16921.46</v>
      </c>
      <c r="E425" s="6">
        <v>10.62</v>
      </c>
      <c r="F425" s="7">
        <v>10.44</v>
      </c>
    </row>
    <row r="426" spans="1:6" x14ac:dyDescent="0.25">
      <c r="A426" s="25">
        <v>41808</v>
      </c>
      <c r="C426" s="6">
        <v>1956.9799800000001</v>
      </c>
      <c r="D426" s="6">
        <v>16906.62</v>
      </c>
      <c r="E426" s="6">
        <v>10.61</v>
      </c>
      <c r="F426" s="7">
        <v>10.58</v>
      </c>
    </row>
    <row r="427" spans="1:6" x14ac:dyDescent="0.25">
      <c r="A427" s="25">
        <v>41807</v>
      </c>
      <c r="C427" s="6">
        <v>1941.98999</v>
      </c>
      <c r="D427" s="6">
        <v>16808.490000000002</v>
      </c>
      <c r="E427" s="6">
        <v>12.06</v>
      </c>
      <c r="F427" s="7">
        <v>11.96</v>
      </c>
    </row>
    <row r="428" spans="1:6" x14ac:dyDescent="0.25">
      <c r="A428" s="25">
        <v>41806</v>
      </c>
      <c r="C428" s="6">
        <v>1937.780029</v>
      </c>
      <c r="D428" s="6">
        <v>16781.009999999998</v>
      </c>
      <c r="E428" s="6">
        <v>12.65</v>
      </c>
      <c r="F428" s="7">
        <v>12.27</v>
      </c>
    </row>
    <row r="429" spans="1:6" x14ac:dyDescent="0.25">
      <c r="A429" s="25">
        <v>41803</v>
      </c>
      <c r="C429" s="6">
        <v>1936.160034</v>
      </c>
      <c r="D429" s="6">
        <v>16775.740000000002</v>
      </c>
      <c r="E429" s="6">
        <v>12.18</v>
      </c>
      <c r="F429" s="7">
        <v>11.79</v>
      </c>
    </row>
    <row r="430" spans="1:6" x14ac:dyDescent="0.25">
      <c r="A430" s="25">
        <v>41802</v>
      </c>
      <c r="C430" s="6">
        <v>1930.1099850000001</v>
      </c>
      <c r="D430" s="6">
        <v>16734.189999999999</v>
      </c>
      <c r="E430" s="6">
        <v>12.56</v>
      </c>
      <c r="F430" s="7">
        <v>11.97</v>
      </c>
    </row>
    <row r="431" spans="1:6" x14ac:dyDescent="0.25">
      <c r="A431" s="25">
        <v>41801</v>
      </c>
      <c r="C431" s="6">
        <v>1943.8900149999999</v>
      </c>
      <c r="D431" s="6">
        <v>16843.88</v>
      </c>
      <c r="E431" s="6">
        <v>11.6</v>
      </c>
      <c r="F431" s="7">
        <v>11.25</v>
      </c>
    </row>
    <row r="432" spans="1:6" x14ac:dyDescent="0.25">
      <c r="A432" s="25">
        <v>41800</v>
      </c>
      <c r="C432" s="6">
        <v>1950.790039</v>
      </c>
      <c r="D432" s="6">
        <v>16945.919999999998</v>
      </c>
      <c r="E432" s="6">
        <v>10.99</v>
      </c>
      <c r="F432" s="7">
        <v>10.68</v>
      </c>
    </row>
    <row r="433" spans="1:6" x14ac:dyDescent="0.25">
      <c r="A433" s="25">
        <v>41799</v>
      </c>
      <c r="C433" s="6">
        <v>1951.2700199999999</v>
      </c>
      <c r="D433" s="6">
        <v>16943.099999999999</v>
      </c>
      <c r="E433" s="6">
        <v>11.15</v>
      </c>
      <c r="F433" s="7">
        <v>10.72</v>
      </c>
    </row>
    <row r="434" spans="1:6" x14ac:dyDescent="0.25">
      <c r="A434" s="25">
        <v>41796</v>
      </c>
      <c r="C434" s="6">
        <v>1949.4399410000001</v>
      </c>
      <c r="D434" s="6">
        <v>16924.28</v>
      </c>
      <c r="E434" s="6">
        <v>10.73</v>
      </c>
      <c r="F434" s="7">
        <v>10.48</v>
      </c>
    </row>
    <row r="435" spans="1:6" x14ac:dyDescent="0.25">
      <c r="A435" s="25">
        <v>41795</v>
      </c>
      <c r="C435" s="6">
        <v>1940.459961</v>
      </c>
      <c r="D435" s="6">
        <v>16836.11</v>
      </c>
      <c r="E435" s="6">
        <v>11.68</v>
      </c>
      <c r="F435" s="7">
        <v>11.27</v>
      </c>
    </row>
    <row r="436" spans="1:6" x14ac:dyDescent="0.25">
      <c r="A436" s="25">
        <v>41794</v>
      </c>
      <c r="C436" s="6">
        <v>1927.880005</v>
      </c>
      <c r="D436" s="6">
        <v>16737.53</v>
      </c>
      <c r="E436" s="6">
        <v>12.08</v>
      </c>
      <c r="F436" s="7">
        <v>11.44</v>
      </c>
    </row>
    <row r="437" spans="1:6" x14ac:dyDescent="0.25">
      <c r="A437" s="25">
        <v>41793</v>
      </c>
      <c r="C437" s="6">
        <v>1924.23999</v>
      </c>
      <c r="D437" s="6">
        <v>16722.34</v>
      </c>
      <c r="E437" s="6">
        <v>11.87</v>
      </c>
      <c r="F437" s="7">
        <v>11.21</v>
      </c>
    </row>
    <row r="438" spans="1:6" x14ac:dyDescent="0.25">
      <c r="A438" s="25">
        <v>41792</v>
      </c>
      <c r="C438" s="6">
        <v>1924.969971</v>
      </c>
      <c r="D438" s="6">
        <v>16743.63</v>
      </c>
      <c r="E438" s="6">
        <v>11.58</v>
      </c>
      <c r="F438" s="7">
        <v>11.08</v>
      </c>
    </row>
    <row r="439" spans="1:6" x14ac:dyDescent="0.25">
      <c r="A439" s="25">
        <v>41789</v>
      </c>
      <c r="C439" s="6">
        <v>1923.5699460000001</v>
      </c>
      <c r="D439" s="6">
        <v>16717.169999999998</v>
      </c>
      <c r="E439" s="6">
        <v>11.4</v>
      </c>
      <c r="F439" s="7">
        <v>10.69</v>
      </c>
    </row>
    <row r="440" spans="1:6" x14ac:dyDescent="0.25">
      <c r="A440" s="25">
        <v>41788</v>
      </c>
      <c r="C440" s="6">
        <v>1920.030029</v>
      </c>
      <c r="D440" s="6">
        <v>16698.740000000002</v>
      </c>
      <c r="E440" s="6">
        <v>11.57</v>
      </c>
      <c r="F440" s="7">
        <v>10.94</v>
      </c>
    </row>
    <row r="441" spans="1:6" x14ac:dyDescent="0.25">
      <c r="A441" s="25">
        <v>41787</v>
      </c>
      <c r="C441" s="6">
        <v>1909.780029</v>
      </c>
      <c r="D441" s="6">
        <v>16633.18</v>
      </c>
      <c r="E441" s="6">
        <v>11.68</v>
      </c>
      <c r="F441" s="7">
        <v>11.12</v>
      </c>
    </row>
    <row r="442" spans="1:6" x14ac:dyDescent="0.25">
      <c r="A442" s="25">
        <v>41786</v>
      </c>
      <c r="C442" s="6">
        <v>1911.910034</v>
      </c>
      <c r="D442" s="6">
        <v>16675.5</v>
      </c>
      <c r="E442" s="6">
        <v>11.51</v>
      </c>
      <c r="F442" s="7">
        <v>10.87</v>
      </c>
    </row>
    <row r="443" spans="1:6" x14ac:dyDescent="0.25">
      <c r="A443" s="25">
        <v>41782</v>
      </c>
      <c r="C443" s="6">
        <v>1900.530029</v>
      </c>
      <c r="D443" s="6">
        <v>16606.27</v>
      </c>
      <c r="E443" s="6">
        <v>11.36</v>
      </c>
      <c r="F443" s="7">
        <v>10.47</v>
      </c>
    </row>
    <row r="444" spans="1:6" x14ac:dyDescent="0.25">
      <c r="A444" s="25">
        <v>41781</v>
      </c>
      <c r="C444" s="6">
        <v>1892.48999</v>
      </c>
      <c r="D444" s="6">
        <v>16543.080000000002</v>
      </c>
      <c r="E444" s="6">
        <v>12.03</v>
      </c>
      <c r="F444" s="7">
        <v>11.19</v>
      </c>
    </row>
    <row r="445" spans="1:6" x14ac:dyDescent="0.25">
      <c r="A445" s="25">
        <v>41780</v>
      </c>
      <c r="C445" s="6">
        <v>1888.030029</v>
      </c>
      <c r="D445" s="6">
        <v>16533.060000000001</v>
      </c>
      <c r="E445" s="6">
        <v>11.91</v>
      </c>
      <c r="F445" s="7">
        <v>11.15</v>
      </c>
    </row>
    <row r="446" spans="1:6" x14ac:dyDescent="0.25">
      <c r="A446" s="25">
        <v>41779</v>
      </c>
      <c r="C446" s="6">
        <v>1872.829956</v>
      </c>
      <c r="D446" s="6">
        <v>16374.31</v>
      </c>
      <c r="E446" s="6">
        <v>12.96</v>
      </c>
      <c r="F446" s="7">
        <v>12.17</v>
      </c>
    </row>
    <row r="447" spans="1:6" x14ac:dyDescent="0.25">
      <c r="A447" s="25">
        <v>41778</v>
      </c>
      <c r="C447" s="6">
        <v>1885.079956</v>
      </c>
      <c r="D447" s="6">
        <v>16511.86</v>
      </c>
      <c r="E447" s="6">
        <v>12.42</v>
      </c>
      <c r="F447" s="7">
        <v>11.53</v>
      </c>
    </row>
    <row r="448" spans="1:6" x14ac:dyDescent="0.25">
      <c r="A448" s="25">
        <v>41775</v>
      </c>
      <c r="C448" s="6">
        <v>1877.8599850000001</v>
      </c>
      <c r="D448" s="6">
        <v>16491.310000000001</v>
      </c>
      <c r="E448" s="6">
        <v>12.44</v>
      </c>
      <c r="F448" s="7">
        <v>11.39</v>
      </c>
    </row>
    <row r="449" spans="1:6" x14ac:dyDescent="0.25">
      <c r="A449" s="25">
        <v>41774</v>
      </c>
      <c r="C449" s="6">
        <v>1870.849976</v>
      </c>
      <c r="D449" s="6">
        <v>16446.810000000001</v>
      </c>
      <c r="E449" s="6">
        <v>13.17</v>
      </c>
      <c r="F449" s="7">
        <v>12.08</v>
      </c>
    </row>
    <row r="450" spans="1:6" x14ac:dyDescent="0.25">
      <c r="A450" s="25">
        <v>41773</v>
      </c>
      <c r="C450" s="6">
        <v>1888.530029</v>
      </c>
      <c r="D450" s="6">
        <v>16613.97</v>
      </c>
      <c r="E450" s="6">
        <v>12.17</v>
      </c>
      <c r="F450" s="7">
        <v>11.54</v>
      </c>
    </row>
    <row r="451" spans="1:6" x14ac:dyDescent="0.25">
      <c r="A451" s="25">
        <v>41772</v>
      </c>
      <c r="C451" s="6">
        <v>1897.4499510000001</v>
      </c>
      <c r="D451" s="6">
        <v>16715.439999999999</v>
      </c>
      <c r="E451" s="6">
        <v>12.13</v>
      </c>
      <c r="F451" s="7">
        <v>11.4</v>
      </c>
    </row>
    <row r="452" spans="1:6" x14ac:dyDescent="0.25">
      <c r="A452" s="25">
        <v>41771</v>
      </c>
      <c r="C452" s="6">
        <v>1896.650024</v>
      </c>
      <c r="D452" s="6">
        <v>16695.47</v>
      </c>
      <c r="E452" s="6">
        <v>12.23</v>
      </c>
      <c r="F452" s="7">
        <v>11.43</v>
      </c>
    </row>
    <row r="453" spans="1:6" x14ac:dyDescent="0.25">
      <c r="A453" s="25">
        <v>41768</v>
      </c>
      <c r="C453" s="6">
        <v>1878.4799800000001</v>
      </c>
      <c r="D453" s="6">
        <v>16583.34</v>
      </c>
      <c r="E453" s="6">
        <v>12.92</v>
      </c>
      <c r="F453" s="7">
        <v>12.12</v>
      </c>
    </row>
    <row r="454" spans="1:6" x14ac:dyDescent="0.25">
      <c r="A454" s="25">
        <v>41767</v>
      </c>
      <c r="C454" s="6">
        <v>1875.630005</v>
      </c>
      <c r="D454" s="6">
        <v>16550.97</v>
      </c>
      <c r="E454" s="6">
        <v>13.43</v>
      </c>
      <c r="F454" s="7">
        <v>12.56</v>
      </c>
    </row>
    <row r="455" spans="1:6" x14ac:dyDescent="0.25">
      <c r="A455" s="25">
        <v>41766</v>
      </c>
      <c r="C455" s="6">
        <v>1878.209961</v>
      </c>
      <c r="D455" s="6">
        <v>16518.54</v>
      </c>
      <c r="E455" s="6">
        <v>13.4</v>
      </c>
      <c r="F455" s="7">
        <v>12.63</v>
      </c>
    </row>
    <row r="456" spans="1:6" x14ac:dyDescent="0.25">
      <c r="A456" s="25">
        <v>41765</v>
      </c>
      <c r="C456" s="6">
        <v>1867.719971</v>
      </c>
      <c r="D456" s="6">
        <v>16401.02</v>
      </c>
      <c r="E456" s="6">
        <v>13.8</v>
      </c>
      <c r="F456" s="7">
        <v>13.01</v>
      </c>
    </row>
    <row r="457" spans="1:6" x14ac:dyDescent="0.25">
      <c r="A457" s="25">
        <v>41764</v>
      </c>
      <c r="C457" s="6">
        <v>1884.660034</v>
      </c>
      <c r="D457" s="6">
        <v>16530.55</v>
      </c>
      <c r="E457" s="6">
        <v>13.29</v>
      </c>
      <c r="F457" s="7">
        <v>12.55</v>
      </c>
    </row>
    <row r="458" spans="1:6" x14ac:dyDescent="0.25">
      <c r="A458" s="25">
        <v>41761</v>
      </c>
      <c r="C458" s="6">
        <v>1881.1400149999999</v>
      </c>
      <c r="D458" s="6">
        <v>16512.89</v>
      </c>
      <c r="E458" s="6">
        <v>12.91</v>
      </c>
      <c r="F458" s="7">
        <v>12.29</v>
      </c>
    </row>
    <row r="459" spans="1:6" x14ac:dyDescent="0.25">
      <c r="A459" s="25">
        <v>41760</v>
      </c>
      <c r="C459" s="6">
        <v>1883.6800539999999</v>
      </c>
      <c r="D459" s="6">
        <v>16558.87</v>
      </c>
      <c r="E459" s="6">
        <v>13.25</v>
      </c>
      <c r="F459" s="7">
        <v>12.47</v>
      </c>
    </row>
    <row r="460" spans="1:6" x14ac:dyDescent="0.25">
      <c r="A460" s="25">
        <v>41759</v>
      </c>
      <c r="C460" s="6">
        <v>1883.9499510000001</v>
      </c>
      <c r="D460" s="6">
        <v>16580.84</v>
      </c>
      <c r="E460" s="6">
        <v>13.41</v>
      </c>
      <c r="F460" s="7">
        <v>12.52</v>
      </c>
    </row>
    <row r="461" spans="1:6" x14ac:dyDescent="0.25">
      <c r="A461" s="25">
        <v>41758</v>
      </c>
      <c r="C461" s="6">
        <v>1878.329956</v>
      </c>
      <c r="D461" s="6">
        <v>16535.37</v>
      </c>
      <c r="E461" s="6">
        <v>13.71</v>
      </c>
      <c r="F461" s="7">
        <v>12.76</v>
      </c>
    </row>
    <row r="462" spans="1:6" x14ac:dyDescent="0.25">
      <c r="A462" s="25">
        <v>41757</v>
      </c>
      <c r="C462" s="6">
        <v>1869.4300539999999</v>
      </c>
      <c r="D462" s="6">
        <v>16448.740000000002</v>
      </c>
      <c r="E462" s="6">
        <v>13.97</v>
      </c>
      <c r="F462" s="7">
        <v>12.9</v>
      </c>
    </row>
    <row r="463" spans="1:6" x14ac:dyDescent="0.25">
      <c r="A463" s="25">
        <v>41754</v>
      </c>
      <c r="C463" s="6">
        <v>1863.400024</v>
      </c>
      <c r="D463" s="6">
        <v>16361.46</v>
      </c>
      <c r="E463" s="6">
        <v>14.06</v>
      </c>
      <c r="F463" s="7">
        <v>13.07</v>
      </c>
    </row>
    <row r="464" spans="1:6" x14ac:dyDescent="0.25">
      <c r="A464" s="25">
        <v>41753</v>
      </c>
      <c r="C464" s="6">
        <v>1878.6099850000001</v>
      </c>
      <c r="D464" s="6">
        <v>16501.650000000001</v>
      </c>
      <c r="E464" s="6">
        <v>13.32</v>
      </c>
      <c r="F464" s="7">
        <v>12.4</v>
      </c>
    </row>
    <row r="465" spans="1:6" x14ac:dyDescent="0.25">
      <c r="A465" s="25">
        <v>41752</v>
      </c>
      <c r="C465" s="6">
        <v>1875.3900149999999</v>
      </c>
      <c r="D465" s="6">
        <v>16501.650000000001</v>
      </c>
      <c r="E465" s="6">
        <v>13.27</v>
      </c>
      <c r="F465" s="7">
        <v>12.36</v>
      </c>
    </row>
    <row r="466" spans="1:6" x14ac:dyDescent="0.25">
      <c r="A466" s="25">
        <v>41751</v>
      </c>
      <c r="C466" s="6">
        <v>1879.5500489999999</v>
      </c>
      <c r="D466" s="6">
        <v>16514.37</v>
      </c>
      <c r="E466" s="6">
        <v>13.19</v>
      </c>
      <c r="F466" s="7">
        <v>12.39</v>
      </c>
    </row>
    <row r="467" spans="1:6" x14ac:dyDescent="0.25">
      <c r="A467" s="25">
        <v>41750</v>
      </c>
      <c r="C467" s="6">
        <v>1871.8900149999999</v>
      </c>
      <c r="D467" s="6">
        <v>16449.25</v>
      </c>
      <c r="E467" s="6">
        <v>13.25</v>
      </c>
      <c r="F467" s="7">
        <v>12.59</v>
      </c>
    </row>
    <row r="468" spans="1:6" x14ac:dyDescent="0.25">
      <c r="A468" s="25">
        <v>41746</v>
      </c>
      <c r="C468" s="6">
        <v>1864.849976</v>
      </c>
      <c r="D468" s="6">
        <v>16408.54</v>
      </c>
      <c r="E468" s="6">
        <v>13.36</v>
      </c>
      <c r="F468" s="7">
        <v>12.42</v>
      </c>
    </row>
    <row r="469" spans="1:6" x14ac:dyDescent="0.25">
      <c r="A469" s="25">
        <v>41745</v>
      </c>
      <c r="C469" s="6">
        <v>1862.3100589999999</v>
      </c>
      <c r="D469" s="6">
        <v>16424.849999999999</v>
      </c>
      <c r="E469" s="6">
        <v>14.18</v>
      </c>
      <c r="F469" s="7">
        <v>12.83</v>
      </c>
    </row>
    <row r="470" spans="1:6" x14ac:dyDescent="0.25">
      <c r="A470" s="25">
        <v>41744</v>
      </c>
      <c r="C470" s="6">
        <v>1842.9799800000001</v>
      </c>
      <c r="D470" s="6">
        <v>16262.56</v>
      </c>
      <c r="E470" s="6">
        <v>15.61</v>
      </c>
      <c r="F470" s="7">
        <v>14.13</v>
      </c>
    </row>
    <row r="471" spans="1:6" x14ac:dyDescent="0.25">
      <c r="A471" s="25">
        <v>41743</v>
      </c>
      <c r="C471" s="6">
        <v>1830.6099850000001</v>
      </c>
      <c r="D471" s="6">
        <v>16173.24</v>
      </c>
      <c r="E471" s="6">
        <v>16.11</v>
      </c>
      <c r="F471" s="7">
        <v>14.67</v>
      </c>
    </row>
    <row r="472" spans="1:6" x14ac:dyDescent="0.25">
      <c r="A472" s="25">
        <v>41740</v>
      </c>
      <c r="C472" s="6">
        <v>1815.6899410000001</v>
      </c>
      <c r="D472" s="6">
        <v>16026.75</v>
      </c>
      <c r="E472" s="6">
        <v>17.03</v>
      </c>
      <c r="F472" s="7">
        <v>15.51</v>
      </c>
    </row>
    <row r="473" spans="1:6" x14ac:dyDescent="0.25">
      <c r="A473" s="25">
        <v>41739</v>
      </c>
      <c r="C473" s="6">
        <v>1833.079956</v>
      </c>
      <c r="D473" s="6">
        <v>16170.22</v>
      </c>
      <c r="E473" s="6">
        <v>15.89</v>
      </c>
      <c r="F473" s="7">
        <v>14.64</v>
      </c>
    </row>
    <row r="474" spans="1:6" x14ac:dyDescent="0.25">
      <c r="A474" s="25">
        <v>41738</v>
      </c>
      <c r="C474" s="6">
        <v>1872.1800539999999</v>
      </c>
      <c r="D474" s="6">
        <v>16437.18</v>
      </c>
      <c r="E474" s="6">
        <v>13.82</v>
      </c>
      <c r="F474" s="7">
        <v>12.87</v>
      </c>
    </row>
    <row r="475" spans="1:6" x14ac:dyDescent="0.25">
      <c r="A475" s="25">
        <v>41737</v>
      </c>
      <c r="C475" s="6">
        <v>1851.959961</v>
      </c>
      <c r="D475" s="6">
        <v>16256.14</v>
      </c>
      <c r="E475" s="6">
        <v>14.89</v>
      </c>
      <c r="F475" s="7">
        <v>14.07</v>
      </c>
    </row>
    <row r="476" spans="1:6" x14ac:dyDescent="0.25">
      <c r="A476" s="25">
        <v>41736</v>
      </c>
      <c r="C476" s="6">
        <v>1845.040039</v>
      </c>
      <c r="D476" s="6">
        <v>16245.87</v>
      </c>
      <c r="E476" s="6">
        <v>15.57</v>
      </c>
      <c r="F476" s="7">
        <v>14.51</v>
      </c>
    </row>
    <row r="477" spans="1:6" x14ac:dyDescent="0.25">
      <c r="A477" s="25">
        <v>41733</v>
      </c>
      <c r="C477" s="6">
        <v>1865.089966</v>
      </c>
      <c r="D477" s="6">
        <v>16412.71</v>
      </c>
      <c r="E477" s="6">
        <v>13.96</v>
      </c>
      <c r="F477" s="7">
        <v>13.12</v>
      </c>
    </row>
    <row r="478" spans="1:6" x14ac:dyDescent="0.25">
      <c r="A478" s="25">
        <v>41732</v>
      </c>
      <c r="C478" s="6">
        <v>1888.7700199999999</v>
      </c>
      <c r="D478" s="6">
        <v>16572.55</v>
      </c>
      <c r="E478" s="6">
        <v>13.37</v>
      </c>
      <c r="F478" s="7">
        <v>12.73</v>
      </c>
    </row>
    <row r="479" spans="1:6" x14ac:dyDescent="0.25">
      <c r="A479" s="25">
        <v>41731</v>
      </c>
      <c r="C479" s="6">
        <v>1890.900024</v>
      </c>
      <c r="D479" s="6">
        <v>16573</v>
      </c>
      <c r="E479" s="6">
        <v>13.09</v>
      </c>
      <c r="F479" s="7">
        <v>12.51</v>
      </c>
    </row>
    <row r="480" spans="1:6" x14ac:dyDescent="0.25">
      <c r="A480" s="25">
        <v>41730</v>
      </c>
      <c r="C480" s="6">
        <v>1885.5200199999999</v>
      </c>
      <c r="D480" s="6">
        <v>16532.61</v>
      </c>
      <c r="E480" s="6">
        <v>13.1</v>
      </c>
      <c r="F480" s="7">
        <v>12.44</v>
      </c>
    </row>
    <row r="481" spans="1:6" x14ac:dyDescent="0.25">
      <c r="A481" s="25">
        <v>41729</v>
      </c>
      <c r="C481" s="6">
        <v>1872.339966</v>
      </c>
      <c r="D481" s="6">
        <v>16457.66</v>
      </c>
      <c r="E481" s="6">
        <v>13.88</v>
      </c>
      <c r="F481" s="7">
        <v>13.16</v>
      </c>
    </row>
    <row r="482" spans="1:6" x14ac:dyDescent="0.25">
      <c r="A482" s="25">
        <v>41726</v>
      </c>
      <c r="C482" s="6">
        <v>1857.619995</v>
      </c>
      <c r="D482" s="6">
        <v>16323.06</v>
      </c>
      <c r="E482" s="6">
        <v>14.41</v>
      </c>
      <c r="F482" s="7">
        <v>13.55</v>
      </c>
    </row>
    <row r="483" spans="1:6" x14ac:dyDescent="0.25">
      <c r="A483" s="25">
        <v>41725</v>
      </c>
      <c r="C483" s="6">
        <v>1849.040039</v>
      </c>
      <c r="D483" s="6">
        <v>16264.23</v>
      </c>
      <c r="E483" s="6">
        <v>14.62</v>
      </c>
      <c r="F483" s="7">
        <v>13.72</v>
      </c>
    </row>
    <row r="484" spans="1:6" x14ac:dyDescent="0.25">
      <c r="A484" s="25">
        <v>41724</v>
      </c>
      <c r="C484" s="6">
        <v>1852.5600589999999</v>
      </c>
      <c r="D484" s="6">
        <v>16268.99</v>
      </c>
      <c r="E484" s="6">
        <v>14.93</v>
      </c>
      <c r="F484" s="7">
        <v>14.27</v>
      </c>
    </row>
    <row r="485" spans="1:6" x14ac:dyDescent="0.25">
      <c r="A485" s="25">
        <v>41723</v>
      </c>
      <c r="C485" s="6">
        <v>1865.619995</v>
      </c>
      <c r="D485" s="6">
        <v>16367.88</v>
      </c>
      <c r="E485" s="6">
        <v>14.02</v>
      </c>
      <c r="F485" s="7">
        <v>13.57</v>
      </c>
    </row>
    <row r="486" spans="1:6" x14ac:dyDescent="0.25">
      <c r="A486" s="25">
        <v>41722</v>
      </c>
      <c r="C486" s="6">
        <v>1857.4399410000001</v>
      </c>
      <c r="D486" s="6">
        <v>16276.69</v>
      </c>
      <c r="E486" s="6">
        <v>15.09</v>
      </c>
      <c r="F486" s="7">
        <v>14.13</v>
      </c>
    </row>
    <row r="487" spans="1:6" x14ac:dyDescent="0.25">
      <c r="A487" s="25">
        <v>41719</v>
      </c>
      <c r="C487" s="6">
        <v>1866.5200199999999</v>
      </c>
      <c r="D487" s="6">
        <v>16302.77</v>
      </c>
      <c r="E487" s="6">
        <v>15</v>
      </c>
      <c r="F487" s="7">
        <v>14.29</v>
      </c>
    </row>
    <row r="488" spans="1:6" x14ac:dyDescent="0.25">
      <c r="A488" s="25">
        <v>41718</v>
      </c>
      <c r="C488" s="6">
        <v>1872.01001</v>
      </c>
      <c r="D488" s="6">
        <v>16331.05</v>
      </c>
      <c r="E488" s="6">
        <v>14.52</v>
      </c>
      <c r="F488" s="7">
        <v>13.96</v>
      </c>
    </row>
    <row r="489" spans="1:6" x14ac:dyDescent="0.25">
      <c r="A489" s="25">
        <v>41717</v>
      </c>
      <c r="C489" s="6">
        <v>1860.7700199999999</v>
      </c>
      <c r="D489" s="6">
        <v>16222.17</v>
      </c>
      <c r="E489" s="6">
        <v>15.12</v>
      </c>
      <c r="F489" s="7">
        <v>14.5</v>
      </c>
    </row>
    <row r="490" spans="1:6" x14ac:dyDescent="0.25">
      <c r="A490" s="25">
        <v>41716</v>
      </c>
      <c r="C490" s="6">
        <v>1872.25</v>
      </c>
      <c r="D490" s="6">
        <v>16336.19</v>
      </c>
      <c r="E490" s="6">
        <v>14.52</v>
      </c>
      <c r="F490" s="7">
        <v>14.06</v>
      </c>
    </row>
    <row r="491" spans="1:6" x14ac:dyDescent="0.25">
      <c r="A491" s="25">
        <v>41715</v>
      </c>
      <c r="C491" s="6">
        <v>1858.829956</v>
      </c>
      <c r="D491" s="6">
        <v>16247.22</v>
      </c>
      <c r="E491" s="6">
        <v>15.64</v>
      </c>
      <c r="F491" s="7">
        <v>14.81</v>
      </c>
    </row>
    <row r="492" spans="1:6" x14ac:dyDescent="0.25">
      <c r="A492" s="25">
        <v>41712</v>
      </c>
      <c r="C492" s="6">
        <v>1841.130005</v>
      </c>
      <c r="D492" s="6">
        <v>16065.67</v>
      </c>
      <c r="E492" s="6">
        <v>17.82</v>
      </c>
      <c r="F492" s="7">
        <v>16.760000000000002</v>
      </c>
    </row>
    <row r="493" spans="1:6" x14ac:dyDescent="0.25">
      <c r="A493" s="25">
        <v>41711</v>
      </c>
      <c r="C493" s="6">
        <v>1846.339966</v>
      </c>
      <c r="D493" s="6">
        <v>16108.89</v>
      </c>
      <c r="E493" s="6">
        <v>16.22</v>
      </c>
      <c r="F493" s="7">
        <v>15.54</v>
      </c>
    </row>
    <row r="494" spans="1:6" x14ac:dyDescent="0.25">
      <c r="A494" s="25">
        <v>41710</v>
      </c>
      <c r="C494" s="6">
        <v>1868.1999510000001</v>
      </c>
      <c r="D494" s="6">
        <v>16340.08</v>
      </c>
      <c r="E494" s="6">
        <v>14.47</v>
      </c>
      <c r="F494" s="7">
        <v>13.83</v>
      </c>
    </row>
    <row r="495" spans="1:6" x14ac:dyDescent="0.25">
      <c r="A495" s="25">
        <v>41709</v>
      </c>
      <c r="C495" s="6">
        <v>1867.630005</v>
      </c>
      <c r="D495" s="6">
        <v>16351.25</v>
      </c>
      <c r="E495" s="6">
        <v>14.8</v>
      </c>
      <c r="F495" s="7">
        <v>14.03</v>
      </c>
    </row>
    <row r="496" spans="1:6" x14ac:dyDescent="0.25">
      <c r="A496" s="25">
        <v>41708</v>
      </c>
      <c r="C496" s="6">
        <v>1877.170044</v>
      </c>
      <c r="D496" s="6">
        <v>16418.68</v>
      </c>
      <c r="E496" s="6">
        <v>14.2</v>
      </c>
      <c r="F496" s="7">
        <v>13.65</v>
      </c>
    </row>
    <row r="497" spans="1:6" x14ac:dyDescent="0.25">
      <c r="A497" s="25">
        <v>41705</v>
      </c>
      <c r="C497" s="6">
        <v>1878.040039</v>
      </c>
      <c r="D497" s="6">
        <v>16452.72</v>
      </c>
      <c r="E497" s="6">
        <v>14.11</v>
      </c>
      <c r="F497" s="7">
        <v>13.37</v>
      </c>
    </row>
    <row r="498" spans="1:6" x14ac:dyDescent="0.25">
      <c r="A498" s="25">
        <v>41704</v>
      </c>
      <c r="C498" s="6">
        <v>1877.030029</v>
      </c>
      <c r="D498" s="6">
        <v>16421.89</v>
      </c>
      <c r="E498" s="6">
        <v>14.21</v>
      </c>
      <c r="F498" s="7">
        <v>13.46</v>
      </c>
    </row>
    <row r="499" spans="1:6" x14ac:dyDescent="0.25">
      <c r="A499" s="25">
        <v>41703</v>
      </c>
      <c r="C499" s="6">
        <v>1873.8100589999999</v>
      </c>
      <c r="D499" s="6">
        <v>16360.18</v>
      </c>
      <c r="E499" s="6">
        <v>13.89</v>
      </c>
      <c r="F499" s="7">
        <v>13.44</v>
      </c>
    </row>
    <row r="500" spans="1:6" x14ac:dyDescent="0.25">
      <c r="A500" s="25">
        <v>41702</v>
      </c>
      <c r="C500" s="6">
        <v>1873.910034</v>
      </c>
      <c r="D500" s="6">
        <v>16395.88</v>
      </c>
      <c r="E500" s="6">
        <v>14.1</v>
      </c>
      <c r="F500" s="7">
        <v>13.55</v>
      </c>
    </row>
    <row r="501" spans="1:6" x14ac:dyDescent="0.25">
      <c r="A501" s="25">
        <v>41701</v>
      </c>
      <c r="C501" s="6">
        <v>1845.7299800000001</v>
      </c>
      <c r="D501" s="6">
        <v>16168.03</v>
      </c>
      <c r="E501" s="6">
        <v>16</v>
      </c>
      <c r="F501" s="7">
        <v>15.19</v>
      </c>
    </row>
    <row r="502" spans="1:6" x14ac:dyDescent="0.25">
      <c r="A502" s="25">
        <v>41698</v>
      </c>
      <c r="C502" s="6">
        <v>1859.4499510000001</v>
      </c>
      <c r="D502" s="6">
        <v>16321.71</v>
      </c>
      <c r="E502" s="6">
        <v>14</v>
      </c>
      <c r="F502" s="7">
        <v>13.22</v>
      </c>
    </row>
    <row r="503" spans="1:6" x14ac:dyDescent="0.25">
      <c r="A503" s="25">
        <v>41697</v>
      </c>
      <c r="C503" s="6">
        <v>1854.290039</v>
      </c>
      <c r="D503" s="6">
        <v>16272.65</v>
      </c>
      <c r="E503" s="6">
        <v>14.04</v>
      </c>
      <c r="F503" s="7">
        <v>13.27</v>
      </c>
    </row>
    <row r="504" spans="1:6" x14ac:dyDescent="0.25">
      <c r="A504" s="25">
        <v>41696</v>
      </c>
      <c r="C504" s="6">
        <v>1845.160034</v>
      </c>
      <c r="D504" s="6">
        <v>16198.41</v>
      </c>
      <c r="E504" s="6">
        <v>14.35</v>
      </c>
      <c r="F504" s="7">
        <v>13.7</v>
      </c>
    </row>
    <row r="505" spans="1:6" x14ac:dyDescent="0.25">
      <c r="A505" s="25">
        <v>41695</v>
      </c>
      <c r="C505" s="6">
        <v>1845.119995</v>
      </c>
      <c r="D505" s="6">
        <v>16179.66</v>
      </c>
      <c r="E505" s="6">
        <v>13.67</v>
      </c>
      <c r="F505" s="7">
        <v>13.41</v>
      </c>
    </row>
    <row r="506" spans="1:6" x14ac:dyDescent="0.25">
      <c r="A506" s="25">
        <v>41694</v>
      </c>
      <c r="C506" s="6">
        <v>1847.6099850000001</v>
      </c>
      <c r="D506" s="6">
        <v>16207.14</v>
      </c>
      <c r="E506" s="6">
        <v>14.23</v>
      </c>
      <c r="F506" s="7">
        <v>13.81</v>
      </c>
    </row>
    <row r="507" spans="1:6" x14ac:dyDescent="0.25">
      <c r="A507" s="25">
        <v>41691</v>
      </c>
      <c r="C507" s="6">
        <v>1836.25</v>
      </c>
      <c r="D507" s="6">
        <v>16103.3</v>
      </c>
      <c r="E507" s="6">
        <v>14.68</v>
      </c>
      <c r="F507" s="7">
        <v>14.2</v>
      </c>
    </row>
    <row r="508" spans="1:6" x14ac:dyDescent="0.25">
      <c r="A508" s="25">
        <v>41690</v>
      </c>
      <c r="C508" s="6">
        <v>1839.780029</v>
      </c>
      <c r="D508" s="6">
        <v>16133.23</v>
      </c>
      <c r="E508" s="6">
        <v>14.79</v>
      </c>
      <c r="F508" s="7">
        <v>14.4</v>
      </c>
    </row>
    <row r="509" spans="1:6" x14ac:dyDescent="0.25">
      <c r="A509" s="25">
        <v>41689</v>
      </c>
      <c r="C509" s="6">
        <v>1828.75</v>
      </c>
      <c r="D509" s="6">
        <v>16040.56</v>
      </c>
      <c r="E509" s="6">
        <v>15.5</v>
      </c>
      <c r="F509" s="7">
        <v>14.96</v>
      </c>
    </row>
    <row r="510" spans="1:6" x14ac:dyDescent="0.25">
      <c r="A510" s="25">
        <v>41688</v>
      </c>
      <c r="C510" s="6">
        <v>1840.76001</v>
      </c>
      <c r="D510" s="6">
        <v>16130.4</v>
      </c>
      <c r="E510" s="6">
        <v>13.87</v>
      </c>
      <c r="F510" s="7">
        <v>13.7</v>
      </c>
    </row>
    <row r="511" spans="1:6" x14ac:dyDescent="0.25">
      <c r="A511" s="25">
        <v>41684</v>
      </c>
      <c r="C511" s="6">
        <v>1838.630005</v>
      </c>
      <c r="D511" s="6">
        <v>16154.39</v>
      </c>
      <c r="E511" s="6">
        <v>13.57</v>
      </c>
      <c r="F511" s="7">
        <v>13.15</v>
      </c>
    </row>
    <row r="512" spans="1:6" x14ac:dyDescent="0.25">
      <c r="A512" s="25">
        <v>41683</v>
      </c>
      <c r="C512" s="6">
        <v>1829.829956</v>
      </c>
      <c r="D512" s="6">
        <v>16027.59</v>
      </c>
      <c r="E512" s="6">
        <v>14.14</v>
      </c>
      <c r="F512" s="7">
        <v>13.83</v>
      </c>
    </row>
    <row r="513" spans="1:6" x14ac:dyDescent="0.25">
      <c r="A513" s="25">
        <v>41682</v>
      </c>
      <c r="C513" s="6">
        <v>1819.26001</v>
      </c>
      <c r="D513" s="6">
        <v>15963.94</v>
      </c>
      <c r="E513" s="6">
        <v>14.3</v>
      </c>
      <c r="F513" s="7">
        <v>13.97</v>
      </c>
    </row>
    <row r="514" spans="1:6" x14ac:dyDescent="0.25">
      <c r="A514" s="25">
        <v>41681</v>
      </c>
      <c r="C514" s="6">
        <v>1819.75</v>
      </c>
      <c r="D514" s="6">
        <v>15994.77</v>
      </c>
      <c r="E514" s="6">
        <v>14.51</v>
      </c>
      <c r="F514" s="7">
        <v>14.09</v>
      </c>
    </row>
    <row r="515" spans="1:6" x14ac:dyDescent="0.25">
      <c r="A515" s="25">
        <v>41680</v>
      </c>
      <c r="C515" s="6">
        <v>1799.839966</v>
      </c>
      <c r="D515" s="6">
        <v>15801.79</v>
      </c>
      <c r="E515" s="6">
        <v>15.26</v>
      </c>
      <c r="F515" s="7">
        <v>15.04</v>
      </c>
    </row>
    <row r="516" spans="1:6" x14ac:dyDescent="0.25">
      <c r="A516" s="25">
        <v>41677</v>
      </c>
      <c r="C516" s="6">
        <v>1797.0200199999999</v>
      </c>
      <c r="D516" s="6">
        <v>15794.08</v>
      </c>
      <c r="E516" s="6">
        <v>15.29</v>
      </c>
      <c r="F516" s="7">
        <v>14.91</v>
      </c>
    </row>
    <row r="517" spans="1:6" x14ac:dyDescent="0.25">
      <c r="A517" s="25">
        <v>41676</v>
      </c>
      <c r="C517" s="6">
        <v>1773.4300539999999</v>
      </c>
      <c r="D517" s="6">
        <v>15628.53</v>
      </c>
      <c r="E517" s="6">
        <v>17.23</v>
      </c>
      <c r="F517" s="7">
        <v>16.78</v>
      </c>
    </row>
    <row r="518" spans="1:6" x14ac:dyDescent="0.25">
      <c r="A518" s="25">
        <v>41675</v>
      </c>
      <c r="C518" s="6">
        <v>1751.6400149999999</v>
      </c>
      <c r="D518" s="6">
        <v>15440.23</v>
      </c>
      <c r="E518" s="6">
        <v>19.95</v>
      </c>
      <c r="F518" s="7">
        <v>19.03</v>
      </c>
    </row>
    <row r="519" spans="1:6" x14ac:dyDescent="0.25">
      <c r="A519" s="25">
        <v>41674</v>
      </c>
      <c r="C519" s="6">
        <v>1755.1999510000001</v>
      </c>
      <c r="D519" s="6">
        <v>15445.24</v>
      </c>
      <c r="E519" s="6">
        <v>19.11</v>
      </c>
      <c r="F519" s="7">
        <v>18.55</v>
      </c>
    </row>
    <row r="520" spans="1:6" x14ac:dyDescent="0.25">
      <c r="A520" s="25">
        <v>41673</v>
      </c>
      <c r="C520" s="6">
        <v>1741.8900149999999</v>
      </c>
      <c r="D520" s="6">
        <v>15372.8</v>
      </c>
      <c r="E520" s="6">
        <v>21.44</v>
      </c>
      <c r="F520" s="7">
        <v>20.67</v>
      </c>
    </row>
    <row r="521" spans="1:6" x14ac:dyDescent="0.25">
      <c r="A521" s="25">
        <v>41670</v>
      </c>
      <c r="C521" s="6">
        <v>1782.589966</v>
      </c>
      <c r="D521" s="6">
        <v>15698.85</v>
      </c>
      <c r="E521" s="6">
        <v>18.41</v>
      </c>
      <c r="F521" s="7">
        <v>17.91</v>
      </c>
    </row>
    <row r="522" spans="1:6" x14ac:dyDescent="0.25">
      <c r="A522" s="25">
        <v>41669</v>
      </c>
      <c r="C522" s="6">
        <v>1794.1899410000001</v>
      </c>
      <c r="D522" s="6">
        <v>15848.61</v>
      </c>
      <c r="E522" s="6">
        <v>17.29</v>
      </c>
      <c r="F522" s="7">
        <v>16.82</v>
      </c>
    </row>
    <row r="523" spans="1:6" x14ac:dyDescent="0.25">
      <c r="A523" s="25">
        <v>41668</v>
      </c>
      <c r="C523" s="6">
        <v>1774.1999510000001</v>
      </c>
      <c r="D523" s="6">
        <v>15738.79</v>
      </c>
      <c r="E523" s="6">
        <v>17.350000000000001</v>
      </c>
      <c r="F523" s="7">
        <v>16.8</v>
      </c>
    </row>
    <row r="524" spans="1:6" x14ac:dyDescent="0.25">
      <c r="A524" s="25">
        <v>41667</v>
      </c>
      <c r="C524" s="6">
        <v>1792.5</v>
      </c>
      <c r="D524" s="6">
        <v>15928.56</v>
      </c>
      <c r="E524" s="6">
        <v>15.8</v>
      </c>
      <c r="F524" s="7">
        <v>15.32</v>
      </c>
    </row>
    <row r="525" spans="1:6" x14ac:dyDescent="0.25">
      <c r="A525" s="25">
        <v>41666</v>
      </c>
      <c r="C525" s="6">
        <v>1781.5600589999999</v>
      </c>
      <c r="D525" s="6">
        <v>15837.88</v>
      </c>
      <c r="E525" s="6">
        <v>17.420000000000002</v>
      </c>
      <c r="F525" s="7">
        <v>16.690000000000001</v>
      </c>
    </row>
    <row r="526" spans="1:6" x14ac:dyDescent="0.25">
      <c r="A526" s="25">
        <v>41663</v>
      </c>
      <c r="C526" s="6">
        <v>1790.290039</v>
      </c>
      <c r="D526" s="6">
        <v>15879.11</v>
      </c>
      <c r="E526" s="6">
        <v>18.14</v>
      </c>
      <c r="F526" s="7">
        <v>17.43</v>
      </c>
    </row>
    <row r="527" spans="1:6" x14ac:dyDescent="0.25">
      <c r="A527" s="25">
        <v>41662</v>
      </c>
      <c r="C527" s="6">
        <v>1828.459961</v>
      </c>
      <c r="D527" s="6">
        <v>16197.35</v>
      </c>
      <c r="E527" s="6">
        <v>13.77</v>
      </c>
      <c r="F527" s="7">
        <v>13.63</v>
      </c>
    </row>
    <row r="528" spans="1:6" x14ac:dyDescent="0.25">
      <c r="A528" s="25">
        <v>41661</v>
      </c>
      <c r="C528" s="6">
        <v>1844.8599850000001</v>
      </c>
      <c r="D528" s="6">
        <v>16373.34</v>
      </c>
      <c r="E528" s="6">
        <v>12.84</v>
      </c>
      <c r="F528" s="7">
        <v>12.66</v>
      </c>
    </row>
    <row r="529" spans="1:6" x14ac:dyDescent="0.25">
      <c r="A529" s="25">
        <v>41660</v>
      </c>
      <c r="C529" s="6">
        <v>1843.8000489999999</v>
      </c>
      <c r="D529" s="6">
        <v>16414.439999999999</v>
      </c>
      <c r="E529" s="6">
        <v>12.87</v>
      </c>
      <c r="F529" s="7">
        <v>12.38</v>
      </c>
    </row>
    <row r="530" spans="1:6" x14ac:dyDescent="0.25">
      <c r="A530" s="25">
        <v>41656</v>
      </c>
      <c r="C530" s="6">
        <v>1838.6999510000001</v>
      </c>
      <c r="D530" s="6">
        <v>16458.560000000001</v>
      </c>
      <c r="E530" s="6">
        <v>12.44</v>
      </c>
      <c r="F530" s="7">
        <v>11.64</v>
      </c>
    </row>
    <row r="531" spans="1:6" x14ac:dyDescent="0.25">
      <c r="A531" s="25">
        <v>41655</v>
      </c>
      <c r="C531" s="6">
        <v>1845.8900149999999</v>
      </c>
      <c r="D531" s="6">
        <v>16417.009999999998</v>
      </c>
      <c r="E531" s="6">
        <v>12.53</v>
      </c>
      <c r="F531" s="7">
        <v>11.94</v>
      </c>
    </row>
    <row r="532" spans="1:6" x14ac:dyDescent="0.25">
      <c r="A532" s="25">
        <v>41654</v>
      </c>
      <c r="C532" s="6">
        <v>1848.380005</v>
      </c>
      <c r="D532" s="6">
        <v>16481.939999999999</v>
      </c>
      <c r="E532" s="6">
        <v>12.28</v>
      </c>
      <c r="F532" s="7">
        <v>11.58</v>
      </c>
    </row>
    <row r="533" spans="1:6" x14ac:dyDescent="0.25">
      <c r="A533" s="25">
        <v>41653</v>
      </c>
      <c r="C533" s="6">
        <v>1838.880005</v>
      </c>
      <c r="D533" s="6">
        <v>16373.86</v>
      </c>
      <c r="E533" s="6">
        <v>12.28</v>
      </c>
      <c r="F533" s="7">
        <v>11.93</v>
      </c>
    </row>
    <row r="534" spans="1:6" x14ac:dyDescent="0.25">
      <c r="A534" s="25">
        <v>41652</v>
      </c>
      <c r="C534" s="6">
        <v>1819.1999510000001</v>
      </c>
      <c r="D534" s="6">
        <v>16257.94</v>
      </c>
      <c r="E534" s="6">
        <v>13.28</v>
      </c>
      <c r="F534" s="7">
        <v>12.65</v>
      </c>
    </row>
    <row r="535" spans="1:6" x14ac:dyDescent="0.25">
      <c r="A535" s="25">
        <v>41649</v>
      </c>
      <c r="C535" s="6">
        <v>1842.369995</v>
      </c>
      <c r="D535" s="6">
        <v>16437.05</v>
      </c>
      <c r="E535" s="6">
        <v>12.14</v>
      </c>
      <c r="F535" s="7">
        <v>11.84</v>
      </c>
    </row>
    <row r="536" spans="1:6" x14ac:dyDescent="0.25">
      <c r="A536" s="25">
        <v>41648</v>
      </c>
      <c r="C536" s="6">
        <v>1838.130005</v>
      </c>
      <c r="D536" s="6">
        <v>16444.759999999998</v>
      </c>
      <c r="E536" s="6">
        <v>12.89</v>
      </c>
      <c r="F536" s="7">
        <v>12.39</v>
      </c>
    </row>
    <row r="537" spans="1:6" x14ac:dyDescent="0.25">
      <c r="A537" s="25">
        <v>41647</v>
      </c>
      <c r="C537" s="6">
        <v>1837.48999</v>
      </c>
      <c r="D537" s="6">
        <v>16462.740000000002</v>
      </c>
      <c r="E537" s="6">
        <v>12.87</v>
      </c>
      <c r="F537" s="7">
        <v>12.29</v>
      </c>
    </row>
    <row r="538" spans="1:6" x14ac:dyDescent="0.25">
      <c r="A538" s="25">
        <v>41646</v>
      </c>
      <c r="C538" s="6">
        <v>1837.880005</v>
      </c>
      <c r="D538" s="6">
        <v>16530.939999999999</v>
      </c>
      <c r="E538" s="6">
        <v>12.92</v>
      </c>
      <c r="F538" s="7">
        <v>12.17</v>
      </c>
    </row>
    <row r="539" spans="1:6" x14ac:dyDescent="0.25">
      <c r="A539" s="25">
        <v>41645</v>
      </c>
      <c r="C539" s="6">
        <v>1826.7700199999999</v>
      </c>
      <c r="D539" s="6">
        <v>16425.099999999999</v>
      </c>
      <c r="E539" s="6">
        <v>13.55</v>
      </c>
      <c r="F539" s="7">
        <v>12.68</v>
      </c>
    </row>
    <row r="540" spans="1:6" x14ac:dyDescent="0.25">
      <c r="A540" s="25">
        <v>41642</v>
      </c>
      <c r="C540" s="6">
        <v>1831.369995</v>
      </c>
      <c r="D540" s="6">
        <v>16469.990000000002</v>
      </c>
      <c r="E540" s="6">
        <v>13.76</v>
      </c>
      <c r="F540" s="7">
        <v>12.89</v>
      </c>
    </row>
    <row r="541" spans="1:6" x14ac:dyDescent="0.25">
      <c r="A541" s="25">
        <v>41641</v>
      </c>
      <c r="C541" s="6">
        <v>1831.9799800000001</v>
      </c>
      <c r="D541" s="6">
        <v>16441.349999999999</v>
      </c>
      <c r="E541" s="6">
        <v>14.23</v>
      </c>
      <c r="F541" s="7">
        <v>13.31</v>
      </c>
    </row>
    <row r="542" spans="1:6" x14ac:dyDescent="0.25">
      <c r="A542" s="25">
        <v>41639</v>
      </c>
      <c r="C542" s="6">
        <v>1848.3599850000001</v>
      </c>
      <c r="D542" s="6">
        <v>16576.66</v>
      </c>
      <c r="E542" s="6">
        <v>13.72</v>
      </c>
      <c r="F542" s="7">
        <v>12.9</v>
      </c>
    </row>
    <row r="543" spans="1:6" x14ac:dyDescent="0.25">
      <c r="A543" s="25">
        <v>41638</v>
      </c>
      <c r="C543" s="6">
        <v>1841.0699460000001</v>
      </c>
      <c r="D543" s="6">
        <v>16504.29</v>
      </c>
      <c r="E543" s="6">
        <v>13.56</v>
      </c>
      <c r="F543" s="7">
        <v>12.64</v>
      </c>
    </row>
    <row r="544" spans="1:6" x14ac:dyDescent="0.25">
      <c r="A544" s="25">
        <v>41635</v>
      </c>
      <c r="C544" s="6">
        <v>1841.400024</v>
      </c>
      <c r="D544" s="6">
        <v>16478.41</v>
      </c>
      <c r="E544" s="6">
        <v>12.46</v>
      </c>
      <c r="F544" s="7">
        <v>11.7</v>
      </c>
    </row>
    <row r="545" spans="1:6" x14ac:dyDescent="0.25">
      <c r="A545" s="25">
        <v>41634</v>
      </c>
      <c r="C545" s="6">
        <v>1842.0200199999999</v>
      </c>
      <c r="D545" s="6">
        <v>16479.88</v>
      </c>
      <c r="E545" s="6">
        <v>12.33</v>
      </c>
      <c r="F545" s="7">
        <v>11.57</v>
      </c>
    </row>
    <row r="546" spans="1:6" x14ac:dyDescent="0.25">
      <c r="A546" s="25">
        <v>41632</v>
      </c>
      <c r="C546" s="6">
        <v>1833.3199460000001</v>
      </c>
      <c r="D546" s="6">
        <v>16357.55</v>
      </c>
      <c r="E546" s="6">
        <v>12.48</v>
      </c>
      <c r="F546" s="7">
        <v>11.9</v>
      </c>
    </row>
    <row r="547" spans="1:6" x14ac:dyDescent="0.25">
      <c r="A547" s="25">
        <v>41631</v>
      </c>
      <c r="C547" s="6">
        <v>1827.98999</v>
      </c>
      <c r="D547" s="6">
        <v>16294.61</v>
      </c>
      <c r="E547" s="6">
        <v>13.04</v>
      </c>
      <c r="F547" s="7">
        <v>12.47</v>
      </c>
    </row>
    <row r="548" spans="1:6" x14ac:dyDescent="0.25">
      <c r="A548" s="25">
        <v>41628</v>
      </c>
      <c r="C548" s="6">
        <v>1818.3199460000001</v>
      </c>
      <c r="D548" s="6">
        <v>16221.14</v>
      </c>
      <c r="E548" s="6">
        <v>13.79</v>
      </c>
      <c r="F548" s="7">
        <v>12.89</v>
      </c>
    </row>
    <row r="549" spans="1:6" x14ac:dyDescent="0.25">
      <c r="A549" s="25">
        <v>41627</v>
      </c>
      <c r="C549" s="6">
        <v>1809.599976</v>
      </c>
      <c r="D549" s="6">
        <v>16179.08</v>
      </c>
      <c r="E549" s="6">
        <v>14.15</v>
      </c>
      <c r="F549" s="7">
        <v>13.02</v>
      </c>
    </row>
    <row r="550" spans="1:6" x14ac:dyDescent="0.25">
      <c r="A550" s="25">
        <v>41626</v>
      </c>
      <c r="C550" s="6">
        <v>1810.650024</v>
      </c>
      <c r="D550" s="6">
        <v>16167.97</v>
      </c>
      <c r="E550" s="6">
        <v>13.8</v>
      </c>
      <c r="F550" s="7">
        <v>12.81</v>
      </c>
    </row>
    <row r="551" spans="1:6" x14ac:dyDescent="0.25">
      <c r="A551" s="25">
        <v>41625</v>
      </c>
      <c r="C551" s="6">
        <v>1781</v>
      </c>
      <c r="D551" s="6">
        <v>15875.26</v>
      </c>
      <c r="E551" s="6">
        <v>16.21</v>
      </c>
      <c r="F551" s="7">
        <v>14.98</v>
      </c>
    </row>
    <row r="552" spans="1:6" x14ac:dyDescent="0.25">
      <c r="A552" s="25">
        <v>41624</v>
      </c>
      <c r="C552" s="6">
        <v>1786.540039</v>
      </c>
      <c r="D552" s="6">
        <v>15884.57</v>
      </c>
      <c r="E552" s="6">
        <v>16.03</v>
      </c>
      <c r="F552" s="7">
        <v>15.12</v>
      </c>
    </row>
    <row r="553" spans="1:6" x14ac:dyDescent="0.25">
      <c r="A553" s="25">
        <v>41621</v>
      </c>
      <c r="C553" s="6">
        <v>1775.3199460000001</v>
      </c>
      <c r="D553" s="6">
        <v>15755.36</v>
      </c>
      <c r="E553" s="6">
        <v>15.76</v>
      </c>
      <c r="F553" s="7">
        <v>14.92</v>
      </c>
    </row>
    <row r="554" spans="1:6" x14ac:dyDescent="0.25">
      <c r="A554" s="25">
        <v>41620</v>
      </c>
      <c r="C554" s="6">
        <v>1775.5</v>
      </c>
      <c r="D554" s="6">
        <v>15739.43</v>
      </c>
      <c r="E554" s="6">
        <v>15.54</v>
      </c>
      <c r="F554" s="7">
        <v>14.76</v>
      </c>
    </row>
    <row r="555" spans="1:6" x14ac:dyDescent="0.25">
      <c r="A555" s="25">
        <v>41619</v>
      </c>
      <c r="C555" s="6">
        <v>1782.219971</v>
      </c>
      <c r="D555" s="6">
        <v>15843.53</v>
      </c>
      <c r="E555" s="6">
        <v>15.42</v>
      </c>
      <c r="F555" s="7">
        <v>14.33</v>
      </c>
    </row>
    <row r="556" spans="1:6" x14ac:dyDescent="0.25">
      <c r="A556" s="25">
        <v>41618</v>
      </c>
      <c r="C556" s="6">
        <v>1802.619995</v>
      </c>
      <c r="D556" s="6">
        <v>15973.13</v>
      </c>
      <c r="E556" s="6">
        <v>13.91</v>
      </c>
      <c r="F556" s="7">
        <v>13.24</v>
      </c>
    </row>
    <row r="557" spans="1:6" x14ac:dyDescent="0.25">
      <c r="A557" s="25">
        <v>41617</v>
      </c>
      <c r="C557" s="6">
        <v>1808.369995</v>
      </c>
      <c r="D557" s="6">
        <v>16025.53</v>
      </c>
      <c r="E557" s="6">
        <v>13.49</v>
      </c>
      <c r="F557" s="7">
        <v>12.96</v>
      </c>
    </row>
    <row r="558" spans="1:6" x14ac:dyDescent="0.25">
      <c r="A558" s="25">
        <v>41614</v>
      </c>
      <c r="C558" s="6">
        <v>1805.089966</v>
      </c>
      <c r="D558" s="6">
        <v>16020.2</v>
      </c>
      <c r="E558" s="6">
        <v>13.79</v>
      </c>
      <c r="F558" s="7">
        <v>12.85</v>
      </c>
    </row>
    <row r="559" spans="1:6" x14ac:dyDescent="0.25">
      <c r="A559" s="25">
        <v>41613</v>
      </c>
      <c r="C559" s="6">
        <v>1785.030029</v>
      </c>
      <c r="D559" s="6">
        <v>15821.51</v>
      </c>
      <c r="E559" s="6">
        <v>15.08</v>
      </c>
      <c r="F559" s="7">
        <v>14.23</v>
      </c>
    </row>
    <row r="560" spans="1:6" x14ac:dyDescent="0.25">
      <c r="A560" s="25">
        <v>41612</v>
      </c>
      <c r="C560" s="6">
        <v>1792.8100589999999</v>
      </c>
      <c r="D560" s="6">
        <v>15889.77</v>
      </c>
      <c r="E560" s="6">
        <v>14.7</v>
      </c>
      <c r="F560" s="7">
        <v>13.88</v>
      </c>
    </row>
    <row r="561" spans="1:6" x14ac:dyDescent="0.25">
      <c r="A561" s="25">
        <v>41611</v>
      </c>
      <c r="C561" s="6">
        <v>1795.150024</v>
      </c>
      <c r="D561" s="6">
        <v>15914.62</v>
      </c>
      <c r="E561" s="6">
        <v>14.55</v>
      </c>
      <c r="F561" s="7">
        <v>13.81</v>
      </c>
    </row>
    <row r="562" spans="1:6" x14ac:dyDescent="0.25">
      <c r="A562" s="25">
        <v>41610</v>
      </c>
      <c r="C562" s="6">
        <v>1800.900024</v>
      </c>
      <c r="D562" s="6">
        <v>16008.77</v>
      </c>
      <c r="E562" s="6">
        <v>14.23</v>
      </c>
      <c r="F562" s="7">
        <v>13.52</v>
      </c>
    </row>
    <row r="563" spans="1:6" x14ac:dyDescent="0.25">
      <c r="A563" s="25">
        <v>41607</v>
      </c>
      <c r="C563" s="6">
        <v>1805.8100589999999</v>
      </c>
      <c r="D563" s="6">
        <v>16086.41</v>
      </c>
      <c r="E563" s="6">
        <v>13.7</v>
      </c>
      <c r="F563" s="7">
        <v>12.76</v>
      </c>
    </row>
    <row r="564" spans="1:6" x14ac:dyDescent="0.25">
      <c r="A564" s="25">
        <v>41605</v>
      </c>
      <c r="C564" s="6">
        <v>1807.2299800000001</v>
      </c>
      <c r="D564" s="6">
        <v>16097.33</v>
      </c>
      <c r="E564" s="6">
        <v>12.98</v>
      </c>
      <c r="F564" s="7">
        <v>12.03</v>
      </c>
    </row>
    <row r="565" spans="1:6" x14ac:dyDescent="0.25">
      <c r="A565" s="25">
        <v>41604</v>
      </c>
      <c r="C565" s="6">
        <v>1802.75</v>
      </c>
      <c r="D565" s="6">
        <v>16072.8</v>
      </c>
      <c r="E565" s="6">
        <v>12.81</v>
      </c>
      <c r="F565" s="7">
        <v>11.83</v>
      </c>
    </row>
    <row r="566" spans="1:6" x14ac:dyDescent="0.25">
      <c r="A566" s="25">
        <v>41603</v>
      </c>
      <c r="C566" s="6">
        <v>1802.4799800000001</v>
      </c>
      <c r="D566" s="6">
        <v>16072.54</v>
      </c>
      <c r="E566" s="6">
        <v>12.79</v>
      </c>
      <c r="F566" s="7">
        <v>11.78</v>
      </c>
    </row>
    <row r="567" spans="1:6" x14ac:dyDescent="0.25">
      <c r="A567" s="25">
        <v>41600</v>
      </c>
      <c r="C567" s="6">
        <v>1804.76001</v>
      </c>
      <c r="D567" s="6">
        <v>16064.77</v>
      </c>
      <c r="E567" s="6">
        <v>12.26</v>
      </c>
      <c r="F567" s="7">
        <v>11.4</v>
      </c>
    </row>
    <row r="568" spans="1:6" x14ac:dyDescent="0.25">
      <c r="A568" s="25">
        <v>41599</v>
      </c>
      <c r="C568" s="6">
        <v>1795.849976</v>
      </c>
      <c r="D568" s="6">
        <v>16009.99</v>
      </c>
      <c r="E568" s="6">
        <v>12.66</v>
      </c>
      <c r="F568" s="7">
        <v>11.91</v>
      </c>
    </row>
    <row r="569" spans="1:6" x14ac:dyDescent="0.25">
      <c r="A569" s="25">
        <v>41598</v>
      </c>
      <c r="C569" s="6">
        <v>1781.369995</v>
      </c>
      <c r="D569" s="6">
        <v>15900.82</v>
      </c>
      <c r="E569" s="6">
        <v>13.4</v>
      </c>
      <c r="F569" s="7">
        <v>12.35</v>
      </c>
    </row>
    <row r="570" spans="1:6" x14ac:dyDescent="0.25">
      <c r="A570" s="25">
        <v>41597</v>
      </c>
      <c r="C570" s="6">
        <v>1787.869995</v>
      </c>
      <c r="D570" s="6">
        <v>15967.03</v>
      </c>
      <c r="E570" s="6">
        <v>13.39</v>
      </c>
      <c r="F570" s="7">
        <v>12.17</v>
      </c>
    </row>
    <row r="571" spans="1:6" x14ac:dyDescent="0.25">
      <c r="A571">
        <v>41596</v>
      </c>
      <c r="C571">
        <v>1791.530029</v>
      </c>
      <c r="D571">
        <v>15976.02</v>
      </c>
      <c r="E571">
        <v>13.1</v>
      </c>
      <c r="F571">
        <v>11.86</v>
      </c>
    </row>
    <row r="572" spans="1:6" x14ac:dyDescent="0.25">
      <c r="A572">
        <v>41593</v>
      </c>
      <c r="C572">
        <v>1798.1800539999999</v>
      </c>
      <c r="D572">
        <v>15961.7</v>
      </c>
      <c r="E572">
        <v>12.19</v>
      </c>
      <c r="F572">
        <v>11.24</v>
      </c>
    </row>
    <row r="573" spans="1:6" x14ac:dyDescent="0.25">
      <c r="A573">
        <v>41592</v>
      </c>
      <c r="C573">
        <v>1790.619995</v>
      </c>
      <c r="D573">
        <v>15876.22</v>
      </c>
      <c r="E573">
        <v>12.37</v>
      </c>
      <c r="F573">
        <v>11.96</v>
      </c>
    </row>
    <row r="574" spans="1:6" x14ac:dyDescent="0.25">
      <c r="A574">
        <v>41591</v>
      </c>
      <c r="C574">
        <v>1782</v>
      </c>
      <c r="D574">
        <v>15821.63</v>
      </c>
      <c r="E574">
        <v>12.52</v>
      </c>
      <c r="F574">
        <v>12.1</v>
      </c>
    </row>
    <row r="575" spans="1:6" x14ac:dyDescent="0.25">
      <c r="A575">
        <v>41590</v>
      </c>
      <c r="C575">
        <v>1767.6899410000001</v>
      </c>
      <c r="D575">
        <v>15750.67</v>
      </c>
      <c r="E575">
        <v>12.82</v>
      </c>
      <c r="F575">
        <v>12.18</v>
      </c>
    </row>
    <row r="576" spans="1:6" x14ac:dyDescent="0.25">
      <c r="A576">
        <v>41589</v>
      </c>
      <c r="C576">
        <v>1771.8900149999999</v>
      </c>
      <c r="D576">
        <v>15783.1</v>
      </c>
      <c r="E576">
        <v>12.53</v>
      </c>
      <c r="F576">
        <v>12.04</v>
      </c>
    </row>
    <row r="577" spans="1:6" x14ac:dyDescent="0.25">
      <c r="A577">
        <v>41586</v>
      </c>
      <c r="C577">
        <v>1770.6099850000001</v>
      </c>
      <c r="D577">
        <v>15761.78</v>
      </c>
      <c r="E577">
        <v>12.9</v>
      </c>
      <c r="F577">
        <v>12.33</v>
      </c>
    </row>
    <row r="578" spans="1:6" x14ac:dyDescent="0.25">
      <c r="A578">
        <v>41585</v>
      </c>
      <c r="C578">
        <v>1747.150024</v>
      </c>
      <c r="D578">
        <v>15593.98</v>
      </c>
      <c r="E578">
        <v>13.91</v>
      </c>
      <c r="F578">
        <v>12.89</v>
      </c>
    </row>
    <row r="579" spans="1:6" x14ac:dyDescent="0.25">
      <c r="A579">
        <v>41584</v>
      </c>
    </row>
    <row r="580" spans="1:6" x14ac:dyDescent="0.25">
      <c r="A580">
        <v>41583</v>
      </c>
    </row>
    <row r="581" spans="1:6" x14ac:dyDescent="0.25">
      <c r="A581">
        <v>41582</v>
      </c>
    </row>
    <row r="582" spans="1:6" x14ac:dyDescent="0.25">
      <c r="A582">
        <v>41579</v>
      </c>
    </row>
    <row r="583" spans="1:6" x14ac:dyDescent="0.25">
      <c r="A583">
        <v>41578</v>
      </c>
    </row>
    <row r="584" spans="1:6" x14ac:dyDescent="0.25">
      <c r="A584">
        <v>41577</v>
      </c>
    </row>
    <row r="585" spans="1:6" x14ac:dyDescent="0.25">
      <c r="A585">
        <v>41576</v>
      </c>
    </row>
    <row r="586" spans="1:6" x14ac:dyDescent="0.25">
      <c r="A586">
        <v>41575</v>
      </c>
    </row>
    <row r="587" spans="1:6" x14ac:dyDescent="0.25">
      <c r="A587">
        <v>41572</v>
      </c>
    </row>
    <row r="588" spans="1:6" x14ac:dyDescent="0.25">
      <c r="A588">
        <v>41571</v>
      </c>
    </row>
    <row r="589" spans="1:6" x14ac:dyDescent="0.25">
      <c r="A589">
        <v>41570</v>
      </c>
    </row>
    <row r="590" spans="1:6" x14ac:dyDescent="0.25">
      <c r="A590">
        <v>41569</v>
      </c>
    </row>
    <row r="591" spans="1:6" x14ac:dyDescent="0.25">
      <c r="A591">
        <v>41568</v>
      </c>
    </row>
    <row r="592" spans="1:6" x14ac:dyDescent="0.25">
      <c r="A592">
        <v>41565</v>
      </c>
    </row>
    <row r="593" spans="1:1" x14ac:dyDescent="0.25">
      <c r="A593">
        <v>41564</v>
      </c>
    </row>
    <row r="594" spans="1:1" x14ac:dyDescent="0.25">
      <c r="A594">
        <v>41563</v>
      </c>
    </row>
    <row r="595" spans="1:1" x14ac:dyDescent="0.25">
      <c r="A595">
        <v>41562</v>
      </c>
    </row>
    <row r="596" spans="1:1" x14ac:dyDescent="0.25">
      <c r="A596">
        <v>41561</v>
      </c>
    </row>
    <row r="597" spans="1:1" x14ac:dyDescent="0.25">
      <c r="A597">
        <v>41558</v>
      </c>
    </row>
    <row r="598" spans="1:1" x14ac:dyDescent="0.25">
      <c r="A598">
        <v>41557</v>
      </c>
    </row>
    <row r="599" spans="1:1" x14ac:dyDescent="0.25">
      <c r="A599">
        <v>41556</v>
      </c>
    </row>
    <row r="600" spans="1:1" x14ac:dyDescent="0.25">
      <c r="A600">
        <v>41555</v>
      </c>
    </row>
    <row r="601" spans="1:1" x14ac:dyDescent="0.25">
      <c r="A601">
        <v>41554</v>
      </c>
    </row>
    <row r="602" spans="1:1" x14ac:dyDescent="0.25">
      <c r="A602">
        <v>41551</v>
      </c>
    </row>
    <row r="603" spans="1:1" x14ac:dyDescent="0.25">
      <c r="A603">
        <v>41550</v>
      </c>
    </row>
    <row r="604" spans="1:1" x14ac:dyDescent="0.25">
      <c r="A604">
        <v>41549</v>
      </c>
    </row>
    <row r="605" spans="1:1" x14ac:dyDescent="0.25">
      <c r="A605">
        <v>41548</v>
      </c>
    </row>
    <row r="606" spans="1:1" x14ac:dyDescent="0.25">
      <c r="A606">
        <v>41547</v>
      </c>
    </row>
    <row r="607" spans="1:1" x14ac:dyDescent="0.25">
      <c r="A607">
        <v>41544</v>
      </c>
    </row>
    <row r="608" spans="1:1" x14ac:dyDescent="0.25">
      <c r="A608">
        <v>41543</v>
      </c>
    </row>
    <row r="609" spans="1:1" x14ac:dyDescent="0.25">
      <c r="A609">
        <v>41542</v>
      </c>
    </row>
    <row r="610" spans="1:1" x14ac:dyDescent="0.25">
      <c r="A610">
        <v>41541</v>
      </c>
    </row>
    <row r="611" spans="1:1" x14ac:dyDescent="0.25">
      <c r="A611">
        <v>41540</v>
      </c>
    </row>
    <row r="612" spans="1:1" x14ac:dyDescent="0.25">
      <c r="A612">
        <v>41537</v>
      </c>
    </row>
    <row r="613" spans="1:1" x14ac:dyDescent="0.25">
      <c r="A613">
        <v>41536</v>
      </c>
    </row>
    <row r="614" spans="1:1" x14ac:dyDescent="0.25">
      <c r="A614">
        <v>41535</v>
      </c>
    </row>
    <row r="615" spans="1:1" x14ac:dyDescent="0.25">
      <c r="A615">
        <v>41534</v>
      </c>
    </row>
    <row r="616" spans="1:1" x14ac:dyDescent="0.25">
      <c r="A616">
        <v>41533</v>
      </c>
    </row>
    <row r="617" spans="1:1" x14ac:dyDescent="0.25">
      <c r="A617">
        <v>41530</v>
      </c>
    </row>
    <row r="618" spans="1:1" x14ac:dyDescent="0.25">
      <c r="A618">
        <v>41529</v>
      </c>
    </row>
    <row r="619" spans="1:1" x14ac:dyDescent="0.25">
      <c r="A619">
        <v>41528</v>
      </c>
    </row>
    <row r="620" spans="1:1" x14ac:dyDescent="0.25">
      <c r="A620">
        <v>41527</v>
      </c>
    </row>
    <row r="621" spans="1:1" x14ac:dyDescent="0.25">
      <c r="A621">
        <v>41526</v>
      </c>
    </row>
    <row r="622" spans="1:1" x14ac:dyDescent="0.25">
      <c r="A622">
        <v>41523</v>
      </c>
    </row>
    <row r="623" spans="1:1" x14ac:dyDescent="0.25">
      <c r="A623">
        <v>41522</v>
      </c>
    </row>
    <row r="624" spans="1:1" x14ac:dyDescent="0.25">
      <c r="A624">
        <v>41521</v>
      </c>
    </row>
    <row r="625" spans="1:1" x14ac:dyDescent="0.25">
      <c r="A625">
        <v>41520</v>
      </c>
    </row>
    <row r="626" spans="1:1" x14ac:dyDescent="0.25">
      <c r="A626">
        <v>41516</v>
      </c>
    </row>
    <row r="627" spans="1:1" x14ac:dyDescent="0.25">
      <c r="A627">
        <v>41515</v>
      </c>
    </row>
    <row r="628" spans="1:1" x14ac:dyDescent="0.25">
      <c r="A628">
        <v>41514</v>
      </c>
    </row>
    <row r="629" spans="1:1" x14ac:dyDescent="0.25">
      <c r="A629">
        <v>41513</v>
      </c>
    </row>
    <row r="630" spans="1:1" x14ac:dyDescent="0.25">
      <c r="A630">
        <v>41512</v>
      </c>
    </row>
    <row r="631" spans="1:1" x14ac:dyDescent="0.25">
      <c r="A631">
        <v>41509</v>
      </c>
    </row>
    <row r="632" spans="1:1" x14ac:dyDescent="0.25">
      <c r="A632">
        <v>41508</v>
      </c>
    </row>
    <row r="633" spans="1:1" x14ac:dyDescent="0.25">
      <c r="A633">
        <v>41507</v>
      </c>
    </row>
    <row r="634" spans="1:1" x14ac:dyDescent="0.25">
      <c r="A634">
        <v>41506</v>
      </c>
    </row>
    <row r="635" spans="1:1" x14ac:dyDescent="0.25">
      <c r="A635">
        <v>41505</v>
      </c>
    </row>
    <row r="636" spans="1:1" x14ac:dyDescent="0.25">
      <c r="A636">
        <v>41502</v>
      </c>
    </row>
    <row r="637" spans="1:1" x14ac:dyDescent="0.25">
      <c r="A637">
        <v>41501</v>
      </c>
    </row>
    <row r="638" spans="1:1" x14ac:dyDescent="0.25">
      <c r="A638">
        <v>41500</v>
      </c>
    </row>
    <row r="639" spans="1:1" x14ac:dyDescent="0.25">
      <c r="A639">
        <v>41499</v>
      </c>
    </row>
    <row r="640" spans="1:1" x14ac:dyDescent="0.25">
      <c r="A640">
        <v>41498</v>
      </c>
    </row>
    <row r="641" spans="1:1" x14ac:dyDescent="0.25">
      <c r="A641">
        <v>41495</v>
      </c>
    </row>
    <row r="642" spans="1:1" x14ac:dyDescent="0.25">
      <c r="A642">
        <v>41494</v>
      </c>
    </row>
    <row r="643" spans="1:1" x14ac:dyDescent="0.25">
      <c r="A643">
        <v>41493</v>
      </c>
    </row>
    <row r="644" spans="1:1" x14ac:dyDescent="0.25">
      <c r="A644">
        <v>41492</v>
      </c>
    </row>
    <row r="645" spans="1:1" x14ac:dyDescent="0.25">
      <c r="A645">
        <v>41491</v>
      </c>
    </row>
    <row r="646" spans="1:1" x14ac:dyDescent="0.25">
      <c r="A646">
        <v>41488</v>
      </c>
    </row>
    <row r="647" spans="1:1" x14ac:dyDescent="0.25">
      <c r="A647">
        <v>41487</v>
      </c>
    </row>
    <row r="648" spans="1:1" x14ac:dyDescent="0.25">
      <c r="A648">
        <v>41486</v>
      </c>
    </row>
    <row r="649" spans="1:1" x14ac:dyDescent="0.25">
      <c r="A649">
        <v>41485</v>
      </c>
    </row>
    <row r="650" spans="1:1" x14ac:dyDescent="0.25">
      <c r="A650">
        <v>41484</v>
      </c>
    </row>
    <row r="651" spans="1:1" x14ac:dyDescent="0.25">
      <c r="A651">
        <v>41481</v>
      </c>
    </row>
    <row r="652" spans="1:1" x14ac:dyDescent="0.25">
      <c r="A652">
        <v>41480</v>
      </c>
    </row>
    <row r="653" spans="1:1" x14ac:dyDescent="0.25">
      <c r="A653">
        <v>41479</v>
      </c>
    </row>
    <row r="654" spans="1:1" x14ac:dyDescent="0.25">
      <c r="A654">
        <v>41478</v>
      </c>
    </row>
    <row r="655" spans="1:1" x14ac:dyDescent="0.25">
      <c r="A655">
        <v>41477</v>
      </c>
    </row>
    <row r="656" spans="1:1" x14ac:dyDescent="0.25">
      <c r="A656">
        <v>41474</v>
      </c>
    </row>
    <row r="657" spans="1:1" x14ac:dyDescent="0.25">
      <c r="A657">
        <v>41473</v>
      </c>
    </row>
    <row r="658" spans="1:1" x14ac:dyDescent="0.25">
      <c r="A658">
        <v>41472</v>
      </c>
    </row>
    <row r="659" spans="1:1" x14ac:dyDescent="0.25">
      <c r="A659">
        <v>41471</v>
      </c>
    </row>
    <row r="660" spans="1:1" x14ac:dyDescent="0.25">
      <c r="A660">
        <v>41470</v>
      </c>
    </row>
    <row r="661" spans="1:1" x14ac:dyDescent="0.25">
      <c r="A661">
        <v>41467</v>
      </c>
    </row>
    <row r="662" spans="1:1" x14ac:dyDescent="0.25">
      <c r="A662">
        <v>41466</v>
      </c>
    </row>
    <row r="663" spans="1:1" x14ac:dyDescent="0.25">
      <c r="A663">
        <v>41465</v>
      </c>
    </row>
    <row r="664" spans="1:1" x14ac:dyDescent="0.25">
      <c r="A664">
        <v>41464</v>
      </c>
    </row>
    <row r="665" spans="1:1" x14ac:dyDescent="0.25">
      <c r="A665">
        <v>41463</v>
      </c>
    </row>
    <row r="666" spans="1:1" x14ac:dyDescent="0.25">
      <c r="A666">
        <v>41460</v>
      </c>
    </row>
    <row r="667" spans="1:1" x14ac:dyDescent="0.25">
      <c r="A667">
        <v>41458</v>
      </c>
    </row>
    <row r="668" spans="1:1" x14ac:dyDescent="0.25">
      <c r="A668">
        <v>41457</v>
      </c>
    </row>
    <row r="669" spans="1:1" x14ac:dyDescent="0.25">
      <c r="A669">
        <v>41456</v>
      </c>
    </row>
    <row r="670" spans="1:1" x14ac:dyDescent="0.25">
      <c r="A670">
        <v>41453</v>
      </c>
    </row>
    <row r="671" spans="1:1" x14ac:dyDescent="0.25">
      <c r="A671">
        <v>41452</v>
      </c>
    </row>
    <row r="672" spans="1:1" x14ac:dyDescent="0.25">
      <c r="A672">
        <v>41451</v>
      </c>
    </row>
    <row r="673" spans="1:1" x14ac:dyDescent="0.25">
      <c r="A673">
        <v>41450</v>
      </c>
    </row>
    <row r="674" spans="1:1" x14ac:dyDescent="0.25">
      <c r="A674">
        <v>41449</v>
      </c>
    </row>
    <row r="675" spans="1:1" x14ac:dyDescent="0.25">
      <c r="A675">
        <v>41446</v>
      </c>
    </row>
    <row r="676" spans="1:1" x14ac:dyDescent="0.25">
      <c r="A676">
        <v>41445</v>
      </c>
    </row>
    <row r="677" spans="1:1" x14ac:dyDescent="0.25">
      <c r="A677">
        <v>41444</v>
      </c>
    </row>
    <row r="678" spans="1:1" x14ac:dyDescent="0.25">
      <c r="A678">
        <v>41443</v>
      </c>
    </row>
    <row r="679" spans="1:1" x14ac:dyDescent="0.25">
      <c r="A679">
        <v>41442</v>
      </c>
    </row>
    <row r="680" spans="1:1" x14ac:dyDescent="0.25">
      <c r="A680">
        <v>41439</v>
      </c>
    </row>
    <row r="681" spans="1:1" x14ac:dyDescent="0.25">
      <c r="A681">
        <v>41438</v>
      </c>
    </row>
    <row r="682" spans="1:1" x14ac:dyDescent="0.25">
      <c r="A682">
        <v>41437</v>
      </c>
    </row>
    <row r="683" spans="1:1" x14ac:dyDescent="0.25">
      <c r="A683">
        <v>41436</v>
      </c>
    </row>
    <row r="684" spans="1:1" x14ac:dyDescent="0.25">
      <c r="A684">
        <v>41435</v>
      </c>
    </row>
    <row r="685" spans="1:1" x14ac:dyDescent="0.25">
      <c r="A685">
        <v>41432</v>
      </c>
    </row>
    <row r="686" spans="1:1" x14ac:dyDescent="0.25">
      <c r="A686">
        <v>41431</v>
      </c>
    </row>
    <row r="687" spans="1:1" x14ac:dyDescent="0.25">
      <c r="A687">
        <v>41430</v>
      </c>
    </row>
    <row r="688" spans="1:1" x14ac:dyDescent="0.25">
      <c r="A688">
        <v>41429</v>
      </c>
    </row>
    <row r="689" spans="1:1" x14ac:dyDescent="0.25">
      <c r="A689">
        <v>41428</v>
      </c>
    </row>
    <row r="690" spans="1:1" x14ac:dyDescent="0.25">
      <c r="A690">
        <v>41425</v>
      </c>
    </row>
    <row r="691" spans="1:1" x14ac:dyDescent="0.25">
      <c r="A691">
        <v>41424</v>
      </c>
    </row>
    <row r="692" spans="1:1" x14ac:dyDescent="0.25">
      <c r="A692">
        <v>41423</v>
      </c>
    </row>
    <row r="693" spans="1:1" x14ac:dyDescent="0.25">
      <c r="A693">
        <v>41422</v>
      </c>
    </row>
    <row r="694" spans="1:1" x14ac:dyDescent="0.25">
      <c r="A694">
        <v>41418</v>
      </c>
    </row>
    <row r="695" spans="1:1" x14ac:dyDescent="0.25">
      <c r="A695">
        <v>41417</v>
      </c>
    </row>
    <row r="696" spans="1:1" x14ac:dyDescent="0.25">
      <c r="A696">
        <v>41416</v>
      </c>
    </row>
    <row r="697" spans="1:1" x14ac:dyDescent="0.25">
      <c r="A697">
        <v>41415</v>
      </c>
    </row>
    <row r="698" spans="1:1" x14ac:dyDescent="0.25">
      <c r="A698">
        <v>41414</v>
      </c>
    </row>
    <row r="699" spans="1:1" x14ac:dyDescent="0.25">
      <c r="A699">
        <v>41411</v>
      </c>
    </row>
    <row r="700" spans="1:1" x14ac:dyDescent="0.25">
      <c r="A700">
        <v>41410</v>
      </c>
    </row>
    <row r="701" spans="1:1" x14ac:dyDescent="0.25">
      <c r="A701">
        <v>41409</v>
      </c>
    </row>
    <row r="702" spans="1:1" x14ac:dyDescent="0.25">
      <c r="A702">
        <v>41408</v>
      </c>
    </row>
    <row r="703" spans="1:1" x14ac:dyDescent="0.25">
      <c r="A703">
        <v>41407</v>
      </c>
    </row>
    <row r="704" spans="1:1" x14ac:dyDescent="0.25">
      <c r="A704">
        <v>41404</v>
      </c>
    </row>
    <row r="705" spans="1:1" x14ac:dyDescent="0.25">
      <c r="A705">
        <v>41403</v>
      </c>
    </row>
    <row r="706" spans="1:1" x14ac:dyDescent="0.25">
      <c r="A706">
        <v>41402</v>
      </c>
    </row>
    <row r="707" spans="1:1" x14ac:dyDescent="0.25">
      <c r="A707">
        <v>41401</v>
      </c>
    </row>
    <row r="708" spans="1:1" x14ac:dyDescent="0.25">
      <c r="A708">
        <v>41400</v>
      </c>
    </row>
    <row r="709" spans="1:1" x14ac:dyDescent="0.25">
      <c r="A709">
        <v>41397</v>
      </c>
    </row>
    <row r="710" spans="1:1" x14ac:dyDescent="0.25">
      <c r="A710">
        <v>41396</v>
      </c>
    </row>
    <row r="711" spans="1:1" x14ac:dyDescent="0.25">
      <c r="A711">
        <v>41395</v>
      </c>
    </row>
    <row r="712" spans="1:1" x14ac:dyDescent="0.25">
      <c r="A712">
        <v>41394</v>
      </c>
    </row>
    <row r="713" spans="1:1" x14ac:dyDescent="0.25">
      <c r="A713">
        <v>41393</v>
      </c>
    </row>
    <row r="714" spans="1:1" x14ac:dyDescent="0.25">
      <c r="A714">
        <v>41390</v>
      </c>
    </row>
    <row r="715" spans="1:1" x14ac:dyDescent="0.25">
      <c r="A715">
        <v>41389</v>
      </c>
    </row>
    <row r="716" spans="1:1" x14ac:dyDescent="0.25">
      <c r="A716">
        <v>41388</v>
      </c>
    </row>
    <row r="717" spans="1:1" x14ac:dyDescent="0.25">
      <c r="A717">
        <v>41387</v>
      </c>
    </row>
    <row r="718" spans="1:1" x14ac:dyDescent="0.25">
      <c r="A718">
        <v>41386</v>
      </c>
    </row>
    <row r="719" spans="1:1" x14ac:dyDescent="0.25">
      <c r="A719">
        <v>41383</v>
      </c>
    </row>
    <row r="720" spans="1:1" x14ac:dyDescent="0.25">
      <c r="A720">
        <v>41382</v>
      </c>
    </row>
    <row r="721" spans="1:1" x14ac:dyDescent="0.25">
      <c r="A721">
        <v>41381</v>
      </c>
    </row>
    <row r="722" spans="1:1" x14ac:dyDescent="0.25">
      <c r="A722">
        <v>41380</v>
      </c>
    </row>
    <row r="723" spans="1:1" x14ac:dyDescent="0.25">
      <c r="A723">
        <v>41379</v>
      </c>
    </row>
    <row r="724" spans="1:1" x14ac:dyDescent="0.25">
      <c r="A724">
        <v>41376</v>
      </c>
    </row>
    <row r="725" spans="1:1" x14ac:dyDescent="0.25">
      <c r="A725">
        <v>41375</v>
      </c>
    </row>
    <row r="726" spans="1:1" x14ac:dyDescent="0.25">
      <c r="A726">
        <v>41374</v>
      </c>
    </row>
    <row r="727" spans="1:1" x14ac:dyDescent="0.25">
      <c r="A727">
        <v>41373</v>
      </c>
    </row>
    <row r="728" spans="1:1" x14ac:dyDescent="0.25">
      <c r="A728">
        <v>41372</v>
      </c>
    </row>
    <row r="729" spans="1:1" x14ac:dyDescent="0.25">
      <c r="A729">
        <v>41369</v>
      </c>
    </row>
    <row r="730" spans="1:1" x14ac:dyDescent="0.25">
      <c r="A730">
        <v>41368</v>
      </c>
    </row>
    <row r="731" spans="1:1" x14ac:dyDescent="0.25">
      <c r="A731">
        <v>41367</v>
      </c>
    </row>
    <row r="732" spans="1:1" x14ac:dyDescent="0.25">
      <c r="A732">
        <v>41366</v>
      </c>
    </row>
    <row r="733" spans="1:1" x14ac:dyDescent="0.25">
      <c r="A733">
        <v>41365</v>
      </c>
    </row>
    <row r="734" spans="1:1" x14ac:dyDescent="0.25">
      <c r="A734">
        <v>41361</v>
      </c>
    </row>
    <row r="735" spans="1:1" x14ac:dyDescent="0.25">
      <c r="A735">
        <v>41360</v>
      </c>
    </row>
    <row r="736" spans="1:1" x14ac:dyDescent="0.25">
      <c r="A736">
        <v>41359</v>
      </c>
    </row>
    <row r="737" spans="1:1" x14ac:dyDescent="0.25">
      <c r="A737">
        <v>41358</v>
      </c>
    </row>
    <row r="738" spans="1:1" x14ac:dyDescent="0.25">
      <c r="A738">
        <v>41355</v>
      </c>
    </row>
    <row r="739" spans="1:1" x14ac:dyDescent="0.25">
      <c r="A739">
        <v>41354</v>
      </c>
    </row>
    <row r="740" spans="1:1" x14ac:dyDescent="0.25">
      <c r="A740">
        <v>41353</v>
      </c>
    </row>
    <row r="741" spans="1:1" x14ac:dyDescent="0.25">
      <c r="A741">
        <v>41352</v>
      </c>
    </row>
    <row r="742" spans="1:1" x14ac:dyDescent="0.25">
      <c r="A742">
        <v>41351</v>
      </c>
    </row>
    <row r="743" spans="1:1" x14ac:dyDescent="0.25">
      <c r="A743">
        <v>41348</v>
      </c>
    </row>
    <row r="744" spans="1:1" x14ac:dyDescent="0.25">
      <c r="A744">
        <v>41347</v>
      </c>
    </row>
    <row r="745" spans="1:1" x14ac:dyDescent="0.25">
      <c r="A745">
        <v>41346</v>
      </c>
    </row>
    <row r="746" spans="1:1" x14ac:dyDescent="0.25">
      <c r="A746">
        <v>41345</v>
      </c>
    </row>
    <row r="747" spans="1:1" x14ac:dyDescent="0.25">
      <c r="A747">
        <v>41344</v>
      </c>
    </row>
    <row r="748" spans="1:1" x14ac:dyDescent="0.25">
      <c r="A748">
        <v>41341</v>
      </c>
    </row>
    <row r="749" spans="1:1" x14ac:dyDescent="0.25">
      <c r="A749">
        <v>41340</v>
      </c>
    </row>
    <row r="750" spans="1:1" x14ac:dyDescent="0.25">
      <c r="A750">
        <v>41339</v>
      </c>
    </row>
    <row r="751" spans="1:1" x14ac:dyDescent="0.25">
      <c r="A751">
        <v>41338</v>
      </c>
    </row>
    <row r="752" spans="1:1" x14ac:dyDescent="0.25">
      <c r="A752">
        <v>41337</v>
      </c>
    </row>
    <row r="753" spans="1:1" x14ac:dyDescent="0.25">
      <c r="A753">
        <v>41334</v>
      </c>
    </row>
    <row r="754" spans="1:1" x14ac:dyDescent="0.25">
      <c r="A754">
        <v>41333</v>
      </c>
    </row>
    <row r="755" spans="1:1" x14ac:dyDescent="0.25">
      <c r="A755">
        <v>41332</v>
      </c>
    </row>
    <row r="756" spans="1:1" x14ac:dyDescent="0.25">
      <c r="A756">
        <v>41331</v>
      </c>
    </row>
    <row r="757" spans="1:1" x14ac:dyDescent="0.25">
      <c r="A757">
        <v>41330</v>
      </c>
    </row>
    <row r="758" spans="1:1" x14ac:dyDescent="0.25">
      <c r="A758">
        <v>41327</v>
      </c>
    </row>
    <row r="759" spans="1:1" x14ac:dyDescent="0.25">
      <c r="A759">
        <v>41326</v>
      </c>
    </row>
    <row r="760" spans="1:1" x14ac:dyDescent="0.25">
      <c r="A760">
        <v>41325</v>
      </c>
    </row>
    <row r="761" spans="1:1" x14ac:dyDescent="0.25">
      <c r="A761">
        <v>41324</v>
      </c>
    </row>
    <row r="762" spans="1:1" x14ac:dyDescent="0.25">
      <c r="A762">
        <v>41320</v>
      </c>
    </row>
    <row r="763" spans="1:1" x14ac:dyDescent="0.25">
      <c r="A763">
        <v>41319</v>
      </c>
    </row>
    <row r="764" spans="1:1" x14ac:dyDescent="0.25">
      <c r="A764">
        <v>41318</v>
      </c>
    </row>
    <row r="765" spans="1:1" x14ac:dyDescent="0.25">
      <c r="A765">
        <v>41317</v>
      </c>
    </row>
    <row r="766" spans="1:1" x14ac:dyDescent="0.25">
      <c r="A766">
        <v>41316</v>
      </c>
    </row>
    <row r="767" spans="1:1" x14ac:dyDescent="0.25">
      <c r="A767">
        <v>41313</v>
      </c>
    </row>
    <row r="768" spans="1:1" x14ac:dyDescent="0.25">
      <c r="A768">
        <v>41312</v>
      </c>
    </row>
    <row r="769" spans="1:1" x14ac:dyDescent="0.25">
      <c r="A769">
        <v>41311</v>
      </c>
    </row>
    <row r="770" spans="1:1" x14ac:dyDescent="0.25">
      <c r="A770">
        <v>41310</v>
      </c>
    </row>
    <row r="771" spans="1:1" x14ac:dyDescent="0.25">
      <c r="A771">
        <v>41309</v>
      </c>
    </row>
    <row r="772" spans="1:1" x14ac:dyDescent="0.25">
      <c r="A772">
        <v>41306</v>
      </c>
    </row>
    <row r="773" spans="1:1" x14ac:dyDescent="0.25">
      <c r="A773">
        <v>41305</v>
      </c>
    </row>
    <row r="774" spans="1:1" x14ac:dyDescent="0.25">
      <c r="A774">
        <v>41304</v>
      </c>
    </row>
    <row r="775" spans="1:1" x14ac:dyDescent="0.25">
      <c r="A775">
        <v>41303</v>
      </c>
    </row>
    <row r="776" spans="1:1" x14ac:dyDescent="0.25">
      <c r="A776">
        <v>41302</v>
      </c>
    </row>
    <row r="777" spans="1:1" x14ac:dyDescent="0.25">
      <c r="A777">
        <v>41299</v>
      </c>
    </row>
    <row r="778" spans="1:1" x14ac:dyDescent="0.25">
      <c r="A778">
        <v>41298</v>
      </c>
    </row>
    <row r="779" spans="1:1" x14ac:dyDescent="0.25">
      <c r="A779">
        <v>41297</v>
      </c>
    </row>
    <row r="780" spans="1:1" x14ac:dyDescent="0.25">
      <c r="A780">
        <v>41296</v>
      </c>
    </row>
    <row r="781" spans="1:1" x14ac:dyDescent="0.25">
      <c r="A781">
        <v>41292</v>
      </c>
    </row>
    <row r="782" spans="1:1" x14ac:dyDescent="0.25">
      <c r="A782">
        <v>41291</v>
      </c>
    </row>
    <row r="783" spans="1:1" x14ac:dyDescent="0.25">
      <c r="A783">
        <v>41290</v>
      </c>
    </row>
    <row r="784" spans="1:1" x14ac:dyDescent="0.25">
      <c r="A784">
        <v>41289</v>
      </c>
    </row>
    <row r="785" spans="1:1" x14ac:dyDescent="0.25">
      <c r="A785">
        <v>41288</v>
      </c>
    </row>
    <row r="786" spans="1:1" x14ac:dyDescent="0.25">
      <c r="A786">
        <v>41285</v>
      </c>
    </row>
    <row r="787" spans="1:1" x14ac:dyDescent="0.25">
      <c r="A787">
        <v>41284</v>
      </c>
    </row>
    <row r="788" spans="1:1" x14ac:dyDescent="0.25">
      <c r="A788">
        <v>41283</v>
      </c>
    </row>
    <row r="789" spans="1:1" x14ac:dyDescent="0.25">
      <c r="A789">
        <v>41282</v>
      </c>
    </row>
    <row r="790" spans="1:1" x14ac:dyDescent="0.25">
      <c r="A790">
        <v>41281</v>
      </c>
    </row>
    <row r="791" spans="1:1" x14ac:dyDescent="0.25">
      <c r="A791">
        <v>41278</v>
      </c>
    </row>
    <row r="792" spans="1:1" x14ac:dyDescent="0.25">
      <c r="A792">
        <v>41277</v>
      </c>
    </row>
    <row r="793" spans="1:1" x14ac:dyDescent="0.25">
      <c r="A793">
        <v>41276</v>
      </c>
    </row>
    <row r="794" spans="1:1" x14ac:dyDescent="0.25">
      <c r="A794">
        <v>41274</v>
      </c>
    </row>
    <row r="795" spans="1:1" x14ac:dyDescent="0.25">
      <c r="A795">
        <v>41271</v>
      </c>
    </row>
    <row r="796" spans="1:1" x14ac:dyDescent="0.25">
      <c r="A796">
        <v>41270</v>
      </c>
    </row>
    <row r="797" spans="1:1" x14ac:dyDescent="0.25">
      <c r="A797">
        <v>41269</v>
      </c>
    </row>
    <row r="798" spans="1:1" x14ac:dyDescent="0.25">
      <c r="A798">
        <v>41267</v>
      </c>
    </row>
    <row r="799" spans="1:1" x14ac:dyDescent="0.25">
      <c r="A799">
        <v>41264</v>
      </c>
    </row>
    <row r="800" spans="1:1" x14ac:dyDescent="0.25">
      <c r="A800">
        <v>41263</v>
      </c>
    </row>
    <row r="801" spans="1:1" x14ac:dyDescent="0.25">
      <c r="A801">
        <v>41262</v>
      </c>
    </row>
    <row r="802" spans="1:1" x14ac:dyDescent="0.25">
      <c r="A802">
        <v>41261</v>
      </c>
    </row>
    <row r="803" spans="1:1" x14ac:dyDescent="0.25">
      <c r="A803">
        <v>41260</v>
      </c>
    </row>
    <row r="804" spans="1:1" x14ac:dyDescent="0.25">
      <c r="A804">
        <v>41257</v>
      </c>
    </row>
    <row r="805" spans="1:1" x14ac:dyDescent="0.25">
      <c r="A805">
        <v>41256</v>
      </c>
    </row>
    <row r="806" spans="1:1" x14ac:dyDescent="0.25">
      <c r="A806">
        <v>41255</v>
      </c>
    </row>
    <row r="807" spans="1:1" x14ac:dyDescent="0.25">
      <c r="A807">
        <v>41254</v>
      </c>
    </row>
    <row r="808" spans="1:1" x14ac:dyDescent="0.25">
      <c r="A808">
        <v>41253</v>
      </c>
    </row>
    <row r="809" spans="1:1" x14ac:dyDescent="0.25">
      <c r="A809">
        <v>41250</v>
      </c>
    </row>
    <row r="810" spans="1:1" x14ac:dyDescent="0.25">
      <c r="A810">
        <v>41249</v>
      </c>
    </row>
    <row r="811" spans="1:1" x14ac:dyDescent="0.25">
      <c r="A811">
        <v>41248</v>
      </c>
    </row>
    <row r="812" spans="1:1" x14ac:dyDescent="0.25">
      <c r="A812">
        <v>41247</v>
      </c>
    </row>
    <row r="813" spans="1:1" x14ac:dyDescent="0.25">
      <c r="A813">
        <v>41246</v>
      </c>
    </row>
    <row r="814" spans="1:1" x14ac:dyDescent="0.25">
      <c r="A814">
        <v>41243</v>
      </c>
    </row>
    <row r="815" spans="1:1" x14ac:dyDescent="0.25">
      <c r="A815">
        <v>41242</v>
      </c>
    </row>
    <row r="816" spans="1:1" x14ac:dyDescent="0.25">
      <c r="A816">
        <v>41241</v>
      </c>
    </row>
    <row r="817" spans="1:1" x14ac:dyDescent="0.25">
      <c r="A817">
        <v>41240</v>
      </c>
    </row>
    <row r="818" spans="1:1" x14ac:dyDescent="0.25">
      <c r="A818">
        <v>41239</v>
      </c>
    </row>
    <row r="819" spans="1:1" x14ac:dyDescent="0.25">
      <c r="A819">
        <v>41236</v>
      </c>
    </row>
    <row r="820" spans="1:1" x14ac:dyDescent="0.25">
      <c r="A820">
        <v>41234</v>
      </c>
    </row>
    <row r="821" spans="1:1" x14ac:dyDescent="0.25">
      <c r="A821">
        <v>41233</v>
      </c>
    </row>
  </sheetData>
  <sortState ref="A209:F389">
    <sortCondition descending="1" ref="A209:A389"/>
  </sortState>
  <mergeCells count="6">
    <mergeCell ref="O7:S7"/>
    <mergeCell ref="O15:S15"/>
    <mergeCell ref="C7:F7"/>
    <mergeCell ref="G7:J7"/>
    <mergeCell ref="U15:Y15"/>
    <mergeCell ref="U7:W7"/>
  </mergeCells>
  <pageMargins left="0.7" right="0.7" top="0.75" bottom="0.75" header="0.3" footer="0.3"/>
  <ignoredErrors>
    <ignoredError sqref="Q34:R34 R30" formula="1"/>
    <ignoredError sqref="P38 R38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A16640"/>
  <sheetViews>
    <sheetView topLeftCell="I813" workbookViewId="0">
      <selection activeCell="Y266" sqref="Y266:Y817"/>
    </sheetView>
  </sheetViews>
  <sheetFormatPr defaultRowHeight="15" x14ac:dyDescent="0.25"/>
  <cols>
    <col min="1" max="1" width="15.28515625" customWidth="1"/>
    <col min="6" max="6" width="5.7109375" customWidth="1"/>
    <col min="7" max="7" width="10.7109375" style="36" customWidth="1"/>
    <col min="13" max="13" width="12" customWidth="1"/>
    <col min="21" max="21" width="10.7109375" style="36" bestFit="1" customWidth="1"/>
    <col min="24" max="24" width="10.7109375" style="36" bestFit="1" customWidth="1"/>
    <col min="26" max="26" width="11.140625" bestFit="1" customWidth="1"/>
    <col min="29" max="29" width="11.140625" bestFit="1" customWidth="1"/>
  </cols>
  <sheetData>
    <row r="1" spans="1:27" ht="30" x14ac:dyDescent="0.25">
      <c r="A1" s="5" t="s">
        <v>1</v>
      </c>
      <c r="B1" t="s">
        <v>41</v>
      </c>
      <c r="C1" t="s">
        <v>40</v>
      </c>
      <c r="D1" t="s">
        <v>39</v>
      </c>
      <c r="E1" t="s">
        <v>38</v>
      </c>
      <c r="G1" s="17" t="s">
        <v>1</v>
      </c>
      <c r="H1" t="s">
        <v>42</v>
      </c>
      <c r="I1" t="s">
        <v>43</v>
      </c>
      <c r="J1" s="5" t="s">
        <v>44</v>
      </c>
      <c r="K1" t="s">
        <v>45</v>
      </c>
      <c r="M1" s="35" t="s">
        <v>1</v>
      </c>
      <c r="N1" s="35" t="s">
        <v>47</v>
      </c>
      <c r="O1" s="35" t="s">
        <v>48</v>
      </c>
      <c r="P1" s="35" t="s">
        <v>49</v>
      </c>
      <c r="Q1" s="35" t="s">
        <v>50</v>
      </c>
      <c r="R1" s="35" t="s">
        <v>46</v>
      </c>
      <c r="S1" s="42" t="s">
        <v>51</v>
      </c>
      <c r="U1" s="40" t="s">
        <v>1</v>
      </c>
      <c r="V1" s="41" t="s">
        <v>52</v>
      </c>
      <c r="W1" s="41" t="s">
        <v>53</v>
      </c>
      <c r="X1" s="41" t="s">
        <v>54</v>
      </c>
      <c r="Y1" s="41" t="s">
        <v>55</v>
      </c>
      <c r="Z1" s="41" t="s">
        <v>46</v>
      </c>
      <c r="AA1" s="41" t="s">
        <v>56</v>
      </c>
    </row>
    <row r="2" spans="1:27" x14ac:dyDescent="0.25">
      <c r="A2" s="36">
        <v>42418</v>
      </c>
      <c r="B2">
        <v>22.16</v>
      </c>
      <c r="C2">
        <v>22.53</v>
      </c>
      <c r="D2">
        <v>21.29</v>
      </c>
      <c r="E2">
        <v>21.64</v>
      </c>
      <c r="G2" s="36">
        <v>42418</v>
      </c>
      <c r="H2">
        <v>21.34</v>
      </c>
      <c r="I2">
        <v>21.34</v>
      </c>
      <c r="J2">
        <v>19.260000000000002</v>
      </c>
      <c r="K2">
        <v>20.51</v>
      </c>
      <c r="M2" s="36">
        <v>42418</v>
      </c>
      <c r="N2">
        <v>1927.5699460000001</v>
      </c>
      <c r="O2">
        <v>1930</v>
      </c>
      <c r="P2">
        <v>1915.089966</v>
      </c>
      <c r="Q2">
        <v>1917.829956</v>
      </c>
      <c r="R2">
        <v>4436490000</v>
      </c>
      <c r="S2">
        <v>1917.829956</v>
      </c>
      <c r="U2" s="39">
        <v>42418</v>
      </c>
      <c r="V2" s="22">
        <v>16483.759999999998</v>
      </c>
      <c r="W2" s="22">
        <v>16511.84</v>
      </c>
      <c r="X2" s="22">
        <v>16390.43</v>
      </c>
      <c r="Y2" s="22">
        <v>16413.43</v>
      </c>
      <c r="Z2" s="38">
        <v>104950000</v>
      </c>
      <c r="AA2" s="22">
        <v>16413.43</v>
      </c>
    </row>
    <row r="3" spans="1:27" x14ac:dyDescent="0.25">
      <c r="A3" s="36">
        <v>42417</v>
      </c>
      <c r="B3">
        <v>23.4</v>
      </c>
      <c r="C3">
        <v>24.16</v>
      </c>
      <c r="D3">
        <v>21.83</v>
      </c>
      <c r="E3">
        <v>22.31</v>
      </c>
      <c r="G3" s="36">
        <v>42417</v>
      </c>
      <c r="H3">
        <v>23.32</v>
      </c>
      <c r="I3">
        <v>23.32</v>
      </c>
      <c r="J3">
        <v>20.87</v>
      </c>
      <c r="K3">
        <v>21.35</v>
      </c>
      <c r="M3" s="36">
        <v>42417</v>
      </c>
      <c r="N3">
        <v>1898.8000489999999</v>
      </c>
      <c r="O3">
        <v>1930.6800539999999</v>
      </c>
      <c r="P3">
        <v>1898.8000489999999</v>
      </c>
      <c r="Q3">
        <v>1926.8199460000001</v>
      </c>
      <c r="R3">
        <v>5011540000</v>
      </c>
      <c r="S3">
        <v>1926.8199460000001</v>
      </c>
      <c r="U3" s="39">
        <v>42417</v>
      </c>
      <c r="V3" s="22">
        <v>16217.98</v>
      </c>
      <c r="W3" s="22">
        <v>16486.12</v>
      </c>
      <c r="X3" s="22">
        <v>16217.98</v>
      </c>
      <c r="Y3" s="22">
        <v>16453.830000000002</v>
      </c>
      <c r="Z3" s="38">
        <v>124080000</v>
      </c>
      <c r="AA3" s="22">
        <v>16453.830000000002</v>
      </c>
    </row>
    <row r="4" spans="1:27" x14ac:dyDescent="0.25">
      <c r="A4" s="36">
        <v>42416</v>
      </c>
      <c r="B4">
        <v>24.96</v>
      </c>
      <c r="C4">
        <v>25.52</v>
      </c>
      <c r="D4">
        <v>23.32</v>
      </c>
      <c r="E4">
        <v>24.11</v>
      </c>
      <c r="G4" s="36">
        <v>42416</v>
      </c>
      <c r="H4">
        <v>24.58</v>
      </c>
      <c r="I4">
        <v>24.59</v>
      </c>
      <c r="J4">
        <v>23.09</v>
      </c>
      <c r="K4">
        <v>23.29</v>
      </c>
      <c r="M4" s="36">
        <v>42416</v>
      </c>
      <c r="N4">
        <v>1871.4399410000001</v>
      </c>
      <c r="O4">
        <v>1895.7700199999999</v>
      </c>
      <c r="P4">
        <v>1871.4399410000001</v>
      </c>
      <c r="Q4">
        <v>1895.579956</v>
      </c>
      <c r="R4">
        <v>4570670000</v>
      </c>
      <c r="S4">
        <v>1895.579956</v>
      </c>
      <c r="U4" s="39">
        <v>42416</v>
      </c>
      <c r="V4" s="22">
        <v>16012.39</v>
      </c>
      <c r="W4" s="22">
        <v>16196.41</v>
      </c>
      <c r="X4" s="22">
        <v>16012.39</v>
      </c>
      <c r="Y4" s="22">
        <v>16196.41</v>
      </c>
      <c r="Z4" s="38">
        <v>142030000</v>
      </c>
      <c r="AA4" s="22">
        <v>16196.41</v>
      </c>
    </row>
    <row r="5" spans="1:27" x14ac:dyDescent="0.25">
      <c r="A5" s="36">
        <v>42412</v>
      </c>
      <c r="B5">
        <v>27.16</v>
      </c>
      <c r="C5">
        <v>27.57</v>
      </c>
      <c r="D5">
        <v>24.92</v>
      </c>
      <c r="E5">
        <v>25.4</v>
      </c>
      <c r="G5" s="36">
        <v>42412</v>
      </c>
      <c r="H5">
        <v>27.39</v>
      </c>
      <c r="I5">
        <v>27.39</v>
      </c>
      <c r="J5">
        <v>24.29</v>
      </c>
      <c r="K5">
        <v>24.58</v>
      </c>
      <c r="M5" s="36">
        <v>42412</v>
      </c>
      <c r="N5">
        <v>1833.400024</v>
      </c>
      <c r="O5">
        <v>1864.780029</v>
      </c>
      <c r="P5">
        <v>1833.400024</v>
      </c>
      <c r="Q5">
        <v>1864.780029</v>
      </c>
      <c r="R5">
        <v>4696920000</v>
      </c>
      <c r="S5">
        <v>1864.780029</v>
      </c>
      <c r="U5" s="39">
        <v>42412</v>
      </c>
      <c r="V5" s="22">
        <v>15691.62</v>
      </c>
      <c r="W5" s="22">
        <v>15974.04</v>
      </c>
      <c r="X5" s="22">
        <v>15691.62</v>
      </c>
      <c r="Y5" s="22">
        <v>15973.84</v>
      </c>
      <c r="Z5" s="38">
        <v>132550000</v>
      </c>
      <c r="AA5" s="22">
        <v>15973.84</v>
      </c>
    </row>
    <row r="6" spans="1:27" x14ac:dyDescent="0.25">
      <c r="A6" s="36">
        <v>42411</v>
      </c>
      <c r="B6">
        <v>29.01</v>
      </c>
      <c r="C6">
        <v>30.9</v>
      </c>
      <c r="D6">
        <v>26.67</v>
      </c>
      <c r="E6">
        <v>28.14</v>
      </c>
      <c r="G6" s="36">
        <v>42411</v>
      </c>
      <c r="H6">
        <v>25.07</v>
      </c>
      <c r="I6">
        <v>28.83</v>
      </c>
      <c r="J6">
        <v>25.07</v>
      </c>
      <c r="K6">
        <v>27.39</v>
      </c>
      <c r="M6" s="36">
        <v>42411</v>
      </c>
      <c r="N6">
        <v>1847</v>
      </c>
      <c r="O6">
        <v>1847</v>
      </c>
      <c r="P6">
        <v>1810.099976</v>
      </c>
      <c r="Q6">
        <v>1829.079956</v>
      </c>
      <c r="R6">
        <v>5500800000</v>
      </c>
      <c r="S6">
        <v>1829.079956</v>
      </c>
      <c r="U6" s="39">
        <v>42411</v>
      </c>
      <c r="V6" s="22">
        <v>15897.82</v>
      </c>
      <c r="W6" s="22">
        <v>15897.82</v>
      </c>
      <c r="X6" s="22">
        <v>15503.01</v>
      </c>
      <c r="Y6" s="22">
        <v>15660.18</v>
      </c>
      <c r="Z6" s="38">
        <v>172070000</v>
      </c>
      <c r="AA6" s="22">
        <v>15660.18</v>
      </c>
    </row>
    <row r="7" spans="1:27" x14ac:dyDescent="0.25">
      <c r="A7" s="36">
        <v>42410</v>
      </c>
      <c r="B7">
        <v>25.75</v>
      </c>
      <c r="C7">
        <v>26.6</v>
      </c>
      <c r="D7">
        <v>24.47</v>
      </c>
      <c r="E7">
        <v>26.29</v>
      </c>
      <c r="G7" s="36">
        <v>42410</v>
      </c>
      <c r="H7">
        <v>25.21</v>
      </c>
      <c r="I7">
        <v>25.24</v>
      </c>
      <c r="J7">
        <v>23.43</v>
      </c>
      <c r="K7">
        <v>25.07</v>
      </c>
      <c r="M7" s="36">
        <v>42410</v>
      </c>
      <c r="N7">
        <v>1857.099976</v>
      </c>
      <c r="O7">
        <v>1881.599976</v>
      </c>
      <c r="P7">
        <v>1850.3199460000001</v>
      </c>
      <c r="Q7">
        <v>1851.8599850000001</v>
      </c>
      <c r="R7">
        <v>4471170000</v>
      </c>
      <c r="S7">
        <v>1851.8599850000001</v>
      </c>
      <c r="U7" s="39">
        <v>42410</v>
      </c>
      <c r="V7" s="22">
        <v>16035.61</v>
      </c>
      <c r="W7" s="22">
        <v>16201.89</v>
      </c>
      <c r="X7" s="22">
        <v>15899.91</v>
      </c>
      <c r="Y7" s="22">
        <v>15914.74</v>
      </c>
      <c r="Z7" s="38">
        <v>122290000</v>
      </c>
      <c r="AA7" s="22">
        <v>15914.74</v>
      </c>
    </row>
    <row r="8" spans="1:27" x14ac:dyDescent="0.25">
      <c r="A8" s="36">
        <v>42409</v>
      </c>
      <c r="B8">
        <v>28.3</v>
      </c>
      <c r="C8">
        <v>28.31</v>
      </c>
      <c r="D8">
        <v>25.99</v>
      </c>
      <c r="E8">
        <v>26.54</v>
      </c>
      <c r="G8" s="36">
        <v>42409</v>
      </c>
      <c r="H8">
        <v>24.69</v>
      </c>
      <c r="I8">
        <v>26.7</v>
      </c>
      <c r="J8">
        <v>24.69</v>
      </c>
      <c r="K8">
        <v>25.21</v>
      </c>
      <c r="M8" s="36">
        <v>42409</v>
      </c>
      <c r="N8">
        <v>1848.459961</v>
      </c>
      <c r="O8">
        <v>1868.25</v>
      </c>
      <c r="P8">
        <v>1834.9399410000001</v>
      </c>
      <c r="Q8">
        <v>1852.209961</v>
      </c>
      <c r="R8">
        <v>5183220000</v>
      </c>
      <c r="S8">
        <v>1852.209961</v>
      </c>
      <c r="U8" s="39">
        <v>42409</v>
      </c>
      <c r="V8" s="22">
        <v>16005.41</v>
      </c>
      <c r="W8" s="22">
        <v>16136.62</v>
      </c>
      <c r="X8" s="22">
        <v>15881.11</v>
      </c>
      <c r="Y8" s="22">
        <v>16014.38</v>
      </c>
      <c r="Z8" s="38">
        <v>127740000</v>
      </c>
      <c r="AA8" s="22">
        <v>16014.38</v>
      </c>
    </row>
    <row r="9" spans="1:27" x14ac:dyDescent="0.25">
      <c r="A9" s="36">
        <v>42408</v>
      </c>
      <c r="B9">
        <v>25.89</v>
      </c>
      <c r="C9">
        <v>27.72</v>
      </c>
      <c r="D9">
        <v>25.56</v>
      </c>
      <c r="E9">
        <v>26</v>
      </c>
      <c r="G9" s="36">
        <v>42408</v>
      </c>
      <c r="H9">
        <v>22.13</v>
      </c>
      <c r="I9">
        <v>26.04</v>
      </c>
      <c r="J9">
        <v>22.13</v>
      </c>
      <c r="K9">
        <v>24.66</v>
      </c>
      <c r="M9" s="36">
        <v>42408</v>
      </c>
      <c r="N9">
        <v>1873.25</v>
      </c>
      <c r="O9">
        <v>1873.25</v>
      </c>
      <c r="P9">
        <v>1828.459961</v>
      </c>
      <c r="Q9">
        <v>1853.4399410000001</v>
      </c>
      <c r="R9">
        <v>5636460000</v>
      </c>
      <c r="S9">
        <v>1853.4399410000001</v>
      </c>
      <c r="U9" s="39">
        <v>42408</v>
      </c>
      <c r="V9" s="22">
        <v>16147.51</v>
      </c>
      <c r="W9" s="22">
        <v>16147.51</v>
      </c>
      <c r="X9" s="22">
        <v>15803.55</v>
      </c>
      <c r="Y9" s="22">
        <v>16027.05</v>
      </c>
      <c r="Z9" s="38">
        <v>165880000</v>
      </c>
      <c r="AA9" s="22">
        <v>16027.05</v>
      </c>
    </row>
    <row r="10" spans="1:27" x14ac:dyDescent="0.25">
      <c r="A10" s="36">
        <v>42405</v>
      </c>
      <c r="B10">
        <v>22.09</v>
      </c>
      <c r="C10">
        <v>24.11</v>
      </c>
      <c r="D10">
        <v>21.91</v>
      </c>
      <c r="E10">
        <v>23.38</v>
      </c>
      <c r="G10" s="36">
        <v>42405</v>
      </c>
      <c r="H10">
        <v>20.95</v>
      </c>
      <c r="I10">
        <v>22.55</v>
      </c>
      <c r="J10">
        <v>20.95</v>
      </c>
      <c r="K10">
        <v>22.13</v>
      </c>
      <c r="M10" s="36">
        <v>42405</v>
      </c>
      <c r="N10">
        <v>1913.0699460000001</v>
      </c>
      <c r="O10">
        <v>1913.0699460000001</v>
      </c>
      <c r="P10">
        <v>1872.650024</v>
      </c>
      <c r="Q10">
        <v>1880.0500489999999</v>
      </c>
      <c r="R10">
        <v>4929940000</v>
      </c>
      <c r="S10">
        <v>1880.0500489999999</v>
      </c>
      <c r="U10" s="39">
        <v>42405</v>
      </c>
      <c r="V10" s="22">
        <v>16417.95</v>
      </c>
      <c r="W10" s="22">
        <v>16423.63</v>
      </c>
      <c r="X10" s="22">
        <v>16129.81</v>
      </c>
      <c r="Y10" s="22">
        <v>16204.97</v>
      </c>
      <c r="Z10" s="38">
        <v>139010000</v>
      </c>
      <c r="AA10" s="22">
        <v>16204.97</v>
      </c>
    </row>
    <row r="11" spans="1:27" x14ac:dyDescent="0.25">
      <c r="A11" s="36">
        <v>42404</v>
      </c>
      <c r="B11">
        <v>22.29</v>
      </c>
      <c r="C11">
        <v>23.14</v>
      </c>
      <c r="D11">
        <v>21.24</v>
      </c>
      <c r="E11">
        <v>21.84</v>
      </c>
      <c r="G11" s="36">
        <v>42404</v>
      </c>
      <c r="H11">
        <v>20.99</v>
      </c>
      <c r="I11">
        <v>22.05</v>
      </c>
      <c r="J11">
        <v>20.36</v>
      </c>
      <c r="K11">
        <v>20.94</v>
      </c>
      <c r="M11" s="36">
        <v>42404</v>
      </c>
      <c r="N11">
        <v>1911.670044</v>
      </c>
      <c r="O11">
        <v>1927.349976</v>
      </c>
      <c r="P11">
        <v>1900.5200199999999</v>
      </c>
      <c r="Q11">
        <v>1915.4499510000001</v>
      </c>
      <c r="R11">
        <v>5193320000</v>
      </c>
      <c r="S11">
        <v>1915.4499510000001</v>
      </c>
      <c r="U11" s="39">
        <v>42404</v>
      </c>
      <c r="V11" s="22">
        <v>16329.67</v>
      </c>
      <c r="W11" s="22">
        <v>16485.84</v>
      </c>
      <c r="X11" s="22">
        <v>16266.16</v>
      </c>
      <c r="Y11" s="22">
        <v>16416.580000000002</v>
      </c>
      <c r="Z11" s="38">
        <v>131490000</v>
      </c>
      <c r="AA11" s="22">
        <v>16416.580000000002</v>
      </c>
    </row>
    <row r="12" spans="1:27" x14ac:dyDescent="0.25">
      <c r="A12" s="36">
        <v>42403</v>
      </c>
      <c r="B12">
        <v>21.49</v>
      </c>
      <c r="C12">
        <v>27.7</v>
      </c>
      <c r="D12">
        <v>21.42</v>
      </c>
      <c r="E12">
        <v>21.65</v>
      </c>
      <c r="G12" s="36">
        <v>42403</v>
      </c>
      <c r="H12">
        <v>21.32</v>
      </c>
      <c r="I12">
        <v>23.54</v>
      </c>
      <c r="J12">
        <v>20.63</v>
      </c>
      <c r="K12">
        <v>20.99</v>
      </c>
      <c r="M12" s="36">
        <v>42403</v>
      </c>
      <c r="N12">
        <v>1907.0699460000001</v>
      </c>
      <c r="O12">
        <v>1918.01001</v>
      </c>
      <c r="P12">
        <v>1872.2299800000001</v>
      </c>
      <c r="Q12">
        <v>1912.530029</v>
      </c>
      <c r="R12">
        <v>5172950000</v>
      </c>
      <c r="S12">
        <v>1912.530029</v>
      </c>
      <c r="U12" s="39">
        <v>42403</v>
      </c>
      <c r="V12" s="22">
        <v>16186.2</v>
      </c>
      <c r="W12" s="22">
        <v>16381.69</v>
      </c>
      <c r="X12" s="22">
        <v>15960.45</v>
      </c>
      <c r="Y12" s="22">
        <v>16336.66</v>
      </c>
      <c r="Z12" s="38">
        <v>141870000</v>
      </c>
      <c r="AA12" s="22">
        <v>16336.66</v>
      </c>
    </row>
    <row r="13" spans="1:27" x14ac:dyDescent="0.25">
      <c r="A13" s="36">
        <v>42402</v>
      </c>
      <c r="B13">
        <v>21.34</v>
      </c>
      <c r="C13">
        <v>22.42</v>
      </c>
      <c r="D13">
        <v>21.06</v>
      </c>
      <c r="E13">
        <v>21.98</v>
      </c>
      <c r="G13" s="36">
        <v>42402</v>
      </c>
      <c r="H13">
        <v>19.86</v>
      </c>
      <c r="I13">
        <v>21.66</v>
      </c>
      <c r="J13">
        <v>19.86</v>
      </c>
      <c r="K13">
        <v>21.33</v>
      </c>
      <c r="M13" s="36">
        <v>42402</v>
      </c>
      <c r="N13">
        <v>1935.26001</v>
      </c>
      <c r="O13">
        <v>1935.26001</v>
      </c>
      <c r="P13">
        <v>1897.290039</v>
      </c>
      <c r="Q13">
        <v>1903.030029</v>
      </c>
      <c r="R13">
        <v>4463190000</v>
      </c>
      <c r="S13">
        <v>1903.030029</v>
      </c>
      <c r="U13" s="39">
        <v>42402</v>
      </c>
      <c r="V13" s="22">
        <v>16420.21</v>
      </c>
      <c r="W13" s="22">
        <v>16420.21</v>
      </c>
      <c r="X13" s="22">
        <v>16108.44</v>
      </c>
      <c r="Y13" s="22">
        <v>16153.54</v>
      </c>
      <c r="Z13" s="38">
        <v>126210000</v>
      </c>
      <c r="AA13" s="22">
        <v>16153.54</v>
      </c>
    </row>
    <row r="14" spans="1:27" x14ac:dyDescent="0.25">
      <c r="A14" s="36">
        <v>42401</v>
      </c>
      <c r="B14">
        <v>21.32</v>
      </c>
      <c r="C14">
        <v>23.66</v>
      </c>
      <c r="D14">
        <v>19.61</v>
      </c>
      <c r="E14">
        <v>19.98</v>
      </c>
      <c r="G14" s="36">
        <v>42401</v>
      </c>
      <c r="H14">
        <v>19.57</v>
      </c>
      <c r="I14">
        <v>21.14</v>
      </c>
      <c r="J14">
        <v>19.57</v>
      </c>
      <c r="K14">
        <v>19.86</v>
      </c>
      <c r="M14" s="36">
        <v>42401</v>
      </c>
      <c r="N14">
        <v>1936.9399410000001</v>
      </c>
      <c r="O14">
        <v>1947.1999510000001</v>
      </c>
      <c r="P14">
        <v>1920.3000489999999</v>
      </c>
      <c r="Q14">
        <v>1939.380005</v>
      </c>
      <c r="R14">
        <v>4322530000</v>
      </c>
      <c r="S14">
        <v>1939.380005</v>
      </c>
      <c r="U14" s="39">
        <v>42401</v>
      </c>
      <c r="V14" s="22">
        <v>16453.63</v>
      </c>
      <c r="W14" s="22">
        <v>16510.98</v>
      </c>
      <c r="X14" s="22">
        <v>16299.47</v>
      </c>
      <c r="Y14" s="22">
        <v>16449.18</v>
      </c>
      <c r="Z14" s="38">
        <v>114450000</v>
      </c>
      <c r="AA14" s="22">
        <v>16449.18</v>
      </c>
    </row>
    <row r="15" spans="1:27" x14ac:dyDescent="0.25">
      <c r="A15" s="36">
        <v>42398</v>
      </c>
      <c r="B15">
        <v>21.59</v>
      </c>
      <c r="C15">
        <v>21.74</v>
      </c>
      <c r="D15">
        <v>19.5</v>
      </c>
      <c r="E15">
        <v>20.2</v>
      </c>
      <c r="G15" s="36">
        <v>42398</v>
      </c>
      <c r="H15">
        <v>21.63</v>
      </c>
      <c r="I15">
        <v>21.63</v>
      </c>
      <c r="J15">
        <v>19.47</v>
      </c>
      <c r="K15">
        <v>19.57</v>
      </c>
      <c r="M15" s="36">
        <v>42398</v>
      </c>
      <c r="N15">
        <v>1894</v>
      </c>
      <c r="O15">
        <v>1940.23999</v>
      </c>
      <c r="P15">
        <v>1894</v>
      </c>
      <c r="Q15">
        <v>1940.23999</v>
      </c>
      <c r="R15">
        <v>5497570000</v>
      </c>
      <c r="S15">
        <v>1940.23999</v>
      </c>
      <c r="U15" s="39">
        <v>42398</v>
      </c>
      <c r="V15" s="22">
        <v>16090.26</v>
      </c>
      <c r="W15" s="22">
        <v>16466.3</v>
      </c>
      <c r="X15" s="22">
        <v>16090.26</v>
      </c>
      <c r="Y15" s="22">
        <v>16466.3</v>
      </c>
      <c r="Z15" s="38">
        <v>217940000</v>
      </c>
      <c r="AA15" s="22">
        <v>16466.3</v>
      </c>
    </row>
    <row r="16" spans="1:27" x14ac:dyDescent="0.25">
      <c r="A16" s="36">
        <v>42397</v>
      </c>
      <c r="B16">
        <v>22.15</v>
      </c>
      <c r="C16">
        <v>23.81</v>
      </c>
      <c r="D16">
        <v>21.9</v>
      </c>
      <c r="E16">
        <v>22.42</v>
      </c>
      <c r="G16" s="36">
        <v>42397</v>
      </c>
      <c r="H16">
        <v>22.16</v>
      </c>
      <c r="I16">
        <v>22.97</v>
      </c>
      <c r="J16">
        <v>16.579999999999998</v>
      </c>
      <c r="K16">
        <v>21.63</v>
      </c>
      <c r="M16" s="36">
        <v>42397</v>
      </c>
      <c r="N16">
        <v>1885.219971</v>
      </c>
      <c r="O16">
        <v>1902.959961</v>
      </c>
      <c r="P16">
        <v>1873.650024</v>
      </c>
      <c r="Q16">
        <v>1893.3599850000001</v>
      </c>
      <c r="R16">
        <v>4693010000</v>
      </c>
      <c r="S16">
        <v>1893.3599850000001</v>
      </c>
      <c r="U16" s="39">
        <v>42397</v>
      </c>
      <c r="V16" s="22">
        <v>15960.28</v>
      </c>
      <c r="W16" s="22">
        <v>16102.14</v>
      </c>
      <c r="X16" s="22">
        <v>15863.72</v>
      </c>
      <c r="Y16" s="22">
        <v>16069.64</v>
      </c>
      <c r="Z16" s="38">
        <v>130120000</v>
      </c>
      <c r="AA16" s="22">
        <v>16069.64</v>
      </c>
    </row>
    <row r="17" spans="1:27" x14ac:dyDescent="0.25">
      <c r="A17" s="36">
        <v>42396</v>
      </c>
      <c r="B17">
        <v>22.88</v>
      </c>
      <c r="C17">
        <v>27.22</v>
      </c>
      <c r="D17">
        <v>20.420000000000002</v>
      </c>
      <c r="E17">
        <v>23.11</v>
      </c>
      <c r="G17" s="36">
        <v>42396</v>
      </c>
      <c r="H17">
        <v>21.85</v>
      </c>
      <c r="I17">
        <v>22.97</v>
      </c>
      <c r="J17">
        <v>21.14</v>
      </c>
      <c r="K17">
        <v>22.19</v>
      </c>
      <c r="M17" s="36">
        <v>42396</v>
      </c>
      <c r="N17">
        <v>1902.5200199999999</v>
      </c>
      <c r="O17">
        <v>1916.98999</v>
      </c>
      <c r="P17">
        <v>1872.6999510000001</v>
      </c>
      <c r="Q17">
        <v>1882.9499510000001</v>
      </c>
      <c r="R17">
        <v>4754040000</v>
      </c>
      <c r="S17">
        <v>1882.9499510000001</v>
      </c>
      <c r="U17" s="39">
        <v>42396</v>
      </c>
      <c r="V17" s="22">
        <v>16168.74</v>
      </c>
      <c r="W17" s="22">
        <v>16235.03</v>
      </c>
      <c r="X17" s="22">
        <v>15878.3</v>
      </c>
      <c r="Y17" s="22">
        <v>15944.46</v>
      </c>
      <c r="Z17" s="38">
        <v>138350000</v>
      </c>
      <c r="AA17" s="22">
        <v>15944.46</v>
      </c>
    </row>
    <row r="18" spans="1:27" x14ac:dyDescent="0.25">
      <c r="A18" s="36">
        <v>42395</v>
      </c>
      <c r="B18">
        <v>23.75</v>
      </c>
      <c r="C18">
        <v>24.02</v>
      </c>
      <c r="D18">
        <v>22.33</v>
      </c>
      <c r="E18">
        <v>22.5</v>
      </c>
      <c r="G18" s="36">
        <v>42395</v>
      </c>
      <c r="H18">
        <v>23.46</v>
      </c>
      <c r="I18">
        <v>23.52</v>
      </c>
      <c r="J18">
        <v>21.67</v>
      </c>
      <c r="K18">
        <v>21.85</v>
      </c>
      <c r="M18" s="36">
        <v>42395</v>
      </c>
      <c r="N18">
        <v>1878.790039</v>
      </c>
      <c r="O18">
        <v>1906.7299800000001</v>
      </c>
      <c r="P18">
        <v>1878.790039</v>
      </c>
      <c r="Q18">
        <v>1903.630005</v>
      </c>
      <c r="R18">
        <v>4357940000</v>
      </c>
      <c r="S18">
        <v>1903.630005</v>
      </c>
      <c r="U18" s="39">
        <v>42395</v>
      </c>
      <c r="V18" s="22">
        <v>15893.16</v>
      </c>
      <c r="W18" s="22">
        <v>16185.79</v>
      </c>
      <c r="X18" s="22">
        <v>15893.16</v>
      </c>
      <c r="Y18" s="22">
        <v>16167.23</v>
      </c>
      <c r="Z18" s="38">
        <v>118210000</v>
      </c>
      <c r="AA18" s="22">
        <v>16167.23</v>
      </c>
    </row>
    <row r="19" spans="1:27" x14ac:dyDescent="0.25">
      <c r="A19" s="36">
        <v>42394</v>
      </c>
      <c r="B19">
        <v>23.3</v>
      </c>
      <c r="C19">
        <v>24.31</v>
      </c>
      <c r="D19">
        <v>22.38</v>
      </c>
      <c r="E19">
        <v>24.15</v>
      </c>
      <c r="G19" s="36">
        <v>42394</v>
      </c>
      <c r="H19">
        <v>21.9</v>
      </c>
      <c r="I19">
        <v>23.51</v>
      </c>
      <c r="J19">
        <v>21.9</v>
      </c>
      <c r="K19">
        <v>23.46</v>
      </c>
      <c r="M19" s="36">
        <v>42394</v>
      </c>
      <c r="N19">
        <v>1906.280029</v>
      </c>
      <c r="O19">
        <v>1906.280029</v>
      </c>
      <c r="P19">
        <v>1875.969971</v>
      </c>
      <c r="Q19">
        <v>1877.079956</v>
      </c>
      <c r="R19">
        <v>4401380000</v>
      </c>
      <c r="S19">
        <v>1877.079956</v>
      </c>
      <c r="U19" s="39">
        <v>42394</v>
      </c>
      <c r="V19" s="22">
        <v>16086.46</v>
      </c>
      <c r="W19" s="22">
        <v>16086.46</v>
      </c>
      <c r="X19" s="22">
        <v>15880.15</v>
      </c>
      <c r="Y19" s="22">
        <v>15885.22</v>
      </c>
      <c r="Z19" s="38">
        <v>123250000</v>
      </c>
      <c r="AA19" s="22">
        <v>15885.22</v>
      </c>
    </row>
    <row r="20" spans="1:27" x14ac:dyDescent="0.25">
      <c r="A20" s="36">
        <v>42391</v>
      </c>
      <c r="B20">
        <v>24.21</v>
      </c>
      <c r="C20">
        <v>24.55</v>
      </c>
      <c r="D20">
        <v>22.22</v>
      </c>
      <c r="E20">
        <v>22.34</v>
      </c>
      <c r="G20" s="36">
        <v>42391</v>
      </c>
      <c r="H20">
        <v>25.46</v>
      </c>
      <c r="I20">
        <v>25.46</v>
      </c>
      <c r="J20">
        <v>21.65</v>
      </c>
      <c r="K20">
        <v>21.93</v>
      </c>
      <c r="M20" s="36">
        <v>42391</v>
      </c>
      <c r="N20">
        <v>1877.400024</v>
      </c>
      <c r="O20">
        <v>1908.849976</v>
      </c>
      <c r="P20">
        <v>1877.400024</v>
      </c>
      <c r="Q20">
        <v>1906.900024</v>
      </c>
      <c r="R20">
        <v>4901760000</v>
      </c>
      <c r="S20">
        <v>1906.900024</v>
      </c>
      <c r="U20" s="39">
        <v>42391</v>
      </c>
      <c r="V20" s="22">
        <v>15921.1</v>
      </c>
      <c r="W20" s="22">
        <v>16136.79</v>
      </c>
      <c r="X20" s="22">
        <v>15921.1</v>
      </c>
      <c r="Y20" s="22">
        <v>16093.51</v>
      </c>
      <c r="Z20" s="38">
        <v>145850000</v>
      </c>
      <c r="AA20" s="22">
        <v>16093.51</v>
      </c>
    </row>
    <row r="21" spans="1:27" x14ac:dyDescent="0.25">
      <c r="A21" s="36">
        <v>42390</v>
      </c>
      <c r="B21">
        <v>27.79</v>
      </c>
      <c r="C21">
        <v>28.43</v>
      </c>
      <c r="D21">
        <v>25.01</v>
      </c>
      <c r="E21">
        <v>26.69</v>
      </c>
      <c r="G21" s="36">
        <v>42390</v>
      </c>
      <c r="H21">
        <v>26.98</v>
      </c>
      <c r="I21">
        <v>27.28</v>
      </c>
      <c r="J21">
        <v>24.4</v>
      </c>
      <c r="K21">
        <v>25.46</v>
      </c>
      <c r="M21" s="36">
        <v>42390</v>
      </c>
      <c r="N21">
        <v>1861.459961</v>
      </c>
      <c r="O21">
        <v>1889.849976</v>
      </c>
      <c r="P21">
        <v>1848.9799800000001</v>
      </c>
      <c r="Q21">
        <v>1868.98999</v>
      </c>
      <c r="R21">
        <v>5078810000</v>
      </c>
      <c r="S21">
        <v>1868.98999</v>
      </c>
      <c r="U21" s="39">
        <v>42390</v>
      </c>
      <c r="V21" s="22">
        <v>15768.87</v>
      </c>
      <c r="W21" s="22">
        <v>16038.59</v>
      </c>
      <c r="X21" s="22">
        <v>15704.66</v>
      </c>
      <c r="Y21" s="22">
        <v>15882.68</v>
      </c>
      <c r="Z21" s="38">
        <v>145140000</v>
      </c>
      <c r="AA21" s="22">
        <v>15882.68</v>
      </c>
    </row>
    <row r="22" spans="1:27" x14ac:dyDescent="0.25">
      <c r="A22" s="36">
        <v>42389</v>
      </c>
      <c r="B22">
        <v>27.78</v>
      </c>
      <c r="C22">
        <v>32.090000000000003</v>
      </c>
      <c r="D22">
        <v>26.59</v>
      </c>
      <c r="E22">
        <v>27.59</v>
      </c>
      <c r="G22" s="36">
        <v>42389</v>
      </c>
      <c r="H22">
        <v>25.18</v>
      </c>
      <c r="I22">
        <v>30.36</v>
      </c>
      <c r="J22">
        <v>25.18</v>
      </c>
      <c r="K22">
        <v>26.98</v>
      </c>
      <c r="M22" s="36">
        <v>42389</v>
      </c>
      <c r="N22">
        <v>1876.1800539999999</v>
      </c>
      <c r="O22">
        <v>1876.1800539999999</v>
      </c>
      <c r="P22">
        <v>1812.290039</v>
      </c>
      <c r="Q22">
        <v>1859.329956</v>
      </c>
      <c r="R22">
        <v>6416070000</v>
      </c>
      <c r="S22">
        <v>1859.329956</v>
      </c>
      <c r="U22" s="39">
        <v>42389</v>
      </c>
      <c r="V22" s="22">
        <v>15989.45</v>
      </c>
      <c r="W22" s="22">
        <v>15989.45</v>
      </c>
      <c r="X22" s="22">
        <v>15450.56</v>
      </c>
      <c r="Y22" s="22">
        <v>15766.74</v>
      </c>
      <c r="Z22" s="38">
        <v>191870000</v>
      </c>
      <c r="AA22" s="22">
        <v>15766.74</v>
      </c>
    </row>
    <row r="23" spans="1:27" x14ac:dyDescent="0.25">
      <c r="A23" s="36">
        <v>42388</v>
      </c>
      <c r="B23">
        <v>25.4</v>
      </c>
      <c r="C23">
        <v>27.59</v>
      </c>
      <c r="D23">
        <v>25.21</v>
      </c>
      <c r="E23">
        <v>26.05</v>
      </c>
      <c r="G23" s="36">
        <v>42388</v>
      </c>
      <c r="H23">
        <v>25.57</v>
      </c>
      <c r="I23">
        <v>26.27</v>
      </c>
      <c r="J23">
        <v>24.52</v>
      </c>
      <c r="K23">
        <v>25.18</v>
      </c>
      <c r="M23" s="36">
        <v>42388</v>
      </c>
      <c r="N23">
        <v>1888.660034</v>
      </c>
      <c r="O23">
        <v>1901.4399410000001</v>
      </c>
      <c r="P23">
        <v>1864.599976</v>
      </c>
      <c r="Q23">
        <v>1881.329956</v>
      </c>
      <c r="R23">
        <v>4928350000</v>
      </c>
      <c r="S23">
        <v>1881.329956</v>
      </c>
      <c r="U23" s="39">
        <v>42388</v>
      </c>
      <c r="V23" s="22">
        <v>16009.45</v>
      </c>
      <c r="W23" s="22">
        <v>16171.96</v>
      </c>
      <c r="X23" s="22">
        <v>15900.25</v>
      </c>
      <c r="Y23" s="22">
        <v>16016.02</v>
      </c>
      <c r="Z23" s="38">
        <v>144360000</v>
      </c>
      <c r="AA23" s="22">
        <v>16016.02</v>
      </c>
    </row>
    <row r="24" spans="1:27" x14ac:dyDescent="0.25">
      <c r="A24" s="36">
        <v>42384</v>
      </c>
      <c r="B24">
        <v>28.96</v>
      </c>
      <c r="C24">
        <v>30.95</v>
      </c>
      <c r="D24">
        <v>26.67</v>
      </c>
      <c r="E24">
        <v>27.02</v>
      </c>
      <c r="G24" s="36">
        <v>42384</v>
      </c>
      <c r="H24">
        <v>22.5</v>
      </c>
      <c r="I24">
        <v>28.47</v>
      </c>
      <c r="J24">
        <v>22.5</v>
      </c>
      <c r="K24">
        <v>25.57</v>
      </c>
      <c r="M24" s="36">
        <v>42384</v>
      </c>
      <c r="N24">
        <v>1916.6800539999999</v>
      </c>
      <c r="O24">
        <v>1916.6800539999999</v>
      </c>
      <c r="P24">
        <v>1857.829956</v>
      </c>
      <c r="Q24">
        <v>1880.329956</v>
      </c>
      <c r="R24">
        <v>5468460000</v>
      </c>
      <c r="S24">
        <v>1880.329956</v>
      </c>
      <c r="U24" s="39">
        <v>42384</v>
      </c>
      <c r="V24" s="22">
        <v>16354.33</v>
      </c>
      <c r="W24" s="22">
        <v>16354.33</v>
      </c>
      <c r="X24" s="22">
        <v>15842.11</v>
      </c>
      <c r="Y24" s="22">
        <v>15988.08</v>
      </c>
      <c r="Z24" s="38">
        <v>239210000</v>
      </c>
      <c r="AA24" s="22">
        <v>15988.08</v>
      </c>
    </row>
    <row r="25" spans="1:27" x14ac:dyDescent="0.25">
      <c r="A25" s="36">
        <v>42383</v>
      </c>
      <c r="B25">
        <v>24.75</v>
      </c>
      <c r="C25">
        <v>26.28</v>
      </c>
      <c r="D25">
        <v>23.07</v>
      </c>
      <c r="E25">
        <v>23.95</v>
      </c>
      <c r="G25" s="36">
        <v>42383</v>
      </c>
      <c r="H25">
        <v>23.47</v>
      </c>
      <c r="I25">
        <v>24.43</v>
      </c>
      <c r="J25">
        <v>21.75</v>
      </c>
      <c r="K25">
        <v>22.5</v>
      </c>
      <c r="M25" s="36">
        <v>42383</v>
      </c>
      <c r="N25">
        <v>1891.6800539999999</v>
      </c>
      <c r="O25">
        <v>1934.469971</v>
      </c>
      <c r="P25">
        <v>1878.9300539999999</v>
      </c>
      <c r="Q25">
        <v>1921.839966</v>
      </c>
      <c r="R25">
        <v>5241110000</v>
      </c>
      <c r="S25">
        <v>1921.839966</v>
      </c>
      <c r="U25" s="39">
        <v>42383</v>
      </c>
      <c r="V25" s="22">
        <v>16159.01</v>
      </c>
      <c r="W25" s="22">
        <v>16482.05</v>
      </c>
      <c r="X25" s="22">
        <v>16075.12</v>
      </c>
      <c r="Y25" s="22">
        <v>16379.05</v>
      </c>
      <c r="Z25" s="38">
        <v>158830000</v>
      </c>
      <c r="AA25" s="22">
        <v>16379.05</v>
      </c>
    </row>
    <row r="26" spans="1:27" x14ac:dyDescent="0.25">
      <c r="A26" s="36">
        <v>42382</v>
      </c>
      <c r="B26">
        <v>21.72</v>
      </c>
      <c r="C26">
        <v>26.11</v>
      </c>
      <c r="D26">
        <v>21.44</v>
      </c>
      <c r="E26">
        <v>25.22</v>
      </c>
      <c r="G26" s="36">
        <v>42382</v>
      </c>
      <c r="H26">
        <v>21.54</v>
      </c>
      <c r="I26">
        <v>24.54</v>
      </c>
      <c r="J26">
        <v>20.73</v>
      </c>
      <c r="K26">
        <v>23.47</v>
      </c>
      <c r="M26" s="36">
        <v>42382</v>
      </c>
      <c r="N26">
        <v>1940.339966</v>
      </c>
      <c r="O26">
        <v>1950.329956</v>
      </c>
      <c r="P26">
        <v>1886.410034</v>
      </c>
      <c r="Q26">
        <v>1890.280029</v>
      </c>
      <c r="R26">
        <v>5087030000</v>
      </c>
      <c r="S26">
        <v>1890.280029</v>
      </c>
      <c r="U26" s="39">
        <v>42382</v>
      </c>
      <c r="V26" s="22">
        <v>16526.63</v>
      </c>
      <c r="W26" s="22">
        <v>16593.509999999998</v>
      </c>
      <c r="X26" s="22">
        <v>16123.2</v>
      </c>
      <c r="Y26" s="22">
        <v>16151.41</v>
      </c>
      <c r="Z26" s="38">
        <v>153530000</v>
      </c>
      <c r="AA26" s="22">
        <v>16151.41</v>
      </c>
    </row>
    <row r="27" spans="1:27" x14ac:dyDescent="0.25">
      <c r="A27" s="36">
        <v>42381</v>
      </c>
      <c r="B27">
        <v>22.97</v>
      </c>
      <c r="C27">
        <v>23.93</v>
      </c>
      <c r="D27">
        <v>21.91</v>
      </c>
      <c r="E27">
        <v>22.47</v>
      </c>
      <c r="G27" s="36">
        <v>42381</v>
      </c>
      <c r="H27">
        <v>22.72</v>
      </c>
      <c r="I27">
        <v>22.72</v>
      </c>
      <c r="J27">
        <v>20.37</v>
      </c>
      <c r="K27">
        <v>21.52</v>
      </c>
      <c r="M27" s="36">
        <v>42381</v>
      </c>
      <c r="N27">
        <v>1927.829956</v>
      </c>
      <c r="O27">
        <v>1947.380005</v>
      </c>
      <c r="P27">
        <v>1914.349976</v>
      </c>
      <c r="Q27">
        <v>1938.6800539999999</v>
      </c>
      <c r="R27">
        <v>4887260000</v>
      </c>
      <c r="S27">
        <v>1938.6800539999999</v>
      </c>
      <c r="U27" s="39">
        <v>42381</v>
      </c>
      <c r="V27" s="22">
        <v>16419.11</v>
      </c>
      <c r="W27" s="22">
        <v>16591.349999999999</v>
      </c>
      <c r="X27" s="22">
        <v>16322.07</v>
      </c>
      <c r="Y27" s="22">
        <v>16516.22</v>
      </c>
      <c r="Z27" s="38">
        <v>117480000</v>
      </c>
      <c r="AA27" s="22">
        <v>16516.22</v>
      </c>
    </row>
    <row r="28" spans="1:27" x14ac:dyDescent="0.25">
      <c r="A28" s="36">
        <v>42380</v>
      </c>
      <c r="B28">
        <v>25.58</v>
      </c>
      <c r="C28">
        <v>27.39</v>
      </c>
      <c r="D28">
        <v>23.83</v>
      </c>
      <c r="E28">
        <v>24.3</v>
      </c>
      <c r="G28" s="36">
        <v>42380</v>
      </c>
      <c r="H28">
        <v>25.04</v>
      </c>
      <c r="I28">
        <v>25.62</v>
      </c>
      <c r="J28">
        <v>22.36</v>
      </c>
      <c r="K28">
        <v>22.72</v>
      </c>
      <c r="M28" s="36">
        <v>42380</v>
      </c>
      <c r="N28">
        <v>1926.119995</v>
      </c>
      <c r="O28">
        <v>1935.650024</v>
      </c>
      <c r="P28">
        <v>1901.099976</v>
      </c>
      <c r="Q28">
        <v>1923.670044</v>
      </c>
      <c r="R28">
        <v>4607290000</v>
      </c>
      <c r="S28">
        <v>1923.670044</v>
      </c>
      <c r="U28" s="39">
        <v>42380</v>
      </c>
      <c r="V28" s="22">
        <v>16358.71</v>
      </c>
      <c r="W28" s="22">
        <v>16461.849999999999</v>
      </c>
      <c r="X28" s="22">
        <v>16232.03</v>
      </c>
      <c r="Y28" s="22">
        <v>16398.57</v>
      </c>
      <c r="Z28" s="38">
        <v>127790000</v>
      </c>
      <c r="AA28" s="22">
        <v>16398.57</v>
      </c>
    </row>
    <row r="29" spans="1:27" x14ac:dyDescent="0.25">
      <c r="A29" s="36">
        <v>42377</v>
      </c>
      <c r="B29">
        <v>22.96</v>
      </c>
      <c r="C29">
        <v>27.08</v>
      </c>
      <c r="D29">
        <v>22.48</v>
      </c>
      <c r="E29">
        <v>27.01</v>
      </c>
      <c r="G29" s="36">
        <v>42377</v>
      </c>
      <c r="H29">
        <v>22.9</v>
      </c>
      <c r="I29">
        <v>25.16</v>
      </c>
      <c r="J29">
        <v>21.66</v>
      </c>
      <c r="K29">
        <v>25.05</v>
      </c>
      <c r="M29" s="36">
        <v>42377</v>
      </c>
      <c r="N29">
        <v>1985.3199460000001</v>
      </c>
      <c r="O29">
        <v>1985.3199460000001</v>
      </c>
      <c r="P29">
        <v>1918.459961</v>
      </c>
      <c r="Q29">
        <v>1922.030029</v>
      </c>
      <c r="R29">
        <v>4664940000</v>
      </c>
      <c r="S29">
        <v>1922.030029</v>
      </c>
      <c r="U29" s="39">
        <v>42377</v>
      </c>
      <c r="V29" s="22">
        <v>16519.169999999998</v>
      </c>
      <c r="W29" s="22">
        <v>16651.89</v>
      </c>
      <c r="X29" s="22">
        <v>16314.57</v>
      </c>
      <c r="Y29" s="22">
        <v>16346.45</v>
      </c>
      <c r="Z29" s="38">
        <v>141850000</v>
      </c>
      <c r="AA29" s="22">
        <v>16346.45</v>
      </c>
    </row>
    <row r="30" spans="1:27" x14ac:dyDescent="0.25">
      <c r="A30" s="36">
        <v>42376</v>
      </c>
      <c r="B30">
        <v>23.22</v>
      </c>
      <c r="C30">
        <v>25.86</v>
      </c>
      <c r="D30">
        <v>22.4</v>
      </c>
      <c r="E30">
        <v>24.99</v>
      </c>
      <c r="G30" s="36">
        <v>42376</v>
      </c>
      <c r="H30">
        <v>19.63</v>
      </c>
      <c r="I30">
        <v>24.18</v>
      </c>
      <c r="J30">
        <v>19.63</v>
      </c>
      <c r="K30">
        <v>22.87</v>
      </c>
      <c r="M30" s="36">
        <v>42376</v>
      </c>
      <c r="N30">
        <v>1985.3199460000001</v>
      </c>
      <c r="O30">
        <v>1985.3199460000001</v>
      </c>
      <c r="P30">
        <v>1938.829956</v>
      </c>
      <c r="Q30">
        <v>1943.089966</v>
      </c>
      <c r="R30">
        <v>5076590000</v>
      </c>
      <c r="S30">
        <v>1943.089966</v>
      </c>
      <c r="U30" s="39">
        <v>42376</v>
      </c>
      <c r="V30" s="22">
        <v>16888.36</v>
      </c>
      <c r="W30" s="22">
        <v>16888.36</v>
      </c>
      <c r="X30" s="22">
        <v>16463.63</v>
      </c>
      <c r="Y30" s="22">
        <v>16514.099999999999</v>
      </c>
      <c r="Z30" s="38">
        <v>176240000</v>
      </c>
      <c r="AA30" s="22">
        <v>16514.099999999999</v>
      </c>
    </row>
    <row r="31" spans="1:27" x14ac:dyDescent="0.25">
      <c r="A31" s="36">
        <v>42375</v>
      </c>
      <c r="B31">
        <v>21.67</v>
      </c>
      <c r="C31">
        <v>21.86</v>
      </c>
      <c r="D31">
        <v>19.8</v>
      </c>
      <c r="E31">
        <v>20.59</v>
      </c>
      <c r="G31" s="36">
        <v>42375</v>
      </c>
      <c r="H31">
        <v>18.89</v>
      </c>
      <c r="I31">
        <v>25.78</v>
      </c>
      <c r="J31">
        <v>18.89</v>
      </c>
      <c r="K31">
        <v>19.62</v>
      </c>
      <c r="M31" s="36">
        <v>42375</v>
      </c>
      <c r="N31">
        <v>2011.709961</v>
      </c>
      <c r="O31">
        <v>2011.709961</v>
      </c>
      <c r="P31">
        <v>1979.0500489999999</v>
      </c>
      <c r="Q31">
        <v>1990.26001</v>
      </c>
      <c r="R31">
        <v>4336660000</v>
      </c>
      <c r="S31">
        <v>1990.26001</v>
      </c>
      <c r="U31" s="39">
        <v>42375</v>
      </c>
      <c r="V31" s="22">
        <v>17154.830000000002</v>
      </c>
      <c r="W31" s="22">
        <v>17154.830000000002</v>
      </c>
      <c r="X31" s="22">
        <v>16817.62</v>
      </c>
      <c r="Y31" s="22">
        <v>16906.509999999998</v>
      </c>
      <c r="Z31" s="38">
        <v>120250000</v>
      </c>
      <c r="AA31" s="22">
        <v>16906.509999999998</v>
      </c>
    </row>
    <row r="32" spans="1:27" x14ac:dyDescent="0.25">
      <c r="A32" s="36">
        <v>42374</v>
      </c>
      <c r="B32">
        <v>20.75</v>
      </c>
      <c r="C32">
        <v>21.06</v>
      </c>
      <c r="D32">
        <v>19.25</v>
      </c>
      <c r="E32">
        <v>19.34</v>
      </c>
      <c r="G32" s="36">
        <v>42374</v>
      </c>
      <c r="H32">
        <v>19.12</v>
      </c>
      <c r="I32">
        <v>19.96</v>
      </c>
      <c r="J32">
        <v>18.61</v>
      </c>
      <c r="K32">
        <v>18.89</v>
      </c>
      <c r="M32" s="36">
        <v>42374</v>
      </c>
      <c r="N32">
        <v>2013.780029</v>
      </c>
      <c r="O32">
        <v>2021.9399410000001</v>
      </c>
      <c r="P32">
        <v>2004.170044</v>
      </c>
      <c r="Q32">
        <v>2016.709961</v>
      </c>
      <c r="R32">
        <v>3706620000</v>
      </c>
      <c r="S32">
        <v>2016.709961</v>
      </c>
      <c r="U32" s="39">
        <v>42374</v>
      </c>
      <c r="V32" s="22">
        <v>17147.5</v>
      </c>
      <c r="W32" s="22">
        <v>17195.84</v>
      </c>
      <c r="X32" s="22">
        <v>17038.61</v>
      </c>
      <c r="Y32" s="22">
        <v>17158.66</v>
      </c>
      <c r="Z32" s="38">
        <v>105750000</v>
      </c>
      <c r="AA32" s="22">
        <v>17158.66</v>
      </c>
    </row>
    <row r="33" spans="1:27" x14ac:dyDescent="0.25">
      <c r="A33" s="36">
        <v>42373</v>
      </c>
      <c r="B33">
        <v>22.48</v>
      </c>
      <c r="C33">
        <v>23.36</v>
      </c>
      <c r="D33">
        <v>20.67</v>
      </c>
      <c r="E33">
        <v>20.7</v>
      </c>
      <c r="G33" s="36">
        <v>42373</v>
      </c>
      <c r="H33">
        <v>17.010000000000002</v>
      </c>
      <c r="I33">
        <v>23.66</v>
      </c>
      <c r="J33">
        <v>17.010000000000002</v>
      </c>
      <c r="K33">
        <v>19.12</v>
      </c>
      <c r="M33" s="36">
        <v>42373</v>
      </c>
      <c r="N33">
        <v>2038.1999510000001</v>
      </c>
      <c r="O33">
        <v>2038.1999510000001</v>
      </c>
      <c r="P33">
        <v>1989.6800539999999</v>
      </c>
      <c r="Q33">
        <v>2012.660034</v>
      </c>
      <c r="R33">
        <v>4304880000</v>
      </c>
      <c r="S33">
        <v>2012.660034</v>
      </c>
      <c r="U33" s="39">
        <v>42373</v>
      </c>
      <c r="V33" s="22">
        <v>17405.48</v>
      </c>
      <c r="W33" s="22">
        <v>17405.48</v>
      </c>
      <c r="X33" s="22">
        <v>16957.63</v>
      </c>
      <c r="Y33" s="22">
        <v>17148.939999999999</v>
      </c>
      <c r="Z33" s="38">
        <v>148060000</v>
      </c>
      <c r="AA33" s="22">
        <v>17148.939999999999</v>
      </c>
    </row>
    <row r="34" spans="1:27" x14ac:dyDescent="0.25">
      <c r="A34" s="36">
        <v>42369</v>
      </c>
      <c r="B34">
        <v>17.97</v>
      </c>
      <c r="C34">
        <v>20.39</v>
      </c>
      <c r="D34">
        <v>17.510000000000002</v>
      </c>
      <c r="E34">
        <v>18.21</v>
      </c>
      <c r="G34" s="36">
        <v>42369</v>
      </c>
      <c r="H34">
        <v>16.600000000000001</v>
      </c>
      <c r="I34">
        <v>17.73</v>
      </c>
      <c r="J34">
        <v>16.600000000000001</v>
      </c>
      <c r="K34">
        <v>17.010000000000002</v>
      </c>
      <c r="M34" s="36">
        <v>42369</v>
      </c>
      <c r="N34">
        <v>2060.5900879999999</v>
      </c>
      <c r="O34">
        <v>2062.540039</v>
      </c>
      <c r="P34">
        <v>2043.619995</v>
      </c>
      <c r="Q34">
        <v>2043.9399410000001</v>
      </c>
      <c r="R34">
        <v>2655330000</v>
      </c>
      <c r="S34">
        <v>2043.9399410000001</v>
      </c>
      <c r="U34" s="39">
        <v>42369</v>
      </c>
      <c r="V34" s="22">
        <v>17590.66</v>
      </c>
      <c r="W34" s="22">
        <v>17590.66</v>
      </c>
      <c r="X34" s="22">
        <v>17421.16</v>
      </c>
      <c r="Y34" s="22">
        <v>17425.03</v>
      </c>
      <c r="Z34" s="38">
        <v>93690000</v>
      </c>
      <c r="AA34" s="22">
        <v>17425.03</v>
      </c>
    </row>
    <row r="35" spans="1:27" x14ac:dyDescent="0.25">
      <c r="A35" s="36">
        <v>42368</v>
      </c>
      <c r="B35">
        <v>16.5</v>
      </c>
      <c r="C35">
        <v>17.420000000000002</v>
      </c>
      <c r="D35">
        <v>16.5</v>
      </c>
      <c r="E35">
        <v>17.29</v>
      </c>
      <c r="G35" s="36">
        <v>42368</v>
      </c>
      <c r="H35">
        <v>15.92</v>
      </c>
      <c r="I35">
        <v>16.72</v>
      </c>
      <c r="J35">
        <v>15.92</v>
      </c>
      <c r="K35">
        <v>16.559999999999999</v>
      </c>
      <c r="M35" s="36">
        <v>42368</v>
      </c>
      <c r="N35">
        <v>2077.3400879999999</v>
      </c>
      <c r="O35">
        <v>2077.3400879999999</v>
      </c>
      <c r="P35">
        <v>2061.969971</v>
      </c>
      <c r="Q35">
        <v>2063.360107</v>
      </c>
      <c r="R35">
        <v>2367430000</v>
      </c>
      <c r="S35">
        <v>2063.360107</v>
      </c>
      <c r="U35" s="39">
        <v>42368</v>
      </c>
      <c r="V35" s="22">
        <v>17711.939999999999</v>
      </c>
      <c r="W35" s="22">
        <v>17714.13</v>
      </c>
      <c r="X35" s="22">
        <v>17588.87</v>
      </c>
      <c r="Y35" s="22">
        <v>17603.87</v>
      </c>
      <c r="Z35" s="38">
        <v>59760000</v>
      </c>
      <c r="AA35" s="22">
        <v>17603.87</v>
      </c>
    </row>
    <row r="36" spans="1:27" x14ac:dyDescent="0.25">
      <c r="A36" s="36">
        <v>42367</v>
      </c>
      <c r="B36">
        <v>15.91</v>
      </c>
      <c r="C36">
        <v>16.48</v>
      </c>
      <c r="D36">
        <v>15.63</v>
      </c>
      <c r="E36">
        <v>16.079999999999998</v>
      </c>
      <c r="G36" s="36">
        <v>42367</v>
      </c>
      <c r="H36">
        <v>16.7</v>
      </c>
      <c r="I36">
        <v>17.53</v>
      </c>
      <c r="J36">
        <v>15.47</v>
      </c>
      <c r="K36">
        <v>15.92</v>
      </c>
      <c r="M36" s="36">
        <v>42367</v>
      </c>
      <c r="N36">
        <v>2060.540039</v>
      </c>
      <c r="O36">
        <v>2081.5600589999999</v>
      </c>
      <c r="P36">
        <v>2060.540039</v>
      </c>
      <c r="Q36">
        <v>2078.360107</v>
      </c>
      <c r="R36">
        <v>2542000000</v>
      </c>
      <c r="S36">
        <v>2078.360107</v>
      </c>
      <c r="U36" s="39">
        <v>42367</v>
      </c>
      <c r="V36" s="22">
        <v>17547.37</v>
      </c>
      <c r="W36" s="22">
        <v>17750.02</v>
      </c>
      <c r="X36" s="22">
        <v>17547.37</v>
      </c>
      <c r="Y36" s="22">
        <v>17720.98</v>
      </c>
      <c r="Z36" s="38">
        <v>69860000</v>
      </c>
      <c r="AA36" s="22">
        <v>17720.98</v>
      </c>
    </row>
    <row r="37" spans="1:27" x14ac:dyDescent="0.25">
      <c r="A37" s="36">
        <v>42366</v>
      </c>
      <c r="B37">
        <v>17.649999999999999</v>
      </c>
      <c r="C37">
        <v>18.13</v>
      </c>
      <c r="D37">
        <v>16.88</v>
      </c>
      <c r="E37">
        <v>16.91</v>
      </c>
      <c r="G37" s="36">
        <v>42366</v>
      </c>
      <c r="H37">
        <v>15.65</v>
      </c>
      <c r="I37">
        <v>17.600000000000001</v>
      </c>
      <c r="J37">
        <v>15.65</v>
      </c>
      <c r="K37">
        <v>16.73</v>
      </c>
      <c r="M37" s="36">
        <v>42366</v>
      </c>
      <c r="N37">
        <v>2057.7700199999999</v>
      </c>
      <c r="O37">
        <v>2057.7700199999999</v>
      </c>
      <c r="P37">
        <v>2044.1999510000001</v>
      </c>
      <c r="Q37">
        <v>2056.5</v>
      </c>
      <c r="R37">
        <v>2492510000</v>
      </c>
      <c r="S37">
        <v>2056.5</v>
      </c>
      <c r="U37" s="39">
        <v>42366</v>
      </c>
      <c r="V37" s="22">
        <v>17535.66</v>
      </c>
      <c r="W37" s="22">
        <v>17536.900000000001</v>
      </c>
      <c r="X37" s="22">
        <v>17437.34</v>
      </c>
      <c r="Y37" s="22">
        <v>17528.27</v>
      </c>
      <c r="Z37" s="38">
        <v>59770000</v>
      </c>
      <c r="AA37" s="22">
        <v>17528.27</v>
      </c>
    </row>
    <row r="38" spans="1:27" x14ac:dyDescent="0.25">
      <c r="A38" s="36">
        <v>42362</v>
      </c>
      <c r="B38">
        <v>15.44</v>
      </c>
      <c r="C38">
        <v>15.88</v>
      </c>
      <c r="D38">
        <v>14.45</v>
      </c>
      <c r="E38">
        <v>15.74</v>
      </c>
      <c r="G38" s="36">
        <v>42362</v>
      </c>
      <c r="H38">
        <v>15.71</v>
      </c>
      <c r="I38">
        <v>15.97</v>
      </c>
      <c r="J38">
        <v>15.3</v>
      </c>
      <c r="K38">
        <v>15.65</v>
      </c>
      <c r="M38" s="36">
        <v>42362</v>
      </c>
      <c r="N38">
        <v>2063.5200199999999</v>
      </c>
      <c r="O38">
        <v>2067.360107</v>
      </c>
      <c r="P38">
        <v>2058.7299800000001</v>
      </c>
      <c r="Q38">
        <v>2060.98999</v>
      </c>
      <c r="R38">
        <v>1411860000</v>
      </c>
      <c r="S38">
        <v>2060.98999</v>
      </c>
      <c r="U38" s="39">
        <v>42362</v>
      </c>
      <c r="V38" s="22">
        <v>17593.259999999998</v>
      </c>
      <c r="W38" s="22">
        <v>17606.34</v>
      </c>
      <c r="X38" s="22">
        <v>17543.95</v>
      </c>
      <c r="Y38" s="22">
        <v>17552.169999999998</v>
      </c>
      <c r="Z38" s="38">
        <v>40350000</v>
      </c>
      <c r="AA38" s="22">
        <v>17552.169999999998</v>
      </c>
    </row>
    <row r="39" spans="1:27" x14ac:dyDescent="0.25">
      <c r="A39" s="36">
        <v>42361</v>
      </c>
      <c r="B39">
        <v>15.86</v>
      </c>
      <c r="C39">
        <v>16.25</v>
      </c>
      <c r="D39">
        <v>15.33</v>
      </c>
      <c r="E39">
        <v>15.57</v>
      </c>
      <c r="G39" s="36">
        <v>42361</v>
      </c>
      <c r="H39">
        <v>16.420000000000002</v>
      </c>
      <c r="I39">
        <v>22.55</v>
      </c>
      <c r="J39">
        <v>15.48</v>
      </c>
      <c r="K39">
        <v>15.71</v>
      </c>
      <c r="M39" s="36">
        <v>42361</v>
      </c>
      <c r="N39">
        <v>2042.1999510000001</v>
      </c>
      <c r="O39">
        <v>2064.7299800000001</v>
      </c>
      <c r="P39">
        <v>2042.1999510000001</v>
      </c>
      <c r="Q39">
        <v>2064.290039</v>
      </c>
      <c r="R39">
        <v>3484090000</v>
      </c>
      <c r="S39">
        <v>2064.290039</v>
      </c>
      <c r="U39" s="39">
        <v>42361</v>
      </c>
      <c r="V39" s="22">
        <v>17427.63</v>
      </c>
      <c r="W39" s="22">
        <v>17607.919999999998</v>
      </c>
      <c r="X39" s="22">
        <v>17427.63</v>
      </c>
      <c r="Y39" s="22">
        <v>17602.61</v>
      </c>
      <c r="Z39" s="38">
        <v>92820000</v>
      </c>
      <c r="AA39" s="22">
        <v>17602.61</v>
      </c>
    </row>
    <row r="40" spans="1:27" x14ac:dyDescent="0.25">
      <c r="A40" s="36">
        <v>42360</v>
      </c>
      <c r="B40">
        <v>17.61</v>
      </c>
      <c r="C40">
        <v>18.22</v>
      </c>
      <c r="D40">
        <v>16.600000000000001</v>
      </c>
      <c r="E40">
        <v>16.600000000000001</v>
      </c>
      <c r="G40" s="36">
        <v>42360</v>
      </c>
      <c r="H40">
        <v>18.13</v>
      </c>
      <c r="I40">
        <v>23.7</v>
      </c>
      <c r="J40">
        <v>16.420000000000002</v>
      </c>
      <c r="K40">
        <v>16.440000000000001</v>
      </c>
      <c r="M40" s="36">
        <v>42360</v>
      </c>
      <c r="N40">
        <v>2023.150024</v>
      </c>
      <c r="O40">
        <v>2042.73999</v>
      </c>
      <c r="P40">
        <v>2020.48999</v>
      </c>
      <c r="Q40">
        <v>2038.969971</v>
      </c>
      <c r="R40">
        <v>3520860000</v>
      </c>
      <c r="S40">
        <v>2038.969971</v>
      </c>
      <c r="U40" s="39">
        <v>42360</v>
      </c>
      <c r="V40" s="22">
        <v>17253.55</v>
      </c>
      <c r="W40" s="22">
        <v>17451.11</v>
      </c>
      <c r="X40" s="22">
        <v>17242.86</v>
      </c>
      <c r="Y40" s="22">
        <v>17417.27</v>
      </c>
      <c r="Z40" s="38">
        <v>91570000</v>
      </c>
      <c r="AA40" s="22">
        <v>17417.27</v>
      </c>
    </row>
    <row r="41" spans="1:27" x14ac:dyDescent="0.25">
      <c r="A41" s="36">
        <v>42359</v>
      </c>
      <c r="B41">
        <v>19.64</v>
      </c>
      <c r="C41">
        <v>20.21</v>
      </c>
      <c r="D41">
        <v>18.7</v>
      </c>
      <c r="E41">
        <v>18.7</v>
      </c>
      <c r="G41" s="36">
        <v>42359</v>
      </c>
      <c r="H41">
        <v>19.3</v>
      </c>
      <c r="I41">
        <v>19.3</v>
      </c>
      <c r="J41">
        <v>17.93</v>
      </c>
      <c r="K41">
        <v>18.13</v>
      </c>
      <c r="M41" s="36">
        <v>42359</v>
      </c>
      <c r="N41">
        <v>2010.2700199999999</v>
      </c>
      <c r="O41">
        <v>2022.900024</v>
      </c>
      <c r="P41">
        <v>2005.9300539999999</v>
      </c>
      <c r="Q41">
        <v>2021.150024</v>
      </c>
      <c r="R41">
        <v>3760280000</v>
      </c>
      <c r="S41">
        <v>2021.150024</v>
      </c>
      <c r="U41" s="39">
        <v>42359</v>
      </c>
      <c r="V41" s="22">
        <v>17154.939999999999</v>
      </c>
      <c r="W41" s="22">
        <v>17272.36</v>
      </c>
      <c r="X41" s="22">
        <v>17116.73</v>
      </c>
      <c r="Y41" s="22">
        <v>17251.62</v>
      </c>
      <c r="Z41" s="38">
        <v>114910000</v>
      </c>
      <c r="AA41" s="22">
        <v>17251.62</v>
      </c>
    </row>
    <row r="42" spans="1:27" x14ac:dyDescent="0.25">
      <c r="A42" s="36">
        <v>42356</v>
      </c>
      <c r="B42">
        <v>19.34</v>
      </c>
      <c r="C42">
        <v>23.3</v>
      </c>
      <c r="D42">
        <v>18.75</v>
      </c>
      <c r="E42">
        <v>20.7</v>
      </c>
      <c r="G42" s="36">
        <v>42356</v>
      </c>
      <c r="H42">
        <v>17.53</v>
      </c>
      <c r="I42">
        <v>19.510000000000002</v>
      </c>
      <c r="J42">
        <v>17.53</v>
      </c>
      <c r="K42">
        <v>19.3</v>
      </c>
      <c r="M42" s="36">
        <v>42356</v>
      </c>
      <c r="N42">
        <v>2040.8100589999999</v>
      </c>
      <c r="O42">
        <v>2040.8100589999999</v>
      </c>
      <c r="P42">
        <v>2005.329956</v>
      </c>
      <c r="Q42">
        <v>2005.5500489999999</v>
      </c>
      <c r="R42">
        <v>6683070000</v>
      </c>
      <c r="S42">
        <v>2005.5500489999999</v>
      </c>
      <c r="U42" s="39">
        <v>42356</v>
      </c>
      <c r="V42" s="22">
        <v>17495.04</v>
      </c>
      <c r="W42" s="22">
        <v>17496.580000000002</v>
      </c>
      <c r="X42" s="22">
        <v>17124.310000000001</v>
      </c>
      <c r="Y42" s="22">
        <v>17128.55</v>
      </c>
      <c r="Z42" s="38">
        <v>344560000</v>
      </c>
      <c r="AA42" s="22">
        <v>17128.55</v>
      </c>
    </row>
    <row r="43" spans="1:27" x14ac:dyDescent="0.25">
      <c r="A43" s="36">
        <v>42355</v>
      </c>
      <c r="B43">
        <v>16.18</v>
      </c>
      <c r="C43">
        <v>19.05</v>
      </c>
      <c r="D43">
        <v>16.13</v>
      </c>
      <c r="E43">
        <v>18.940000000000001</v>
      </c>
      <c r="G43" s="36">
        <v>42355</v>
      </c>
      <c r="H43">
        <v>16.690000000000001</v>
      </c>
      <c r="I43">
        <v>24.44</v>
      </c>
      <c r="J43">
        <v>15.34</v>
      </c>
      <c r="K43">
        <v>17.53</v>
      </c>
      <c r="M43" s="36">
        <v>42355</v>
      </c>
      <c r="N43">
        <v>2073.76001</v>
      </c>
      <c r="O43">
        <v>2076.3701169999999</v>
      </c>
      <c r="P43">
        <v>2041.660034</v>
      </c>
      <c r="Q43">
        <v>2041.8900149999999</v>
      </c>
      <c r="R43">
        <v>4327390000</v>
      </c>
      <c r="S43">
        <v>2041.8900149999999</v>
      </c>
      <c r="U43" s="39">
        <v>42355</v>
      </c>
      <c r="V43" s="22">
        <v>17756.54</v>
      </c>
      <c r="W43" s="22">
        <v>17796.759999999998</v>
      </c>
      <c r="X43" s="22">
        <v>17493.5</v>
      </c>
      <c r="Y43" s="22">
        <v>17495.84</v>
      </c>
      <c r="Z43" s="38">
        <v>115780000</v>
      </c>
      <c r="AA43" s="22">
        <v>17495.84</v>
      </c>
    </row>
    <row r="44" spans="1:27" x14ac:dyDescent="0.25">
      <c r="A44" s="36">
        <v>42354</v>
      </c>
      <c r="B44">
        <v>19.25</v>
      </c>
      <c r="C44">
        <v>20.239999999999998</v>
      </c>
      <c r="D44">
        <v>17.12</v>
      </c>
      <c r="E44">
        <v>17.86</v>
      </c>
      <c r="G44" s="36">
        <v>42354</v>
      </c>
      <c r="H44">
        <v>19.260000000000002</v>
      </c>
      <c r="I44">
        <v>19.89</v>
      </c>
      <c r="J44">
        <v>10.3</v>
      </c>
      <c r="K44">
        <v>16.690000000000001</v>
      </c>
      <c r="M44" s="36">
        <v>42354</v>
      </c>
      <c r="N44">
        <v>2046.5</v>
      </c>
      <c r="O44">
        <v>2076.719971</v>
      </c>
      <c r="P44">
        <v>2042.4300539999999</v>
      </c>
      <c r="Q44">
        <v>2073.070068</v>
      </c>
      <c r="R44">
        <v>4635450000</v>
      </c>
      <c r="S44">
        <v>2073.070068</v>
      </c>
      <c r="U44" s="39">
        <v>42354</v>
      </c>
      <c r="V44" s="22">
        <v>17530.849999999999</v>
      </c>
      <c r="W44" s="22">
        <v>17784.36</v>
      </c>
      <c r="X44" s="22">
        <v>17483.68</v>
      </c>
      <c r="Y44" s="22">
        <v>17749.09</v>
      </c>
      <c r="Z44" s="38">
        <v>123790000</v>
      </c>
      <c r="AA44" s="22">
        <v>17749.09</v>
      </c>
    </row>
    <row r="45" spans="1:27" x14ac:dyDescent="0.25">
      <c r="A45" s="36">
        <v>42353</v>
      </c>
      <c r="B45">
        <v>20.76</v>
      </c>
      <c r="C45">
        <v>21.62</v>
      </c>
      <c r="D45">
        <v>20.02</v>
      </c>
      <c r="E45">
        <v>20.95</v>
      </c>
      <c r="G45" s="36">
        <v>42353</v>
      </c>
      <c r="H45">
        <v>20.89</v>
      </c>
      <c r="I45">
        <v>20.89</v>
      </c>
      <c r="J45">
        <v>18.600000000000001</v>
      </c>
      <c r="K45">
        <v>19.260000000000002</v>
      </c>
      <c r="M45" s="36">
        <v>42353</v>
      </c>
      <c r="N45">
        <v>2025.5500489999999</v>
      </c>
      <c r="O45">
        <v>2053.8701169999999</v>
      </c>
      <c r="P45">
        <v>2025.5500489999999</v>
      </c>
      <c r="Q45">
        <v>2043.410034</v>
      </c>
      <c r="R45">
        <v>4353540000</v>
      </c>
      <c r="S45">
        <v>2043.410034</v>
      </c>
      <c r="U45" s="39">
        <v>42353</v>
      </c>
      <c r="V45" s="22">
        <v>17374.78</v>
      </c>
      <c r="W45" s="22">
        <v>17627.63</v>
      </c>
      <c r="X45" s="22">
        <v>17341.18</v>
      </c>
      <c r="Y45" s="22">
        <v>17524.91</v>
      </c>
      <c r="Z45" s="38">
        <v>123430000</v>
      </c>
      <c r="AA45" s="22">
        <v>17524.91</v>
      </c>
    </row>
    <row r="46" spans="1:27" x14ac:dyDescent="0.25">
      <c r="A46" s="36">
        <v>42352</v>
      </c>
      <c r="B46">
        <v>24.7</v>
      </c>
      <c r="C46">
        <v>26.81</v>
      </c>
      <c r="D46">
        <v>21.47</v>
      </c>
      <c r="E46">
        <v>22.73</v>
      </c>
      <c r="G46" s="36">
        <v>42352</v>
      </c>
      <c r="H46">
        <v>22.61</v>
      </c>
      <c r="I46">
        <v>24.23</v>
      </c>
      <c r="J46">
        <v>19.82</v>
      </c>
      <c r="K46">
        <v>20.89</v>
      </c>
      <c r="M46" s="36">
        <v>42352</v>
      </c>
      <c r="N46">
        <v>2013.369995</v>
      </c>
      <c r="O46">
        <v>2022.920044</v>
      </c>
      <c r="P46">
        <v>1993.26001</v>
      </c>
      <c r="Q46">
        <v>2021.9399410000001</v>
      </c>
      <c r="R46">
        <v>4612440000</v>
      </c>
      <c r="S46">
        <v>2021.9399410000001</v>
      </c>
      <c r="U46" s="39">
        <v>42352</v>
      </c>
      <c r="V46" s="22">
        <v>17277.11</v>
      </c>
      <c r="W46" s="22">
        <v>17378.02</v>
      </c>
      <c r="X46" s="22">
        <v>17138.47</v>
      </c>
      <c r="Y46" s="22">
        <v>17368.5</v>
      </c>
      <c r="Z46" s="38">
        <v>142540000</v>
      </c>
      <c r="AA46" s="22">
        <v>17368.5</v>
      </c>
    </row>
    <row r="47" spans="1:27" x14ac:dyDescent="0.25">
      <c r="A47" s="36">
        <v>42349</v>
      </c>
      <c r="B47">
        <v>21.36</v>
      </c>
      <c r="C47">
        <v>25.27</v>
      </c>
      <c r="D47">
        <v>20.88</v>
      </c>
      <c r="E47">
        <v>24.39</v>
      </c>
      <c r="G47" s="36">
        <v>42349</v>
      </c>
      <c r="H47">
        <v>18.21</v>
      </c>
      <c r="I47">
        <v>23.37</v>
      </c>
      <c r="J47">
        <v>18.21</v>
      </c>
      <c r="K47">
        <v>22.57</v>
      </c>
      <c r="M47" s="36">
        <v>42349</v>
      </c>
      <c r="N47">
        <v>2047.2700199999999</v>
      </c>
      <c r="O47">
        <v>2047.2700199999999</v>
      </c>
      <c r="P47">
        <v>2008.8000489999999</v>
      </c>
      <c r="Q47">
        <v>2012.369995</v>
      </c>
      <c r="R47">
        <v>4301060000</v>
      </c>
      <c r="S47">
        <v>2012.369995</v>
      </c>
      <c r="U47" s="39">
        <v>42349</v>
      </c>
      <c r="V47" s="22">
        <v>17574.75</v>
      </c>
      <c r="W47" s="22">
        <v>17574.75</v>
      </c>
      <c r="X47" s="22">
        <v>17230.5</v>
      </c>
      <c r="Y47" s="22">
        <v>17265.21</v>
      </c>
      <c r="Z47" s="38">
        <v>134510000</v>
      </c>
      <c r="AA47" s="22">
        <v>17265.21</v>
      </c>
    </row>
    <row r="48" spans="1:27" x14ac:dyDescent="0.25">
      <c r="A48" s="36">
        <v>42348</v>
      </c>
      <c r="B48">
        <v>19.25</v>
      </c>
      <c r="C48">
        <v>19.72</v>
      </c>
      <c r="D48">
        <v>18.13</v>
      </c>
      <c r="E48">
        <v>19.34</v>
      </c>
      <c r="G48" s="36">
        <v>42348</v>
      </c>
      <c r="H48">
        <v>18.579999999999998</v>
      </c>
      <c r="I48">
        <v>18.690000000000001</v>
      </c>
      <c r="J48">
        <v>17.37</v>
      </c>
      <c r="K48">
        <v>18.21</v>
      </c>
      <c r="M48" s="36">
        <v>42348</v>
      </c>
      <c r="N48">
        <v>2047.9300539999999</v>
      </c>
      <c r="O48">
        <v>2067.6499020000001</v>
      </c>
      <c r="P48">
        <v>2045.670044</v>
      </c>
      <c r="Q48">
        <v>2052.2299800000001</v>
      </c>
      <c r="R48">
        <v>3715150000</v>
      </c>
      <c r="S48">
        <v>2052.2299800000001</v>
      </c>
      <c r="U48" s="39">
        <v>42348</v>
      </c>
      <c r="V48" s="22">
        <v>17493.169999999998</v>
      </c>
      <c r="W48" s="22">
        <v>17697.740000000002</v>
      </c>
      <c r="X48" s="22">
        <v>17474.66</v>
      </c>
      <c r="Y48" s="22">
        <v>17574.75</v>
      </c>
      <c r="Z48" s="38">
        <v>107310000</v>
      </c>
      <c r="AA48" s="22">
        <v>17574.75</v>
      </c>
    </row>
    <row r="49" spans="1:27" x14ac:dyDescent="0.25">
      <c r="A49" s="36">
        <v>42347</v>
      </c>
      <c r="B49">
        <v>18.05</v>
      </c>
      <c r="C49">
        <v>20.13</v>
      </c>
      <c r="D49">
        <v>15.72</v>
      </c>
      <c r="E49">
        <v>19.61</v>
      </c>
      <c r="G49" s="36">
        <v>42347</v>
      </c>
      <c r="H49">
        <v>17.309999999999999</v>
      </c>
      <c r="I49">
        <v>19.13</v>
      </c>
      <c r="J49">
        <v>16.239999999999998</v>
      </c>
      <c r="K49">
        <v>18.5</v>
      </c>
      <c r="M49" s="36">
        <v>42347</v>
      </c>
      <c r="N49">
        <v>2061.169922</v>
      </c>
      <c r="O49">
        <v>2080.330078</v>
      </c>
      <c r="P49">
        <v>2036.530029</v>
      </c>
      <c r="Q49">
        <v>2047.619995</v>
      </c>
      <c r="R49">
        <v>4385250000</v>
      </c>
      <c r="S49">
        <v>2047.619995</v>
      </c>
      <c r="U49" s="39">
        <v>42347</v>
      </c>
      <c r="V49" s="22">
        <v>17558.18</v>
      </c>
      <c r="W49" s="22">
        <v>17767.689999999999</v>
      </c>
      <c r="X49" s="22">
        <v>17403.509999999998</v>
      </c>
      <c r="Y49" s="22">
        <v>17492.3</v>
      </c>
      <c r="Z49" s="38">
        <v>122020000</v>
      </c>
      <c r="AA49" s="22">
        <v>17492.3</v>
      </c>
    </row>
    <row r="50" spans="1:27" x14ac:dyDescent="0.25">
      <c r="A50" s="36">
        <v>42346</v>
      </c>
      <c r="B50">
        <v>17.690000000000001</v>
      </c>
      <c r="C50">
        <v>18.329999999999998</v>
      </c>
      <c r="D50">
        <v>16.52</v>
      </c>
      <c r="E50">
        <v>17.600000000000001</v>
      </c>
      <c r="G50" s="36">
        <v>42346</v>
      </c>
      <c r="H50">
        <v>15.69</v>
      </c>
      <c r="I50">
        <v>17.829999999999998</v>
      </c>
      <c r="J50">
        <v>15.69</v>
      </c>
      <c r="K50">
        <v>17.309999999999999</v>
      </c>
      <c r="M50" s="36">
        <v>42346</v>
      </c>
      <c r="N50">
        <v>2073.389893</v>
      </c>
      <c r="O50">
        <v>2073.8500979999999</v>
      </c>
      <c r="P50">
        <v>2052.320068</v>
      </c>
      <c r="Q50">
        <v>2063.5900879999999</v>
      </c>
      <c r="R50">
        <v>4173570000</v>
      </c>
      <c r="S50">
        <v>2063.5900879999999</v>
      </c>
      <c r="U50" s="39">
        <v>42346</v>
      </c>
      <c r="V50" s="22">
        <v>17703.990000000002</v>
      </c>
      <c r="W50" s="22">
        <v>17703.990000000002</v>
      </c>
      <c r="X50" s="22">
        <v>17485.39</v>
      </c>
      <c r="Y50" s="22">
        <v>17568</v>
      </c>
      <c r="Z50" s="38">
        <v>113720000</v>
      </c>
      <c r="AA50" s="22">
        <v>17568</v>
      </c>
    </row>
    <row r="51" spans="1:27" x14ac:dyDescent="0.25">
      <c r="A51" s="36">
        <v>42345</v>
      </c>
      <c r="B51">
        <v>15.65</v>
      </c>
      <c r="C51">
        <v>17.18</v>
      </c>
      <c r="D51">
        <v>15.58</v>
      </c>
      <c r="E51">
        <v>15.84</v>
      </c>
      <c r="G51" s="36">
        <v>42345</v>
      </c>
      <c r="H51">
        <v>14.96</v>
      </c>
      <c r="I51">
        <v>16.7</v>
      </c>
      <c r="J51">
        <v>14.96</v>
      </c>
      <c r="K51">
        <v>15.71</v>
      </c>
      <c r="M51" s="36">
        <v>42345</v>
      </c>
      <c r="N51">
        <v>2090.419922</v>
      </c>
      <c r="O51">
        <v>2090.419922</v>
      </c>
      <c r="P51">
        <v>2066.780029</v>
      </c>
      <c r="Q51">
        <v>2077.070068</v>
      </c>
      <c r="R51">
        <v>4043820000</v>
      </c>
      <c r="S51">
        <v>2077.070068</v>
      </c>
      <c r="U51" s="39">
        <v>42345</v>
      </c>
      <c r="V51" s="22">
        <v>17845.490000000002</v>
      </c>
      <c r="W51" s="22">
        <v>17845.490000000002</v>
      </c>
      <c r="X51" s="22">
        <v>17639.25</v>
      </c>
      <c r="Y51" s="22">
        <v>17730.509999999998</v>
      </c>
      <c r="Z51" s="38">
        <v>99670000</v>
      </c>
      <c r="AA51" s="22">
        <v>17730.509999999998</v>
      </c>
    </row>
    <row r="52" spans="1:27" x14ac:dyDescent="0.25">
      <c r="A52" s="36">
        <v>42342</v>
      </c>
      <c r="B52">
        <v>17.43</v>
      </c>
      <c r="C52">
        <v>17.649999999999999</v>
      </c>
      <c r="D52">
        <v>14.69</v>
      </c>
      <c r="E52">
        <v>14.81</v>
      </c>
      <c r="G52" s="36">
        <v>42342</v>
      </c>
      <c r="H52">
        <v>17.600000000000001</v>
      </c>
      <c r="I52">
        <v>17.600000000000001</v>
      </c>
      <c r="J52">
        <v>14.66</v>
      </c>
      <c r="K52">
        <v>14.96</v>
      </c>
      <c r="M52" s="36">
        <v>42342</v>
      </c>
      <c r="N52">
        <v>2051.23999</v>
      </c>
      <c r="O52">
        <v>2093.8400879999999</v>
      </c>
      <c r="P52">
        <v>2051.23999</v>
      </c>
      <c r="Q52">
        <v>2091.6899410000001</v>
      </c>
      <c r="R52">
        <v>4214910000</v>
      </c>
      <c r="S52">
        <v>2091.6899410000001</v>
      </c>
      <c r="U52" s="39">
        <v>42342</v>
      </c>
      <c r="V52" s="22">
        <v>17482.68</v>
      </c>
      <c r="W52" s="22">
        <v>17866.47</v>
      </c>
      <c r="X52" s="22">
        <v>17482.68</v>
      </c>
      <c r="Y52" s="22">
        <v>17847.63</v>
      </c>
      <c r="Z52" s="38">
        <v>137650000</v>
      </c>
      <c r="AA52" s="22">
        <v>17847.63</v>
      </c>
    </row>
    <row r="53" spans="1:27" x14ac:dyDescent="0.25">
      <c r="A53" s="36">
        <v>42341</v>
      </c>
      <c r="B53">
        <v>15.87</v>
      </c>
      <c r="C53">
        <v>19.350000000000001</v>
      </c>
      <c r="D53">
        <v>15.86</v>
      </c>
      <c r="E53">
        <v>18.11</v>
      </c>
      <c r="G53" s="36">
        <v>42341</v>
      </c>
      <c r="H53">
        <v>15.84</v>
      </c>
      <c r="I53">
        <v>18.440000000000001</v>
      </c>
      <c r="J53">
        <v>15.8</v>
      </c>
      <c r="K53">
        <v>17.600000000000001</v>
      </c>
      <c r="M53" s="36">
        <v>42341</v>
      </c>
      <c r="N53">
        <v>2080.709961</v>
      </c>
      <c r="O53">
        <v>2085</v>
      </c>
      <c r="P53">
        <v>2042.349976</v>
      </c>
      <c r="Q53">
        <v>2049.6201169999999</v>
      </c>
      <c r="R53">
        <v>4306490000</v>
      </c>
      <c r="S53">
        <v>2049.6201169999999</v>
      </c>
      <c r="U53" s="39">
        <v>42341</v>
      </c>
      <c r="V53" s="22">
        <v>17741.57</v>
      </c>
      <c r="W53" s="22">
        <v>17780.59</v>
      </c>
      <c r="X53" s="22">
        <v>17425.560000000001</v>
      </c>
      <c r="Y53" s="22">
        <v>17477.669999999998</v>
      </c>
      <c r="Z53" s="38">
        <v>126990000</v>
      </c>
      <c r="AA53" s="22">
        <v>17477.669999999998</v>
      </c>
    </row>
    <row r="54" spans="1:27" x14ac:dyDescent="0.25">
      <c r="A54" s="36">
        <v>42340</v>
      </c>
      <c r="B54">
        <v>15.04</v>
      </c>
      <c r="C54">
        <v>16.489999999999998</v>
      </c>
      <c r="D54">
        <v>14.71</v>
      </c>
      <c r="E54">
        <v>15.91</v>
      </c>
      <c r="G54" s="36">
        <v>42340</v>
      </c>
      <c r="H54">
        <v>15</v>
      </c>
      <c r="I54">
        <v>17.170000000000002</v>
      </c>
      <c r="J54">
        <v>14.81</v>
      </c>
      <c r="K54">
        <v>15.84</v>
      </c>
      <c r="M54" s="36">
        <v>42340</v>
      </c>
      <c r="N54">
        <v>2101.709961</v>
      </c>
      <c r="O54">
        <v>2104.2700199999999</v>
      </c>
      <c r="P54">
        <v>2077.110107</v>
      </c>
      <c r="Q54">
        <v>2079.51001</v>
      </c>
      <c r="R54">
        <v>3950640000</v>
      </c>
      <c r="S54">
        <v>2079.51001</v>
      </c>
      <c r="U54" s="39">
        <v>42340</v>
      </c>
      <c r="V54" s="22">
        <v>17883.14</v>
      </c>
      <c r="W54" s="22">
        <v>17901.580000000002</v>
      </c>
      <c r="X54" s="22">
        <v>17708.2</v>
      </c>
      <c r="Y54" s="22">
        <v>17729.68</v>
      </c>
      <c r="Z54" s="38">
        <v>102860000</v>
      </c>
      <c r="AA54" s="22">
        <v>17729.68</v>
      </c>
    </row>
    <row r="55" spans="1:27" x14ac:dyDescent="0.25">
      <c r="A55" s="36">
        <v>42339</v>
      </c>
      <c r="B55">
        <v>15.61</v>
      </c>
      <c r="C55">
        <v>16.34</v>
      </c>
      <c r="D55">
        <v>14.63</v>
      </c>
      <c r="E55">
        <v>14.67</v>
      </c>
      <c r="G55" s="36">
        <v>42339</v>
      </c>
      <c r="H55">
        <v>15.83</v>
      </c>
      <c r="I55">
        <v>20.100000000000001</v>
      </c>
      <c r="J55">
        <v>14.7</v>
      </c>
      <c r="K55">
        <v>15</v>
      </c>
      <c r="M55" s="36">
        <v>42339</v>
      </c>
      <c r="N55">
        <v>2082.929932</v>
      </c>
      <c r="O55">
        <v>2103.3701169999999</v>
      </c>
      <c r="P55">
        <v>2082.929932</v>
      </c>
      <c r="Q55">
        <v>2102.6298830000001</v>
      </c>
      <c r="R55">
        <v>3712120000</v>
      </c>
      <c r="S55">
        <v>2102.6298830000001</v>
      </c>
      <c r="U55" s="39">
        <v>42339</v>
      </c>
      <c r="V55" s="22">
        <v>17719.72</v>
      </c>
      <c r="W55" s="22">
        <v>17895.5</v>
      </c>
      <c r="X55" s="22">
        <v>17719.72</v>
      </c>
      <c r="Y55" s="22">
        <v>17888.349999999999</v>
      </c>
      <c r="Z55" s="38">
        <v>103880000</v>
      </c>
      <c r="AA55" s="22">
        <v>17888.349999999999</v>
      </c>
    </row>
    <row r="56" spans="1:27" x14ac:dyDescent="0.25">
      <c r="A56" s="36">
        <v>42338</v>
      </c>
      <c r="B56">
        <v>15.55</v>
      </c>
      <c r="C56">
        <v>16.57</v>
      </c>
      <c r="D56">
        <v>15.52</v>
      </c>
      <c r="E56">
        <v>16.13</v>
      </c>
      <c r="G56" s="36">
        <v>42338</v>
      </c>
      <c r="H56">
        <v>15.13</v>
      </c>
      <c r="I56">
        <v>16.350000000000001</v>
      </c>
      <c r="J56">
        <v>15.13</v>
      </c>
      <c r="K56">
        <v>15.83</v>
      </c>
      <c r="M56" s="36">
        <v>42338</v>
      </c>
      <c r="N56">
        <v>2090.9499510000001</v>
      </c>
      <c r="O56">
        <v>2093.8100589999999</v>
      </c>
      <c r="P56">
        <v>2080.4099120000001</v>
      </c>
      <c r="Q56">
        <v>2080.4099120000001</v>
      </c>
      <c r="R56">
        <v>4245030000</v>
      </c>
      <c r="S56">
        <v>2080.4099120000001</v>
      </c>
      <c r="U56" s="39">
        <v>42338</v>
      </c>
      <c r="V56" s="22">
        <v>17802.84</v>
      </c>
      <c r="W56" s="22">
        <v>17837.240000000002</v>
      </c>
      <c r="X56" s="22">
        <v>17719.79</v>
      </c>
      <c r="Y56" s="22">
        <v>17719.919999999998</v>
      </c>
      <c r="Z56" s="38">
        <v>155560000</v>
      </c>
      <c r="AA56" s="22">
        <v>17719.919999999998</v>
      </c>
    </row>
    <row r="57" spans="1:27" x14ac:dyDescent="0.25">
      <c r="A57" s="36">
        <v>42335</v>
      </c>
      <c r="B57">
        <v>15.31</v>
      </c>
      <c r="C57">
        <v>16.09</v>
      </c>
      <c r="D57">
        <v>15.12</v>
      </c>
      <c r="E57">
        <v>15.12</v>
      </c>
      <c r="G57" s="36">
        <v>42335</v>
      </c>
      <c r="H57">
        <v>14.79</v>
      </c>
      <c r="I57">
        <v>15.69</v>
      </c>
      <c r="J57">
        <v>14.79</v>
      </c>
      <c r="K57">
        <v>15.13</v>
      </c>
      <c r="M57" s="36">
        <v>42335</v>
      </c>
      <c r="N57">
        <v>2088.820068</v>
      </c>
      <c r="O57">
        <v>2093.290039</v>
      </c>
      <c r="P57">
        <v>2084.1298830000001</v>
      </c>
      <c r="Q57">
        <v>2090.110107</v>
      </c>
      <c r="R57">
        <v>1466840000</v>
      </c>
      <c r="S57">
        <v>2090.110107</v>
      </c>
      <c r="U57" s="39">
        <v>42335</v>
      </c>
      <c r="V57" s="22">
        <v>17806.04</v>
      </c>
      <c r="W57" s="22">
        <v>17830.36</v>
      </c>
      <c r="X57" s="22">
        <v>17749.32</v>
      </c>
      <c r="Y57" s="22">
        <v>17813.39</v>
      </c>
      <c r="Z57" s="38">
        <v>82540000</v>
      </c>
      <c r="AA57" s="22">
        <v>17813.39</v>
      </c>
    </row>
    <row r="58" spans="1:27" x14ac:dyDescent="0.25">
      <c r="A58" s="36">
        <v>42333</v>
      </c>
      <c r="B58">
        <v>15.55</v>
      </c>
      <c r="C58">
        <v>15.89</v>
      </c>
      <c r="D58">
        <v>15.05</v>
      </c>
      <c r="E58">
        <v>15.19</v>
      </c>
      <c r="G58" s="36">
        <v>42333</v>
      </c>
      <c r="H58">
        <v>15.3</v>
      </c>
      <c r="I58">
        <v>17.39</v>
      </c>
      <c r="J58">
        <v>14.61</v>
      </c>
      <c r="K58">
        <v>14.79</v>
      </c>
      <c r="M58" s="36">
        <v>42333</v>
      </c>
      <c r="N58">
        <v>2089.3000489999999</v>
      </c>
      <c r="O58">
        <v>2093</v>
      </c>
      <c r="P58">
        <v>2086.3000489999999</v>
      </c>
      <c r="Q58">
        <v>2088.8701169999999</v>
      </c>
      <c r="R58">
        <v>2852940000</v>
      </c>
      <c r="S58">
        <v>2088.8701169999999</v>
      </c>
      <c r="U58" s="39">
        <v>42333</v>
      </c>
      <c r="V58" s="22">
        <v>17820.810000000001</v>
      </c>
      <c r="W58" s="22">
        <v>17854.919999999998</v>
      </c>
      <c r="X58" s="22">
        <v>17801.830000000002</v>
      </c>
      <c r="Y58" s="22">
        <v>17813.39</v>
      </c>
      <c r="Z58" s="38">
        <v>82540000</v>
      </c>
      <c r="AA58" s="22">
        <v>17813.39</v>
      </c>
    </row>
    <row r="59" spans="1:27" x14ac:dyDescent="0.25">
      <c r="A59" s="36">
        <v>42332</v>
      </c>
      <c r="B59">
        <v>16.53</v>
      </c>
      <c r="C59">
        <v>17.21</v>
      </c>
      <c r="D59">
        <v>15.48</v>
      </c>
      <c r="E59">
        <v>15.93</v>
      </c>
      <c r="G59" s="36">
        <v>42332</v>
      </c>
      <c r="H59">
        <v>15.15</v>
      </c>
      <c r="I59">
        <v>16.350000000000001</v>
      </c>
      <c r="J59">
        <v>14.78</v>
      </c>
      <c r="K59">
        <v>15.3</v>
      </c>
      <c r="M59" s="36">
        <v>42332</v>
      </c>
      <c r="N59">
        <v>2084.419922</v>
      </c>
      <c r="O59">
        <v>2094.1201169999999</v>
      </c>
      <c r="P59">
        <v>2070.290039</v>
      </c>
      <c r="Q59">
        <v>2089.139893</v>
      </c>
      <c r="R59">
        <v>3884930000</v>
      </c>
      <c r="S59">
        <v>2089.139893</v>
      </c>
      <c r="U59" s="39">
        <v>42332</v>
      </c>
      <c r="V59" s="22">
        <v>17770.900000000001</v>
      </c>
      <c r="W59" s="22">
        <v>17862.599999999999</v>
      </c>
      <c r="X59" s="22">
        <v>17683.509999999998</v>
      </c>
      <c r="Y59" s="22">
        <v>17812.189999999999</v>
      </c>
      <c r="Z59" s="38">
        <v>127170000</v>
      </c>
      <c r="AA59" s="22">
        <v>17812.189999999999</v>
      </c>
    </row>
    <row r="60" spans="1:27" x14ac:dyDescent="0.25">
      <c r="A60" s="36">
        <v>42331</v>
      </c>
      <c r="B60">
        <v>16.149999999999999</v>
      </c>
      <c r="C60">
        <v>16.739999999999998</v>
      </c>
      <c r="D60">
        <v>15.38</v>
      </c>
      <c r="E60">
        <v>15.62</v>
      </c>
      <c r="G60" s="36">
        <v>42331</v>
      </c>
      <c r="H60">
        <v>14.91</v>
      </c>
      <c r="I60">
        <v>18.97</v>
      </c>
      <c r="J60">
        <v>14.91</v>
      </c>
      <c r="K60">
        <v>15.15</v>
      </c>
      <c r="M60" s="36">
        <v>42331</v>
      </c>
      <c r="N60">
        <v>2089.4099120000001</v>
      </c>
      <c r="O60">
        <v>2095.610107</v>
      </c>
      <c r="P60">
        <v>2081.389893</v>
      </c>
      <c r="Q60">
        <v>2086.5900879999999</v>
      </c>
      <c r="R60">
        <v>3587980000</v>
      </c>
      <c r="S60">
        <v>2086.5900879999999</v>
      </c>
      <c r="U60" s="39">
        <v>42331</v>
      </c>
      <c r="V60" s="22">
        <v>17823.61</v>
      </c>
      <c r="W60" s="22">
        <v>17868.18</v>
      </c>
      <c r="X60" s="22">
        <v>17751.53</v>
      </c>
      <c r="Y60" s="22">
        <v>17792.68</v>
      </c>
      <c r="Z60" s="38">
        <v>134680000</v>
      </c>
      <c r="AA60" s="22">
        <v>17792.68</v>
      </c>
    </row>
    <row r="61" spans="1:27" x14ac:dyDescent="0.25">
      <c r="A61" s="36">
        <v>42328</v>
      </c>
      <c r="B61">
        <v>16.13</v>
      </c>
      <c r="C61">
        <v>16.38</v>
      </c>
      <c r="D61">
        <v>15.47</v>
      </c>
      <c r="E61">
        <v>15.47</v>
      </c>
      <c r="G61" s="36">
        <v>42328</v>
      </c>
      <c r="H61">
        <v>16.18</v>
      </c>
      <c r="I61">
        <v>16.18</v>
      </c>
      <c r="J61">
        <v>14.7</v>
      </c>
      <c r="K61">
        <v>14.92</v>
      </c>
      <c r="M61" s="36">
        <v>42328</v>
      </c>
      <c r="N61">
        <v>2082.820068</v>
      </c>
      <c r="O61">
        <v>2097.0600589999999</v>
      </c>
      <c r="P61">
        <v>2082.820068</v>
      </c>
      <c r="Q61">
        <v>2089.169922</v>
      </c>
      <c r="R61">
        <v>3929600000</v>
      </c>
      <c r="S61">
        <v>2089.169922</v>
      </c>
      <c r="U61" s="39">
        <v>42328</v>
      </c>
      <c r="V61" s="22">
        <v>17732.75</v>
      </c>
      <c r="W61" s="22">
        <v>17914.34</v>
      </c>
      <c r="X61" s="22">
        <v>17732.75</v>
      </c>
      <c r="Y61" s="22">
        <v>17823.810000000001</v>
      </c>
      <c r="Z61" s="38">
        <v>153140000</v>
      </c>
      <c r="AA61" s="22">
        <v>17823.810000000001</v>
      </c>
    </row>
    <row r="62" spans="1:27" x14ac:dyDescent="0.25">
      <c r="A62" s="36">
        <v>42327</v>
      </c>
      <c r="B62">
        <v>16.25</v>
      </c>
      <c r="C62">
        <v>18.260000000000002</v>
      </c>
      <c r="D62">
        <v>16</v>
      </c>
      <c r="E62">
        <v>16.989999999999998</v>
      </c>
      <c r="G62" s="36">
        <v>42327</v>
      </c>
      <c r="H62">
        <v>16.36</v>
      </c>
      <c r="I62">
        <v>16.36</v>
      </c>
      <c r="J62">
        <v>15.69</v>
      </c>
      <c r="K62">
        <v>16.18</v>
      </c>
      <c r="M62" s="36">
        <v>42327</v>
      </c>
      <c r="N62">
        <v>2083.6999510000001</v>
      </c>
      <c r="O62">
        <v>2086.73999</v>
      </c>
      <c r="P62">
        <v>2078.76001</v>
      </c>
      <c r="Q62">
        <v>2081.23999</v>
      </c>
      <c r="R62">
        <v>3628110000</v>
      </c>
      <c r="S62">
        <v>2081.23999</v>
      </c>
      <c r="U62" s="39">
        <v>42327</v>
      </c>
      <c r="V62" s="22">
        <v>17739.830000000002</v>
      </c>
      <c r="W62" s="22">
        <v>17772.97</v>
      </c>
      <c r="X62" s="22">
        <v>17681.98</v>
      </c>
      <c r="Y62" s="22">
        <v>17732.75</v>
      </c>
      <c r="Z62" s="38">
        <v>114630000</v>
      </c>
      <c r="AA62" s="22">
        <v>17732.75</v>
      </c>
    </row>
    <row r="63" spans="1:27" x14ac:dyDescent="0.25">
      <c r="A63" s="36">
        <v>42326</v>
      </c>
      <c r="B63">
        <v>19.010000000000002</v>
      </c>
      <c r="C63">
        <v>19.45</v>
      </c>
      <c r="D63">
        <v>16.8</v>
      </c>
      <c r="E63">
        <v>16.850000000000001</v>
      </c>
      <c r="G63" s="36">
        <v>42326</v>
      </c>
      <c r="H63">
        <v>17.8</v>
      </c>
      <c r="I63">
        <v>17.97</v>
      </c>
      <c r="J63">
        <v>16.190000000000001</v>
      </c>
      <c r="K63">
        <v>16.36</v>
      </c>
      <c r="M63" s="36">
        <v>42326</v>
      </c>
      <c r="N63">
        <v>2051.98999</v>
      </c>
      <c r="O63">
        <v>2085.3100589999999</v>
      </c>
      <c r="P63">
        <v>2051.98999</v>
      </c>
      <c r="Q63">
        <v>2083.580078</v>
      </c>
      <c r="R63">
        <v>3926390000</v>
      </c>
      <c r="S63">
        <v>2083.580078</v>
      </c>
      <c r="U63" s="39">
        <v>42326</v>
      </c>
      <c r="V63" s="22">
        <v>17485.490000000002</v>
      </c>
      <c r="W63" s="22">
        <v>17752.16</v>
      </c>
      <c r="X63" s="22">
        <v>17485.490000000002</v>
      </c>
      <c r="Y63" s="22">
        <v>17737.16</v>
      </c>
      <c r="Z63" s="38">
        <v>106810000</v>
      </c>
      <c r="AA63" s="22">
        <v>17737.16</v>
      </c>
    </row>
    <row r="64" spans="1:27" x14ac:dyDescent="0.25">
      <c r="A64" s="36">
        <v>42325</v>
      </c>
      <c r="B64">
        <v>17.82</v>
      </c>
      <c r="C64">
        <v>19.59</v>
      </c>
      <c r="D64">
        <v>16.86</v>
      </c>
      <c r="E64">
        <v>18.84</v>
      </c>
      <c r="G64" s="36">
        <v>42325</v>
      </c>
      <c r="H64">
        <v>17.420000000000002</v>
      </c>
      <c r="I64">
        <v>18.59</v>
      </c>
      <c r="J64">
        <v>16.739999999999998</v>
      </c>
      <c r="K64">
        <v>17.8</v>
      </c>
      <c r="M64" s="36">
        <v>42325</v>
      </c>
      <c r="N64">
        <v>2053.669922</v>
      </c>
      <c r="O64">
        <v>2066.6899410000001</v>
      </c>
      <c r="P64">
        <v>2045.900024</v>
      </c>
      <c r="Q64">
        <v>2050.4399410000001</v>
      </c>
      <c r="R64">
        <v>4427350000</v>
      </c>
      <c r="S64">
        <v>2050.4399410000001</v>
      </c>
      <c r="U64" s="39">
        <v>42325</v>
      </c>
      <c r="V64" s="22">
        <v>17486.990000000002</v>
      </c>
      <c r="W64" s="22">
        <v>17599.330000000002</v>
      </c>
      <c r="X64" s="22">
        <v>17451.41</v>
      </c>
      <c r="Y64" s="22">
        <v>17489.5</v>
      </c>
      <c r="Z64" s="38">
        <v>167190000</v>
      </c>
      <c r="AA64" s="22">
        <v>17489.5</v>
      </c>
    </row>
    <row r="65" spans="1:27" x14ac:dyDescent="0.25">
      <c r="A65" s="36">
        <v>42324</v>
      </c>
      <c r="B65">
        <v>20.51</v>
      </c>
      <c r="C65">
        <v>20.55</v>
      </c>
      <c r="D65">
        <v>17.25</v>
      </c>
      <c r="E65">
        <v>18.16</v>
      </c>
      <c r="G65" s="36">
        <v>42324</v>
      </c>
      <c r="H65">
        <v>19.170000000000002</v>
      </c>
      <c r="I65">
        <v>19.440000000000001</v>
      </c>
      <c r="J65">
        <v>17.13</v>
      </c>
      <c r="K65">
        <v>17.420000000000002</v>
      </c>
      <c r="M65" s="36">
        <v>42324</v>
      </c>
      <c r="N65">
        <v>2022.079956</v>
      </c>
      <c r="O65">
        <v>2053.219971</v>
      </c>
      <c r="P65">
        <v>2019.3900149999999</v>
      </c>
      <c r="Q65">
        <v>2053.1899410000001</v>
      </c>
      <c r="R65">
        <v>3741240000</v>
      </c>
      <c r="S65">
        <v>2053.1899410000001</v>
      </c>
      <c r="U65" s="39">
        <v>42324</v>
      </c>
      <c r="V65" s="22">
        <v>17229.939999999999</v>
      </c>
      <c r="W65" s="22">
        <v>17483.009999999998</v>
      </c>
      <c r="X65" s="22">
        <v>17210.43</v>
      </c>
      <c r="Y65" s="22">
        <v>17483.009999999998</v>
      </c>
      <c r="Z65" s="38">
        <v>137590000</v>
      </c>
      <c r="AA65" s="22">
        <v>17483.009999999998</v>
      </c>
    </row>
    <row r="66" spans="1:27" x14ac:dyDescent="0.25">
      <c r="A66" s="36">
        <v>42321</v>
      </c>
      <c r="B66">
        <v>18.68</v>
      </c>
      <c r="C66">
        <v>20.67</v>
      </c>
      <c r="D66">
        <v>18.2</v>
      </c>
      <c r="E66">
        <v>20.079999999999998</v>
      </c>
      <c r="G66" s="36">
        <v>42321</v>
      </c>
      <c r="H66">
        <v>17.55</v>
      </c>
      <c r="I66">
        <v>19.690000000000001</v>
      </c>
      <c r="J66">
        <v>17.55</v>
      </c>
      <c r="K66">
        <v>19.170000000000002</v>
      </c>
      <c r="M66" s="36">
        <v>42321</v>
      </c>
      <c r="N66">
        <v>2044.6400149999999</v>
      </c>
      <c r="O66">
        <v>2044.6400149999999</v>
      </c>
      <c r="P66">
        <v>2022.0200199999999</v>
      </c>
      <c r="Q66">
        <v>2023.040039</v>
      </c>
      <c r="R66">
        <v>4278750000</v>
      </c>
      <c r="S66">
        <v>2023.040039</v>
      </c>
      <c r="U66" s="39">
        <v>42321</v>
      </c>
      <c r="V66" s="22">
        <v>17439.25</v>
      </c>
      <c r="W66" s="22">
        <v>17439.25</v>
      </c>
      <c r="X66" s="22">
        <v>17238.89</v>
      </c>
      <c r="Y66" s="22">
        <v>17245.240000000002</v>
      </c>
      <c r="Z66" s="38">
        <v>134640000</v>
      </c>
      <c r="AA66" s="22">
        <v>17245.240000000002</v>
      </c>
    </row>
    <row r="67" spans="1:27" x14ac:dyDescent="0.25">
      <c r="A67" s="36">
        <v>42320</v>
      </c>
      <c r="B67">
        <v>17.059999999999999</v>
      </c>
      <c r="C67">
        <v>18.5</v>
      </c>
      <c r="D67">
        <v>16.649999999999999</v>
      </c>
      <c r="E67">
        <v>18.37</v>
      </c>
      <c r="G67" s="36">
        <v>42320</v>
      </c>
      <c r="H67">
        <v>15.68</v>
      </c>
      <c r="I67">
        <v>17.55</v>
      </c>
      <c r="J67">
        <v>15.68</v>
      </c>
      <c r="K67">
        <v>17.55</v>
      </c>
      <c r="M67" s="36">
        <v>42320</v>
      </c>
      <c r="N67">
        <v>2072.290039</v>
      </c>
      <c r="O67">
        <v>2072.290039</v>
      </c>
      <c r="P67">
        <v>2045.660034</v>
      </c>
      <c r="Q67">
        <v>2045.969971</v>
      </c>
      <c r="R67">
        <v>4016370000</v>
      </c>
      <c r="S67">
        <v>2045.969971</v>
      </c>
      <c r="U67" s="39">
        <v>42320</v>
      </c>
      <c r="V67" s="22">
        <v>17691.93</v>
      </c>
      <c r="W67" s="22">
        <v>17691.93</v>
      </c>
      <c r="X67" s="22">
        <v>17443.5</v>
      </c>
      <c r="Y67" s="22">
        <v>17448.07</v>
      </c>
      <c r="Z67" s="38">
        <v>113660000</v>
      </c>
      <c r="AA67" s="22">
        <v>17448.07</v>
      </c>
    </row>
    <row r="68" spans="1:27" x14ac:dyDescent="0.25">
      <c r="A68" s="36">
        <v>42319</v>
      </c>
      <c r="B68">
        <v>15.07</v>
      </c>
      <c r="C68">
        <v>16.149999999999999</v>
      </c>
      <c r="D68">
        <v>15.02</v>
      </c>
      <c r="E68">
        <v>16.059999999999999</v>
      </c>
      <c r="G68" s="36">
        <v>42319</v>
      </c>
      <c r="H68">
        <v>15.26</v>
      </c>
      <c r="I68">
        <v>15.79</v>
      </c>
      <c r="J68">
        <v>14.87</v>
      </c>
      <c r="K68">
        <v>15.69</v>
      </c>
      <c r="M68" s="36">
        <v>42319</v>
      </c>
      <c r="N68">
        <v>2083.4099120000001</v>
      </c>
      <c r="O68">
        <v>2086.9399410000001</v>
      </c>
      <c r="P68">
        <v>2074.8500979999999</v>
      </c>
      <c r="Q68">
        <v>2075</v>
      </c>
      <c r="R68">
        <v>3692410000</v>
      </c>
      <c r="S68">
        <v>2075</v>
      </c>
      <c r="U68" s="39">
        <v>42319</v>
      </c>
      <c r="V68" s="22">
        <v>17769.5</v>
      </c>
      <c r="W68" s="22">
        <v>17807.18</v>
      </c>
      <c r="X68" s="22">
        <v>17696.91</v>
      </c>
      <c r="Y68" s="22">
        <v>17702.22</v>
      </c>
      <c r="Z68" s="38">
        <v>95230000</v>
      </c>
      <c r="AA68" s="22">
        <v>17702.22</v>
      </c>
    </row>
    <row r="69" spans="1:27" x14ac:dyDescent="0.25">
      <c r="A69" s="36">
        <v>42318</v>
      </c>
      <c r="B69">
        <v>16.690000000000001</v>
      </c>
      <c r="C69">
        <v>16.96</v>
      </c>
      <c r="D69">
        <v>15.24</v>
      </c>
      <c r="E69">
        <v>15.29</v>
      </c>
      <c r="G69" s="36">
        <v>42318</v>
      </c>
      <c r="H69">
        <v>15.99</v>
      </c>
      <c r="I69">
        <v>16.43</v>
      </c>
      <c r="J69">
        <v>15.09</v>
      </c>
      <c r="K69">
        <v>15.26</v>
      </c>
      <c r="M69" s="36">
        <v>42318</v>
      </c>
      <c r="N69">
        <v>2077.1899410000001</v>
      </c>
      <c r="O69">
        <v>2083.669922</v>
      </c>
      <c r="P69">
        <v>2069.9099120000001</v>
      </c>
      <c r="Q69">
        <v>2081.719971</v>
      </c>
      <c r="R69">
        <v>3821440000</v>
      </c>
      <c r="S69">
        <v>2081.719971</v>
      </c>
      <c r="U69" s="39">
        <v>42318</v>
      </c>
      <c r="V69" s="22">
        <v>17724.13</v>
      </c>
      <c r="W69" s="22">
        <v>17768.66</v>
      </c>
      <c r="X69" s="22">
        <v>17657.72</v>
      </c>
      <c r="Y69" s="22">
        <v>17758.21</v>
      </c>
      <c r="Z69" s="38">
        <v>108640000</v>
      </c>
      <c r="AA69" s="22">
        <v>17758.21</v>
      </c>
    </row>
    <row r="70" spans="1:27" x14ac:dyDescent="0.25">
      <c r="A70" s="36">
        <v>42317</v>
      </c>
      <c r="B70">
        <v>15.34</v>
      </c>
      <c r="C70">
        <v>17.09</v>
      </c>
      <c r="D70">
        <v>15.14</v>
      </c>
      <c r="E70">
        <v>16.52</v>
      </c>
      <c r="G70" s="36">
        <v>42317</v>
      </c>
      <c r="H70">
        <v>14.2</v>
      </c>
      <c r="I70">
        <v>16.52</v>
      </c>
      <c r="J70">
        <v>14.2</v>
      </c>
      <c r="K70">
        <v>15.99</v>
      </c>
      <c r="M70" s="36">
        <v>42317</v>
      </c>
      <c r="N70">
        <v>2096.5600589999999</v>
      </c>
      <c r="O70">
        <v>2096.5600589999999</v>
      </c>
      <c r="P70">
        <v>2068.23999</v>
      </c>
      <c r="Q70">
        <v>2078.580078</v>
      </c>
      <c r="R70">
        <v>3882350000</v>
      </c>
      <c r="S70">
        <v>2078.580078</v>
      </c>
      <c r="U70" s="39">
        <v>42317</v>
      </c>
      <c r="V70" s="22">
        <v>17900.78</v>
      </c>
      <c r="W70" s="22">
        <v>17900.78</v>
      </c>
      <c r="X70" s="22">
        <v>17667.78</v>
      </c>
      <c r="Y70" s="22">
        <v>17730.48</v>
      </c>
      <c r="Z70" s="38">
        <v>121210000</v>
      </c>
      <c r="AA70" s="22">
        <v>17730.48</v>
      </c>
    </row>
    <row r="71" spans="1:27" x14ac:dyDescent="0.25">
      <c r="A71" s="36">
        <v>42314</v>
      </c>
      <c r="B71">
        <v>14.91</v>
      </c>
      <c r="C71">
        <v>16</v>
      </c>
      <c r="D71">
        <v>14.32</v>
      </c>
      <c r="E71">
        <v>14.33</v>
      </c>
      <c r="G71" s="36">
        <v>42314</v>
      </c>
      <c r="H71">
        <v>14.92</v>
      </c>
      <c r="I71">
        <v>15.54</v>
      </c>
      <c r="J71">
        <v>14.19</v>
      </c>
      <c r="K71">
        <v>14.2</v>
      </c>
      <c r="M71" s="36">
        <v>42314</v>
      </c>
      <c r="N71">
        <v>2098.6000979999999</v>
      </c>
      <c r="O71">
        <v>2101.9099120000001</v>
      </c>
      <c r="P71">
        <v>2083.73999</v>
      </c>
      <c r="Q71">
        <v>2099.1999510000001</v>
      </c>
      <c r="R71">
        <v>4369020000</v>
      </c>
      <c r="S71">
        <v>2099.1999510000001</v>
      </c>
      <c r="U71" s="39">
        <v>42314</v>
      </c>
      <c r="V71" s="22">
        <v>17855.22</v>
      </c>
      <c r="W71" s="22">
        <v>17912.04</v>
      </c>
      <c r="X71" s="22">
        <v>17768.599999999999</v>
      </c>
      <c r="Y71" s="22">
        <v>17910.330000000002</v>
      </c>
      <c r="Z71" s="38">
        <v>107450000</v>
      </c>
      <c r="AA71" s="22">
        <v>17910.330000000002</v>
      </c>
    </row>
    <row r="72" spans="1:27" x14ac:dyDescent="0.25">
      <c r="A72" s="36">
        <v>42313</v>
      </c>
      <c r="B72">
        <v>15.39</v>
      </c>
      <c r="C72">
        <v>16.39</v>
      </c>
      <c r="D72">
        <v>15</v>
      </c>
      <c r="E72">
        <v>15.05</v>
      </c>
      <c r="G72" s="36">
        <v>42313</v>
      </c>
      <c r="H72">
        <v>15.27</v>
      </c>
      <c r="I72">
        <v>16.010000000000002</v>
      </c>
      <c r="J72">
        <v>14.92</v>
      </c>
      <c r="K72">
        <v>14.92</v>
      </c>
      <c r="M72" s="36">
        <v>42313</v>
      </c>
      <c r="N72">
        <v>2101.679932</v>
      </c>
      <c r="O72">
        <v>2108.780029</v>
      </c>
      <c r="P72">
        <v>2090.4099120000001</v>
      </c>
      <c r="Q72">
        <v>2099.929932</v>
      </c>
      <c r="R72">
        <v>4051890000</v>
      </c>
      <c r="S72">
        <v>2099.929932</v>
      </c>
      <c r="U72" s="39">
        <v>42313</v>
      </c>
      <c r="V72" s="22">
        <v>17871.25</v>
      </c>
      <c r="W72" s="22">
        <v>17929.509999999998</v>
      </c>
      <c r="X72" s="22">
        <v>17779.189999999999</v>
      </c>
      <c r="Y72" s="22">
        <v>17863.43</v>
      </c>
      <c r="Z72" s="38">
        <v>98910000</v>
      </c>
      <c r="AA72" s="22">
        <v>17863.43</v>
      </c>
    </row>
    <row r="73" spans="1:27" x14ac:dyDescent="0.25">
      <c r="A73" s="36">
        <v>42312</v>
      </c>
      <c r="B73">
        <v>14.04</v>
      </c>
      <c r="C73">
        <v>15.88</v>
      </c>
      <c r="D73">
        <v>13.96</v>
      </c>
      <c r="E73">
        <v>15.51</v>
      </c>
      <c r="G73" s="36">
        <v>42312</v>
      </c>
      <c r="H73">
        <v>14.54</v>
      </c>
      <c r="I73">
        <v>15.46</v>
      </c>
      <c r="J73">
        <v>13.97</v>
      </c>
      <c r="K73">
        <v>15.27</v>
      </c>
      <c r="M73" s="36">
        <v>42312</v>
      </c>
      <c r="N73">
        <v>2110.6000979999999</v>
      </c>
      <c r="O73">
        <v>2114.5900879999999</v>
      </c>
      <c r="P73">
        <v>2096.9799800000001</v>
      </c>
      <c r="Q73">
        <v>2102.3100589999999</v>
      </c>
      <c r="R73">
        <v>4078870000</v>
      </c>
      <c r="S73">
        <v>2102.3100589999999</v>
      </c>
      <c r="U73" s="39">
        <v>42312</v>
      </c>
      <c r="V73" s="22">
        <v>17929.580000000002</v>
      </c>
      <c r="W73" s="22">
        <v>17964.12</v>
      </c>
      <c r="X73" s="22">
        <v>17828.830000000002</v>
      </c>
      <c r="Y73" s="22">
        <v>17867.580000000002</v>
      </c>
      <c r="Z73" s="38">
        <v>99890000</v>
      </c>
      <c r="AA73" s="22">
        <v>17867.580000000002</v>
      </c>
    </row>
    <row r="74" spans="1:27" x14ac:dyDescent="0.25">
      <c r="A74" s="36">
        <v>42311</v>
      </c>
      <c r="B74">
        <v>14.33</v>
      </c>
      <c r="C74">
        <v>14.73</v>
      </c>
      <c r="D74">
        <v>13.81</v>
      </c>
      <c r="E74">
        <v>14.54</v>
      </c>
      <c r="G74" s="36">
        <v>42311</v>
      </c>
      <c r="H74">
        <v>14.28</v>
      </c>
      <c r="I74">
        <v>14.74</v>
      </c>
      <c r="J74">
        <v>13.79</v>
      </c>
      <c r="K74">
        <v>14.54</v>
      </c>
      <c r="M74" s="36">
        <v>42311</v>
      </c>
      <c r="N74">
        <v>2102.6298830000001</v>
      </c>
      <c r="O74">
        <v>2116.4799800000001</v>
      </c>
      <c r="P74">
        <v>2097.51001</v>
      </c>
      <c r="Q74">
        <v>2109.790039</v>
      </c>
      <c r="R74">
        <v>4272060000</v>
      </c>
      <c r="S74">
        <v>2109.790039</v>
      </c>
      <c r="U74" s="39">
        <v>42311</v>
      </c>
      <c r="V74" s="22">
        <v>17819.740000000002</v>
      </c>
      <c r="W74" s="22">
        <v>17977.849999999999</v>
      </c>
      <c r="X74" s="22">
        <v>17796.02</v>
      </c>
      <c r="Y74" s="22">
        <v>17918.150000000001</v>
      </c>
      <c r="Z74" s="38">
        <v>92290000</v>
      </c>
      <c r="AA74" s="22">
        <v>17918.150000000001</v>
      </c>
    </row>
    <row r="75" spans="1:27" x14ac:dyDescent="0.25">
      <c r="A75" s="36">
        <v>42310</v>
      </c>
      <c r="B75">
        <v>15.41</v>
      </c>
      <c r="C75">
        <v>15.51</v>
      </c>
      <c r="D75">
        <v>13.67</v>
      </c>
      <c r="E75">
        <v>14.15</v>
      </c>
      <c r="G75" s="36">
        <v>42310</v>
      </c>
      <c r="H75">
        <v>15.08</v>
      </c>
      <c r="I75">
        <v>15.31</v>
      </c>
      <c r="J75">
        <v>14.14</v>
      </c>
      <c r="K75">
        <v>14.29</v>
      </c>
      <c r="M75" s="36">
        <v>42310</v>
      </c>
      <c r="N75">
        <v>2080.76001</v>
      </c>
      <c r="O75">
        <v>2106.1999510000001</v>
      </c>
      <c r="P75">
        <v>2080.76001</v>
      </c>
      <c r="Q75">
        <v>2104.0500489999999</v>
      </c>
      <c r="R75">
        <v>3760020000</v>
      </c>
      <c r="S75">
        <v>2104.0500489999999</v>
      </c>
      <c r="U75" s="39">
        <v>42310</v>
      </c>
      <c r="V75" s="22">
        <v>17672.62</v>
      </c>
      <c r="W75" s="22">
        <v>17845.900000000001</v>
      </c>
      <c r="X75" s="22">
        <v>17655.02</v>
      </c>
      <c r="Y75" s="22">
        <v>17828.759999999998</v>
      </c>
      <c r="Z75" s="38">
        <v>100840000</v>
      </c>
      <c r="AA75" s="22">
        <v>17828.759999999998</v>
      </c>
    </row>
    <row r="76" spans="1:27" x14ac:dyDescent="0.25">
      <c r="A76" s="36">
        <v>42307</v>
      </c>
      <c r="B76">
        <v>14.6</v>
      </c>
      <c r="C76">
        <v>15.39</v>
      </c>
      <c r="D76">
        <v>14</v>
      </c>
      <c r="E76">
        <v>15.07</v>
      </c>
      <c r="G76" s="36">
        <v>42307</v>
      </c>
      <c r="H76">
        <v>14.62</v>
      </c>
      <c r="I76">
        <v>15.19</v>
      </c>
      <c r="J76">
        <v>14.17</v>
      </c>
      <c r="K76">
        <v>15.08</v>
      </c>
      <c r="M76" s="36">
        <v>42307</v>
      </c>
      <c r="N76">
        <v>2090</v>
      </c>
      <c r="O76">
        <v>2094.320068</v>
      </c>
      <c r="P76">
        <v>2079.3400879999999</v>
      </c>
      <c r="Q76">
        <v>2079.360107</v>
      </c>
      <c r="R76">
        <v>4256200000</v>
      </c>
      <c r="S76">
        <v>2079.360107</v>
      </c>
      <c r="U76" s="39">
        <v>42307</v>
      </c>
      <c r="V76" s="22">
        <v>17756.599999999999</v>
      </c>
      <c r="W76" s="22">
        <v>17799.96</v>
      </c>
      <c r="X76" s="22">
        <v>17662.87</v>
      </c>
      <c r="Y76" s="22">
        <v>17663.54</v>
      </c>
      <c r="Z76" s="38">
        <v>149250000</v>
      </c>
      <c r="AA76" s="22">
        <v>17663.54</v>
      </c>
    </row>
    <row r="77" spans="1:27" x14ac:dyDescent="0.25">
      <c r="A77" s="36">
        <v>42306</v>
      </c>
      <c r="B77">
        <v>14.8</v>
      </c>
      <c r="C77">
        <v>15.46</v>
      </c>
      <c r="D77">
        <v>14.33</v>
      </c>
      <c r="E77">
        <v>14.61</v>
      </c>
      <c r="G77" s="36">
        <v>42306</v>
      </c>
      <c r="H77">
        <v>14.4</v>
      </c>
      <c r="I77">
        <v>15.44</v>
      </c>
      <c r="J77">
        <v>14.4</v>
      </c>
      <c r="K77">
        <v>14.62</v>
      </c>
      <c r="M77" s="36">
        <v>42306</v>
      </c>
      <c r="N77">
        <v>2088.3500979999999</v>
      </c>
      <c r="O77">
        <v>2092.5200199999999</v>
      </c>
      <c r="P77">
        <v>2082.6298830000001</v>
      </c>
      <c r="Q77">
        <v>2089.4099120000001</v>
      </c>
      <c r="R77">
        <v>4008940000</v>
      </c>
      <c r="S77">
        <v>2089.4099120000001</v>
      </c>
      <c r="U77" s="39">
        <v>42306</v>
      </c>
      <c r="V77" s="22">
        <v>17771.5</v>
      </c>
      <c r="W77" s="22">
        <v>17786</v>
      </c>
      <c r="X77" s="22">
        <v>17684.72</v>
      </c>
      <c r="Y77" s="22">
        <v>17755.8</v>
      </c>
      <c r="Z77" s="38">
        <v>90300000</v>
      </c>
      <c r="AA77" s="22">
        <v>17755.8</v>
      </c>
    </row>
    <row r="78" spans="1:27" x14ac:dyDescent="0.25">
      <c r="A78" s="36">
        <v>42305</v>
      </c>
      <c r="B78">
        <v>15.14</v>
      </c>
      <c r="C78">
        <v>15.73</v>
      </c>
      <c r="D78">
        <v>12.8</v>
      </c>
      <c r="E78">
        <v>14.33</v>
      </c>
      <c r="G78" s="36">
        <v>42305</v>
      </c>
      <c r="H78">
        <v>15.33</v>
      </c>
      <c r="I78">
        <v>15.56</v>
      </c>
      <c r="J78">
        <v>12.41</v>
      </c>
      <c r="K78">
        <v>14.42</v>
      </c>
      <c r="M78" s="36">
        <v>42305</v>
      </c>
      <c r="N78">
        <v>2066.4799800000001</v>
      </c>
      <c r="O78">
        <v>2090.3500979999999</v>
      </c>
      <c r="P78">
        <v>2063.110107</v>
      </c>
      <c r="Q78">
        <v>2090.3500979999999</v>
      </c>
      <c r="R78">
        <v>4698110000</v>
      </c>
      <c r="S78">
        <v>2090.3500979999999</v>
      </c>
      <c r="U78" s="39">
        <v>42305</v>
      </c>
      <c r="V78" s="22">
        <v>17586.689999999999</v>
      </c>
      <c r="W78" s="22">
        <v>17779.95</v>
      </c>
      <c r="X78" s="22">
        <v>17556.71</v>
      </c>
      <c r="Y78" s="22">
        <v>17779.52</v>
      </c>
      <c r="Z78" s="38">
        <v>115630000</v>
      </c>
      <c r="AA78" s="22">
        <v>17779.52</v>
      </c>
    </row>
    <row r="79" spans="1:27" x14ac:dyDescent="0.25">
      <c r="A79" s="36">
        <v>42304</v>
      </c>
      <c r="B79">
        <v>15.75</v>
      </c>
      <c r="C79">
        <v>15.99</v>
      </c>
      <c r="D79">
        <v>14.78</v>
      </c>
      <c r="E79">
        <v>15.43</v>
      </c>
      <c r="G79" s="36">
        <v>42304</v>
      </c>
      <c r="H79">
        <v>15.01</v>
      </c>
      <c r="I79">
        <v>15.78</v>
      </c>
      <c r="J79">
        <v>14.58</v>
      </c>
      <c r="K79">
        <v>15.33</v>
      </c>
      <c r="M79" s="36">
        <v>42304</v>
      </c>
      <c r="N79">
        <v>2068.75</v>
      </c>
      <c r="O79">
        <v>2070.3701169999999</v>
      </c>
      <c r="P79">
        <v>2058.8400879999999</v>
      </c>
      <c r="Q79">
        <v>2065.889893</v>
      </c>
      <c r="R79">
        <v>4216880000</v>
      </c>
      <c r="S79">
        <v>2065.889893</v>
      </c>
      <c r="U79" s="39">
        <v>42304</v>
      </c>
      <c r="V79" s="22">
        <v>17608.89</v>
      </c>
      <c r="W79" s="22">
        <v>17635.18</v>
      </c>
      <c r="X79" s="22">
        <v>17540.57</v>
      </c>
      <c r="Y79" s="22">
        <v>17581.43</v>
      </c>
      <c r="Z79" s="38">
        <v>113960000</v>
      </c>
      <c r="AA79" s="22">
        <v>17581.43</v>
      </c>
    </row>
    <row r="80" spans="1:27" x14ac:dyDescent="0.25">
      <c r="A80" s="36">
        <v>42303</v>
      </c>
      <c r="B80">
        <v>14.76</v>
      </c>
      <c r="C80">
        <v>15.43</v>
      </c>
      <c r="D80">
        <v>14.68</v>
      </c>
      <c r="E80">
        <v>15.29</v>
      </c>
      <c r="G80" s="36">
        <v>42303</v>
      </c>
      <c r="H80">
        <v>14.19</v>
      </c>
      <c r="I80">
        <v>15.2</v>
      </c>
      <c r="J80">
        <v>14.19</v>
      </c>
      <c r="K80">
        <v>15</v>
      </c>
      <c r="M80" s="36">
        <v>42303</v>
      </c>
      <c r="N80">
        <v>2075.080078</v>
      </c>
      <c r="O80">
        <v>2075.139893</v>
      </c>
      <c r="P80">
        <v>2066.530029</v>
      </c>
      <c r="Q80">
        <v>2071.179932</v>
      </c>
      <c r="R80">
        <v>3385800000</v>
      </c>
      <c r="S80">
        <v>2071.179932</v>
      </c>
      <c r="U80" s="39">
        <v>42303</v>
      </c>
      <c r="V80" s="22">
        <v>17649.57</v>
      </c>
      <c r="W80" s="22">
        <v>17660.7</v>
      </c>
      <c r="X80" s="22">
        <v>17602.509999999998</v>
      </c>
      <c r="Y80" s="22">
        <v>17623.05</v>
      </c>
      <c r="Z80" s="38">
        <v>116660000</v>
      </c>
      <c r="AA80" s="22">
        <v>17623.05</v>
      </c>
    </row>
    <row r="81" spans="1:27" x14ac:dyDescent="0.25">
      <c r="A81" s="36">
        <v>42300</v>
      </c>
      <c r="B81">
        <v>13.46</v>
      </c>
      <c r="C81">
        <v>15.12</v>
      </c>
      <c r="D81">
        <v>13.24</v>
      </c>
      <c r="E81">
        <v>14.46</v>
      </c>
      <c r="G81" s="36">
        <v>42300</v>
      </c>
      <c r="H81">
        <v>14.21</v>
      </c>
      <c r="I81">
        <v>14.69</v>
      </c>
      <c r="J81">
        <v>13.15</v>
      </c>
      <c r="K81">
        <v>14.19</v>
      </c>
      <c r="M81" s="36">
        <v>42300</v>
      </c>
      <c r="N81">
        <v>2058.1899410000001</v>
      </c>
      <c r="O81">
        <v>2079.73999</v>
      </c>
      <c r="P81">
        <v>2058.1899410000001</v>
      </c>
      <c r="Q81">
        <v>2075.1499020000001</v>
      </c>
      <c r="R81">
        <v>4108460000</v>
      </c>
      <c r="S81">
        <v>2075.1499020000001</v>
      </c>
      <c r="U81" s="39">
        <v>42300</v>
      </c>
      <c r="V81" s="22">
        <v>17525.11</v>
      </c>
      <c r="W81" s="22">
        <v>17679.37</v>
      </c>
      <c r="X81" s="22">
        <v>17525.11</v>
      </c>
      <c r="Y81" s="22">
        <v>17646.7</v>
      </c>
      <c r="Z81" s="38">
        <v>158090000</v>
      </c>
      <c r="AA81" s="22">
        <v>17646.7</v>
      </c>
    </row>
    <row r="82" spans="1:27" x14ac:dyDescent="0.25">
      <c r="A82" s="36">
        <v>42299</v>
      </c>
      <c r="B82">
        <v>15.02</v>
      </c>
      <c r="C82">
        <v>15.92</v>
      </c>
      <c r="D82">
        <v>14.45</v>
      </c>
      <c r="E82">
        <v>14.45</v>
      </c>
      <c r="G82" s="36">
        <v>42299</v>
      </c>
      <c r="H82">
        <v>15.72</v>
      </c>
      <c r="I82">
        <v>15.72</v>
      </c>
      <c r="J82">
        <v>14.02</v>
      </c>
      <c r="K82">
        <v>14.25</v>
      </c>
      <c r="M82" s="36">
        <v>42299</v>
      </c>
      <c r="N82">
        <v>2021.880005</v>
      </c>
      <c r="O82">
        <v>2055.1999510000001</v>
      </c>
      <c r="P82">
        <v>2021.880005</v>
      </c>
      <c r="Q82">
        <v>2052.51001</v>
      </c>
      <c r="R82">
        <v>4430850000</v>
      </c>
      <c r="S82">
        <v>2052.51001</v>
      </c>
      <c r="U82" s="39">
        <v>42299</v>
      </c>
      <c r="V82" s="22">
        <v>17180.88</v>
      </c>
      <c r="W82" s="22">
        <v>17505.18</v>
      </c>
      <c r="X82" s="22">
        <v>17180.88</v>
      </c>
      <c r="Y82" s="22">
        <v>17489.16</v>
      </c>
      <c r="Z82" s="38">
        <v>152420000</v>
      </c>
      <c r="AA82" s="22">
        <v>17489.16</v>
      </c>
    </row>
    <row r="83" spans="1:27" x14ac:dyDescent="0.25">
      <c r="A83" s="36">
        <v>42298</v>
      </c>
      <c r="B83">
        <v>14.98</v>
      </c>
      <c r="C83">
        <v>16.7</v>
      </c>
      <c r="D83">
        <v>14.41</v>
      </c>
      <c r="E83">
        <v>16.7</v>
      </c>
      <c r="G83" s="36">
        <v>42298</v>
      </c>
      <c r="H83">
        <v>14.73</v>
      </c>
      <c r="I83">
        <v>15.75</v>
      </c>
      <c r="J83">
        <v>13.98</v>
      </c>
      <c r="K83">
        <v>15.72</v>
      </c>
      <c r="M83" s="36">
        <v>42298</v>
      </c>
      <c r="N83">
        <v>2033.469971</v>
      </c>
      <c r="O83">
        <v>2037.969971</v>
      </c>
      <c r="P83">
        <v>2017.219971</v>
      </c>
      <c r="Q83">
        <v>2018.9399410000001</v>
      </c>
      <c r="R83">
        <v>3627790000</v>
      </c>
      <c r="S83">
        <v>2018.9399410000001</v>
      </c>
      <c r="U83" s="39">
        <v>42298</v>
      </c>
      <c r="V83" s="22">
        <v>17225.93</v>
      </c>
      <c r="W83" s="22">
        <v>17314.990000000002</v>
      </c>
      <c r="X83" s="22">
        <v>17153.13</v>
      </c>
      <c r="Y83" s="22">
        <v>17168.61</v>
      </c>
      <c r="Z83" s="38">
        <v>107100000</v>
      </c>
      <c r="AA83" s="22">
        <v>17168.61</v>
      </c>
    </row>
    <row r="84" spans="1:27" x14ac:dyDescent="0.25">
      <c r="A84" s="36">
        <v>42297</v>
      </c>
      <c r="B84">
        <v>15.17</v>
      </c>
      <c r="C84">
        <v>16.34</v>
      </c>
      <c r="D84">
        <v>14.72</v>
      </c>
      <c r="E84">
        <v>15.75</v>
      </c>
      <c r="G84" s="36">
        <v>42297</v>
      </c>
      <c r="H84">
        <v>14.14</v>
      </c>
      <c r="I84">
        <v>15.08</v>
      </c>
      <c r="J84">
        <v>14.1</v>
      </c>
      <c r="K84">
        <v>14.72</v>
      </c>
      <c r="M84" s="36">
        <v>42297</v>
      </c>
      <c r="N84">
        <v>2033.130005</v>
      </c>
      <c r="O84">
        <v>2039.119995</v>
      </c>
      <c r="P84">
        <v>2026.6099850000001</v>
      </c>
      <c r="Q84">
        <v>2030.7700199999999</v>
      </c>
      <c r="R84">
        <v>3331500000</v>
      </c>
      <c r="S84">
        <v>2030.7700199999999</v>
      </c>
      <c r="U84" s="39">
        <v>42297</v>
      </c>
      <c r="V84" s="22">
        <v>17228.47</v>
      </c>
      <c r="W84" s="22">
        <v>17264.88</v>
      </c>
      <c r="X84" s="22">
        <v>17147.990000000002</v>
      </c>
      <c r="Y84" s="22">
        <v>17217.11</v>
      </c>
      <c r="Z84" s="38">
        <v>106670000</v>
      </c>
      <c r="AA84" s="22">
        <v>17217.11</v>
      </c>
    </row>
    <row r="85" spans="1:27" x14ac:dyDescent="0.25">
      <c r="A85" s="36">
        <v>42296</v>
      </c>
      <c r="B85">
        <v>15.68</v>
      </c>
      <c r="C85">
        <v>16.23</v>
      </c>
      <c r="D85">
        <v>14.82</v>
      </c>
      <c r="E85">
        <v>14.98</v>
      </c>
      <c r="G85" s="36">
        <v>42296</v>
      </c>
      <c r="H85">
        <v>14.38</v>
      </c>
      <c r="I85">
        <v>15.48</v>
      </c>
      <c r="J85">
        <v>13.8</v>
      </c>
      <c r="K85">
        <v>14.14</v>
      </c>
      <c r="M85" s="36">
        <v>42296</v>
      </c>
      <c r="N85">
        <v>2031.7299800000001</v>
      </c>
      <c r="O85">
        <v>2034.4499510000001</v>
      </c>
      <c r="P85">
        <v>2022.3100589999999</v>
      </c>
      <c r="Q85">
        <v>2033.660034</v>
      </c>
      <c r="R85">
        <v>3287320000</v>
      </c>
      <c r="S85">
        <v>2033.660034</v>
      </c>
      <c r="U85" s="39">
        <v>42296</v>
      </c>
      <c r="V85" s="22">
        <v>17209.43</v>
      </c>
      <c r="W85" s="22">
        <v>17235.95</v>
      </c>
      <c r="X85" s="22">
        <v>17129.189999999999</v>
      </c>
      <c r="Y85" s="22">
        <v>17230.54</v>
      </c>
      <c r="Z85" s="38">
        <v>118430000</v>
      </c>
      <c r="AA85" s="22">
        <v>17230.54</v>
      </c>
    </row>
    <row r="86" spans="1:27" x14ac:dyDescent="0.25">
      <c r="A86" s="36">
        <v>42293</v>
      </c>
      <c r="B86">
        <v>15.64</v>
      </c>
      <c r="C86">
        <v>16.86</v>
      </c>
      <c r="D86">
        <v>15.05</v>
      </c>
      <c r="E86">
        <v>15.05</v>
      </c>
      <c r="G86" s="36">
        <v>42293</v>
      </c>
      <c r="H86">
        <v>14.69</v>
      </c>
      <c r="I86">
        <v>15.27</v>
      </c>
      <c r="J86">
        <v>14.08</v>
      </c>
      <c r="K86">
        <v>14.37</v>
      </c>
      <c r="M86" s="36">
        <v>42293</v>
      </c>
      <c r="N86">
        <v>2024.369995</v>
      </c>
      <c r="O86">
        <v>2033.540039</v>
      </c>
      <c r="P86">
        <v>2020.459961</v>
      </c>
      <c r="Q86">
        <v>2033.1099850000001</v>
      </c>
      <c r="R86">
        <v>3595430000</v>
      </c>
      <c r="S86">
        <v>2033.1099850000001</v>
      </c>
      <c r="U86" s="39">
        <v>42293</v>
      </c>
      <c r="V86" s="22">
        <v>17141.75</v>
      </c>
      <c r="W86" s="22">
        <v>17220.02</v>
      </c>
      <c r="X86" s="22">
        <v>17107.349999999999</v>
      </c>
      <c r="Y86" s="22">
        <v>17215.97</v>
      </c>
      <c r="Z86" s="38">
        <v>145880000</v>
      </c>
      <c r="AA86" s="22">
        <v>17215.97</v>
      </c>
    </row>
    <row r="87" spans="1:27" x14ac:dyDescent="0.25">
      <c r="A87" s="36">
        <v>42292</v>
      </c>
      <c r="B87">
        <v>17.62</v>
      </c>
      <c r="C87">
        <v>17.850000000000001</v>
      </c>
      <c r="D87">
        <v>16.04</v>
      </c>
      <c r="E87">
        <v>16.05</v>
      </c>
      <c r="G87" s="36">
        <v>42292</v>
      </c>
      <c r="H87">
        <v>16.420000000000002</v>
      </c>
      <c r="I87">
        <v>16.59</v>
      </c>
      <c r="J87">
        <v>14.7</v>
      </c>
      <c r="K87">
        <v>14.7</v>
      </c>
      <c r="M87" s="36">
        <v>42292</v>
      </c>
      <c r="N87">
        <v>1996.469971</v>
      </c>
      <c r="O87">
        <v>2024.150024</v>
      </c>
      <c r="P87">
        <v>1996.469971</v>
      </c>
      <c r="Q87">
        <v>2023.8599850000001</v>
      </c>
      <c r="R87">
        <v>3746290000</v>
      </c>
      <c r="S87">
        <v>2023.8599850000001</v>
      </c>
      <c r="U87" s="39">
        <v>42292</v>
      </c>
      <c r="V87" s="22">
        <v>16944.86</v>
      </c>
      <c r="W87" s="22">
        <v>17144.419999999998</v>
      </c>
      <c r="X87" s="22">
        <v>16933.57</v>
      </c>
      <c r="Y87" s="22">
        <v>17141.75</v>
      </c>
      <c r="Z87" s="38">
        <v>122960000</v>
      </c>
      <c r="AA87" s="22">
        <v>17141.75</v>
      </c>
    </row>
    <row r="88" spans="1:27" x14ac:dyDescent="0.25">
      <c r="A88" s="36">
        <v>42291</v>
      </c>
      <c r="B88">
        <v>17.670000000000002</v>
      </c>
      <c r="C88">
        <v>18.78</v>
      </c>
      <c r="D88">
        <v>17.3</v>
      </c>
      <c r="E88">
        <v>18.03</v>
      </c>
      <c r="G88" s="36">
        <v>42291</v>
      </c>
      <c r="H88">
        <v>16.190000000000001</v>
      </c>
      <c r="I88">
        <v>17.03</v>
      </c>
      <c r="J88">
        <v>15.81</v>
      </c>
      <c r="K88">
        <v>16.420000000000002</v>
      </c>
      <c r="M88" s="36">
        <v>42291</v>
      </c>
      <c r="N88">
        <v>2003.660034</v>
      </c>
      <c r="O88">
        <v>2009.5600589999999</v>
      </c>
      <c r="P88">
        <v>1990.7299800000001</v>
      </c>
      <c r="Q88">
        <v>1994.23999</v>
      </c>
      <c r="R88">
        <v>3644590000</v>
      </c>
      <c r="S88">
        <v>1994.23999</v>
      </c>
      <c r="U88" s="39">
        <v>42291</v>
      </c>
      <c r="V88" s="22">
        <v>17079.080000000002</v>
      </c>
      <c r="W88" s="22">
        <v>17111.38</v>
      </c>
      <c r="X88" s="22">
        <v>16887.669999999998</v>
      </c>
      <c r="Y88" s="22">
        <v>16924.75</v>
      </c>
      <c r="Z88" s="38">
        <v>120110000</v>
      </c>
      <c r="AA88" s="22">
        <v>16924.75</v>
      </c>
    </row>
    <row r="89" spans="1:27" x14ac:dyDescent="0.25">
      <c r="A89" s="36">
        <v>42290</v>
      </c>
      <c r="B89">
        <v>17.079999999999998</v>
      </c>
      <c r="C89">
        <v>17.7</v>
      </c>
      <c r="D89">
        <v>16.14</v>
      </c>
      <c r="E89">
        <v>17.670000000000002</v>
      </c>
      <c r="G89" s="36">
        <v>42290</v>
      </c>
      <c r="H89">
        <v>14.59</v>
      </c>
      <c r="I89">
        <v>16.23</v>
      </c>
      <c r="J89">
        <v>14.59</v>
      </c>
      <c r="K89">
        <v>16.2</v>
      </c>
      <c r="M89" s="36">
        <v>42290</v>
      </c>
      <c r="N89">
        <v>2015</v>
      </c>
      <c r="O89">
        <v>2022.339966</v>
      </c>
      <c r="P89">
        <v>2001.780029</v>
      </c>
      <c r="Q89">
        <v>2003.6899410000001</v>
      </c>
      <c r="R89">
        <v>3401920000</v>
      </c>
      <c r="S89">
        <v>2003.6899410000001</v>
      </c>
      <c r="U89" s="39">
        <v>42290</v>
      </c>
      <c r="V89" s="22">
        <v>17113.55</v>
      </c>
      <c r="W89" s="22">
        <v>17172.810000000001</v>
      </c>
      <c r="X89" s="22">
        <v>17034.45</v>
      </c>
      <c r="Y89" s="22">
        <v>17081.89</v>
      </c>
      <c r="Z89" s="38">
        <v>99400000</v>
      </c>
      <c r="AA89" s="22">
        <v>17081.89</v>
      </c>
    </row>
    <row r="90" spans="1:27" x14ac:dyDescent="0.25">
      <c r="A90" s="36">
        <v>42289</v>
      </c>
      <c r="B90">
        <v>17.68</v>
      </c>
      <c r="C90">
        <v>17.809999999999999</v>
      </c>
      <c r="D90">
        <v>16.149999999999999</v>
      </c>
      <c r="E90">
        <v>16.170000000000002</v>
      </c>
      <c r="G90" s="36">
        <v>42289</v>
      </c>
      <c r="H90">
        <v>16.55</v>
      </c>
      <c r="I90">
        <v>16.55</v>
      </c>
      <c r="J90">
        <v>14.57</v>
      </c>
      <c r="K90">
        <v>14.59</v>
      </c>
      <c r="M90" s="36">
        <v>42289</v>
      </c>
      <c r="N90">
        <v>2015.650024</v>
      </c>
      <c r="O90">
        <v>2018.660034</v>
      </c>
      <c r="P90">
        <v>2010.5500489999999</v>
      </c>
      <c r="Q90">
        <v>2017.459961</v>
      </c>
      <c r="R90">
        <v>2893250000</v>
      </c>
      <c r="S90">
        <v>2017.459961</v>
      </c>
      <c r="U90" s="39">
        <v>42289</v>
      </c>
      <c r="V90" s="22">
        <v>17082.29</v>
      </c>
      <c r="W90" s="22">
        <v>17139.21</v>
      </c>
      <c r="X90" s="22">
        <v>17064.580000000002</v>
      </c>
      <c r="Y90" s="22">
        <v>17131.86</v>
      </c>
      <c r="Z90" s="38">
        <v>72500000</v>
      </c>
      <c r="AA90" s="22">
        <v>17131.86</v>
      </c>
    </row>
    <row r="91" spans="1:27" x14ac:dyDescent="0.25">
      <c r="A91" s="36">
        <v>42286</v>
      </c>
      <c r="B91">
        <v>17.149999999999999</v>
      </c>
      <c r="C91">
        <v>18.2</v>
      </c>
      <c r="D91">
        <v>16.89</v>
      </c>
      <c r="E91">
        <v>17.079999999999998</v>
      </c>
      <c r="G91" s="36">
        <v>42286</v>
      </c>
      <c r="H91">
        <v>16.96</v>
      </c>
      <c r="I91">
        <v>17.52</v>
      </c>
      <c r="J91">
        <v>16.309999999999999</v>
      </c>
      <c r="K91">
        <v>16.559999999999999</v>
      </c>
      <c r="M91" s="36">
        <v>42286</v>
      </c>
      <c r="N91">
        <v>2013.7299800000001</v>
      </c>
      <c r="O91">
        <v>2020.130005</v>
      </c>
      <c r="P91">
        <v>2007.6099850000001</v>
      </c>
      <c r="Q91">
        <v>2014.8900149999999</v>
      </c>
      <c r="R91">
        <v>3706900000</v>
      </c>
      <c r="S91">
        <v>2014.8900149999999</v>
      </c>
      <c r="U91" s="39">
        <v>42286</v>
      </c>
      <c r="V91" s="22">
        <v>17054.689999999999</v>
      </c>
      <c r="W91" s="22">
        <v>17110.88</v>
      </c>
      <c r="X91" s="22">
        <v>17027.23</v>
      </c>
      <c r="Y91" s="22">
        <v>17084.490000000002</v>
      </c>
      <c r="Z91" s="38">
        <v>103730000</v>
      </c>
      <c r="AA91" s="22">
        <v>17084.490000000002</v>
      </c>
    </row>
    <row r="92" spans="1:27" x14ac:dyDescent="0.25">
      <c r="A92" s="36">
        <v>42285</v>
      </c>
      <c r="B92">
        <v>18.62</v>
      </c>
      <c r="C92">
        <v>19.02</v>
      </c>
      <c r="D92">
        <v>16.34</v>
      </c>
      <c r="E92">
        <v>17.420000000000002</v>
      </c>
      <c r="G92" s="36">
        <v>42285</v>
      </c>
      <c r="H92">
        <v>17.64</v>
      </c>
      <c r="I92">
        <v>18.07</v>
      </c>
      <c r="J92">
        <v>16.510000000000002</v>
      </c>
      <c r="K92">
        <v>16.96</v>
      </c>
      <c r="M92" s="36">
        <v>42285</v>
      </c>
      <c r="N92">
        <v>1994.01001</v>
      </c>
      <c r="O92">
        <v>2016.5</v>
      </c>
      <c r="P92">
        <v>1987.530029</v>
      </c>
      <c r="Q92">
        <v>2013.4300539999999</v>
      </c>
      <c r="R92">
        <v>3939140000</v>
      </c>
      <c r="S92">
        <v>2013.4300539999999</v>
      </c>
      <c r="U92" s="39">
        <v>42285</v>
      </c>
      <c r="V92" s="22">
        <v>16904.169999999998</v>
      </c>
      <c r="W92" s="22">
        <v>17081.28</v>
      </c>
      <c r="X92" s="22">
        <v>16859.34</v>
      </c>
      <c r="Y92" s="22">
        <v>17050.75</v>
      </c>
      <c r="Z92" s="38">
        <v>100730000</v>
      </c>
      <c r="AA92" s="22">
        <v>17050.75</v>
      </c>
    </row>
    <row r="93" spans="1:27" x14ac:dyDescent="0.25">
      <c r="A93" s="36">
        <v>42284</v>
      </c>
      <c r="B93">
        <v>18.96</v>
      </c>
      <c r="C93">
        <v>19.73</v>
      </c>
      <c r="D93">
        <v>18.329999999999998</v>
      </c>
      <c r="E93">
        <v>18.399999999999999</v>
      </c>
      <c r="G93" s="36">
        <v>42284</v>
      </c>
      <c r="H93">
        <v>18.52</v>
      </c>
      <c r="I93">
        <v>18.829999999999998</v>
      </c>
      <c r="J93">
        <v>17.53</v>
      </c>
      <c r="K93">
        <v>17.64</v>
      </c>
      <c r="M93" s="36">
        <v>42284</v>
      </c>
      <c r="N93">
        <v>1982.339966</v>
      </c>
      <c r="O93">
        <v>1999.3100589999999</v>
      </c>
      <c r="P93">
        <v>1976.4399410000001</v>
      </c>
      <c r="Q93">
        <v>1995.829956</v>
      </c>
      <c r="R93">
        <v>4666470000</v>
      </c>
      <c r="S93">
        <v>1995.829956</v>
      </c>
      <c r="U93" s="39">
        <v>42284</v>
      </c>
      <c r="V93" s="22">
        <v>16805.419999999998</v>
      </c>
      <c r="W93" s="22">
        <v>16963.3</v>
      </c>
      <c r="X93" s="22">
        <v>16765</v>
      </c>
      <c r="Y93" s="22">
        <v>16912.29</v>
      </c>
      <c r="Z93" s="38">
        <v>115690000</v>
      </c>
      <c r="AA93" s="22">
        <v>16912.29</v>
      </c>
    </row>
    <row r="94" spans="1:27" x14ac:dyDescent="0.25">
      <c r="A94" s="36">
        <v>42283</v>
      </c>
      <c r="B94">
        <v>19.54</v>
      </c>
      <c r="C94">
        <v>20.32</v>
      </c>
      <c r="D94">
        <v>18.82</v>
      </c>
      <c r="E94">
        <v>19.399999999999999</v>
      </c>
      <c r="G94" s="36">
        <v>42283</v>
      </c>
      <c r="H94">
        <v>18.86</v>
      </c>
      <c r="I94">
        <v>19.04</v>
      </c>
      <c r="J94">
        <v>18.27</v>
      </c>
      <c r="K94">
        <v>18.52</v>
      </c>
      <c r="M94" s="36">
        <v>42283</v>
      </c>
      <c r="N94">
        <v>1986.630005</v>
      </c>
      <c r="O94">
        <v>1991.619995</v>
      </c>
      <c r="P94">
        <v>1971.98999</v>
      </c>
      <c r="Q94">
        <v>1979.920044</v>
      </c>
      <c r="R94">
        <v>4202400000</v>
      </c>
      <c r="S94">
        <v>1979.920044</v>
      </c>
      <c r="U94" s="39">
        <v>42283</v>
      </c>
      <c r="V94" s="22">
        <v>16774.02</v>
      </c>
      <c r="W94" s="22">
        <v>16865.09</v>
      </c>
      <c r="X94" s="22">
        <v>16746.03</v>
      </c>
      <c r="Y94" s="22">
        <v>16790.189999999999</v>
      </c>
      <c r="Z94" s="38">
        <v>120010000</v>
      </c>
      <c r="AA94" s="22">
        <v>16790.189999999999</v>
      </c>
    </row>
    <row r="95" spans="1:27" x14ac:dyDescent="0.25">
      <c r="A95" s="36">
        <v>42282</v>
      </c>
      <c r="B95">
        <v>20.309999999999999</v>
      </c>
      <c r="C95">
        <v>20.420000000000002</v>
      </c>
      <c r="D95">
        <v>19.14</v>
      </c>
      <c r="E95">
        <v>19.54</v>
      </c>
      <c r="G95" s="36">
        <v>42282</v>
      </c>
      <c r="H95">
        <v>19.95</v>
      </c>
      <c r="I95">
        <v>19.95</v>
      </c>
      <c r="J95">
        <v>18.64</v>
      </c>
      <c r="K95">
        <v>18.87</v>
      </c>
      <c r="M95" s="36">
        <v>42282</v>
      </c>
      <c r="N95">
        <v>1954.329956</v>
      </c>
      <c r="O95">
        <v>1989.170044</v>
      </c>
      <c r="P95">
        <v>1954.329956</v>
      </c>
      <c r="Q95">
        <v>1987.0500489999999</v>
      </c>
      <c r="R95">
        <v>4334490000</v>
      </c>
      <c r="S95">
        <v>1987.0500489999999</v>
      </c>
      <c r="U95" s="39">
        <v>42282</v>
      </c>
      <c r="V95" s="22">
        <v>16502.099999999999</v>
      </c>
      <c r="W95" s="22">
        <v>16798.37</v>
      </c>
      <c r="X95" s="22">
        <v>16502.099999999999</v>
      </c>
      <c r="Y95" s="22">
        <v>16776.43</v>
      </c>
      <c r="Z95" s="38">
        <v>127660000</v>
      </c>
      <c r="AA95" s="22">
        <v>16776.43</v>
      </c>
    </row>
    <row r="96" spans="1:27" x14ac:dyDescent="0.25">
      <c r="A96" s="36">
        <v>42279</v>
      </c>
      <c r="B96">
        <v>23.99</v>
      </c>
      <c r="C96">
        <v>24.47</v>
      </c>
      <c r="D96">
        <v>20.350000000000001</v>
      </c>
      <c r="E96">
        <v>20.94</v>
      </c>
      <c r="G96" s="36">
        <v>42279</v>
      </c>
      <c r="H96">
        <v>21.59</v>
      </c>
      <c r="I96">
        <v>23.23</v>
      </c>
      <c r="J96">
        <v>19.829999999999998</v>
      </c>
      <c r="K96">
        <v>19.95</v>
      </c>
      <c r="M96" s="36">
        <v>42279</v>
      </c>
      <c r="N96">
        <v>1921.7700199999999</v>
      </c>
      <c r="O96">
        <v>1951.3599850000001</v>
      </c>
      <c r="P96">
        <v>1893.6999510000001</v>
      </c>
      <c r="Q96">
        <v>1951.3599850000001</v>
      </c>
      <c r="R96">
        <v>4378570000</v>
      </c>
      <c r="S96">
        <v>1951.3599850000001</v>
      </c>
      <c r="U96" s="39">
        <v>42279</v>
      </c>
      <c r="V96" s="22">
        <v>16258.25</v>
      </c>
      <c r="W96" s="22">
        <v>16472.77</v>
      </c>
      <c r="X96" s="22">
        <v>16013.66</v>
      </c>
      <c r="Y96" s="22">
        <v>16472.37</v>
      </c>
      <c r="Z96" s="38">
        <v>136890000</v>
      </c>
      <c r="AA96" s="22">
        <v>16472.37</v>
      </c>
    </row>
    <row r="97" spans="1:27" x14ac:dyDescent="0.25">
      <c r="A97" s="36">
        <v>42278</v>
      </c>
      <c r="B97">
        <v>23.14</v>
      </c>
      <c r="C97">
        <v>25.23</v>
      </c>
      <c r="D97">
        <v>22.55</v>
      </c>
      <c r="E97">
        <v>22.55</v>
      </c>
      <c r="G97" s="36">
        <v>42278</v>
      </c>
      <c r="H97">
        <v>22.53</v>
      </c>
      <c r="I97">
        <v>27.38</v>
      </c>
      <c r="J97">
        <v>21.58</v>
      </c>
      <c r="K97">
        <v>21.59</v>
      </c>
      <c r="M97" s="36">
        <v>42278</v>
      </c>
      <c r="N97">
        <v>1919.650024</v>
      </c>
      <c r="O97">
        <v>1927.209961</v>
      </c>
      <c r="P97">
        <v>1900.6999510000001</v>
      </c>
      <c r="Q97">
        <v>1923.8199460000001</v>
      </c>
      <c r="R97">
        <v>3983600000</v>
      </c>
      <c r="S97">
        <v>1923.8199460000001</v>
      </c>
      <c r="U97" s="39">
        <v>42278</v>
      </c>
      <c r="V97" s="22">
        <v>16278.62</v>
      </c>
      <c r="W97" s="22">
        <v>16348.87</v>
      </c>
      <c r="X97" s="22">
        <v>16073.82</v>
      </c>
      <c r="Y97" s="22">
        <v>16272.01</v>
      </c>
      <c r="Z97" s="38">
        <v>111420000</v>
      </c>
      <c r="AA97" s="22">
        <v>16272.01</v>
      </c>
    </row>
    <row r="98" spans="1:27" x14ac:dyDescent="0.25">
      <c r="A98" s="36">
        <v>42277</v>
      </c>
      <c r="B98">
        <v>24.64</v>
      </c>
      <c r="C98">
        <v>25.88</v>
      </c>
      <c r="D98">
        <v>23.25</v>
      </c>
      <c r="E98">
        <v>24.5</v>
      </c>
      <c r="G98" s="36">
        <v>42277</v>
      </c>
      <c r="H98">
        <v>24.43</v>
      </c>
      <c r="I98">
        <v>24.43</v>
      </c>
      <c r="J98">
        <v>17.399999999999999</v>
      </c>
      <c r="K98">
        <v>22.53</v>
      </c>
      <c r="M98" s="36">
        <v>42277</v>
      </c>
      <c r="N98">
        <v>1887.1400149999999</v>
      </c>
      <c r="O98">
        <v>1920.530029</v>
      </c>
      <c r="P98">
        <v>1887.1400149999999</v>
      </c>
      <c r="Q98">
        <v>1920.030029</v>
      </c>
      <c r="R98">
        <v>4525070000</v>
      </c>
      <c r="S98">
        <v>1920.030029</v>
      </c>
      <c r="U98" s="39">
        <v>42277</v>
      </c>
      <c r="V98" s="22">
        <v>16057.08</v>
      </c>
      <c r="W98" s="22">
        <v>16297.6</v>
      </c>
      <c r="X98" s="22">
        <v>16057.08</v>
      </c>
      <c r="Y98" s="22">
        <v>16284.7</v>
      </c>
      <c r="Z98" s="38">
        <v>145740000</v>
      </c>
      <c r="AA98" s="22">
        <v>16284.7</v>
      </c>
    </row>
    <row r="99" spans="1:27" x14ac:dyDescent="0.25">
      <c r="A99" s="36">
        <v>42276</v>
      </c>
      <c r="B99">
        <v>26.57</v>
      </c>
      <c r="C99">
        <v>28.2</v>
      </c>
      <c r="D99">
        <v>25.76</v>
      </c>
      <c r="E99">
        <v>26.83</v>
      </c>
      <c r="G99" s="36">
        <v>42276</v>
      </c>
      <c r="H99">
        <v>25.06</v>
      </c>
      <c r="I99">
        <v>26.09</v>
      </c>
      <c r="J99">
        <v>23.99</v>
      </c>
      <c r="K99">
        <v>24.43</v>
      </c>
      <c r="M99" s="36">
        <v>42276</v>
      </c>
      <c r="N99">
        <v>1881.900024</v>
      </c>
      <c r="O99">
        <v>1899.4799800000001</v>
      </c>
      <c r="P99">
        <v>1871.910034</v>
      </c>
      <c r="Q99">
        <v>1884.089966</v>
      </c>
      <c r="R99">
        <v>4132390000</v>
      </c>
      <c r="S99">
        <v>1884.089966</v>
      </c>
      <c r="U99" s="39">
        <v>42276</v>
      </c>
      <c r="V99" s="22">
        <v>16001.76</v>
      </c>
      <c r="W99" s="22">
        <v>16118.89</v>
      </c>
      <c r="X99" s="22">
        <v>15942.37</v>
      </c>
      <c r="Y99" s="22">
        <v>16049.13</v>
      </c>
      <c r="Z99" s="38">
        <v>121160000</v>
      </c>
      <c r="AA99" s="22">
        <v>16049.13</v>
      </c>
    </row>
    <row r="100" spans="1:27" x14ac:dyDescent="0.25">
      <c r="A100" s="36">
        <v>42275</v>
      </c>
      <c r="B100">
        <v>25.02</v>
      </c>
      <c r="C100">
        <v>28.33</v>
      </c>
      <c r="D100">
        <v>24.94</v>
      </c>
      <c r="E100">
        <v>27.63</v>
      </c>
      <c r="G100" s="36">
        <v>42275</v>
      </c>
      <c r="H100">
        <v>21.94</v>
      </c>
      <c r="I100">
        <v>25.66</v>
      </c>
      <c r="J100">
        <v>21.94</v>
      </c>
      <c r="K100">
        <v>25.06</v>
      </c>
      <c r="M100" s="36">
        <v>42275</v>
      </c>
      <c r="N100">
        <v>1929.1800539999999</v>
      </c>
      <c r="O100">
        <v>1929.1800539999999</v>
      </c>
      <c r="P100">
        <v>1879.209961</v>
      </c>
      <c r="Q100">
        <v>1881.7700199999999</v>
      </c>
      <c r="R100">
        <v>4326660000</v>
      </c>
      <c r="S100">
        <v>1881.7700199999999</v>
      </c>
      <c r="U100" s="39">
        <v>42275</v>
      </c>
      <c r="V100" s="22">
        <v>16313.26</v>
      </c>
      <c r="W100" s="22">
        <v>16313.26</v>
      </c>
      <c r="X100" s="22">
        <v>15981.85</v>
      </c>
      <c r="Y100" s="22">
        <v>16001.89</v>
      </c>
      <c r="Z100" s="38">
        <v>139930000</v>
      </c>
      <c r="AA100" s="22">
        <v>16001.89</v>
      </c>
    </row>
    <row r="101" spans="1:27" x14ac:dyDescent="0.25">
      <c r="A101" s="36">
        <v>42272</v>
      </c>
      <c r="B101">
        <v>21.12</v>
      </c>
      <c r="C101">
        <v>24.29</v>
      </c>
      <c r="D101">
        <v>20.81</v>
      </c>
      <c r="E101">
        <v>23.62</v>
      </c>
      <c r="G101" s="36">
        <v>42272</v>
      </c>
      <c r="H101">
        <v>22.12</v>
      </c>
      <c r="I101">
        <v>22.71</v>
      </c>
      <c r="J101">
        <v>20</v>
      </c>
      <c r="K101">
        <v>21.94</v>
      </c>
      <c r="M101" s="36">
        <v>42272</v>
      </c>
      <c r="N101">
        <v>1935.9300539999999</v>
      </c>
      <c r="O101">
        <v>1952.8900149999999</v>
      </c>
      <c r="P101">
        <v>1921.5</v>
      </c>
      <c r="Q101">
        <v>1931.339966</v>
      </c>
      <c r="R101">
        <v>3721870000</v>
      </c>
      <c r="S101">
        <v>1931.339966</v>
      </c>
      <c r="U101" s="39">
        <v>42272</v>
      </c>
      <c r="V101" s="22">
        <v>16205.07</v>
      </c>
      <c r="W101" s="22">
        <v>16465.23</v>
      </c>
      <c r="X101" s="22">
        <v>16205.07</v>
      </c>
      <c r="Y101" s="22">
        <v>16314.67</v>
      </c>
      <c r="Z101" s="38">
        <v>130790000</v>
      </c>
      <c r="AA101" s="22">
        <v>16314.67</v>
      </c>
    </row>
    <row r="102" spans="1:27" x14ac:dyDescent="0.25">
      <c r="A102" s="36">
        <v>42271</v>
      </c>
      <c r="B102">
        <v>23.53</v>
      </c>
      <c r="C102">
        <v>25.3</v>
      </c>
      <c r="D102">
        <v>21.81</v>
      </c>
      <c r="E102">
        <v>23.47</v>
      </c>
      <c r="G102" s="36">
        <v>42271</v>
      </c>
      <c r="H102">
        <v>20.8</v>
      </c>
      <c r="I102">
        <v>32.44</v>
      </c>
      <c r="J102">
        <v>20.8</v>
      </c>
      <c r="K102">
        <v>22.12</v>
      </c>
      <c r="M102" s="36">
        <v>42271</v>
      </c>
      <c r="N102">
        <v>1934.8100589999999</v>
      </c>
      <c r="O102">
        <v>1937.170044</v>
      </c>
      <c r="P102">
        <v>1908.920044</v>
      </c>
      <c r="Q102">
        <v>1932.23999</v>
      </c>
      <c r="R102">
        <v>4091530000</v>
      </c>
      <c r="S102">
        <v>1932.23999</v>
      </c>
      <c r="U102" s="39">
        <v>42271</v>
      </c>
      <c r="V102" s="22">
        <v>16257.11</v>
      </c>
      <c r="W102" s="22">
        <v>16257.11</v>
      </c>
      <c r="X102" s="22">
        <v>16016.36</v>
      </c>
      <c r="Y102" s="22">
        <v>16201.32</v>
      </c>
      <c r="Z102" s="38">
        <v>122220000</v>
      </c>
      <c r="AA102" s="22">
        <v>16201.32</v>
      </c>
    </row>
    <row r="103" spans="1:27" x14ac:dyDescent="0.25">
      <c r="A103" s="36">
        <v>42270</v>
      </c>
      <c r="B103">
        <v>22.09</v>
      </c>
      <c r="C103">
        <v>23.2</v>
      </c>
      <c r="D103">
        <v>21.14</v>
      </c>
      <c r="E103">
        <v>22.13</v>
      </c>
      <c r="G103" s="36">
        <v>42270</v>
      </c>
      <c r="H103">
        <v>21.14</v>
      </c>
      <c r="I103">
        <v>21.58</v>
      </c>
      <c r="J103">
        <v>20.51</v>
      </c>
      <c r="K103">
        <v>20.8</v>
      </c>
      <c r="M103" s="36">
        <v>42270</v>
      </c>
      <c r="N103">
        <v>1943.23999</v>
      </c>
      <c r="O103">
        <v>1949.5200199999999</v>
      </c>
      <c r="P103">
        <v>1932.5699460000001</v>
      </c>
      <c r="Q103">
        <v>1938.76001</v>
      </c>
      <c r="R103">
        <v>3190530000</v>
      </c>
      <c r="S103">
        <v>1938.76001</v>
      </c>
      <c r="U103" s="39">
        <v>42270</v>
      </c>
      <c r="V103" s="22">
        <v>16332.81</v>
      </c>
      <c r="W103" s="22">
        <v>16355.29</v>
      </c>
      <c r="X103" s="22">
        <v>16211.98</v>
      </c>
      <c r="Y103" s="22">
        <v>16279.89</v>
      </c>
      <c r="Z103" s="38">
        <v>86030000</v>
      </c>
      <c r="AA103" s="22">
        <v>16279.89</v>
      </c>
    </row>
    <row r="104" spans="1:27" x14ac:dyDescent="0.25">
      <c r="A104" s="36">
        <v>42269</v>
      </c>
      <c r="B104">
        <v>22.97</v>
      </c>
      <c r="C104">
        <v>26.29</v>
      </c>
      <c r="D104">
        <v>22.25</v>
      </c>
      <c r="E104">
        <v>22.44</v>
      </c>
      <c r="G104" s="36">
        <v>42269</v>
      </c>
      <c r="H104">
        <v>19.399999999999999</v>
      </c>
      <c r="I104">
        <v>22.49</v>
      </c>
      <c r="J104">
        <v>19.399999999999999</v>
      </c>
      <c r="K104">
        <v>21.14</v>
      </c>
      <c r="M104" s="36">
        <v>42269</v>
      </c>
      <c r="N104">
        <v>1961.3900149999999</v>
      </c>
      <c r="O104">
        <v>1961.3900149999999</v>
      </c>
      <c r="P104">
        <v>1929.219971</v>
      </c>
      <c r="Q104">
        <v>1942.73999</v>
      </c>
      <c r="R104">
        <v>3808260000</v>
      </c>
      <c r="S104">
        <v>1942.73999</v>
      </c>
      <c r="U104" s="39">
        <v>42269</v>
      </c>
      <c r="V104" s="22">
        <v>16477.45</v>
      </c>
      <c r="W104" s="22">
        <v>16477.45</v>
      </c>
      <c r="X104" s="22">
        <v>16221.73</v>
      </c>
      <c r="Y104" s="22">
        <v>16330.47</v>
      </c>
      <c r="Z104" s="38">
        <v>119010000</v>
      </c>
      <c r="AA104" s="22">
        <v>16330.47</v>
      </c>
    </row>
    <row r="105" spans="1:27" x14ac:dyDescent="0.25">
      <c r="A105" s="36">
        <v>42268</v>
      </c>
      <c r="B105">
        <v>21.97</v>
      </c>
      <c r="C105">
        <v>22.48</v>
      </c>
      <c r="D105">
        <v>20.05</v>
      </c>
      <c r="E105">
        <v>20.14</v>
      </c>
      <c r="G105" s="36">
        <v>42268</v>
      </c>
      <c r="H105">
        <v>21.36</v>
      </c>
      <c r="I105">
        <v>21.45</v>
      </c>
      <c r="J105">
        <v>19.399999999999999</v>
      </c>
      <c r="K105">
        <v>19.399999999999999</v>
      </c>
      <c r="M105" s="36">
        <v>42268</v>
      </c>
      <c r="N105">
        <v>1960.839966</v>
      </c>
      <c r="O105">
        <v>1979.6400149999999</v>
      </c>
      <c r="P105">
        <v>1955.8000489999999</v>
      </c>
      <c r="Q105">
        <v>1966.969971</v>
      </c>
      <c r="R105">
        <v>3269350000</v>
      </c>
      <c r="S105">
        <v>1966.969971</v>
      </c>
      <c r="U105" s="39">
        <v>42268</v>
      </c>
      <c r="V105" s="22">
        <v>16406.099999999999</v>
      </c>
      <c r="W105" s="22">
        <v>16578.599999999999</v>
      </c>
      <c r="X105" s="22">
        <v>16391.88</v>
      </c>
      <c r="Y105" s="22">
        <v>16510.189999999999</v>
      </c>
      <c r="Z105" s="38">
        <v>90730000</v>
      </c>
      <c r="AA105" s="22">
        <v>16510.189999999999</v>
      </c>
    </row>
    <row r="106" spans="1:27" x14ac:dyDescent="0.25">
      <c r="A106" s="36">
        <v>42265</v>
      </c>
      <c r="B106">
        <v>23.07</v>
      </c>
      <c r="C106">
        <v>23.99</v>
      </c>
      <c r="D106">
        <v>20.98</v>
      </c>
      <c r="E106">
        <v>22.28</v>
      </c>
      <c r="G106" s="36">
        <v>42265</v>
      </c>
      <c r="H106">
        <v>21.41</v>
      </c>
      <c r="I106">
        <v>24.79</v>
      </c>
      <c r="J106">
        <v>20.82</v>
      </c>
      <c r="K106">
        <v>21.36</v>
      </c>
      <c r="M106" s="36">
        <v>42265</v>
      </c>
      <c r="N106">
        <v>1989.660034</v>
      </c>
      <c r="O106">
        <v>1989.660034</v>
      </c>
      <c r="P106">
        <v>1953.4499510000001</v>
      </c>
      <c r="Q106">
        <v>1958.030029</v>
      </c>
      <c r="R106">
        <v>6021240000</v>
      </c>
      <c r="S106">
        <v>1958.030029</v>
      </c>
      <c r="U106" s="39">
        <v>42265</v>
      </c>
      <c r="V106" s="22">
        <v>16674.740000000002</v>
      </c>
      <c r="W106" s="22">
        <v>16674.740000000002</v>
      </c>
      <c r="X106" s="22">
        <v>16343.76</v>
      </c>
      <c r="Y106" s="22">
        <v>16384.580000000002</v>
      </c>
      <c r="Z106" s="38">
        <v>341690000</v>
      </c>
      <c r="AA106" s="22">
        <v>16384.580000000002</v>
      </c>
    </row>
    <row r="107" spans="1:27" x14ac:dyDescent="0.25">
      <c r="A107" s="36">
        <v>42264</v>
      </c>
      <c r="B107">
        <v>21.54</v>
      </c>
      <c r="C107">
        <v>23.33</v>
      </c>
      <c r="D107">
        <v>17.87</v>
      </c>
      <c r="E107">
        <v>21.14</v>
      </c>
      <c r="G107" s="36">
        <v>42264</v>
      </c>
      <c r="H107">
        <v>20.55</v>
      </c>
      <c r="I107">
        <v>24.62</v>
      </c>
      <c r="J107">
        <v>13.72</v>
      </c>
      <c r="K107">
        <v>21.44</v>
      </c>
      <c r="M107" s="36">
        <v>42264</v>
      </c>
      <c r="N107">
        <v>1995.329956</v>
      </c>
      <c r="O107">
        <v>2020.8599850000001</v>
      </c>
      <c r="P107">
        <v>1986.7299800000001</v>
      </c>
      <c r="Q107">
        <v>1990.1999510000001</v>
      </c>
      <c r="R107">
        <v>4183790000</v>
      </c>
      <c r="S107">
        <v>1990.1999510000001</v>
      </c>
      <c r="U107" s="39">
        <v>42264</v>
      </c>
      <c r="V107" s="22">
        <v>16738.080000000002</v>
      </c>
      <c r="W107" s="22">
        <v>16933.43</v>
      </c>
      <c r="X107" s="22">
        <v>16639.93</v>
      </c>
      <c r="Y107" s="22">
        <v>16674.740000000002</v>
      </c>
      <c r="Z107" s="38">
        <v>129600000</v>
      </c>
      <c r="AA107" s="22">
        <v>16674.740000000002</v>
      </c>
    </row>
    <row r="108" spans="1:27" x14ac:dyDescent="0.25">
      <c r="A108" s="36">
        <v>42263</v>
      </c>
      <c r="B108">
        <v>22.57</v>
      </c>
      <c r="C108">
        <v>22.94</v>
      </c>
      <c r="D108">
        <v>21.09</v>
      </c>
      <c r="E108">
        <v>21.35</v>
      </c>
      <c r="G108" s="36">
        <v>42263</v>
      </c>
      <c r="H108">
        <v>21.88</v>
      </c>
      <c r="I108">
        <v>22.23</v>
      </c>
      <c r="J108">
        <v>20.51</v>
      </c>
      <c r="K108">
        <v>20.51</v>
      </c>
      <c r="M108" s="36">
        <v>42263</v>
      </c>
      <c r="N108">
        <v>1978.0200199999999</v>
      </c>
      <c r="O108">
        <v>1997.26001</v>
      </c>
      <c r="P108">
        <v>1977.9300539999999</v>
      </c>
      <c r="Q108">
        <v>1995.3100589999999</v>
      </c>
      <c r="R108">
        <v>3630680000</v>
      </c>
      <c r="S108">
        <v>1995.3100589999999</v>
      </c>
      <c r="U108" s="39">
        <v>42263</v>
      </c>
      <c r="V108" s="22">
        <v>16599.509999999998</v>
      </c>
      <c r="W108" s="22">
        <v>16755.98</v>
      </c>
      <c r="X108" s="22">
        <v>16593.900000000001</v>
      </c>
      <c r="Y108" s="22">
        <v>16739.95</v>
      </c>
      <c r="Z108" s="38">
        <v>99620000</v>
      </c>
      <c r="AA108" s="22">
        <v>16739.95</v>
      </c>
    </row>
    <row r="109" spans="1:27" x14ac:dyDescent="0.25">
      <c r="A109" s="36">
        <v>42262</v>
      </c>
      <c r="B109">
        <v>23.28</v>
      </c>
      <c r="C109">
        <v>23.77</v>
      </c>
      <c r="D109">
        <v>22.13</v>
      </c>
      <c r="E109">
        <v>22.54</v>
      </c>
      <c r="G109" s="36">
        <v>42262</v>
      </c>
      <c r="H109">
        <v>23.57</v>
      </c>
      <c r="I109">
        <v>23.57</v>
      </c>
      <c r="J109">
        <v>21.61</v>
      </c>
      <c r="K109">
        <v>21.87</v>
      </c>
      <c r="M109" s="36">
        <v>42262</v>
      </c>
      <c r="N109">
        <v>1955.099976</v>
      </c>
      <c r="O109">
        <v>1983.1899410000001</v>
      </c>
      <c r="P109">
        <v>1954.3000489999999</v>
      </c>
      <c r="Q109">
        <v>1978.089966</v>
      </c>
      <c r="R109">
        <v>3239860000</v>
      </c>
      <c r="S109">
        <v>1978.089966</v>
      </c>
      <c r="U109" s="39">
        <v>42262</v>
      </c>
      <c r="V109" s="22">
        <v>16382.58</v>
      </c>
      <c r="W109" s="22">
        <v>16644.11</v>
      </c>
      <c r="X109" s="22">
        <v>16382.58</v>
      </c>
      <c r="Y109" s="22">
        <v>16599.849999999999</v>
      </c>
      <c r="Z109" s="38">
        <v>93050000</v>
      </c>
      <c r="AA109" s="22">
        <v>16599.849999999999</v>
      </c>
    </row>
    <row r="110" spans="1:27" x14ac:dyDescent="0.25">
      <c r="A110" s="36">
        <v>42261</v>
      </c>
      <c r="B110">
        <v>24.03</v>
      </c>
      <c r="C110">
        <v>25.32</v>
      </c>
      <c r="D110">
        <v>23.64</v>
      </c>
      <c r="E110">
        <v>24.25</v>
      </c>
      <c r="G110" s="36">
        <v>42261</v>
      </c>
      <c r="H110">
        <v>23</v>
      </c>
      <c r="I110">
        <v>24.52</v>
      </c>
      <c r="J110">
        <v>23</v>
      </c>
      <c r="K110">
        <v>23.5</v>
      </c>
      <c r="M110" s="36">
        <v>42261</v>
      </c>
      <c r="N110">
        <v>1963.0600589999999</v>
      </c>
      <c r="O110">
        <v>1963.0600589999999</v>
      </c>
      <c r="P110">
        <v>1948.2700199999999</v>
      </c>
      <c r="Q110">
        <v>1953.030029</v>
      </c>
      <c r="R110">
        <v>3000200000</v>
      </c>
      <c r="S110">
        <v>1953.030029</v>
      </c>
      <c r="U110" s="39">
        <v>42261</v>
      </c>
      <c r="V110" s="22">
        <v>16450.86</v>
      </c>
      <c r="W110" s="22">
        <v>16450.86</v>
      </c>
      <c r="X110" s="22">
        <v>16330.87</v>
      </c>
      <c r="Y110" s="22">
        <v>16370.96</v>
      </c>
      <c r="Z110" s="38">
        <v>92660000</v>
      </c>
      <c r="AA110" s="22">
        <v>16370.96</v>
      </c>
    </row>
    <row r="111" spans="1:27" x14ac:dyDescent="0.25">
      <c r="A111" s="36">
        <v>42258</v>
      </c>
      <c r="B111">
        <v>25.38</v>
      </c>
      <c r="C111">
        <v>25.81</v>
      </c>
      <c r="D111">
        <v>23.15</v>
      </c>
      <c r="E111">
        <v>23.2</v>
      </c>
      <c r="G111" s="36">
        <v>42258</v>
      </c>
      <c r="H111">
        <v>24.77</v>
      </c>
      <c r="I111">
        <v>31.8</v>
      </c>
      <c r="J111">
        <v>23</v>
      </c>
      <c r="K111">
        <v>23</v>
      </c>
      <c r="M111" s="36">
        <v>42258</v>
      </c>
      <c r="N111">
        <v>1951.4499510000001</v>
      </c>
      <c r="O111">
        <v>1961.0500489999999</v>
      </c>
      <c r="P111">
        <v>1939.1899410000001</v>
      </c>
      <c r="Q111">
        <v>1961.0500489999999</v>
      </c>
      <c r="R111">
        <v>3218590000</v>
      </c>
      <c r="S111">
        <v>1961.0500489999999</v>
      </c>
      <c r="U111" s="39">
        <v>42258</v>
      </c>
      <c r="V111" s="22">
        <v>16330.4</v>
      </c>
      <c r="W111" s="22">
        <v>16434.759999999998</v>
      </c>
      <c r="X111" s="22">
        <v>16244.65</v>
      </c>
      <c r="Y111" s="22">
        <v>16433.09</v>
      </c>
      <c r="Z111" s="38">
        <v>104630000</v>
      </c>
      <c r="AA111" s="22">
        <v>16433.09</v>
      </c>
    </row>
    <row r="112" spans="1:27" x14ac:dyDescent="0.25">
      <c r="A112" s="36">
        <v>42257</v>
      </c>
      <c r="B112">
        <v>26.87</v>
      </c>
      <c r="C112">
        <v>27.22</v>
      </c>
      <c r="D112">
        <v>23.53</v>
      </c>
      <c r="E112">
        <v>24.37</v>
      </c>
      <c r="G112" s="36">
        <v>42257</v>
      </c>
      <c r="H112">
        <v>25.4</v>
      </c>
      <c r="I112">
        <v>26.4</v>
      </c>
      <c r="J112">
        <v>15.45</v>
      </c>
      <c r="K112">
        <v>24.77</v>
      </c>
      <c r="M112" s="36">
        <v>42257</v>
      </c>
      <c r="N112">
        <v>1941.589966</v>
      </c>
      <c r="O112">
        <v>1965.290039</v>
      </c>
      <c r="P112">
        <v>1937.1899410000001</v>
      </c>
      <c r="Q112">
        <v>1952.290039</v>
      </c>
      <c r="R112">
        <v>3626320000</v>
      </c>
      <c r="S112">
        <v>1952.290039</v>
      </c>
      <c r="U112" s="39">
        <v>42257</v>
      </c>
      <c r="V112" s="22">
        <v>16252.57</v>
      </c>
      <c r="W112" s="22">
        <v>16441.939999999999</v>
      </c>
      <c r="X112" s="22">
        <v>16212.08</v>
      </c>
      <c r="Y112" s="22">
        <v>16330.4</v>
      </c>
      <c r="Z112" s="38">
        <v>122690000</v>
      </c>
      <c r="AA112" s="22">
        <v>16330.4</v>
      </c>
    </row>
    <row r="113" spans="1:27" x14ac:dyDescent="0.25">
      <c r="A113" s="36">
        <v>42256</v>
      </c>
      <c r="B113">
        <v>22.39</v>
      </c>
      <c r="C113">
        <v>26.82</v>
      </c>
      <c r="D113">
        <v>21.51</v>
      </c>
      <c r="E113">
        <v>26.23</v>
      </c>
      <c r="G113" s="36">
        <v>42256</v>
      </c>
      <c r="H113">
        <v>24.86</v>
      </c>
      <c r="I113">
        <v>25.97</v>
      </c>
      <c r="J113">
        <v>22.69</v>
      </c>
      <c r="K113">
        <v>25.4</v>
      </c>
      <c r="M113" s="36">
        <v>42256</v>
      </c>
      <c r="N113">
        <v>1971.4499510000001</v>
      </c>
      <c r="O113">
        <v>1988.630005</v>
      </c>
      <c r="P113">
        <v>1937.880005</v>
      </c>
      <c r="Q113">
        <v>1942.040039</v>
      </c>
      <c r="R113">
        <v>3652120000</v>
      </c>
      <c r="S113">
        <v>1942.040039</v>
      </c>
      <c r="U113" s="39">
        <v>42256</v>
      </c>
      <c r="V113" s="22">
        <v>16505.04</v>
      </c>
      <c r="W113" s="22">
        <v>16664.650000000001</v>
      </c>
      <c r="X113" s="22">
        <v>16220.1</v>
      </c>
      <c r="Y113" s="22">
        <v>16253.57</v>
      </c>
      <c r="Z113" s="38">
        <v>118790000</v>
      </c>
      <c r="AA113" s="22">
        <v>16253.57</v>
      </c>
    </row>
    <row r="114" spans="1:27" x14ac:dyDescent="0.25">
      <c r="A114" s="36">
        <v>42255</v>
      </c>
      <c r="B114">
        <v>25.05</v>
      </c>
      <c r="C114">
        <v>26.25</v>
      </c>
      <c r="D114">
        <v>24.13</v>
      </c>
      <c r="E114">
        <v>24.9</v>
      </c>
      <c r="G114" s="36">
        <v>42255</v>
      </c>
      <c r="H114">
        <v>26.93</v>
      </c>
      <c r="I114">
        <v>27.72</v>
      </c>
      <c r="J114">
        <v>24.32</v>
      </c>
      <c r="K114">
        <v>24.86</v>
      </c>
      <c r="M114" s="36">
        <v>42255</v>
      </c>
      <c r="N114">
        <v>1927.3000489999999</v>
      </c>
      <c r="O114">
        <v>1970.420044</v>
      </c>
      <c r="P114">
        <v>1927.3000489999999</v>
      </c>
      <c r="Q114">
        <v>1969.410034</v>
      </c>
      <c r="R114">
        <v>3548650000</v>
      </c>
      <c r="S114">
        <v>1969.410034</v>
      </c>
      <c r="U114" s="39">
        <v>42255</v>
      </c>
      <c r="V114" s="22">
        <v>16109.93</v>
      </c>
      <c r="W114" s="22">
        <v>16503.41</v>
      </c>
      <c r="X114" s="22">
        <v>16109.93</v>
      </c>
      <c r="Y114" s="22">
        <v>16492.68</v>
      </c>
      <c r="Z114" s="38">
        <v>123870000</v>
      </c>
      <c r="AA114" s="22">
        <v>16492.68</v>
      </c>
    </row>
    <row r="115" spans="1:27" x14ac:dyDescent="0.25">
      <c r="A115" s="36">
        <v>42251</v>
      </c>
      <c r="B115">
        <v>27.43</v>
      </c>
      <c r="C115">
        <v>29.47</v>
      </c>
      <c r="D115">
        <v>25.68</v>
      </c>
      <c r="E115">
        <v>27.8</v>
      </c>
      <c r="G115" s="36">
        <v>42251</v>
      </c>
      <c r="H115">
        <v>24.83</v>
      </c>
      <c r="I115">
        <v>28.2</v>
      </c>
      <c r="J115">
        <v>24.83</v>
      </c>
      <c r="K115">
        <v>26.92</v>
      </c>
      <c r="M115" s="36">
        <v>42251</v>
      </c>
      <c r="N115">
        <v>1947.76001</v>
      </c>
      <c r="O115">
        <v>1947.76001</v>
      </c>
      <c r="P115">
        <v>1911.209961</v>
      </c>
      <c r="Q115">
        <v>1921.219971</v>
      </c>
      <c r="R115">
        <v>3167090000</v>
      </c>
      <c r="S115">
        <v>1921.219971</v>
      </c>
      <c r="U115" s="39">
        <v>42251</v>
      </c>
      <c r="V115" s="22">
        <v>16371.76</v>
      </c>
      <c r="W115" s="22">
        <v>16371.76</v>
      </c>
      <c r="X115" s="22">
        <v>16026.61</v>
      </c>
      <c r="Y115" s="22">
        <v>16102.38</v>
      </c>
      <c r="Z115" s="38">
        <v>127270000</v>
      </c>
      <c r="AA115" s="22">
        <v>16102.38</v>
      </c>
    </row>
    <row r="116" spans="1:27" x14ac:dyDescent="0.25">
      <c r="A116" s="36">
        <v>42250</v>
      </c>
      <c r="B116">
        <v>25.21</v>
      </c>
      <c r="C116">
        <v>26.31</v>
      </c>
      <c r="D116">
        <v>23.45</v>
      </c>
      <c r="E116">
        <v>25.61</v>
      </c>
      <c r="G116" s="36">
        <v>42250</v>
      </c>
      <c r="H116">
        <v>25.18</v>
      </c>
      <c r="I116">
        <v>25.48</v>
      </c>
      <c r="J116">
        <v>23.43</v>
      </c>
      <c r="K116">
        <v>24.83</v>
      </c>
      <c r="M116" s="36">
        <v>42250</v>
      </c>
      <c r="N116">
        <v>1950.790039</v>
      </c>
      <c r="O116">
        <v>1975.01001</v>
      </c>
      <c r="P116">
        <v>1944.719971</v>
      </c>
      <c r="Q116">
        <v>1951.130005</v>
      </c>
      <c r="R116">
        <v>3520700000</v>
      </c>
      <c r="S116">
        <v>1951.130005</v>
      </c>
      <c r="U116" s="39">
        <v>42250</v>
      </c>
      <c r="V116" s="22">
        <v>16364.34</v>
      </c>
      <c r="W116" s="22">
        <v>16550.07</v>
      </c>
      <c r="X116" s="22">
        <v>16317.31</v>
      </c>
      <c r="Y116" s="22">
        <v>16374.76</v>
      </c>
      <c r="Z116" s="38">
        <v>109730000</v>
      </c>
      <c r="AA116" s="22">
        <v>16374.76</v>
      </c>
    </row>
    <row r="117" spans="1:27" x14ac:dyDescent="0.25">
      <c r="A117" s="36">
        <v>42249</v>
      </c>
      <c r="B117">
        <v>29.14</v>
      </c>
      <c r="C117">
        <v>30.45</v>
      </c>
      <c r="D117">
        <v>24.77</v>
      </c>
      <c r="E117">
        <v>26.09</v>
      </c>
      <c r="G117" s="36">
        <v>42249</v>
      </c>
      <c r="H117">
        <v>29.78</v>
      </c>
      <c r="I117">
        <v>31.74</v>
      </c>
      <c r="J117">
        <v>24.6</v>
      </c>
      <c r="K117">
        <v>25.2</v>
      </c>
      <c r="M117" s="36">
        <v>42249</v>
      </c>
      <c r="N117">
        <v>1916.5200199999999</v>
      </c>
      <c r="O117">
        <v>1948.910034</v>
      </c>
      <c r="P117">
        <v>1916.5200199999999</v>
      </c>
      <c r="Q117">
        <v>1948.8599850000001</v>
      </c>
      <c r="R117">
        <v>3742620000</v>
      </c>
      <c r="S117">
        <v>1948.8599850000001</v>
      </c>
      <c r="U117" s="39">
        <v>42249</v>
      </c>
      <c r="V117" s="22">
        <v>16058.35</v>
      </c>
      <c r="W117" s="22">
        <v>16352.58</v>
      </c>
      <c r="X117" s="22">
        <v>16058.35</v>
      </c>
      <c r="Y117" s="22">
        <v>16351.38</v>
      </c>
      <c r="Z117" s="38">
        <v>133480000</v>
      </c>
      <c r="AA117" s="22">
        <v>16351.38</v>
      </c>
    </row>
    <row r="118" spans="1:27" x14ac:dyDescent="0.25">
      <c r="A118" s="36">
        <v>42248</v>
      </c>
      <c r="B118">
        <v>31.91</v>
      </c>
      <c r="C118">
        <v>33.82</v>
      </c>
      <c r="D118">
        <v>29.91</v>
      </c>
      <c r="E118">
        <v>31.4</v>
      </c>
      <c r="G118" s="36">
        <v>42248</v>
      </c>
      <c r="H118">
        <v>27.01</v>
      </c>
      <c r="I118">
        <v>31.34</v>
      </c>
      <c r="J118">
        <v>27.01</v>
      </c>
      <c r="K118">
        <v>29.8</v>
      </c>
      <c r="M118" s="36">
        <v>42248</v>
      </c>
      <c r="N118">
        <v>1970.089966</v>
      </c>
      <c r="O118">
        <v>1970.089966</v>
      </c>
      <c r="P118">
        <v>1903.0699460000001</v>
      </c>
      <c r="Q118">
        <v>1913.849976</v>
      </c>
      <c r="R118">
        <v>4371850000</v>
      </c>
      <c r="S118">
        <v>1913.849976</v>
      </c>
      <c r="U118" s="39">
        <v>42248</v>
      </c>
      <c r="V118" s="22">
        <v>16528.03</v>
      </c>
      <c r="W118" s="22">
        <v>16528.03</v>
      </c>
      <c r="X118" s="22">
        <v>15979.95</v>
      </c>
      <c r="Y118" s="22">
        <v>16058.35</v>
      </c>
      <c r="Z118" s="38">
        <v>171390000</v>
      </c>
      <c r="AA118" s="22">
        <v>16058.35</v>
      </c>
    </row>
    <row r="119" spans="1:27" x14ac:dyDescent="0.25">
      <c r="A119" s="36">
        <v>42247</v>
      </c>
      <c r="B119">
        <v>27.03</v>
      </c>
      <c r="C119">
        <v>29.37</v>
      </c>
      <c r="D119">
        <v>26.63</v>
      </c>
      <c r="E119">
        <v>28.43</v>
      </c>
      <c r="G119" s="36">
        <v>42247</v>
      </c>
      <c r="H119">
        <v>25.31</v>
      </c>
      <c r="I119">
        <v>28.08</v>
      </c>
      <c r="J119">
        <v>25.31</v>
      </c>
      <c r="K119">
        <v>27.01</v>
      </c>
      <c r="M119" s="36">
        <v>42247</v>
      </c>
      <c r="N119">
        <v>1986.7299800000001</v>
      </c>
      <c r="O119">
        <v>1986.7299800000001</v>
      </c>
      <c r="P119">
        <v>1965.9799800000001</v>
      </c>
      <c r="Q119">
        <v>1972.1800539999999</v>
      </c>
      <c r="R119">
        <v>3915100000</v>
      </c>
      <c r="S119">
        <v>1972.1800539999999</v>
      </c>
      <c r="U119" s="39">
        <v>42247</v>
      </c>
      <c r="V119" s="22">
        <v>16632.02</v>
      </c>
      <c r="W119" s="22">
        <v>16632.02</v>
      </c>
      <c r="X119" s="22">
        <v>16444.05</v>
      </c>
      <c r="Y119" s="22">
        <v>16528.03</v>
      </c>
      <c r="Z119" s="38">
        <v>141440000</v>
      </c>
      <c r="AA119" s="22">
        <v>16528.03</v>
      </c>
    </row>
    <row r="120" spans="1:27" x14ac:dyDescent="0.25">
      <c r="A120" s="36">
        <v>42244</v>
      </c>
      <c r="B120">
        <v>26.69</v>
      </c>
      <c r="C120">
        <v>29.2</v>
      </c>
      <c r="D120">
        <v>25.77</v>
      </c>
      <c r="E120">
        <v>26.05</v>
      </c>
      <c r="G120" s="36">
        <v>42244</v>
      </c>
      <c r="H120">
        <v>25.49</v>
      </c>
      <c r="I120">
        <v>27.67</v>
      </c>
      <c r="J120">
        <v>25.25</v>
      </c>
      <c r="K120">
        <v>25.31</v>
      </c>
      <c r="M120" s="36">
        <v>42244</v>
      </c>
      <c r="N120">
        <v>1986.0600589999999</v>
      </c>
      <c r="O120">
        <v>1993.4799800000001</v>
      </c>
      <c r="P120">
        <v>1975.1899410000001</v>
      </c>
      <c r="Q120">
        <v>1988.869995</v>
      </c>
      <c r="R120">
        <v>3949080000</v>
      </c>
      <c r="S120">
        <v>1988.869995</v>
      </c>
      <c r="U120" s="39">
        <v>42244</v>
      </c>
      <c r="V120" s="22">
        <v>16649.419999999998</v>
      </c>
      <c r="W120" s="22">
        <v>16669.97</v>
      </c>
      <c r="X120" s="22">
        <v>16535.18</v>
      </c>
      <c r="Y120" s="22">
        <v>16643.009999999998</v>
      </c>
      <c r="Z120" s="38">
        <v>131790000</v>
      </c>
      <c r="AA120" s="22">
        <v>16643.009999999998</v>
      </c>
    </row>
    <row r="121" spans="1:27" x14ac:dyDescent="0.25">
      <c r="A121" s="36">
        <v>42243</v>
      </c>
      <c r="B121">
        <v>27.11</v>
      </c>
      <c r="C121">
        <v>29.9</v>
      </c>
      <c r="D121">
        <v>24.49</v>
      </c>
      <c r="E121">
        <v>26.1</v>
      </c>
      <c r="G121" s="36">
        <v>42243</v>
      </c>
      <c r="H121">
        <v>29.53</v>
      </c>
      <c r="I121">
        <v>29.53</v>
      </c>
      <c r="J121">
        <v>17.71</v>
      </c>
      <c r="K121">
        <v>25.51</v>
      </c>
      <c r="M121" s="36">
        <v>42243</v>
      </c>
      <c r="N121">
        <v>1942.7700199999999</v>
      </c>
      <c r="O121">
        <v>1989.599976</v>
      </c>
      <c r="P121">
        <v>1942.7700199999999</v>
      </c>
      <c r="Q121">
        <v>1987.660034</v>
      </c>
      <c r="R121">
        <v>5006390000</v>
      </c>
      <c r="S121">
        <v>1987.660034</v>
      </c>
      <c r="U121" s="39">
        <v>42243</v>
      </c>
      <c r="V121" s="22">
        <v>16285.51</v>
      </c>
      <c r="W121" s="22">
        <v>16666.689999999999</v>
      </c>
      <c r="X121" s="22">
        <v>16285.51</v>
      </c>
      <c r="Y121" s="22">
        <v>16654.77</v>
      </c>
      <c r="Z121" s="38">
        <v>171980000</v>
      </c>
      <c r="AA121" s="22">
        <v>16654.77</v>
      </c>
    </row>
    <row r="122" spans="1:27" x14ac:dyDescent="0.25">
      <c r="A122" s="36">
        <v>42242</v>
      </c>
      <c r="B122">
        <v>31.13</v>
      </c>
      <c r="C122">
        <v>35.619999999999997</v>
      </c>
      <c r="D122">
        <v>28.67</v>
      </c>
      <c r="E122">
        <v>30.32</v>
      </c>
      <c r="G122" s="36">
        <v>42242</v>
      </c>
      <c r="H122">
        <v>34.51</v>
      </c>
      <c r="I122">
        <v>34.51</v>
      </c>
      <c r="J122">
        <v>28.82</v>
      </c>
      <c r="K122">
        <v>29.61</v>
      </c>
      <c r="M122" s="36">
        <v>42242</v>
      </c>
      <c r="N122">
        <v>1872.75</v>
      </c>
      <c r="O122">
        <v>1943.089966</v>
      </c>
      <c r="P122">
        <v>1872.75</v>
      </c>
      <c r="Q122">
        <v>1940.51001</v>
      </c>
      <c r="R122">
        <v>5338250000</v>
      </c>
      <c r="S122">
        <v>1940.51001</v>
      </c>
      <c r="U122" s="39">
        <v>42242</v>
      </c>
      <c r="V122" s="22">
        <v>15676.26</v>
      </c>
      <c r="W122" s="22">
        <v>16303.75</v>
      </c>
      <c r="X122" s="22">
        <v>15676.26</v>
      </c>
      <c r="Y122" s="22">
        <v>16285.51</v>
      </c>
      <c r="Z122" s="38">
        <v>208420000</v>
      </c>
      <c r="AA122" s="22">
        <v>16285.51</v>
      </c>
    </row>
    <row r="123" spans="1:27" x14ac:dyDescent="0.25">
      <c r="A123" s="36">
        <v>42241</v>
      </c>
      <c r="B123">
        <v>31.13</v>
      </c>
      <c r="C123">
        <v>38.06</v>
      </c>
      <c r="D123">
        <v>28.08</v>
      </c>
      <c r="E123">
        <v>36.020000000000003</v>
      </c>
      <c r="G123" s="36">
        <v>42241</v>
      </c>
      <c r="H123">
        <v>33.11</v>
      </c>
      <c r="I123">
        <v>36.840000000000003</v>
      </c>
      <c r="J123">
        <v>27.25</v>
      </c>
      <c r="K123">
        <v>34.51</v>
      </c>
      <c r="M123" s="36">
        <v>42241</v>
      </c>
      <c r="N123">
        <v>1898.079956</v>
      </c>
      <c r="O123">
        <v>1948.040039</v>
      </c>
      <c r="P123">
        <v>1867.079956</v>
      </c>
      <c r="Q123">
        <v>1867.6099850000001</v>
      </c>
      <c r="R123">
        <v>5183560000</v>
      </c>
      <c r="S123">
        <v>1867.6099850000001</v>
      </c>
      <c r="U123" s="39">
        <v>42241</v>
      </c>
      <c r="V123" s="22">
        <v>15882.27</v>
      </c>
      <c r="W123" s="22">
        <v>16312.94</v>
      </c>
      <c r="X123" s="22">
        <v>15651.24</v>
      </c>
      <c r="Y123" s="22">
        <v>15666.44</v>
      </c>
      <c r="Z123" s="38">
        <v>213220000</v>
      </c>
      <c r="AA123" s="22">
        <v>15666.44</v>
      </c>
    </row>
    <row r="124" spans="1:27" x14ac:dyDescent="0.25">
      <c r="A124" s="36">
        <v>42240</v>
      </c>
      <c r="B124">
        <v>28.03</v>
      </c>
      <c r="C124">
        <v>53.29</v>
      </c>
      <c r="D124">
        <v>28.03</v>
      </c>
      <c r="E124">
        <v>40.74</v>
      </c>
      <c r="G124" s="36">
        <v>42240</v>
      </c>
      <c r="H124">
        <v>28.18</v>
      </c>
      <c r="I124">
        <v>56.32</v>
      </c>
      <c r="J124">
        <v>23.93</v>
      </c>
      <c r="K124">
        <v>33.11</v>
      </c>
      <c r="M124" s="36">
        <v>42240</v>
      </c>
      <c r="N124">
        <v>1965.150024</v>
      </c>
      <c r="O124">
        <v>1965.150024</v>
      </c>
      <c r="P124">
        <v>1867.01001</v>
      </c>
      <c r="Q124">
        <v>1893.209961</v>
      </c>
      <c r="R124">
        <v>6612690000</v>
      </c>
      <c r="S124">
        <v>1893.209961</v>
      </c>
      <c r="U124" s="39">
        <v>42240</v>
      </c>
      <c r="V124" s="22">
        <v>16459.75</v>
      </c>
      <c r="W124" s="22">
        <v>16459.75</v>
      </c>
      <c r="X124" s="22">
        <v>15370.33</v>
      </c>
      <c r="Y124" s="22">
        <v>15871.35</v>
      </c>
      <c r="Z124" s="38">
        <v>293920000</v>
      </c>
      <c r="AA124" s="22">
        <v>15871.35</v>
      </c>
    </row>
    <row r="125" spans="1:27" x14ac:dyDescent="0.25">
      <c r="A125" s="36">
        <v>42237</v>
      </c>
      <c r="B125">
        <v>22.55</v>
      </c>
      <c r="C125">
        <v>28.38</v>
      </c>
      <c r="D125">
        <v>20.8</v>
      </c>
      <c r="E125">
        <v>28.03</v>
      </c>
      <c r="G125" s="36">
        <v>42237</v>
      </c>
      <c r="H125">
        <v>19.73</v>
      </c>
      <c r="I125">
        <v>30.12</v>
      </c>
      <c r="J125">
        <v>19.73</v>
      </c>
      <c r="K125">
        <v>28.03</v>
      </c>
      <c r="M125" s="36">
        <v>42237</v>
      </c>
      <c r="N125">
        <v>2034.079956</v>
      </c>
      <c r="O125">
        <v>2034.079956</v>
      </c>
      <c r="P125">
        <v>1970.8900149999999</v>
      </c>
      <c r="Q125">
        <v>1970.8900149999999</v>
      </c>
      <c r="R125">
        <v>5018240000</v>
      </c>
      <c r="S125">
        <v>1970.8900149999999</v>
      </c>
      <c r="U125" s="39">
        <v>42237</v>
      </c>
      <c r="V125" s="22">
        <v>16990.689999999999</v>
      </c>
      <c r="W125" s="22">
        <v>16990.689999999999</v>
      </c>
      <c r="X125" s="22">
        <v>16459.55</v>
      </c>
      <c r="Y125" s="22">
        <v>16459.75</v>
      </c>
      <c r="Z125" s="38">
        <v>225170000</v>
      </c>
      <c r="AA125" s="22">
        <v>16459.75</v>
      </c>
    </row>
    <row r="126" spans="1:27" x14ac:dyDescent="0.25">
      <c r="A126" s="36">
        <v>42236</v>
      </c>
      <c r="B126">
        <v>16.55</v>
      </c>
      <c r="C126">
        <v>19.239999999999998</v>
      </c>
      <c r="D126">
        <v>16.13</v>
      </c>
      <c r="E126">
        <v>19.14</v>
      </c>
      <c r="G126" s="36">
        <v>42236</v>
      </c>
      <c r="H126">
        <v>15.7</v>
      </c>
      <c r="I126">
        <v>19.77</v>
      </c>
      <c r="J126">
        <v>15.7</v>
      </c>
      <c r="K126">
        <v>19.73</v>
      </c>
      <c r="M126" s="36">
        <v>42236</v>
      </c>
      <c r="N126">
        <v>2076.610107</v>
      </c>
      <c r="O126">
        <v>2076.610107</v>
      </c>
      <c r="P126">
        <v>2035.7299800000001</v>
      </c>
      <c r="Q126">
        <v>2035.7299800000001</v>
      </c>
      <c r="R126">
        <v>3922470000</v>
      </c>
      <c r="S126">
        <v>2035.7299800000001</v>
      </c>
      <c r="U126" s="39">
        <v>42236</v>
      </c>
      <c r="V126" s="22">
        <v>17345.32</v>
      </c>
      <c r="W126" s="22">
        <v>17345.32</v>
      </c>
      <c r="X126" s="22">
        <v>16990.689999999999</v>
      </c>
      <c r="Y126" s="22">
        <v>16990.689999999999</v>
      </c>
      <c r="Z126" s="38">
        <v>128530000</v>
      </c>
      <c r="AA126" s="22">
        <v>16990.689999999999</v>
      </c>
    </row>
    <row r="127" spans="1:27" x14ac:dyDescent="0.25">
      <c r="A127" s="36">
        <v>42235</v>
      </c>
      <c r="B127">
        <v>14.84</v>
      </c>
      <c r="C127">
        <v>15.96</v>
      </c>
      <c r="D127">
        <v>13.73</v>
      </c>
      <c r="E127">
        <v>15.25</v>
      </c>
      <c r="G127" s="36">
        <v>42235</v>
      </c>
      <c r="H127">
        <v>14.31</v>
      </c>
      <c r="I127">
        <v>16.510000000000002</v>
      </c>
      <c r="J127">
        <v>14.15</v>
      </c>
      <c r="K127">
        <v>15.68</v>
      </c>
      <c r="M127" s="36">
        <v>42235</v>
      </c>
      <c r="N127">
        <v>2095.6899410000001</v>
      </c>
      <c r="O127">
        <v>2096.169922</v>
      </c>
      <c r="P127">
        <v>2070.530029</v>
      </c>
      <c r="Q127">
        <v>2079.610107</v>
      </c>
      <c r="R127">
        <v>3512920000</v>
      </c>
      <c r="S127">
        <v>2079.610107</v>
      </c>
      <c r="U127" s="39">
        <v>42235</v>
      </c>
      <c r="V127" s="22">
        <v>17508.740000000002</v>
      </c>
      <c r="W127" s="22">
        <v>17517.189999999999</v>
      </c>
      <c r="X127" s="22">
        <v>17282.419999999998</v>
      </c>
      <c r="Y127" s="22">
        <v>17348.73</v>
      </c>
      <c r="Z127" s="38">
        <v>104720000</v>
      </c>
      <c r="AA127" s="22">
        <v>17348.73</v>
      </c>
    </row>
    <row r="128" spans="1:27" x14ac:dyDescent="0.25">
      <c r="A128" s="36">
        <v>42234</v>
      </c>
      <c r="B128">
        <v>13.41</v>
      </c>
      <c r="C128">
        <v>13.94</v>
      </c>
      <c r="D128">
        <v>13.17</v>
      </c>
      <c r="E128">
        <v>13.79</v>
      </c>
      <c r="G128" s="36">
        <v>42234</v>
      </c>
      <c r="H128">
        <v>13.87</v>
      </c>
      <c r="I128">
        <v>14.46</v>
      </c>
      <c r="J128">
        <v>13.87</v>
      </c>
      <c r="K128">
        <v>14.3</v>
      </c>
      <c r="M128" s="36">
        <v>42234</v>
      </c>
      <c r="N128">
        <v>2101.98999</v>
      </c>
      <c r="O128">
        <v>2103.469971</v>
      </c>
      <c r="P128">
        <v>2094.139893</v>
      </c>
      <c r="Q128">
        <v>2096.919922</v>
      </c>
      <c r="R128">
        <v>2949990000</v>
      </c>
      <c r="S128">
        <v>2096.919922</v>
      </c>
      <c r="U128" s="39">
        <v>42234</v>
      </c>
      <c r="V128" s="22">
        <v>17537.3</v>
      </c>
      <c r="W128" s="22">
        <v>17568.400000000001</v>
      </c>
      <c r="X128" s="22">
        <v>17486.419999999998</v>
      </c>
      <c r="Y128" s="22">
        <v>17511.34</v>
      </c>
      <c r="Z128" s="38">
        <v>79900000</v>
      </c>
      <c r="AA128" s="22">
        <v>17511.34</v>
      </c>
    </row>
    <row r="129" spans="1:27" x14ac:dyDescent="0.25">
      <c r="A129" s="36">
        <v>42233</v>
      </c>
      <c r="B129">
        <v>14.32</v>
      </c>
      <c r="C129">
        <v>14.52</v>
      </c>
      <c r="D129">
        <v>13.01</v>
      </c>
      <c r="E129">
        <v>13.02</v>
      </c>
      <c r="G129" s="36">
        <v>42233</v>
      </c>
      <c r="H129">
        <v>14.11</v>
      </c>
      <c r="I129">
        <v>15.33</v>
      </c>
      <c r="J129">
        <v>13.75</v>
      </c>
      <c r="K129">
        <v>13.81</v>
      </c>
      <c r="M129" s="36">
        <v>42233</v>
      </c>
      <c r="N129">
        <v>2089.6999510000001</v>
      </c>
      <c r="O129">
        <v>2102.8701169999999</v>
      </c>
      <c r="P129">
        <v>2079.3000489999999</v>
      </c>
      <c r="Q129">
        <v>2102.4399410000001</v>
      </c>
      <c r="R129">
        <v>2867690000</v>
      </c>
      <c r="S129">
        <v>2102.4399410000001</v>
      </c>
      <c r="U129" s="39">
        <v>42233</v>
      </c>
      <c r="V129" s="22">
        <v>17472.66</v>
      </c>
      <c r="W129" s="22">
        <v>17551.400000000001</v>
      </c>
      <c r="X129" s="22">
        <v>17341.72</v>
      </c>
      <c r="Y129" s="22">
        <v>17545.18</v>
      </c>
      <c r="Z129" s="38">
        <v>73380000</v>
      </c>
      <c r="AA129" s="22">
        <v>17545.18</v>
      </c>
    </row>
    <row r="130" spans="1:27" x14ac:dyDescent="0.25">
      <c r="A130" s="36">
        <v>42230</v>
      </c>
      <c r="B130">
        <v>13.69</v>
      </c>
      <c r="C130">
        <v>13.87</v>
      </c>
      <c r="D130">
        <v>12.8</v>
      </c>
      <c r="E130">
        <v>12.83</v>
      </c>
      <c r="G130" s="36">
        <v>42230</v>
      </c>
      <c r="H130">
        <v>14.67</v>
      </c>
      <c r="I130">
        <v>14.75</v>
      </c>
      <c r="J130">
        <v>14.09</v>
      </c>
      <c r="K130">
        <v>14.13</v>
      </c>
      <c r="M130" s="36">
        <v>42230</v>
      </c>
      <c r="N130">
        <v>2083.1499020000001</v>
      </c>
      <c r="O130">
        <v>2092.4499510000001</v>
      </c>
      <c r="P130">
        <v>2080.610107</v>
      </c>
      <c r="Q130">
        <v>2091.540039</v>
      </c>
      <c r="R130">
        <v>2795590000</v>
      </c>
      <c r="S130">
        <v>2091.540039</v>
      </c>
      <c r="U130" s="39">
        <v>42230</v>
      </c>
      <c r="V130" s="22">
        <v>17410.12</v>
      </c>
      <c r="W130" s="22">
        <v>17492.900000000001</v>
      </c>
      <c r="X130" s="22">
        <v>17394.060000000001</v>
      </c>
      <c r="Y130" s="22">
        <v>17477.400000000001</v>
      </c>
      <c r="Z130" s="38">
        <v>82120000</v>
      </c>
      <c r="AA130" s="22">
        <v>17477.400000000001</v>
      </c>
    </row>
    <row r="131" spans="1:27" x14ac:dyDescent="0.25">
      <c r="A131" s="36">
        <v>42229</v>
      </c>
      <c r="B131">
        <v>13.87</v>
      </c>
      <c r="C131">
        <v>14.33</v>
      </c>
      <c r="D131">
        <v>13.06</v>
      </c>
      <c r="E131">
        <v>13.49</v>
      </c>
      <c r="G131" s="36">
        <v>42229</v>
      </c>
      <c r="H131">
        <v>15.6</v>
      </c>
      <c r="I131">
        <v>15.68</v>
      </c>
      <c r="J131">
        <v>14.26</v>
      </c>
      <c r="K131">
        <v>14.67</v>
      </c>
      <c r="M131" s="36">
        <v>42229</v>
      </c>
      <c r="N131">
        <v>2086.1899410000001</v>
      </c>
      <c r="O131">
        <v>2092.929932</v>
      </c>
      <c r="P131">
        <v>2078.26001</v>
      </c>
      <c r="Q131">
        <v>2083.389893</v>
      </c>
      <c r="R131">
        <v>3221300000</v>
      </c>
      <c r="S131">
        <v>2083.389893</v>
      </c>
      <c r="U131" s="39">
        <v>42229</v>
      </c>
      <c r="V131" s="22">
        <v>17401.64</v>
      </c>
      <c r="W131" s="22">
        <v>17481.78</v>
      </c>
      <c r="X131" s="22">
        <v>17341.34</v>
      </c>
      <c r="Y131" s="22">
        <v>17408.25</v>
      </c>
      <c r="Z131" s="38">
        <v>88550000</v>
      </c>
      <c r="AA131" s="22">
        <v>17408.25</v>
      </c>
    </row>
    <row r="132" spans="1:27" x14ac:dyDescent="0.25">
      <c r="A132" s="36">
        <v>42228</v>
      </c>
      <c r="B132">
        <v>15.19</v>
      </c>
      <c r="C132">
        <v>16.28</v>
      </c>
      <c r="D132">
        <v>13.45</v>
      </c>
      <c r="E132">
        <v>13.61</v>
      </c>
      <c r="G132" s="36">
        <v>42228</v>
      </c>
      <c r="H132">
        <v>15.3</v>
      </c>
      <c r="I132">
        <v>17.93</v>
      </c>
      <c r="J132">
        <v>15.3</v>
      </c>
      <c r="K132">
        <v>15.63</v>
      </c>
      <c r="M132" s="36">
        <v>42228</v>
      </c>
      <c r="N132">
        <v>2081.1000979999999</v>
      </c>
      <c r="O132">
        <v>2089.0600589999999</v>
      </c>
      <c r="P132">
        <v>2052.0900879999999</v>
      </c>
      <c r="Q132">
        <v>2086.0500489999999</v>
      </c>
      <c r="R132">
        <v>4269130000</v>
      </c>
      <c r="S132">
        <v>2086.0500489999999</v>
      </c>
      <c r="U132" s="39">
        <v>42228</v>
      </c>
      <c r="V132" s="22">
        <v>17382.93</v>
      </c>
      <c r="W132" s="22">
        <v>17423.900000000001</v>
      </c>
      <c r="X132" s="22">
        <v>17125.810000000001</v>
      </c>
      <c r="Y132" s="22">
        <v>17402.509999999998</v>
      </c>
      <c r="Z132" s="38">
        <v>120400000</v>
      </c>
      <c r="AA132" s="22">
        <v>17402.509999999998</v>
      </c>
    </row>
    <row r="133" spans="1:27" x14ac:dyDescent="0.25">
      <c r="A133" s="36">
        <v>42227</v>
      </c>
      <c r="B133">
        <v>13.24</v>
      </c>
      <c r="C133">
        <v>14.33</v>
      </c>
      <c r="D133">
        <v>13.02</v>
      </c>
      <c r="E133">
        <v>13.71</v>
      </c>
      <c r="G133" s="36">
        <v>42227</v>
      </c>
      <c r="H133">
        <v>13.67</v>
      </c>
      <c r="I133">
        <v>15.75</v>
      </c>
      <c r="J133">
        <v>13.67</v>
      </c>
      <c r="K133">
        <v>15.3</v>
      </c>
      <c r="M133" s="36">
        <v>42227</v>
      </c>
      <c r="N133">
        <v>2102.6599120000001</v>
      </c>
      <c r="O133">
        <v>2102.6599120000001</v>
      </c>
      <c r="P133">
        <v>2076.48999</v>
      </c>
      <c r="Q133">
        <v>2084.070068</v>
      </c>
      <c r="R133">
        <v>3708880000</v>
      </c>
      <c r="S133">
        <v>2084.070068</v>
      </c>
      <c r="U133" s="39">
        <v>42227</v>
      </c>
      <c r="V133" s="22">
        <v>17593.59</v>
      </c>
      <c r="W133" s="22">
        <v>17593.59</v>
      </c>
      <c r="X133" s="22">
        <v>17352.63</v>
      </c>
      <c r="Y133" s="22">
        <v>17402.84</v>
      </c>
      <c r="Z133" s="38">
        <v>103010000</v>
      </c>
      <c r="AA133" s="22">
        <v>17402.84</v>
      </c>
    </row>
    <row r="134" spans="1:27" x14ac:dyDescent="0.25">
      <c r="A134" s="36">
        <v>42226</v>
      </c>
      <c r="B134">
        <v>12.73</v>
      </c>
      <c r="C134">
        <v>12.78</v>
      </c>
      <c r="D134">
        <v>12.18</v>
      </c>
      <c r="E134">
        <v>12.23</v>
      </c>
      <c r="G134" s="36">
        <v>42226</v>
      </c>
      <c r="H134">
        <v>14.67</v>
      </c>
      <c r="I134">
        <v>14.67</v>
      </c>
      <c r="J134">
        <v>13.58</v>
      </c>
      <c r="K134">
        <v>13.7</v>
      </c>
      <c r="M134" s="36">
        <v>42226</v>
      </c>
      <c r="N134">
        <v>2080.9799800000001</v>
      </c>
      <c r="O134">
        <v>2105.3500979999999</v>
      </c>
      <c r="P134">
        <v>2080.9799800000001</v>
      </c>
      <c r="Q134">
        <v>2104.179932</v>
      </c>
      <c r="R134">
        <v>3514460000</v>
      </c>
      <c r="S134">
        <v>2104.179932</v>
      </c>
      <c r="U134" s="39">
        <v>42226</v>
      </c>
      <c r="V134" s="22">
        <v>17375.18</v>
      </c>
      <c r="W134" s="22">
        <v>17629.13</v>
      </c>
      <c r="X134" s="22">
        <v>17375.18</v>
      </c>
      <c r="Y134" s="22">
        <v>17615.169999999998</v>
      </c>
      <c r="Z134" s="38">
        <v>92430000</v>
      </c>
      <c r="AA134" s="22">
        <v>17615.169999999998</v>
      </c>
    </row>
    <row r="135" spans="1:27" x14ac:dyDescent="0.25">
      <c r="A135" s="36">
        <v>42223</v>
      </c>
      <c r="B135">
        <v>13.57</v>
      </c>
      <c r="C135">
        <v>14.58</v>
      </c>
      <c r="D135">
        <v>13.29</v>
      </c>
      <c r="E135">
        <v>13.39</v>
      </c>
      <c r="G135" s="36">
        <v>42223</v>
      </c>
      <c r="H135">
        <v>14.76</v>
      </c>
      <c r="I135">
        <v>15.54</v>
      </c>
      <c r="J135">
        <v>14.61</v>
      </c>
      <c r="K135">
        <v>14.67</v>
      </c>
      <c r="M135" s="36">
        <v>42223</v>
      </c>
      <c r="N135">
        <v>2082.610107</v>
      </c>
      <c r="O135">
        <v>2082.610107</v>
      </c>
      <c r="P135">
        <v>2067.9099120000001</v>
      </c>
      <c r="Q135">
        <v>2077.570068</v>
      </c>
      <c r="R135">
        <v>3602320000</v>
      </c>
      <c r="S135">
        <v>2077.570068</v>
      </c>
      <c r="U135" s="39">
        <v>42223</v>
      </c>
      <c r="V135" s="22">
        <v>17414.939999999999</v>
      </c>
      <c r="W135" s="22">
        <v>17414.939999999999</v>
      </c>
      <c r="X135" s="22">
        <v>17279.080000000002</v>
      </c>
      <c r="Y135" s="22">
        <v>17373.38</v>
      </c>
      <c r="Z135" s="38">
        <v>81800000</v>
      </c>
      <c r="AA135" s="22">
        <v>17373.38</v>
      </c>
    </row>
    <row r="136" spans="1:27" x14ac:dyDescent="0.25">
      <c r="A136" s="36">
        <v>42222</v>
      </c>
      <c r="B136">
        <v>12.2</v>
      </c>
      <c r="C136">
        <v>14.25</v>
      </c>
      <c r="D136">
        <v>12.16</v>
      </c>
      <c r="E136">
        <v>13.77</v>
      </c>
      <c r="G136" s="36">
        <v>42222</v>
      </c>
      <c r="H136">
        <v>13.76</v>
      </c>
      <c r="I136">
        <v>15.06</v>
      </c>
      <c r="J136">
        <v>13.5</v>
      </c>
      <c r="K136">
        <v>14.76</v>
      </c>
      <c r="M136" s="36">
        <v>42222</v>
      </c>
      <c r="N136">
        <v>2100.75</v>
      </c>
      <c r="O136">
        <v>2103.320068</v>
      </c>
      <c r="P136">
        <v>2075.530029</v>
      </c>
      <c r="Q136">
        <v>2083.5600589999999</v>
      </c>
      <c r="R136">
        <v>4246570000</v>
      </c>
      <c r="S136">
        <v>2083.5600589999999</v>
      </c>
      <c r="U136" s="39">
        <v>42222</v>
      </c>
      <c r="V136" s="22">
        <v>17542.61</v>
      </c>
      <c r="W136" s="22">
        <v>17572.04</v>
      </c>
      <c r="X136" s="22">
        <v>17362.86</v>
      </c>
      <c r="Y136" s="22">
        <v>17419.75</v>
      </c>
      <c r="Z136" s="38">
        <v>96170000</v>
      </c>
      <c r="AA136" s="22">
        <v>17419.75</v>
      </c>
    </row>
    <row r="137" spans="1:27" x14ac:dyDescent="0.25">
      <c r="A137" s="36">
        <v>42221</v>
      </c>
      <c r="B137">
        <v>12.02</v>
      </c>
      <c r="C137">
        <v>12.72</v>
      </c>
      <c r="D137">
        <v>10.88</v>
      </c>
      <c r="E137">
        <v>12.51</v>
      </c>
      <c r="G137" s="36">
        <v>42221</v>
      </c>
      <c r="H137">
        <v>13.98</v>
      </c>
      <c r="I137">
        <v>13.98</v>
      </c>
      <c r="J137">
        <v>13.11</v>
      </c>
      <c r="K137">
        <v>13.76</v>
      </c>
      <c r="M137" s="36">
        <v>42221</v>
      </c>
      <c r="N137">
        <v>2095.2700199999999</v>
      </c>
      <c r="O137">
        <v>2112.6599120000001</v>
      </c>
      <c r="P137">
        <v>2095.2700199999999</v>
      </c>
      <c r="Q137">
        <v>2099.8400879999999</v>
      </c>
      <c r="R137">
        <v>3968680000</v>
      </c>
      <c r="S137">
        <v>2099.8400879999999</v>
      </c>
      <c r="U137" s="39">
        <v>42221</v>
      </c>
      <c r="V137" s="22">
        <v>17555.240000000002</v>
      </c>
      <c r="W137" s="22">
        <v>17661.37</v>
      </c>
      <c r="X137" s="22">
        <v>17492.900000000001</v>
      </c>
      <c r="Y137" s="22">
        <v>17540.47</v>
      </c>
      <c r="Z137" s="38">
        <v>102450000</v>
      </c>
      <c r="AA137" s="22">
        <v>17540.47</v>
      </c>
    </row>
    <row r="138" spans="1:27" x14ac:dyDescent="0.25">
      <c r="A138" s="36">
        <v>42220</v>
      </c>
      <c r="B138">
        <v>12.66</v>
      </c>
      <c r="C138">
        <v>13.22</v>
      </c>
      <c r="D138">
        <v>12.29</v>
      </c>
      <c r="E138">
        <v>13</v>
      </c>
      <c r="G138" s="36">
        <v>42220</v>
      </c>
      <c r="H138">
        <v>13.63</v>
      </c>
      <c r="I138">
        <v>14.16</v>
      </c>
      <c r="J138">
        <v>13.52</v>
      </c>
      <c r="K138">
        <v>13.95</v>
      </c>
      <c r="M138" s="36">
        <v>42220</v>
      </c>
      <c r="N138">
        <v>2097.679932</v>
      </c>
      <c r="O138">
        <v>2102.51001</v>
      </c>
      <c r="P138">
        <v>2088.6000979999999</v>
      </c>
      <c r="Q138">
        <v>2093.320068</v>
      </c>
      <c r="R138">
        <v>3546710000</v>
      </c>
      <c r="S138">
        <v>2093.320068</v>
      </c>
      <c r="U138" s="39">
        <v>42220</v>
      </c>
      <c r="V138" s="22">
        <v>17596.93</v>
      </c>
      <c r="W138" s="22">
        <v>17635.78</v>
      </c>
      <c r="X138" s="22">
        <v>17505.5</v>
      </c>
      <c r="Y138" s="22">
        <v>17550.689999999999</v>
      </c>
      <c r="Z138" s="38">
        <v>99060000</v>
      </c>
      <c r="AA138" s="22">
        <v>17550.689999999999</v>
      </c>
    </row>
    <row r="139" spans="1:27" x14ac:dyDescent="0.25">
      <c r="A139" s="36">
        <v>42219</v>
      </c>
      <c r="B139">
        <v>12.85</v>
      </c>
      <c r="C139">
        <v>13.55</v>
      </c>
      <c r="D139">
        <v>12.32</v>
      </c>
      <c r="E139">
        <v>12.56</v>
      </c>
      <c r="G139" s="36">
        <v>42219</v>
      </c>
      <c r="H139">
        <v>12.91</v>
      </c>
      <c r="I139">
        <v>16.170000000000002</v>
      </c>
      <c r="J139">
        <v>9.09</v>
      </c>
      <c r="K139">
        <v>13.62</v>
      </c>
      <c r="M139" s="36">
        <v>42219</v>
      </c>
      <c r="N139">
        <v>2104.48999</v>
      </c>
      <c r="O139">
        <v>2105.6999510000001</v>
      </c>
      <c r="P139">
        <v>2087.3100589999999</v>
      </c>
      <c r="Q139">
        <v>2098.040039</v>
      </c>
      <c r="R139">
        <v>3476770000</v>
      </c>
      <c r="S139">
        <v>2098.040039</v>
      </c>
      <c r="U139" s="39">
        <v>42219</v>
      </c>
      <c r="V139" s="22">
        <v>17696.740000000002</v>
      </c>
      <c r="W139" s="22">
        <v>17704.759999999998</v>
      </c>
      <c r="X139" s="22">
        <v>17496.61</v>
      </c>
      <c r="Y139" s="22">
        <v>17598.2</v>
      </c>
      <c r="Z139" s="38">
        <v>87880000</v>
      </c>
      <c r="AA139" s="22">
        <v>17598.2</v>
      </c>
    </row>
    <row r="140" spans="1:27" x14ac:dyDescent="0.25">
      <c r="A140" s="36">
        <v>42216</v>
      </c>
      <c r="B140">
        <v>12.03</v>
      </c>
      <c r="C140">
        <v>12.63</v>
      </c>
      <c r="D140">
        <v>11.82</v>
      </c>
      <c r="E140">
        <v>12.12</v>
      </c>
      <c r="G140" s="36">
        <v>42216</v>
      </c>
      <c r="H140">
        <v>12.94</v>
      </c>
      <c r="I140">
        <v>13.58</v>
      </c>
      <c r="J140">
        <v>11.28</v>
      </c>
      <c r="K140">
        <v>12.96</v>
      </c>
      <c r="M140" s="36">
        <v>42216</v>
      </c>
      <c r="N140">
        <v>2111.6000979999999</v>
      </c>
      <c r="O140">
        <v>2114.23999</v>
      </c>
      <c r="P140">
        <v>2102.070068</v>
      </c>
      <c r="Q140">
        <v>2103.8400879999999</v>
      </c>
      <c r="R140">
        <v>3681340000</v>
      </c>
      <c r="S140">
        <v>2103.8400879999999</v>
      </c>
      <c r="U140" s="39">
        <v>42216</v>
      </c>
      <c r="V140" s="22">
        <v>17755.87</v>
      </c>
      <c r="W140" s="22">
        <v>17783.59</v>
      </c>
      <c r="X140" s="22">
        <v>17671.59</v>
      </c>
      <c r="Y140" s="22">
        <v>17689.86</v>
      </c>
      <c r="Z140" s="38">
        <v>106120000</v>
      </c>
      <c r="AA140" s="22">
        <v>17689.86</v>
      </c>
    </row>
    <row r="141" spans="1:27" x14ac:dyDescent="0.25">
      <c r="A141" s="36">
        <v>42215</v>
      </c>
      <c r="B141">
        <v>12.72</v>
      </c>
      <c r="C141">
        <v>13.42</v>
      </c>
      <c r="D141">
        <v>12.09</v>
      </c>
      <c r="E141">
        <v>12.13</v>
      </c>
      <c r="G141" s="36">
        <v>42215</v>
      </c>
      <c r="H141">
        <v>13.27</v>
      </c>
      <c r="I141">
        <v>14.05</v>
      </c>
      <c r="J141">
        <v>12.84</v>
      </c>
      <c r="K141">
        <v>12.96</v>
      </c>
      <c r="M141" s="36">
        <v>42215</v>
      </c>
      <c r="N141">
        <v>2106.780029</v>
      </c>
      <c r="O141">
        <v>2110.4799800000001</v>
      </c>
      <c r="P141">
        <v>2094.969971</v>
      </c>
      <c r="Q141">
        <v>2108.6298830000001</v>
      </c>
      <c r="R141">
        <v>3579410000</v>
      </c>
      <c r="S141">
        <v>2108.6298830000001</v>
      </c>
      <c r="U141" s="39">
        <v>42215</v>
      </c>
      <c r="V141" s="22">
        <v>17743.240000000002</v>
      </c>
      <c r="W141" s="22">
        <v>17761.25</v>
      </c>
      <c r="X141" s="22">
        <v>17640.849999999999</v>
      </c>
      <c r="Y141" s="22">
        <v>17745.98</v>
      </c>
      <c r="Z141" s="38">
        <v>76650000</v>
      </c>
      <c r="AA141" s="22">
        <v>17745.98</v>
      </c>
    </row>
    <row r="142" spans="1:27" x14ac:dyDescent="0.25">
      <c r="A142" s="36">
        <v>42214</v>
      </c>
      <c r="B142">
        <v>13.57</v>
      </c>
      <c r="C142">
        <v>13.59</v>
      </c>
      <c r="D142">
        <v>11.85</v>
      </c>
      <c r="E142">
        <v>12.5</v>
      </c>
      <c r="G142" s="36">
        <v>42214</v>
      </c>
      <c r="H142">
        <v>14.1</v>
      </c>
      <c r="I142">
        <v>14.17</v>
      </c>
      <c r="J142">
        <v>11.9</v>
      </c>
      <c r="K142">
        <v>13.28</v>
      </c>
      <c r="M142" s="36">
        <v>42214</v>
      </c>
      <c r="N142">
        <v>2094.6999510000001</v>
      </c>
      <c r="O142">
        <v>2110.6000979999999</v>
      </c>
      <c r="P142">
        <v>2094.080078</v>
      </c>
      <c r="Q142">
        <v>2108.570068</v>
      </c>
      <c r="R142">
        <v>4038900000</v>
      </c>
      <c r="S142">
        <v>2108.570068</v>
      </c>
      <c r="U142" s="39">
        <v>42214</v>
      </c>
      <c r="V142" s="22">
        <v>17631.400000000001</v>
      </c>
      <c r="W142" s="22">
        <v>17776.78</v>
      </c>
      <c r="X142" s="22">
        <v>17629.2</v>
      </c>
      <c r="Y142" s="22">
        <v>17751.39</v>
      </c>
      <c r="Z142" s="38">
        <v>93140000</v>
      </c>
      <c r="AA142" s="22">
        <v>17751.39</v>
      </c>
    </row>
    <row r="143" spans="1:27" x14ac:dyDescent="0.25">
      <c r="A143" s="36">
        <v>42213</v>
      </c>
      <c r="B143">
        <v>14.87</v>
      </c>
      <c r="C143">
        <v>15.62</v>
      </c>
      <c r="D143">
        <v>13.32</v>
      </c>
      <c r="E143">
        <v>13.44</v>
      </c>
      <c r="G143" s="36">
        <v>42213</v>
      </c>
      <c r="H143">
        <v>15.79</v>
      </c>
      <c r="I143">
        <v>15.8</v>
      </c>
      <c r="J143">
        <v>11.48</v>
      </c>
      <c r="K143">
        <v>14.1</v>
      </c>
      <c r="M143" s="36">
        <v>42213</v>
      </c>
      <c r="N143">
        <v>2070.75</v>
      </c>
      <c r="O143">
        <v>2095.6000979999999</v>
      </c>
      <c r="P143">
        <v>2069.0900879999999</v>
      </c>
      <c r="Q143">
        <v>2093.25</v>
      </c>
      <c r="R143">
        <v>4117740000</v>
      </c>
      <c r="S143">
        <v>2093.25</v>
      </c>
      <c r="U143" s="39">
        <v>42213</v>
      </c>
      <c r="V143" s="22">
        <v>17449.810000000001</v>
      </c>
      <c r="W143" s="22">
        <v>17650.07</v>
      </c>
      <c r="X143" s="22">
        <v>17449.810000000001</v>
      </c>
      <c r="Y143" s="22">
        <v>17630.27</v>
      </c>
      <c r="Z143" s="38">
        <v>103450000</v>
      </c>
      <c r="AA143" s="22">
        <v>17630.27</v>
      </c>
    </row>
    <row r="144" spans="1:27" x14ac:dyDescent="0.25">
      <c r="A144" s="36">
        <v>42212</v>
      </c>
      <c r="B144">
        <v>15.6</v>
      </c>
      <c r="C144">
        <v>16.27</v>
      </c>
      <c r="D144">
        <v>15.03</v>
      </c>
      <c r="E144">
        <v>15.6</v>
      </c>
      <c r="G144" s="36">
        <v>42212</v>
      </c>
      <c r="H144">
        <v>13.98</v>
      </c>
      <c r="I144">
        <v>16.39</v>
      </c>
      <c r="J144">
        <v>13.98</v>
      </c>
      <c r="K144">
        <v>15.79</v>
      </c>
      <c r="M144" s="36">
        <v>42212</v>
      </c>
      <c r="N144">
        <v>2078.1899410000001</v>
      </c>
      <c r="O144">
        <v>2078.1899410000001</v>
      </c>
      <c r="P144">
        <v>2063.5200199999999</v>
      </c>
      <c r="Q144">
        <v>2067.639893</v>
      </c>
      <c r="R144">
        <v>3836750000</v>
      </c>
      <c r="S144">
        <v>2067.639893</v>
      </c>
      <c r="U144" s="39">
        <v>42212</v>
      </c>
      <c r="V144" s="22">
        <v>17561.78</v>
      </c>
      <c r="W144" s="22">
        <v>17561.78</v>
      </c>
      <c r="X144" s="22">
        <v>17399.169999999998</v>
      </c>
      <c r="Y144" s="22">
        <v>17440.59</v>
      </c>
      <c r="Z144" s="38">
        <v>117860000</v>
      </c>
      <c r="AA144" s="22">
        <v>17440.59</v>
      </c>
    </row>
    <row r="145" spans="1:27" x14ac:dyDescent="0.25">
      <c r="A145" s="36">
        <v>42209</v>
      </c>
      <c r="B145">
        <v>12.87</v>
      </c>
      <c r="C145">
        <v>14.73</v>
      </c>
      <c r="D145">
        <v>12.86</v>
      </c>
      <c r="E145">
        <v>13.74</v>
      </c>
      <c r="G145" s="36">
        <v>42209</v>
      </c>
      <c r="H145">
        <v>13.37</v>
      </c>
      <c r="I145">
        <v>14.87</v>
      </c>
      <c r="J145">
        <v>9.64</v>
      </c>
      <c r="K145">
        <v>13.99</v>
      </c>
      <c r="M145" s="36">
        <v>42209</v>
      </c>
      <c r="N145">
        <v>2102.23999</v>
      </c>
      <c r="O145">
        <v>2106.01001</v>
      </c>
      <c r="P145">
        <v>2077.0900879999999</v>
      </c>
      <c r="Q145">
        <v>2079.6499020000001</v>
      </c>
      <c r="R145">
        <v>3870040000</v>
      </c>
      <c r="S145">
        <v>2079.6499020000001</v>
      </c>
      <c r="U145" s="39">
        <v>42209</v>
      </c>
      <c r="V145" s="22">
        <v>17731.05</v>
      </c>
      <c r="W145" s="22">
        <v>17756.54</v>
      </c>
      <c r="X145" s="22">
        <v>17553.73</v>
      </c>
      <c r="Y145" s="22">
        <v>17568.53</v>
      </c>
      <c r="Z145" s="38">
        <v>103470000</v>
      </c>
      <c r="AA145" s="22">
        <v>17568.53</v>
      </c>
    </row>
    <row r="146" spans="1:27" x14ac:dyDescent="0.25">
      <c r="A146" s="36">
        <v>42208</v>
      </c>
      <c r="B146">
        <v>12.06</v>
      </c>
      <c r="C146">
        <v>13.08</v>
      </c>
      <c r="D146">
        <v>11.73</v>
      </c>
      <c r="E146">
        <v>12.64</v>
      </c>
      <c r="G146" s="36">
        <v>42208</v>
      </c>
      <c r="H146">
        <v>12.69</v>
      </c>
      <c r="I146">
        <v>13.82</v>
      </c>
      <c r="J146">
        <v>12.69</v>
      </c>
      <c r="K146">
        <v>13.37</v>
      </c>
      <c r="M146" s="36">
        <v>42208</v>
      </c>
      <c r="N146">
        <v>2114.1599120000001</v>
      </c>
      <c r="O146">
        <v>2116.8701169999999</v>
      </c>
      <c r="P146">
        <v>2098.6298830000001</v>
      </c>
      <c r="Q146">
        <v>2102.1499020000001</v>
      </c>
      <c r="R146">
        <v>3772810000</v>
      </c>
      <c r="S146">
        <v>2102.1499020000001</v>
      </c>
      <c r="U146" s="39">
        <v>42208</v>
      </c>
      <c r="V146" s="22">
        <v>17853.78</v>
      </c>
      <c r="W146" s="22">
        <v>17860.95</v>
      </c>
      <c r="X146" s="22">
        <v>17705.03</v>
      </c>
      <c r="Y146" s="22">
        <v>17731.919999999998</v>
      </c>
      <c r="Z146" s="38">
        <v>88600000</v>
      </c>
      <c r="AA146" s="22">
        <v>17731.919999999998</v>
      </c>
    </row>
    <row r="147" spans="1:27" x14ac:dyDescent="0.25">
      <c r="A147" s="36">
        <v>42207</v>
      </c>
      <c r="B147">
        <v>12.77</v>
      </c>
      <c r="C147">
        <v>12.83</v>
      </c>
      <c r="D147">
        <v>12.05</v>
      </c>
      <c r="E147">
        <v>12.12</v>
      </c>
      <c r="G147" s="36">
        <v>42207</v>
      </c>
      <c r="H147">
        <v>12.82</v>
      </c>
      <c r="I147">
        <v>13.29</v>
      </c>
      <c r="J147">
        <v>11.28</v>
      </c>
      <c r="K147">
        <v>12.69</v>
      </c>
      <c r="M147" s="36">
        <v>42207</v>
      </c>
      <c r="N147">
        <v>2118.209961</v>
      </c>
      <c r="O147">
        <v>2118.51001</v>
      </c>
      <c r="P147">
        <v>2110</v>
      </c>
      <c r="Q147">
        <v>2114.1499020000001</v>
      </c>
      <c r="R147">
        <v>3694070000</v>
      </c>
      <c r="S147">
        <v>2114.1499020000001</v>
      </c>
      <c r="U147" s="39">
        <v>42207</v>
      </c>
      <c r="V147" s="22">
        <v>17918.349999999999</v>
      </c>
      <c r="W147" s="22">
        <v>17919.349999999999</v>
      </c>
      <c r="X147" s="22">
        <v>17807.41</v>
      </c>
      <c r="Y147" s="22">
        <v>17851.04</v>
      </c>
      <c r="Z147" s="38">
        <v>112370000</v>
      </c>
      <c r="AA147" s="22">
        <v>17851.04</v>
      </c>
    </row>
    <row r="148" spans="1:27" x14ac:dyDescent="0.25">
      <c r="A148" s="36">
        <v>42206</v>
      </c>
      <c r="B148">
        <v>12.42</v>
      </c>
      <c r="C148">
        <v>12.79</v>
      </c>
      <c r="D148">
        <v>12.21</v>
      </c>
      <c r="E148">
        <v>12.22</v>
      </c>
      <c r="G148" s="36">
        <v>42206</v>
      </c>
      <c r="H148">
        <v>12.75</v>
      </c>
      <c r="I148">
        <v>13.64</v>
      </c>
      <c r="J148">
        <v>12.54</v>
      </c>
      <c r="K148">
        <v>12.8</v>
      </c>
      <c r="M148" s="36">
        <v>42206</v>
      </c>
      <c r="N148">
        <v>2127.5500489999999</v>
      </c>
      <c r="O148">
        <v>2128.48999</v>
      </c>
      <c r="P148">
        <v>2115.3999020000001</v>
      </c>
      <c r="Q148">
        <v>2119.209961</v>
      </c>
      <c r="R148">
        <v>3343690000</v>
      </c>
      <c r="S148">
        <v>2119.209961</v>
      </c>
      <c r="U148" s="39">
        <v>42206</v>
      </c>
      <c r="V148" s="22">
        <v>18096.669999999998</v>
      </c>
      <c r="W148" s="22">
        <v>18096.669999999998</v>
      </c>
      <c r="X148" s="22">
        <v>17868.34</v>
      </c>
      <c r="Y148" s="22">
        <v>17919.29</v>
      </c>
      <c r="Z148" s="38">
        <v>100170000</v>
      </c>
      <c r="AA148" s="22">
        <v>17919.29</v>
      </c>
    </row>
    <row r="149" spans="1:27" x14ac:dyDescent="0.25">
      <c r="A149" s="36">
        <v>42205</v>
      </c>
      <c r="B149">
        <v>12.25</v>
      </c>
      <c r="C149">
        <v>12.37</v>
      </c>
      <c r="D149">
        <v>11.71</v>
      </c>
      <c r="E149">
        <v>12.25</v>
      </c>
      <c r="G149" s="36">
        <v>42205</v>
      </c>
      <c r="H149">
        <v>12.11</v>
      </c>
      <c r="I149">
        <v>12.86</v>
      </c>
      <c r="J149">
        <v>12.08</v>
      </c>
      <c r="K149">
        <v>12.79</v>
      </c>
      <c r="M149" s="36">
        <v>42205</v>
      </c>
      <c r="N149">
        <v>2126.8500979999999</v>
      </c>
      <c r="O149">
        <v>2132.820068</v>
      </c>
      <c r="P149">
        <v>2123.6599120000001</v>
      </c>
      <c r="Q149">
        <v>2128.280029</v>
      </c>
      <c r="R149">
        <v>3245870000</v>
      </c>
      <c r="S149">
        <v>2128.280029</v>
      </c>
      <c r="U149" s="39">
        <v>42205</v>
      </c>
      <c r="V149" s="22">
        <v>18085.91</v>
      </c>
      <c r="W149" s="22">
        <v>18137.12</v>
      </c>
      <c r="X149" s="22">
        <v>18064.5</v>
      </c>
      <c r="Y149" s="22">
        <v>18100.41</v>
      </c>
      <c r="Z149" s="38">
        <v>75060000</v>
      </c>
      <c r="AA149" s="22">
        <v>18100.41</v>
      </c>
    </row>
    <row r="150" spans="1:27" x14ac:dyDescent="0.25">
      <c r="A150" s="36">
        <v>42202</v>
      </c>
      <c r="B150">
        <v>11.77</v>
      </c>
      <c r="C150">
        <v>12.22</v>
      </c>
      <c r="D150">
        <v>11.77</v>
      </c>
      <c r="E150">
        <v>11.95</v>
      </c>
      <c r="G150" s="36">
        <v>42202</v>
      </c>
      <c r="H150">
        <v>12.31</v>
      </c>
      <c r="I150">
        <v>12.45</v>
      </c>
      <c r="J150">
        <v>8.09</v>
      </c>
      <c r="K150">
        <v>12.11</v>
      </c>
      <c r="M150" s="36">
        <v>42202</v>
      </c>
      <c r="N150">
        <v>2126.8000489999999</v>
      </c>
      <c r="O150">
        <v>2128.9099120000001</v>
      </c>
      <c r="P150">
        <v>2119.8798830000001</v>
      </c>
      <c r="Q150">
        <v>2126.639893</v>
      </c>
      <c r="R150">
        <v>3362750000</v>
      </c>
      <c r="S150">
        <v>2126.639893</v>
      </c>
      <c r="U150" s="39">
        <v>42202</v>
      </c>
      <c r="V150" s="22">
        <v>18117.580000000002</v>
      </c>
      <c r="W150" s="22">
        <v>18121.12</v>
      </c>
      <c r="X150" s="22">
        <v>18032.060000000001</v>
      </c>
      <c r="Y150" s="22">
        <v>18086.45</v>
      </c>
      <c r="Z150" s="38">
        <v>106510000</v>
      </c>
      <c r="AA150" s="22">
        <v>18086.45</v>
      </c>
    </row>
    <row r="151" spans="1:27" x14ac:dyDescent="0.25">
      <c r="A151" s="36">
        <v>42201</v>
      </c>
      <c r="B151">
        <v>12.59</v>
      </c>
      <c r="C151">
        <v>12.61</v>
      </c>
      <c r="D151">
        <v>11.87</v>
      </c>
      <c r="E151">
        <v>12.11</v>
      </c>
      <c r="G151" s="36">
        <v>42201</v>
      </c>
      <c r="H151">
        <v>13.05</v>
      </c>
      <c r="I151">
        <v>17.940000000000001</v>
      </c>
      <c r="J151">
        <v>11.96</v>
      </c>
      <c r="K151">
        <v>12.31</v>
      </c>
      <c r="M151" s="36">
        <v>42201</v>
      </c>
      <c r="N151">
        <v>2110.5500489999999</v>
      </c>
      <c r="O151">
        <v>2124.419922</v>
      </c>
      <c r="P151">
        <v>2110.5500489999999</v>
      </c>
      <c r="Q151">
        <v>2124.290039</v>
      </c>
      <c r="R151">
        <v>3227080000</v>
      </c>
      <c r="S151">
        <v>2124.290039</v>
      </c>
      <c r="U151" s="39">
        <v>42201</v>
      </c>
      <c r="V151" s="22">
        <v>18078.16</v>
      </c>
      <c r="W151" s="22">
        <v>18131.61</v>
      </c>
      <c r="X151" s="22">
        <v>18065.330000000002</v>
      </c>
      <c r="Y151" s="22">
        <v>18120.25</v>
      </c>
      <c r="Z151" s="38">
        <v>85030000</v>
      </c>
      <c r="AA151" s="22">
        <v>18120.25</v>
      </c>
    </row>
    <row r="152" spans="1:27" x14ac:dyDescent="0.25">
      <c r="A152" s="36">
        <v>42200</v>
      </c>
      <c r="B152">
        <v>13.35</v>
      </c>
      <c r="C152">
        <v>13.97</v>
      </c>
      <c r="D152">
        <v>12.81</v>
      </c>
      <c r="E152">
        <v>13.23</v>
      </c>
      <c r="G152" s="36">
        <v>42200</v>
      </c>
      <c r="H152">
        <v>13.03</v>
      </c>
      <c r="I152">
        <v>13.53</v>
      </c>
      <c r="J152">
        <v>12.61</v>
      </c>
      <c r="K152">
        <v>13.05</v>
      </c>
      <c r="M152" s="36">
        <v>42200</v>
      </c>
      <c r="N152">
        <v>2109.01001</v>
      </c>
      <c r="O152">
        <v>2114.139893</v>
      </c>
      <c r="P152">
        <v>2102.48999</v>
      </c>
      <c r="Q152">
        <v>2107.3999020000001</v>
      </c>
      <c r="R152">
        <v>3261810000</v>
      </c>
      <c r="S152">
        <v>2107.3999020000001</v>
      </c>
      <c r="U152" s="39">
        <v>42200</v>
      </c>
      <c r="V152" s="22">
        <v>18053.38</v>
      </c>
      <c r="W152" s="22">
        <v>18090.39</v>
      </c>
      <c r="X152" s="22">
        <v>18010.150000000001</v>
      </c>
      <c r="Y152" s="22">
        <v>18050.169999999998</v>
      </c>
      <c r="Z152" s="38">
        <v>80460000</v>
      </c>
      <c r="AA152" s="22">
        <v>18050.169999999998</v>
      </c>
    </row>
    <row r="153" spans="1:27" x14ac:dyDescent="0.25">
      <c r="A153" s="36">
        <v>42199</v>
      </c>
      <c r="B153">
        <v>13.91</v>
      </c>
      <c r="C153">
        <v>13.95</v>
      </c>
      <c r="D153">
        <v>12.9</v>
      </c>
      <c r="E153">
        <v>13.37</v>
      </c>
      <c r="G153" s="36">
        <v>42199</v>
      </c>
      <c r="H153">
        <v>13.67</v>
      </c>
      <c r="I153">
        <v>13.71</v>
      </c>
      <c r="J153">
        <v>12.56</v>
      </c>
      <c r="K153">
        <v>13.03</v>
      </c>
      <c r="M153" s="36">
        <v>42199</v>
      </c>
      <c r="N153">
        <v>2099.719971</v>
      </c>
      <c r="O153">
        <v>2111.9799800000001</v>
      </c>
      <c r="P153">
        <v>2098.179932</v>
      </c>
      <c r="Q153">
        <v>2108.9499510000001</v>
      </c>
      <c r="R153">
        <v>3002120000</v>
      </c>
      <c r="S153">
        <v>2108.9499510000001</v>
      </c>
      <c r="U153" s="39">
        <v>42199</v>
      </c>
      <c r="V153" s="22">
        <v>17974.61</v>
      </c>
      <c r="W153" s="22">
        <v>18072.82</v>
      </c>
      <c r="X153" s="22">
        <v>17956.169999999998</v>
      </c>
      <c r="Y153" s="22">
        <v>18053.580000000002</v>
      </c>
      <c r="Z153" s="38">
        <v>76740000</v>
      </c>
      <c r="AA153" s="22">
        <v>18053.580000000002</v>
      </c>
    </row>
    <row r="154" spans="1:27" x14ac:dyDescent="0.25">
      <c r="A154" s="36">
        <v>42198</v>
      </c>
      <c r="B154">
        <v>15.29</v>
      </c>
      <c r="C154">
        <v>15.36</v>
      </c>
      <c r="D154">
        <v>13.82</v>
      </c>
      <c r="E154">
        <v>13.9</v>
      </c>
      <c r="G154" s="36">
        <v>42198</v>
      </c>
      <c r="H154">
        <v>16.809999999999999</v>
      </c>
      <c r="I154">
        <v>16.809999999999999</v>
      </c>
      <c r="J154">
        <v>13.24</v>
      </c>
      <c r="K154">
        <v>13.66</v>
      </c>
      <c r="M154" s="36">
        <v>42198</v>
      </c>
      <c r="N154">
        <v>2080.030029</v>
      </c>
      <c r="O154">
        <v>2100.669922</v>
      </c>
      <c r="P154">
        <v>2080.030029</v>
      </c>
      <c r="Q154">
        <v>2099.6000979999999</v>
      </c>
      <c r="R154">
        <v>3096730000</v>
      </c>
      <c r="S154">
        <v>2099.6000979999999</v>
      </c>
      <c r="U154" s="39">
        <v>42198</v>
      </c>
      <c r="V154" s="22">
        <v>17787.27</v>
      </c>
      <c r="W154" s="22">
        <v>17987.57</v>
      </c>
      <c r="X154" s="22">
        <v>17787.27</v>
      </c>
      <c r="Y154" s="22">
        <v>17977.68</v>
      </c>
      <c r="Z154" s="38">
        <v>86380000</v>
      </c>
      <c r="AA154" s="22">
        <v>17977.68</v>
      </c>
    </row>
    <row r="155" spans="1:27" x14ac:dyDescent="0.25">
      <c r="A155" s="36">
        <v>42195</v>
      </c>
      <c r="B155">
        <v>17.45</v>
      </c>
      <c r="C155">
        <v>18.170000000000002</v>
      </c>
      <c r="D155">
        <v>16.600000000000001</v>
      </c>
      <c r="E155">
        <v>16.829999999999998</v>
      </c>
      <c r="G155" s="36">
        <v>42195</v>
      </c>
      <c r="H155">
        <v>19.170000000000002</v>
      </c>
      <c r="I155">
        <v>19.170000000000002</v>
      </c>
      <c r="J155">
        <v>16.73</v>
      </c>
      <c r="K155">
        <v>16.84</v>
      </c>
      <c r="M155" s="36">
        <v>42195</v>
      </c>
      <c r="N155">
        <v>2052.73999</v>
      </c>
      <c r="O155">
        <v>2081.3100589999999</v>
      </c>
      <c r="P155">
        <v>2052.73999</v>
      </c>
      <c r="Q155">
        <v>2076.6201169999999</v>
      </c>
      <c r="R155">
        <v>3065070000</v>
      </c>
      <c r="S155">
        <v>2076.6201169999999</v>
      </c>
      <c r="U155" s="39">
        <v>42195</v>
      </c>
      <c r="V155" s="22">
        <v>17561.12</v>
      </c>
      <c r="W155" s="22">
        <v>17797.490000000002</v>
      </c>
      <c r="X155" s="22">
        <v>17561.12</v>
      </c>
      <c r="Y155" s="22">
        <v>17760.41</v>
      </c>
      <c r="Z155" s="38">
        <v>85800000</v>
      </c>
      <c r="AA155" s="22">
        <v>17760.41</v>
      </c>
    </row>
    <row r="156" spans="1:27" x14ac:dyDescent="0.25">
      <c r="A156" s="36">
        <v>42194</v>
      </c>
      <c r="B156">
        <v>17.46</v>
      </c>
      <c r="C156">
        <v>20.05</v>
      </c>
      <c r="D156">
        <v>17.2</v>
      </c>
      <c r="E156">
        <v>19.97</v>
      </c>
      <c r="G156" s="36">
        <v>42194</v>
      </c>
      <c r="H156">
        <v>19.239999999999998</v>
      </c>
      <c r="I156">
        <v>19.29</v>
      </c>
      <c r="J156">
        <v>17.12</v>
      </c>
      <c r="K156">
        <v>19.170000000000002</v>
      </c>
      <c r="M156" s="36">
        <v>42194</v>
      </c>
      <c r="N156">
        <v>2049.7299800000001</v>
      </c>
      <c r="O156">
        <v>2074.280029</v>
      </c>
      <c r="P156">
        <v>2049.7299800000001</v>
      </c>
      <c r="Q156">
        <v>2051.3100589999999</v>
      </c>
      <c r="R156">
        <v>3446810000</v>
      </c>
      <c r="S156">
        <v>2051.3100589999999</v>
      </c>
      <c r="U156" s="39">
        <v>42194</v>
      </c>
      <c r="V156" s="22">
        <v>17530.38</v>
      </c>
      <c r="W156" s="22">
        <v>17764.849999999999</v>
      </c>
      <c r="X156" s="22">
        <v>17530.38</v>
      </c>
      <c r="Y156" s="22">
        <v>17548.62</v>
      </c>
      <c r="Z156" s="38">
        <v>100520000</v>
      </c>
      <c r="AA156" s="22">
        <v>17548.62</v>
      </c>
    </row>
    <row r="157" spans="1:27" x14ac:dyDescent="0.25">
      <c r="A157" s="36">
        <v>42193</v>
      </c>
      <c r="B157">
        <v>17.38</v>
      </c>
      <c r="C157">
        <v>19.760000000000002</v>
      </c>
      <c r="D157">
        <v>16.940000000000001</v>
      </c>
      <c r="E157">
        <v>19.66</v>
      </c>
      <c r="G157" s="36">
        <v>42193</v>
      </c>
      <c r="H157">
        <v>16.27</v>
      </c>
      <c r="I157">
        <v>20.61</v>
      </c>
      <c r="J157">
        <v>14.79</v>
      </c>
      <c r="K157">
        <v>19.239999999999998</v>
      </c>
      <c r="M157" s="36">
        <v>42193</v>
      </c>
      <c r="N157">
        <v>2077.6599120000001</v>
      </c>
      <c r="O157">
        <v>2077.6599120000001</v>
      </c>
      <c r="P157">
        <v>2044.660034</v>
      </c>
      <c r="Q157">
        <v>2046.6800539999999</v>
      </c>
      <c r="R157">
        <v>3608780000</v>
      </c>
      <c r="S157">
        <v>2046.6800539999999</v>
      </c>
      <c r="U157" s="39">
        <v>42193</v>
      </c>
      <c r="V157" s="22">
        <v>17759.009999999998</v>
      </c>
      <c r="W157" s="22">
        <v>17759.009999999998</v>
      </c>
      <c r="X157" s="22">
        <v>17496.22</v>
      </c>
      <c r="Y157" s="22">
        <v>17515.419999999998</v>
      </c>
      <c r="Z157" s="38">
        <v>69830000</v>
      </c>
      <c r="AA157" s="22">
        <v>17515.419999999998</v>
      </c>
    </row>
    <row r="158" spans="1:27" x14ac:dyDescent="0.25">
      <c r="A158" s="36">
        <v>42192</v>
      </c>
      <c r="B158">
        <v>17.22</v>
      </c>
      <c r="C158">
        <v>19.2</v>
      </c>
      <c r="D158">
        <v>15.93</v>
      </c>
      <c r="E158">
        <v>16.09</v>
      </c>
      <c r="G158" s="36">
        <v>42192</v>
      </c>
      <c r="H158">
        <v>17.09</v>
      </c>
      <c r="I158">
        <v>18.690000000000001</v>
      </c>
      <c r="J158">
        <v>15.99</v>
      </c>
      <c r="K158">
        <v>16.27</v>
      </c>
      <c r="M158" s="36">
        <v>42192</v>
      </c>
      <c r="N158">
        <v>2069.5200199999999</v>
      </c>
      <c r="O158">
        <v>2083.73999</v>
      </c>
      <c r="P158">
        <v>2044.0200199999999</v>
      </c>
      <c r="Q158">
        <v>2081.3400879999999</v>
      </c>
      <c r="R158">
        <v>4458660000</v>
      </c>
      <c r="S158">
        <v>2081.3400879999999</v>
      </c>
      <c r="U158" s="39">
        <v>42192</v>
      </c>
      <c r="V158" s="22">
        <v>17684.919999999998</v>
      </c>
      <c r="W158" s="22">
        <v>17793.45</v>
      </c>
      <c r="X158" s="22">
        <v>17465.68</v>
      </c>
      <c r="Y158" s="22">
        <v>17776.91</v>
      </c>
      <c r="Z158" s="38">
        <v>105840000</v>
      </c>
      <c r="AA158" s="22">
        <v>17776.91</v>
      </c>
    </row>
    <row r="159" spans="1:27" x14ac:dyDescent="0.25">
      <c r="A159" s="36">
        <v>42191</v>
      </c>
      <c r="B159">
        <v>18.649999999999999</v>
      </c>
      <c r="C159">
        <v>18.95</v>
      </c>
      <c r="D159">
        <v>16.57</v>
      </c>
      <c r="E159">
        <v>17.010000000000002</v>
      </c>
      <c r="G159" s="36">
        <v>42191</v>
      </c>
      <c r="H159">
        <v>17</v>
      </c>
      <c r="I159">
        <v>18.829999999999998</v>
      </c>
      <c r="J159">
        <v>17</v>
      </c>
      <c r="K159">
        <v>17.09</v>
      </c>
      <c r="M159" s="36">
        <v>42191</v>
      </c>
      <c r="N159">
        <v>2073.9499510000001</v>
      </c>
      <c r="O159">
        <v>2078.610107</v>
      </c>
      <c r="P159">
        <v>2058.3999020000001</v>
      </c>
      <c r="Q159">
        <v>2068.76001</v>
      </c>
      <c r="R159">
        <v>3486360000</v>
      </c>
      <c r="S159">
        <v>2068.76001</v>
      </c>
      <c r="U159" s="39">
        <v>42191</v>
      </c>
      <c r="V159" s="22">
        <v>17728.080000000002</v>
      </c>
      <c r="W159" s="22">
        <v>17734.36</v>
      </c>
      <c r="X159" s="22">
        <v>17564.36</v>
      </c>
      <c r="Y159" s="22">
        <v>17683.580000000002</v>
      </c>
      <c r="Z159" s="38">
        <v>90130000</v>
      </c>
      <c r="AA159" s="22">
        <v>17683.580000000002</v>
      </c>
    </row>
    <row r="160" spans="1:27" x14ac:dyDescent="0.25">
      <c r="A160" s="36">
        <v>42187</v>
      </c>
      <c r="B160">
        <v>15.43</v>
      </c>
      <c r="C160">
        <v>17.48</v>
      </c>
      <c r="D160">
        <v>15.39</v>
      </c>
      <c r="E160">
        <v>16.79</v>
      </c>
      <c r="G160" s="36">
        <v>42187</v>
      </c>
      <c r="H160">
        <v>16.39</v>
      </c>
      <c r="I160">
        <v>17.45</v>
      </c>
      <c r="J160">
        <v>15.65</v>
      </c>
      <c r="K160">
        <v>17</v>
      </c>
      <c r="M160" s="36">
        <v>42187</v>
      </c>
      <c r="N160">
        <v>2078.030029</v>
      </c>
      <c r="O160">
        <v>2085.0600589999999</v>
      </c>
      <c r="P160">
        <v>2071.0200199999999</v>
      </c>
      <c r="Q160">
        <v>2076.780029</v>
      </c>
      <c r="R160">
        <v>2996540000</v>
      </c>
      <c r="S160">
        <v>2076.780029</v>
      </c>
      <c r="U160" s="39">
        <v>42187</v>
      </c>
      <c r="V160" s="22">
        <v>17763.32</v>
      </c>
      <c r="W160" s="22">
        <v>17825.490000000002</v>
      </c>
      <c r="X160" s="22">
        <v>17687.52</v>
      </c>
      <c r="Y160" s="22">
        <v>17730.11</v>
      </c>
      <c r="Z160" s="38">
        <v>83080000</v>
      </c>
      <c r="AA160" s="22">
        <v>17730.11</v>
      </c>
    </row>
    <row r="161" spans="1:27" x14ac:dyDescent="0.25">
      <c r="A161" s="36">
        <v>42186</v>
      </c>
      <c r="B161">
        <v>16.63</v>
      </c>
      <c r="C161">
        <v>17.260000000000002</v>
      </c>
      <c r="D161">
        <v>15.65</v>
      </c>
      <c r="E161">
        <v>16.09</v>
      </c>
      <c r="G161" s="36">
        <v>42186</v>
      </c>
      <c r="H161">
        <v>18.3</v>
      </c>
      <c r="I161">
        <v>18.3</v>
      </c>
      <c r="J161">
        <v>13.23</v>
      </c>
      <c r="K161">
        <v>16.39</v>
      </c>
      <c r="M161" s="36">
        <v>42186</v>
      </c>
      <c r="N161">
        <v>2067</v>
      </c>
      <c r="O161">
        <v>2082.780029</v>
      </c>
      <c r="P161">
        <v>2067</v>
      </c>
      <c r="Q161">
        <v>2077.419922</v>
      </c>
      <c r="R161">
        <v>3727260000</v>
      </c>
      <c r="S161">
        <v>2077.419922</v>
      </c>
      <c r="U161" s="39">
        <v>42186</v>
      </c>
      <c r="V161" s="22">
        <v>17638.12</v>
      </c>
      <c r="W161" s="22">
        <v>17801.830000000002</v>
      </c>
      <c r="X161" s="22">
        <v>17638.12</v>
      </c>
      <c r="Y161" s="22">
        <v>17757.91</v>
      </c>
      <c r="Z161" s="38">
        <v>87010000</v>
      </c>
      <c r="AA161" s="22">
        <v>17757.91</v>
      </c>
    </row>
    <row r="162" spans="1:27" x14ac:dyDescent="0.25">
      <c r="A162" s="36">
        <v>42185</v>
      </c>
      <c r="B162">
        <v>17.600000000000001</v>
      </c>
      <c r="C162">
        <v>19.8</v>
      </c>
      <c r="D162">
        <v>17.489999999999998</v>
      </c>
      <c r="E162">
        <v>18.23</v>
      </c>
      <c r="G162" s="36">
        <v>42185</v>
      </c>
      <c r="H162">
        <v>18.68</v>
      </c>
      <c r="I162">
        <v>19.3</v>
      </c>
      <c r="J162">
        <v>17.5</v>
      </c>
      <c r="K162">
        <v>18.3</v>
      </c>
      <c r="M162" s="36">
        <v>42185</v>
      </c>
      <c r="N162">
        <v>2061.1899410000001</v>
      </c>
      <c r="O162">
        <v>2074.280029</v>
      </c>
      <c r="P162">
        <v>2056.320068</v>
      </c>
      <c r="Q162">
        <v>2063.110107</v>
      </c>
      <c r="R162">
        <v>4078540000</v>
      </c>
      <c r="S162">
        <v>2063.110107</v>
      </c>
      <c r="U162" s="39">
        <v>42185</v>
      </c>
      <c r="V162" s="22">
        <v>17599.96</v>
      </c>
      <c r="W162" s="22">
        <v>17714.66</v>
      </c>
      <c r="X162" s="22">
        <v>17576.5</v>
      </c>
      <c r="Y162" s="22">
        <v>17619.509999999998</v>
      </c>
      <c r="Z162" s="38">
        <v>126460000</v>
      </c>
      <c r="AA162" s="22">
        <v>17619.509999999998</v>
      </c>
    </row>
    <row r="163" spans="1:27" x14ac:dyDescent="0.25">
      <c r="A163" s="36">
        <v>42184</v>
      </c>
      <c r="B163">
        <v>16.7</v>
      </c>
      <c r="C163">
        <v>19.5</v>
      </c>
      <c r="D163">
        <v>15.82</v>
      </c>
      <c r="E163">
        <v>18.850000000000001</v>
      </c>
      <c r="G163" s="36">
        <v>42184</v>
      </c>
      <c r="H163">
        <v>14.02</v>
      </c>
      <c r="I163">
        <v>19.940000000000001</v>
      </c>
      <c r="J163">
        <v>14.02</v>
      </c>
      <c r="K163">
        <v>18.690000000000001</v>
      </c>
      <c r="M163" s="36">
        <v>42184</v>
      </c>
      <c r="N163">
        <v>2098.6298830000001</v>
      </c>
      <c r="O163">
        <v>2098.6298830000001</v>
      </c>
      <c r="P163">
        <v>2056.639893</v>
      </c>
      <c r="Q163">
        <v>2057.639893</v>
      </c>
      <c r="R163">
        <v>3678960000</v>
      </c>
      <c r="S163">
        <v>2057.639893</v>
      </c>
      <c r="U163" s="39">
        <v>42184</v>
      </c>
      <c r="V163" s="22">
        <v>17936.740000000002</v>
      </c>
      <c r="W163" s="22">
        <v>17936.740000000002</v>
      </c>
      <c r="X163" s="22">
        <v>17590.55</v>
      </c>
      <c r="Y163" s="22">
        <v>17596.349999999999</v>
      </c>
      <c r="Z163" s="38">
        <v>116340000</v>
      </c>
      <c r="AA163" s="22">
        <v>17596.349999999999</v>
      </c>
    </row>
    <row r="164" spans="1:27" x14ac:dyDescent="0.25">
      <c r="A164" s="36">
        <v>42181</v>
      </c>
      <c r="B164">
        <v>14.13</v>
      </c>
      <c r="C164">
        <v>14.91</v>
      </c>
      <c r="D164">
        <v>13.64</v>
      </c>
      <c r="E164">
        <v>14.02</v>
      </c>
      <c r="G164" s="36">
        <v>42181</v>
      </c>
      <c r="H164">
        <v>14.38</v>
      </c>
      <c r="I164">
        <v>14.72</v>
      </c>
      <c r="J164">
        <v>9.67</v>
      </c>
      <c r="K164">
        <v>14.15</v>
      </c>
      <c r="M164" s="36">
        <v>42181</v>
      </c>
      <c r="N164">
        <v>2102.6201169999999</v>
      </c>
      <c r="O164">
        <v>2108.919922</v>
      </c>
      <c r="P164">
        <v>2095.3798830000001</v>
      </c>
      <c r="Q164">
        <v>2101.48999</v>
      </c>
      <c r="R164">
        <v>5025470000</v>
      </c>
      <c r="S164">
        <v>2101.48999</v>
      </c>
      <c r="U164" s="39">
        <v>42181</v>
      </c>
      <c r="V164" s="22">
        <v>17892.03</v>
      </c>
      <c r="W164" s="22">
        <v>18013.150000000001</v>
      </c>
      <c r="X164" s="22">
        <v>17892.03</v>
      </c>
      <c r="Y164" s="22">
        <v>17946.68</v>
      </c>
      <c r="Z164" s="38">
        <v>158120000</v>
      </c>
      <c r="AA164" s="22">
        <v>17946.68</v>
      </c>
    </row>
    <row r="165" spans="1:27" x14ac:dyDescent="0.25">
      <c r="A165" s="36">
        <v>42180</v>
      </c>
      <c r="B165">
        <v>12.96</v>
      </c>
      <c r="C165">
        <v>14.16</v>
      </c>
      <c r="D165">
        <v>12.92</v>
      </c>
      <c r="E165">
        <v>14.01</v>
      </c>
      <c r="G165" s="36">
        <v>42180</v>
      </c>
      <c r="H165">
        <v>13.63</v>
      </c>
      <c r="I165">
        <v>14.6</v>
      </c>
      <c r="J165">
        <v>13.32</v>
      </c>
      <c r="K165">
        <v>14.38</v>
      </c>
      <c r="M165" s="36">
        <v>42180</v>
      </c>
      <c r="N165">
        <v>2109.959961</v>
      </c>
      <c r="O165">
        <v>2116.040039</v>
      </c>
      <c r="P165">
        <v>2101.780029</v>
      </c>
      <c r="Q165">
        <v>2102.3100589999999</v>
      </c>
      <c r="R165">
        <v>3214610000</v>
      </c>
      <c r="S165">
        <v>2102.3100589999999</v>
      </c>
      <c r="U165" s="39">
        <v>42180</v>
      </c>
      <c r="V165" s="22">
        <v>17977.11</v>
      </c>
      <c r="W165" s="22">
        <v>18036.099999999999</v>
      </c>
      <c r="X165" s="22">
        <v>17890.36</v>
      </c>
      <c r="Y165" s="22">
        <v>17890.36</v>
      </c>
      <c r="Z165" s="38">
        <v>78990000</v>
      </c>
      <c r="AA165" s="22">
        <v>17890.36</v>
      </c>
    </row>
    <row r="166" spans="1:27" x14ac:dyDescent="0.25">
      <c r="A166" s="36">
        <v>42179</v>
      </c>
      <c r="B166">
        <v>12.57</v>
      </c>
      <c r="C166">
        <v>13.33</v>
      </c>
      <c r="D166">
        <v>12.01</v>
      </c>
      <c r="E166">
        <v>13.26</v>
      </c>
      <c r="G166" s="36">
        <v>42179</v>
      </c>
      <c r="H166">
        <v>12.45</v>
      </c>
      <c r="I166">
        <v>13.65</v>
      </c>
      <c r="J166">
        <v>12.41</v>
      </c>
      <c r="K166">
        <v>13.63</v>
      </c>
      <c r="M166" s="36">
        <v>42179</v>
      </c>
      <c r="N166">
        <v>2123.6499020000001</v>
      </c>
      <c r="O166">
        <v>2125.1000979999999</v>
      </c>
      <c r="P166">
        <v>2108.580078</v>
      </c>
      <c r="Q166">
        <v>2108.580078</v>
      </c>
      <c r="R166">
        <v>3102480000</v>
      </c>
      <c r="S166">
        <v>2108.580078</v>
      </c>
      <c r="U166" s="39">
        <v>42179</v>
      </c>
      <c r="V166" s="22">
        <v>18139.099999999999</v>
      </c>
      <c r="W166" s="22">
        <v>18139.099999999999</v>
      </c>
      <c r="X166" s="22">
        <v>17966.07</v>
      </c>
      <c r="Y166" s="22">
        <v>17966.07</v>
      </c>
      <c r="Z166" s="38">
        <v>104980000</v>
      </c>
      <c r="AA166" s="22">
        <v>17966.07</v>
      </c>
    </row>
    <row r="167" spans="1:27" x14ac:dyDescent="0.25">
      <c r="A167" s="36">
        <v>42178</v>
      </c>
      <c r="B167">
        <v>12.5</v>
      </c>
      <c r="C167">
        <v>12.68</v>
      </c>
      <c r="D167">
        <v>11.93</v>
      </c>
      <c r="E167">
        <v>12.11</v>
      </c>
      <c r="G167" s="36">
        <v>42178</v>
      </c>
      <c r="H167">
        <v>12.96</v>
      </c>
      <c r="I167">
        <v>12.96</v>
      </c>
      <c r="J167">
        <v>12.22</v>
      </c>
      <c r="K167">
        <v>12.47</v>
      </c>
      <c r="M167" s="36">
        <v>42178</v>
      </c>
      <c r="N167">
        <v>2123.1599120000001</v>
      </c>
      <c r="O167">
        <v>2128.030029</v>
      </c>
      <c r="P167">
        <v>2119.889893</v>
      </c>
      <c r="Q167">
        <v>2124.1999510000001</v>
      </c>
      <c r="R167">
        <v>3091190000</v>
      </c>
      <c r="S167">
        <v>2124.1999510000001</v>
      </c>
      <c r="U167" s="39">
        <v>42178</v>
      </c>
      <c r="V167" s="22">
        <v>18121.78</v>
      </c>
      <c r="W167" s="22">
        <v>18188.810000000001</v>
      </c>
      <c r="X167" s="22">
        <v>18108.099999999999</v>
      </c>
      <c r="Y167" s="22">
        <v>18144.07</v>
      </c>
      <c r="Z167" s="38">
        <v>75970000</v>
      </c>
      <c r="AA167" s="22">
        <v>18144.07</v>
      </c>
    </row>
    <row r="168" spans="1:27" x14ac:dyDescent="0.25">
      <c r="A168" s="36">
        <v>42177</v>
      </c>
      <c r="B168">
        <v>13.42</v>
      </c>
      <c r="C168">
        <v>13.46</v>
      </c>
      <c r="D168">
        <v>12.43</v>
      </c>
      <c r="E168">
        <v>12.74</v>
      </c>
      <c r="G168" s="36">
        <v>42177</v>
      </c>
      <c r="H168">
        <v>13.82</v>
      </c>
      <c r="I168">
        <v>13.82</v>
      </c>
      <c r="J168">
        <v>12.67</v>
      </c>
      <c r="K168">
        <v>12.97</v>
      </c>
      <c r="M168" s="36">
        <v>42177</v>
      </c>
      <c r="N168">
        <v>2112.5</v>
      </c>
      <c r="O168">
        <v>2129.8701169999999</v>
      </c>
      <c r="P168">
        <v>2112.5</v>
      </c>
      <c r="Q168">
        <v>2122.8500979999999</v>
      </c>
      <c r="R168">
        <v>3030020000</v>
      </c>
      <c r="S168">
        <v>2122.8500979999999</v>
      </c>
      <c r="U168" s="39">
        <v>42177</v>
      </c>
      <c r="V168" s="22">
        <v>18027.63</v>
      </c>
      <c r="W168" s="22">
        <v>18181.669999999998</v>
      </c>
      <c r="X168" s="22">
        <v>18027.63</v>
      </c>
      <c r="Y168" s="22">
        <v>18119.78</v>
      </c>
      <c r="Z168" s="38">
        <v>77780000</v>
      </c>
      <c r="AA168" s="22">
        <v>18119.78</v>
      </c>
    </row>
    <row r="169" spans="1:27" x14ac:dyDescent="0.25">
      <c r="A169" s="36">
        <v>42174</v>
      </c>
      <c r="B169">
        <v>13.35</v>
      </c>
      <c r="C169">
        <v>14</v>
      </c>
      <c r="D169">
        <v>12.96</v>
      </c>
      <c r="E169">
        <v>13.96</v>
      </c>
      <c r="G169" s="36">
        <v>42174</v>
      </c>
      <c r="H169">
        <v>13.45</v>
      </c>
      <c r="I169">
        <v>14.6</v>
      </c>
      <c r="J169">
        <v>13.1</v>
      </c>
      <c r="K169">
        <v>13.82</v>
      </c>
      <c r="M169" s="36">
        <v>42174</v>
      </c>
      <c r="N169">
        <v>2121.0600589999999</v>
      </c>
      <c r="O169">
        <v>2121.639893</v>
      </c>
      <c r="P169">
        <v>2109.4499510000001</v>
      </c>
      <c r="Q169">
        <v>2109.98999</v>
      </c>
      <c r="R169">
        <v>4449810000</v>
      </c>
      <c r="S169">
        <v>2109.98999</v>
      </c>
      <c r="U169" s="39">
        <v>42174</v>
      </c>
      <c r="V169" s="22">
        <v>18116.240000000002</v>
      </c>
      <c r="W169" s="22">
        <v>18117.71</v>
      </c>
      <c r="X169" s="22">
        <v>18010.580000000002</v>
      </c>
      <c r="Y169" s="22">
        <v>18015.95</v>
      </c>
      <c r="Z169" s="38">
        <v>258300000</v>
      </c>
      <c r="AA169" s="22">
        <v>18015.95</v>
      </c>
    </row>
    <row r="170" spans="1:27" x14ac:dyDescent="0.25">
      <c r="A170" s="36">
        <v>42173</v>
      </c>
      <c r="B170">
        <v>14.03</v>
      </c>
      <c r="C170">
        <v>14.03</v>
      </c>
      <c r="D170">
        <v>12.54</v>
      </c>
      <c r="E170">
        <v>13.19</v>
      </c>
      <c r="G170" s="36">
        <v>42173</v>
      </c>
      <c r="H170">
        <v>14.45</v>
      </c>
      <c r="I170">
        <v>19.440000000000001</v>
      </c>
      <c r="J170">
        <v>12.73</v>
      </c>
      <c r="K170">
        <v>13.45</v>
      </c>
      <c r="M170" s="36">
        <v>42173</v>
      </c>
      <c r="N170">
        <v>2101.580078</v>
      </c>
      <c r="O170">
        <v>2126.6499020000001</v>
      </c>
      <c r="P170">
        <v>2101.580078</v>
      </c>
      <c r="Q170">
        <v>2121.23999</v>
      </c>
      <c r="R170">
        <v>3520360000</v>
      </c>
      <c r="S170">
        <v>2121.23999</v>
      </c>
      <c r="U170" s="39">
        <v>42173</v>
      </c>
      <c r="V170" s="22">
        <v>17944.61</v>
      </c>
      <c r="W170" s="22">
        <v>18174.73</v>
      </c>
      <c r="X170" s="22">
        <v>17944.61</v>
      </c>
      <c r="Y170" s="22">
        <v>18115.84</v>
      </c>
      <c r="Z170" s="38">
        <v>94460000</v>
      </c>
      <c r="AA170" s="22">
        <v>18115.84</v>
      </c>
    </row>
    <row r="171" spans="1:27" x14ac:dyDescent="0.25">
      <c r="A171" s="36">
        <v>42172</v>
      </c>
      <c r="B171">
        <v>14.66</v>
      </c>
      <c r="C171">
        <v>15.49</v>
      </c>
      <c r="D171">
        <v>14.07</v>
      </c>
      <c r="E171">
        <v>14.5</v>
      </c>
      <c r="G171" s="36">
        <v>42172</v>
      </c>
      <c r="H171">
        <v>14.92</v>
      </c>
      <c r="I171">
        <v>16.45</v>
      </c>
      <c r="J171">
        <v>7.76</v>
      </c>
      <c r="K171">
        <v>14.57</v>
      </c>
      <c r="M171" s="36">
        <v>42172</v>
      </c>
      <c r="N171">
        <v>2097.3999020000001</v>
      </c>
      <c r="O171">
        <v>2106.790039</v>
      </c>
      <c r="P171">
        <v>2088.860107</v>
      </c>
      <c r="Q171">
        <v>2100.4399410000001</v>
      </c>
      <c r="R171">
        <v>3222240000</v>
      </c>
      <c r="S171">
        <v>2100.4399410000001</v>
      </c>
      <c r="U171" s="39">
        <v>42172</v>
      </c>
      <c r="V171" s="22">
        <v>17909.580000000002</v>
      </c>
      <c r="W171" s="22">
        <v>17998</v>
      </c>
      <c r="X171" s="22">
        <v>17839.650000000001</v>
      </c>
      <c r="Y171" s="22">
        <v>17935.740000000002</v>
      </c>
      <c r="Z171" s="38">
        <v>92410000</v>
      </c>
      <c r="AA171" s="22">
        <v>17935.740000000002</v>
      </c>
    </row>
    <row r="172" spans="1:27" x14ac:dyDescent="0.25">
      <c r="A172" s="36">
        <v>42171</v>
      </c>
      <c r="B172">
        <v>15.62</v>
      </c>
      <c r="C172">
        <v>15.62</v>
      </c>
      <c r="D172">
        <v>14.81</v>
      </c>
      <c r="E172">
        <v>14.81</v>
      </c>
      <c r="G172" s="36">
        <v>42171</v>
      </c>
      <c r="H172">
        <v>15.38</v>
      </c>
      <c r="I172">
        <v>15.71</v>
      </c>
      <c r="J172">
        <v>14.83</v>
      </c>
      <c r="K172">
        <v>14.92</v>
      </c>
      <c r="M172" s="36">
        <v>42171</v>
      </c>
      <c r="N172">
        <v>2084.26001</v>
      </c>
      <c r="O172">
        <v>2097.3999020000001</v>
      </c>
      <c r="P172">
        <v>2082.1000979999999</v>
      </c>
      <c r="Q172">
        <v>2096.290039</v>
      </c>
      <c r="R172">
        <v>2919900000</v>
      </c>
      <c r="S172">
        <v>2096.290039</v>
      </c>
      <c r="U172" s="39">
        <v>42171</v>
      </c>
      <c r="V172" s="22">
        <v>17787.43</v>
      </c>
      <c r="W172" s="22">
        <v>17919.62</v>
      </c>
      <c r="X172" s="22">
        <v>17774.12</v>
      </c>
      <c r="Y172" s="22">
        <v>17904.48</v>
      </c>
      <c r="Z172" s="38">
        <v>77510000</v>
      </c>
      <c r="AA172" s="22">
        <v>17904.48</v>
      </c>
    </row>
    <row r="173" spans="1:27" x14ac:dyDescent="0.25">
      <c r="A173" s="36">
        <v>42170</v>
      </c>
      <c r="B173">
        <v>15.48</v>
      </c>
      <c r="C173">
        <v>15.57</v>
      </c>
      <c r="D173">
        <v>14.91</v>
      </c>
      <c r="E173">
        <v>15.39</v>
      </c>
      <c r="G173" s="36">
        <v>42170</v>
      </c>
      <c r="H173">
        <v>13.85</v>
      </c>
      <c r="I173">
        <v>15.88</v>
      </c>
      <c r="J173">
        <v>11.15</v>
      </c>
      <c r="K173">
        <v>15.38</v>
      </c>
      <c r="M173" s="36">
        <v>42170</v>
      </c>
      <c r="N173">
        <v>2091.3400879999999</v>
      </c>
      <c r="O173">
        <v>2091.3400879999999</v>
      </c>
      <c r="P173">
        <v>2072.48999</v>
      </c>
      <c r="Q173">
        <v>2084.429932</v>
      </c>
      <c r="R173">
        <v>3061570000</v>
      </c>
      <c r="S173">
        <v>2084.429932</v>
      </c>
      <c r="U173" s="39">
        <v>42170</v>
      </c>
      <c r="V173" s="22">
        <v>17890.759999999998</v>
      </c>
      <c r="W173" s="22">
        <v>17890.759999999998</v>
      </c>
      <c r="X173" s="22">
        <v>17698.419999999998</v>
      </c>
      <c r="Y173" s="22">
        <v>17791.169999999998</v>
      </c>
      <c r="Z173" s="38">
        <v>91920000</v>
      </c>
      <c r="AA173" s="22">
        <v>17791.169999999998</v>
      </c>
    </row>
    <row r="174" spans="1:27" x14ac:dyDescent="0.25">
      <c r="A174" s="36">
        <v>42167</v>
      </c>
      <c r="B174">
        <v>13.31</v>
      </c>
      <c r="C174">
        <v>14.02</v>
      </c>
      <c r="D174">
        <v>13.3</v>
      </c>
      <c r="E174">
        <v>13.78</v>
      </c>
      <c r="G174" s="36">
        <v>42167</v>
      </c>
      <c r="H174">
        <v>13.15</v>
      </c>
      <c r="I174">
        <v>14.17</v>
      </c>
      <c r="J174">
        <v>13.15</v>
      </c>
      <c r="K174">
        <v>13.85</v>
      </c>
      <c r="M174" s="36">
        <v>42167</v>
      </c>
      <c r="N174">
        <v>2107.429932</v>
      </c>
      <c r="O174">
        <v>2107.429932</v>
      </c>
      <c r="P174">
        <v>2091.330078</v>
      </c>
      <c r="Q174">
        <v>2094.110107</v>
      </c>
      <c r="R174">
        <v>2719400000</v>
      </c>
      <c r="S174">
        <v>2094.110107</v>
      </c>
      <c r="U174" s="39">
        <v>42167</v>
      </c>
      <c r="V174" s="22">
        <v>18035.830000000002</v>
      </c>
      <c r="W174" s="22">
        <v>18035.830000000002</v>
      </c>
      <c r="X174" s="22">
        <v>17857.07</v>
      </c>
      <c r="Y174" s="22">
        <v>17898.84</v>
      </c>
      <c r="Z174" s="38">
        <v>83760000</v>
      </c>
      <c r="AA174" s="22">
        <v>17898.84</v>
      </c>
    </row>
    <row r="175" spans="1:27" x14ac:dyDescent="0.25">
      <c r="A175" s="36">
        <v>42166</v>
      </c>
      <c r="B175">
        <v>13.04</v>
      </c>
      <c r="C175">
        <v>13.22</v>
      </c>
      <c r="D175">
        <v>12.56</v>
      </c>
      <c r="E175">
        <v>12.85</v>
      </c>
      <c r="G175" s="36">
        <v>42166</v>
      </c>
      <c r="H175">
        <v>13.56</v>
      </c>
      <c r="I175">
        <v>13.56</v>
      </c>
      <c r="J175">
        <v>12.81</v>
      </c>
      <c r="K175">
        <v>13.15</v>
      </c>
      <c r="M175" s="36">
        <v>42166</v>
      </c>
      <c r="N175">
        <v>2106.23999</v>
      </c>
      <c r="O175">
        <v>2115.0200199999999</v>
      </c>
      <c r="P175">
        <v>2106.23999</v>
      </c>
      <c r="Q175">
        <v>2108.860107</v>
      </c>
      <c r="R175">
        <v>3128600000</v>
      </c>
      <c r="S175">
        <v>2108.860107</v>
      </c>
      <c r="U175" s="39">
        <v>42166</v>
      </c>
      <c r="V175" s="22">
        <v>18001.27</v>
      </c>
      <c r="W175" s="22">
        <v>18109.77</v>
      </c>
      <c r="X175" s="22">
        <v>18001.27</v>
      </c>
      <c r="Y175" s="22">
        <v>18039.37</v>
      </c>
      <c r="Z175" s="38">
        <v>89490000</v>
      </c>
      <c r="AA175" s="22">
        <v>18039.37</v>
      </c>
    </row>
    <row r="176" spans="1:27" x14ac:dyDescent="0.25">
      <c r="A176" s="36">
        <v>42165</v>
      </c>
      <c r="B176">
        <v>14.24</v>
      </c>
      <c r="C176">
        <v>14.37</v>
      </c>
      <c r="D176">
        <v>12.96</v>
      </c>
      <c r="E176">
        <v>13.22</v>
      </c>
      <c r="G176" s="36">
        <v>42165</v>
      </c>
      <c r="H176">
        <v>14.94</v>
      </c>
      <c r="I176">
        <v>14.94</v>
      </c>
      <c r="J176">
        <v>13.42</v>
      </c>
      <c r="K176">
        <v>13.56</v>
      </c>
      <c r="M176" s="36">
        <v>42165</v>
      </c>
      <c r="N176">
        <v>2081.1201169999999</v>
      </c>
      <c r="O176">
        <v>2108.5</v>
      </c>
      <c r="P176">
        <v>2081.1201169999999</v>
      </c>
      <c r="Q176">
        <v>2105.1999510000001</v>
      </c>
      <c r="R176">
        <v>3414320000</v>
      </c>
      <c r="S176">
        <v>2105.1999510000001</v>
      </c>
      <c r="U176" s="39">
        <v>42165</v>
      </c>
      <c r="V176" s="22">
        <v>17765.38</v>
      </c>
      <c r="W176" s="22">
        <v>18045.14</v>
      </c>
      <c r="X176" s="22">
        <v>17765.38</v>
      </c>
      <c r="Y176" s="22">
        <v>18000.400000000001</v>
      </c>
      <c r="Z176" s="38">
        <v>96980000</v>
      </c>
      <c r="AA176" s="22">
        <v>18000.400000000001</v>
      </c>
    </row>
    <row r="177" spans="1:27" x14ac:dyDescent="0.25">
      <c r="A177" s="36">
        <v>42164</v>
      </c>
      <c r="B177">
        <v>15.18</v>
      </c>
      <c r="C177">
        <v>15.74</v>
      </c>
      <c r="D177">
        <v>14.47</v>
      </c>
      <c r="E177">
        <v>14.47</v>
      </c>
      <c r="G177" s="36">
        <v>42164</v>
      </c>
      <c r="H177">
        <v>15.34</v>
      </c>
      <c r="I177">
        <v>15.62</v>
      </c>
      <c r="J177">
        <v>14.88</v>
      </c>
      <c r="K177">
        <v>14.96</v>
      </c>
      <c r="M177" s="36">
        <v>42164</v>
      </c>
      <c r="N177">
        <v>2079.070068</v>
      </c>
      <c r="O177">
        <v>2085.6201169999999</v>
      </c>
      <c r="P177">
        <v>2072.139893</v>
      </c>
      <c r="Q177">
        <v>2080.1499020000001</v>
      </c>
      <c r="R177">
        <v>3034580000</v>
      </c>
      <c r="S177">
        <v>2080.1499020000001</v>
      </c>
      <c r="U177" s="39">
        <v>42164</v>
      </c>
      <c r="V177" s="22">
        <v>17766.95</v>
      </c>
      <c r="W177" s="22">
        <v>17817.830000000002</v>
      </c>
      <c r="X177" s="22">
        <v>17714.97</v>
      </c>
      <c r="Y177" s="22">
        <v>17764.04</v>
      </c>
      <c r="Z177" s="38">
        <v>90550000</v>
      </c>
      <c r="AA177" s="22">
        <v>17764.04</v>
      </c>
    </row>
    <row r="178" spans="1:27" x14ac:dyDescent="0.25">
      <c r="A178" s="36">
        <v>42163</v>
      </c>
      <c r="B178">
        <v>14.84</v>
      </c>
      <c r="C178">
        <v>15.5</v>
      </c>
      <c r="D178">
        <v>14.67</v>
      </c>
      <c r="E178">
        <v>15.29</v>
      </c>
      <c r="G178" s="36">
        <v>42163</v>
      </c>
      <c r="H178">
        <v>14.67</v>
      </c>
      <c r="I178">
        <v>15.47</v>
      </c>
      <c r="J178">
        <v>14.67</v>
      </c>
      <c r="K178">
        <v>15.34</v>
      </c>
      <c r="M178" s="36">
        <v>42163</v>
      </c>
      <c r="N178">
        <v>2092.3400879999999</v>
      </c>
      <c r="O178">
        <v>2093.01001</v>
      </c>
      <c r="P178">
        <v>2079.110107</v>
      </c>
      <c r="Q178">
        <v>2079.280029</v>
      </c>
      <c r="R178">
        <v>2917150000</v>
      </c>
      <c r="S178">
        <v>2079.280029</v>
      </c>
      <c r="U178" s="39">
        <v>42163</v>
      </c>
      <c r="V178" s="22">
        <v>17849.46</v>
      </c>
      <c r="W178" s="22">
        <v>17852.349999999999</v>
      </c>
      <c r="X178" s="22">
        <v>17760.61</v>
      </c>
      <c r="Y178" s="22">
        <v>17766.55</v>
      </c>
      <c r="Z178" s="38">
        <v>86300000</v>
      </c>
      <c r="AA178" s="22">
        <v>17766.55</v>
      </c>
    </row>
    <row r="179" spans="1:27" x14ac:dyDescent="0.25">
      <c r="A179" s="36">
        <v>42160</v>
      </c>
      <c r="B179">
        <v>15.01</v>
      </c>
      <c r="C179">
        <v>15.65</v>
      </c>
      <c r="D179">
        <v>14.21</v>
      </c>
      <c r="E179">
        <v>14.21</v>
      </c>
      <c r="G179" s="36">
        <v>42160</v>
      </c>
      <c r="H179">
        <v>15.05</v>
      </c>
      <c r="I179">
        <v>17.59</v>
      </c>
      <c r="J179">
        <v>14.57</v>
      </c>
      <c r="K179">
        <v>14.66</v>
      </c>
      <c r="M179" s="36">
        <v>42160</v>
      </c>
      <c r="N179">
        <v>2095.0900879999999</v>
      </c>
      <c r="O179">
        <v>2100.98999</v>
      </c>
      <c r="P179">
        <v>2085.669922</v>
      </c>
      <c r="Q179">
        <v>2092.830078</v>
      </c>
      <c r="R179">
        <v>3243690000</v>
      </c>
      <c r="S179">
        <v>2092.830078</v>
      </c>
      <c r="U179" s="39">
        <v>42160</v>
      </c>
      <c r="V179" s="22">
        <v>17905.38</v>
      </c>
      <c r="W179" s="22">
        <v>17940.78</v>
      </c>
      <c r="X179" s="22">
        <v>17822.900000000001</v>
      </c>
      <c r="Y179" s="22">
        <v>17849.46</v>
      </c>
      <c r="Z179" s="38">
        <v>89140000</v>
      </c>
      <c r="AA179" s="22">
        <v>17849.46</v>
      </c>
    </row>
    <row r="180" spans="1:27" x14ac:dyDescent="0.25">
      <c r="A180" s="36">
        <v>42159</v>
      </c>
      <c r="B180">
        <v>14.57</v>
      </c>
      <c r="C180">
        <v>15.49</v>
      </c>
      <c r="D180">
        <v>13.99</v>
      </c>
      <c r="E180">
        <v>14.71</v>
      </c>
      <c r="G180" s="36">
        <v>42159</v>
      </c>
      <c r="H180">
        <v>13.83</v>
      </c>
      <c r="I180">
        <v>15.5</v>
      </c>
      <c r="J180">
        <v>13.83</v>
      </c>
      <c r="K180">
        <v>15.06</v>
      </c>
      <c r="M180" s="36">
        <v>42159</v>
      </c>
      <c r="N180">
        <v>2112.3500979999999</v>
      </c>
      <c r="O180">
        <v>2112.889893</v>
      </c>
      <c r="P180">
        <v>2093.2299800000001</v>
      </c>
      <c r="Q180">
        <v>2095.8400879999999</v>
      </c>
      <c r="R180">
        <v>3200050000</v>
      </c>
      <c r="S180">
        <v>2095.8400879999999</v>
      </c>
      <c r="U180" s="39">
        <v>42159</v>
      </c>
      <c r="V180" s="22">
        <v>18072.47</v>
      </c>
      <c r="W180" s="22">
        <v>18087.150000000001</v>
      </c>
      <c r="X180" s="22">
        <v>17876.95</v>
      </c>
      <c r="Y180" s="22">
        <v>17905.580000000002</v>
      </c>
      <c r="Z180" s="38">
        <v>93470000</v>
      </c>
      <c r="AA180" s="22">
        <v>17905.580000000002</v>
      </c>
    </row>
    <row r="181" spans="1:27" x14ac:dyDescent="0.25">
      <c r="A181" s="36">
        <v>42158</v>
      </c>
      <c r="B181">
        <v>13.73</v>
      </c>
      <c r="C181">
        <v>14.2</v>
      </c>
      <c r="D181">
        <v>13.4</v>
      </c>
      <c r="E181">
        <v>13.66</v>
      </c>
      <c r="G181" s="36">
        <v>42158</v>
      </c>
      <c r="H181">
        <v>14.37</v>
      </c>
      <c r="I181">
        <v>14.7</v>
      </c>
      <c r="J181">
        <v>13.49</v>
      </c>
      <c r="K181">
        <v>13.83</v>
      </c>
      <c r="M181" s="36">
        <v>42158</v>
      </c>
      <c r="N181">
        <v>2110.639893</v>
      </c>
      <c r="O181">
        <v>2121.919922</v>
      </c>
      <c r="P181">
        <v>2109.610107</v>
      </c>
      <c r="Q181">
        <v>2114.070068</v>
      </c>
      <c r="R181">
        <v>3099980000</v>
      </c>
      <c r="S181">
        <v>2114.070068</v>
      </c>
      <c r="U181" s="39">
        <v>42158</v>
      </c>
      <c r="V181" s="22">
        <v>18018.419999999998</v>
      </c>
      <c r="W181" s="22">
        <v>18168.09</v>
      </c>
      <c r="X181" s="22">
        <v>18010.419999999998</v>
      </c>
      <c r="Y181" s="22">
        <v>18076.27</v>
      </c>
      <c r="Z181" s="38">
        <v>73120000</v>
      </c>
      <c r="AA181" s="22">
        <v>18076.27</v>
      </c>
    </row>
    <row r="182" spans="1:27" x14ac:dyDescent="0.25">
      <c r="A182" s="36">
        <v>42157</v>
      </c>
      <c r="B182">
        <v>14.72</v>
      </c>
      <c r="C182">
        <v>15.05</v>
      </c>
      <c r="D182">
        <v>13.59</v>
      </c>
      <c r="E182">
        <v>14.24</v>
      </c>
      <c r="G182" s="36">
        <v>42157</v>
      </c>
      <c r="H182">
        <v>14.14</v>
      </c>
      <c r="I182">
        <v>15.14</v>
      </c>
      <c r="J182">
        <v>13.9</v>
      </c>
      <c r="K182">
        <v>14.37</v>
      </c>
      <c r="M182" s="36">
        <v>42157</v>
      </c>
      <c r="N182">
        <v>2110.4099120000001</v>
      </c>
      <c r="O182">
        <v>2117.5900879999999</v>
      </c>
      <c r="P182">
        <v>2099.139893</v>
      </c>
      <c r="Q182">
        <v>2109.6000979999999</v>
      </c>
      <c r="R182">
        <v>3049350000</v>
      </c>
      <c r="S182">
        <v>2109.6000979999999</v>
      </c>
      <c r="U182" s="39">
        <v>42157</v>
      </c>
      <c r="V182" s="22">
        <v>18033.330000000002</v>
      </c>
      <c r="W182" s="22">
        <v>18091.87</v>
      </c>
      <c r="X182" s="22">
        <v>17925.330000000002</v>
      </c>
      <c r="Y182" s="22">
        <v>18011.939999999999</v>
      </c>
      <c r="Z182" s="38">
        <v>77550000</v>
      </c>
      <c r="AA182" s="22">
        <v>18011.939999999999</v>
      </c>
    </row>
    <row r="183" spans="1:27" x14ac:dyDescent="0.25">
      <c r="A183" s="36">
        <v>42156</v>
      </c>
      <c r="B183">
        <v>13.92</v>
      </c>
      <c r="C183">
        <v>14.86</v>
      </c>
      <c r="D183">
        <v>13.47</v>
      </c>
      <c r="E183">
        <v>13.97</v>
      </c>
      <c r="G183" s="36">
        <v>42156</v>
      </c>
      <c r="H183">
        <v>13.92</v>
      </c>
      <c r="I183">
        <v>14.89</v>
      </c>
      <c r="J183">
        <v>13.81</v>
      </c>
      <c r="K183">
        <v>14.14</v>
      </c>
      <c r="M183" s="36">
        <v>42156</v>
      </c>
      <c r="N183">
        <v>2108.639893</v>
      </c>
      <c r="O183">
        <v>2119.1499020000001</v>
      </c>
      <c r="P183">
        <v>2102.540039</v>
      </c>
      <c r="Q183">
        <v>2111.7299800000001</v>
      </c>
      <c r="R183">
        <v>3011710000</v>
      </c>
      <c r="S183">
        <v>2111.7299800000001</v>
      </c>
      <c r="U183" s="39">
        <v>42156</v>
      </c>
      <c r="V183" s="22">
        <v>18017.82</v>
      </c>
      <c r="W183" s="22">
        <v>18105.830000000002</v>
      </c>
      <c r="X183" s="22">
        <v>17982.060000000001</v>
      </c>
      <c r="Y183" s="22">
        <v>18040.37</v>
      </c>
      <c r="Z183" s="38">
        <v>85640000</v>
      </c>
      <c r="AA183" s="22">
        <v>18040.37</v>
      </c>
    </row>
    <row r="184" spans="1:27" x14ac:dyDescent="0.25">
      <c r="A184" s="36">
        <v>42153</v>
      </c>
      <c r="B184">
        <v>13.59</v>
      </c>
      <c r="C184">
        <v>14.43</v>
      </c>
      <c r="D184">
        <v>13.4</v>
      </c>
      <c r="E184">
        <v>13.84</v>
      </c>
      <c r="G184" s="36">
        <v>42153</v>
      </c>
      <c r="H184">
        <v>13.58</v>
      </c>
      <c r="I184">
        <v>15.39</v>
      </c>
      <c r="J184">
        <v>13.35</v>
      </c>
      <c r="K184">
        <v>13.92</v>
      </c>
      <c r="M184" s="36">
        <v>42153</v>
      </c>
      <c r="N184">
        <v>2120.6599120000001</v>
      </c>
      <c r="O184">
        <v>2120.6599120000001</v>
      </c>
      <c r="P184">
        <v>2104.889893</v>
      </c>
      <c r="Q184">
        <v>2107.389893</v>
      </c>
      <c r="R184">
        <v>3927390000</v>
      </c>
      <c r="S184">
        <v>2107.389893</v>
      </c>
      <c r="U184" s="39">
        <v>42153</v>
      </c>
      <c r="V184" s="22">
        <v>18128.12</v>
      </c>
      <c r="W184" s="22">
        <v>18128.12</v>
      </c>
      <c r="X184" s="22">
        <v>17967.740000000002</v>
      </c>
      <c r="Y184" s="22">
        <v>18010.68</v>
      </c>
      <c r="Z184" s="38">
        <v>139810000</v>
      </c>
      <c r="AA184" s="22">
        <v>18010.68</v>
      </c>
    </row>
    <row r="185" spans="1:27" x14ac:dyDescent="0.25">
      <c r="A185" s="36">
        <v>42152</v>
      </c>
      <c r="B185">
        <v>13.49</v>
      </c>
      <c r="C185">
        <v>13.99</v>
      </c>
      <c r="D185">
        <v>13.31</v>
      </c>
      <c r="E185">
        <v>13.31</v>
      </c>
      <c r="G185" s="36">
        <v>42152</v>
      </c>
      <c r="H185">
        <v>13.51</v>
      </c>
      <c r="I185">
        <v>14.09</v>
      </c>
      <c r="J185">
        <v>13.43</v>
      </c>
      <c r="K185">
        <v>13.58</v>
      </c>
      <c r="M185" s="36">
        <v>42152</v>
      </c>
      <c r="N185">
        <v>2122.2700199999999</v>
      </c>
      <c r="O185">
        <v>2122.2700199999999</v>
      </c>
      <c r="P185">
        <v>2112.860107</v>
      </c>
      <c r="Q185">
        <v>2120.790039</v>
      </c>
      <c r="R185">
        <v>2980350000</v>
      </c>
      <c r="S185">
        <v>2120.790039</v>
      </c>
      <c r="U185" s="39">
        <v>42152</v>
      </c>
      <c r="V185" s="22">
        <v>18154.14</v>
      </c>
      <c r="W185" s="22">
        <v>18154.14</v>
      </c>
      <c r="X185" s="22">
        <v>18066.400000000001</v>
      </c>
      <c r="Y185" s="22">
        <v>18126.12</v>
      </c>
      <c r="Z185" s="38">
        <v>67510000</v>
      </c>
      <c r="AA185" s="22">
        <v>18126.12</v>
      </c>
    </row>
    <row r="186" spans="1:27" x14ac:dyDescent="0.25">
      <c r="A186" s="36">
        <v>42151</v>
      </c>
      <c r="B186">
        <v>14.16</v>
      </c>
      <c r="C186">
        <v>14.41</v>
      </c>
      <c r="D186">
        <v>13.05</v>
      </c>
      <c r="E186">
        <v>13.27</v>
      </c>
      <c r="G186" s="36">
        <v>42151</v>
      </c>
      <c r="H186">
        <v>14.04</v>
      </c>
      <c r="I186">
        <v>14.3</v>
      </c>
      <c r="J186">
        <v>13.06</v>
      </c>
      <c r="K186">
        <v>13.51</v>
      </c>
      <c r="M186" s="36">
        <v>42151</v>
      </c>
      <c r="N186">
        <v>2105.1298830000001</v>
      </c>
      <c r="O186">
        <v>2126.219971</v>
      </c>
      <c r="P186">
        <v>2105.1298830000001</v>
      </c>
      <c r="Q186">
        <v>2123.4799800000001</v>
      </c>
      <c r="R186">
        <v>3127960000</v>
      </c>
      <c r="S186">
        <v>2123.4799800000001</v>
      </c>
      <c r="U186" s="39">
        <v>42151</v>
      </c>
      <c r="V186" s="22">
        <v>18045.080000000002</v>
      </c>
      <c r="W186" s="22">
        <v>18190.349999999999</v>
      </c>
      <c r="X186" s="22">
        <v>18045.080000000002</v>
      </c>
      <c r="Y186" s="22">
        <v>18162.990000000002</v>
      </c>
      <c r="Z186" s="38">
        <v>96400000</v>
      </c>
      <c r="AA186" s="22">
        <v>18162.990000000002</v>
      </c>
    </row>
    <row r="187" spans="1:27" x14ac:dyDescent="0.25">
      <c r="A187" s="36">
        <v>42150</v>
      </c>
      <c r="B187">
        <v>13.45</v>
      </c>
      <c r="C187">
        <v>14.63</v>
      </c>
      <c r="D187">
        <v>13.34</v>
      </c>
      <c r="E187">
        <v>14.06</v>
      </c>
      <c r="G187" s="36">
        <v>42150</v>
      </c>
      <c r="H187">
        <v>12.59</v>
      </c>
      <c r="I187">
        <v>17.850000000000001</v>
      </c>
      <c r="J187">
        <v>12.59</v>
      </c>
      <c r="K187">
        <v>14.14</v>
      </c>
      <c r="M187" s="36">
        <v>42150</v>
      </c>
      <c r="N187">
        <v>2125.3400879999999</v>
      </c>
      <c r="O187">
        <v>2125.3400879999999</v>
      </c>
      <c r="P187">
        <v>2099.179932</v>
      </c>
      <c r="Q187">
        <v>2104.1999510000001</v>
      </c>
      <c r="R187">
        <v>3342130000</v>
      </c>
      <c r="S187">
        <v>2104.1999510000001</v>
      </c>
      <c r="U187" s="39">
        <v>42150</v>
      </c>
      <c r="V187" s="22">
        <v>18229.75</v>
      </c>
      <c r="W187" s="22">
        <v>18229.75</v>
      </c>
      <c r="X187" s="22">
        <v>17990.02</v>
      </c>
      <c r="Y187" s="22">
        <v>18041.54</v>
      </c>
      <c r="Z187" s="38">
        <v>109440000</v>
      </c>
      <c r="AA187" s="22">
        <v>18041.54</v>
      </c>
    </row>
    <row r="188" spans="1:27" x14ac:dyDescent="0.25">
      <c r="A188" s="36">
        <v>42146</v>
      </c>
      <c r="B188">
        <v>12.37</v>
      </c>
      <c r="C188">
        <v>12.37</v>
      </c>
      <c r="D188">
        <v>11.82</v>
      </c>
      <c r="E188">
        <v>12.13</v>
      </c>
      <c r="G188" s="36">
        <v>42146</v>
      </c>
      <c r="H188">
        <v>12.32</v>
      </c>
      <c r="I188">
        <v>12.68</v>
      </c>
      <c r="J188">
        <v>12.27</v>
      </c>
      <c r="K188">
        <v>12.59</v>
      </c>
      <c r="M188" s="36">
        <v>42146</v>
      </c>
      <c r="N188">
        <v>2130.360107</v>
      </c>
      <c r="O188">
        <v>2132.1499020000001</v>
      </c>
      <c r="P188">
        <v>2126.0600589999999</v>
      </c>
      <c r="Q188">
        <v>2126.0600589999999</v>
      </c>
      <c r="R188">
        <v>2571860000</v>
      </c>
      <c r="S188">
        <v>2126.0600589999999</v>
      </c>
      <c r="U188" s="39">
        <v>42146</v>
      </c>
      <c r="V188" s="22">
        <v>18286.87</v>
      </c>
      <c r="W188" s="22">
        <v>18286.87</v>
      </c>
      <c r="X188" s="22">
        <v>18217.14</v>
      </c>
      <c r="Y188" s="22">
        <v>18232.02</v>
      </c>
      <c r="Z188" s="38">
        <v>78890000</v>
      </c>
      <c r="AA188" s="22">
        <v>18232.02</v>
      </c>
    </row>
    <row r="189" spans="1:27" x14ac:dyDescent="0.25">
      <c r="A189" s="36">
        <v>42145</v>
      </c>
      <c r="B189">
        <v>13.03</v>
      </c>
      <c r="C189">
        <v>13.09</v>
      </c>
      <c r="D189">
        <v>12.09</v>
      </c>
      <c r="E189">
        <v>12.11</v>
      </c>
      <c r="G189" s="36">
        <v>42145</v>
      </c>
      <c r="H189">
        <v>12.87</v>
      </c>
      <c r="I189">
        <v>13.9</v>
      </c>
      <c r="J189">
        <v>12.26</v>
      </c>
      <c r="K189">
        <v>12.46</v>
      </c>
      <c r="M189" s="36">
        <v>42145</v>
      </c>
      <c r="N189">
        <v>2125.5500489999999</v>
      </c>
      <c r="O189">
        <v>2134.280029</v>
      </c>
      <c r="P189">
        <v>2122.9499510000001</v>
      </c>
      <c r="Q189">
        <v>2130.820068</v>
      </c>
      <c r="R189">
        <v>3070460000</v>
      </c>
      <c r="S189">
        <v>2130.820068</v>
      </c>
      <c r="U189" s="39">
        <v>42145</v>
      </c>
      <c r="V189" s="22">
        <v>18285.87</v>
      </c>
      <c r="W189" s="22">
        <v>18314.89</v>
      </c>
      <c r="X189" s="22">
        <v>18249.900000000001</v>
      </c>
      <c r="Y189" s="22">
        <v>18285.740000000002</v>
      </c>
      <c r="Z189" s="38">
        <v>84270000</v>
      </c>
      <c r="AA189" s="22">
        <v>18285.740000000002</v>
      </c>
    </row>
    <row r="190" spans="1:27" x14ac:dyDescent="0.25">
      <c r="A190" s="36">
        <v>42144</v>
      </c>
      <c r="B190">
        <v>12.9</v>
      </c>
      <c r="C190">
        <v>13.27</v>
      </c>
      <c r="D190">
        <v>12.62</v>
      </c>
      <c r="E190">
        <v>12.88</v>
      </c>
      <c r="G190" s="36">
        <v>42144</v>
      </c>
      <c r="H190">
        <v>12.73</v>
      </c>
      <c r="I190">
        <v>15.85</v>
      </c>
      <c r="J190">
        <v>12.51</v>
      </c>
      <c r="K190">
        <v>12.87</v>
      </c>
      <c r="M190" s="36">
        <v>42144</v>
      </c>
      <c r="N190">
        <v>2127.790039</v>
      </c>
      <c r="O190">
        <v>2134.719971</v>
      </c>
      <c r="P190">
        <v>2122.5900879999999</v>
      </c>
      <c r="Q190">
        <v>2125.8500979999999</v>
      </c>
      <c r="R190">
        <v>3025880000</v>
      </c>
      <c r="S190">
        <v>2125.8500979999999</v>
      </c>
      <c r="U190" s="39">
        <v>42144</v>
      </c>
      <c r="V190" s="22">
        <v>18315.060000000001</v>
      </c>
      <c r="W190" s="22">
        <v>18350.13</v>
      </c>
      <c r="X190" s="22">
        <v>18272.560000000001</v>
      </c>
      <c r="Y190" s="22">
        <v>18285.400000000001</v>
      </c>
      <c r="Z190" s="38">
        <v>80190000</v>
      </c>
      <c r="AA190" s="22">
        <v>18285.400000000001</v>
      </c>
    </row>
    <row r="191" spans="1:27" x14ac:dyDescent="0.25">
      <c r="A191" s="36">
        <v>42143</v>
      </c>
      <c r="B191">
        <v>12.95</v>
      </c>
      <c r="C191">
        <v>13.13</v>
      </c>
      <c r="D191">
        <v>12.55</v>
      </c>
      <c r="E191">
        <v>12.85</v>
      </c>
      <c r="G191" s="36">
        <v>42143</v>
      </c>
      <c r="H191">
        <v>12.85</v>
      </c>
      <c r="I191">
        <v>13.56</v>
      </c>
      <c r="J191">
        <v>12.53</v>
      </c>
      <c r="K191">
        <v>12.82</v>
      </c>
      <c r="M191" s="36">
        <v>42143</v>
      </c>
      <c r="N191">
        <v>2129.4499510000001</v>
      </c>
      <c r="O191">
        <v>2133.0200199999999</v>
      </c>
      <c r="P191">
        <v>2124.5</v>
      </c>
      <c r="Q191">
        <v>2127.830078</v>
      </c>
      <c r="R191">
        <v>3296030000</v>
      </c>
      <c r="S191">
        <v>2127.830078</v>
      </c>
      <c r="U191" s="39">
        <v>42143</v>
      </c>
      <c r="V191" s="22">
        <v>18300.48</v>
      </c>
      <c r="W191" s="22">
        <v>18351.36</v>
      </c>
      <c r="X191" s="22">
        <v>18261.349999999999</v>
      </c>
      <c r="Y191" s="22">
        <v>18312.39</v>
      </c>
      <c r="Z191" s="38">
        <v>87200000</v>
      </c>
      <c r="AA191" s="22">
        <v>18312.39</v>
      </c>
    </row>
    <row r="192" spans="1:27" x14ac:dyDescent="0.25">
      <c r="A192" s="36">
        <v>42142</v>
      </c>
      <c r="B192">
        <v>13.08</v>
      </c>
      <c r="C192">
        <v>13.22</v>
      </c>
      <c r="D192">
        <v>12.55</v>
      </c>
      <c r="E192">
        <v>12.73</v>
      </c>
      <c r="G192" s="36">
        <v>42142</v>
      </c>
      <c r="H192">
        <v>12.44</v>
      </c>
      <c r="I192">
        <v>13.36</v>
      </c>
      <c r="J192">
        <v>12.44</v>
      </c>
      <c r="K192">
        <v>12.85</v>
      </c>
      <c r="M192" s="36">
        <v>42142</v>
      </c>
      <c r="N192">
        <v>2121.3000489999999</v>
      </c>
      <c r="O192">
        <v>2131.780029</v>
      </c>
      <c r="P192">
        <v>2120.01001</v>
      </c>
      <c r="Q192">
        <v>2129.1999510000001</v>
      </c>
      <c r="R192">
        <v>2888190000</v>
      </c>
      <c r="S192">
        <v>2129.1999510000001</v>
      </c>
      <c r="U192" s="39">
        <v>42142</v>
      </c>
      <c r="V192" s="22">
        <v>18267.25</v>
      </c>
      <c r="W192" s="22">
        <v>18325.54</v>
      </c>
      <c r="X192" s="22">
        <v>18244.259999999998</v>
      </c>
      <c r="Y192" s="22">
        <v>18298.88</v>
      </c>
      <c r="Z192" s="38">
        <v>79080000</v>
      </c>
      <c r="AA192" s="22">
        <v>18298.88</v>
      </c>
    </row>
    <row r="193" spans="1:27" x14ac:dyDescent="0.25">
      <c r="A193" s="36">
        <v>42139</v>
      </c>
      <c r="B193">
        <v>12.46</v>
      </c>
      <c r="C193">
        <v>13.09</v>
      </c>
      <c r="D193">
        <v>12.35</v>
      </c>
      <c r="E193">
        <v>12.38</v>
      </c>
      <c r="G193" s="36">
        <v>42139</v>
      </c>
      <c r="H193">
        <v>12.9</v>
      </c>
      <c r="I193">
        <v>13.4</v>
      </c>
      <c r="J193">
        <v>11.95</v>
      </c>
      <c r="K193">
        <v>12.44</v>
      </c>
      <c r="M193" s="36">
        <v>42139</v>
      </c>
      <c r="N193">
        <v>2122.070068</v>
      </c>
      <c r="O193">
        <v>2123.889893</v>
      </c>
      <c r="P193">
        <v>2116.8100589999999</v>
      </c>
      <c r="Q193">
        <v>2122.7299800000001</v>
      </c>
      <c r="R193">
        <v>3092080000</v>
      </c>
      <c r="S193">
        <v>2122.7299800000001</v>
      </c>
      <c r="U193" s="39">
        <v>42139</v>
      </c>
      <c r="V193" s="22">
        <v>18251.97</v>
      </c>
      <c r="W193" s="22">
        <v>18272.72</v>
      </c>
      <c r="X193" s="22">
        <v>18215.07</v>
      </c>
      <c r="Y193" s="22">
        <v>18272.560000000001</v>
      </c>
      <c r="Z193" s="38">
        <v>108220000</v>
      </c>
      <c r="AA193" s="22">
        <v>18272.560000000001</v>
      </c>
    </row>
    <row r="194" spans="1:27" x14ac:dyDescent="0.25">
      <c r="A194" s="36">
        <v>42138</v>
      </c>
      <c r="B194">
        <v>13.14</v>
      </c>
      <c r="C194">
        <v>13.29</v>
      </c>
      <c r="D194">
        <v>12.72</v>
      </c>
      <c r="E194">
        <v>12.74</v>
      </c>
      <c r="G194" s="36">
        <v>42138</v>
      </c>
      <c r="H194">
        <v>13.7</v>
      </c>
      <c r="I194">
        <v>13.7</v>
      </c>
      <c r="J194">
        <v>12.62</v>
      </c>
      <c r="K194">
        <v>12.9</v>
      </c>
      <c r="M194" s="36">
        <v>42138</v>
      </c>
      <c r="N194">
        <v>2100.429932</v>
      </c>
      <c r="O194">
        <v>2121.4499510000001</v>
      </c>
      <c r="P194">
        <v>2100.429932</v>
      </c>
      <c r="Q194">
        <v>2121.1000979999999</v>
      </c>
      <c r="R194">
        <v>3225740000</v>
      </c>
      <c r="S194">
        <v>2121.1000979999999</v>
      </c>
      <c r="U194" s="39">
        <v>42138</v>
      </c>
      <c r="V194" s="22">
        <v>18062.490000000002</v>
      </c>
      <c r="W194" s="22">
        <v>18255.21</v>
      </c>
      <c r="X194" s="22">
        <v>18062.490000000002</v>
      </c>
      <c r="Y194" s="22">
        <v>18252.240000000002</v>
      </c>
      <c r="Z194" s="38">
        <v>91580000</v>
      </c>
      <c r="AA194" s="22">
        <v>18252.240000000002</v>
      </c>
    </row>
    <row r="195" spans="1:27" x14ac:dyDescent="0.25">
      <c r="A195" s="36">
        <v>42137</v>
      </c>
      <c r="B195">
        <v>13.63</v>
      </c>
      <c r="C195">
        <v>14.04</v>
      </c>
      <c r="D195">
        <v>13.06</v>
      </c>
      <c r="E195">
        <v>13.76</v>
      </c>
      <c r="G195" s="36">
        <v>42137</v>
      </c>
      <c r="H195">
        <v>13.79</v>
      </c>
      <c r="I195">
        <v>13.94</v>
      </c>
      <c r="J195">
        <v>11.02</v>
      </c>
      <c r="K195">
        <v>13.7</v>
      </c>
      <c r="M195" s="36">
        <v>42137</v>
      </c>
      <c r="N195">
        <v>2099.6201169999999</v>
      </c>
      <c r="O195">
        <v>2110.1899410000001</v>
      </c>
      <c r="P195">
        <v>2096.040039</v>
      </c>
      <c r="Q195">
        <v>2098.4799800000001</v>
      </c>
      <c r="R195">
        <v>3374260000</v>
      </c>
      <c r="S195">
        <v>2098.4799800000001</v>
      </c>
      <c r="U195" s="39">
        <v>42137</v>
      </c>
      <c r="V195" s="22">
        <v>18070.37</v>
      </c>
      <c r="W195" s="22">
        <v>18132.79</v>
      </c>
      <c r="X195" s="22">
        <v>18039.2</v>
      </c>
      <c r="Y195" s="22">
        <v>18060.490000000002</v>
      </c>
      <c r="Z195" s="38">
        <v>85180000</v>
      </c>
      <c r="AA195" s="22">
        <v>18060.490000000002</v>
      </c>
    </row>
    <row r="196" spans="1:27" x14ac:dyDescent="0.25">
      <c r="A196" s="36">
        <v>42136</v>
      </c>
      <c r="B196">
        <v>14.73</v>
      </c>
      <c r="C196">
        <v>15.13</v>
      </c>
      <c r="D196">
        <v>13.73</v>
      </c>
      <c r="E196">
        <v>13.86</v>
      </c>
      <c r="G196" s="36">
        <v>42136</v>
      </c>
      <c r="H196">
        <v>13.85</v>
      </c>
      <c r="I196">
        <v>15.22</v>
      </c>
      <c r="J196">
        <v>13.64</v>
      </c>
      <c r="K196">
        <v>13.8</v>
      </c>
      <c r="M196" s="36">
        <v>42136</v>
      </c>
      <c r="N196">
        <v>2102.8701169999999</v>
      </c>
      <c r="O196">
        <v>2105.0600589999999</v>
      </c>
      <c r="P196">
        <v>2085.570068</v>
      </c>
      <c r="Q196">
        <v>2099.1201169999999</v>
      </c>
      <c r="R196">
        <v>3139520000</v>
      </c>
      <c r="S196">
        <v>2099.1201169999999</v>
      </c>
      <c r="U196" s="39">
        <v>42136</v>
      </c>
      <c r="V196" s="22">
        <v>18096.16</v>
      </c>
      <c r="W196" s="22">
        <v>18119.18</v>
      </c>
      <c r="X196" s="22">
        <v>17924.8</v>
      </c>
      <c r="Y196" s="22">
        <v>18068.23</v>
      </c>
      <c r="Z196" s="38">
        <v>89270000</v>
      </c>
      <c r="AA196" s="22">
        <v>18068.23</v>
      </c>
    </row>
    <row r="197" spans="1:27" x14ac:dyDescent="0.25">
      <c r="A197" s="36">
        <v>42135</v>
      </c>
      <c r="B197">
        <v>13.35</v>
      </c>
      <c r="C197">
        <v>13.85</v>
      </c>
      <c r="D197">
        <v>13</v>
      </c>
      <c r="E197">
        <v>13.85</v>
      </c>
      <c r="G197" s="36">
        <v>42135</v>
      </c>
      <c r="H197">
        <v>13.54</v>
      </c>
      <c r="I197">
        <v>13.84</v>
      </c>
      <c r="J197">
        <v>13.3</v>
      </c>
      <c r="K197">
        <v>13.84</v>
      </c>
      <c r="M197" s="36">
        <v>42135</v>
      </c>
      <c r="N197">
        <v>2115.5600589999999</v>
      </c>
      <c r="O197">
        <v>2117.6899410000001</v>
      </c>
      <c r="P197">
        <v>2104.580078</v>
      </c>
      <c r="Q197">
        <v>2105.330078</v>
      </c>
      <c r="R197">
        <v>2992670000</v>
      </c>
      <c r="S197">
        <v>2105.330078</v>
      </c>
      <c r="U197" s="39">
        <v>42135</v>
      </c>
      <c r="V197" s="22">
        <v>18187.78</v>
      </c>
      <c r="W197" s="22">
        <v>18199.95</v>
      </c>
      <c r="X197" s="22">
        <v>18089.11</v>
      </c>
      <c r="Y197" s="22">
        <v>18105.169999999998</v>
      </c>
      <c r="Z197" s="38">
        <v>86050000</v>
      </c>
      <c r="AA197" s="22">
        <v>18105.169999999998</v>
      </c>
    </row>
    <row r="198" spans="1:27" x14ac:dyDescent="0.25">
      <c r="A198" s="36">
        <v>42132</v>
      </c>
      <c r="B198">
        <v>13.36</v>
      </c>
      <c r="C198">
        <v>13.42</v>
      </c>
      <c r="D198">
        <v>12.7</v>
      </c>
      <c r="E198">
        <v>12.86</v>
      </c>
      <c r="G198" s="36">
        <v>42132</v>
      </c>
      <c r="H198">
        <v>15.37</v>
      </c>
      <c r="I198">
        <v>15.37</v>
      </c>
      <c r="J198">
        <v>13.44</v>
      </c>
      <c r="K198">
        <v>13.54</v>
      </c>
      <c r="M198" s="36">
        <v>42132</v>
      </c>
      <c r="N198">
        <v>2092.1298830000001</v>
      </c>
      <c r="O198">
        <v>2117.6599120000001</v>
      </c>
      <c r="P198">
        <v>2092.1298830000001</v>
      </c>
      <c r="Q198">
        <v>2116.1000979999999</v>
      </c>
      <c r="R198">
        <v>3399440000</v>
      </c>
      <c r="S198">
        <v>2116.1000979999999</v>
      </c>
      <c r="U198" s="39">
        <v>42132</v>
      </c>
      <c r="V198" s="22">
        <v>17933.64</v>
      </c>
      <c r="W198" s="22">
        <v>18205.23</v>
      </c>
      <c r="X198" s="22">
        <v>17933.64</v>
      </c>
      <c r="Y198" s="22">
        <v>18191.11</v>
      </c>
      <c r="Z198" s="38">
        <v>94960000</v>
      </c>
      <c r="AA198" s="22">
        <v>18191.11</v>
      </c>
    </row>
    <row r="199" spans="1:27" x14ac:dyDescent="0.25">
      <c r="A199" s="36">
        <v>42131</v>
      </c>
      <c r="B199">
        <v>15.48</v>
      </c>
      <c r="C199">
        <v>15.97</v>
      </c>
      <c r="D199">
        <v>14.81</v>
      </c>
      <c r="E199">
        <v>15.13</v>
      </c>
      <c r="G199" s="36">
        <v>42131</v>
      </c>
      <c r="H199">
        <v>15.46</v>
      </c>
      <c r="I199">
        <v>16.760000000000002</v>
      </c>
      <c r="J199">
        <v>15.2</v>
      </c>
      <c r="K199">
        <v>15.37</v>
      </c>
      <c r="M199" s="36">
        <v>42131</v>
      </c>
      <c r="N199">
        <v>2079.959961</v>
      </c>
      <c r="O199">
        <v>2092.8999020000001</v>
      </c>
      <c r="P199">
        <v>2074.98999</v>
      </c>
      <c r="Q199">
        <v>2088</v>
      </c>
      <c r="R199">
        <v>3676640000</v>
      </c>
      <c r="S199">
        <v>2088</v>
      </c>
      <c r="U199" s="39">
        <v>42131</v>
      </c>
      <c r="V199" s="22">
        <v>17840.25</v>
      </c>
      <c r="W199" s="22">
        <v>17973.07</v>
      </c>
      <c r="X199" s="22">
        <v>17796.939999999999</v>
      </c>
      <c r="Y199" s="22">
        <v>17924.060000000001</v>
      </c>
      <c r="Z199" s="38">
        <v>80920000</v>
      </c>
      <c r="AA199" s="22">
        <v>17924.060000000001</v>
      </c>
    </row>
    <row r="200" spans="1:27" x14ac:dyDescent="0.25">
      <c r="A200" s="36">
        <v>42130</v>
      </c>
      <c r="B200">
        <v>13.93</v>
      </c>
      <c r="C200">
        <v>16.36</v>
      </c>
      <c r="D200">
        <v>13.89</v>
      </c>
      <c r="E200">
        <v>15.15</v>
      </c>
      <c r="G200" s="36">
        <v>42130</v>
      </c>
      <c r="H200">
        <v>14.82</v>
      </c>
      <c r="I200">
        <v>16.420000000000002</v>
      </c>
      <c r="J200">
        <v>14.33</v>
      </c>
      <c r="K200">
        <v>15.45</v>
      </c>
      <c r="M200" s="36">
        <v>42130</v>
      </c>
      <c r="N200">
        <v>2091.26001</v>
      </c>
      <c r="O200">
        <v>2098.419922</v>
      </c>
      <c r="P200">
        <v>2067.929932</v>
      </c>
      <c r="Q200">
        <v>2080.1499020000001</v>
      </c>
      <c r="R200">
        <v>3792210000</v>
      </c>
      <c r="S200">
        <v>2080.1499020000001</v>
      </c>
      <c r="U200" s="39">
        <v>42130</v>
      </c>
      <c r="V200" s="22">
        <v>17934.810000000001</v>
      </c>
      <c r="W200" s="22">
        <v>18019.75</v>
      </c>
      <c r="X200" s="22">
        <v>17733.12</v>
      </c>
      <c r="Y200" s="22">
        <v>17841.98</v>
      </c>
      <c r="Z200" s="38">
        <v>100430000</v>
      </c>
      <c r="AA200" s="22">
        <v>17841.98</v>
      </c>
    </row>
    <row r="201" spans="1:27" x14ac:dyDescent="0.25">
      <c r="A201" s="36">
        <v>42129</v>
      </c>
      <c r="B201">
        <v>13.21</v>
      </c>
      <c r="C201">
        <v>14.41</v>
      </c>
      <c r="D201">
        <v>12.97</v>
      </c>
      <c r="E201">
        <v>14.31</v>
      </c>
      <c r="G201" s="36">
        <v>42129</v>
      </c>
      <c r="H201">
        <v>13.88</v>
      </c>
      <c r="I201">
        <v>14.99</v>
      </c>
      <c r="J201">
        <v>13.88</v>
      </c>
      <c r="K201">
        <v>14.82</v>
      </c>
      <c r="M201" s="36">
        <v>42129</v>
      </c>
      <c r="N201">
        <v>2112.6298830000001</v>
      </c>
      <c r="O201">
        <v>2115.23999</v>
      </c>
      <c r="P201">
        <v>2088.459961</v>
      </c>
      <c r="Q201">
        <v>2089.459961</v>
      </c>
      <c r="R201">
        <v>3793950000</v>
      </c>
      <c r="S201">
        <v>2089.459961</v>
      </c>
      <c r="U201" s="39">
        <v>42129</v>
      </c>
      <c r="V201" s="22">
        <v>18062.53</v>
      </c>
      <c r="W201" s="22">
        <v>18086.009999999998</v>
      </c>
      <c r="X201" s="22">
        <v>17905.71</v>
      </c>
      <c r="Y201" s="22">
        <v>17928.2</v>
      </c>
      <c r="Z201" s="38">
        <v>95340000</v>
      </c>
      <c r="AA201" s="22">
        <v>17928.2</v>
      </c>
    </row>
    <row r="202" spans="1:27" x14ac:dyDescent="0.25">
      <c r="A202" s="36">
        <v>42128</v>
      </c>
      <c r="B202">
        <v>13.12</v>
      </c>
      <c r="C202">
        <v>13.18</v>
      </c>
      <c r="D202">
        <v>12.1</v>
      </c>
      <c r="E202">
        <v>12.85</v>
      </c>
      <c r="G202" s="36">
        <v>42128</v>
      </c>
      <c r="H202">
        <v>13.79</v>
      </c>
      <c r="I202">
        <v>14.04</v>
      </c>
      <c r="J202">
        <v>13.6</v>
      </c>
      <c r="K202">
        <v>13.88</v>
      </c>
      <c r="M202" s="36">
        <v>42128</v>
      </c>
      <c r="N202">
        <v>2110.2299800000001</v>
      </c>
      <c r="O202">
        <v>2120.9499510000001</v>
      </c>
      <c r="P202">
        <v>2110.2299800000001</v>
      </c>
      <c r="Q202">
        <v>2114.48999</v>
      </c>
      <c r="R202">
        <v>3091580000</v>
      </c>
      <c r="S202">
        <v>2114.48999</v>
      </c>
      <c r="U202" s="39">
        <v>42128</v>
      </c>
      <c r="V202" s="22">
        <v>18026.02</v>
      </c>
      <c r="W202" s="22">
        <v>18133.759999999998</v>
      </c>
      <c r="X202" s="22">
        <v>18026.02</v>
      </c>
      <c r="Y202" s="22">
        <v>18070.400000000001</v>
      </c>
      <c r="Z202" s="38">
        <v>86010000</v>
      </c>
      <c r="AA202" s="22">
        <v>18070.400000000001</v>
      </c>
    </row>
    <row r="203" spans="1:27" x14ac:dyDescent="0.25">
      <c r="A203" s="36">
        <v>42125</v>
      </c>
      <c r="B203">
        <v>13.98</v>
      </c>
      <c r="C203">
        <v>13.98</v>
      </c>
      <c r="D203">
        <v>12.68</v>
      </c>
      <c r="E203">
        <v>12.7</v>
      </c>
      <c r="G203" s="36">
        <v>42125</v>
      </c>
      <c r="H203">
        <v>15.09</v>
      </c>
      <c r="I203">
        <v>15.09</v>
      </c>
      <c r="J203">
        <v>12</v>
      </c>
      <c r="K203">
        <v>13.79</v>
      </c>
      <c r="M203" s="36">
        <v>42125</v>
      </c>
      <c r="N203">
        <v>2087.3798830000001</v>
      </c>
      <c r="O203">
        <v>2108.4099120000001</v>
      </c>
      <c r="P203">
        <v>2087.3798830000001</v>
      </c>
      <c r="Q203">
        <v>2108.290039</v>
      </c>
      <c r="R203">
        <v>3379390000</v>
      </c>
      <c r="S203">
        <v>2108.290039</v>
      </c>
      <c r="U203" s="39">
        <v>42125</v>
      </c>
      <c r="V203" s="22">
        <v>17859.27</v>
      </c>
      <c r="W203" s="22">
        <v>18028.89</v>
      </c>
      <c r="X203" s="22">
        <v>17859.27</v>
      </c>
      <c r="Y203" s="22">
        <v>18024.060000000001</v>
      </c>
      <c r="Z203" s="38">
        <v>91700000</v>
      </c>
      <c r="AA203" s="22">
        <v>18024.060000000001</v>
      </c>
    </row>
    <row r="204" spans="1:27" x14ac:dyDescent="0.25">
      <c r="A204" s="36">
        <v>42124</v>
      </c>
      <c r="B204">
        <v>13.89</v>
      </c>
      <c r="C204">
        <v>15.29</v>
      </c>
      <c r="D204">
        <v>12.49</v>
      </c>
      <c r="E204">
        <v>14.55</v>
      </c>
      <c r="G204" s="36">
        <v>42124</v>
      </c>
      <c r="H204">
        <v>14.1</v>
      </c>
      <c r="I204">
        <v>15.86</v>
      </c>
      <c r="J204">
        <v>14.1</v>
      </c>
      <c r="K204">
        <v>15.09</v>
      </c>
      <c r="M204" s="36">
        <v>42124</v>
      </c>
      <c r="N204">
        <v>2105.5200199999999</v>
      </c>
      <c r="O204">
        <v>2105.5200199999999</v>
      </c>
      <c r="P204">
        <v>2077.5900879999999</v>
      </c>
      <c r="Q204">
        <v>2085.51001</v>
      </c>
      <c r="R204">
        <v>4509680000</v>
      </c>
      <c r="S204">
        <v>2085.51001</v>
      </c>
      <c r="U204" s="39">
        <v>42124</v>
      </c>
      <c r="V204" s="22">
        <v>18033.330000000002</v>
      </c>
      <c r="W204" s="22">
        <v>18033.330000000002</v>
      </c>
      <c r="X204" s="22">
        <v>17774.89</v>
      </c>
      <c r="Y204" s="22">
        <v>17840.52</v>
      </c>
      <c r="Z204" s="38">
        <v>129180000</v>
      </c>
      <c r="AA204" s="22">
        <v>17840.52</v>
      </c>
    </row>
    <row r="205" spans="1:27" x14ac:dyDescent="0.25">
      <c r="A205" s="36">
        <v>42123</v>
      </c>
      <c r="B205">
        <v>13.44</v>
      </c>
      <c r="C205">
        <v>14.34</v>
      </c>
      <c r="D205">
        <v>12.61</v>
      </c>
      <c r="E205">
        <v>13.39</v>
      </c>
      <c r="G205" s="36">
        <v>42123</v>
      </c>
      <c r="H205">
        <v>13.38</v>
      </c>
      <c r="I205">
        <v>15.01</v>
      </c>
      <c r="J205">
        <v>10.49</v>
      </c>
      <c r="K205">
        <v>14.1</v>
      </c>
      <c r="M205" s="36">
        <v>42123</v>
      </c>
      <c r="N205">
        <v>2112.48999</v>
      </c>
      <c r="O205">
        <v>2113.6499020000001</v>
      </c>
      <c r="P205">
        <v>2097.4099120000001</v>
      </c>
      <c r="Q205">
        <v>2106.8500979999999</v>
      </c>
      <c r="R205">
        <v>4074970000</v>
      </c>
      <c r="S205">
        <v>2106.8500979999999</v>
      </c>
      <c r="U205" s="39">
        <v>42123</v>
      </c>
      <c r="V205" s="22">
        <v>18093.689999999999</v>
      </c>
      <c r="W205" s="22">
        <v>18096.46</v>
      </c>
      <c r="X205" s="22">
        <v>17953.689999999999</v>
      </c>
      <c r="Y205" s="22">
        <v>18035.53</v>
      </c>
      <c r="Z205" s="38">
        <v>102080000</v>
      </c>
      <c r="AA205" s="22">
        <v>18035.53</v>
      </c>
    </row>
    <row r="206" spans="1:27" x14ac:dyDescent="0.25">
      <c r="A206" s="36">
        <v>42122</v>
      </c>
      <c r="B206">
        <v>13.26</v>
      </c>
      <c r="C206">
        <v>14.23</v>
      </c>
      <c r="D206">
        <v>12.41</v>
      </c>
      <c r="E206">
        <v>12.41</v>
      </c>
      <c r="G206" s="36">
        <v>42122</v>
      </c>
      <c r="H206">
        <v>13.96</v>
      </c>
      <c r="I206">
        <v>14.97</v>
      </c>
      <c r="J206">
        <v>13.3</v>
      </c>
      <c r="K206">
        <v>13.38</v>
      </c>
      <c r="M206" s="36">
        <v>42122</v>
      </c>
      <c r="N206">
        <v>2108.3500979999999</v>
      </c>
      <c r="O206">
        <v>2116.040039</v>
      </c>
      <c r="P206">
        <v>2094.889893</v>
      </c>
      <c r="Q206">
        <v>2114.76001</v>
      </c>
      <c r="R206">
        <v>3546270000</v>
      </c>
      <c r="S206">
        <v>2114.76001</v>
      </c>
      <c r="U206" s="39">
        <v>42122</v>
      </c>
      <c r="V206" s="22">
        <v>18035.900000000001</v>
      </c>
      <c r="W206" s="22">
        <v>18119.650000000001</v>
      </c>
      <c r="X206" s="22">
        <v>17917.36</v>
      </c>
      <c r="Y206" s="22">
        <v>18110.14</v>
      </c>
      <c r="Z206" s="38">
        <v>124930000</v>
      </c>
      <c r="AA206" s="22">
        <v>18110.14</v>
      </c>
    </row>
    <row r="207" spans="1:27" x14ac:dyDescent="0.25">
      <c r="A207" s="36">
        <v>42121</v>
      </c>
      <c r="B207">
        <v>12.34</v>
      </c>
      <c r="C207">
        <v>13.4</v>
      </c>
      <c r="D207">
        <v>12.33</v>
      </c>
      <c r="E207">
        <v>13.12</v>
      </c>
      <c r="G207" s="36">
        <v>42121</v>
      </c>
      <c r="H207">
        <v>13.3</v>
      </c>
      <c r="I207">
        <v>14.18</v>
      </c>
      <c r="J207">
        <v>13.3</v>
      </c>
      <c r="K207">
        <v>13.96</v>
      </c>
      <c r="M207" s="36">
        <v>42121</v>
      </c>
      <c r="N207">
        <v>2119.290039</v>
      </c>
      <c r="O207">
        <v>2125.919922</v>
      </c>
      <c r="P207">
        <v>2107.040039</v>
      </c>
      <c r="Q207">
        <v>2108.919922</v>
      </c>
      <c r="R207">
        <v>3438750000</v>
      </c>
      <c r="S207">
        <v>2108.919922</v>
      </c>
      <c r="U207" s="39">
        <v>42121</v>
      </c>
      <c r="V207" s="22">
        <v>18097.89</v>
      </c>
      <c r="W207" s="22">
        <v>18175.560000000001</v>
      </c>
      <c r="X207" s="22">
        <v>18024.66</v>
      </c>
      <c r="Y207" s="22">
        <v>18037.97</v>
      </c>
      <c r="Z207" s="38">
        <v>121110000</v>
      </c>
      <c r="AA207" s="22">
        <v>18037.97</v>
      </c>
    </row>
    <row r="208" spans="1:27" x14ac:dyDescent="0.25">
      <c r="A208" s="36">
        <v>42118</v>
      </c>
      <c r="B208">
        <v>12.21</v>
      </c>
      <c r="C208">
        <v>13.02</v>
      </c>
      <c r="D208">
        <v>12.16</v>
      </c>
      <c r="E208">
        <v>12.29</v>
      </c>
      <c r="G208" s="36">
        <v>42118</v>
      </c>
      <c r="H208">
        <v>13.39</v>
      </c>
      <c r="I208">
        <v>13.74</v>
      </c>
      <c r="J208">
        <v>13.18</v>
      </c>
      <c r="K208">
        <v>13.3</v>
      </c>
      <c r="M208" s="36">
        <v>42118</v>
      </c>
      <c r="N208">
        <v>2112.8000489999999</v>
      </c>
      <c r="O208">
        <v>2120.919922</v>
      </c>
      <c r="P208">
        <v>2112.8000489999999</v>
      </c>
      <c r="Q208">
        <v>2117.6899410000001</v>
      </c>
      <c r="R208">
        <v>3375780000</v>
      </c>
      <c r="S208">
        <v>2117.6899410000001</v>
      </c>
      <c r="U208" s="39">
        <v>42118</v>
      </c>
      <c r="V208" s="22">
        <v>18056.419999999998</v>
      </c>
      <c r="W208" s="22">
        <v>18108.87</v>
      </c>
      <c r="X208" s="22">
        <v>18009.080000000002</v>
      </c>
      <c r="Y208" s="22">
        <v>18080.14</v>
      </c>
      <c r="Z208" s="38">
        <v>119130000</v>
      </c>
      <c r="AA208" s="22">
        <v>18080.14</v>
      </c>
    </row>
    <row r="209" spans="1:27" x14ac:dyDescent="0.25">
      <c r="A209" s="36">
        <v>42117</v>
      </c>
      <c r="B209">
        <v>12.96</v>
      </c>
      <c r="C209">
        <v>12.96</v>
      </c>
      <c r="D209">
        <v>12.12</v>
      </c>
      <c r="E209">
        <v>12.48</v>
      </c>
      <c r="G209" s="36">
        <v>42117</v>
      </c>
      <c r="H209">
        <v>13.52</v>
      </c>
      <c r="I209">
        <v>14.02</v>
      </c>
      <c r="J209">
        <v>12.99</v>
      </c>
      <c r="K209">
        <v>13.39</v>
      </c>
      <c r="M209" s="36">
        <v>42117</v>
      </c>
      <c r="N209">
        <v>2107.209961</v>
      </c>
      <c r="O209">
        <v>2120.48999</v>
      </c>
      <c r="P209">
        <v>2103.1899410000001</v>
      </c>
      <c r="Q209">
        <v>2112.929932</v>
      </c>
      <c r="R209">
        <v>3636670000</v>
      </c>
      <c r="S209">
        <v>2112.929932</v>
      </c>
      <c r="U209" s="39">
        <v>42117</v>
      </c>
      <c r="V209" s="22">
        <v>18031.900000000001</v>
      </c>
      <c r="W209" s="22">
        <v>18133.03</v>
      </c>
      <c r="X209" s="22">
        <v>17966.77</v>
      </c>
      <c r="Y209" s="22">
        <v>18058.689999999999</v>
      </c>
      <c r="Z209" s="38">
        <v>100240000</v>
      </c>
      <c r="AA209" s="22">
        <v>18058.689999999999</v>
      </c>
    </row>
    <row r="210" spans="1:27" x14ac:dyDescent="0.25">
      <c r="A210" s="36">
        <v>42116</v>
      </c>
      <c r="B210">
        <v>12.97</v>
      </c>
      <c r="C210">
        <v>13.8</v>
      </c>
      <c r="D210">
        <v>12.57</v>
      </c>
      <c r="E210">
        <v>12.71</v>
      </c>
      <c r="G210" s="36">
        <v>42116</v>
      </c>
      <c r="H210">
        <v>13.77</v>
      </c>
      <c r="I210">
        <v>14.44</v>
      </c>
      <c r="J210">
        <v>13.25</v>
      </c>
      <c r="K210">
        <v>13.52</v>
      </c>
      <c r="M210" s="36">
        <v>42116</v>
      </c>
      <c r="N210">
        <v>2098.2700199999999</v>
      </c>
      <c r="O210">
        <v>2109.9799800000001</v>
      </c>
      <c r="P210">
        <v>2091.0500489999999</v>
      </c>
      <c r="Q210">
        <v>2107.959961</v>
      </c>
      <c r="R210">
        <v>3348480000</v>
      </c>
      <c r="S210">
        <v>2107.959961</v>
      </c>
      <c r="U210" s="39">
        <v>42116</v>
      </c>
      <c r="V210" s="22">
        <v>17950.82</v>
      </c>
      <c r="W210" s="22">
        <v>18056.02</v>
      </c>
      <c r="X210" s="22">
        <v>17887.759999999998</v>
      </c>
      <c r="Y210" s="22">
        <v>18038.27</v>
      </c>
      <c r="Z210" s="38">
        <v>91260000</v>
      </c>
      <c r="AA210" s="22">
        <v>18038.27</v>
      </c>
    </row>
    <row r="211" spans="1:27" x14ac:dyDescent="0.25">
      <c r="A211" s="36">
        <v>42115</v>
      </c>
      <c r="B211">
        <v>12.75</v>
      </c>
      <c r="C211">
        <v>13.51</v>
      </c>
      <c r="D211">
        <v>12.66</v>
      </c>
      <c r="E211">
        <v>13.25</v>
      </c>
      <c r="G211" s="36">
        <v>42115</v>
      </c>
      <c r="H211">
        <v>13.45</v>
      </c>
      <c r="I211">
        <v>13.93</v>
      </c>
      <c r="J211">
        <v>13.09</v>
      </c>
      <c r="K211">
        <v>13.77</v>
      </c>
      <c r="M211" s="36">
        <v>42115</v>
      </c>
      <c r="N211">
        <v>2102.820068</v>
      </c>
      <c r="O211">
        <v>2109.639893</v>
      </c>
      <c r="P211">
        <v>2094.3798830000001</v>
      </c>
      <c r="Q211">
        <v>2097.290039</v>
      </c>
      <c r="R211">
        <v>3243410000</v>
      </c>
      <c r="S211">
        <v>2097.290039</v>
      </c>
      <c r="U211" s="39">
        <v>42115</v>
      </c>
      <c r="V211" s="22">
        <v>18034.23</v>
      </c>
      <c r="W211" s="22">
        <v>18109.7</v>
      </c>
      <c r="X211" s="22">
        <v>17929.63</v>
      </c>
      <c r="Y211" s="22">
        <v>17949.59</v>
      </c>
      <c r="Z211" s="38">
        <v>95180000</v>
      </c>
      <c r="AA211" s="22">
        <v>17949.59</v>
      </c>
    </row>
    <row r="212" spans="1:27" x14ac:dyDescent="0.25">
      <c r="A212" s="36">
        <v>42114</v>
      </c>
      <c r="B212">
        <v>13.67</v>
      </c>
      <c r="C212">
        <v>13.67</v>
      </c>
      <c r="D212">
        <v>12.83</v>
      </c>
      <c r="E212">
        <v>13.3</v>
      </c>
      <c r="G212" s="36">
        <v>42114</v>
      </c>
      <c r="H212">
        <v>14.27</v>
      </c>
      <c r="I212">
        <v>14.27</v>
      </c>
      <c r="J212">
        <v>12.9</v>
      </c>
      <c r="K212">
        <v>13.45</v>
      </c>
      <c r="M212" s="36">
        <v>42114</v>
      </c>
      <c r="N212">
        <v>2084.110107</v>
      </c>
      <c r="O212">
        <v>2103.9399410000001</v>
      </c>
      <c r="P212">
        <v>2084.110107</v>
      </c>
      <c r="Q212">
        <v>2100.3999020000001</v>
      </c>
      <c r="R212">
        <v>3000160000</v>
      </c>
      <c r="S212">
        <v>2100.3999020000001</v>
      </c>
      <c r="U212" s="39">
        <v>42114</v>
      </c>
      <c r="V212" s="22">
        <v>17841.18</v>
      </c>
      <c r="W212" s="22">
        <v>18092.22</v>
      </c>
      <c r="X212" s="22">
        <v>17841.18</v>
      </c>
      <c r="Y212" s="22">
        <v>18034.93</v>
      </c>
      <c r="Z212" s="38">
        <v>103160000</v>
      </c>
      <c r="AA212" s="22">
        <v>18034.93</v>
      </c>
    </row>
    <row r="213" spans="1:27" x14ac:dyDescent="0.25">
      <c r="A213" s="36">
        <v>42111</v>
      </c>
      <c r="B213">
        <v>13.97</v>
      </c>
      <c r="C213">
        <v>15.02</v>
      </c>
      <c r="D213">
        <v>13.73</v>
      </c>
      <c r="E213">
        <v>13.89</v>
      </c>
      <c r="G213" s="36">
        <v>42111</v>
      </c>
      <c r="H213">
        <v>12.81</v>
      </c>
      <c r="I213">
        <v>16.510000000000002</v>
      </c>
      <c r="J213">
        <v>11.58</v>
      </c>
      <c r="K213">
        <v>14.27</v>
      </c>
      <c r="M213" s="36">
        <v>42111</v>
      </c>
      <c r="N213">
        <v>2102.580078</v>
      </c>
      <c r="O213">
        <v>2102.580078</v>
      </c>
      <c r="P213">
        <v>2072.3701169999999</v>
      </c>
      <c r="Q213">
        <v>2081.179932</v>
      </c>
      <c r="R213">
        <v>3627600000</v>
      </c>
      <c r="S213">
        <v>2081.179932</v>
      </c>
      <c r="U213" s="39">
        <v>42111</v>
      </c>
      <c r="V213" s="22">
        <v>18102.560000000001</v>
      </c>
      <c r="W213" s="22">
        <v>18102.560000000001</v>
      </c>
      <c r="X213" s="22">
        <v>17748.53</v>
      </c>
      <c r="Y213" s="22">
        <v>17826.3</v>
      </c>
      <c r="Z213" s="38">
        <v>138860000</v>
      </c>
      <c r="AA213" s="22">
        <v>17826.3</v>
      </c>
    </row>
    <row r="214" spans="1:27" x14ac:dyDescent="0.25">
      <c r="A214" s="36">
        <v>42110</v>
      </c>
      <c r="B214">
        <v>13.27</v>
      </c>
      <c r="C214">
        <v>13.35</v>
      </c>
      <c r="D214">
        <v>12.5</v>
      </c>
      <c r="E214">
        <v>12.6</v>
      </c>
      <c r="G214" s="36">
        <v>42110</v>
      </c>
      <c r="H214">
        <v>13.23</v>
      </c>
      <c r="I214">
        <v>13.62</v>
      </c>
      <c r="J214">
        <v>12.61</v>
      </c>
      <c r="K214">
        <v>12.81</v>
      </c>
      <c r="M214" s="36">
        <v>42110</v>
      </c>
      <c r="N214">
        <v>2105.959961</v>
      </c>
      <c r="O214">
        <v>2111.3000489999999</v>
      </c>
      <c r="P214">
        <v>2100.0200199999999</v>
      </c>
      <c r="Q214">
        <v>2104.98999</v>
      </c>
      <c r="R214">
        <v>3434120000</v>
      </c>
      <c r="S214">
        <v>2104.98999</v>
      </c>
      <c r="U214" s="39">
        <v>42110</v>
      </c>
      <c r="V214" s="22">
        <v>18106.27</v>
      </c>
      <c r="W214" s="22">
        <v>18169.259999999998</v>
      </c>
      <c r="X214" s="22">
        <v>18063.86</v>
      </c>
      <c r="Y214" s="22">
        <v>18105.77</v>
      </c>
      <c r="Z214" s="38">
        <v>89520000</v>
      </c>
      <c r="AA214" s="22">
        <v>18105.77</v>
      </c>
    </row>
    <row r="215" spans="1:27" x14ac:dyDescent="0.25">
      <c r="A215" s="36">
        <v>42109</v>
      </c>
      <c r="B215">
        <v>13.58</v>
      </c>
      <c r="C215">
        <v>13.58</v>
      </c>
      <c r="D215">
        <v>12.83</v>
      </c>
      <c r="E215">
        <v>12.84</v>
      </c>
      <c r="G215" s="36">
        <v>42109</v>
      </c>
      <c r="H215">
        <v>13.93</v>
      </c>
      <c r="I215">
        <v>13.93</v>
      </c>
      <c r="J215">
        <v>13.07</v>
      </c>
      <c r="K215">
        <v>13.23</v>
      </c>
      <c r="M215" s="36">
        <v>42109</v>
      </c>
      <c r="N215">
        <v>2097.820068</v>
      </c>
      <c r="O215">
        <v>2111.9099120000001</v>
      </c>
      <c r="P215">
        <v>2097.820068</v>
      </c>
      <c r="Q215">
        <v>2106.6298830000001</v>
      </c>
      <c r="R215">
        <v>4013760000</v>
      </c>
      <c r="S215">
        <v>2106.6298830000001</v>
      </c>
      <c r="U215" s="39">
        <v>42109</v>
      </c>
      <c r="V215" s="22">
        <v>18045.71</v>
      </c>
      <c r="W215" s="22">
        <v>18160.52</v>
      </c>
      <c r="X215" s="22">
        <v>18045.71</v>
      </c>
      <c r="Y215" s="22">
        <v>18112.61</v>
      </c>
      <c r="Z215" s="38">
        <v>113610000</v>
      </c>
      <c r="AA215" s="22">
        <v>18112.61</v>
      </c>
    </row>
    <row r="216" spans="1:27" x14ac:dyDescent="0.25">
      <c r="A216" s="36">
        <v>42108</v>
      </c>
      <c r="B216">
        <v>14.34</v>
      </c>
      <c r="C216">
        <v>14.74</v>
      </c>
      <c r="D216">
        <v>13.64</v>
      </c>
      <c r="E216">
        <v>13.67</v>
      </c>
      <c r="G216" s="36">
        <v>42108</v>
      </c>
      <c r="H216">
        <v>14.49</v>
      </c>
      <c r="I216">
        <v>15</v>
      </c>
      <c r="J216">
        <v>13.58</v>
      </c>
      <c r="K216">
        <v>13.93</v>
      </c>
      <c r="M216" s="36">
        <v>42108</v>
      </c>
      <c r="N216">
        <v>2092.280029</v>
      </c>
      <c r="O216">
        <v>2098.6201169999999</v>
      </c>
      <c r="P216">
        <v>2083.23999</v>
      </c>
      <c r="Q216">
        <v>2095.8400879999999</v>
      </c>
      <c r="R216">
        <v>3301270000</v>
      </c>
      <c r="S216">
        <v>2095.8400879999999</v>
      </c>
      <c r="U216" s="39">
        <v>42108</v>
      </c>
      <c r="V216" s="22">
        <v>17979.11</v>
      </c>
      <c r="W216" s="22">
        <v>18075.599999999999</v>
      </c>
      <c r="X216" s="22">
        <v>17905.48</v>
      </c>
      <c r="Y216" s="22">
        <v>18036.7</v>
      </c>
      <c r="Z216" s="38">
        <v>82830000</v>
      </c>
      <c r="AA216" s="22">
        <v>18036.7</v>
      </c>
    </row>
    <row r="217" spans="1:27" x14ac:dyDescent="0.25">
      <c r="A217" s="36">
        <v>42107</v>
      </c>
      <c r="B217">
        <v>13.17</v>
      </c>
      <c r="C217">
        <v>14.31</v>
      </c>
      <c r="D217">
        <v>12.71</v>
      </c>
      <c r="E217">
        <v>13.94</v>
      </c>
      <c r="G217" s="36">
        <v>42107</v>
      </c>
      <c r="H217">
        <v>13.32</v>
      </c>
      <c r="I217">
        <v>14.68</v>
      </c>
      <c r="J217">
        <v>13.15</v>
      </c>
      <c r="K217">
        <v>14.49</v>
      </c>
      <c r="M217" s="36">
        <v>42107</v>
      </c>
      <c r="N217">
        <v>2102.030029</v>
      </c>
      <c r="O217">
        <v>2107.6499020000001</v>
      </c>
      <c r="P217">
        <v>2092.330078</v>
      </c>
      <c r="Q217">
        <v>2092.429932</v>
      </c>
      <c r="R217">
        <v>2908420000</v>
      </c>
      <c r="S217">
        <v>2092.429932</v>
      </c>
      <c r="U217" s="39">
        <v>42107</v>
      </c>
      <c r="V217" s="22">
        <v>18052.32</v>
      </c>
      <c r="W217" s="22">
        <v>18107.57</v>
      </c>
      <c r="X217" s="22">
        <v>17974.810000000001</v>
      </c>
      <c r="Y217" s="22">
        <v>17977.04</v>
      </c>
      <c r="Z217" s="38">
        <v>120090000</v>
      </c>
      <c r="AA217" s="22">
        <v>17977.04</v>
      </c>
    </row>
    <row r="218" spans="1:27" x14ac:dyDescent="0.25">
      <c r="A218" s="36">
        <v>42104</v>
      </c>
      <c r="B218">
        <v>13.2</v>
      </c>
      <c r="C218">
        <v>13.26</v>
      </c>
      <c r="D218">
        <v>12.51</v>
      </c>
      <c r="E218">
        <v>12.58</v>
      </c>
      <c r="G218" s="36">
        <v>42104</v>
      </c>
      <c r="H218">
        <v>13.75</v>
      </c>
      <c r="I218">
        <v>13.85</v>
      </c>
      <c r="J218">
        <v>13.12</v>
      </c>
      <c r="K218">
        <v>13.34</v>
      </c>
      <c r="M218" s="36">
        <v>42104</v>
      </c>
      <c r="N218">
        <v>2091.51001</v>
      </c>
      <c r="O218">
        <v>2102.610107</v>
      </c>
      <c r="P218">
        <v>2091.51001</v>
      </c>
      <c r="Q218">
        <v>2102.0600589999999</v>
      </c>
      <c r="R218">
        <v>536200000</v>
      </c>
      <c r="S218">
        <v>2102.0600589999999</v>
      </c>
      <c r="U218" s="39">
        <v>42104</v>
      </c>
      <c r="V218" s="22">
        <v>17956.73</v>
      </c>
      <c r="W218" s="22">
        <v>18066.759999999998</v>
      </c>
      <c r="X218" s="22">
        <v>17945.55</v>
      </c>
      <c r="Y218" s="22">
        <v>18057.650000000001</v>
      </c>
      <c r="Z218" s="38">
        <v>116410000</v>
      </c>
      <c r="AA218" s="22">
        <v>18057.650000000001</v>
      </c>
    </row>
    <row r="219" spans="1:27" x14ac:dyDescent="0.25">
      <c r="A219" s="36">
        <v>42103</v>
      </c>
      <c r="B219">
        <v>14.14</v>
      </c>
      <c r="C219">
        <v>14.59</v>
      </c>
      <c r="D219">
        <v>13.09</v>
      </c>
      <c r="E219">
        <v>13.09</v>
      </c>
      <c r="G219" s="36">
        <v>42103</v>
      </c>
      <c r="H219">
        <v>14.34</v>
      </c>
      <c r="I219">
        <v>14.79</v>
      </c>
      <c r="J219">
        <v>13.42</v>
      </c>
      <c r="K219">
        <v>13.75</v>
      </c>
      <c r="M219" s="36">
        <v>42103</v>
      </c>
      <c r="N219">
        <v>2081.290039</v>
      </c>
      <c r="O219">
        <v>2093.3100589999999</v>
      </c>
      <c r="P219">
        <v>2074.290039</v>
      </c>
      <c r="Q219">
        <v>2091.179932</v>
      </c>
      <c r="R219">
        <v>3172360000</v>
      </c>
      <c r="S219">
        <v>2091.179932</v>
      </c>
      <c r="U219" s="39">
        <v>42103</v>
      </c>
      <c r="V219" s="22">
        <v>17902.509999999998</v>
      </c>
      <c r="W219" s="22">
        <v>17984.22</v>
      </c>
      <c r="X219" s="22">
        <v>17823.099999999999</v>
      </c>
      <c r="Y219" s="22">
        <v>17958.73</v>
      </c>
      <c r="Z219" s="38">
        <v>86740000</v>
      </c>
      <c r="AA219" s="22">
        <v>17958.73</v>
      </c>
    </row>
    <row r="220" spans="1:27" x14ac:dyDescent="0.25">
      <c r="A220" s="36">
        <v>42102</v>
      </c>
      <c r="B220">
        <v>14.59</v>
      </c>
      <c r="C220">
        <v>14.77</v>
      </c>
      <c r="D220">
        <v>13.75</v>
      </c>
      <c r="E220">
        <v>13.98</v>
      </c>
      <c r="G220" s="36">
        <v>42102</v>
      </c>
      <c r="H220">
        <v>14.79</v>
      </c>
      <c r="I220">
        <v>16.920000000000002</v>
      </c>
      <c r="J220">
        <v>14.16</v>
      </c>
      <c r="K220">
        <v>14.34</v>
      </c>
      <c r="M220" s="36">
        <v>42102</v>
      </c>
      <c r="N220">
        <v>2076.9399410000001</v>
      </c>
      <c r="O220">
        <v>2086.6899410000001</v>
      </c>
      <c r="P220">
        <v>2073.3000489999999</v>
      </c>
      <c r="Q220">
        <v>2081.8999020000001</v>
      </c>
      <c r="R220">
        <v>3265330000</v>
      </c>
      <c r="S220">
        <v>2081.8999020000001</v>
      </c>
      <c r="U220" s="39">
        <v>42102</v>
      </c>
      <c r="V220" s="22">
        <v>17877.62</v>
      </c>
      <c r="W220" s="22">
        <v>17976.2</v>
      </c>
      <c r="X220" s="22">
        <v>17822.23</v>
      </c>
      <c r="Y220" s="22">
        <v>17902.509999999998</v>
      </c>
      <c r="Z220" s="38">
        <v>76820000</v>
      </c>
      <c r="AA220" s="22">
        <v>17902.509999999998</v>
      </c>
    </row>
    <row r="221" spans="1:27" x14ac:dyDescent="0.25">
      <c r="A221" s="36">
        <v>42101</v>
      </c>
      <c r="B221">
        <v>14.57</v>
      </c>
      <c r="C221">
        <v>14.81</v>
      </c>
      <c r="D221">
        <v>14.01</v>
      </c>
      <c r="E221">
        <v>14.78</v>
      </c>
      <c r="G221" s="36">
        <v>42101</v>
      </c>
      <c r="H221">
        <v>14.86</v>
      </c>
      <c r="I221">
        <v>14.86</v>
      </c>
      <c r="J221">
        <v>14.32</v>
      </c>
      <c r="K221">
        <v>14.79</v>
      </c>
      <c r="M221" s="36">
        <v>42101</v>
      </c>
      <c r="N221">
        <v>2080.790039</v>
      </c>
      <c r="O221">
        <v>2089.8100589999999</v>
      </c>
      <c r="P221">
        <v>2076.1000979999999</v>
      </c>
      <c r="Q221">
        <v>2076.330078</v>
      </c>
      <c r="R221">
        <v>3065510000</v>
      </c>
      <c r="S221">
        <v>2076.330078</v>
      </c>
      <c r="U221" s="39">
        <v>42101</v>
      </c>
      <c r="V221" s="22">
        <v>17884.32</v>
      </c>
      <c r="W221" s="22">
        <v>17983.12</v>
      </c>
      <c r="X221" s="22">
        <v>17871.21</v>
      </c>
      <c r="Y221" s="22">
        <v>17875.419999999998</v>
      </c>
      <c r="Z221" s="38">
        <v>72150000</v>
      </c>
      <c r="AA221" s="22">
        <v>17875.419999999998</v>
      </c>
    </row>
    <row r="222" spans="1:27" x14ac:dyDescent="0.25">
      <c r="A222" s="36">
        <v>42100</v>
      </c>
      <c r="B222">
        <v>15.75</v>
      </c>
      <c r="C222">
        <v>15.76</v>
      </c>
      <c r="D222">
        <v>14.04</v>
      </c>
      <c r="E222">
        <v>14.74</v>
      </c>
      <c r="G222" s="36">
        <v>42100</v>
      </c>
      <c r="H222">
        <v>15.04</v>
      </c>
      <c r="I222">
        <v>16.22</v>
      </c>
      <c r="J222">
        <v>14.51</v>
      </c>
      <c r="K222">
        <v>14.86</v>
      </c>
      <c r="M222" s="36">
        <v>42100</v>
      </c>
      <c r="N222">
        <v>2064.8701169999999</v>
      </c>
      <c r="O222">
        <v>2086.98999</v>
      </c>
      <c r="P222">
        <v>2056.5200199999999</v>
      </c>
      <c r="Q222">
        <v>2080.6201169999999</v>
      </c>
      <c r="R222">
        <v>3302970000</v>
      </c>
      <c r="S222">
        <v>2080.6201169999999</v>
      </c>
      <c r="U222" s="39">
        <v>42100</v>
      </c>
      <c r="V222" s="22">
        <v>17755.5</v>
      </c>
      <c r="W222" s="22">
        <v>17941.79</v>
      </c>
      <c r="X222" s="22">
        <v>17646.8</v>
      </c>
      <c r="Y222" s="22">
        <v>17880.849999999999</v>
      </c>
      <c r="Z222" s="38">
        <v>100850000</v>
      </c>
      <c r="AA222" s="22">
        <v>17880.849999999999</v>
      </c>
    </row>
    <row r="223" spans="1:27" x14ac:dyDescent="0.25">
      <c r="A223" s="36">
        <v>42096</v>
      </c>
      <c r="B223">
        <v>15.3</v>
      </c>
      <c r="C223">
        <v>15.51</v>
      </c>
      <c r="D223">
        <v>14.27</v>
      </c>
      <c r="E223">
        <v>14.67</v>
      </c>
      <c r="G223" s="36">
        <v>42096</v>
      </c>
      <c r="H223">
        <v>15.25</v>
      </c>
      <c r="I223">
        <v>15.55</v>
      </c>
      <c r="J223">
        <v>14.58</v>
      </c>
      <c r="K223">
        <v>15.04</v>
      </c>
      <c r="M223" s="36">
        <v>42096</v>
      </c>
      <c r="N223">
        <v>2060.030029</v>
      </c>
      <c r="O223">
        <v>2072.169922</v>
      </c>
      <c r="P223">
        <v>2057.320068</v>
      </c>
      <c r="Q223">
        <v>2066.959961</v>
      </c>
      <c r="R223">
        <v>3095960000</v>
      </c>
      <c r="S223">
        <v>2066.959961</v>
      </c>
      <c r="U223" s="39">
        <v>42096</v>
      </c>
      <c r="V223" s="22">
        <v>17699.52</v>
      </c>
      <c r="W223" s="22">
        <v>17815.03</v>
      </c>
      <c r="X223" s="22">
        <v>17673.490000000002</v>
      </c>
      <c r="Y223" s="22">
        <v>17763.240000000002</v>
      </c>
      <c r="Z223" s="38">
        <v>87370000</v>
      </c>
      <c r="AA223" s="22">
        <v>17763.240000000002</v>
      </c>
    </row>
    <row r="224" spans="1:27" x14ac:dyDescent="0.25">
      <c r="A224" s="36">
        <v>42095</v>
      </c>
      <c r="B224">
        <v>15.32</v>
      </c>
      <c r="C224">
        <v>16.66</v>
      </c>
      <c r="D224">
        <v>15.08</v>
      </c>
      <c r="E224">
        <v>15.11</v>
      </c>
      <c r="G224" s="36">
        <v>42095</v>
      </c>
      <c r="H224">
        <v>15.41</v>
      </c>
      <c r="I224">
        <v>16.71</v>
      </c>
      <c r="J224">
        <v>15.19</v>
      </c>
      <c r="K224">
        <v>15.25</v>
      </c>
      <c r="M224" s="36">
        <v>42095</v>
      </c>
      <c r="N224">
        <v>2067.6298830000001</v>
      </c>
      <c r="O224">
        <v>2067.6298830000001</v>
      </c>
      <c r="P224">
        <v>2048.3798830000001</v>
      </c>
      <c r="Q224">
        <v>2059.6899410000001</v>
      </c>
      <c r="R224">
        <v>3543270000</v>
      </c>
      <c r="S224">
        <v>2059.6899410000001</v>
      </c>
      <c r="U224" s="39">
        <v>42095</v>
      </c>
      <c r="V224" s="22">
        <v>17778.52</v>
      </c>
      <c r="W224" s="22">
        <v>17778.52</v>
      </c>
      <c r="X224" s="22">
        <v>17585.009999999998</v>
      </c>
      <c r="Y224" s="22">
        <v>17698.18</v>
      </c>
      <c r="Z224" s="38">
        <v>103360000</v>
      </c>
      <c r="AA224" s="22">
        <v>17698.18</v>
      </c>
    </row>
    <row r="225" spans="1:27" x14ac:dyDescent="0.25">
      <c r="A225" s="36">
        <v>42094</v>
      </c>
      <c r="B225">
        <v>14.97</v>
      </c>
      <c r="C225">
        <v>15.74</v>
      </c>
      <c r="D225">
        <v>14.33</v>
      </c>
      <c r="E225">
        <v>15.29</v>
      </c>
      <c r="G225" s="36">
        <v>42094</v>
      </c>
      <c r="H225">
        <v>14.48</v>
      </c>
      <c r="I225">
        <v>16.510000000000002</v>
      </c>
      <c r="J225">
        <v>14.48</v>
      </c>
      <c r="K225">
        <v>15.41</v>
      </c>
      <c r="M225" s="36">
        <v>42094</v>
      </c>
      <c r="N225">
        <v>2084.0500489999999</v>
      </c>
      <c r="O225">
        <v>2084.0500489999999</v>
      </c>
      <c r="P225">
        <v>2067.040039</v>
      </c>
      <c r="Q225">
        <v>2067.889893</v>
      </c>
      <c r="R225">
        <v>3376550000</v>
      </c>
      <c r="S225">
        <v>2067.889893</v>
      </c>
      <c r="U225" s="39">
        <v>42094</v>
      </c>
      <c r="V225" s="22">
        <v>17965.37</v>
      </c>
      <c r="W225" s="22">
        <v>17965.37</v>
      </c>
      <c r="X225" s="22">
        <v>17773.02</v>
      </c>
      <c r="Y225" s="22">
        <v>17776.12</v>
      </c>
      <c r="Z225" s="38">
        <v>119470000</v>
      </c>
      <c r="AA225" s="22">
        <v>17776.12</v>
      </c>
    </row>
    <row r="226" spans="1:27" x14ac:dyDescent="0.25">
      <c r="A226" s="36">
        <v>42093</v>
      </c>
      <c r="B226">
        <v>14.76</v>
      </c>
      <c r="C226">
        <v>14.76</v>
      </c>
      <c r="D226">
        <v>14.08</v>
      </c>
      <c r="E226">
        <v>14.51</v>
      </c>
      <c r="G226" s="36">
        <v>42093</v>
      </c>
      <c r="H226">
        <v>15.05</v>
      </c>
      <c r="I226">
        <v>15.05</v>
      </c>
      <c r="J226">
        <v>14.1</v>
      </c>
      <c r="K226">
        <v>14.48</v>
      </c>
      <c r="M226" s="36">
        <v>42093</v>
      </c>
      <c r="N226">
        <v>2064.110107</v>
      </c>
      <c r="O226">
        <v>2088.969971</v>
      </c>
      <c r="P226">
        <v>2064.110107</v>
      </c>
      <c r="Q226">
        <v>2086.23999</v>
      </c>
      <c r="R226">
        <v>2917690000</v>
      </c>
      <c r="S226">
        <v>2086.23999</v>
      </c>
      <c r="U226" s="39">
        <v>42093</v>
      </c>
      <c r="V226" s="22">
        <v>17727.48</v>
      </c>
      <c r="W226" s="22">
        <v>18008.64</v>
      </c>
      <c r="X226" s="22">
        <v>17727.48</v>
      </c>
      <c r="Y226" s="22">
        <v>17976.310000000001</v>
      </c>
      <c r="Z226" s="38">
        <v>104040000</v>
      </c>
      <c r="AA226" s="22">
        <v>17976.310000000001</v>
      </c>
    </row>
    <row r="227" spans="1:27" x14ac:dyDescent="0.25">
      <c r="A227" s="36">
        <v>42090</v>
      </c>
      <c r="B227">
        <v>15.73</v>
      </c>
      <c r="C227">
        <v>15.83</v>
      </c>
      <c r="D227">
        <v>14.19</v>
      </c>
      <c r="E227">
        <v>15.07</v>
      </c>
      <c r="G227" s="36">
        <v>42090</v>
      </c>
      <c r="H227">
        <v>15.52</v>
      </c>
      <c r="I227">
        <v>16.29</v>
      </c>
      <c r="J227">
        <v>14.97</v>
      </c>
      <c r="K227">
        <v>15.06</v>
      </c>
      <c r="M227" s="36">
        <v>42090</v>
      </c>
      <c r="N227">
        <v>2055.780029</v>
      </c>
      <c r="O227">
        <v>2062.830078</v>
      </c>
      <c r="P227">
        <v>2052.959961</v>
      </c>
      <c r="Q227">
        <v>2061.0200199999999</v>
      </c>
      <c r="R227">
        <v>3008550000</v>
      </c>
      <c r="S227">
        <v>2061.0200199999999</v>
      </c>
      <c r="U227" s="39">
        <v>42090</v>
      </c>
      <c r="V227" s="22">
        <v>17673.63</v>
      </c>
      <c r="W227" s="22">
        <v>17729.14</v>
      </c>
      <c r="X227" s="22">
        <v>17630.490000000002</v>
      </c>
      <c r="Y227" s="22">
        <v>17712.66</v>
      </c>
      <c r="Z227" s="38">
        <v>103220000</v>
      </c>
      <c r="AA227" s="22">
        <v>17712.66</v>
      </c>
    </row>
    <row r="228" spans="1:27" x14ac:dyDescent="0.25">
      <c r="A228" s="36">
        <v>42089</v>
      </c>
      <c r="B228">
        <v>16.64</v>
      </c>
      <c r="C228">
        <v>17.190000000000001</v>
      </c>
      <c r="D228">
        <v>15.23</v>
      </c>
      <c r="E228">
        <v>15.8</v>
      </c>
      <c r="G228" s="36">
        <v>42089</v>
      </c>
      <c r="H228">
        <v>15.38</v>
      </c>
      <c r="I228">
        <v>16.96</v>
      </c>
      <c r="J228">
        <v>15.24</v>
      </c>
      <c r="K228">
        <v>15.52</v>
      </c>
      <c r="M228" s="36">
        <v>42089</v>
      </c>
      <c r="N228">
        <v>2059.9399410000001</v>
      </c>
      <c r="O228">
        <v>2067.1499020000001</v>
      </c>
      <c r="P228">
        <v>2045.5</v>
      </c>
      <c r="Q228">
        <v>2056.1499020000001</v>
      </c>
      <c r="R228">
        <v>3510670000</v>
      </c>
      <c r="S228">
        <v>2056.1499020000001</v>
      </c>
      <c r="U228" s="39">
        <v>42089</v>
      </c>
      <c r="V228" s="22">
        <v>17716.27</v>
      </c>
      <c r="W228" s="22">
        <v>17759.509999999998</v>
      </c>
      <c r="X228" s="22">
        <v>17579.27</v>
      </c>
      <c r="Y228" s="22">
        <v>17678.23</v>
      </c>
      <c r="Z228" s="38">
        <v>117740000</v>
      </c>
      <c r="AA228" s="22">
        <v>17678.23</v>
      </c>
    </row>
    <row r="229" spans="1:27" x14ac:dyDescent="0.25">
      <c r="A229" s="36">
        <v>42088</v>
      </c>
      <c r="B229">
        <v>13.26</v>
      </c>
      <c r="C229">
        <v>15.55</v>
      </c>
      <c r="D229">
        <v>13.2</v>
      </c>
      <c r="E229">
        <v>15.44</v>
      </c>
      <c r="G229" s="36">
        <v>42088</v>
      </c>
      <c r="H229">
        <v>13.64</v>
      </c>
      <c r="I229">
        <v>15.49</v>
      </c>
      <c r="J229">
        <v>13.6</v>
      </c>
      <c r="K229">
        <v>15.38</v>
      </c>
      <c r="M229" s="36">
        <v>42088</v>
      </c>
      <c r="N229">
        <v>2093.1000979999999</v>
      </c>
      <c r="O229">
        <v>2097.429932</v>
      </c>
      <c r="P229">
        <v>2061.0500489999999</v>
      </c>
      <c r="Q229">
        <v>2061.0500489999999</v>
      </c>
      <c r="R229">
        <v>3521140000</v>
      </c>
      <c r="S229">
        <v>2061.0500489999999</v>
      </c>
      <c r="U229" s="39">
        <v>42088</v>
      </c>
      <c r="V229" s="22">
        <v>18012.61</v>
      </c>
      <c r="W229" s="22">
        <v>18041.97</v>
      </c>
      <c r="X229" s="22">
        <v>17718.54</v>
      </c>
      <c r="Y229" s="22">
        <v>17718.54</v>
      </c>
      <c r="Z229" s="38">
        <v>106560000</v>
      </c>
      <c r="AA229" s="22">
        <v>17718.54</v>
      </c>
    </row>
    <row r="230" spans="1:27" x14ac:dyDescent="0.25">
      <c r="A230" s="36">
        <v>42087</v>
      </c>
      <c r="B230">
        <v>13.36</v>
      </c>
      <c r="C230">
        <v>13.68</v>
      </c>
      <c r="D230">
        <v>12.59</v>
      </c>
      <c r="E230">
        <v>13.62</v>
      </c>
      <c r="G230" s="36">
        <v>42087</v>
      </c>
      <c r="H230">
        <v>13.42</v>
      </c>
      <c r="I230">
        <v>13.71</v>
      </c>
      <c r="J230">
        <v>12.86</v>
      </c>
      <c r="K230">
        <v>13.64</v>
      </c>
      <c r="M230" s="36">
        <v>42087</v>
      </c>
      <c r="N230">
        <v>2103.9399410000001</v>
      </c>
      <c r="O230">
        <v>2107.6298830000001</v>
      </c>
      <c r="P230">
        <v>2091.5</v>
      </c>
      <c r="Q230">
        <v>2091.5</v>
      </c>
      <c r="R230">
        <v>3189820000</v>
      </c>
      <c r="S230">
        <v>2091.5</v>
      </c>
      <c r="U230" s="39">
        <v>42087</v>
      </c>
      <c r="V230" s="22">
        <v>18110.87</v>
      </c>
      <c r="W230" s="22">
        <v>18149.240000000002</v>
      </c>
      <c r="X230" s="22">
        <v>18010.439999999999</v>
      </c>
      <c r="Y230" s="22">
        <v>18011.14</v>
      </c>
      <c r="Z230" s="38">
        <v>87190000</v>
      </c>
      <c r="AA230" s="22">
        <v>18011.14</v>
      </c>
    </row>
    <row r="231" spans="1:27" x14ac:dyDescent="0.25">
      <c r="A231" s="36">
        <v>42086</v>
      </c>
      <c r="B231">
        <v>13.52</v>
      </c>
      <c r="C231">
        <v>13.53</v>
      </c>
      <c r="D231">
        <v>12.89</v>
      </c>
      <c r="E231">
        <v>13.41</v>
      </c>
      <c r="G231" s="36">
        <v>42086</v>
      </c>
      <c r="H231">
        <v>13.01</v>
      </c>
      <c r="I231">
        <v>15.51</v>
      </c>
      <c r="J231">
        <v>12.94</v>
      </c>
      <c r="K231">
        <v>13.42</v>
      </c>
      <c r="M231" s="36">
        <v>42086</v>
      </c>
      <c r="N231">
        <v>2107.98999</v>
      </c>
      <c r="O231">
        <v>2114.860107</v>
      </c>
      <c r="P231">
        <v>2104.419922</v>
      </c>
      <c r="Q231">
        <v>2104.419922</v>
      </c>
      <c r="R231">
        <v>3267960000</v>
      </c>
      <c r="S231">
        <v>2104.419922</v>
      </c>
      <c r="U231" s="39">
        <v>42086</v>
      </c>
      <c r="V231" s="22">
        <v>18136.73</v>
      </c>
      <c r="W231" s="22">
        <v>18205.93</v>
      </c>
      <c r="X231" s="22">
        <v>18116.04</v>
      </c>
      <c r="Y231" s="22">
        <v>18116.04</v>
      </c>
      <c r="Z231" s="38">
        <v>98030000</v>
      </c>
      <c r="AA231" s="22">
        <v>18116.04</v>
      </c>
    </row>
    <row r="232" spans="1:27" x14ac:dyDescent="0.25">
      <c r="A232" s="36">
        <v>42083</v>
      </c>
      <c r="B232">
        <v>13.52</v>
      </c>
      <c r="C232">
        <v>13.53</v>
      </c>
      <c r="D232">
        <v>12.54</v>
      </c>
      <c r="E232">
        <v>13.02</v>
      </c>
      <c r="G232" s="36">
        <v>42083</v>
      </c>
      <c r="H232">
        <v>13.94</v>
      </c>
      <c r="I232">
        <v>13.94</v>
      </c>
      <c r="J232">
        <v>12.39</v>
      </c>
      <c r="K232">
        <v>13.03</v>
      </c>
      <c r="M232" s="36">
        <v>42083</v>
      </c>
      <c r="N232">
        <v>2090.320068</v>
      </c>
      <c r="O232">
        <v>2113.919922</v>
      </c>
      <c r="P232">
        <v>2090.320068</v>
      </c>
      <c r="Q232">
        <v>2108.1000979999999</v>
      </c>
      <c r="R232">
        <v>5554120000</v>
      </c>
      <c r="S232">
        <v>2108.1000979999999</v>
      </c>
      <c r="U232" s="39">
        <v>42083</v>
      </c>
      <c r="V232" s="22">
        <v>17961.13</v>
      </c>
      <c r="W232" s="22">
        <v>18197.29</v>
      </c>
      <c r="X232" s="22">
        <v>17961.13</v>
      </c>
      <c r="Y232" s="22">
        <v>18127.650000000001</v>
      </c>
      <c r="Z232" s="38">
        <v>333870000</v>
      </c>
      <c r="AA232" s="22">
        <v>18127.650000000001</v>
      </c>
    </row>
    <row r="233" spans="1:27" x14ac:dyDescent="0.25">
      <c r="A233" s="36">
        <v>42082</v>
      </c>
      <c r="B233">
        <v>14.68</v>
      </c>
      <c r="C233">
        <v>14.97</v>
      </c>
      <c r="D233">
        <v>13.84</v>
      </c>
      <c r="E233">
        <v>14.07</v>
      </c>
      <c r="G233" s="36">
        <v>42082</v>
      </c>
      <c r="H233">
        <v>13.79</v>
      </c>
      <c r="I233">
        <v>14.74</v>
      </c>
      <c r="J233">
        <v>13.73</v>
      </c>
      <c r="K233">
        <v>13.94</v>
      </c>
      <c r="M233" s="36">
        <v>42082</v>
      </c>
      <c r="N233">
        <v>2098.6899410000001</v>
      </c>
      <c r="O233">
        <v>2098.6899410000001</v>
      </c>
      <c r="P233">
        <v>2085.5600589999999</v>
      </c>
      <c r="Q233">
        <v>2089.2700199999999</v>
      </c>
      <c r="R233">
        <v>3305220000</v>
      </c>
      <c r="S233">
        <v>2089.2700199999999</v>
      </c>
      <c r="U233" s="39">
        <v>42082</v>
      </c>
      <c r="V233" s="22">
        <v>18072.580000000002</v>
      </c>
      <c r="W233" s="22">
        <v>18072.990000000002</v>
      </c>
      <c r="X233" s="22">
        <v>17934.240000000002</v>
      </c>
      <c r="Y233" s="22">
        <v>17959.03</v>
      </c>
      <c r="Z233" s="38">
        <v>107820000</v>
      </c>
      <c r="AA233" s="22">
        <v>17959.03</v>
      </c>
    </row>
    <row r="234" spans="1:27" x14ac:dyDescent="0.25">
      <c r="A234" s="36">
        <v>42081</v>
      </c>
      <c r="B234">
        <v>14.6</v>
      </c>
      <c r="C234">
        <v>16.29</v>
      </c>
      <c r="D234">
        <v>13.38</v>
      </c>
      <c r="E234">
        <v>13.97</v>
      </c>
      <c r="G234" s="36">
        <v>42081</v>
      </c>
      <c r="H234">
        <v>15.42</v>
      </c>
      <c r="I234">
        <v>16.059999999999999</v>
      </c>
      <c r="J234">
        <v>7.04</v>
      </c>
      <c r="K234">
        <v>13.79</v>
      </c>
      <c r="M234" s="36">
        <v>42081</v>
      </c>
      <c r="N234">
        <v>2072.8400879999999</v>
      </c>
      <c r="O234">
        <v>2106.8500979999999</v>
      </c>
      <c r="P234">
        <v>2061.2299800000001</v>
      </c>
      <c r="Q234">
        <v>2099.5</v>
      </c>
      <c r="R234">
        <v>4128210000</v>
      </c>
      <c r="S234">
        <v>2099.5</v>
      </c>
      <c r="U234" s="39">
        <v>42081</v>
      </c>
      <c r="V234" s="22">
        <v>17846.8</v>
      </c>
      <c r="W234" s="22">
        <v>18097.12</v>
      </c>
      <c r="X234" s="22">
        <v>17697.52</v>
      </c>
      <c r="Y234" s="22">
        <v>18076.189999999999</v>
      </c>
      <c r="Z234" s="38">
        <v>130950000</v>
      </c>
      <c r="AA234" s="22">
        <v>18076.189999999999</v>
      </c>
    </row>
    <row r="235" spans="1:27" x14ac:dyDescent="0.25">
      <c r="A235" s="36">
        <v>42080</v>
      </c>
      <c r="B235">
        <v>16.309999999999999</v>
      </c>
      <c r="C235">
        <v>16.37</v>
      </c>
      <c r="D235">
        <v>15.66</v>
      </c>
      <c r="E235">
        <v>15.66</v>
      </c>
      <c r="G235" s="36">
        <v>42080</v>
      </c>
      <c r="H235">
        <v>15.3</v>
      </c>
      <c r="I235">
        <v>16.03</v>
      </c>
      <c r="J235">
        <v>15.18</v>
      </c>
      <c r="K235">
        <v>15.42</v>
      </c>
      <c r="M235" s="36">
        <v>42080</v>
      </c>
      <c r="N235">
        <v>2080.5900879999999</v>
      </c>
      <c r="O235">
        <v>2080.5900879999999</v>
      </c>
      <c r="P235">
        <v>2065.080078</v>
      </c>
      <c r="Q235">
        <v>2074.280029</v>
      </c>
      <c r="R235">
        <v>3221840000</v>
      </c>
      <c r="S235">
        <v>2074.280029</v>
      </c>
      <c r="U235" s="39">
        <v>42080</v>
      </c>
      <c r="V235" s="22">
        <v>17972.22</v>
      </c>
      <c r="W235" s="22">
        <v>17972.22</v>
      </c>
      <c r="X235" s="22">
        <v>17785.79</v>
      </c>
      <c r="Y235" s="22">
        <v>17849.080000000002</v>
      </c>
      <c r="Z235" s="38">
        <v>82560000</v>
      </c>
      <c r="AA235" s="22">
        <v>17849.080000000002</v>
      </c>
    </row>
    <row r="236" spans="1:27" x14ac:dyDescent="0.25">
      <c r="A236" s="36">
        <v>42079</v>
      </c>
      <c r="B236">
        <v>15.78</v>
      </c>
      <c r="C236">
        <v>15.89</v>
      </c>
      <c r="D236">
        <v>15.36</v>
      </c>
      <c r="E236">
        <v>15.61</v>
      </c>
      <c r="G236" s="36">
        <v>42079</v>
      </c>
      <c r="H236">
        <v>15.44</v>
      </c>
      <c r="I236">
        <v>15.44</v>
      </c>
      <c r="J236">
        <v>14.69</v>
      </c>
      <c r="K236">
        <v>15.3</v>
      </c>
      <c r="M236" s="36">
        <v>42079</v>
      </c>
      <c r="N236">
        <v>2055.3500979999999</v>
      </c>
      <c r="O236">
        <v>2081.4099120000001</v>
      </c>
      <c r="P236">
        <v>2055.3500979999999</v>
      </c>
      <c r="Q236">
        <v>2081.1899410000001</v>
      </c>
      <c r="R236">
        <v>3295600000</v>
      </c>
      <c r="S236">
        <v>2081.1899410000001</v>
      </c>
      <c r="U236" s="39">
        <v>42079</v>
      </c>
      <c r="V236" s="22">
        <v>17751.240000000002</v>
      </c>
      <c r="W236" s="22">
        <v>17988.5</v>
      </c>
      <c r="X236" s="22">
        <v>17751.240000000002</v>
      </c>
      <c r="Y236" s="22">
        <v>17977.419999999998</v>
      </c>
      <c r="Z236" s="38">
        <v>101760000</v>
      </c>
      <c r="AA236" s="22">
        <v>17977.419999999998</v>
      </c>
    </row>
    <row r="237" spans="1:27" x14ac:dyDescent="0.25">
      <c r="A237" s="36">
        <v>42076</v>
      </c>
      <c r="B237">
        <v>15.47</v>
      </c>
      <c r="C237">
        <v>16.739999999999998</v>
      </c>
      <c r="D237">
        <v>15.32</v>
      </c>
      <c r="E237">
        <v>16</v>
      </c>
      <c r="G237" s="36">
        <v>42076</v>
      </c>
      <c r="H237">
        <v>14.84</v>
      </c>
      <c r="I237">
        <v>16.29</v>
      </c>
      <c r="J237">
        <v>13.07</v>
      </c>
      <c r="K237">
        <v>15.44</v>
      </c>
      <c r="M237" s="36">
        <v>42076</v>
      </c>
      <c r="N237">
        <v>2064.5600589999999</v>
      </c>
      <c r="O237">
        <v>2064.5600589999999</v>
      </c>
      <c r="P237">
        <v>2041.170044</v>
      </c>
      <c r="Q237">
        <v>2053.3999020000001</v>
      </c>
      <c r="R237">
        <v>3498560000</v>
      </c>
      <c r="S237">
        <v>2053.3999020000001</v>
      </c>
      <c r="U237" s="39">
        <v>42076</v>
      </c>
      <c r="V237" s="22">
        <v>17889.05</v>
      </c>
      <c r="W237" s="22">
        <v>17889.05</v>
      </c>
      <c r="X237" s="22">
        <v>17629.89</v>
      </c>
      <c r="Y237" s="22">
        <v>17749.310000000001</v>
      </c>
      <c r="Z237" s="38">
        <v>113620000</v>
      </c>
      <c r="AA237" s="22">
        <v>17749.310000000001</v>
      </c>
    </row>
    <row r="238" spans="1:27" x14ac:dyDescent="0.25">
      <c r="A238" s="36">
        <v>42075</v>
      </c>
      <c r="B238">
        <v>16.45</v>
      </c>
      <c r="C238">
        <v>16.45</v>
      </c>
      <c r="D238">
        <v>15.3</v>
      </c>
      <c r="E238">
        <v>15.42</v>
      </c>
      <c r="G238" s="36">
        <v>42075</v>
      </c>
      <c r="H238">
        <v>16.149999999999999</v>
      </c>
      <c r="I238">
        <v>16.149999999999999</v>
      </c>
      <c r="J238">
        <v>14.59</v>
      </c>
      <c r="K238">
        <v>14.84</v>
      </c>
      <c r="M238" s="36">
        <v>42075</v>
      </c>
      <c r="N238">
        <v>2041.099976</v>
      </c>
      <c r="O238">
        <v>2066.4099120000001</v>
      </c>
      <c r="P238">
        <v>2041.099976</v>
      </c>
      <c r="Q238">
        <v>2065.9499510000001</v>
      </c>
      <c r="R238">
        <v>3405860000</v>
      </c>
      <c r="S238">
        <v>2065.9499510000001</v>
      </c>
      <c r="U238" s="39">
        <v>42075</v>
      </c>
      <c r="V238" s="22">
        <v>17626.84</v>
      </c>
      <c r="W238" s="22">
        <v>17900.099999999999</v>
      </c>
      <c r="X238" s="22">
        <v>17620.490000000002</v>
      </c>
      <c r="Y238" s="22">
        <v>17895.22</v>
      </c>
      <c r="Z238" s="38">
        <v>111550000</v>
      </c>
      <c r="AA238" s="22">
        <v>17895.22</v>
      </c>
    </row>
    <row r="239" spans="1:27" x14ac:dyDescent="0.25">
      <c r="A239" s="36">
        <v>42074</v>
      </c>
      <c r="B239">
        <v>16.440000000000001</v>
      </c>
      <c r="C239">
        <v>17.190000000000001</v>
      </c>
      <c r="D239">
        <v>16.29</v>
      </c>
      <c r="E239">
        <v>16.87</v>
      </c>
      <c r="G239" s="36">
        <v>42074</v>
      </c>
      <c r="H239">
        <v>15.67</v>
      </c>
      <c r="I239">
        <v>18.07</v>
      </c>
      <c r="J239">
        <v>15.65</v>
      </c>
      <c r="K239">
        <v>16.14</v>
      </c>
      <c r="M239" s="36">
        <v>42074</v>
      </c>
      <c r="N239">
        <v>2044.6899410000001</v>
      </c>
      <c r="O239">
        <v>2050.080078</v>
      </c>
      <c r="P239">
        <v>2039.6899410000001</v>
      </c>
      <c r="Q239">
        <v>2040.23999</v>
      </c>
      <c r="R239">
        <v>3406570000</v>
      </c>
      <c r="S239">
        <v>2040.23999</v>
      </c>
      <c r="U239" s="39">
        <v>42074</v>
      </c>
      <c r="V239" s="22">
        <v>17662.939999999999</v>
      </c>
      <c r="W239" s="22">
        <v>17731.78</v>
      </c>
      <c r="X239" s="22">
        <v>17627</v>
      </c>
      <c r="Y239" s="22">
        <v>17635.39</v>
      </c>
      <c r="Z239" s="38">
        <v>102120000</v>
      </c>
      <c r="AA239" s="22">
        <v>17635.39</v>
      </c>
    </row>
    <row r="240" spans="1:27" x14ac:dyDescent="0.25">
      <c r="A240" s="36">
        <v>42073</v>
      </c>
      <c r="B240">
        <v>16.47</v>
      </c>
      <c r="C240">
        <v>16.91</v>
      </c>
      <c r="D240">
        <v>16.03</v>
      </c>
      <c r="E240">
        <v>16.690000000000001</v>
      </c>
      <c r="G240" s="36">
        <v>42073</v>
      </c>
      <c r="H240">
        <v>14.36</v>
      </c>
      <c r="I240">
        <v>15.83</v>
      </c>
      <c r="J240">
        <v>14.36</v>
      </c>
      <c r="K240">
        <v>15.67</v>
      </c>
      <c r="M240" s="36">
        <v>42073</v>
      </c>
      <c r="N240">
        <v>2076.139893</v>
      </c>
      <c r="O240">
        <v>2076.139893</v>
      </c>
      <c r="P240">
        <v>2044.160034</v>
      </c>
      <c r="Q240">
        <v>2044.160034</v>
      </c>
      <c r="R240">
        <v>3668900000</v>
      </c>
      <c r="S240">
        <v>2044.160034</v>
      </c>
      <c r="U240" s="39">
        <v>42073</v>
      </c>
      <c r="V240" s="22">
        <v>17989.560000000001</v>
      </c>
      <c r="W240" s="22">
        <v>17989.560000000001</v>
      </c>
      <c r="X240" s="22">
        <v>17662.939999999999</v>
      </c>
      <c r="Y240" s="22">
        <v>17662.939999999999</v>
      </c>
      <c r="Z240" s="38">
        <v>120450000</v>
      </c>
      <c r="AA240" s="22">
        <v>17662.939999999999</v>
      </c>
    </row>
    <row r="241" spans="1:27" x14ac:dyDescent="0.25">
      <c r="A241" s="36">
        <v>42072</v>
      </c>
      <c r="B241">
        <v>15.72</v>
      </c>
      <c r="C241">
        <v>15.76</v>
      </c>
      <c r="D241">
        <v>14.71</v>
      </c>
      <c r="E241">
        <v>15.06</v>
      </c>
      <c r="G241" s="36">
        <v>42072</v>
      </c>
      <c r="H241">
        <v>14.7</v>
      </c>
      <c r="I241">
        <v>15.17</v>
      </c>
      <c r="J241">
        <v>14.13</v>
      </c>
      <c r="K241">
        <v>14.35</v>
      </c>
      <c r="M241" s="36">
        <v>42072</v>
      </c>
      <c r="N241">
        <v>2072.25</v>
      </c>
      <c r="O241">
        <v>2083.48999</v>
      </c>
      <c r="P241">
        <v>2072.209961</v>
      </c>
      <c r="Q241">
        <v>2079.429932</v>
      </c>
      <c r="R241">
        <v>3349090000</v>
      </c>
      <c r="S241">
        <v>2079.429932</v>
      </c>
      <c r="U241" s="39">
        <v>42072</v>
      </c>
      <c r="V241" s="22">
        <v>17856.560000000001</v>
      </c>
      <c r="W241" s="22">
        <v>18031.04</v>
      </c>
      <c r="X241" s="22">
        <v>17856.560000000001</v>
      </c>
      <c r="Y241" s="22">
        <v>17995.72</v>
      </c>
      <c r="Z241" s="38">
        <v>85820000</v>
      </c>
      <c r="AA241" s="22">
        <v>17995.72</v>
      </c>
    </row>
    <row r="242" spans="1:27" x14ac:dyDescent="0.25">
      <c r="A242" s="36">
        <v>42069</v>
      </c>
      <c r="B242">
        <v>14.61</v>
      </c>
      <c r="C242">
        <v>15.83</v>
      </c>
      <c r="D242">
        <v>14.18</v>
      </c>
      <c r="E242">
        <v>15.2</v>
      </c>
      <c r="G242" s="36">
        <v>42069</v>
      </c>
      <c r="H242">
        <v>13.6</v>
      </c>
      <c r="I242">
        <v>15.22</v>
      </c>
      <c r="J242">
        <v>13.6</v>
      </c>
      <c r="K242">
        <v>14.7</v>
      </c>
      <c r="M242" s="36">
        <v>42069</v>
      </c>
      <c r="N242">
        <v>2100.9099120000001</v>
      </c>
      <c r="O242">
        <v>2100.9099120000001</v>
      </c>
      <c r="P242">
        <v>2067.2700199999999</v>
      </c>
      <c r="Q242">
        <v>2071.26001</v>
      </c>
      <c r="R242">
        <v>3853570000</v>
      </c>
      <c r="S242">
        <v>2071.26001</v>
      </c>
      <c r="U242" s="39">
        <v>42069</v>
      </c>
      <c r="V242" s="22">
        <v>18135.72</v>
      </c>
      <c r="W242" s="22">
        <v>18135.72</v>
      </c>
      <c r="X242" s="22">
        <v>17825.150000000001</v>
      </c>
      <c r="Y242" s="22">
        <v>17856.78</v>
      </c>
      <c r="Z242" s="38">
        <v>113350000</v>
      </c>
      <c r="AA242" s="22">
        <v>17856.78</v>
      </c>
    </row>
    <row r="243" spans="1:27" x14ac:dyDescent="0.25">
      <c r="A243" s="36">
        <v>42068</v>
      </c>
      <c r="B243">
        <v>14.01</v>
      </c>
      <c r="C243">
        <v>14.58</v>
      </c>
      <c r="D243">
        <v>13.88</v>
      </c>
      <c r="E243">
        <v>14.04</v>
      </c>
      <c r="G243" s="36">
        <v>42068</v>
      </c>
      <c r="H243">
        <v>13.89</v>
      </c>
      <c r="I243">
        <v>14.15</v>
      </c>
      <c r="J243">
        <v>13.41</v>
      </c>
      <c r="K243">
        <v>13.6</v>
      </c>
      <c r="M243" s="36">
        <v>42068</v>
      </c>
      <c r="N243">
        <v>2098.540039</v>
      </c>
      <c r="O243">
        <v>2104.25</v>
      </c>
      <c r="P243">
        <v>2095.219971</v>
      </c>
      <c r="Q243">
        <v>2101.040039</v>
      </c>
      <c r="R243">
        <v>3103030000</v>
      </c>
      <c r="S243">
        <v>2101.040039</v>
      </c>
      <c r="U243" s="39">
        <v>42068</v>
      </c>
      <c r="V243" s="22">
        <v>18096.900000000001</v>
      </c>
      <c r="W243" s="22">
        <v>18160.349999999999</v>
      </c>
      <c r="X243" s="22">
        <v>18087.650000000001</v>
      </c>
      <c r="Y243" s="22">
        <v>18135.72</v>
      </c>
      <c r="Z243" s="38">
        <v>75840000</v>
      </c>
      <c r="AA243" s="22">
        <v>18135.72</v>
      </c>
    </row>
    <row r="244" spans="1:27" x14ac:dyDescent="0.25">
      <c r="A244" s="36">
        <v>42067</v>
      </c>
      <c r="B244">
        <v>14.31</v>
      </c>
      <c r="C244">
        <v>15.33</v>
      </c>
      <c r="D244">
        <v>14.13</v>
      </c>
      <c r="E244">
        <v>14.23</v>
      </c>
      <c r="G244" s="36">
        <v>42067</v>
      </c>
      <c r="H244">
        <v>13.47</v>
      </c>
      <c r="I244">
        <v>16.13</v>
      </c>
      <c r="J244">
        <v>13.47</v>
      </c>
      <c r="K244">
        <v>13.89</v>
      </c>
      <c r="M244" s="36">
        <v>42067</v>
      </c>
      <c r="N244">
        <v>2107.719971</v>
      </c>
      <c r="O244">
        <v>2107.719971</v>
      </c>
      <c r="P244">
        <v>2094.48999</v>
      </c>
      <c r="Q244">
        <v>2098.530029</v>
      </c>
      <c r="R244">
        <v>3421110000</v>
      </c>
      <c r="S244">
        <v>2098.530029</v>
      </c>
      <c r="U244" s="39">
        <v>42067</v>
      </c>
      <c r="V244" s="22">
        <v>18203.37</v>
      </c>
      <c r="W244" s="22">
        <v>18203.37</v>
      </c>
      <c r="X244" s="22">
        <v>18029.5</v>
      </c>
      <c r="Y244" s="22">
        <v>18096.900000000001</v>
      </c>
      <c r="Z244" s="38">
        <v>80900000</v>
      </c>
      <c r="AA244" s="22">
        <v>18096.900000000001</v>
      </c>
    </row>
    <row r="245" spans="1:27" x14ac:dyDescent="0.25">
      <c r="A245" s="36">
        <v>42066</v>
      </c>
      <c r="B245">
        <v>13.35</v>
      </c>
      <c r="C245">
        <v>14.69</v>
      </c>
      <c r="D245">
        <v>13.25</v>
      </c>
      <c r="E245">
        <v>13.86</v>
      </c>
      <c r="G245" s="36">
        <v>42066</v>
      </c>
      <c r="H245">
        <v>12.96</v>
      </c>
      <c r="I245">
        <v>14.11</v>
      </c>
      <c r="J245">
        <v>12.96</v>
      </c>
      <c r="K245">
        <v>13.47</v>
      </c>
      <c r="M245" s="36">
        <v>42066</v>
      </c>
      <c r="N245">
        <v>2115.76001</v>
      </c>
      <c r="O245">
        <v>2115.76001</v>
      </c>
      <c r="P245">
        <v>2098.26001</v>
      </c>
      <c r="Q245">
        <v>2107.780029</v>
      </c>
      <c r="R245">
        <v>3262300000</v>
      </c>
      <c r="S245">
        <v>2107.780029</v>
      </c>
      <c r="U245" s="39">
        <v>42066</v>
      </c>
      <c r="V245" s="22">
        <v>18281.95</v>
      </c>
      <c r="W245" s="22">
        <v>18281.95</v>
      </c>
      <c r="X245" s="22">
        <v>18136.88</v>
      </c>
      <c r="Y245" s="22">
        <v>18203.37</v>
      </c>
      <c r="Z245" s="38">
        <v>83830000</v>
      </c>
      <c r="AA245" s="22">
        <v>18203.37</v>
      </c>
    </row>
    <row r="246" spans="1:27" x14ac:dyDescent="0.25">
      <c r="A246" s="36">
        <v>42065</v>
      </c>
      <c r="B246">
        <v>13.9</v>
      </c>
      <c r="C246">
        <v>13.9</v>
      </c>
      <c r="D246">
        <v>12.87</v>
      </c>
      <c r="E246">
        <v>13.04</v>
      </c>
      <c r="G246" s="36">
        <v>42065</v>
      </c>
      <c r="H246">
        <v>13.2</v>
      </c>
      <c r="I246">
        <v>13.67</v>
      </c>
      <c r="J246">
        <v>12.55</v>
      </c>
      <c r="K246">
        <v>12.96</v>
      </c>
      <c r="M246" s="36">
        <v>42065</v>
      </c>
      <c r="N246">
        <v>2105.2299800000001</v>
      </c>
      <c r="O246">
        <v>2117.5200199999999</v>
      </c>
      <c r="P246">
        <v>2104.5</v>
      </c>
      <c r="Q246">
        <v>2117.389893</v>
      </c>
      <c r="R246">
        <v>3409490000</v>
      </c>
      <c r="S246">
        <v>2117.389893</v>
      </c>
      <c r="U246" s="39">
        <v>42065</v>
      </c>
      <c r="V246" s="22">
        <v>18134.05</v>
      </c>
      <c r="W246" s="22">
        <v>18288.63</v>
      </c>
      <c r="X246" s="22">
        <v>18122.59</v>
      </c>
      <c r="Y246" s="22">
        <v>18288.63</v>
      </c>
      <c r="Z246" s="38">
        <v>89790000</v>
      </c>
      <c r="AA246" s="22">
        <v>18288.63</v>
      </c>
    </row>
    <row r="247" spans="1:27" x14ac:dyDescent="0.25">
      <c r="A247" s="36">
        <v>42062</v>
      </c>
      <c r="B247">
        <v>14.07</v>
      </c>
      <c r="C247">
        <v>14.17</v>
      </c>
      <c r="D247">
        <v>13.29</v>
      </c>
      <c r="E247">
        <v>13.34</v>
      </c>
      <c r="G247" s="36">
        <v>42062</v>
      </c>
      <c r="H247">
        <v>13.31</v>
      </c>
      <c r="I247">
        <v>13.54</v>
      </c>
      <c r="J247">
        <v>13.01</v>
      </c>
      <c r="K247">
        <v>13.23</v>
      </c>
      <c r="M247" s="36">
        <v>42062</v>
      </c>
      <c r="N247">
        <v>2110.8798830000001</v>
      </c>
      <c r="O247">
        <v>2112.73999</v>
      </c>
      <c r="P247">
        <v>2103.75</v>
      </c>
      <c r="Q247">
        <v>2104.5</v>
      </c>
      <c r="R247">
        <v>3547380000</v>
      </c>
      <c r="S247">
        <v>2104.5</v>
      </c>
      <c r="U247" s="39">
        <v>42062</v>
      </c>
      <c r="V247" s="22">
        <v>18213.259999999998</v>
      </c>
      <c r="W247" s="22">
        <v>18213.259999999998</v>
      </c>
      <c r="X247" s="22">
        <v>18132.38</v>
      </c>
      <c r="Y247" s="22">
        <v>18132.7</v>
      </c>
      <c r="Z247" s="38">
        <v>101110000</v>
      </c>
      <c r="AA247" s="22">
        <v>18132.7</v>
      </c>
    </row>
    <row r="248" spans="1:27" x14ac:dyDescent="0.25">
      <c r="A248" s="36">
        <v>42061</v>
      </c>
      <c r="B248">
        <v>13.55</v>
      </c>
      <c r="C248">
        <v>14.57</v>
      </c>
      <c r="D248">
        <v>13.55</v>
      </c>
      <c r="E248">
        <v>13.91</v>
      </c>
      <c r="G248" s="36">
        <v>42061</v>
      </c>
      <c r="H248">
        <v>13.18</v>
      </c>
      <c r="I248">
        <v>13.66</v>
      </c>
      <c r="J248">
        <v>13.03</v>
      </c>
      <c r="K248">
        <v>13.31</v>
      </c>
      <c r="M248" s="36">
        <v>42061</v>
      </c>
      <c r="N248">
        <v>2113.9099120000001</v>
      </c>
      <c r="O248">
        <v>2113.9099120000001</v>
      </c>
      <c r="P248">
        <v>2103.76001</v>
      </c>
      <c r="Q248">
        <v>2110.73999</v>
      </c>
      <c r="R248">
        <v>3408690000</v>
      </c>
      <c r="S248">
        <v>2110.73999</v>
      </c>
      <c r="U248" s="39">
        <v>42061</v>
      </c>
      <c r="V248" s="22">
        <v>18224.41</v>
      </c>
      <c r="W248" s="22">
        <v>18239.43</v>
      </c>
      <c r="X248" s="22">
        <v>18157.07</v>
      </c>
      <c r="Y248" s="22">
        <v>18214.419999999998</v>
      </c>
      <c r="Z248" s="38">
        <v>81500000</v>
      </c>
      <c r="AA248" s="22">
        <v>18214.419999999998</v>
      </c>
    </row>
    <row r="249" spans="1:27" x14ac:dyDescent="0.25">
      <c r="A249" s="36">
        <v>42060</v>
      </c>
      <c r="B249">
        <v>13.64</v>
      </c>
      <c r="C249">
        <v>14.06</v>
      </c>
      <c r="D249">
        <v>12.86</v>
      </c>
      <c r="E249">
        <v>13.84</v>
      </c>
      <c r="G249" s="36">
        <v>42060</v>
      </c>
      <c r="H249">
        <v>13.05</v>
      </c>
      <c r="I249">
        <v>14.88</v>
      </c>
      <c r="J249">
        <v>12.75</v>
      </c>
      <c r="K249">
        <v>13.18</v>
      </c>
      <c r="M249" s="36">
        <v>42060</v>
      </c>
      <c r="N249">
        <v>2115.3000489999999</v>
      </c>
      <c r="O249">
        <v>2119.5900879999999</v>
      </c>
      <c r="P249">
        <v>2109.889893</v>
      </c>
      <c r="Q249">
        <v>2113.860107</v>
      </c>
      <c r="R249">
        <v>3312340000</v>
      </c>
      <c r="S249">
        <v>2113.860107</v>
      </c>
      <c r="U249" s="39">
        <v>42060</v>
      </c>
      <c r="V249" s="22">
        <v>18208.669999999998</v>
      </c>
      <c r="W249" s="22">
        <v>18244.38</v>
      </c>
      <c r="X249" s="22">
        <v>18182.759999999998</v>
      </c>
      <c r="Y249" s="22">
        <v>18224.57</v>
      </c>
      <c r="Z249" s="38">
        <v>80480000</v>
      </c>
      <c r="AA249" s="22">
        <v>18224.57</v>
      </c>
    </row>
    <row r="250" spans="1:27" x14ac:dyDescent="0.25">
      <c r="A250" s="36">
        <v>42059</v>
      </c>
      <c r="B250">
        <v>14.5</v>
      </c>
      <c r="C250">
        <v>14.63</v>
      </c>
      <c r="D250">
        <v>13.53</v>
      </c>
      <c r="E250">
        <v>13.69</v>
      </c>
      <c r="G250" s="36">
        <v>42059</v>
      </c>
      <c r="H250">
        <v>14.03</v>
      </c>
      <c r="I250">
        <v>14.03</v>
      </c>
      <c r="J250">
        <v>12.69</v>
      </c>
      <c r="K250">
        <v>13.05</v>
      </c>
      <c r="M250" s="36">
        <v>42059</v>
      </c>
      <c r="N250">
        <v>2109.1000979999999</v>
      </c>
      <c r="O250">
        <v>2117.9399410000001</v>
      </c>
      <c r="P250">
        <v>2105.8701169999999</v>
      </c>
      <c r="Q250">
        <v>2115.4799800000001</v>
      </c>
      <c r="R250">
        <v>3199840000</v>
      </c>
      <c r="S250">
        <v>2115.4799800000001</v>
      </c>
      <c r="U250" s="39">
        <v>42059</v>
      </c>
      <c r="V250" s="22">
        <v>18112.57</v>
      </c>
      <c r="W250" s="22">
        <v>18231.09</v>
      </c>
      <c r="X250" s="22">
        <v>18098.73</v>
      </c>
      <c r="Y250" s="22">
        <v>18209.189999999999</v>
      </c>
      <c r="Z250" s="38">
        <v>79310000</v>
      </c>
      <c r="AA250" s="22">
        <v>18209.189999999999</v>
      </c>
    </row>
    <row r="251" spans="1:27" x14ac:dyDescent="0.25">
      <c r="A251" s="36">
        <v>42058</v>
      </c>
      <c r="B251">
        <v>15.05</v>
      </c>
      <c r="C251">
        <v>15.48</v>
      </c>
      <c r="D251">
        <v>14.49</v>
      </c>
      <c r="E251">
        <v>14.56</v>
      </c>
      <c r="G251" s="36">
        <v>42058</v>
      </c>
      <c r="H251">
        <v>13.88</v>
      </c>
      <c r="I251">
        <v>15.66</v>
      </c>
      <c r="J251">
        <v>9.9499999999999993</v>
      </c>
      <c r="K251">
        <v>14.03</v>
      </c>
      <c r="M251" s="36">
        <v>42058</v>
      </c>
      <c r="N251">
        <v>2109.830078</v>
      </c>
      <c r="O251">
        <v>2110.0500489999999</v>
      </c>
      <c r="P251">
        <v>2103</v>
      </c>
      <c r="Q251">
        <v>2109.6599120000001</v>
      </c>
      <c r="R251">
        <v>3093680000</v>
      </c>
      <c r="S251">
        <v>2109.6599120000001</v>
      </c>
      <c r="U251" s="39">
        <v>42058</v>
      </c>
      <c r="V251" s="22">
        <v>18140.759999999998</v>
      </c>
      <c r="W251" s="22">
        <v>18141.21</v>
      </c>
      <c r="X251" s="22">
        <v>18054.84</v>
      </c>
      <c r="Y251" s="22">
        <v>18116.84</v>
      </c>
      <c r="Z251" s="38">
        <v>83670000</v>
      </c>
      <c r="AA251" s="22">
        <v>18116.84</v>
      </c>
    </row>
    <row r="252" spans="1:27" x14ac:dyDescent="0.25">
      <c r="A252" s="36">
        <v>42055</v>
      </c>
      <c r="B252">
        <v>15.73</v>
      </c>
      <c r="C252">
        <v>16.29</v>
      </c>
      <c r="D252">
        <v>14.27</v>
      </c>
      <c r="E252">
        <v>14.3</v>
      </c>
      <c r="G252" s="36">
        <v>42055</v>
      </c>
      <c r="H252">
        <v>14.97</v>
      </c>
      <c r="I252">
        <v>15.67</v>
      </c>
      <c r="J252">
        <v>13.73</v>
      </c>
      <c r="K252">
        <v>13.88</v>
      </c>
      <c r="M252" s="36">
        <v>42055</v>
      </c>
      <c r="N252">
        <v>2097.6499020000001</v>
      </c>
      <c r="O252">
        <v>2110.610107</v>
      </c>
      <c r="P252">
        <v>2085.4399410000001</v>
      </c>
      <c r="Q252">
        <v>2110.3000489999999</v>
      </c>
      <c r="R252">
        <v>3281600000</v>
      </c>
      <c r="S252">
        <v>2110.3000489999999</v>
      </c>
      <c r="U252" s="39">
        <v>42055</v>
      </c>
      <c r="V252" s="22">
        <v>17985.77</v>
      </c>
      <c r="W252" s="22">
        <v>18144.29</v>
      </c>
      <c r="X252" s="22">
        <v>17878.37</v>
      </c>
      <c r="Y252" s="22">
        <v>18140.439999999999</v>
      </c>
      <c r="Z252" s="38">
        <v>111390000</v>
      </c>
      <c r="AA252" s="22">
        <v>18140.439999999999</v>
      </c>
    </row>
    <row r="253" spans="1:27" x14ac:dyDescent="0.25">
      <c r="A253" s="36">
        <v>42054</v>
      </c>
      <c r="B253">
        <v>16.11</v>
      </c>
      <c r="C253">
        <v>16.22</v>
      </c>
      <c r="D253">
        <v>15.1</v>
      </c>
      <c r="E253">
        <v>15.29</v>
      </c>
      <c r="G253" s="36">
        <v>42054</v>
      </c>
      <c r="H253">
        <v>15.16</v>
      </c>
      <c r="I253">
        <v>15.75</v>
      </c>
      <c r="J253">
        <v>14.15</v>
      </c>
      <c r="K253">
        <v>14.97</v>
      </c>
      <c r="M253" s="36">
        <v>42054</v>
      </c>
      <c r="N253">
        <v>2099.25</v>
      </c>
      <c r="O253">
        <v>2102.1298830000001</v>
      </c>
      <c r="P253">
        <v>2090.790039</v>
      </c>
      <c r="Q253">
        <v>2097.4499510000001</v>
      </c>
      <c r="R253">
        <v>3247100000</v>
      </c>
      <c r="S253">
        <v>2097.4499510000001</v>
      </c>
      <c r="U253" s="39">
        <v>42054</v>
      </c>
      <c r="V253" s="22">
        <v>18028.669999999998</v>
      </c>
      <c r="W253" s="22">
        <v>18028.669999999998</v>
      </c>
      <c r="X253" s="22">
        <v>17924.599999999999</v>
      </c>
      <c r="Y253" s="22">
        <v>17985.77</v>
      </c>
      <c r="Z253" s="38">
        <v>79130000</v>
      </c>
      <c r="AA253" s="22">
        <v>17985.77</v>
      </c>
    </row>
    <row r="254" spans="1:27" x14ac:dyDescent="0.25">
      <c r="A254" s="36">
        <v>42053</v>
      </c>
      <c r="B254">
        <v>16.739999999999998</v>
      </c>
      <c r="C254">
        <v>16.739999999999998</v>
      </c>
      <c r="D254">
        <v>15.44</v>
      </c>
      <c r="E254">
        <v>15.45</v>
      </c>
      <c r="G254" s="36">
        <v>42053</v>
      </c>
      <c r="H254">
        <v>15.48</v>
      </c>
      <c r="I254">
        <v>16.05</v>
      </c>
      <c r="J254">
        <v>11.62</v>
      </c>
      <c r="K254">
        <v>15.16</v>
      </c>
      <c r="M254" s="36">
        <v>42053</v>
      </c>
      <c r="N254">
        <v>2099.1599120000001</v>
      </c>
      <c r="O254">
        <v>2100.2299800000001</v>
      </c>
      <c r="P254">
        <v>2092.1499020000001</v>
      </c>
      <c r="Q254">
        <v>2099.679932</v>
      </c>
      <c r="R254">
        <v>3370020000</v>
      </c>
      <c r="S254">
        <v>2099.679932</v>
      </c>
      <c r="U254" s="39">
        <v>42053</v>
      </c>
      <c r="V254" s="22">
        <v>18045.72</v>
      </c>
      <c r="W254" s="22">
        <v>18048.7</v>
      </c>
      <c r="X254" s="22">
        <v>17982.2</v>
      </c>
      <c r="Y254" s="22">
        <v>18029.849999999999</v>
      </c>
      <c r="Z254" s="38">
        <v>75090000</v>
      </c>
      <c r="AA254" s="22">
        <v>18029.849999999999</v>
      </c>
    </row>
    <row r="255" spans="1:27" x14ac:dyDescent="0.25">
      <c r="A255" s="36">
        <v>42052</v>
      </c>
      <c r="B255">
        <v>15.86</v>
      </c>
      <c r="C255">
        <v>16.329999999999998</v>
      </c>
      <c r="D255">
        <v>15.53</v>
      </c>
      <c r="E255">
        <v>15.8</v>
      </c>
      <c r="G255" s="36">
        <v>42052</v>
      </c>
      <c r="H255">
        <v>14.85</v>
      </c>
      <c r="I255">
        <v>15.9</v>
      </c>
      <c r="J255">
        <v>14.83</v>
      </c>
      <c r="K255">
        <v>15.48</v>
      </c>
      <c r="M255" s="36">
        <v>42052</v>
      </c>
      <c r="N255">
        <v>2096.469971</v>
      </c>
      <c r="O255">
        <v>2101.3000489999999</v>
      </c>
      <c r="P255">
        <v>2089.8000489999999</v>
      </c>
      <c r="Q255">
        <v>2100.3400879999999</v>
      </c>
      <c r="R255">
        <v>3361750000</v>
      </c>
      <c r="S255">
        <v>2100.3400879999999</v>
      </c>
      <c r="U255" s="39">
        <v>42052</v>
      </c>
      <c r="V255" s="22">
        <v>18019.8</v>
      </c>
      <c r="W255" s="22">
        <v>18052.009999999998</v>
      </c>
      <c r="X255" s="22">
        <v>17951.41</v>
      </c>
      <c r="Y255" s="22">
        <v>18047.580000000002</v>
      </c>
      <c r="Z255" s="38">
        <v>98760000</v>
      </c>
      <c r="AA255" s="22">
        <v>18047.580000000002</v>
      </c>
    </row>
    <row r="256" spans="1:27" x14ac:dyDescent="0.25">
      <c r="A256" s="36">
        <v>42048</v>
      </c>
      <c r="B256">
        <v>15.11</v>
      </c>
      <c r="C256">
        <v>15.64</v>
      </c>
      <c r="D256">
        <v>14.69</v>
      </c>
      <c r="E256">
        <v>14.69</v>
      </c>
      <c r="G256" s="36">
        <v>42048</v>
      </c>
      <c r="H256">
        <v>15.81</v>
      </c>
      <c r="I256">
        <v>15.81</v>
      </c>
      <c r="J256">
        <v>14.23</v>
      </c>
      <c r="K256">
        <v>14.85</v>
      </c>
      <c r="M256" s="36">
        <v>42048</v>
      </c>
      <c r="N256">
        <v>2088.780029</v>
      </c>
      <c r="O256">
        <v>2097.030029</v>
      </c>
      <c r="P256">
        <v>2086.6999510000001</v>
      </c>
      <c r="Q256">
        <v>2096.98999</v>
      </c>
      <c r="R256">
        <v>3527450000</v>
      </c>
      <c r="S256">
        <v>2096.98999</v>
      </c>
      <c r="U256" s="39">
        <v>42048</v>
      </c>
      <c r="V256" s="22">
        <v>17968.650000000001</v>
      </c>
      <c r="W256" s="22">
        <v>18037.41</v>
      </c>
      <c r="X256" s="22">
        <v>17961.759999999998</v>
      </c>
      <c r="Y256" s="22">
        <v>18019.349999999999</v>
      </c>
      <c r="Z256" s="38">
        <v>85230000</v>
      </c>
      <c r="AA256" s="22">
        <v>18019.349999999999</v>
      </c>
    </row>
    <row r="257" spans="1:27" x14ac:dyDescent="0.25">
      <c r="A257" s="36">
        <v>42047</v>
      </c>
      <c r="B257">
        <v>16.39</v>
      </c>
      <c r="C257">
        <v>16.47</v>
      </c>
      <c r="D257">
        <v>15.28</v>
      </c>
      <c r="E257">
        <v>15.34</v>
      </c>
      <c r="G257" s="36">
        <v>42047</v>
      </c>
      <c r="H257">
        <v>16.93</v>
      </c>
      <c r="I257">
        <v>16.93</v>
      </c>
      <c r="J257">
        <v>15.32</v>
      </c>
      <c r="K257">
        <v>15.8</v>
      </c>
      <c r="M257" s="36">
        <v>42047</v>
      </c>
      <c r="N257">
        <v>2069.9799800000001</v>
      </c>
      <c r="O257">
        <v>2088.530029</v>
      </c>
      <c r="P257">
        <v>2069.9799800000001</v>
      </c>
      <c r="Q257">
        <v>2088.4799800000001</v>
      </c>
      <c r="R257">
        <v>3788350000</v>
      </c>
      <c r="S257">
        <v>2088.4799800000001</v>
      </c>
      <c r="U257" s="39">
        <v>42047</v>
      </c>
      <c r="V257" s="22">
        <v>17862.14</v>
      </c>
      <c r="W257" s="22">
        <v>17975.650000000001</v>
      </c>
      <c r="X257" s="22">
        <v>17862.14</v>
      </c>
      <c r="Y257" s="22">
        <v>17972.38</v>
      </c>
      <c r="Z257" s="38">
        <v>117160000</v>
      </c>
      <c r="AA257" s="22">
        <v>17972.38</v>
      </c>
    </row>
    <row r="258" spans="1:27" x14ac:dyDescent="0.25">
      <c r="A258" s="36">
        <v>42046</v>
      </c>
      <c r="B258">
        <v>17.43</v>
      </c>
      <c r="C258">
        <v>17.809999999999999</v>
      </c>
      <c r="D258">
        <v>16.82</v>
      </c>
      <c r="E258">
        <v>16.96</v>
      </c>
      <c r="G258" s="36">
        <v>42046</v>
      </c>
      <c r="H258">
        <v>17.03</v>
      </c>
      <c r="I258">
        <v>17.559999999999999</v>
      </c>
      <c r="J258">
        <v>16.809999999999999</v>
      </c>
      <c r="K258">
        <v>16.940000000000001</v>
      </c>
      <c r="M258" s="36">
        <v>42046</v>
      </c>
      <c r="N258">
        <v>2068.5500489999999</v>
      </c>
      <c r="O258">
        <v>2073.4799800000001</v>
      </c>
      <c r="P258">
        <v>2057.98999</v>
      </c>
      <c r="Q258">
        <v>2068.530029</v>
      </c>
      <c r="R258">
        <v>3596860000</v>
      </c>
      <c r="S258">
        <v>2068.530029</v>
      </c>
      <c r="U258" s="39">
        <v>42046</v>
      </c>
      <c r="V258" s="22">
        <v>17867.86</v>
      </c>
      <c r="W258" s="22">
        <v>17897.21</v>
      </c>
      <c r="X258" s="22">
        <v>17759.650000000001</v>
      </c>
      <c r="Y258" s="22">
        <v>17862.14</v>
      </c>
      <c r="Z258" s="38">
        <v>89890000</v>
      </c>
      <c r="AA258" s="22">
        <v>17862.14</v>
      </c>
    </row>
    <row r="259" spans="1:27" x14ac:dyDescent="0.25">
      <c r="A259" s="36">
        <v>42045</v>
      </c>
      <c r="B259">
        <v>17.72</v>
      </c>
      <c r="C259">
        <v>18.36</v>
      </c>
      <c r="D259">
        <v>16.97</v>
      </c>
      <c r="E259">
        <v>17.23</v>
      </c>
      <c r="G259" s="36">
        <v>42045</v>
      </c>
      <c r="H259">
        <v>17.940000000000001</v>
      </c>
      <c r="I259">
        <v>17.940000000000001</v>
      </c>
      <c r="J259">
        <v>16.600000000000001</v>
      </c>
      <c r="K259">
        <v>17.03</v>
      </c>
      <c r="M259" s="36">
        <v>42045</v>
      </c>
      <c r="N259">
        <v>2049.3798830000001</v>
      </c>
      <c r="O259">
        <v>2070.860107</v>
      </c>
      <c r="P259">
        <v>2048.6201169999999</v>
      </c>
      <c r="Q259">
        <v>2068.5900879999999</v>
      </c>
      <c r="R259">
        <v>3669850000</v>
      </c>
      <c r="S259">
        <v>2068.5900879999999</v>
      </c>
      <c r="U259" s="39">
        <v>42045</v>
      </c>
      <c r="V259" s="22">
        <v>17736.150000000001</v>
      </c>
      <c r="W259" s="22">
        <v>17890.34</v>
      </c>
      <c r="X259" s="22">
        <v>17729.240000000002</v>
      </c>
      <c r="Y259" s="22">
        <v>17868.759999999998</v>
      </c>
      <c r="Z259" s="38">
        <v>89930000</v>
      </c>
      <c r="AA259" s="22">
        <v>17868.759999999998</v>
      </c>
    </row>
    <row r="260" spans="1:27" x14ac:dyDescent="0.25">
      <c r="A260" s="36">
        <v>42044</v>
      </c>
      <c r="B260">
        <v>19.16</v>
      </c>
      <c r="C260">
        <v>19.28</v>
      </c>
      <c r="D260">
        <v>18.21</v>
      </c>
      <c r="E260">
        <v>18.55</v>
      </c>
      <c r="G260" s="36">
        <v>42044</v>
      </c>
      <c r="H260">
        <v>16.97</v>
      </c>
      <c r="I260">
        <v>18.8</v>
      </c>
      <c r="J260">
        <v>16.97</v>
      </c>
      <c r="K260">
        <v>17.940000000000001</v>
      </c>
      <c r="M260" s="36">
        <v>42044</v>
      </c>
      <c r="N260">
        <v>2053.469971</v>
      </c>
      <c r="O260">
        <v>2056.1599120000001</v>
      </c>
      <c r="P260">
        <v>2041.880005</v>
      </c>
      <c r="Q260">
        <v>2046.73999</v>
      </c>
      <c r="R260">
        <v>3549540000</v>
      </c>
      <c r="S260">
        <v>2046.73999</v>
      </c>
      <c r="U260" s="39">
        <v>42044</v>
      </c>
      <c r="V260" s="22">
        <v>17821.490000000002</v>
      </c>
      <c r="W260" s="22">
        <v>17821.490000000002</v>
      </c>
      <c r="X260" s="22">
        <v>17685.32</v>
      </c>
      <c r="Y260" s="22">
        <v>17729.21</v>
      </c>
      <c r="Z260" s="38">
        <v>81590000</v>
      </c>
      <c r="AA260" s="22">
        <v>17729.21</v>
      </c>
    </row>
    <row r="261" spans="1:27" x14ac:dyDescent="0.25">
      <c r="A261" s="36">
        <v>42041</v>
      </c>
      <c r="B261">
        <v>16.29</v>
      </c>
      <c r="C261">
        <v>18.739999999999998</v>
      </c>
      <c r="D261">
        <v>16.059999999999999</v>
      </c>
      <c r="E261">
        <v>17.29</v>
      </c>
      <c r="G261" s="36">
        <v>42041</v>
      </c>
      <c r="H261">
        <v>16.48</v>
      </c>
      <c r="I261">
        <v>17.97</v>
      </c>
      <c r="J261">
        <v>15.68</v>
      </c>
      <c r="K261">
        <v>16.97</v>
      </c>
      <c r="M261" s="36">
        <v>42041</v>
      </c>
      <c r="N261">
        <v>2062.280029</v>
      </c>
      <c r="O261">
        <v>2072.3999020000001</v>
      </c>
      <c r="P261">
        <v>2049.969971</v>
      </c>
      <c r="Q261">
        <v>2055.469971</v>
      </c>
      <c r="R261">
        <v>4232970000</v>
      </c>
      <c r="S261">
        <v>2055.469971</v>
      </c>
      <c r="U261" s="39">
        <v>42041</v>
      </c>
      <c r="V261" s="22">
        <v>17881.54</v>
      </c>
      <c r="W261" s="22">
        <v>17951.09</v>
      </c>
      <c r="X261" s="22">
        <v>17764.400000000001</v>
      </c>
      <c r="Y261" s="22">
        <v>17824.29</v>
      </c>
      <c r="Z261" s="38">
        <v>93610000</v>
      </c>
      <c r="AA261" s="22">
        <v>17824.29</v>
      </c>
    </row>
    <row r="262" spans="1:27" x14ac:dyDescent="0.25">
      <c r="A262" s="36">
        <v>42040</v>
      </c>
      <c r="B262">
        <v>17.29</v>
      </c>
      <c r="C262">
        <v>17.43</v>
      </c>
      <c r="D262">
        <v>16.670000000000002</v>
      </c>
      <c r="E262">
        <v>16.850000000000001</v>
      </c>
      <c r="G262" s="36">
        <v>42040</v>
      </c>
      <c r="H262">
        <v>17.57</v>
      </c>
      <c r="I262">
        <v>17.57</v>
      </c>
      <c r="J262">
        <v>15.88</v>
      </c>
      <c r="K262">
        <v>16.48</v>
      </c>
      <c r="M262" s="36">
        <v>42040</v>
      </c>
      <c r="N262">
        <v>2043.4499510000001</v>
      </c>
      <c r="O262">
        <v>2063.5500489999999</v>
      </c>
      <c r="P262">
        <v>2043.4499510000001</v>
      </c>
      <c r="Q262">
        <v>2062.5200199999999</v>
      </c>
      <c r="R262">
        <v>3821990000</v>
      </c>
      <c r="S262">
        <v>2062.5200199999999</v>
      </c>
      <c r="U262" s="39">
        <v>42040</v>
      </c>
      <c r="V262" s="22">
        <v>17677.259999999998</v>
      </c>
      <c r="W262" s="22">
        <v>17889.580000000002</v>
      </c>
      <c r="X262" s="22">
        <v>17677.259999999998</v>
      </c>
      <c r="Y262" s="22">
        <v>17884.88</v>
      </c>
      <c r="Z262" s="38">
        <v>79890000</v>
      </c>
      <c r="AA262" s="22">
        <v>17884.88</v>
      </c>
    </row>
    <row r="263" spans="1:27" x14ac:dyDescent="0.25">
      <c r="A263" s="36">
        <v>42039</v>
      </c>
      <c r="B263">
        <v>17.82</v>
      </c>
      <c r="C263">
        <v>18.38</v>
      </c>
      <c r="D263">
        <v>16.82</v>
      </c>
      <c r="E263">
        <v>18.329999999999998</v>
      </c>
      <c r="G263" s="36">
        <v>42039</v>
      </c>
      <c r="H263">
        <v>16.940000000000001</v>
      </c>
      <c r="I263">
        <v>17.52</v>
      </c>
      <c r="J263">
        <v>16.32</v>
      </c>
      <c r="K263">
        <v>17.510000000000002</v>
      </c>
      <c r="M263" s="36">
        <v>42039</v>
      </c>
      <c r="N263">
        <v>2048.860107</v>
      </c>
      <c r="O263">
        <v>2054.73999</v>
      </c>
      <c r="P263">
        <v>2036.719971</v>
      </c>
      <c r="Q263">
        <v>2041.51001</v>
      </c>
      <c r="R263">
        <v>4141920000</v>
      </c>
      <c r="S263">
        <v>2041.51001</v>
      </c>
      <c r="U263" s="39">
        <v>42039</v>
      </c>
      <c r="V263" s="22">
        <v>17664.990000000002</v>
      </c>
      <c r="W263" s="22">
        <v>17782.22</v>
      </c>
      <c r="X263" s="22">
        <v>17603.21</v>
      </c>
      <c r="Y263" s="22">
        <v>17673.02</v>
      </c>
      <c r="Z263" s="38">
        <v>102560000</v>
      </c>
      <c r="AA263" s="22">
        <v>17673.02</v>
      </c>
    </row>
    <row r="264" spans="1:27" x14ac:dyDescent="0.25">
      <c r="A264" s="36">
        <v>42038</v>
      </c>
      <c r="B264">
        <v>18.41</v>
      </c>
      <c r="C264">
        <v>18.89</v>
      </c>
      <c r="D264">
        <v>17.2</v>
      </c>
      <c r="E264">
        <v>17.329999999999998</v>
      </c>
      <c r="G264" s="36">
        <v>42038</v>
      </c>
      <c r="H264">
        <v>18.86</v>
      </c>
      <c r="I264">
        <v>18.86</v>
      </c>
      <c r="J264">
        <v>16.47</v>
      </c>
      <c r="K264">
        <v>16.940000000000001</v>
      </c>
      <c r="M264" s="36">
        <v>42038</v>
      </c>
      <c r="N264">
        <v>2022.709961</v>
      </c>
      <c r="O264">
        <v>2050.3000489999999</v>
      </c>
      <c r="P264">
        <v>2022.709961</v>
      </c>
      <c r="Q264">
        <v>2050.030029</v>
      </c>
      <c r="R264">
        <v>4615900000</v>
      </c>
      <c r="S264">
        <v>2050.030029</v>
      </c>
      <c r="U264" s="39">
        <v>42038</v>
      </c>
      <c r="V264" s="22">
        <v>17369.97</v>
      </c>
      <c r="W264" s="22">
        <v>17670.759999999998</v>
      </c>
      <c r="X264" s="22">
        <v>17369.97</v>
      </c>
      <c r="Y264" s="22">
        <v>17666.400000000001</v>
      </c>
      <c r="Z264" s="38">
        <v>112860000</v>
      </c>
      <c r="AA264" s="22">
        <v>17666.400000000001</v>
      </c>
    </row>
    <row r="265" spans="1:27" x14ac:dyDescent="0.25">
      <c r="A265" s="36">
        <v>42037</v>
      </c>
      <c r="B265">
        <v>20.89</v>
      </c>
      <c r="C265">
        <v>22.81</v>
      </c>
      <c r="D265">
        <v>19.350000000000001</v>
      </c>
      <c r="E265">
        <v>19.43</v>
      </c>
      <c r="G265" s="36">
        <v>42037</v>
      </c>
      <c r="H265">
        <v>19.940000000000001</v>
      </c>
      <c r="I265">
        <v>21.44</v>
      </c>
      <c r="J265">
        <v>18.72</v>
      </c>
      <c r="K265">
        <v>18.86</v>
      </c>
      <c r="M265" s="36">
        <v>42037</v>
      </c>
      <c r="N265">
        <v>1996.670044</v>
      </c>
      <c r="O265">
        <v>2021.660034</v>
      </c>
      <c r="P265">
        <v>1980.900024</v>
      </c>
      <c r="Q265">
        <v>2020.849976</v>
      </c>
      <c r="R265">
        <v>4008330000</v>
      </c>
      <c r="S265">
        <v>2020.849976</v>
      </c>
      <c r="U265" s="39">
        <v>42037</v>
      </c>
      <c r="V265" s="22">
        <v>17169.990000000002</v>
      </c>
      <c r="W265" s="22">
        <v>17367.68</v>
      </c>
      <c r="X265" s="22">
        <v>17037.759999999998</v>
      </c>
      <c r="Y265" s="22">
        <v>17361.04</v>
      </c>
      <c r="Z265" s="38">
        <v>108090000</v>
      </c>
      <c r="AA265" s="22">
        <v>17361.04</v>
      </c>
    </row>
    <row r="266" spans="1:27" x14ac:dyDescent="0.25">
      <c r="A266" s="36">
        <v>42034</v>
      </c>
      <c r="B266">
        <v>20.23</v>
      </c>
      <c r="C266">
        <v>22.18</v>
      </c>
      <c r="D266">
        <v>19.239999999999998</v>
      </c>
      <c r="E266">
        <v>20.97</v>
      </c>
      <c r="G266" s="36">
        <v>42034</v>
      </c>
      <c r="H266">
        <v>16.8</v>
      </c>
      <c r="I266">
        <v>20.51</v>
      </c>
      <c r="J266">
        <v>13.02</v>
      </c>
      <c r="K266">
        <v>19.95</v>
      </c>
      <c r="M266" s="36">
        <v>42034</v>
      </c>
      <c r="N266">
        <v>2019.349976</v>
      </c>
      <c r="O266">
        <v>2023.3199460000001</v>
      </c>
      <c r="P266">
        <v>1993.380005</v>
      </c>
      <c r="Q266">
        <v>1994.98999</v>
      </c>
      <c r="R266">
        <v>4538650000</v>
      </c>
      <c r="S266">
        <v>1994.98999</v>
      </c>
      <c r="U266" s="36">
        <v>42034</v>
      </c>
      <c r="Y266" s="22">
        <v>17164.95</v>
      </c>
      <c r="AA266" s="22">
        <v>17164.95</v>
      </c>
    </row>
    <row r="267" spans="1:27" x14ac:dyDescent="0.25">
      <c r="A267" s="36">
        <v>42033</v>
      </c>
      <c r="B267">
        <v>20.46</v>
      </c>
      <c r="C267">
        <v>21.56</v>
      </c>
      <c r="D267">
        <v>18.66</v>
      </c>
      <c r="E267">
        <v>18.760000000000002</v>
      </c>
      <c r="G267" s="36">
        <v>42033</v>
      </c>
      <c r="H267">
        <v>19.309999999999999</v>
      </c>
      <c r="I267">
        <v>19.88</v>
      </c>
      <c r="J267">
        <v>14.91</v>
      </c>
      <c r="K267">
        <v>16.8</v>
      </c>
      <c r="M267" s="36">
        <v>42033</v>
      </c>
      <c r="N267">
        <v>2002.4499510000001</v>
      </c>
      <c r="O267">
        <v>2024.6400149999999</v>
      </c>
      <c r="P267">
        <v>1989.1800539999999</v>
      </c>
      <c r="Q267">
        <v>2021.25</v>
      </c>
      <c r="R267">
        <v>4127140000</v>
      </c>
      <c r="S267">
        <v>2021.25</v>
      </c>
      <c r="U267" s="36">
        <v>42033</v>
      </c>
      <c r="Y267" s="22">
        <v>17416.849999999999</v>
      </c>
      <c r="AA267" s="22">
        <v>17416.849999999999</v>
      </c>
    </row>
    <row r="268" spans="1:27" x14ac:dyDescent="0.25">
      <c r="A268" s="36">
        <v>42032</v>
      </c>
      <c r="B268">
        <v>16.97</v>
      </c>
      <c r="C268">
        <v>20.440000000000001</v>
      </c>
      <c r="D268">
        <v>16.920000000000002</v>
      </c>
      <c r="E268">
        <v>20.440000000000001</v>
      </c>
      <c r="G268" s="36">
        <v>42032</v>
      </c>
      <c r="H268">
        <v>16.84</v>
      </c>
      <c r="I268">
        <v>19.34</v>
      </c>
      <c r="J268">
        <v>12.95</v>
      </c>
      <c r="K268">
        <v>19.34</v>
      </c>
      <c r="M268" s="36">
        <v>42032</v>
      </c>
      <c r="N268">
        <v>2032.339966</v>
      </c>
      <c r="O268">
        <v>2042.48999</v>
      </c>
      <c r="P268">
        <v>2001.48999</v>
      </c>
      <c r="Q268">
        <v>2002.160034</v>
      </c>
      <c r="R268">
        <v>4067530000</v>
      </c>
      <c r="S268">
        <v>2002.160034</v>
      </c>
      <c r="U268" s="36">
        <v>42032</v>
      </c>
      <c r="Y268" s="22">
        <v>17191.37</v>
      </c>
      <c r="AA268" s="22">
        <v>17191.37</v>
      </c>
    </row>
    <row r="269" spans="1:27" x14ac:dyDescent="0.25">
      <c r="A269" s="36">
        <v>42031</v>
      </c>
      <c r="B269">
        <v>17.600000000000001</v>
      </c>
      <c r="C269">
        <v>18.41</v>
      </c>
      <c r="D269">
        <v>16.670000000000002</v>
      </c>
      <c r="E269">
        <v>17.22</v>
      </c>
      <c r="G269" s="36">
        <v>42031</v>
      </c>
      <c r="H269">
        <v>15.08</v>
      </c>
      <c r="I269">
        <v>17.91</v>
      </c>
      <c r="J269">
        <v>12.55</v>
      </c>
      <c r="K269">
        <v>16.850000000000001</v>
      </c>
      <c r="M269" s="36">
        <v>42031</v>
      </c>
      <c r="N269">
        <v>2047.8599850000001</v>
      </c>
      <c r="O269">
        <v>2047.8599850000001</v>
      </c>
      <c r="P269">
        <v>2019.910034</v>
      </c>
      <c r="Q269">
        <v>2029.5500489999999</v>
      </c>
      <c r="R269">
        <v>3329810000</v>
      </c>
      <c r="S269">
        <v>2029.5500489999999</v>
      </c>
      <c r="U269" s="36">
        <v>42031</v>
      </c>
      <c r="Y269" s="22">
        <v>17387.21</v>
      </c>
      <c r="AA269" s="22">
        <v>17387.21</v>
      </c>
    </row>
    <row r="270" spans="1:27" x14ac:dyDescent="0.25">
      <c r="A270" s="36">
        <v>42030</v>
      </c>
      <c r="B270">
        <v>16.96</v>
      </c>
      <c r="C270">
        <v>17.43</v>
      </c>
      <c r="D270">
        <v>15.52</v>
      </c>
      <c r="E270">
        <v>15.52</v>
      </c>
      <c r="G270" s="36">
        <v>42030</v>
      </c>
      <c r="H270">
        <v>15.84</v>
      </c>
      <c r="I270">
        <v>16.71</v>
      </c>
      <c r="J270">
        <v>14.67</v>
      </c>
      <c r="K270">
        <v>15.08</v>
      </c>
      <c r="M270" s="36">
        <v>42030</v>
      </c>
      <c r="N270">
        <v>2050.419922</v>
      </c>
      <c r="O270">
        <v>2057.6201169999999</v>
      </c>
      <c r="P270">
        <v>2040.969971</v>
      </c>
      <c r="Q270">
        <v>2057.0900879999999</v>
      </c>
      <c r="R270">
        <v>3465760000</v>
      </c>
      <c r="S270">
        <v>2057.0900879999999</v>
      </c>
      <c r="U270" s="36">
        <v>42030</v>
      </c>
      <c r="Y270" s="22">
        <v>17678.7</v>
      </c>
      <c r="AA270" s="22">
        <v>17678.7</v>
      </c>
    </row>
    <row r="271" spans="1:27" x14ac:dyDescent="0.25">
      <c r="A271" s="36">
        <v>42027</v>
      </c>
      <c r="B271">
        <v>16.79</v>
      </c>
      <c r="C271">
        <v>17.09</v>
      </c>
      <c r="D271">
        <v>15.81</v>
      </c>
      <c r="E271">
        <v>16.66</v>
      </c>
      <c r="G271" s="36">
        <v>42027</v>
      </c>
      <c r="H271">
        <v>15.43</v>
      </c>
      <c r="I271">
        <v>16.05</v>
      </c>
      <c r="J271">
        <v>10.57</v>
      </c>
      <c r="K271">
        <v>15.84</v>
      </c>
      <c r="M271" s="36">
        <v>42027</v>
      </c>
      <c r="N271">
        <v>2062.9799800000001</v>
      </c>
      <c r="O271">
        <v>2062.9799800000001</v>
      </c>
      <c r="P271">
        <v>2050.540039</v>
      </c>
      <c r="Q271">
        <v>2051.820068</v>
      </c>
      <c r="R271">
        <v>3573560000</v>
      </c>
      <c r="S271">
        <v>2051.820068</v>
      </c>
      <c r="U271" s="36">
        <v>42027</v>
      </c>
      <c r="Y271" s="22">
        <v>17672.599999999999</v>
      </c>
      <c r="AA271" s="22">
        <v>17672.599999999999</v>
      </c>
    </row>
    <row r="272" spans="1:27" x14ac:dyDescent="0.25">
      <c r="A272" s="36">
        <v>42026</v>
      </c>
      <c r="B272">
        <v>17.98</v>
      </c>
      <c r="C272">
        <v>19.23</v>
      </c>
      <c r="D272">
        <v>16.07</v>
      </c>
      <c r="E272">
        <v>16.399999999999999</v>
      </c>
      <c r="G272" s="36">
        <v>42026</v>
      </c>
      <c r="H272">
        <v>17.64</v>
      </c>
      <c r="I272">
        <v>17.87</v>
      </c>
      <c r="J272">
        <v>15.04</v>
      </c>
      <c r="K272">
        <v>15.43</v>
      </c>
      <c r="M272" s="36">
        <v>42026</v>
      </c>
      <c r="N272">
        <v>2034.3000489999999</v>
      </c>
      <c r="O272">
        <v>2064.6201169999999</v>
      </c>
      <c r="P272">
        <v>2026.380005</v>
      </c>
      <c r="Q272">
        <v>2063.1499020000001</v>
      </c>
      <c r="R272">
        <v>4176050000</v>
      </c>
      <c r="S272">
        <v>2063.1499020000001</v>
      </c>
      <c r="U272" s="36">
        <v>42026</v>
      </c>
      <c r="Y272" s="22">
        <v>17813.98</v>
      </c>
      <c r="AA272" s="22">
        <v>17813.98</v>
      </c>
    </row>
    <row r="273" spans="1:27" x14ac:dyDescent="0.25">
      <c r="A273" s="36">
        <v>42025</v>
      </c>
      <c r="B273">
        <v>20.92</v>
      </c>
      <c r="C273">
        <v>21.28</v>
      </c>
      <c r="D273">
        <v>18.64</v>
      </c>
      <c r="E273">
        <v>18.850000000000001</v>
      </c>
      <c r="G273" s="36">
        <v>42025</v>
      </c>
      <c r="H273">
        <v>18.440000000000001</v>
      </c>
      <c r="I273">
        <v>19.52</v>
      </c>
      <c r="J273">
        <v>17.579999999999998</v>
      </c>
      <c r="K273">
        <v>17.64</v>
      </c>
      <c r="M273" s="36">
        <v>42025</v>
      </c>
      <c r="N273">
        <v>2020.1899410000001</v>
      </c>
      <c r="O273">
        <v>2038.290039</v>
      </c>
      <c r="P273">
        <v>2012.040039</v>
      </c>
      <c r="Q273">
        <v>2032.119995</v>
      </c>
      <c r="R273">
        <v>3730070000</v>
      </c>
      <c r="S273">
        <v>2032.119995</v>
      </c>
      <c r="U273" s="36">
        <v>42025</v>
      </c>
      <c r="Y273" s="22">
        <v>17554.28</v>
      </c>
      <c r="AA273" s="22">
        <v>17554.28</v>
      </c>
    </row>
    <row r="274" spans="1:27" x14ac:dyDescent="0.25">
      <c r="A274" s="36">
        <v>42024</v>
      </c>
      <c r="B274">
        <v>20.07</v>
      </c>
      <c r="C274">
        <v>21.37</v>
      </c>
      <c r="D274">
        <v>19.579999999999998</v>
      </c>
      <c r="E274">
        <v>19.89</v>
      </c>
      <c r="G274" s="36">
        <v>42024</v>
      </c>
      <c r="H274">
        <v>18.260000000000002</v>
      </c>
      <c r="I274">
        <v>19.59</v>
      </c>
      <c r="J274">
        <v>18.260000000000002</v>
      </c>
      <c r="K274">
        <v>18.440000000000001</v>
      </c>
      <c r="M274" s="36">
        <v>42024</v>
      </c>
      <c r="N274">
        <v>2020.76001</v>
      </c>
      <c r="O274">
        <v>2028.9399410000001</v>
      </c>
      <c r="P274">
        <v>2004.48999</v>
      </c>
      <c r="Q274">
        <v>2022.5500489999999</v>
      </c>
      <c r="R274">
        <v>3944340000</v>
      </c>
      <c r="S274">
        <v>2022.5500489999999</v>
      </c>
      <c r="U274" s="36">
        <v>42024</v>
      </c>
      <c r="Y274" s="22">
        <v>17515.23</v>
      </c>
      <c r="AA274" s="22">
        <v>17515.23</v>
      </c>
    </row>
    <row r="275" spans="1:27" x14ac:dyDescent="0.25">
      <c r="A275" s="36">
        <v>42020</v>
      </c>
      <c r="B275">
        <v>22.8</v>
      </c>
      <c r="C275">
        <v>23.43</v>
      </c>
      <c r="D275">
        <v>20.95</v>
      </c>
      <c r="E275">
        <v>20.95</v>
      </c>
      <c r="G275" s="36">
        <v>42020</v>
      </c>
      <c r="H275">
        <v>19</v>
      </c>
      <c r="I275">
        <v>20.18</v>
      </c>
      <c r="J275">
        <v>14.11</v>
      </c>
      <c r="K275">
        <v>18.27</v>
      </c>
      <c r="M275" s="36">
        <v>42020</v>
      </c>
      <c r="N275">
        <v>1992.25</v>
      </c>
      <c r="O275">
        <v>2020.459961</v>
      </c>
      <c r="P275">
        <v>1988.119995</v>
      </c>
      <c r="Q275">
        <v>2019.420044</v>
      </c>
      <c r="R275">
        <v>4056410000</v>
      </c>
      <c r="S275">
        <v>2019.420044</v>
      </c>
      <c r="U275" s="36">
        <v>42020</v>
      </c>
      <c r="Y275" s="22">
        <v>17511.57</v>
      </c>
      <c r="AA275" s="22">
        <v>17511.57</v>
      </c>
    </row>
    <row r="276" spans="1:27" x14ac:dyDescent="0.25">
      <c r="A276" s="36">
        <v>42019</v>
      </c>
      <c r="B276">
        <v>21.23</v>
      </c>
      <c r="C276">
        <v>23.31</v>
      </c>
      <c r="D276">
        <v>20.86</v>
      </c>
      <c r="E276">
        <v>22.39</v>
      </c>
      <c r="G276" s="36">
        <v>42019</v>
      </c>
      <c r="H276">
        <v>18.53</v>
      </c>
      <c r="I276">
        <v>23.04</v>
      </c>
      <c r="J276">
        <v>12.53</v>
      </c>
      <c r="K276">
        <v>19</v>
      </c>
      <c r="M276" s="36">
        <v>42019</v>
      </c>
      <c r="N276">
        <v>2013.75</v>
      </c>
      <c r="O276">
        <v>2021.349976</v>
      </c>
      <c r="P276">
        <v>1991.469971</v>
      </c>
      <c r="Q276">
        <v>1992.670044</v>
      </c>
      <c r="R276">
        <v>4276720000</v>
      </c>
      <c r="S276">
        <v>1992.670044</v>
      </c>
      <c r="U276" s="36">
        <v>42019</v>
      </c>
      <c r="Y276" s="22">
        <v>17320.71</v>
      </c>
      <c r="AA276" s="22">
        <v>17320.71</v>
      </c>
    </row>
    <row r="277" spans="1:27" x14ac:dyDescent="0.25">
      <c r="A277" s="36">
        <v>42018</v>
      </c>
      <c r="B277">
        <v>22.87</v>
      </c>
      <c r="C277">
        <v>23.34</v>
      </c>
      <c r="D277">
        <v>21.32</v>
      </c>
      <c r="E277">
        <v>21.48</v>
      </c>
      <c r="G277" s="36">
        <v>42018</v>
      </c>
      <c r="H277">
        <v>17.61</v>
      </c>
      <c r="I277">
        <v>19.899999999999999</v>
      </c>
      <c r="J277">
        <v>17.61</v>
      </c>
      <c r="K277">
        <v>18.53</v>
      </c>
      <c r="M277" s="36">
        <v>42018</v>
      </c>
      <c r="N277">
        <v>2018.400024</v>
      </c>
      <c r="O277">
        <v>2018.400024</v>
      </c>
      <c r="P277">
        <v>1988.4399410000001</v>
      </c>
      <c r="Q277">
        <v>2011.2700199999999</v>
      </c>
      <c r="R277">
        <v>4378680000</v>
      </c>
      <c r="S277">
        <v>2011.2700199999999</v>
      </c>
      <c r="U277" s="36">
        <v>42018</v>
      </c>
      <c r="Y277" s="22">
        <v>17427.09</v>
      </c>
      <c r="AA277" s="22">
        <v>17427.09</v>
      </c>
    </row>
    <row r="278" spans="1:27" x14ac:dyDescent="0.25">
      <c r="A278" s="36">
        <v>42017</v>
      </c>
      <c r="B278">
        <v>18.21</v>
      </c>
      <c r="C278">
        <v>21.58</v>
      </c>
      <c r="D278">
        <v>17.649999999999999</v>
      </c>
      <c r="E278">
        <v>20.56</v>
      </c>
      <c r="G278" s="36">
        <v>42017</v>
      </c>
      <c r="H278">
        <v>17.05</v>
      </c>
      <c r="I278">
        <v>18.579999999999998</v>
      </c>
      <c r="J278">
        <v>15.57</v>
      </c>
      <c r="K278">
        <v>17.61</v>
      </c>
      <c r="M278" s="36">
        <v>42017</v>
      </c>
      <c r="N278">
        <v>2031.579956</v>
      </c>
      <c r="O278">
        <v>2056.929932</v>
      </c>
      <c r="P278">
        <v>2008.25</v>
      </c>
      <c r="Q278">
        <v>2023.030029</v>
      </c>
      <c r="R278">
        <v>4107300000</v>
      </c>
      <c r="S278">
        <v>2023.030029</v>
      </c>
      <c r="U278" s="36">
        <v>42017</v>
      </c>
      <c r="Y278" s="22">
        <v>17613.68</v>
      </c>
      <c r="AA278" s="22">
        <v>17613.68</v>
      </c>
    </row>
    <row r="279" spans="1:27" x14ac:dyDescent="0.25">
      <c r="A279" s="36">
        <v>42016</v>
      </c>
      <c r="B279">
        <v>18.02</v>
      </c>
      <c r="C279">
        <v>20.440000000000001</v>
      </c>
      <c r="D279">
        <v>18.02</v>
      </c>
      <c r="E279">
        <v>19.600000000000001</v>
      </c>
      <c r="G279" s="36">
        <v>42016</v>
      </c>
      <c r="H279">
        <v>16.25</v>
      </c>
      <c r="I279">
        <v>17.75</v>
      </c>
      <c r="J279">
        <v>16.079999999999998</v>
      </c>
      <c r="K279">
        <v>17.010000000000002</v>
      </c>
      <c r="M279" s="36">
        <v>42016</v>
      </c>
      <c r="N279">
        <v>2046.130005</v>
      </c>
      <c r="O279">
        <v>2049.3000489999999</v>
      </c>
      <c r="P279">
        <v>2022.579956</v>
      </c>
      <c r="Q279">
        <v>2028.26001</v>
      </c>
      <c r="R279">
        <v>3456460000</v>
      </c>
      <c r="S279">
        <v>2028.26001</v>
      </c>
      <c r="U279" s="36">
        <v>42016</v>
      </c>
      <c r="Y279" s="22">
        <v>17640.84</v>
      </c>
      <c r="AA279" s="22">
        <v>17640.84</v>
      </c>
    </row>
    <row r="280" spans="1:27" x14ac:dyDescent="0.25">
      <c r="A280" s="36">
        <v>42013</v>
      </c>
      <c r="B280">
        <v>16.440000000000001</v>
      </c>
      <c r="C280">
        <v>18.420000000000002</v>
      </c>
      <c r="D280">
        <v>16.440000000000001</v>
      </c>
      <c r="E280">
        <v>17.55</v>
      </c>
      <c r="G280" s="36">
        <v>42013</v>
      </c>
      <c r="H280">
        <v>15.76</v>
      </c>
      <c r="I280">
        <v>16.690000000000001</v>
      </c>
      <c r="J280">
        <v>15.25</v>
      </c>
      <c r="K280">
        <v>16.27</v>
      </c>
      <c r="M280" s="36">
        <v>42013</v>
      </c>
      <c r="N280">
        <v>2063.4499510000001</v>
      </c>
      <c r="O280">
        <v>2064.429932</v>
      </c>
      <c r="P280">
        <v>2038.329956</v>
      </c>
      <c r="Q280">
        <v>2044.8100589999999</v>
      </c>
      <c r="R280">
        <v>3364140000</v>
      </c>
      <c r="S280">
        <v>2044.8100589999999</v>
      </c>
      <c r="U280" s="36">
        <v>42013</v>
      </c>
      <c r="Y280" s="22">
        <v>17737.37</v>
      </c>
      <c r="AA280" s="22">
        <v>17737.37</v>
      </c>
    </row>
    <row r="281" spans="1:27" x14ac:dyDescent="0.25">
      <c r="A281" s="36">
        <v>42012</v>
      </c>
      <c r="B281">
        <v>17.93</v>
      </c>
      <c r="C281">
        <v>18.09</v>
      </c>
      <c r="D281">
        <v>16.989999999999998</v>
      </c>
      <c r="E281">
        <v>17.010000000000002</v>
      </c>
      <c r="G281" s="36">
        <v>42012</v>
      </c>
      <c r="H281">
        <v>17.32</v>
      </c>
      <c r="I281">
        <v>17.32</v>
      </c>
      <c r="J281">
        <v>15.74</v>
      </c>
      <c r="K281">
        <v>15.77</v>
      </c>
      <c r="M281" s="36">
        <v>42012</v>
      </c>
      <c r="N281">
        <v>2030.6099850000001</v>
      </c>
      <c r="O281">
        <v>2064.080078</v>
      </c>
      <c r="P281">
        <v>2030.6099850000001</v>
      </c>
      <c r="Q281">
        <v>2062.139893</v>
      </c>
      <c r="R281">
        <v>3934010000</v>
      </c>
      <c r="S281">
        <v>2062.139893</v>
      </c>
      <c r="U281" s="36">
        <v>42012</v>
      </c>
      <c r="Y281" s="22">
        <v>17907.87</v>
      </c>
      <c r="AA281" s="22">
        <v>17907.87</v>
      </c>
    </row>
    <row r="282" spans="1:27" x14ac:dyDescent="0.25">
      <c r="A282" s="36">
        <v>42011</v>
      </c>
      <c r="B282">
        <v>20.149999999999999</v>
      </c>
      <c r="C282">
        <v>20.72</v>
      </c>
      <c r="D282">
        <v>19.04</v>
      </c>
      <c r="E282">
        <v>19.309999999999999</v>
      </c>
      <c r="G282" s="36">
        <v>42011</v>
      </c>
      <c r="H282">
        <v>18.47</v>
      </c>
      <c r="I282">
        <v>18.47</v>
      </c>
      <c r="J282">
        <v>13.27</v>
      </c>
      <c r="K282">
        <v>17.32</v>
      </c>
      <c r="M282" s="36">
        <v>42011</v>
      </c>
      <c r="N282">
        <v>2005.5500489999999</v>
      </c>
      <c r="O282">
        <v>2029.6099850000001</v>
      </c>
      <c r="P282">
        <v>2005.5500489999999</v>
      </c>
      <c r="Q282">
        <v>2025.900024</v>
      </c>
      <c r="R282">
        <v>3805480000</v>
      </c>
      <c r="S282">
        <v>2025.900024</v>
      </c>
      <c r="U282" s="36">
        <v>42011</v>
      </c>
      <c r="Y282" s="22">
        <v>17584.52</v>
      </c>
      <c r="AA282" s="22">
        <v>17584.52</v>
      </c>
    </row>
    <row r="283" spans="1:27" x14ac:dyDescent="0.25">
      <c r="A283" s="36">
        <v>42010</v>
      </c>
      <c r="B283">
        <v>20.329999999999998</v>
      </c>
      <c r="C283">
        <v>22.9</v>
      </c>
      <c r="D283">
        <v>19.52</v>
      </c>
      <c r="E283">
        <v>21.12</v>
      </c>
      <c r="G283" s="36">
        <v>42010</v>
      </c>
      <c r="H283">
        <v>17.920000000000002</v>
      </c>
      <c r="I283">
        <v>19.739999999999998</v>
      </c>
      <c r="J283">
        <v>12.56</v>
      </c>
      <c r="K283">
        <v>18.46</v>
      </c>
      <c r="M283" s="36">
        <v>42010</v>
      </c>
      <c r="N283">
        <v>2022.150024</v>
      </c>
      <c r="O283">
        <v>2030.25</v>
      </c>
      <c r="P283">
        <v>1992.4399410000001</v>
      </c>
      <c r="Q283">
        <v>2002.6099850000001</v>
      </c>
      <c r="R283">
        <v>4460110000</v>
      </c>
      <c r="S283">
        <v>2002.6099850000001</v>
      </c>
      <c r="U283" s="36">
        <v>42010</v>
      </c>
      <c r="Y283" s="22">
        <v>17371.64</v>
      </c>
      <c r="AA283" s="22">
        <v>17371.64</v>
      </c>
    </row>
    <row r="284" spans="1:27" x14ac:dyDescent="0.25">
      <c r="A284" s="36">
        <v>42009</v>
      </c>
      <c r="B284">
        <v>19.190000000000001</v>
      </c>
      <c r="C284">
        <v>21.29</v>
      </c>
      <c r="D284">
        <v>19.190000000000001</v>
      </c>
      <c r="E284">
        <v>19.920000000000002</v>
      </c>
      <c r="G284" s="36">
        <v>42009</v>
      </c>
      <c r="H284">
        <v>16.11</v>
      </c>
      <c r="I284">
        <v>18.77</v>
      </c>
      <c r="J284">
        <v>16.11</v>
      </c>
      <c r="K284">
        <v>17.88</v>
      </c>
      <c r="M284" s="36">
        <v>42009</v>
      </c>
      <c r="N284">
        <v>2054.4399410000001</v>
      </c>
      <c r="O284">
        <v>2054.4399410000001</v>
      </c>
      <c r="P284">
        <v>2017.339966</v>
      </c>
      <c r="Q284">
        <v>2020.579956</v>
      </c>
      <c r="R284">
        <v>3799120000</v>
      </c>
      <c r="S284">
        <v>2020.579956</v>
      </c>
      <c r="U284" s="36">
        <v>42009</v>
      </c>
      <c r="Y284" s="22">
        <v>17501.650000000001</v>
      </c>
      <c r="AA284" s="22">
        <v>17501.650000000001</v>
      </c>
    </row>
    <row r="285" spans="1:27" x14ac:dyDescent="0.25">
      <c r="A285" s="36">
        <v>42006</v>
      </c>
      <c r="B285">
        <v>17.760000000000002</v>
      </c>
      <c r="C285">
        <v>20.14</v>
      </c>
      <c r="D285">
        <v>17.05</v>
      </c>
      <c r="E285">
        <v>17.79</v>
      </c>
      <c r="G285" s="36">
        <v>42006</v>
      </c>
      <c r="H285">
        <v>16.66</v>
      </c>
      <c r="I285">
        <v>17.64</v>
      </c>
      <c r="J285">
        <v>15.65</v>
      </c>
      <c r="K285">
        <v>16.07</v>
      </c>
      <c r="M285" s="36">
        <v>42006</v>
      </c>
      <c r="N285">
        <v>2058.8999020000001</v>
      </c>
      <c r="O285">
        <v>2072.360107</v>
      </c>
      <c r="P285">
        <v>2046.040039</v>
      </c>
      <c r="Q285">
        <v>2058.1999510000001</v>
      </c>
      <c r="R285">
        <v>2708700000</v>
      </c>
      <c r="S285">
        <v>2058.1999510000001</v>
      </c>
      <c r="U285" s="36">
        <v>42006</v>
      </c>
      <c r="Y285" s="22">
        <v>17832.990000000002</v>
      </c>
      <c r="AA285" s="22">
        <v>17832.990000000002</v>
      </c>
    </row>
    <row r="286" spans="1:27" x14ac:dyDescent="0.25">
      <c r="A286" s="36">
        <v>42004</v>
      </c>
      <c r="B286">
        <v>15.91</v>
      </c>
      <c r="C286">
        <v>19.91</v>
      </c>
      <c r="D286">
        <v>15.86</v>
      </c>
      <c r="E286">
        <v>19.2</v>
      </c>
      <c r="G286" s="36">
        <v>42004</v>
      </c>
      <c r="H286">
        <v>14.81</v>
      </c>
      <c r="I286">
        <v>17.440000000000001</v>
      </c>
      <c r="J286">
        <v>10.45</v>
      </c>
      <c r="K286">
        <v>16.63</v>
      </c>
      <c r="M286" s="36">
        <v>42004</v>
      </c>
      <c r="N286">
        <v>2082.110107</v>
      </c>
      <c r="O286">
        <v>2085.580078</v>
      </c>
      <c r="P286">
        <v>2057.9399410000001</v>
      </c>
      <c r="Q286">
        <v>2058.8999020000001</v>
      </c>
      <c r="R286">
        <v>2606070000</v>
      </c>
      <c r="S286">
        <v>2058.8999020000001</v>
      </c>
      <c r="U286" s="36">
        <v>42004</v>
      </c>
      <c r="Y286" s="22">
        <v>17823.07</v>
      </c>
      <c r="AA286" s="22">
        <v>17823.07</v>
      </c>
    </row>
    <row r="287" spans="1:27" x14ac:dyDescent="0.25">
      <c r="A287" s="36">
        <v>42003</v>
      </c>
      <c r="B287">
        <v>15.9</v>
      </c>
      <c r="C287">
        <v>16.2</v>
      </c>
      <c r="D287">
        <v>15.48</v>
      </c>
      <c r="E287">
        <v>15.92</v>
      </c>
      <c r="G287" s="36">
        <v>42003</v>
      </c>
      <c r="H287">
        <v>14.5</v>
      </c>
      <c r="I287">
        <v>18.02</v>
      </c>
      <c r="J287">
        <v>14.5</v>
      </c>
      <c r="K287">
        <v>14.81</v>
      </c>
      <c r="M287" s="36">
        <v>42003</v>
      </c>
      <c r="N287">
        <v>2088.48999</v>
      </c>
      <c r="O287">
        <v>2088.48999</v>
      </c>
      <c r="P287">
        <v>2079.530029</v>
      </c>
      <c r="Q287">
        <v>2080.3500979999999</v>
      </c>
      <c r="R287">
        <v>2440280000</v>
      </c>
      <c r="S287">
        <v>2080.3500979999999</v>
      </c>
      <c r="U287" s="36">
        <v>42003</v>
      </c>
      <c r="Y287" s="22">
        <v>17983.07</v>
      </c>
      <c r="AA287" s="22">
        <v>17983.07</v>
      </c>
    </row>
    <row r="288" spans="1:27" x14ac:dyDescent="0.25">
      <c r="A288" s="36">
        <v>42002</v>
      </c>
      <c r="B288">
        <v>16.04</v>
      </c>
      <c r="C288">
        <v>16.14</v>
      </c>
      <c r="D288">
        <v>15.06</v>
      </c>
      <c r="E288">
        <v>15.06</v>
      </c>
      <c r="G288" s="36">
        <v>42002</v>
      </c>
      <c r="H288">
        <v>14.02</v>
      </c>
      <c r="I288">
        <v>15.25</v>
      </c>
      <c r="J288">
        <v>14.02</v>
      </c>
      <c r="K288">
        <v>14.49</v>
      </c>
      <c r="M288" s="36">
        <v>42002</v>
      </c>
      <c r="N288">
        <v>2087.6298830000001</v>
      </c>
      <c r="O288">
        <v>2093.5500489999999</v>
      </c>
      <c r="P288">
        <v>2085.75</v>
      </c>
      <c r="Q288">
        <v>2090.570068</v>
      </c>
      <c r="R288">
        <v>2452360000</v>
      </c>
      <c r="S288">
        <v>2090.570068</v>
      </c>
      <c r="U288" s="36">
        <v>42002</v>
      </c>
      <c r="Y288" s="22">
        <v>18038.23</v>
      </c>
      <c r="AA288" s="22">
        <v>18038.23</v>
      </c>
    </row>
    <row r="289" spans="1:27" x14ac:dyDescent="0.25">
      <c r="A289" s="36">
        <v>41999</v>
      </c>
      <c r="B289">
        <v>14.6</v>
      </c>
      <c r="C289">
        <v>14.84</v>
      </c>
      <c r="D289">
        <v>14.13</v>
      </c>
      <c r="E289">
        <v>14.5</v>
      </c>
      <c r="G289" s="36">
        <v>41999</v>
      </c>
      <c r="H289">
        <v>14.22</v>
      </c>
      <c r="I289">
        <v>14.22</v>
      </c>
      <c r="J289">
        <v>13.72</v>
      </c>
      <c r="K289">
        <v>14.01</v>
      </c>
      <c r="M289" s="36">
        <v>41999</v>
      </c>
      <c r="N289">
        <v>2084.3000489999999</v>
      </c>
      <c r="O289">
        <v>2092.6999510000001</v>
      </c>
      <c r="P289">
        <v>2084.3000489999999</v>
      </c>
      <c r="Q289">
        <v>2088.7700199999999</v>
      </c>
      <c r="R289">
        <v>1735230000</v>
      </c>
      <c r="S289">
        <v>2088.7700199999999</v>
      </c>
      <c r="U289" s="36">
        <v>41999</v>
      </c>
      <c r="Y289" s="22">
        <v>18053.71</v>
      </c>
      <c r="AA289" s="22">
        <v>18053.71</v>
      </c>
    </row>
    <row r="290" spans="1:27" x14ac:dyDescent="0.25">
      <c r="A290" s="36">
        <v>41997</v>
      </c>
      <c r="B290">
        <v>14.52</v>
      </c>
      <c r="C290">
        <v>14.54</v>
      </c>
      <c r="D290">
        <v>14.01</v>
      </c>
      <c r="E290">
        <v>14.37</v>
      </c>
      <c r="G290" s="36">
        <v>41997</v>
      </c>
      <c r="H290">
        <v>14.12</v>
      </c>
      <c r="I290">
        <v>14.23</v>
      </c>
      <c r="J290">
        <v>13.54</v>
      </c>
      <c r="K290">
        <v>14.22</v>
      </c>
      <c r="M290" s="36">
        <v>41997</v>
      </c>
      <c r="N290">
        <v>2083.25</v>
      </c>
      <c r="O290">
        <v>2087.5600589999999</v>
      </c>
      <c r="P290">
        <v>2081.860107</v>
      </c>
      <c r="Q290">
        <v>2081.8798830000001</v>
      </c>
      <c r="R290">
        <v>1416980000</v>
      </c>
      <c r="S290">
        <v>2081.8798830000001</v>
      </c>
      <c r="U290" s="36">
        <v>41997</v>
      </c>
      <c r="Y290" s="22">
        <v>18030.21</v>
      </c>
      <c r="AA290" s="22">
        <v>18030.21</v>
      </c>
    </row>
    <row r="291" spans="1:27" x14ac:dyDescent="0.25">
      <c r="A291" s="36">
        <v>41996</v>
      </c>
      <c r="B291">
        <v>14.47</v>
      </c>
      <c r="C291">
        <v>15.21</v>
      </c>
      <c r="D291">
        <v>14.32</v>
      </c>
      <c r="E291">
        <v>14.8</v>
      </c>
      <c r="G291" s="36">
        <v>41996</v>
      </c>
      <c r="H291">
        <v>14.3</v>
      </c>
      <c r="I291">
        <v>14.53</v>
      </c>
      <c r="J291">
        <v>11.14</v>
      </c>
      <c r="K291">
        <v>14.12</v>
      </c>
      <c r="M291" s="36">
        <v>41996</v>
      </c>
      <c r="N291">
        <v>2081.4799800000001</v>
      </c>
      <c r="O291">
        <v>2086.7299800000001</v>
      </c>
      <c r="P291">
        <v>2079.7700199999999</v>
      </c>
      <c r="Q291">
        <v>2082.169922</v>
      </c>
      <c r="R291">
        <v>3043950000</v>
      </c>
      <c r="S291">
        <v>2082.169922</v>
      </c>
      <c r="U291" s="36">
        <v>41996</v>
      </c>
      <c r="Y291" s="22">
        <v>18024.169999999998</v>
      </c>
      <c r="AA291" s="22">
        <v>18024.169999999998</v>
      </c>
    </row>
    <row r="292" spans="1:27" x14ac:dyDescent="0.25">
      <c r="A292" s="36">
        <v>41995</v>
      </c>
      <c r="B292">
        <v>16.32</v>
      </c>
      <c r="C292">
        <v>16.88</v>
      </c>
      <c r="D292">
        <v>15.03</v>
      </c>
      <c r="E292">
        <v>15.25</v>
      </c>
      <c r="G292" s="36">
        <v>41995</v>
      </c>
      <c r="H292">
        <v>16.05</v>
      </c>
      <c r="I292">
        <v>16.46</v>
      </c>
      <c r="J292">
        <v>14.29</v>
      </c>
      <c r="K292">
        <v>14.3</v>
      </c>
      <c r="M292" s="36">
        <v>41995</v>
      </c>
      <c r="N292">
        <v>2069.280029</v>
      </c>
      <c r="O292">
        <v>2078.76001</v>
      </c>
      <c r="P292">
        <v>2069.280029</v>
      </c>
      <c r="Q292">
        <v>2078.540039</v>
      </c>
      <c r="R292">
        <v>3369520000</v>
      </c>
      <c r="S292">
        <v>2078.540039</v>
      </c>
      <c r="U292" s="36">
        <v>41995</v>
      </c>
      <c r="Y292" s="22">
        <v>17959.439999999999</v>
      </c>
      <c r="AA292" s="22">
        <v>17959.439999999999</v>
      </c>
    </row>
    <row r="293" spans="1:27" x14ac:dyDescent="0.25">
      <c r="A293" s="36">
        <v>41992</v>
      </c>
      <c r="B293">
        <v>16.57</v>
      </c>
      <c r="C293">
        <v>17.2</v>
      </c>
      <c r="D293">
        <v>16.11</v>
      </c>
      <c r="E293">
        <v>16.489999999999998</v>
      </c>
      <c r="G293" s="36">
        <v>41992</v>
      </c>
      <c r="H293">
        <v>16.39</v>
      </c>
      <c r="I293">
        <v>16.39</v>
      </c>
      <c r="J293">
        <v>15.02</v>
      </c>
      <c r="K293">
        <v>16.05</v>
      </c>
      <c r="M293" s="36">
        <v>41992</v>
      </c>
      <c r="N293">
        <v>2061.040039</v>
      </c>
      <c r="O293">
        <v>2077.8500979999999</v>
      </c>
      <c r="P293">
        <v>2061.030029</v>
      </c>
      <c r="Q293">
        <v>2070.6499020000001</v>
      </c>
      <c r="R293">
        <v>6465530000</v>
      </c>
      <c r="S293">
        <v>2070.6499020000001</v>
      </c>
      <c r="U293" s="36">
        <v>41992</v>
      </c>
      <c r="Y293" s="22">
        <v>17804.8</v>
      </c>
      <c r="AA293" s="22">
        <v>17804.8</v>
      </c>
    </row>
    <row r="294" spans="1:27" x14ac:dyDescent="0.25">
      <c r="A294" s="36">
        <v>41991</v>
      </c>
      <c r="B294">
        <v>17.14</v>
      </c>
      <c r="C294">
        <v>18.510000000000002</v>
      </c>
      <c r="D294">
        <v>16.07</v>
      </c>
      <c r="E294">
        <v>16.809999999999999</v>
      </c>
      <c r="G294" s="36">
        <v>41991</v>
      </c>
      <c r="H294">
        <v>19.190000000000001</v>
      </c>
      <c r="I294">
        <v>20.2</v>
      </c>
      <c r="J294">
        <v>15.2</v>
      </c>
      <c r="K294">
        <v>16.39</v>
      </c>
      <c r="M294" s="36">
        <v>41991</v>
      </c>
      <c r="N294">
        <v>2018.9799800000001</v>
      </c>
      <c r="O294">
        <v>2061.2299800000001</v>
      </c>
      <c r="P294">
        <v>2018.9799800000001</v>
      </c>
      <c r="Q294">
        <v>2061.2299800000001</v>
      </c>
      <c r="R294">
        <v>4703380000</v>
      </c>
      <c r="S294">
        <v>2061.2299800000001</v>
      </c>
      <c r="U294" s="36">
        <v>41991</v>
      </c>
      <c r="Y294" s="22">
        <v>17778.150000000001</v>
      </c>
      <c r="AA294" s="22">
        <v>17778.150000000001</v>
      </c>
    </row>
    <row r="295" spans="1:27" x14ac:dyDescent="0.25">
      <c r="A295" s="36">
        <v>41990</v>
      </c>
      <c r="B295">
        <v>23.9</v>
      </c>
      <c r="C295">
        <v>24.61</v>
      </c>
      <c r="D295">
        <v>19.260000000000002</v>
      </c>
      <c r="E295">
        <v>19.440000000000001</v>
      </c>
      <c r="G295" s="36">
        <v>41990</v>
      </c>
      <c r="H295">
        <v>21.48</v>
      </c>
      <c r="I295">
        <v>23.19</v>
      </c>
      <c r="J295">
        <v>18.57</v>
      </c>
      <c r="K295">
        <v>19.190000000000001</v>
      </c>
      <c r="M295" s="36">
        <v>41990</v>
      </c>
      <c r="N295">
        <v>1973.7700199999999</v>
      </c>
      <c r="O295">
        <v>2016.75</v>
      </c>
      <c r="P295">
        <v>1973.7700199999999</v>
      </c>
      <c r="Q295">
        <v>2012.8900149999999</v>
      </c>
      <c r="R295">
        <v>4942370000</v>
      </c>
      <c r="S295">
        <v>2012.8900149999999</v>
      </c>
      <c r="U295" s="36">
        <v>41990</v>
      </c>
      <c r="Y295" s="22">
        <v>17356.87</v>
      </c>
      <c r="AA295" s="22">
        <v>17356.87</v>
      </c>
    </row>
    <row r="296" spans="1:27" x14ac:dyDescent="0.25">
      <c r="A296" s="36">
        <v>41989</v>
      </c>
      <c r="B296">
        <v>23.55</v>
      </c>
      <c r="C296">
        <v>25.2</v>
      </c>
      <c r="D296">
        <v>19.600000000000001</v>
      </c>
      <c r="E296">
        <v>23.57</v>
      </c>
      <c r="G296" s="36">
        <v>41989</v>
      </c>
      <c r="H296">
        <v>19.39</v>
      </c>
      <c r="I296">
        <v>21.72</v>
      </c>
      <c r="J296">
        <v>17.68</v>
      </c>
      <c r="K296">
        <v>21.48</v>
      </c>
      <c r="M296" s="36">
        <v>41989</v>
      </c>
      <c r="N296">
        <v>1986.709961</v>
      </c>
      <c r="O296">
        <v>2016.8900149999999</v>
      </c>
      <c r="P296">
        <v>1972.5600589999999</v>
      </c>
      <c r="Q296">
        <v>1972.73999</v>
      </c>
      <c r="R296">
        <v>4958680000</v>
      </c>
      <c r="S296">
        <v>1972.73999</v>
      </c>
      <c r="U296" s="36">
        <v>41989</v>
      </c>
      <c r="Y296" s="22">
        <v>17068.87</v>
      </c>
      <c r="AA296" s="22">
        <v>17068.87</v>
      </c>
    </row>
    <row r="297" spans="1:27" x14ac:dyDescent="0.25">
      <c r="A297" s="36">
        <v>41988</v>
      </c>
      <c r="B297">
        <v>19.59</v>
      </c>
      <c r="C297">
        <v>24.83</v>
      </c>
      <c r="D297">
        <v>17.77</v>
      </c>
      <c r="E297">
        <v>20.420000000000002</v>
      </c>
      <c r="G297" s="36">
        <v>41988</v>
      </c>
      <c r="H297">
        <v>20.45</v>
      </c>
      <c r="I297">
        <v>20.73</v>
      </c>
      <c r="J297">
        <v>18.47</v>
      </c>
      <c r="K297">
        <v>19.39</v>
      </c>
      <c r="M297" s="36">
        <v>41988</v>
      </c>
      <c r="N297">
        <v>2005.030029</v>
      </c>
      <c r="O297">
        <v>2018.6899410000001</v>
      </c>
      <c r="P297">
        <v>1982.26001</v>
      </c>
      <c r="Q297">
        <v>1989.630005</v>
      </c>
      <c r="R297">
        <v>4361990000</v>
      </c>
      <c r="S297">
        <v>1989.630005</v>
      </c>
      <c r="U297" s="36">
        <v>41988</v>
      </c>
      <c r="Y297" s="22">
        <v>17180.84</v>
      </c>
      <c r="AA297" s="22">
        <v>17180.84</v>
      </c>
    </row>
    <row r="298" spans="1:27" x14ac:dyDescent="0.25">
      <c r="A298" s="36">
        <v>41985</v>
      </c>
      <c r="B298">
        <v>20.51</v>
      </c>
      <c r="C298">
        <v>23.06</v>
      </c>
      <c r="D298">
        <v>18.34</v>
      </c>
      <c r="E298">
        <v>21.08</v>
      </c>
      <c r="G298" s="36">
        <v>41985</v>
      </c>
      <c r="H298">
        <v>18.75</v>
      </c>
      <c r="I298">
        <v>22.33</v>
      </c>
      <c r="J298">
        <v>17.8</v>
      </c>
      <c r="K298">
        <v>20.45</v>
      </c>
      <c r="M298" s="36">
        <v>41985</v>
      </c>
      <c r="N298">
        <v>2030.3599850000001</v>
      </c>
      <c r="O298">
        <v>2032.25</v>
      </c>
      <c r="P298">
        <v>2002.329956</v>
      </c>
      <c r="Q298">
        <v>2002.329956</v>
      </c>
      <c r="R298">
        <v>4157650000</v>
      </c>
      <c r="S298">
        <v>2002.329956</v>
      </c>
      <c r="U298" s="36">
        <v>41985</v>
      </c>
      <c r="Y298" s="22">
        <v>17280.830000000002</v>
      </c>
      <c r="AA298" s="22">
        <v>17280.830000000002</v>
      </c>
    </row>
    <row r="299" spans="1:27" x14ac:dyDescent="0.25">
      <c r="A299" s="36">
        <v>41984</v>
      </c>
      <c r="B299">
        <v>17.68</v>
      </c>
      <c r="C299">
        <v>20.13</v>
      </c>
      <c r="D299">
        <v>15.94</v>
      </c>
      <c r="E299">
        <v>20.079999999999998</v>
      </c>
      <c r="G299" s="36">
        <v>41984</v>
      </c>
      <c r="H299">
        <v>17.510000000000002</v>
      </c>
      <c r="I299">
        <v>18.75</v>
      </c>
      <c r="J299">
        <v>15.34</v>
      </c>
      <c r="K299">
        <v>18.75</v>
      </c>
      <c r="M299" s="36">
        <v>41984</v>
      </c>
      <c r="N299">
        <v>2027.920044</v>
      </c>
      <c r="O299">
        <v>2055.530029</v>
      </c>
      <c r="P299">
        <v>2027.920044</v>
      </c>
      <c r="Q299">
        <v>2035.329956</v>
      </c>
      <c r="R299">
        <v>3917950000</v>
      </c>
      <c r="S299">
        <v>2035.329956</v>
      </c>
      <c r="U299" s="36">
        <v>41984</v>
      </c>
      <c r="Y299" s="22">
        <v>17596.34</v>
      </c>
      <c r="AA299" s="22">
        <v>17596.34</v>
      </c>
    </row>
    <row r="300" spans="1:27" x14ac:dyDescent="0.25">
      <c r="A300" s="36">
        <v>41983</v>
      </c>
      <c r="B300">
        <v>15.56</v>
      </c>
      <c r="C300">
        <v>18.920000000000002</v>
      </c>
      <c r="D300">
        <v>15.4</v>
      </c>
      <c r="E300">
        <v>18.53</v>
      </c>
      <c r="G300" s="36">
        <v>41983</v>
      </c>
      <c r="H300">
        <v>14.92</v>
      </c>
      <c r="I300">
        <v>17.8</v>
      </c>
      <c r="J300">
        <v>14.92</v>
      </c>
      <c r="K300">
        <v>17.510000000000002</v>
      </c>
      <c r="M300" s="36">
        <v>41983</v>
      </c>
      <c r="N300">
        <v>2058.860107</v>
      </c>
      <c r="O300">
        <v>2058.860107</v>
      </c>
      <c r="P300">
        <v>2024.26001</v>
      </c>
      <c r="Q300">
        <v>2026.1400149999999</v>
      </c>
      <c r="R300">
        <v>4114440000</v>
      </c>
      <c r="S300">
        <v>2026.1400149999999</v>
      </c>
      <c r="U300" s="36">
        <v>41983</v>
      </c>
      <c r="Y300" s="22">
        <v>17533.150000000001</v>
      </c>
      <c r="AA300" s="22">
        <v>17533.150000000001</v>
      </c>
    </row>
    <row r="301" spans="1:27" x14ac:dyDescent="0.25">
      <c r="A301" s="36">
        <v>41982</v>
      </c>
      <c r="B301">
        <v>16.23</v>
      </c>
      <c r="C301">
        <v>16.68</v>
      </c>
      <c r="D301">
        <v>14.84</v>
      </c>
      <c r="E301">
        <v>14.89</v>
      </c>
      <c r="G301" s="36">
        <v>41982</v>
      </c>
      <c r="H301">
        <v>14.25</v>
      </c>
      <c r="I301">
        <v>16.03</v>
      </c>
      <c r="J301">
        <v>14.25</v>
      </c>
      <c r="K301">
        <v>14.92</v>
      </c>
      <c r="M301" s="36">
        <v>41982</v>
      </c>
      <c r="N301">
        <v>2056.5500489999999</v>
      </c>
      <c r="O301">
        <v>2060.6000979999999</v>
      </c>
      <c r="P301">
        <v>2034.170044</v>
      </c>
      <c r="Q301">
        <v>2059.820068</v>
      </c>
      <c r="R301">
        <v>3970150000</v>
      </c>
      <c r="S301">
        <v>2059.820068</v>
      </c>
      <c r="U301" s="36">
        <v>41982</v>
      </c>
      <c r="Y301" s="22">
        <v>17801.2</v>
      </c>
      <c r="AA301" s="22">
        <v>17801.2</v>
      </c>
    </row>
    <row r="302" spans="1:27" x14ac:dyDescent="0.25">
      <c r="A302" s="36">
        <v>41981</v>
      </c>
      <c r="B302">
        <v>13.05</v>
      </c>
      <c r="C302">
        <v>14.67</v>
      </c>
      <c r="D302">
        <v>12.55</v>
      </c>
      <c r="E302">
        <v>14.21</v>
      </c>
      <c r="G302" s="36">
        <v>41981</v>
      </c>
      <c r="H302">
        <v>11.98</v>
      </c>
      <c r="I302">
        <v>14.5</v>
      </c>
      <c r="J302">
        <v>11.98</v>
      </c>
      <c r="K302">
        <v>14.25</v>
      </c>
      <c r="M302" s="36">
        <v>41981</v>
      </c>
      <c r="N302">
        <v>2074.8400879999999</v>
      </c>
      <c r="O302">
        <v>2075.780029</v>
      </c>
      <c r="P302">
        <v>2054.2700199999999</v>
      </c>
      <c r="Q302">
        <v>2060.3100589999999</v>
      </c>
      <c r="R302">
        <v>3800990000</v>
      </c>
      <c r="S302">
        <v>2060.3100589999999</v>
      </c>
      <c r="U302" s="36">
        <v>41981</v>
      </c>
      <c r="Y302" s="22">
        <v>17852.48</v>
      </c>
      <c r="AA302" s="22">
        <v>17852.48</v>
      </c>
    </row>
    <row r="303" spans="1:27" x14ac:dyDescent="0.25">
      <c r="A303" s="36">
        <v>41978</v>
      </c>
      <c r="B303">
        <v>12.08</v>
      </c>
      <c r="C303">
        <v>12.28</v>
      </c>
      <c r="D303">
        <v>11.53</v>
      </c>
      <c r="E303">
        <v>11.82</v>
      </c>
      <c r="G303" s="36">
        <v>41978</v>
      </c>
      <c r="H303">
        <v>13</v>
      </c>
      <c r="I303">
        <v>13</v>
      </c>
      <c r="J303">
        <v>11.98</v>
      </c>
      <c r="K303">
        <v>11.98</v>
      </c>
      <c r="M303" s="36">
        <v>41978</v>
      </c>
      <c r="N303">
        <v>2072.780029</v>
      </c>
      <c r="O303">
        <v>2079.469971</v>
      </c>
      <c r="P303">
        <v>2070.8100589999999</v>
      </c>
      <c r="Q303">
        <v>2075.3701169999999</v>
      </c>
      <c r="R303">
        <v>3419620000</v>
      </c>
      <c r="S303">
        <v>2075.3701169999999</v>
      </c>
      <c r="U303" s="36">
        <v>41978</v>
      </c>
      <c r="Y303" s="22">
        <v>17958.79</v>
      </c>
      <c r="AA303" s="22">
        <v>17958.79</v>
      </c>
    </row>
    <row r="304" spans="1:27" x14ac:dyDescent="0.25">
      <c r="A304" s="36">
        <v>41977</v>
      </c>
      <c r="B304">
        <v>12.7</v>
      </c>
      <c r="C304">
        <v>13.23</v>
      </c>
      <c r="D304">
        <v>12.09</v>
      </c>
      <c r="E304">
        <v>12.38</v>
      </c>
      <c r="G304" s="36">
        <v>41977</v>
      </c>
      <c r="H304">
        <v>13.07</v>
      </c>
      <c r="I304">
        <v>13.55</v>
      </c>
      <c r="J304">
        <v>12.47</v>
      </c>
      <c r="K304">
        <v>13</v>
      </c>
      <c r="M304" s="36">
        <v>41977</v>
      </c>
      <c r="N304">
        <v>2073.639893</v>
      </c>
      <c r="O304">
        <v>2077.3400879999999</v>
      </c>
      <c r="P304">
        <v>2062.3400879999999</v>
      </c>
      <c r="Q304">
        <v>2071.919922</v>
      </c>
      <c r="R304">
        <v>3408340000</v>
      </c>
      <c r="S304">
        <v>2071.919922</v>
      </c>
      <c r="U304" s="36">
        <v>41977</v>
      </c>
      <c r="Y304" s="22">
        <v>17900.099999999999</v>
      </c>
      <c r="AA304" s="22">
        <v>17900.099999999999</v>
      </c>
    </row>
    <row r="305" spans="1:27" x14ac:dyDescent="0.25">
      <c r="A305" s="36">
        <v>41976</v>
      </c>
      <c r="B305">
        <v>12.75</v>
      </c>
      <c r="C305">
        <v>12.88</v>
      </c>
      <c r="D305">
        <v>12.21</v>
      </c>
      <c r="E305">
        <v>12.47</v>
      </c>
      <c r="G305" s="36">
        <v>41976</v>
      </c>
      <c r="H305">
        <v>13.28</v>
      </c>
      <c r="I305">
        <v>13.38</v>
      </c>
      <c r="J305">
        <v>12.4</v>
      </c>
      <c r="K305">
        <v>13.07</v>
      </c>
      <c r="M305" s="36">
        <v>41976</v>
      </c>
      <c r="N305">
        <v>2067.4499510000001</v>
      </c>
      <c r="O305">
        <v>2076.280029</v>
      </c>
      <c r="P305">
        <v>2066.6499020000001</v>
      </c>
      <c r="Q305">
        <v>2074.330078</v>
      </c>
      <c r="R305">
        <v>3612680000</v>
      </c>
      <c r="S305">
        <v>2074.330078</v>
      </c>
      <c r="U305" s="36">
        <v>41976</v>
      </c>
      <c r="Y305" s="22">
        <v>17912.62</v>
      </c>
      <c r="AA305" s="22">
        <v>17912.62</v>
      </c>
    </row>
    <row r="306" spans="1:27" x14ac:dyDescent="0.25">
      <c r="A306" s="36">
        <v>41975</v>
      </c>
      <c r="B306">
        <v>14.1</v>
      </c>
      <c r="C306">
        <v>14.17</v>
      </c>
      <c r="D306">
        <v>12.85</v>
      </c>
      <c r="E306">
        <v>12.85</v>
      </c>
      <c r="G306" s="36">
        <v>41975</v>
      </c>
      <c r="H306">
        <v>14.16</v>
      </c>
      <c r="I306">
        <v>14.19</v>
      </c>
      <c r="J306">
        <v>12.89</v>
      </c>
      <c r="K306">
        <v>13.28</v>
      </c>
      <c r="M306" s="36">
        <v>41975</v>
      </c>
      <c r="N306">
        <v>2053.7700199999999</v>
      </c>
      <c r="O306">
        <v>2068.7700199999999</v>
      </c>
      <c r="P306">
        <v>2053.7700199999999</v>
      </c>
      <c r="Q306">
        <v>2066.5500489999999</v>
      </c>
      <c r="R306">
        <v>3686650000</v>
      </c>
      <c r="S306">
        <v>2066.5500489999999</v>
      </c>
      <c r="U306" s="36">
        <v>41975</v>
      </c>
      <c r="Y306" s="22">
        <v>17879.55</v>
      </c>
      <c r="AA306" s="22">
        <v>17879.55</v>
      </c>
    </row>
    <row r="307" spans="1:27" x14ac:dyDescent="0.25">
      <c r="A307" s="36">
        <v>41974</v>
      </c>
      <c r="B307">
        <v>14.16</v>
      </c>
      <c r="C307">
        <v>14.75</v>
      </c>
      <c r="D307">
        <v>13.94</v>
      </c>
      <c r="E307">
        <v>14.29</v>
      </c>
      <c r="G307" s="36">
        <v>41974</v>
      </c>
      <c r="H307">
        <v>13.27</v>
      </c>
      <c r="I307">
        <v>14.43</v>
      </c>
      <c r="J307">
        <v>13.27</v>
      </c>
      <c r="K307">
        <v>14.13</v>
      </c>
      <c r="M307" s="36">
        <v>41974</v>
      </c>
      <c r="N307">
        <v>2065.780029</v>
      </c>
      <c r="O307">
        <v>2065.780029</v>
      </c>
      <c r="P307">
        <v>2049.570068</v>
      </c>
      <c r="Q307">
        <v>2053.4399410000001</v>
      </c>
      <c r="R307">
        <v>4159010000</v>
      </c>
      <c r="S307">
        <v>2053.4399410000001</v>
      </c>
      <c r="U307" s="36">
        <v>41974</v>
      </c>
      <c r="Y307" s="22">
        <v>17776.8</v>
      </c>
      <c r="AA307" s="22">
        <v>17776.8</v>
      </c>
    </row>
    <row r="308" spans="1:27" x14ac:dyDescent="0.25">
      <c r="A308" s="36">
        <v>41971</v>
      </c>
      <c r="B308">
        <v>12.64</v>
      </c>
      <c r="C308">
        <v>13.49</v>
      </c>
      <c r="D308">
        <v>12.36</v>
      </c>
      <c r="E308">
        <v>13.33</v>
      </c>
      <c r="G308" s="36">
        <v>41971</v>
      </c>
      <c r="H308">
        <v>12.19</v>
      </c>
      <c r="I308">
        <v>13.31</v>
      </c>
      <c r="J308">
        <v>12.19</v>
      </c>
      <c r="K308">
        <v>13.27</v>
      </c>
      <c r="M308" s="36">
        <v>41971</v>
      </c>
      <c r="N308">
        <v>2074.780029</v>
      </c>
      <c r="O308">
        <v>2075.76001</v>
      </c>
      <c r="P308">
        <v>2065.0600589999999</v>
      </c>
      <c r="Q308">
        <v>2067.5600589999999</v>
      </c>
      <c r="R308">
        <v>2504640000</v>
      </c>
      <c r="S308">
        <v>2067.5600589999999</v>
      </c>
      <c r="U308" s="36">
        <v>41971</v>
      </c>
      <c r="Y308" s="22">
        <v>17828.240000000002</v>
      </c>
      <c r="AA308" s="22">
        <v>17828.240000000002</v>
      </c>
    </row>
    <row r="309" spans="1:27" x14ac:dyDescent="0.25">
      <c r="A309" s="36">
        <v>41969</v>
      </c>
      <c r="B309">
        <v>12.27</v>
      </c>
      <c r="C309">
        <v>12.4</v>
      </c>
      <c r="D309">
        <v>11.91</v>
      </c>
      <c r="E309">
        <v>12.07</v>
      </c>
      <c r="G309" s="36">
        <v>41969</v>
      </c>
      <c r="H309">
        <v>12.15</v>
      </c>
      <c r="I309">
        <v>13.14</v>
      </c>
      <c r="J309">
        <v>11.54</v>
      </c>
      <c r="K309">
        <v>12.19</v>
      </c>
      <c r="M309" s="36">
        <v>41969</v>
      </c>
      <c r="N309">
        <v>2067.360107</v>
      </c>
      <c r="O309">
        <v>2073.290039</v>
      </c>
      <c r="P309">
        <v>2066.6201169999999</v>
      </c>
      <c r="Q309">
        <v>2072.830078</v>
      </c>
      <c r="R309">
        <v>2745260000</v>
      </c>
      <c r="S309">
        <v>2072.830078</v>
      </c>
      <c r="U309" s="36">
        <v>41969</v>
      </c>
      <c r="Y309" s="22">
        <v>17827.75</v>
      </c>
      <c r="AA309" s="22">
        <v>17827.75</v>
      </c>
    </row>
    <row r="310" spans="1:27" x14ac:dyDescent="0.25">
      <c r="A310" s="36">
        <v>41968</v>
      </c>
      <c r="B310">
        <v>12.55</v>
      </c>
      <c r="C310">
        <v>13.02</v>
      </c>
      <c r="D310">
        <v>12.23</v>
      </c>
      <c r="E310">
        <v>12.25</v>
      </c>
      <c r="G310" s="36">
        <v>41968</v>
      </c>
      <c r="H310">
        <v>12.37</v>
      </c>
      <c r="I310">
        <v>12.53</v>
      </c>
      <c r="J310">
        <v>11.82</v>
      </c>
      <c r="K310">
        <v>12.15</v>
      </c>
      <c r="M310" s="36">
        <v>41968</v>
      </c>
      <c r="N310">
        <v>2070.1499020000001</v>
      </c>
      <c r="O310">
        <v>2074.209961</v>
      </c>
      <c r="P310">
        <v>2064.75</v>
      </c>
      <c r="Q310">
        <v>2067.030029</v>
      </c>
      <c r="R310">
        <v>3392940000</v>
      </c>
      <c r="S310">
        <v>2067.030029</v>
      </c>
      <c r="U310" s="36">
        <v>41968</v>
      </c>
      <c r="Y310" s="22">
        <v>17814.939999999999</v>
      </c>
      <c r="AA310" s="22">
        <v>17814.939999999999</v>
      </c>
    </row>
    <row r="311" spans="1:27" x14ac:dyDescent="0.25">
      <c r="A311" s="36">
        <v>41967</v>
      </c>
      <c r="B311">
        <v>12.92</v>
      </c>
      <c r="C311">
        <v>13.02</v>
      </c>
      <c r="D311">
        <v>12.43</v>
      </c>
      <c r="E311">
        <v>12.62</v>
      </c>
      <c r="G311" s="36">
        <v>41967</v>
      </c>
      <c r="H311">
        <v>12.56</v>
      </c>
      <c r="I311">
        <v>12.79</v>
      </c>
      <c r="J311">
        <v>12.08</v>
      </c>
      <c r="K311">
        <v>12.37</v>
      </c>
      <c r="M311" s="36">
        <v>41967</v>
      </c>
      <c r="N311">
        <v>2065.070068</v>
      </c>
      <c r="O311">
        <v>2070.169922</v>
      </c>
      <c r="P311">
        <v>2065.070068</v>
      </c>
      <c r="Q311">
        <v>2069.4099120000001</v>
      </c>
      <c r="R311">
        <v>3128060000</v>
      </c>
      <c r="S311">
        <v>2069.4099120000001</v>
      </c>
      <c r="U311" s="36">
        <v>41967</v>
      </c>
      <c r="Y311" s="22">
        <v>17817.900000000001</v>
      </c>
      <c r="AA311" s="22">
        <v>17817.900000000001</v>
      </c>
    </row>
    <row r="312" spans="1:27" x14ac:dyDescent="0.25">
      <c r="A312" s="36">
        <v>41964</v>
      </c>
      <c r="B312">
        <v>13.16</v>
      </c>
      <c r="C312">
        <v>13.8</v>
      </c>
      <c r="D312">
        <v>12.9</v>
      </c>
      <c r="E312">
        <v>12.9</v>
      </c>
      <c r="G312" s="36">
        <v>41964</v>
      </c>
      <c r="H312">
        <v>12.51</v>
      </c>
      <c r="I312">
        <v>12.98</v>
      </c>
      <c r="J312">
        <v>11.69</v>
      </c>
      <c r="K312">
        <v>12.57</v>
      </c>
      <c r="M312" s="36">
        <v>41964</v>
      </c>
      <c r="N312">
        <v>2057.459961</v>
      </c>
      <c r="O312">
        <v>2071.459961</v>
      </c>
      <c r="P312">
        <v>2056.75</v>
      </c>
      <c r="Q312">
        <v>2063.5</v>
      </c>
      <c r="R312">
        <v>3916420000</v>
      </c>
      <c r="S312">
        <v>2063.5</v>
      </c>
      <c r="U312" s="36">
        <v>41964</v>
      </c>
      <c r="Y312" s="22">
        <v>17810.060000000001</v>
      </c>
      <c r="AA312" s="22">
        <v>17810.060000000001</v>
      </c>
    </row>
    <row r="313" spans="1:27" x14ac:dyDescent="0.25">
      <c r="A313" s="36">
        <v>41963</v>
      </c>
      <c r="B313">
        <v>14.66</v>
      </c>
      <c r="C313">
        <v>15.74</v>
      </c>
      <c r="D313">
        <v>13.58</v>
      </c>
      <c r="E313">
        <v>13.58</v>
      </c>
      <c r="G313" s="36">
        <v>41963</v>
      </c>
      <c r="H313">
        <v>13.49</v>
      </c>
      <c r="I313">
        <v>13.93</v>
      </c>
      <c r="J313">
        <v>9.58</v>
      </c>
      <c r="K313">
        <v>13.12</v>
      </c>
      <c r="M313" s="36">
        <v>41963</v>
      </c>
      <c r="N313">
        <v>2045.869995</v>
      </c>
      <c r="O313">
        <v>2053.8400879999999</v>
      </c>
      <c r="P313">
        <v>2040.48999</v>
      </c>
      <c r="Q313">
        <v>2052.75</v>
      </c>
      <c r="R313">
        <v>3128290000</v>
      </c>
      <c r="S313">
        <v>2052.75</v>
      </c>
      <c r="U313" s="36">
        <v>41963</v>
      </c>
      <c r="Y313" s="22">
        <v>17719</v>
      </c>
      <c r="AA313" s="22">
        <v>17719</v>
      </c>
    </row>
    <row r="314" spans="1:27" x14ac:dyDescent="0.25">
      <c r="A314" s="36">
        <v>41962</v>
      </c>
      <c r="B314">
        <v>14.01</v>
      </c>
      <c r="C314">
        <v>14.78</v>
      </c>
      <c r="D314">
        <v>13.83</v>
      </c>
      <c r="E314">
        <v>13.96</v>
      </c>
      <c r="G314" s="36">
        <v>41962</v>
      </c>
      <c r="H314">
        <v>13.22</v>
      </c>
      <c r="I314">
        <v>13.93</v>
      </c>
      <c r="J314">
        <v>12.79</v>
      </c>
      <c r="K314">
        <v>13.49</v>
      </c>
      <c r="M314" s="36">
        <v>41962</v>
      </c>
      <c r="N314">
        <v>2051.1599120000001</v>
      </c>
      <c r="O314">
        <v>2052.139893</v>
      </c>
      <c r="P314">
        <v>2040.369995</v>
      </c>
      <c r="Q314">
        <v>2048.719971</v>
      </c>
      <c r="R314">
        <v>3390850000</v>
      </c>
      <c r="S314">
        <v>2048.719971</v>
      </c>
      <c r="U314" s="36">
        <v>41962</v>
      </c>
      <c r="Y314" s="22">
        <v>17685.73</v>
      </c>
      <c r="AA314" s="22">
        <v>17685.73</v>
      </c>
    </row>
    <row r="315" spans="1:27" x14ac:dyDescent="0.25">
      <c r="A315" s="36">
        <v>41961</v>
      </c>
      <c r="B315">
        <v>13.86</v>
      </c>
      <c r="C315">
        <v>13.99</v>
      </c>
      <c r="D315">
        <v>13.13</v>
      </c>
      <c r="E315">
        <v>13.86</v>
      </c>
      <c r="G315" s="36">
        <v>41961</v>
      </c>
      <c r="H315">
        <v>13.2</v>
      </c>
      <c r="I315">
        <v>13.3</v>
      </c>
      <c r="J315">
        <v>12.41</v>
      </c>
      <c r="K315">
        <v>13.22</v>
      </c>
      <c r="M315" s="36">
        <v>41961</v>
      </c>
      <c r="N315">
        <v>2041.4799800000001</v>
      </c>
      <c r="O315">
        <v>2056.080078</v>
      </c>
      <c r="P315">
        <v>2041.4799800000001</v>
      </c>
      <c r="Q315">
        <v>2051.8000489999999</v>
      </c>
      <c r="R315">
        <v>3416190000</v>
      </c>
      <c r="S315">
        <v>2051.8000489999999</v>
      </c>
      <c r="U315" s="36">
        <v>41961</v>
      </c>
      <c r="Y315" s="22">
        <v>17687.82</v>
      </c>
      <c r="AA315" s="22">
        <v>17687.82</v>
      </c>
    </row>
    <row r="316" spans="1:27" x14ac:dyDescent="0.25">
      <c r="A316" s="36">
        <v>41960</v>
      </c>
      <c r="B316">
        <v>14.7</v>
      </c>
      <c r="C316">
        <v>14.73</v>
      </c>
      <c r="D316">
        <v>13.84</v>
      </c>
      <c r="E316">
        <v>13.99</v>
      </c>
      <c r="G316" s="36">
        <v>41960</v>
      </c>
      <c r="H316">
        <v>12.82</v>
      </c>
      <c r="I316">
        <v>13.35</v>
      </c>
      <c r="J316">
        <v>12.59</v>
      </c>
      <c r="K316">
        <v>13.2</v>
      </c>
      <c r="M316" s="36">
        <v>41960</v>
      </c>
      <c r="N316">
        <v>2038.290039</v>
      </c>
      <c r="O316">
        <v>2043.0699460000001</v>
      </c>
      <c r="P316">
        <v>2034.459961</v>
      </c>
      <c r="Q316">
        <v>2041.3199460000001</v>
      </c>
      <c r="R316">
        <v>3152890000</v>
      </c>
      <c r="S316">
        <v>2041.3199460000001</v>
      </c>
      <c r="U316" s="36">
        <v>41960</v>
      </c>
      <c r="Y316" s="22">
        <v>17647.75</v>
      </c>
      <c r="AA316" s="22">
        <v>17647.75</v>
      </c>
    </row>
    <row r="317" spans="1:27" x14ac:dyDescent="0.25">
      <c r="A317" s="36">
        <v>41957</v>
      </c>
      <c r="B317">
        <v>13.79</v>
      </c>
      <c r="C317">
        <v>14.15</v>
      </c>
      <c r="D317">
        <v>13.31</v>
      </c>
      <c r="E317">
        <v>13.31</v>
      </c>
      <c r="G317" s="36">
        <v>41957</v>
      </c>
      <c r="H317">
        <v>12.85</v>
      </c>
      <c r="I317">
        <v>13.06</v>
      </c>
      <c r="J317">
        <v>12.35</v>
      </c>
      <c r="K317">
        <v>12.82</v>
      </c>
      <c r="M317" s="36">
        <v>41957</v>
      </c>
      <c r="N317">
        <v>2039.73999</v>
      </c>
      <c r="O317">
        <v>2042.219971</v>
      </c>
      <c r="P317">
        <v>2035.1999510000001</v>
      </c>
      <c r="Q317">
        <v>2039.8199460000001</v>
      </c>
      <c r="R317">
        <v>3227130000</v>
      </c>
      <c r="S317">
        <v>2039.8199460000001</v>
      </c>
      <c r="U317" s="36">
        <v>41957</v>
      </c>
      <c r="Y317" s="22">
        <v>17634.740000000002</v>
      </c>
      <c r="AA317" s="22">
        <v>17634.740000000002</v>
      </c>
    </row>
    <row r="318" spans="1:27" x14ac:dyDescent="0.25">
      <c r="A318" s="36">
        <v>41956</v>
      </c>
      <c r="B318">
        <v>13.33</v>
      </c>
      <c r="C318">
        <v>14.31</v>
      </c>
      <c r="D318">
        <v>12.87</v>
      </c>
      <c r="E318">
        <v>13.79</v>
      </c>
      <c r="G318" s="36">
        <v>41956</v>
      </c>
      <c r="H318">
        <v>12.85</v>
      </c>
      <c r="I318">
        <v>13.27</v>
      </c>
      <c r="J318">
        <v>12.26</v>
      </c>
      <c r="K318">
        <v>12.85</v>
      </c>
      <c r="M318" s="36">
        <v>41956</v>
      </c>
      <c r="N318">
        <v>2039.209961</v>
      </c>
      <c r="O318">
        <v>2046.1800539999999</v>
      </c>
      <c r="P318">
        <v>2030.4399410000001</v>
      </c>
      <c r="Q318">
        <v>2039.329956</v>
      </c>
      <c r="R318">
        <v>3455270000</v>
      </c>
      <c r="S318">
        <v>2039.329956</v>
      </c>
      <c r="U318" s="36">
        <v>41956</v>
      </c>
      <c r="Y318" s="22">
        <v>17652.79</v>
      </c>
      <c r="AA318" s="22">
        <v>17652.79</v>
      </c>
    </row>
    <row r="319" spans="1:27" x14ac:dyDescent="0.25">
      <c r="A319" s="36">
        <v>41955</v>
      </c>
      <c r="B319">
        <v>13.76</v>
      </c>
      <c r="C319">
        <v>13.76</v>
      </c>
      <c r="D319">
        <v>12.99</v>
      </c>
      <c r="E319">
        <v>13.02</v>
      </c>
      <c r="G319" s="36">
        <v>41955</v>
      </c>
      <c r="H319">
        <v>12.61</v>
      </c>
      <c r="I319">
        <v>13.43</v>
      </c>
      <c r="J319">
        <v>12.41</v>
      </c>
      <c r="K319">
        <v>12.85</v>
      </c>
      <c r="M319" s="36">
        <v>41955</v>
      </c>
      <c r="N319">
        <v>2037.75</v>
      </c>
      <c r="O319">
        <v>2040.329956</v>
      </c>
      <c r="P319">
        <v>2031.9499510000001</v>
      </c>
      <c r="Q319">
        <v>2038.25</v>
      </c>
      <c r="R319">
        <v>3246650000</v>
      </c>
      <c r="S319">
        <v>2038.25</v>
      </c>
      <c r="U319" s="36">
        <v>41955</v>
      </c>
      <c r="Y319" s="22">
        <v>17612.2</v>
      </c>
      <c r="AA319" s="22">
        <v>17612.2</v>
      </c>
    </row>
    <row r="320" spans="1:27" x14ac:dyDescent="0.25">
      <c r="A320" s="36">
        <v>41954</v>
      </c>
      <c r="B320">
        <v>12.71</v>
      </c>
      <c r="C320">
        <v>13.18</v>
      </c>
      <c r="D320">
        <v>12.6</v>
      </c>
      <c r="E320">
        <v>12.92</v>
      </c>
      <c r="G320" s="36">
        <v>41954</v>
      </c>
      <c r="H320">
        <v>12.43</v>
      </c>
      <c r="I320">
        <v>12.65</v>
      </c>
      <c r="J320">
        <v>12.17</v>
      </c>
      <c r="K320">
        <v>12.61</v>
      </c>
      <c r="M320" s="36">
        <v>41954</v>
      </c>
      <c r="N320">
        <v>2038.1999510000001</v>
      </c>
      <c r="O320">
        <v>2041.280029</v>
      </c>
      <c r="P320">
        <v>2035.280029</v>
      </c>
      <c r="Q320">
        <v>2039.6800539999999</v>
      </c>
      <c r="R320">
        <v>2958320000</v>
      </c>
      <c r="S320">
        <v>2039.6800539999999</v>
      </c>
      <c r="U320" s="36">
        <v>41954</v>
      </c>
      <c r="Y320" s="22">
        <v>17614.900000000001</v>
      </c>
      <c r="AA320" s="22">
        <v>17614.900000000001</v>
      </c>
    </row>
    <row r="321" spans="1:27" x14ac:dyDescent="0.25">
      <c r="A321" s="36">
        <v>41953</v>
      </c>
      <c r="B321">
        <v>13.16</v>
      </c>
      <c r="C321">
        <v>13.25</v>
      </c>
      <c r="D321">
        <v>12.38</v>
      </c>
      <c r="E321">
        <v>12.67</v>
      </c>
      <c r="G321" s="36">
        <v>41953</v>
      </c>
      <c r="H321">
        <v>12.61</v>
      </c>
      <c r="I321">
        <v>12.86</v>
      </c>
      <c r="J321">
        <v>12.01</v>
      </c>
      <c r="K321">
        <v>12.44</v>
      </c>
      <c r="M321" s="36">
        <v>41953</v>
      </c>
      <c r="N321">
        <v>2032.01001</v>
      </c>
      <c r="O321">
        <v>2038.6999510000001</v>
      </c>
      <c r="P321">
        <v>2030.170044</v>
      </c>
      <c r="Q321">
        <v>2038.26001</v>
      </c>
      <c r="R321">
        <v>3284940000</v>
      </c>
      <c r="S321">
        <v>2038.26001</v>
      </c>
      <c r="U321" s="36">
        <v>41953</v>
      </c>
      <c r="Y321" s="22">
        <v>17613.740000000002</v>
      </c>
      <c r="AA321" s="22">
        <v>17613.740000000002</v>
      </c>
    </row>
    <row r="322" spans="1:27" x14ac:dyDescent="0.25">
      <c r="A322" s="36">
        <v>41950</v>
      </c>
      <c r="B322">
        <v>13.71</v>
      </c>
      <c r="C322">
        <v>14.16</v>
      </c>
      <c r="D322">
        <v>13.01</v>
      </c>
      <c r="E322">
        <v>13.12</v>
      </c>
      <c r="G322" s="36">
        <v>41950</v>
      </c>
      <c r="H322">
        <v>13.11</v>
      </c>
      <c r="I322">
        <v>13.35</v>
      </c>
      <c r="J322">
        <v>12.1</v>
      </c>
      <c r="K322">
        <v>12.61</v>
      </c>
      <c r="M322" s="36">
        <v>41950</v>
      </c>
      <c r="N322">
        <v>2032.3599850000001</v>
      </c>
      <c r="O322">
        <v>2034.26001</v>
      </c>
      <c r="P322">
        <v>2025.0699460000001</v>
      </c>
      <c r="Q322">
        <v>2031.920044</v>
      </c>
      <c r="R322">
        <v>3704280000</v>
      </c>
      <c r="S322">
        <v>2031.920044</v>
      </c>
      <c r="U322" s="36">
        <v>41950</v>
      </c>
      <c r="Y322" s="22">
        <v>17573.93</v>
      </c>
      <c r="AA322" s="22">
        <v>17573.93</v>
      </c>
    </row>
    <row r="323" spans="1:27" x14ac:dyDescent="0.25">
      <c r="A323" s="36">
        <v>41949</v>
      </c>
      <c r="B323">
        <v>14.46</v>
      </c>
      <c r="C323">
        <v>15.08</v>
      </c>
      <c r="D323">
        <v>13.67</v>
      </c>
      <c r="E323">
        <v>13.67</v>
      </c>
      <c r="G323" s="36">
        <v>41949</v>
      </c>
      <c r="H323">
        <v>13.46</v>
      </c>
      <c r="I323">
        <v>13.88</v>
      </c>
      <c r="J323">
        <v>12.72</v>
      </c>
      <c r="K323">
        <v>13.14</v>
      </c>
      <c r="M323" s="36">
        <v>41949</v>
      </c>
      <c r="N323">
        <v>2023.329956</v>
      </c>
      <c r="O323">
        <v>2031.6099850000001</v>
      </c>
      <c r="P323">
        <v>2015.8599850000001</v>
      </c>
      <c r="Q323">
        <v>2031.209961</v>
      </c>
      <c r="R323">
        <v>3669770000</v>
      </c>
      <c r="S323">
        <v>2031.209961</v>
      </c>
      <c r="U323" s="36">
        <v>41949</v>
      </c>
      <c r="Y323" s="22">
        <v>17554.47</v>
      </c>
      <c r="AA323" s="22">
        <v>17554.47</v>
      </c>
    </row>
    <row r="324" spans="1:27" x14ac:dyDescent="0.25">
      <c r="A324" s="36">
        <v>41948</v>
      </c>
      <c r="B324">
        <v>14.15</v>
      </c>
      <c r="C324">
        <v>14.99</v>
      </c>
      <c r="D324">
        <v>14.15</v>
      </c>
      <c r="E324">
        <v>14.17</v>
      </c>
      <c r="G324" s="36">
        <v>41948</v>
      </c>
      <c r="H324">
        <v>14.02</v>
      </c>
      <c r="I324">
        <v>14.02</v>
      </c>
      <c r="J324">
        <v>12.88</v>
      </c>
      <c r="K324">
        <v>13.46</v>
      </c>
      <c r="M324" s="36">
        <v>41948</v>
      </c>
      <c r="N324">
        <v>2015.290039</v>
      </c>
      <c r="O324">
        <v>2023.7700199999999</v>
      </c>
      <c r="P324">
        <v>2014.420044</v>
      </c>
      <c r="Q324">
        <v>2023.5699460000001</v>
      </c>
      <c r="R324">
        <v>3766590000</v>
      </c>
      <c r="S324">
        <v>2023.5699460000001</v>
      </c>
      <c r="U324" s="36">
        <v>41948</v>
      </c>
      <c r="Y324" s="22">
        <v>17484.53</v>
      </c>
      <c r="AA324" s="22">
        <v>17484.53</v>
      </c>
    </row>
    <row r="325" spans="1:27" x14ac:dyDescent="0.25">
      <c r="A325" s="36">
        <v>41947</v>
      </c>
      <c r="B325">
        <v>15.05</v>
      </c>
      <c r="C325">
        <v>15.93</v>
      </c>
      <c r="D325">
        <v>14.83</v>
      </c>
      <c r="E325">
        <v>14.89</v>
      </c>
      <c r="G325" s="36">
        <v>41947</v>
      </c>
      <c r="H325">
        <v>13.99</v>
      </c>
      <c r="I325">
        <v>14.61</v>
      </c>
      <c r="J325">
        <v>13.14</v>
      </c>
      <c r="K325">
        <v>14.02</v>
      </c>
      <c r="M325" s="36">
        <v>41947</v>
      </c>
      <c r="N325">
        <v>2015.8100589999999</v>
      </c>
      <c r="O325">
        <v>2015.9799800000001</v>
      </c>
      <c r="P325">
        <v>2001.01001</v>
      </c>
      <c r="Q325">
        <v>2012.099976</v>
      </c>
      <c r="R325">
        <v>3956260000</v>
      </c>
      <c r="S325">
        <v>2012.099976</v>
      </c>
      <c r="U325" s="36">
        <v>41947</v>
      </c>
      <c r="Y325" s="22">
        <v>17383.84</v>
      </c>
      <c r="AA325" s="22">
        <v>17383.84</v>
      </c>
    </row>
    <row r="326" spans="1:27" x14ac:dyDescent="0.25">
      <c r="A326" s="36">
        <v>41946</v>
      </c>
      <c r="B326">
        <v>14.41</v>
      </c>
      <c r="C326">
        <v>14.99</v>
      </c>
      <c r="D326">
        <v>14.23</v>
      </c>
      <c r="E326">
        <v>14.73</v>
      </c>
      <c r="G326" s="36">
        <v>41946</v>
      </c>
      <c r="H326">
        <v>13.21</v>
      </c>
      <c r="I326">
        <v>14.03</v>
      </c>
      <c r="J326">
        <v>12.91</v>
      </c>
      <c r="K326">
        <v>13.99</v>
      </c>
      <c r="M326" s="36">
        <v>41946</v>
      </c>
      <c r="N326">
        <v>2018.209961</v>
      </c>
      <c r="O326">
        <v>2024.459961</v>
      </c>
      <c r="P326">
        <v>2013.6800539999999</v>
      </c>
      <c r="Q326">
        <v>2017.8100589999999</v>
      </c>
      <c r="R326">
        <v>3555440000</v>
      </c>
      <c r="S326">
        <v>2017.8100589999999</v>
      </c>
      <c r="U326" s="36">
        <v>41946</v>
      </c>
      <c r="Y326" s="22">
        <v>17366.240000000002</v>
      </c>
      <c r="AA326" s="22">
        <v>17366.240000000002</v>
      </c>
    </row>
    <row r="327" spans="1:27" x14ac:dyDescent="0.25">
      <c r="A327" s="36">
        <v>41943</v>
      </c>
      <c r="B327">
        <v>13.84</v>
      </c>
      <c r="C327">
        <v>14.83</v>
      </c>
      <c r="D327">
        <v>13.72</v>
      </c>
      <c r="E327">
        <v>14.03</v>
      </c>
      <c r="G327" s="36">
        <v>41943</v>
      </c>
      <c r="H327">
        <v>13.53</v>
      </c>
      <c r="I327">
        <v>13.58</v>
      </c>
      <c r="J327">
        <v>12.63</v>
      </c>
      <c r="K327">
        <v>13.21</v>
      </c>
      <c r="M327" s="36">
        <v>41943</v>
      </c>
      <c r="N327">
        <v>2001.1999510000001</v>
      </c>
      <c r="O327">
        <v>2018.1899410000001</v>
      </c>
      <c r="P327">
        <v>2001.1999510000001</v>
      </c>
      <c r="Q327">
        <v>2018.0500489999999</v>
      </c>
      <c r="R327">
        <v>4292290000</v>
      </c>
      <c r="S327">
        <v>2018.0500489999999</v>
      </c>
      <c r="U327" s="36">
        <v>41943</v>
      </c>
      <c r="Y327" s="22">
        <v>17390.52</v>
      </c>
      <c r="AA327" s="22">
        <v>17390.52</v>
      </c>
    </row>
    <row r="328" spans="1:27" x14ac:dyDescent="0.25">
      <c r="A328" s="36">
        <v>41942</v>
      </c>
      <c r="B328">
        <v>15.31</v>
      </c>
      <c r="C328">
        <v>15.75</v>
      </c>
      <c r="D328">
        <v>14.07</v>
      </c>
      <c r="E328">
        <v>14.52</v>
      </c>
      <c r="G328" s="36">
        <v>41942</v>
      </c>
      <c r="H328">
        <v>13.77</v>
      </c>
      <c r="I328">
        <v>14.28</v>
      </c>
      <c r="J328">
        <v>11.34</v>
      </c>
      <c r="K328">
        <v>13.53</v>
      </c>
      <c r="M328" s="36">
        <v>41942</v>
      </c>
      <c r="N328">
        <v>1979.48999</v>
      </c>
      <c r="O328">
        <v>1999.400024</v>
      </c>
      <c r="P328">
        <v>1974.75</v>
      </c>
      <c r="Q328">
        <v>1994.650024</v>
      </c>
      <c r="R328">
        <v>3586150000</v>
      </c>
      <c r="S328">
        <v>1994.650024</v>
      </c>
      <c r="U328" s="36">
        <v>41942</v>
      </c>
      <c r="Y328" s="22">
        <v>17195.419999999998</v>
      </c>
      <c r="AA328" s="22">
        <v>17195.419999999998</v>
      </c>
    </row>
    <row r="329" spans="1:27" x14ac:dyDescent="0.25">
      <c r="A329" s="36">
        <v>41941</v>
      </c>
      <c r="B329">
        <v>14.61</v>
      </c>
      <c r="C329">
        <v>16.28</v>
      </c>
      <c r="D329">
        <v>14.19</v>
      </c>
      <c r="E329">
        <v>15.15</v>
      </c>
      <c r="G329" s="36">
        <v>41941</v>
      </c>
      <c r="H329">
        <v>13.67</v>
      </c>
      <c r="I329">
        <v>14.69</v>
      </c>
      <c r="J329">
        <v>11.58</v>
      </c>
      <c r="K329">
        <v>13.73</v>
      </c>
      <c r="M329" s="36">
        <v>41941</v>
      </c>
      <c r="N329">
        <v>1983.290039</v>
      </c>
      <c r="O329">
        <v>1991.400024</v>
      </c>
      <c r="P329">
        <v>1969.040039</v>
      </c>
      <c r="Q329">
        <v>1982.3000489999999</v>
      </c>
      <c r="R329">
        <v>3740350000</v>
      </c>
      <c r="S329">
        <v>1982.3000489999999</v>
      </c>
      <c r="U329" s="36">
        <v>41941</v>
      </c>
      <c r="Y329" s="22">
        <v>16974.310000000001</v>
      </c>
      <c r="AA329" s="22">
        <v>16974.310000000001</v>
      </c>
    </row>
    <row r="330" spans="1:27" x14ac:dyDescent="0.25">
      <c r="A330" s="36">
        <v>41940</v>
      </c>
      <c r="B330">
        <v>15.69</v>
      </c>
      <c r="C330">
        <v>15.78</v>
      </c>
      <c r="D330">
        <v>14.39</v>
      </c>
      <c r="E330">
        <v>14.39</v>
      </c>
      <c r="G330" s="36">
        <v>41940</v>
      </c>
      <c r="H330">
        <v>14.97</v>
      </c>
      <c r="I330">
        <v>14.97</v>
      </c>
      <c r="J330">
        <v>11.9</v>
      </c>
      <c r="K330">
        <v>13.71</v>
      </c>
      <c r="M330" s="36">
        <v>41940</v>
      </c>
      <c r="N330">
        <v>1964.1400149999999</v>
      </c>
      <c r="O330">
        <v>1985.0500489999999</v>
      </c>
      <c r="P330">
        <v>1964.1400149999999</v>
      </c>
      <c r="Q330">
        <v>1985.0500489999999</v>
      </c>
      <c r="R330">
        <v>3653260000</v>
      </c>
      <c r="S330">
        <v>1985.0500489999999</v>
      </c>
      <c r="U330" s="36">
        <v>41940</v>
      </c>
      <c r="Y330" s="22">
        <v>17005.75</v>
      </c>
      <c r="AA330" s="22">
        <v>17005.75</v>
      </c>
    </row>
    <row r="331" spans="1:27" x14ac:dyDescent="0.25">
      <c r="A331" s="36">
        <v>41939</v>
      </c>
      <c r="B331">
        <v>17.239999999999998</v>
      </c>
      <c r="C331">
        <v>17.87</v>
      </c>
      <c r="D331">
        <v>16</v>
      </c>
      <c r="E331">
        <v>16.04</v>
      </c>
      <c r="G331" s="36">
        <v>41939</v>
      </c>
      <c r="H331">
        <v>14.9</v>
      </c>
      <c r="I331">
        <v>16.43</v>
      </c>
      <c r="J331">
        <v>14.87</v>
      </c>
      <c r="K331">
        <v>14.97</v>
      </c>
      <c r="M331" s="36">
        <v>41939</v>
      </c>
      <c r="N331">
        <v>1962.969971</v>
      </c>
      <c r="O331">
        <v>1964.6400149999999</v>
      </c>
      <c r="P331">
        <v>1951.369995</v>
      </c>
      <c r="Q331">
        <v>1961.630005</v>
      </c>
      <c r="R331">
        <v>3538860000</v>
      </c>
      <c r="S331">
        <v>1961.630005</v>
      </c>
      <c r="U331" s="36">
        <v>41939</v>
      </c>
      <c r="Y331" s="22">
        <v>16817.939999999999</v>
      </c>
      <c r="AA331" s="22">
        <v>16817.939999999999</v>
      </c>
    </row>
    <row r="332" spans="1:27" x14ac:dyDescent="0.25">
      <c r="A332" s="36">
        <v>41936</v>
      </c>
      <c r="B332">
        <v>16.43</v>
      </c>
      <c r="C332">
        <v>18.059999999999999</v>
      </c>
      <c r="D332">
        <v>16.09</v>
      </c>
      <c r="E332">
        <v>16.11</v>
      </c>
      <c r="G332" s="36">
        <v>41936</v>
      </c>
      <c r="H332">
        <v>15.27</v>
      </c>
      <c r="I332">
        <v>16.61</v>
      </c>
      <c r="J332">
        <v>11.36</v>
      </c>
      <c r="K332">
        <v>14.91</v>
      </c>
      <c r="M332" s="36">
        <v>41936</v>
      </c>
      <c r="N332">
        <v>1951.589966</v>
      </c>
      <c r="O332">
        <v>1965.2700199999999</v>
      </c>
      <c r="P332">
        <v>1946.2700199999999</v>
      </c>
      <c r="Q332">
        <v>1964.579956</v>
      </c>
      <c r="R332">
        <v>3078380000</v>
      </c>
      <c r="S332">
        <v>1964.579956</v>
      </c>
      <c r="U332" s="36">
        <v>41936</v>
      </c>
      <c r="Y332" s="22">
        <v>16805.41</v>
      </c>
      <c r="AA332" s="22">
        <v>16805.41</v>
      </c>
    </row>
    <row r="333" spans="1:27" x14ac:dyDescent="0.25">
      <c r="A333" s="36">
        <v>41935</v>
      </c>
      <c r="B333">
        <v>16.07</v>
      </c>
      <c r="C333">
        <v>17.059999999999999</v>
      </c>
      <c r="D333">
        <v>15.68</v>
      </c>
      <c r="E333">
        <v>16.53</v>
      </c>
      <c r="G333" s="36">
        <v>41935</v>
      </c>
      <c r="H333">
        <v>16.239999999999998</v>
      </c>
      <c r="I333">
        <v>16.239999999999998</v>
      </c>
      <c r="J333">
        <v>14.47</v>
      </c>
      <c r="K333">
        <v>15.27</v>
      </c>
      <c r="M333" s="36">
        <v>41935</v>
      </c>
      <c r="N333">
        <v>1931.0200199999999</v>
      </c>
      <c r="O333">
        <v>1961.9499510000001</v>
      </c>
      <c r="P333">
        <v>1931.0200199999999</v>
      </c>
      <c r="Q333">
        <v>1950.8199460000001</v>
      </c>
      <c r="R333">
        <v>3789250000</v>
      </c>
      <c r="S333">
        <v>1950.8199460000001</v>
      </c>
      <c r="U333" s="36">
        <v>41935</v>
      </c>
      <c r="Y333" s="22">
        <v>16677.900000000001</v>
      </c>
      <c r="AA333" s="22">
        <v>16677.900000000001</v>
      </c>
    </row>
    <row r="334" spans="1:27" x14ac:dyDescent="0.25">
      <c r="A334" s="36">
        <v>41934</v>
      </c>
      <c r="B334">
        <v>16.059999999999999</v>
      </c>
      <c r="C334">
        <v>18.43</v>
      </c>
      <c r="D334">
        <v>15.56</v>
      </c>
      <c r="E334">
        <v>17.87</v>
      </c>
      <c r="G334" s="36">
        <v>41934</v>
      </c>
      <c r="H334">
        <v>14.69</v>
      </c>
      <c r="I334">
        <v>16.649999999999999</v>
      </c>
      <c r="J334">
        <v>14.5</v>
      </c>
      <c r="K334">
        <v>16.23</v>
      </c>
      <c r="M334" s="36">
        <v>41934</v>
      </c>
      <c r="N334">
        <v>1941.290039</v>
      </c>
      <c r="O334">
        <v>1949.3100589999999</v>
      </c>
      <c r="P334">
        <v>1926.829956</v>
      </c>
      <c r="Q334">
        <v>1927.1099850000001</v>
      </c>
      <c r="R334">
        <v>3761930000</v>
      </c>
      <c r="S334">
        <v>1927.1099850000001</v>
      </c>
      <c r="U334" s="36">
        <v>41934</v>
      </c>
      <c r="Y334" s="22">
        <v>16461.32</v>
      </c>
      <c r="AA334" s="22">
        <v>16461.32</v>
      </c>
    </row>
    <row r="335" spans="1:27" x14ac:dyDescent="0.25">
      <c r="A335" s="36">
        <v>41933</v>
      </c>
      <c r="B335">
        <v>17.72</v>
      </c>
      <c r="C335">
        <v>17.75</v>
      </c>
      <c r="D335">
        <v>16.03</v>
      </c>
      <c r="E335">
        <v>16.079999999999998</v>
      </c>
      <c r="G335" s="36">
        <v>41933</v>
      </c>
      <c r="H335">
        <v>16.78</v>
      </c>
      <c r="I335">
        <v>16.78</v>
      </c>
      <c r="J335">
        <v>14.6</v>
      </c>
      <c r="K335">
        <v>14.69</v>
      </c>
      <c r="M335" s="36">
        <v>41933</v>
      </c>
      <c r="N335">
        <v>1909.380005</v>
      </c>
      <c r="O335">
        <v>1942.4499510000001</v>
      </c>
      <c r="P335">
        <v>1909.380005</v>
      </c>
      <c r="Q335">
        <v>1941.280029</v>
      </c>
      <c r="R335">
        <v>3987090000</v>
      </c>
      <c r="S335">
        <v>1941.280029</v>
      </c>
      <c r="U335" s="36">
        <v>41933</v>
      </c>
      <c r="Y335" s="22">
        <v>16614.810000000001</v>
      </c>
      <c r="AA335" s="22">
        <v>16614.810000000001</v>
      </c>
    </row>
    <row r="336" spans="1:27" x14ac:dyDescent="0.25">
      <c r="A336" s="36">
        <v>41932</v>
      </c>
      <c r="B336">
        <v>22.11</v>
      </c>
      <c r="C336">
        <v>22.16</v>
      </c>
      <c r="D336">
        <v>18.510000000000002</v>
      </c>
      <c r="E336">
        <v>18.57</v>
      </c>
      <c r="G336" s="36">
        <v>41932</v>
      </c>
      <c r="H336">
        <v>17.059999999999999</v>
      </c>
      <c r="I336">
        <v>18.25</v>
      </c>
      <c r="J336">
        <v>16.77</v>
      </c>
      <c r="K336">
        <v>16.78</v>
      </c>
      <c r="M336" s="36">
        <v>41932</v>
      </c>
      <c r="N336">
        <v>1885.619995</v>
      </c>
      <c r="O336">
        <v>1905.030029</v>
      </c>
      <c r="P336">
        <v>1882.3000489999999</v>
      </c>
      <c r="Q336">
        <v>1904.01001</v>
      </c>
      <c r="R336">
        <v>3331210000</v>
      </c>
      <c r="S336">
        <v>1904.01001</v>
      </c>
      <c r="U336" s="36">
        <v>41932</v>
      </c>
      <c r="Y336" s="22">
        <v>16399.669999999998</v>
      </c>
      <c r="AA336" s="22">
        <v>16399.669999999998</v>
      </c>
    </row>
    <row r="337" spans="1:27" x14ac:dyDescent="0.25">
      <c r="A337" s="36">
        <v>41929</v>
      </c>
      <c r="B337">
        <v>21.68</v>
      </c>
      <c r="C337">
        <v>23.08</v>
      </c>
      <c r="D337">
        <v>20.23</v>
      </c>
      <c r="E337">
        <v>21.99</v>
      </c>
      <c r="G337" s="36">
        <v>41929</v>
      </c>
      <c r="H337">
        <v>19.61</v>
      </c>
      <c r="I337">
        <v>19.61</v>
      </c>
      <c r="J337">
        <v>16.66</v>
      </c>
      <c r="K337">
        <v>17.059999999999999</v>
      </c>
      <c r="M337" s="36">
        <v>41929</v>
      </c>
      <c r="N337">
        <v>1864.910034</v>
      </c>
      <c r="O337">
        <v>1898.160034</v>
      </c>
      <c r="P337">
        <v>1864.910034</v>
      </c>
      <c r="Q337">
        <v>1886.76001</v>
      </c>
      <c r="R337">
        <v>4482120000</v>
      </c>
      <c r="S337">
        <v>1886.76001</v>
      </c>
      <c r="U337" s="36">
        <v>41929</v>
      </c>
      <c r="Y337" s="22">
        <v>16380.41</v>
      </c>
      <c r="AA337" s="22">
        <v>16380.41</v>
      </c>
    </row>
    <row r="338" spans="1:27" x14ac:dyDescent="0.25">
      <c r="A338" s="36">
        <v>41928</v>
      </c>
      <c r="B338">
        <v>29.26</v>
      </c>
      <c r="C338">
        <v>29.41</v>
      </c>
      <c r="D338">
        <v>24.61</v>
      </c>
      <c r="E338">
        <v>25.2</v>
      </c>
      <c r="G338" s="36">
        <v>41928</v>
      </c>
      <c r="H338">
        <v>17.399999999999999</v>
      </c>
      <c r="I338">
        <v>22.6</v>
      </c>
      <c r="J338">
        <v>17.399999999999999</v>
      </c>
      <c r="K338">
        <v>19.63</v>
      </c>
      <c r="M338" s="36">
        <v>41928</v>
      </c>
      <c r="N338">
        <v>1855.9499510000001</v>
      </c>
      <c r="O338">
        <v>1876.01001</v>
      </c>
      <c r="P338">
        <v>1835.0200199999999</v>
      </c>
      <c r="Q338">
        <v>1862.76001</v>
      </c>
      <c r="R338">
        <v>5073150000</v>
      </c>
      <c r="S338">
        <v>1862.76001</v>
      </c>
      <c r="U338" s="36">
        <v>41928</v>
      </c>
      <c r="Y338" s="22">
        <v>16117.24</v>
      </c>
      <c r="AA338" s="22">
        <v>16117.24</v>
      </c>
    </row>
    <row r="339" spans="1:27" x14ac:dyDescent="0.25">
      <c r="A339" s="36">
        <v>41927</v>
      </c>
      <c r="B339">
        <v>26.36</v>
      </c>
      <c r="C339">
        <v>31.06</v>
      </c>
      <c r="D339">
        <v>24.64</v>
      </c>
      <c r="E339">
        <v>26.25</v>
      </c>
      <c r="G339" s="36">
        <v>41927</v>
      </c>
      <c r="H339">
        <v>15.92</v>
      </c>
      <c r="I339">
        <v>17.86</v>
      </c>
      <c r="J339">
        <v>15.92</v>
      </c>
      <c r="K339">
        <v>17.399999999999999</v>
      </c>
      <c r="M339" s="36">
        <v>41927</v>
      </c>
      <c r="N339">
        <v>1874.1800539999999</v>
      </c>
      <c r="O339">
        <v>1874.1800539999999</v>
      </c>
      <c r="P339">
        <v>1820.660034</v>
      </c>
      <c r="Q339">
        <v>1862.48999</v>
      </c>
      <c r="R339">
        <v>6090800000</v>
      </c>
      <c r="S339">
        <v>1862.48999</v>
      </c>
      <c r="U339" s="36">
        <v>41927</v>
      </c>
      <c r="Y339" s="22">
        <v>16141.74</v>
      </c>
      <c r="AA339" s="22">
        <v>16141.74</v>
      </c>
    </row>
    <row r="340" spans="1:27" x14ac:dyDescent="0.25">
      <c r="A340" s="36">
        <v>41926</v>
      </c>
      <c r="B340">
        <v>23.77</v>
      </c>
      <c r="C340">
        <v>24.55</v>
      </c>
      <c r="D340">
        <v>21.48</v>
      </c>
      <c r="E340">
        <v>22.79</v>
      </c>
      <c r="G340" s="36">
        <v>41926</v>
      </c>
      <c r="H340">
        <v>16.66</v>
      </c>
      <c r="I340">
        <v>16.91</v>
      </c>
      <c r="J340">
        <v>15.44</v>
      </c>
      <c r="K340">
        <v>15.92</v>
      </c>
      <c r="M340" s="36">
        <v>41926</v>
      </c>
      <c r="N340">
        <v>1877.1099850000001</v>
      </c>
      <c r="O340">
        <v>1898.709961</v>
      </c>
      <c r="P340">
        <v>1871.790039</v>
      </c>
      <c r="Q340">
        <v>1877.6999510000001</v>
      </c>
      <c r="R340">
        <v>4812010000</v>
      </c>
      <c r="S340">
        <v>1877.6999510000001</v>
      </c>
      <c r="U340" s="36">
        <v>41926</v>
      </c>
      <c r="Y340" s="22">
        <v>16315.19</v>
      </c>
      <c r="AA340" s="22">
        <v>16315.19</v>
      </c>
    </row>
    <row r="341" spans="1:27" x14ac:dyDescent="0.25">
      <c r="A341" s="36">
        <v>41925</v>
      </c>
      <c r="B341">
        <v>21.16</v>
      </c>
      <c r="C341">
        <v>24.64</v>
      </c>
      <c r="D341">
        <v>20.52</v>
      </c>
      <c r="E341">
        <v>24.64</v>
      </c>
      <c r="G341" s="36">
        <v>41925</v>
      </c>
      <c r="H341">
        <v>17.11</v>
      </c>
      <c r="I341">
        <v>17.11</v>
      </c>
      <c r="J341">
        <v>15.13</v>
      </c>
      <c r="K341">
        <v>16.66</v>
      </c>
      <c r="M341" s="36">
        <v>41925</v>
      </c>
      <c r="N341">
        <v>1905.650024</v>
      </c>
      <c r="O341">
        <v>1912.089966</v>
      </c>
      <c r="P341">
        <v>1874.1400149999999</v>
      </c>
      <c r="Q341">
        <v>1874.73999</v>
      </c>
      <c r="R341">
        <v>4352580000</v>
      </c>
      <c r="S341">
        <v>1874.73999</v>
      </c>
      <c r="U341" s="36">
        <v>41925</v>
      </c>
      <c r="Y341" s="22">
        <v>16321.07</v>
      </c>
      <c r="AA341" s="22">
        <v>16321.07</v>
      </c>
    </row>
    <row r="342" spans="1:27" x14ac:dyDescent="0.25">
      <c r="A342" s="36">
        <v>41922</v>
      </c>
      <c r="B342">
        <v>19.11</v>
      </c>
      <c r="C342">
        <v>22.06</v>
      </c>
      <c r="D342">
        <v>18.14</v>
      </c>
      <c r="E342">
        <v>21.24</v>
      </c>
      <c r="G342" s="36">
        <v>41922</v>
      </c>
      <c r="H342">
        <v>15.75</v>
      </c>
      <c r="I342">
        <v>17.23</v>
      </c>
      <c r="J342">
        <v>15.27</v>
      </c>
      <c r="K342">
        <v>17.11</v>
      </c>
      <c r="M342" s="36">
        <v>41922</v>
      </c>
      <c r="N342">
        <v>1925.630005</v>
      </c>
      <c r="O342">
        <v>1936.9799800000001</v>
      </c>
      <c r="P342">
        <v>1906.0500489999999</v>
      </c>
      <c r="Q342">
        <v>1906.130005</v>
      </c>
      <c r="R342">
        <v>4550540000</v>
      </c>
      <c r="S342">
        <v>1906.130005</v>
      </c>
      <c r="U342" s="36">
        <v>41922</v>
      </c>
      <c r="Y342" s="22">
        <v>16544.099999999999</v>
      </c>
      <c r="AA342" s="22">
        <v>16544.099999999999</v>
      </c>
    </row>
    <row r="343" spans="1:27" x14ac:dyDescent="0.25">
      <c r="A343" s="36">
        <v>41921</v>
      </c>
      <c r="B343">
        <v>15.64</v>
      </c>
      <c r="C343">
        <v>19.38</v>
      </c>
      <c r="D343">
        <v>15.34</v>
      </c>
      <c r="E343">
        <v>18.760000000000002</v>
      </c>
      <c r="G343" s="36">
        <v>41921</v>
      </c>
      <c r="H343">
        <v>13.36</v>
      </c>
      <c r="I343">
        <v>16.079999999999998</v>
      </c>
      <c r="J343">
        <v>13.36</v>
      </c>
      <c r="K343">
        <v>15.7</v>
      </c>
      <c r="M343" s="36">
        <v>41921</v>
      </c>
      <c r="N343">
        <v>1967.6800539999999</v>
      </c>
      <c r="O343">
        <v>1967.6800539999999</v>
      </c>
      <c r="P343">
        <v>1927.5600589999999</v>
      </c>
      <c r="Q343">
        <v>1928.209961</v>
      </c>
      <c r="R343">
        <v>4324020000</v>
      </c>
      <c r="S343">
        <v>1928.209961</v>
      </c>
      <c r="U343" s="36">
        <v>41921</v>
      </c>
      <c r="Y343" s="22">
        <v>16659.25</v>
      </c>
      <c r="AA343" s="22">
        <v>16659.25</v>
      </c>
    </row>
    <row r="344" spans="1:27" x14ac:dyDescent="0.25">
      <c r="A344" s="36">
        <v>41920</v>
      </c>
      <c r="B344">
        <v>17.350000000000001</v>
      </c>
      <c r="C344">
        <v>18.03</v>
      </c>
      <c r="D344">
        <v>14.97</v>
      </c>
      <c r="E344">
        <v>15.11</v>
      </c>
      <c r="G344" s="36">
        <v>41920</v>
      </c>
      <c r="H344">
        <v>14.86</v>
      </c>
      <c r="I344">
        <v>15.26</v>
      </c>
      <c r="J344">
        <v>13.3</v>
      </c>
      <c r="K344">
        <v>13.36</v>
      </c>
      <c r="M344" s="36">
        <v>41920</v>
      </c>
      <c r="N344">
        <v>1935.5500489999999</v>
      </c>
      <c r="O344">
        <v>1970.3599850000001</v>
      </c>
      <c r="P344">
        <v>1925.25</v>
      </c>
      <c r="Q344">
        <v>1968.8900149999999</v>
      </c>
      <c r="R344">
        <v>4441890000</v>
      </c>
      <c r="S344">
        <v>1968.8900149999999</v>
      </c>
      <c r="U344" s="36">
        <v>41920</v>
      </c>
      <c r="Y344" s="22">
        <v>16994.22</v>
      </c>
      <c r="AA344" s="22">
        <v>16994.22</v>
      </c>
    </row>
    <row r="345" spans="1:27" x14ac:dyDescent="0.25">
      <c r="A345" s="36">
        <v>41919</v>
      </c>
      <c r="B345">
        <v>16.18</v>
      </c>
      <c r="C345">
        <v>17.46</v>
      </c>
      <c r="D345">
        <v>15.97</v>
      </c>
      <c r="E345">
        <v>17.2</v>
      </c>
      <c r="G345" s="36">
        <v>41919</v>
      </c>
      <c r="H345">
        <v>13.36</v>
      </c>
      <c r="I345">
        <v>14.99</v>
      </c>
      <c r="J345">
        <v>13.36</v>
      </c>
      <c r="K345">
        <v>14.86</v>
      </c>
      <c r="M345" s="36">
        <v>41919</v>
      </c>
      <c r="N345">
        <v>1962.3599850000001</v>
      </c>
      <c r="O345">
        <v>1962.3599850000001</v>
      </c>
      <c r="P345">
        <v>1934.869995</v>
      </c>
      <c r="Q345">
        <v>1935.099976</v>
      </c>
      <c r="R345">
        <v>3687870000</v>
      </c>
      <c r="S345">
        <v>1935.099976</v>
      </c>
      <c r="U345" s="36">
        <v>41919</v>
      </c>
      <c r="Y345" s="22">
        <v>16719.39</v>
      </c>
      <c r="AA345" s="22">
        <v>16719.39</v>
      </c>
    </row>
    <row r="346" spans="1:27" x14ac:dyDescent="0.25">
      <c r="A346" s="36">
        <v>41918</v>
      </c>
      <c r="B346">
        <v>14.46</v>
      </c>
      <c r="C346">
        <v>15.77</v>
      </c>
      <c r="D346">
        <v>14.05</v>
      </c>
      <c r="E346">
        <v>15.46</v>
      </c>
      <c r="G346" s="36">
        <v>41918</v>
      </c>
      <c r="H346">
        <v>12.98</v>
      </c>
      <c r="I346">
        <v>13.69</v>
      </c>
      <c r="J346">
        <v>12.62</v>
      </c>
      <c r="K346">
        <v>13.36</v>
      </c>
      <c r="M346" s="36">
        <v>41918</v>
      </c>
      <c r="N346">
        <v>1970.01001</v>
      </c>
      <c r="O346">
        <v>1977.839966</v>
      </c>
      <c r="P346">
        <v>1958.4300539999999</v>
      </c>
      <c r="Q346">
        <v>1964.8199460000001</v>
      </c>
      <c r="R346">
        <v>3358690000</v>
      </c>
      <c r="S346">
        <v>1964.8199460000001</v>
      </c>
      <c r="U346" s="36">
        <v>41918</v>
      </c>
      <c r="Y346" s="22">
        <v>16991.91</v>
      </c>
      <c r="AA346" s="22">
        <v>16991.91</v>
      </c>
    </row>
    <row r="347" spans="1:27" x14ac:dyDescent="0.25">
      <c r="A347" s="36">
        <v>41915</v>
      </c>
      <c r="B347">
        <v>15.16</v>
      </c>
      <c r="C347">
        <v>15.43</v>
      </c>
      <c r="D347">
        <v>14.44</v>
      </c>
      <c r="E347">
        <v>14.55</v>
      </c>
      <c r="G347" s="36">
        <v>41915</v>
      </c>
      <c r="H347">
        <v>14.19</v>
      </c>
      <c r="I347">
        <v>14.19</v>
      </c>
      <c r="J347">
        <v>12.56</v>
      </c>
      <c r="K347">
        <v>12.98</v>
      </c>
      <c r="M347" s="36">
        <v>41915</v>
      </c>
      <c r="N347">
        <v>1948.119995</v>
      </c>
      <c r="O347">
        <v>1971.1899410000001</v>
      </c>
      <c r="P347">
        <v>1948.119995</v>
      </c>
      <c r="Q347">
        <v>1967.900024</v>
      </c>
      <c r="R347">
        <v>3561320000</v>
      </c>
      <c r="S347">
        <v>1967.900024</v>
      </c>
      <c r="U347" s="36">
        <v>41915</v>
      </c>
      <c r="Y347" s="22">
        <v>17009.689999999999</v>
      </c>
      <c r="AA347" s="22">
        <v>17009.689999999999</v>
      </c>
    </row>
    <row r="348" spans="1:27" x14ac:dyDescent="0.25">
      <c r="A348" s="36">
        <v>41914</v>
      </c>
      <c r="B348">
        <v>16.7</v>
      </c>
      <c r="C348">
        <v>17.98</v>
      </c>
      <c r="D348">
        <v>15.9</v>
      </c>
      <c r="E348">
        <v>16.16</v>
      </c>
      <c r="G348" s="36">
        <v>41914</v>
      </c>
      <c r="H348">
        <v>14.77</v>
      </c>
      <c r="I348">
        <v>15.51</v>
      </c>
      <c r="J348">
        <v>13.97</v>
      </c>
      <c r="K348">
        <v>14.19</v>
      </c>
      <c r="M348" s="36">
        <v>41914</v>
      </c>
      <c r="N348">
        <v>1945.829956</v>
      </c>
      <c r="O348">
        <v>1952.3199460000001</v>
      </c>
      <c r="P348">
        <v>1926.030029</v>
      </c>
      <c r="Q348">
        <v>1946.170044</v>
      </c>
      <c r="R348">
        <v>4012510000</v>
      </c>
      <c r="S348">
        <v>1946.170044</v>
      </c>
      <c r="U348" s="36">
        <v>41914</v>
      </c>
      <c r="Y348" s="22">
        <v>16801.05</v>
      </c>
      <c r="AA348" s="22">
        <v>16801.05</v>
      </c>
    </row>
    <row r="349" spans="1:27" x14ac:dyDescent="0.25">
      <c r="A349" s="36">
        <v>41913</v>
      </c>
      <c r="B349">
        <v>16.440000000000001</v>
      </c>
      <c r="C349">
        <v>17.559999999999999</v>
      </c>
      <c r="D349">
        <v>16.079999999999998</v>
      </c>
      <c r="E349">
        <v>16.71</v>
      </c>
      <c r="G349" s="36">
        <v>41913</v>
      </c>
      <c r="H349">
        <v>14.33</v>
      </c>
      <c r="I349">
        <v>16.059999999999999</v>
      </c>
      <c r="J349">
        <v>14.24</v>
      </c>
      <c r="K349">
        <v>14.76</v>
      </c>
      <c r="M349" s="36">
        <v>41913</v>
      </c>
      <c r="N349">
        <v>1971.4399410000001</v>
      </c>
      <c r="O349">
        <v>1971.4399410000001</v>
      </c>
      <c r="P349">
        <v>1941.719971</v>
      </c>
      <c r="Q349">
        <v>1946.160034</v>
      </c>
      <c r="R349">
        <v>4188590000</v>
      </c>
      <c r="S349">
        <v>1946.160034</v>
      </c>
      <c r="U349" s="36">
        <v>41913</v>
      </c>
      <c r="Y349" s="22">
        <v>16804.71</v>
      </c>
      <c r="AA349" s="22">
        <v>16804.71</v>
      </c>
    </row>
    <row r="350" spans="1:27" x14ac:dyDescent="0.25">
      <c r="A350" s="36">
        <v>41912</v>
      </c>
      <c r="B350">
        <v>15.49</v>
      </c>
      <c r="C350">
        <v>16.43</v>
      </c>
      <c r="D350">
        <v>15.18</v>
      </c>
      <c r="E350">
        <v>16.309999999999999</v>
      </c>
      <c r="G350" s="36">
        <v>41912</v>
      </c>
      <c r="H350">
        <v>13.93</v>
      </c>
      <c r="I350">
        <v>14.48</v>
      </c>
      <c r="J350">
        <v>13.44</v>
      </c>
      <c r="K350">
        <v>14.33</v>
      </c>
      <c r="M350" s="36">
        <v>41912</v>
      </c>
      <c r="N350">
        <v>1978.209961</v>
      </c>
      <c r="O350">
        <v>1985.170044</v>
      </c>
      <c r="P350">
        <v>1968.959961</v>
      </c>
      <c r="Q350">
        <v>1972.290039</v>
      </c>
      <c r="R350">
        <v>3951100000</v>
      </c>
      <c r="S350">
        <v>1972.290039</v>
      </c>
      <c r="U350" s="36">
        <v>41912</v>
      </c>
      <c r="Y350" s="22">
        <v>17042.900000000001</v>
      </c>
      <c r="AA350" s="22">
        <v>17042.900000000001</v>
      </c>
    </row>
    <row r="351" spans="1:27" x14ac:dyDescent="0.25">
      <c r="A351" s="36">
        <v>41911</v>
      </c>
      <c r="B351">
        <v>16.96</v>
      </c>
      <c r="C351">
        <v>17.079999999999998</v>
      </c>
      <c r="D351">
        <v>15.45</v>
      </c>
      <c r="E351">
        <v>15.98</v>
      </c>
      <c r="G351" s="36">
        <v>41911</v>
      </c>
      <c r="H351">
        <v>13.25</v>
      </c>
      <c r="I351">
        <v>16.34</v>
      </c>
      <c r="J351">
        <v>13.25</v>
      </c>
      <c r="K351">
        <v>13.93</v>
      </c>
      <c r="M351" s="36">
        <v>41911</v>
      </c>
      <c r="N351">
        <v>1978.959961</v>
      </c>
      <c r="O351">
        <v>1981.280029</v>
      </c>
      <c r="P351">
        <v>1964.040039</v>
      </c>
      <c r="Q351">
        <v>1977.8000489999999</v>
      </c>
      <c r="R351">
        <v>3094440000</v>
      </c>
      <c r="S351">
        <v>1977.8000489999999</v>
      </c>
      <c r="U351" s="36">
        <v>41911</v>
      </c>
      <c r="Y351" s="22">
        <v>17071.22</v>
      </c>
      <c r="AA351" s="22">
        <v>17071.22</v>
      </c>
    </row>
    <row r="352" spans="1:27" x14ac:dyDescent="0.25">
      <c r="A352" s="36">
        <v>41908</v>
      </c>
      <c r="B352">
        <v>15.77</v>
      </c>
      <c r="C352">
        <v>15.98</v>
      </c>
      <c r="D352">
        <v>14.31</v>
      </c>
      <c r="E352">
        <v>14.85</v>
      </c>
      <c r="G352" s="36">
        <v>41908</v>
      </c>
      <c r="H352">
        <v>14.02</v>
      </c>
      <c r="I352">
        <v>14.04</v>
      </c>
      <c r="J352">
        <v>12.46</v>
      </c>
      <c r="K352">
        <v>13.25</v>
      </c>
      <c r="M352" s="36">
        <v>41908</v>
      </c>
      <c r="N352">
        <v>1966.219971</v>
      </c>
      <c r="O352">
        <v>1986.369995</v>
      </c>
      <c r="P352">
        <v>1966.219971</v>
      </c>
      <c r="Q352">
        <v>1982.849976</v>
      </c>
      <c r="R352">
        <v>2929440000</v>
      </c>
      <c r="S352">
        <v>1982.849976</v>
      </c>
      <c r="U352" s="36">
        <v>41908</v>
      </c>
      <c r="Y352" s="22">
        <v>17113.150000000001</v>
      </c>
      <c r="AA352" s="22">
        <v>17113.150000000001</v>
      </c>
    </row>
    <row r="353" spans="1:27" x14ac:dyDescent="0.25">
      <c r="A353" s="36">
        <v>41907</v>
      </c>
      <c r="B353">
        <v>14.11</v>
      </c>
      <c r="C353">
        <v>16.690000000000001</v>
      </c>
      <c r="D353">
        <v>14.03</v>
      </c>
      <c r="E353">
        <v>15.64</v>
      </c>
      <c r="G353" s="36">
        <v>41907</v>
      </c>
      <c r="H353">
        <v>11.73</v>
      </c>
      <c r="I353">
        <v>14.58</v>
      </c>
      <c r="J353">
        <v>11.73</v>
      </c>
      <c r="K353">
        <v>14.02</v>
      </c>
      <c r="M353" s="36">
        <v>41907</v>
      </c>
      <c r="N353">
        <v>1997.3199460000001</v>
      </c>
      <c r="O353">
        <v>1997.3199460000001</v>
      </c>
      <c r="P353">
        <v>1965.98999</v>
      </c>
      <c r="Q353">
        <v>1965.98999</v>
      </c>
      <c r="R353">
        <v>3273050000</v>
      </c>
      <c r="S353">
        <v>1965.98999</v>
      </c>
      <c r="U353" s="36">
        <v>41907</v>
      </c>
      <c r="Y353" s="22">
        <v>16945.8</v>
      </c>
      <c r="AA353" s="22">
        <v>16945.8</v>
      </c>
    </row>
    <row r="354" spans="1:27" x14ac:dyDescent="0.25">
      <c r="A354" s="36">
        <v>41906</v>
      </c>
      <c r="B354">
        <v>14.62</v>
      </c>
      <c r="C354">
        <v>14.93</v>
      </c>
      <c r="D354">
        <v>13.24</v>
      </c>
      <c r="E354">
        <v>13.27</v>
      </c>
      <c r="G354" s="36">
        <v>41906</v>
      </c>
      <c r="H354">
        <v>13.39</v>
      </c>
      <c r="I354">
        <v>13.39</v>
      </c>
      <c r="J354">
        <v>11.93</v>
      </c>
      <c r="K354">
        <v>12.01</v>
      </c>
      <c r="M354" s="36">
        <v>41906</v>
      </c>
      <c r="N354">
        <v>1983.339966</v>
      </c>
      <c r="O354">
        <v>1999.790039</v>
      </c>
      <c r="P354">
        <v>1978.630005</v>
      </c>
      <c r="Q354">
        <v>1998.3000489999999</v>
      </c>
      <c r="R354">
        <v>3313850000</v>
      </c>
      <c r="S354">
        <v>1998.3000489999999</v>
      </c>
      <c r="U354" s="36">
        <v>41906</v>
      </c>
      <c r="Y354" s="22">
        <v>17210.060000000001</v>
      </c>
      <c r="AA354" s="22">
        <v>17210.060000000001</v>
      </c>
    </row>
    <row r="355" spans="1:27" x14ac:dyDescent="0.25">
      <c r="A355" s="36">
        <v>41905</v>
      </c>
      <c r="B355">
        <v>14.82</v>
      </c>
      <c r="C355">
        <v>14.94</v>
      </c>
      <c r="D355">
        <v>13.83</v>
      </c>
      <c r="E355">
        <v>14.93</v>
      </c>
      <c r="G355" s="36">
        <v>41905</v>
      </c>
      <c r="H355">
        <v>12.17</v>
      </c>
      <c r="I355">
        <v>13.39</v>
      </c>
      <c r="J355">
        <v>12.17</v>
      </c>
      <c r="K355">
        <v>13.39</v>
      </c>
      <c r="M355" s="36">
        <v>41905</v>
      </c>
      <c r="N355">
        <v>1992.780029</v>
      </c>
      <c r="O355">
        <v>1995.410034</v>
      </c>
      <c r="P355">
        <v>1982.7700199999999</v>
      </c>
      <c r="Q355">
        <v>1982.7700199999999</v>
      </c>
      <c r="R355">
        <v>3279350000</v>
      </c>
      <c r="S355">
        <v>1982.7700199999999</v>
      </c>
      <c r="U355" s="36">
        <v>41905</v>
      </c>
      <c r="Y355" s="22">
        <v>17055.87</v>
      </c>
      <c r="AA355" s="22">
        <v>17055.87</v>
      </c>
    </row>
    <row r="356" spans="1:27" x14ac:dyDescent="0.25">
      <c r="A356" s="36">
        <v>41904</v>
      </c>
      <c r="B356">
        <v>13.14</v>
      </c>
      <c r="C356">
        <v>13.98</v>
      </c>
      <c r="D356">
        <v>13.13</v>
      </c>
      <c r="E356">
        <v>13.69</v>
      </c>
      <c r="G356" s="36">
        <v>41904</v>
      </c>
      <c r="H356">
        <v>11.04</v>
      </c>
      <c r="I356">
        <v>12.34</v>
      </c>
      <c r="J356">
        <v>11.04</v>
      </c>
      <c r="K356">
        <v>12.17</v>
      </c>
      <c r="M356" s="36">
        <v>41904</v>
      </c>
      <c r="N356">
        <v>2009.079956</v>
      </c>
      <c r="O356">
        <v>2009.079956</v>
      </c>
      <c r="P356">
        <v>1991.01001</v>
      </c>
      <c r="Q356">
        <v>1994.290039</v>
      </c>
      <c r="R356">
        <v>3349670000</v>
      </c>
      <c r="S356">
        <v>1994.290039</v>
      </c>
      <c r="U356" s="36">
        <v>41904</v>
      </c>
      <c r="Y356" s="22">
        <v>17172.68</v>
      </c>
      <c r="AA356" s="22">
        <v>17172.68</v>
      </c>
    </row>
    <row r="357" spans="1:27" x14ac:dyDescent="0.25">
      <c r="A357" s="36">
        <v>41901</v>
      </c>
      <c r="B357">
        <v>11.73</v>
      </c>
      <c r="C357">
        <v>12.61</v>
      </c>
      <c r="D357">
        <v>11.52</v>
      </c>
      <c r="E357">
        <v>12.11</v>
      </c>
      <c r="G357" s="36">
        <v>41901</v>
      </c>
      <c r="H357">
        <v>10.98</v>
      </c>
      <c r="I357">
        <v>11.49</v>
      </c>
      <c r="J357">
        <v>10.65</v>
      </c>
      <c r="K357">
        <v>11.03</v>
      </c>
      <c r="M357" s="36">
        <v>41901</v>
      </c>
      <c r="N357">
        <v>2012.73999</v>
      </c>
      <c r="O357">
        <v>2019.26001</v>
      </c>
      <c r="P357">
        <v>2006.589966</v>
      </c>
      <c r="Q357">
        <v>2010.400024</v>
      </c>
      <c r="R357">
        <v>4880220000</v>
      </c>
      <c r="S357">
        <v>2010.400024</v>
      </c>
      <c r="U357" s="36">
        <v>41901</v>
      </c>
      <c r="Y357" s="22">
        <v>17279.740000000002</v>
      </c>
      <c r="AA357" s="22">
        <v>17279.740000000002</v>
      </c>
    </row>
    <row r="358" spans="1:27" x14ac:dyDescent="0.25">
      <c r="A358" s="36">
        <v>41900</v>
      </c>
      <c r="B358">
        <v>12.55</v>
      </c>
      <c r="C358">
        <v>12.58</v>
      </c>
      <c r="D358">
        <v>11.98</v>
      </c>
      <c r="E358">
        <v>12.03</v>
      </c>
      <c r="G358" s="36">
        <v>41900</v>
      </c>
      <c r="H358">
        <v>11.77</v>
      </c>
      <c r="I358">
        <v>11.77</v>
      </c>
      <c r="J358">
        <v>10.78</v>
      </c>
      <c r="K358">
        <v>10.99</v>
      </c>
      <c r="M358" s="36">
        <v>41900</v>
      </c>
      <c r="N358">
        <v>2003.0699460000001</v>
      </c>
      <c r="O358">
        <v>2012.339966</v>
      </c>
      <c r="P358">
        <v>2003.0699460000001</v>
      </c>
      <c r="Q358">
        <v>2011.3599850000001</v>
      </c>
      <c r="R358">
        <v>3235340000</v>
      </c>
      <c r="S358">
        <v>2011.3599850000001</v>
      </c>
      <c r="U358" s="36">
        <v>41900</v>
      </c>
      <c r="Y358" s="22">
        <v>17265.990000000002</v>
      </c>
      <c r="AA358" s="22">
        <v>17265.990000000002</v>
      </c>
    </row>
    <row r="359" spans="1:27" x14ac:dyDescent="0.25">
      <c r="A359" s="36">
        <v>41899</v>
      </c>
      <c r="B359">
        <v>13.06</v>
      </c>
      <c r="C359">
        <v>14.53</v>
      </c>
      <c r="D359">
        <v>11.73</v>
      </c>
      <c r="E359">
        <v>12.65</v>
      </c>
      <c r="G359" s="36">
        <v>41899</v>
      </c>
      <c r="H359">
        <v>12.31</v>
      </c>
      <c r="I359">
        <v>12.37</v>
      </c>
      <c r="J359">
        <v>9.2100000000000009</v>
      </c>
      <c r="K359">
        <v>11.77</v>
      </c>
      <c r="M359" s="36">
        <v>41899</v>
      </c>
      <c r="N359">
        <v>1999.3000489999999</v>
      </c>
      <c r="O359">
        <v>2010.73999</v>
      </c>
      <c r="P359">
        <v>1993.290039</v>
      </c>
      <c r="Q359">
        <v>2001.5699460000001</v>
      </c>
      <c r="R359">
        <v>3209420000</v>
      </c>
      <c r="S359">
        <v>2001.5699460000001</v>
      </c>
      <c r="U359" s="36">
        <v>41899</v>
      </c>
      <c r="Y359" s="22">
        <v>17156.849999999999</v>
      </c>
      <c r="AA359" s="22">
        <v>17156.849999999999</v>
      </c>
    </row>
    <row r="360" spans="1:27" x14ac:dyDescent="0.25">
      <c r="A360" s="36">
        <v>41898</v>
      </c>
      <c r="B360">
        <v>14.48</v>
      </c>
      <c r="C360">
        <v>14.53</v>
      </c>
      <c r="D360">
        <v>12.72</v>
      </c>
      <c r="E360">
        <v>12.73</v>
      </c>
      <c r="G360" s="36">
        <v>41898</v>
      </c>
      <c r="H360">
        <v>13.12</v>
      </c>
      <c r="I360">
        <v>13.5</v>
      </c>
      <c r="J360">
        <v>12.08</v>
      </c>
      <c r="K360">
        <v>12.31</v>
      </c>
      <c r="M360" s="36">
        <v>41898</v>
      </c>
      <c r="N360">
        <v>1981.9300539999999</v>
      </c>
      <c r="O360">
        <v>2002.280029</v>
      </c>
      <c r="P360">
        <v>1979.0600589999999</v>
      </c>
      <c r="Q360">
        <v>1998.9799800000001</v>
      </c>
      <c r="R360">
        <v>3160310000</v>
      </c>
      <c r="S360">
        <v>1998.9799800000001</v>
      </c>
      <c r="U360" s="36">
        <v>41898</v>
      </c>
      <c r="Y360" s="22">
        <v>17131.97</v>
      </c>
      <c r="AA360" s="22">
        <v>17131.97</v>
      </c>
    </row>
    <row r="361" spans="1:27" x14ac:dyDescent="0.25">
      <c r="A361" s="36">
        <v>41897</v>
      </c>
      <c r="B361">
        <v>13.54</v>
      </c>
      <c r="C361">
        <v>14.19</v>
      </c>
      <c r="D361">
        <v>13.54</v>
      </c>
      <c r="E361">
        <v>14.12</v>
      </c>
      <c r="G361" s="36">
        <v>41897</v>
      </c>
      <c r="H361">
        <v>12.64</v>
      </c>
      <c r="I361">
        <v>13.59</v>
      </c>
      <c r="J361">
        <v>12.64</v>
      </c>
      <c r="K361">
        <v>13.12</v>
      </c>
      <c r="M361" s="36">
        <v>41897</v>
      </c>
      <c r="N361">
        <v>1986.040039</v>
      </c>
      <c r="O361">
        <v>1987.1800539999999</v>
      </c>
      <c r="P361">
        <v>1978.4799800000001</v>
      </c>
      <c r="Q361">
        <v>1984.130005</v>
      </c>
      <c r="R361">
        <v>2776530000</v>
      </c>
      <c r="S361">
        <v>1984.130005</v>
      </c>
      <c r="U361" s="36">
        <v>41897</v>
      </c>
      <c r="Y361" s="22">
        <v>17031.14</v>
      </c>
      <c r="AA361" s="22">
        <v>17031.14</v>
      </c>
    </row>
    <row r="362" spans="1:27" x14ac:dyDescent="0.25">
      <c r="A362" s="36">
        <v>41894</v>
      </c>
      <c r="B362">
        <v>12.85</v>
      </c>
      <c r="C362">
        <v>14.27</v>
      </c>
      <c r="D362">
        <v>12.85</v>
      </c>
      <c r="E362">
        <v>13.31</v>
      </c>
      <c r="G362" s="36">
        <v>41894</v>
      </c>
      <c r="H362">
        <v>12.27</v>
      </c>
      <c r="I362">
        <v>13.36</v>
      </c>
      <c r="J362">
        <v>11.91</v>
      </c>
      <c r="K362">
        <v>12.64</v>
      </c>
      <c r="M362" s="36">
        <v>41894</v>
      </c>
      <c r="N362">
        <v>1996.73999</v>
      </c>
      <c r="O362">
        <v>1996.73999</v>
      </c>
      <c r="P362">
        <v>1980.26001</v>
      </c>
      <c r="Q362">
        <v>1985.540039</v>
      </c>
      <c r="R362">
        <v>3206570000</v>
      </c>
      <c r="S362">
        <v>1985.540039</v>
      </c>
      <c r="U362" s="36">
        <v>41894</v>
      </c>
      <c r="Y362" s="22">
        <v>16987.509999999998</v>
      </c>
      <c r="AA362" s="22">
        <v>16987.509999999998</v>
      </c>
    </row>
    <row r="363" spans="1:27" x14ac:dyDescent="0.25">
      <c r="A363" s="36">
        <v>41893</v>
      </c>
      <c r="B363">
        <v>13.53</v>
      </c>
      <c r="C363">
        <v>13.67</v>
      </c>
      <c r="D363">
        <v>12.66</v>
      </c>
      <c r="E363">
        <v>12.8</v>
      </c>
      <c r="G363" s="36">
        <v>41893</v>
      </c>
      <c r="H363">
        <v>12.32</v>
      </c>
      <c r="I363">
        <v>13</v>
      </c>
      <c r="J363">
        <v>12.06</v>
      </c>
      <c r="K363">
        <v>12.27</v>
      </c>
      <c r="M363" s="36">
        <v>41893</v>
      </c>
      <c r="N363">
        <v>1992.849976</v>
      </c>
      <c r="O363">
        <v>1997.650024</v>
      </c>
      <c r="P363">
        <v>1985.9300539999999</v>
      </c>
      <c r="Q363">
        <v>1997.4499510000001</v>
      </c>
      <c r="R363">
        <v>2941690000</v>
      </c>
      <c r="S363">
        <v>1997.4499510000001</v>
      </c>
      <c r="U363" s="36">
        <v>41893</v>
      </c>
      <c r="Y363" s="22">
        <v>17049</v>
      </c>
      <c r="AA363" s="22">
        <v>17049</v>
      </c>
    </row>
    <row r="364" spans="1:27" x14ac:dyDescent="0.25">
      <c r="A364" s="36">
        <v>41892</v>
      </c>
      <c r="B364">
        <v>13.36</v>
      </c>
      <c r="C364">
        <v>14.06</v>
      </c>
      <c r="D364">
        <v>12.86</v>
      </c>
      <c r="E364">
        <v>12.88</v>
      </c>
      <c r="G364" s="36">
        <v>41892</v>
      </c>
      <c r="H364">
        <v>12.61</v>
      </c>
      <c r="I364">
        <v>13.14</v>
      </c>
      <c r="J364">
        <v>12.22</v>
      </c>
      <c r="K364">
        <v>12.32</v>
      </c>
      <c r="M364" s="36">
        <v>41892</v>
      </c>
      <c r="N364">
        <v>1988.410034</v>
      </c>
      <c r="O364">
        <v>1996.660034</v>
      </c>
      <c r="P364">
        <v>1982.98999</v>
      </c>
      <c r="Q364">
        <v>1995.6899410000001</v>
      </c>
      <c r="R364">
        <v>2912430000</v>
      </c>
      <c r="S364">
        <v>1995.6899410000001</v>
      </c>
      <c r="U364" s="36">
        <v>41892</v>
      </c>
      <c r="Y364" s="22">
        <v>17068.71</v>
      </c>
      <c r="AA364" s="22">
        <v>17068.71</v>
      </c>
    </row>
    <row r="365" spans="1:27" x14ac:dyDescent="0.25">
      <c r="A365" s="36">
        <v>41891</v>
      </c>
      <c r="B365">
        <v>12.7</v>
      </c>
      <c r="C365">
        <v>13.91</v>
      </c>
      <c r="D365">
        <v>12.7</v>
      </c>
      <c r="E365">
        <v>13.5</v>
      </c>
      <c r="G365" s="36">
        <v>41891</v>
      </c>
      <c r="H365">
        <v>11.89</v>
      </c>
      <c r="I365">
        <v>12.87</v>
      </c>
      <c r="J365">
        <v>11.89</v>
      </c>
      <c r="K365">
        <v>12.61</v>
      </c>
      <c r="M365" s="36">
        <v>41891</v>
      </c>
      <c r="N365">
        <v>2000.7299800000001</v>
      </c>
      <c r="O365">
        <v>2001.01001</v>
      </c>
      <c r="P365">
        <v>1984.6099850000001</v>
      </c>
      <c r="Q365">
        <v>1988.4399410000001</v>
      </c>
      <c r="R365">
        <v>2882830000</v>
      </c>
      <c r="S365">
        <v>1988.4399410000001</v>
      </c>
      <c r="U365" s="36">
        <v>41891</v>
      </c>
      <c r="Y365" s="22">
        <v>17013.87</v>
      </c>
      <c r="AA365" s="22">
        <v>17013.87</v>
      </c>
    </row>
    <row r="366" spans="1:27" x14ac:dyDescent="0.25">
      <c r="A366" s="36">
        <v>41890</v>
      </c>
      <c r="B366">
        <v>12.64</v>
      </c>
      <c r="C366">
        <v>13.09</v>
      </c>
      <c r="D366">
        <v>12.4</v>
      </c>
      <c r="E366">
        <v>12.66</v>
      </c>
      <c r="G366" s="36">
        <v>41890</v>
      </c>
      <c r="H366">
        <v>11.5</v>
      </c>
      <c r="I366">
        <v>12.16</v>
      </c>
      <c r="J366">
        <v>11.5</v>
      </c>
      <c r="K366">
        <v>11.89</v>
      </c>
      <c r="M366" s="36">
        <v>41890</v>
      </c>
      <c r="N366">
        <v>2007.170044</v>
      </c>
      <c r="O366">
        <v>2007.170044</v>
      </c>
      <c r="P366">
        <v>1995.599976</v>
      </c>
      <c r="Q366">
        <v>2001.540039</v>
      </c>
      <c r="R366">
        <v>2789090000</v>
      </c>
      <c r="S366">
        <v>2001.540039</v>
      </c>
      <c r="U366" s="36">
        <v>41890</v>
      </c>
      <c r="Y366" s="22">
        <v>17111.419999999998</v>
      </c>
      <c r="AA366" s="22">
        <v>17111.419999999998</v>
      </c>
    </row>
    <row r="367" spans="1:27" x14ac:dyDescent="0.25">
      <c r="A367" s="36">
        <v>41887</v>
      </c>
      <c r="B367">
        <v>12.37</v>
      </c>
      <c r="C367">
        <v>13.18</v>
      </c>
      <c r="D367">
        <v>11.96</v>
      </c>
      <c r="E367">
        <v>12.09</v>
      </c>
      <c r="G367" s="36">
        <v>41887</v>
      </c>
      <c r="H367">
        <v>12.04</v>
      </c>
      <c r="I367">
        <v>12.27</v>
      </c>
      <c r="J367">
        <v>11.24</v>
      </c>
      <c r="K367">
        <v>11.5</v>
      </c>
      <c r="M367" s="36">
        <v>41887</v>
      </c>
      <c r="N367">
        <v>1998</v>
      </c>
      <c r="O367">
        <v>2007.709961</v>
      </c>
      <c r="P367">
        <v>1990.099976</v>
      </c>
      <c r="Q367">
        <v>2007.709961</v>
      </c>
      <c r="R367">
        <v>2818300000</v>
      </c>
      <c r="S367">
        <v>2007.709961</v>
      </c>
      <c r="U367" s="36">
        <v>41887</v>
      </c>
      <c r="Y367" s="22">
        <v>17137.36</v>
      </c>
      <c r="AA367" s="22">
        <v>17137.36</v>
      </c>
    </row>
    <row r="368" spans="1:27" x14ac:dyDescent="0.25">
      <c r="A368" s="36">
        <v>41886</v>
      </c>
      <c r="B368">
        <v>12.4</v>
      </c>
      <c r="C368">
        <v>12.99</v>
      </c>
      <c r="D368">
        <v>11.7</v>
      </c>
      <c r="E368">
        <v>12.64</v>
      </c>
      <c r="G368" s="36">
        <v>41886</v>
      </c>
      <c r="H368">
        <v>11.79</v>
      </c>
      <c r="I368">
        <v>12.28</v>
      </c>
      <c r="J368">
        <v>11.19</v>
      </c>
      <c r="K368">
        <v>12.04</v>
      </c>
      <c r="M368" s="36">
        <v>41886</v>
      </c>
      <c r="N368">
        <v>2001.670044</v>
      </c>
      <c r="O368">
        <v>2011.170044</v>
      </c>
      <c r="P368">
        <v>1992.540039</v>
      </c>
      <c r="Q368">
        <v>1997.650024</v>
      </c>
      <c r="R368">
        <v>3072410000</v>
      </c>
      <c r="S368">
        <v>1997.650024</v>
      </c>
      <c r="U368" s="36">
        <v>41886</v>
      </c>
      <c r="Y368" s="22">
        <v>17069.580000000002</v>
      </c>
      <c r="AA368" s="22">
        <v>17069.580000000002</v>
      </c>
    </row>
    <row r="369" spans="1:27" x14ac:dyDescent="0.25">
      <c r="A369" s="36">
        <v>41885</v>
      </c>
      <c r="B369">
        <v>12.03</v>
      </c>
      <c r="C369">
        <v>12.55</v>
      </c>
      <c r="D369">
        <v>11.91</v>
      </c>
      <c r="E369">
        <v>12.36</v>
      </c>
      <c r="G369" s="36">
        <v>41885</v>
      </c>
      <c r="H369">
        <v>11.74</v>
      </c>
      <c r="I369">
        <v>11.79</v>
      </c>
      <c r="J369">
        <v>11.08</v>
      </c>
      <c r="K369">
        <v>11.79</v>
      </c>
      <c r="M369" s="36">
        <v>41885</v>
      </c>
      <c r="N369">
        <v>2003.5699460000001</v>
      </c>
      <c r="O369">
        <v>2009.280029</v>
      </c>
      <c r="P369">
        <v>1998.1400149999999</v>
      </c>
      <c r="Q369">
        <v>2000.719971</v>
      </c>
      <c r="R369">
        <v>2809980000</v>
      </c>
      <c r="S369">
        <v>2000.719971</v>
      </c>
      <c r="U369" s="36">
        <v>41885</v>
      </c>
      <c r="Y369" s="22">
        <v>17078.28</v>
      </c>
      <c r="AA369" s="22">
        <v>17078.28</v>
      </c>
    </row>
    <row r="370" spans="1:27" x14ac:dyDescent="0.25">
      <c r="A370" s="36">
        <v>41884</v>
      </c>
      <c r="B370">
        <v>12.32</v>
      </c>
      <c r="C370">
        <v>13.41</v>
      </c>
      <c r="D370">
        <v>12.23</v>
      </c>
      <c r="E370">
        <v>12.25</v>
      </c>
      <c r="G370" s="36">
        <v>41884</v>
      </c>
      <c r="H370">
        <v>11.37</v>
      </c>
      <c r="I370">
        <v>12.25</v>
      </c>
      <c r="J370">
        <v>11.37</v>
      </c>
      <c r="K370">
        <v>11.74</v>
      </c>
      <c r="M370" s="36">
        <v>41884</v>
      </c>
      <c r="N370">
        <v>2004.0699460000001</v>
      </c>
      <c r="O370">
        <v>2006.119995</v>
      </c>
      <c r="P370">
        <v>1994.849976</v>
      </c>
      <c r="Q370">
        <v>2002.280029</v>
      </c>
      <c r="R370">
        <v>2819980000</v>
      </c>
      <c r="S370">
        <v>2002.280029</v>
      </c>
      <c r="U370" s="36">
        <v>41884</v>
      </c>
      <c r="Y370" s="22">
        <v>17067.560000000001</v>
      </c>
      <c r="AA370" s="22">
        <v>17067.560000000001</v>
      </c>
    </row>
    <row r="371" spans="1:27" x14ac:dyDescent="0.25">
      <c r="A371" s="36">
        <v>41880</v>
      </c>
      <c r="B371">
        <v>11.86</v>
      </c>
      <c r="C371">
        <v>12.44</v>
      </c>
      <c r="D371">
        <v>11.78</v>
      </c>
      <c r="E371">
        <v>11.98</v>
      </c>
      <c r="G371" s="36">
        <v>41880</v>
      </c>
      <c r="H371">
        <v>11.05</v>
      </c>
      <c r="I371">
        <v>11.55</v>
      </c>
      <c r="J371">
        <v>10.89</v>
      </c>
      <c r="K371">
        <v>11.37</v>
      </c>
      <c r="M371" s="36">
        <v>41880</v>
      </c>
      <c r="N371">
        <v>1998.4499510000001</v>
      </c>
      <c r="O371">
        <v>2003.380005</v>
      </c>
      <c r="P371">
        <v>1994.650024</v>
      </c>
      <c r="Q371">
        <v>2003.369995</v>
      </c>
      <c r="R371">
        <v>2259130000</v>
      </c>
      <c r="S371">
        <v>2003.369995</v>
      </c>
      <c r="U371" s="36">
        <v>41880</v>
      </c>
      <c r="Y371" s="22">
        <v>17098.45</v>
      </c>
      <c r="AA371" s="22">
        <v>17098.45</v>
      </c>
    </row>
    <row r="372" spans="1:27" x14ac:dyDescent="0.25">
      <c r="A372" s="36">
        <v>41879</v>
      </c>
      <c r="B372">
        <v>12.38</v>
      </c>
      <c r="C372">
        <v>12.73</v>
      </c>
      <c r="D372">
        <v>12.05</v>
      </c>
      <c r="E372">
        <v>12.05</v>
      </c>
      <c r="G372" s="36">
        <v>41879</v>
      </c>
      <c r="H372">
        <v>10.7</v>
      </c>
      <c r="I372">
        <v>11.73</v>
      </c>
      <c r="J372">
        <v>10.29</v>
      </c>
      <c r="K372">
        <v>11.05</v>
      </c>
      <c r="M372" s="36">
        <v>41879</v>
      </c>
      <c r="N372">
        <v>1997.420044</v>
      </c>
      <c r="O372">
        <v>1998.5500489999999</v>
      </c>
      <c r="P372">
        <v>1990.5200199999999</v>
      </c>
      <c r="Q372">
        <v>1996.73999</v>
      </c>
      <c r="R372">
        <v>2282400000</v>
      </c>
      <c r="S372">
        <v>1996.73999</v>
      </c>
      <c r="U372" s="36">
        <v>41879</v>
      </c>
      <c r="Y372" s="22">
        <v>17079.57</v>
      </c>
      <c r="AA372" s="22">
        <v>17079.57</v>
      </c>
    </row>
    <row r="373" spans="1:27" x14ac:dyDescent="0.25">
      <c r="A373" s="36">
        <v>41878</v>
      </c>
      <c r="B373">
        <v>11.69</v>
      </c>
      <c r="C373">
        <v>11.93</v>
      </c>
      <c r="D373">
        <v>11.54</v>
      </c>
      <c r="E373">
        <v>11.78</v>
      </c>
      <c r="G373" s="36">
        <v>41878</v>
      </c>
      <c r="H373">
        <v>10.69</v>
      </c>
      <c r="I373">
        <v>10.86</v>
      </c>
      <c r="J373">
        <v>10.62</v>
      </c>
      <c r="K373">
        <v>10.7</v>
      </c>
      <c r="M373" s="36">
        <v>41878</v>
      </c>
      <c r="N373">
        <v>2000.540039</v>
      </c>
      <c r="O373">
        <v>2002.1400149999999</v>
      </c>
      <c r="P373">
        <v>1996.1999510000001</v>
      </c>
      <c r="Q373">
        <v>2000.119995</v>
      </c>
      <c r="R373">
        <v>2344350000</v>
      </c>
      <c r="S373">
        <v>2000.119995</v>
      </c>
      <c r="U373" s="36">
        <v>41878</v>
      </c>
      <c r="Y373" s="22">
        <v>17122.009999999998</v>
      </c>
      <c r="AA373" s="22">
        <v>17122.009999999998</v>
      </c>
    </row>
    <row r="374" spans="1:27" x14ac:dyDescent="0.25">
      <c r="A374" s="36">
        <v>41877</v>
      </c>
      <c r="B374">
        <v>11.33</v>
      </c>
      <c r="C374">
        <v>11.93</v>
      </c>
      <c r="D374">
        <v>11.33</v>
      </c>
      <c r="E374">
        <v>11.63</v>
      </c>
      <c r="G374" s="36">
        <v>41877</v>
      </c>
      <c r="H374">
        <v>10.83</v>
      </c>
      <c r="I374">
        <v>10.85</v>
      </c>
      <c r="J374">
        <v>10.43</v>
      </c>
      <c r="K374">
        <v>10.69</v>
      </c>
      <c r="M374" s="36">
        <v>41877</v>
      </c>
      <c r="N374">
        <v>1998.589966</v>
      </c>
      <c r="O374">
        <v>2005.040039</v>
      </c>
      <c r="P374">
        <v>1998.589966</v>
      </c>
      <c r="Q374">
        <v>2000.0200199999999</v>
      </c>
      <c r="R374">
        <v>2451950000</v>
      </c>
      <c r="S374">
        <v>2000.0200199999999</v>
      </c>
      <c r="U374" s="36">
        <v>41877</v>
      </c>
      <c r="Y374" s="22">
        <v>17106.7</v>
      </c>
      <c r="AA374" s="22">
        <v>17106.7</v>
      </c>
    </row>
    <row r="375" spans="1:27" x14ac:dyDescent="0.25">
      <c r="A375" s="36">
        <v>41876</v>
      </c>
      <c r="B375">
        <v>11.58</v>
      </c>
      <c r="C375">
        <v>11.77</v>
      </c>
      <c r="D375">
        <v>11.24</v>
      </c>
      <c r="E375">
        <v>11.7</v>
      </c>
      <c r="G375" s="36">
        <v>41876</v>
      </c>
      <c r="H375">
        <v>10.75</v>
      </c>
      <c r="I375">
        <v>10.83</v>
      </c>
      <c r="J375">
        <v>9.06</v>
      </c>
      <c r="K375">
        <v>10.83</v>
      </c>
      <c r="M375" s="36">
        <v>41876</v>
      </c>
      <c r="N375">
        <v>1991.73999</v>
      </c>
      <c r="O375">
        <v>2001.9499510000001</v>
      </c>
      <c r="P375">
        <v>1991.73999</v>
      </c>
      <c r="Q375">
        <v>1997.920044</v>
      </c>
      <c r="R375">
        <v>2233880000</v>
      </c>
      <c r="S375">
        <v>1997.920044</v>
      </c>
      <c r="U375" s="36">
        <v>41876</v>
      </c>
      <c r="Y375" s="22">
        <v>17076.87</v>
      </c>
      <c r="AA375" s="22">
        <v>17076.87</v>
      </c>
    </row>
    <row r="376" spans="1:27" x14ac:dyDescent="0.25">
      <c r="A376" s="36">
        <v>41873</v>
      </c>
      <c r="B376">
        <v>11.88</v>
      </c>
      <c r="C376">
        <v>12.48</v>
      </c>
      <c r="D376">
        <v>11.47</v>
      </c>
      <c r="E376">
        <v>11.47</v>
      </c>
      <c r="G376" s="36">
        <v>41873</v>
      </c>
      <c r="H376">
        <v>10.73</v>
      </c>
      <c r="I376">
        <v>11.3</v>
      </c>
      <c r="J376">
        <v>10.35</v>
      </c>
      <c r="K376">
        <v>10.75</v>
      </c>
      <c r="M376" s="36">
        <v>41873</v>
      </c>
      <c r="N376">
        <v>1992.599976</v>
      </c>
      <c r="O376">
        <v>1993.540039</v>
      </c>
      <c r="P376">
        <v>1984.76001</v>
      </c>
      <c r="Q376">
        <v>1988.400024</v>
      </c>
      <c r="R376">
        <v>2301860000</v>
      </c>
      <c r="S376">
        <v>1988.400024</v>
      </c>
      <c r="U376" s="36">
        <v>41873</v>
      </c>
      <c r="Y376" s="22">
        <v>17001.22</v>
      </c>
      <c r="AA376" s="22">
        <v>17001.22</v>
      </c>
    </row>
    <row r="377" spans="1:27" x14ac:dyDescent="0.25">
      <c r="A377" s="36">
        <v>41872</v>
      </c>
      <c r="B377">
        <v>11.93</v>
      </c>
      <c r="C377">
        <v>13.51</v>
      </c>
      <c r="D377">
        <v>11.52</v>
      </c>
      <c r="E377">
        <v>11.76</v>
      </c>
      <c r="G377" s="36">
        <v>41872</v>
      </c>
      <c r="H377">
        <v>10.98</v>
      </c>
      <c r="I377">
        <v>10.98</v>
      </c>
      <c r="J377">
        <v>9.85</v>
      </c>
      <c r="K377">
        <v>10.73</v>
      </c>
      <c r="M377" s="36">
        <v>41872</v>
      </c>
      <c r="N377">
        <v>1986.8199460000001</v>
      </c>
      <c r="O377">
        <v>1994.76001</v>
      </c>
      <c r="P377">
        <v>1986.8199460000001</v>
      </c>
      <c r="Q377">
        <v>1992.369995</v>
      </c>
      <c r="R377">
        <v>2638920000</v>
      </c>
      <c r="S377">
        <v>1992.369995</v>
      </c>
      <c r="U377" s="36">
        <v>41872</v>
      </c>
      <c r="Y377" s="22">
        <v>17039.490000000002</v>
      </c>
      <c r="AA377" s="22">
        <v>17039.490000000002</v>
      </c>
    </row>
    <row r="378" spans="1:27" x14ac:dyDescent="0.25">
      <c r="A378" s="36">
        <v>41871</v>
      </c>
      <c r="B378">
        <v>12.23</v>
      </c>
      <c r="C378">
        <v>12.24</v>
      </c>
      <c r="D378">
        <v>11.6</v>
      </c>
      <c r="E378">
        <v>11.78</v>
      </c>
      <c r="G378" s="36">
        <v>41871</v>
      </c>
      <c r="H378">
        <v>11.2</v>
      </c>
      <c r="I378">
        <v>11.39</v>
      </c>
      <c r="J378">
        <v>7.64</v>
      </c>
      <c r="K378">
        <v>10.98</v>
      </c>
      <c r="M378" s="36">
        <v>41871</v>
      </c>
      <c r="N378">
        <v>1980.459961</v>
      </c>
      <c r="O378">
        <v>1988.5699460000001</v>
      </c>
      <c r="P378">
        <v>1977.6800539999999</v>
      </c>
      <c r="Q378">
        <v>1986.51001</v>
      </c>
      <c r="R378">
        <v>2579380000</v>
      </c>
      <c r="S378">
        <v>1986.51001</v>
      </c>
      <c r="U378" s="36">
        <v>41871</v>
      </c>
      <c r="Y378" s="22">
        <v>16979.13</v>
      </c>
      <c r="AA378" s="22">
        <v>16979.13</v>
      </c>
    </row>
    <row r="379" spans="1:27" x14ac:dyDescent="0.25">
      <c r="A379" s="36">
        <v>41870</v>
      </c>
      <c r="B379">
        <v>12.14</v>
      </c>
      <c r="C379">
        <v>12.46</v>
      </c>
      <c r="D379">
        <v>11.91</v>
      </c>
      <c r="E379">
        <v>12.21</v>
      </c>
      <c r="G379" s="36">
        <v>41870</v>
      </c>
      <c r="H379">
        <v>11.48</v>
      </c>
      <c r="I379">
        <v>11.48</v>
      </c>
      <c r="J379">
        <v>10.71</v>
      </c>
      <c r="K379">
        <v>11.2</v>
      </c>
      <c r="M379" s="36">
        <v>41870</v>
      </c>
      <c r="N379">
        <v>1972.7299800000001</v>
      </c>
      <c r="O379">
        <v>1982.5699460000001</v>
      </c>
      <c r="P379">
        <v>1972.7299800000001</v>
      </c>
      <c r="Q379">
        <v>1981.599976</v>
      </c>
      <c r="R379">
        <v>2656430000</v>
      </c>
      <c r="S379">
        <v>1981.599976</v>
      </c>
      <c r="U379" s="36">
        <v>41870</v>
      </c>
      <c r="Y379" s="22">
        <v>16919.59</v>
      </c>
      <c r="AA379" s="22">
        <v>16919.59</v>
      </c>
    </row>
    <row r="380" spans="1:27" x14ac:dyDescent="0.25">
      <c r="A380" s="36">
        <v>41869</v>
      </c>
      <c r="B380">
        <v>12.85</v>
      </c>
      <c r="C380">
        <v>12.85</v>
      </c>
      <c r="D380">
        <v>12.26</v>
      </c>
      <c r="E380">
        <v>12.32</v>
      </c>
      <c r="G380" s="36">
        <v>41869</v>
      </c>
      <c r="H380">
        <v>12.83</v>
      </c>
      <c r="I380">
        <v>12.83</v>
      </c>
      <c r="J380">
        <v>11.16</v>
      </c>
      <c r="K380">
        <v>11.47</v>
      </c>
      <c r="M380" s="36">
        <v>41869</v>
      </c>
      <c r="N380">
        <v>1958.3599850000001</v>
      </c>
      <c r="O380">
        <v>1971.98999</v>
      </c>
      <c r="P380">
        <v>1958.3599850000001</v>
      </c>
      <c r="Q380">
        <v>1971.73999</v>
      </c>
      <c r="R380">
        <v>2638160000</v>
      </c>
      <c r="S380">
        <v>1971.73999</v>
      </c>
      <c r="U380" s="36">
        <v>41869</v>
      </c>
      <c r="Y380" s="22">
        <v>16838.740000000002</v>
      </c>
      <c r="AA380" s="22">
        <v>16838.740000000002</v>
      </c>
    </row>
    <row r="381" spans="1:27" x14ac:dyDescent="0.25">
      <c r="A381" s="36">
        <v>41866</v>
      </c>
      <c r="B381">
        <v>11.91</v>
      </c>
      <c r="C381">
        <v>14.94</v>
      </c>
      <c r="D381">
        <v>11.89</v>
      </c>
      <c r="E381">
        <v>13.15</v>
      </c>
      <c r="G381" s="36">
        <v>41866</v>
      </c>
      <c r="H381">
        <v>11.77</v>
      </c>
      <c r="I381">
        <v>13.83</v>
      </c>
      <c r="J381">
        <v>11.03</v>
      </c>
      <c r="K381">
        <v>12.83</v>
      </c>
      <c r="M381" s="36">
        <v>41866</v>
      </c>
      <c r="N381">
        <v>1958.869995</v>
      </c>
      <c r="O381">
        <v>1964.040039</v>
      </c>
      <c r="P381">
        <v>1941.5</v>
      </c>
      <c r="Q381">
        <v>1955.0600589999999</v>
      </c>
      <c r="R381">
        <v>3023380000</v>
      </c>
      <c r="S381">
        <v>1955.0600589999999</v>
      </c>
      <c r="U381" s="36">
        <v>41866</v>
      </c>
      <c r="Y381" s="22">
        <v>16662.91</v>
      </c>
      <c r="AA381" s="22">
        <v>16662.91</v>
      </c>
    </row>
    <row r="382" spans="1:27" x14ac:dyDescent="0.25">
      <c r="A382" s="36">
        <v>41865</v>
      </c>
      <c r="B382">
        <v>13.05</v>
      </c>
      <c r="C382">
        <v>13.13</v>
      </c>
      <c r="D382">
        <v>12.42</v>
      </c>
      <c r="E382">
        <v>12.42</v>
      </c>
      <c r="G382" s="36">
        <v>41865</v>
      </c>
      <c r="H382">
        <v>12.37</v>
      </c>
      <c r="I382">
        <v>12.37</v>
      </c>
      <c r="J382">
        <v>11.35</v>
      </c>
      <c r="K382">
        <v>11.77</v>
      </c>
      <c r="M382" s="36">
        <v>41865</v>
      </c>
      <c r="N382">
        <v>1947.410034</v>
      </c>
      <c r="O382">
        <v>1955.2299800000001</v>
      </c>
      <c r="P382">
        <v>1947.410034</v>
      </c>
      <c r="Q382">
        <v>1955.1800539999999</v>
      </c>
      <c r="R382">
        <v>2609460000</v>
      </c>
      <c r="S382">
        <v>1955.1800539999999</v>
      </c>
      <c r="U382" s="36">
        <v>41865</v>
      </c>
      <c r="Y382" s="22">
        <v>16713.580000000002</v>
      </c>
      <c r="AA382" s="22">
        <v>16713.580000000002</v>
      </c>
    </row>
    <row r="383" spans="1:27" x14ac:dyDescent="0.25">
      <c r="A383" s="36">
        <v>41864</v>
      </c>
      <c r="B383">
        <v>13.57</v>
      </c>
      <c r="C383">
        <v>13.93</v>
      </c>
      <c r="D383">
        <v>12.84</v>
      </c>
      <c r="E383">
        <v>12.9</v>
      </c>
      <c r="G383" s="36">
        <v>41864</v>
      </c>
      <c r="H383">
        <v>13.51</v>
      </c>
      <c r="I383">
        <v>13.51</v>
      </c>
      <c r="J383">
        <v>11.93</v>
      </c>
      <c r="K383">
        <v>12.37</v>
      </c>
      <c r="M383" s="36">
        <v>41864</v>
      </c>
      <c r="N383">
        <v>1935.599976</v>
      </c>
      <c r="O383">
        <v>1948.410034</v>
      </c>
      <c r="P383">
        <v>1935.599976</v>
      </c>
      <c r="Q383">
        <v>1946.719971</v>
      </c>
      <c r="R383">
        <v>2718020000</v>
      </c>
      <c r="S383">
        <v>1946.719971</v>
      </c>
      <c r="U383" s="36">
        <v>41864</v>
      </c>
      <c r="Y383" s="22">
        <v>16651.8</v>
      </c>
      <c r="AA383" s="22">
        <v>16651.8</v>
      </c>
    </row>
    <row r="384" spans="1:27" x14ac:dyDescent="0.25">
      <c r="A384" s="36">
        <v>41863</v>
      </c>
      <c r="B384">
        <v>14.42</v>
      </c>
      <c r="C384">
        <v>14.74</v>
      </c>
      <c r="D384">
        <v>13.76</v>
      </c>
      <c r="E384">
        <v>14.13</v>
      </c>
      <c r="G384" s="36">
        <v>41863</v>
      </c>
      <c r="H384">
        <v>13.71</v>
      </c>
      <c r="I384">
        <v>13.93</v>
      </c>
      <c r="J384">
        <v>13.32</v>
      </c>
      <c r="K384">
        <v>13.51</v>
      </c>
      <c r="M384" s="36">
        <v>41863</v>
      </c>
      <c r="N384">
        <v>1935.7299800000001</v>
      </c>
      <c r="O384">
        <v>1939.650024</v>
      </c>
      <c r="P384">
        <v>1928.290039</v>
      </c>
      <c r="Q384">
        <v>1933.75</v>
      </c>
      <c r="R384">
        <v>2611700000</v>
      </c>
      <c r="S384">
        <v>1933.75</v>
      </c>
      <c r="U384" s="36">
        <v>41863</v>
      </c>
      <c r="Y384" s="22">
        <v>16560.54</v>
      </c>
      <c r="AA384" s="22">
        <v>16560.54</v>
      </c>
    </row>
    <row r="385" spans="1:27" x14ac:dyDescent="0.25">
      <c r="A385" s="36">
        <v>41862</v>
      </c>
      <c r="B385">
        <v>15.16</v>
      </c>
      <c r="C385">
        <v>15.16</v>
      </c>
      <c r="D385">
        <v>13.72</v>
      </c>
      <c r="E385">
        <v>14.23</v>
      </c>
      <c r="G385" s="36">
        <v>41862</v>
      </c>
      <c r="H385">
        <v>14.8</v>
      </c>
      <c r="I385">
        <v>14.8</v>
      </c>
      <c r="J385">
        <v>13.06</v>
      </c>
      <c r="K385">
        <v>13.71</v>
      </c>
      <c r="M385" s="36">
        <v>41862</v>
      </c>
      <c r="N385">
        <v>1933.4300539999999</v>
      </c>
      <c r="O385">
        <v>1944.900024</v>
      </c>
      <c r="P385">
        <v>1933.4300539999999</v>
      </c>
      <c r="Q385">
        <v>1936.920044</v>
      </c>
      <c r="R385">
        <v>2784890000</v>
      </c>
      <c r="S385">
        <v>1936.920044</v>
      </c>
      <c r="U385" s="36">
        <v>41862</v>
      </c>
      <c r="Y385" s="22">
        <v>16569.98</v>
      </c>
      <c r="AA385" s="22">
        <v>16569.98</v>
      </c>
    </row>
    <row r="386" spans="1:27" x14ac:dyDescent="0.25">
      <c r="A386" s="36">
        <v>41859</v>
      </c>
      <c r="B386">
        <v>16.43</v>
      </c>
      <c r="C386">
        <v>17.09</v>
      </c>
      <c r="D386">
        <v>15.53</v>
      </c>
      <c r="E386">
        <v>15.77</v>
      </c>
      <c r="G386" s="36">
        <v>41859</v>
      </c>
      <c r="H386">
        <v>15.63</v>
      </c>
      <c r="I386">
        <v>15.84</v>
      </c>
      <c r="J386">
        <v>14.59</v>
      </c>
      <c r="K386">
        <v>14.8</v>
      </c>
      <c r="M386" s="36">
        <v>41859</v>
      </c>
      <c r="N386">
        <v>1910.349976</v>
      </c>
      <c r="O386">
        <v>1932.380005</v>
      </c>
      <c r="P386">
        <v>1909.01001</v>
      </c>
      <c r="Q386">
        <v>1931.589966</v>
      </c>
      <c r="R386">
        <v>2902280000</v>
      </c>
      <c r="S386">
        <v>1931.589966</v>
      </c>
      <c r="U386" s="36">
        <v>41859</v>
      </c>
      <c r="Y386" s="22">
        <v>16553.93</v>
      </c>
      <c r="AA386" s="22">
        <v>16553.93</v>
      </c>
    </row>
    <row r="387" spans="1:27" x14ac:dyDescent="0.25">
      <c r="A387" s="36">
        <v>41858</v>
      </c>
      <c r="B387">
        <v>15.5</v>
      </c>
      <c r="C387">
        <v>17.25</v>
      </c>
      <c r="D387">
        <v>15.44</v>
      </c>
      <c r="E387">
        <v>16.66</v>
      </c>
      <c r="G387" s="36">
        <v>41858</v>
      </c>
      <c r="H387">
        <v>15.2</v>
      </c>
      <c r="I387">
        <v>16</v>
      </c>
      <c r="J387">
        <v>14.48</v>
      </c>
      <c r="K387">
        <v>15.63</v>
      </c>
      <c r="M387" s="36">
        <v>41858</v>
      </c>
      <c r="N387">
        <v>1923.030029</v>
      </c>
      <c r="O387">
        <v>1928.8900149999999</v>
      </c>
      <c r="P387">
        <v>1904.780029</v>
      </c>
      <c r="Q387">
        <v>1909.5699460000001</v>
      </c>
      <c r="R387">
        <v>3230520000</v>
      </c>
      <c r="S387">
        <v>1909.5699460000001</v>
      </c>
      <c r="U387" s="36">
        <v>41858</v>
      </c>
      <c r="Y387" s="22">
        <v>16368.27</v>
      </c>
      <c r="AA387" s="22">
        <v>16368.27</v>
      </c>
    </row>
    <row r="388" spans="1:27" x14ac:dyDescent="0.25">
      <c r="A388" s="36">
        <v>41857</v>
      </c>
      <c r="B388">
        <v>17.22</v>
      </c>
      <c r="C388">
        <v>17.3</v>
      </c>
      <c r="D388">
        <v>15.7</v>
      </c>
      <c r="E388">
        <v>16.37</v>
      </c>
      <c r="G388" s="36">
        <v>41857</v>
      </c>
      <c r="H388">
        <v>15.73</v>
      </c>
      <c r="I388">
        <v>16.28</v>
      </c>
      <c r="J388">
        <v>14.91</v>
      </c>
      <c r="K388">
        <v>15.2</v>
      </c>
      <c r="M388" s="36">
        <v>41857</v>
      </c>
      <c r="N388">
        <v>1917.290039</v>
      </c>
      <c r="O388">
        <v>1927.910034</v>
      </c>
      <c r="P388">
        <v>1911.4499510000001</v>
      </c>
      <c r="Q388">
        <v>1920.23999</v>
      </c>
      <c r="R388">
        <v>3539150000</v>
      </c>
      <c r="S388">
        <v>1920.23999</v>
      </c>
      <c r="U388" s="36">
        <v>41857</v>
      </c>
      <c r="Y388" s="22">
        <v>16443.34</v>
      </c>
      <c r="AA388" s="22">
        <v>16443.34</v>
      </c>
    </row>
    <row r="389" spans="1:27" x14ac:dyDescent="0.25">
      <c r="A389" s="36">
        <v>41856</v>
      </c>
      <c r="B389">
        <v>15.54</v>
      </c>
      <c r="C389">
        <v>17.14</v>
      </c>
      <c r="D389">
        <v>15.1</v>
      </c>
      <c r="E389">
        <v>16.87</v>
      </c>
      <c r="G389" s="36">
        <v>41856</v>
      </c>
      <c r="H389">
        <v>14.48</v>
      </c>
      <c r="I389">
        <v>16.03</v>
      </c>
      <c r="J389">
        <v>13.87</v>
      </c>
      <c r="K389">
        <v>15.73</v>
      </c>
      <c r="M389" s="36">
        <v>41856</v>
      </c>
      <c r="N389">
        <v>1936.339966</v>
      </c>
      <c r="O389">
        <v>1936.339966</v>
      </c>
      <c r="P389">
        <v>1913.7700199999999</v>
      </c>
      <c r="Q389">
        <v>1920.209961</v>
      </c>
      <c r="R389">
        <v>3462520000</v>
      </c>
      <c r="S389">
        <v>1920.209961</v>
      </c>
      <c r="U389" s="36">
        <v>41856</v>
      </c>
      <c r="Y389" s="22">
        <v>16429.47</v>
      </c>
      <c r="AA389" s="22">
        <v>16429.47</v>
      </c>
    </row>
    <row r="390" spans="1:27" x14ac:dyDescent="0.25">
      <c r="A390" s="36">
        <v>41855</v>
      </c>
      <c r="B390">
        <v>16.64</v>
      </c>
      <c r="C390">
        <v>16.8</v>
      </c>
      <c r="D390">
        <v>14.69</v>
      </c>
      <c r="E390">
        <v>15.12</v>
      </c>
      <c r="G390" s="36">
        <v>41855</v>
      </c>
      <c r="H390">
        <v>16.11</v>
      </c>
      <c r="I390">
        <v>16.11</v>
      </c>
      <c r="J390">
        <v>14.23</v>
      </c>
      <c r="K390">
        <v>14.48</v>
      </c>
      <c r="M390" s="36">
        <v>41855</v>
      </c>
      <c r="N390">
        <v>1926.619995</v>
      </c>
      <c r="O390">
        <v>1942.920044</v>
      </c>
      <c r="P390">
        <v>1921.1999510000001</v>
      </c>
      <c r="Q390">
        <v>1938.98999</v>
      </c>
      <c r="R390">
        <v>3072920000</v>
      </c>
      <c r="S390">
        <v>1938.98999</v>
      </c>
      <c r="U390" s="36">
        <v>41855</v>
      </c>
      <c r="Y390" s="22">
        <v>16569.28</v>
      </c>
      <c r="AA390" s="22">
        <v>16569.28</v>
      </c>
    </row>
    <row r="391" spans="1:27" x14ac:dyDescent="0.25">
      <c r="A391" s="36">
        <v>41852</v>
      </c>
      <c r="B391">
        <v>16.670000000000002</v>
      </c>
      <c r="C391">
        <v>17.57</v>
      </c>
      <c r="D391">
        <v>15.52</v>
      </c>
      <c r="E391">
        <v>17.03</v>
      </c>
      <c r="G391" s="36">
        <v>41852</v>
      </c>
      <c r="H391">
        <v>15.74</v>
      </c>
      <c r="I391">
        <v>16.45</v>
      </c>
      <c r="J391">
        <v>13.15</v>
      </c>
      <c r="K391">
        <v>16.11</v>
      </c>
      <c r="M391" s="36">
        <v>41852</v>
      </c>
      <c r="N391">
        <v>1929.8000489999999</v>
      </c>
      <c r="O391">
        <v>1937.349976</v>
      </c>
      <c r="P391">
        <v>1916.369995</v>
      </c>
      <c r="Q391">
        <v>1925.150024</v>
      </c>
      <c r="R391">
        <v>3789660000</v>
      </c>
      <c r="S391">
        <v>1925.150024</v>
      </c>
      <c r="U391" s="36">
        <v>41852</v>
      </c>
      <c r="Y391" s="22">
        <v>16493.37</v>
      </c>
      <c r="AA391" s="22">
        <v>16493.37</v>
      </c>
    </row>
    <row r="392" spans="1:27" x14ac:dyDescent="0.25">
      <c r="A392" s="36">
        <v>41851</v>
      </c>
      <c r="B392">
        <v>14.35</v>
      </c>
      <c r="C392">
        <v>17.11</v>
      </c>
      <c r="D392">
        <v>14.26</v>
      </c>
      <c r="E392">
        <v>16.95</v>
      </c>
      <c r="G392" s="36">
        <v>41851</v>
      </c>
      <c r="H392">
        <v>12.7</v>
      </c>
      <c r="I392">
        <v>15.99</v>
      </c>
      <c r="J392">
        <v>11.75</v>
      </c>
      <c r="K392">
        <v>15.74</v>
      </c>
      <c r="M392" s="36">
        <v>41851</v>
      </c>
      <c r="N392">
        <v>1965.1400149999999</v>
      </c>
      <c r="O392">
        <v>1965.1400149999999</v>
      </c>
      <c r="P392">
        <v>1930.670044</v>
      </c>
      <c r="Q392">
        <v>1930.670044</v>
      </c>
      <c r="R392">
        <v>4193000000</v>
      </c>
      <c r="S392">
        <v>1930.670044</v>
      </c>
      <c r="U392" s="36">
        <v>41851</v>
      </c>
      <c r="Y392" s="22">
        <v>16563.3</v>
      </c>
      <c r="AA392" s="22">
        <v>16563.3</v>
      </c>
    </row>
    <row r="393" spans="1:27" x14ac:dyDescent="0.25">
      <c r="A393" s="36">
        <v>41850</v>
      </c>
      <c r="B393">
        <v>12.63</v>
      </c>
      <c r="C393">
        <v>14.07</v>
      </c>
      <c r="D393">
        <v>12.53</v>
      </c>
      <c r="E393">
        <v>13.33</v>
      </c>
      <c r="G393" s="36">
        <v>41850</v>
      </c>
      <c r="H393">
        <v>12.56</v>
      </c>
      <c r="I393">
        <v>13.25</v>
      </c>
      <c r="J393">
        <v>11.63</v>
      </c>
      <c r="K393">
        <v>12.7</v>
      </c>
      <c r="M393" s="36">
        <v>41850</v>
      </c>
      <c r="N393">
        <v>1973.209961</v>
      </c>
      <c r="O393">
        <v>1978.900024</v>
      </c>
      <c r="P393">
        <v>1962.420044</v>
      </c>
      <c r="Q393">
        <v>1970.0699460000001</v>
      </c>
      <c r="R393">
        <v>3448250000</v>
      </c>
      <c r="S393">
        <v>1970.0699460000001</v>
      </c>
      <c r="U393" s="36">
        <v>41850</v>
      </c>
      <c r="Y393" s="22">
        <v>16880.36</v>
      </c>
      <c r="AA393" s="22">
        <v>16880.36</v>
      </c>
    </row>
    <row r="394" spans="1:27" x14ac:dyDescent="0.25">
      <c r="A394" s="36">
        <v>41849</v>
      </c>
      <c r="B394">
        <v>12.35</v>
      </c>
      <c r="C394">
        <v>13.35</v>
      </c>
      <c r="D394">
        <v>12.12</v>
      </c>
      <c r="E394">
        <v>13.28</v>
      </c>
      <c r="G394" s="36">
        <v>41849</v>
      </c>
      <c r="H394">
        <v>12.01</v>
      </c>
      <c r="I394">
        <v>12.56</v>
      </c>
      <c r="J394">
        <v>10.81</v>
      </c>
      <c r="K394">
        <v>12.56</v>
      </c>
      <c r="M394" s="36">
        <v>41849</v>
      </c>
      <c r="N394">
        <v>1980.030029</v>
      </c>
      <c r="O394">
        <v>1984.849976</v>
      </c>
      <c r="P394">
        <v>1969.9499510000001</v>
      </c>
      <c r="Q394">
        <v>1969.9499510000001</v>
      </c>
      <c r="R394">
        <v>3183300000</v>
      </c>
      <c r="S394">
        <v>1969.9499510000001</v>
      </c>
      <c r="U394" s="36">
        <v>41849</v>
      </c>
      <c r="Y394" s="22">
        <v>16912.11</v>
      </c>
      <c r="AA394" s="22">
        <v>16912.11</v>
      </c>
    </row>
    <row r="395" spans="1:27" x14ac:dyDescent="0.25">
      <c r="A395" s="36">
        <v>41848</v>
      </c>
      <c r="B395">
        <v>12.93</v>
      </c>
      <c r="C395">
        <v>13.64</v>
      </c>
      <c r="D395">
        <v>12.54</v>
      </c>
      <c r="E395">
        <v>12.56</v>
      </c>
      <c r="G395" s="36">
        <v>41848</v>
      </c>
      <c r="H395">
        <v>12.04</v>
      </c>
      <c r="I395">
        <v>12.98</v>
      </c>
      <c r="J395">
        <v>11.93</v>
      </c>
      <c r="K395">
        <v>12.01</v>
      </c>
      <c r="M395" s="36">
        <v>41848</v>
      </c>
      <c r="N395">
        <v>1978.25</v>
      </c>
      <c r="O395">
        <v>1981.5200199999999</v>
      </c>
      <c r="P395">
        <v>1967.3100589999999</v>
      </c>
      <c r="Q395">
        <v>1978.910034</v>
      </c>
      <c r="R395">
        <v>2803320000</v>
      </c>
      <c r="S395">
        <v>1978.910034</v>
      </c>
      <c r="U395" s="36">
        <v>41848</v>
      </c>
      <c r="Y395" s="22">
        <v>16982.59</v>
      </c>
      <c r="AA395" s="22">
        <v>16982.59</v>
      </c>
    </row>
    <row r="396" spans="1:27" x14ac:dyDescent="0.25">
      <c r="A396" s="36">
        <v>41845</v>
      </c>
      <c r="B396">
        <v>12.03</v>
      </c>
      <c r="C396">
        <v>12.75</v>
      </c>
      <c r="D396">
        <v>12.03</v>
      </c>
      <c r="E396">
        <v>12.69</v>
      </c>
      <c r="G396" s="36">
        <v>41845</v>
      </c>
      <c r="H396">
        <v>11.39</v>
      </c>
      <c r="I396">
        <v>12.13</v>
      </c>
      <c r="J396">
        <v>11.39</v>
      </c>
      <c r="K396">
        <v>12.04</v>
      </c>
      <c r="M396" s="36">
        <v>41845</v>
      </c>
      <c r="N396">
        <v>1984.599976</v>
      </c>
      <c r="O396">
        <v>1984.599976</v>
      </c>
      <c r="P396">
        <v>1974.369995</v>
      </c>
      <c r="Q396">
        <v>1978.339966</v>
      </c>
      <c r="R396">
        <v>2638960000</v>
      </c>
      <c r="S396">
        <v>1978.339966</v>
      </c>
      <c r="U396" s="36">
        <v>41845</v>
      </c>
      <c r="Y396" s="22">
        <v>16960.57</v>
      </c>
      <c r="AA396" s="22">
        <v>16960.57</v>
      </c>
    </row>
    <row r="397" spans="1:27" x14ac:dyDescent="0.25">
      <c r="A397" s="36">
        <v>41844</v>
      </c>
      <c r="B397">
        <v>11.43</v>
      </c>
      <c r="C397">
        <v>12.06</v>
      </c>
      <c r="D397">
        <v>11.43</v>
      </c>
      <c r="E397">
        <v>11.84</v>
      </c>
      <c r="G397" s="36">
        <v>41844</v>
      </c>
      <c r="H397">
        <v>11.3</v>
      </c>
      <c r="I397">
        <v>11.6</v>
      </c>
      <c r="J397">
        <v>11.13</v>
      </c>
      <c r="K397">
        <v>11.39</v>
      </c>
      <c r="M397" s="36">
        <v>41844</v>
      </c>
      <c r="N397">
        <v>1988.0699460000001</v>
      </c>
      <c r="O397">
        <v>1991.3900149999999</v>
      </c>
      <c r="P397">
        <v>1985.790039</v>
      </c>
      <c r="Q397">
        <v>1987.9799800000001</v>
      </c>
      <c r="R397">
        <v>3203530000</v>
      </c>
      <c r="S397">
        <v>1987.9799800000001</v>
      </c>
      <c r="U397" s="36">
        <v>41844</v>
      </c>
      <c r="Y397" s="22">
        <v>17083.8</v>
      </c>
      <c r="AA397" s="22">
        <v>17083.8</v>
      </c>
    </row>
    <row r="398" spans="1:27" x14ac:dyDescent="0.25">
      <c r="A398" s="36">
        <v>41843</v>
      </c>
      <c r="B398">
        <v>11.54</v>
      </c>
      <c r="C398">
        <v>12.16</v>
      </c>
      <c r="D398">
        <v>11.41</v>
      </c>
      <c r="E398">
        <v>11.52</v>
      </c>
      <c r="G398" s="36">
        <v>41843</v>
      </c>
      <c r="H398">
        <v>11.44</v>
      </c>
      <c r="I398">
        <v>11.57</v>
      </c>
      <c r="J398">
        <v>11.11</v>
      </c>
      <c r="K398">
        <v>11.3</v>
      </c>
      <c r="M398" s="36">
        <v>41843</v>
      </c>
      <c r="N398">
        <v>1985.3199460000001</v>
      </c>
      <c r="O398">
        <v>1989.2299800000001</v>
      </c>
      <c r="P398">
        <v>1982.4399410000001</v>
      </c>
      <c r="Q398">
        <v>1987.01001</v>
      </c>
      <c r="R398">
        <v>2869720000</v>
      </c>
      <c r="S398">
        <v>1987.01001</v>
      </c>
      <c r="U398" s="36">
        <v>41843</v>
      </c>
      <c r="Y398" s="22">
        <v>17086.63</v>
      </c>
      <c r="AA398" s="22">
        <v>17086.63</v>
      </c>
    </row>
    <row r="399" spans="1:27" x14ac:dyDescent="0.25">
      <c r="A399" s="36">
        <v>41842</v>
      </c>
      <c r="B399">
        <v>11.97</v>
      </c>
      <c r="C399">
        <v>12.24</v>
      </c>
      <c r="D399">
        <v>11.69</v>
      </c>
      <c r="E399">
        <v>12.24</v>
      </c>
      <c r="G399" s="36">
        <v>41842</v>
      </c>
      <c r="H399">
        <v>12.03</v>
      </c>
      <c r="I399">
        <v>12.03</v>
      </c>
      <c r="J399">
        <v>10.77</v>
      </c>
      <c r="K399">
        <v>11.43</v>
      </c>
      <c r="M399" s="36">
        <v>41842</v>
      </c>
      <c r="N399">
        <v>1975.650024</v>
      </c>
      <c r="O399">
        <v>1986.23999</v>
      </c>
      <c r="P399">
        <v>1975.650024</v>
      </c>
      <c r="Q399">
        <v>1983.530029</v>
      </c>
      <c r="R399">
        <v>2890480000</v>
      </c>
      <c r="S399">
        <v>1983.530029</v>
      </c>
      <c r="U399" s="36">
        <v>41842</v>
      </c>
      <c r="Y399" s="22">
        <v>17113.54</v>
      </c>
      <c r="AA399" s="22">
        <v>17113.54</v>
      </c>
    </row>
    <row r="400" spans="1:27" x14ac:dyDescent="0.25">
      <c r="A400" s="36">
        <v>41841</v>
      </c>
      <c r="B400">
        <v>12.85</v>
      </c>
      <c r="C400">
        <v>13.62</v>
      </c>
      <c r="D400">
        <v>12.46</v>
      </c>
      <c r="E400">
        <v>12.81</v>
      </c>
      <c r="G400" s="36">
        <v>41841</v>
      </c>
      <c r="H400">
        <v>11.58</v>
      </c>
      <c r="I400">
        <v>12.83</v>
      </c>
      <c r="J400">
        <v>11.57</v>
      </c>
      <c r="K400">
        <v>12.01</v>
      </c>
      <c r="M400" s="36">
        <v>41841</v>
      </c>
      <c r="N400">
        <v>1976.9300539999999</v>
      </c>
      <c r="O400">
        <v>1976.9300539999999</v>
      </c>
      <c r="P400">
        <v>1965.7700199999999</v>
      </c>
      <c r="Q400">
        <v>1973.630005</v>
      </c>
      <c r="R400">
        <v>2611160000</v>
      </c>
      <c r="S400">
        <v>1973.630005</v>
      </c>
      <c r="U400" s="36">
        <v>41841</v>
      </c>
      <c r="Y400" s="22">
        <v>17051.73</v>
      </c>
      <c r="AA400" s="22">
        <v>17051.73</v>
      </c>
    </row>
    <row r="401" spans="1:27" x14ac:dyDescent="0.25">
      <c r="A401" s="36">
        <v>41838</v>
      </c>
      <c r="B401">
        <v>13.34</v>
      </c>
      <c r="C401">
        <v>13.55</v>
      </c>
      <c r="D401">
        <v>12.04</v>
      </c>
      <c r="E401">
        <v>12.06</v>
      </c>
      <c r="G401" s="36">
        <v>41838</v>
      </c>
      <c r="H401">
        <v>13.35</v>
      </c>
      <c r="I401">
        <v>13.35</v>
      </c>
      <c r="J401">
        <v>11.08</v>
      </c>
      <c r="K401">
        <v>11.59</v>
      </c>
      <c r="M401" s="36">
        <v>41838</v>
      </c>
      <c r="N401">
        <v>1961.540039</v>
      </c>
      <c r="O401">
        <v>1979.910034</v>
      </c>
      <c r="P401">
        <v>1960.8199460000001</v>
      </c>
      <c r="Q401">
        <v>1978.219971</v>
      </c>
      <c r="R401">
        <v>3106060000</v>
      </c>
      <c r="S401">
        <v>1978.219971</v>
      </c>
      <c r="U401" s="36">
        <v>41838</v>
      </c>
      <c r="Y401" s="22">
        <v>17100.18</v>
      </c>
      <c r="AA401" s="22">
        <v>17100.18</v>
      </c>
    </row>
    <row r="402" spans="1:27" x14ac:dyDescent="0.25">
      <c r="A402" s="36">
        <v>41837</v>
      </c>
      <c r="B402">
        <v>11.35</v>
      </c>
      <c r="C402">
        <v>15.38</v>
      </c>
      <c r="D402">
        <v>10.85</v>
      </c>
      <c r="E402">
        <v>14.54</v>
      </c>
      <c r="G402" s="36">
        <v>41837</v>
      </c>
      <c r="H402">
        <v>10.3</v>
      </c>
      <c r="I402">
        <v>14.15</v>
      </c>
      <c r="J402">
        <v>10.23</v>
      </c>
      <c r="K402">
        <v>13.35</v>
      </c>
      <c r="M402" s="36">
        <v>41837</v>
      </c>
      <c r="N402">
        <v>1979.75</v>
      </c>
      <c r="O402">
        <v>1981.8000489999999</v>
      </c>
      <c r="P402">
        <v>1955.589966</v>
      </c>
      <c r="Q402">
        <v>1958.119995</v>
      </c>
      <c r="R402">
        <v>3381680000</v>
      </c>
      <c r="S402">
        <v>1958.119995</v>
      </c>
      <c r="U402" s="36">
        <v>41837</v>
      </c>
      <c r="Y402" s="22">
        <v>16976.810000000001</v>
      </c>
      <c r="AA402" s="22">
        <v>16976.810000000001</v>
      </c>
    </row>
    <row r="403" spans="1:27" x14ac:dyDescent="0.25">
      <c r="A403" s="36">
        <v>41836</v>
      </c>
      <c r="B403">
        <v>10.81</v>
      </c>
      <c r="C403">
        <v>11.45</v>
      </c>
      <c r="D403">
        <v>10.59</v>
      </c>
      <c r="E403">
        <v>11</v>
      </c>
      <c r="G403" s="36">
        <v>41836</v>
      </c>
      <c r="H403">
        <v>11.16</v>
      </c>
      <c r="I403">
        <v>11.16</v>
      </c>
      <c r="J403">
        <v>10.01</v>
      </c>
      <c r="K403">
        <v>10.3</v>
      </c>
      <c r="M403" s="36">
        <v>41836</v>
      </c>
      <c r="N403">
        <v>1976.349976</v>
      </c>
      <c r="O403">
        <v>1983.9399410000001</v>
      </c>
      <c r="P403">
        <v>1975.670044</v>
      </c>
      <c r="Q403">
        <v>1981.5699460000001</v>
      </c>
      <c r="R403">
        <v>3390950000</v>
      </c>
      <c r="S403">
        <v>1981.5699460000001</v>
      </c>
      <c r="U403" s="36">
        <v>41836</v>
      </c>
      <c r="Y403" s="22">
        <v>17138.2</v>
      </c>
      <c r="AA403" s="22">
        <v>17138.2</v>
      </c>
    </row>
    <row r="404" spans="1:27" x14ac:dyDescent="0.25">
      <c r="A404" s="36">
        <v>41835</v>
      </c>
      <c r="B404">
        <v>11.53</v>
      </c>
      <c r="C404">
        <v>12.47</v>
      </c>
      <c r="D404">
        <v>11.46</v>
      </c>
      <c r="E404">
        <v>11.96</v>
      </c>
      <c r="G404" s="36">
        <v>41835</v>
      </c>
      <c r="H404">
        <v>10.82</v>
      </c>
      <c r="I404">
        <v>11.49</v>
      </c>
      <c r="J404">
        <v>10.37</v>
      </c>
      <c r="K404">
        <v>11.16</v>
      </c>
      <c r="M404" s="36">
        <v>41835</v>
      </c>
      <c r="N404">
        <v>1977.3599850000001</v>
      </c>
      <c r="O404">
        <v>1982.5200199999999</v>
      </c>
      <c r="P404">
        <v>1965.339966</v>
      </c>
      <c r="Q404">
        <v>1973.280029</v>
      </c>
      <c r="R404">
        <v>3328740000</v>
      </c>
      <c r="S404">
        <v>1973.280029</v>
      </c>
      <c r="U404" s="36">
        <v>41835</v>
      </c>
      <c r="Y404" s="22">
        <v>17060.68</v>
      </c>
      <c r="AA404" s="22">
        <v>17060.68</v>
      </c>
    </row>
    <row r="405" spans="1:27" x14ac:dyDescent="0.25">
      <c r="A405" s="36">
        <v>41834</v>
      </c>
      <c r="B405">
        <v>11.6</v>
      </c>
      <c r="C405">
        <v>11.83</v>
      </c>
      <c r="D405">
        <v>11.4</v>
      </c>
      <c r="E405">
        <v>11.82</v>
      </c>
      <c r="G405" s="36">
        <v>41834</v>
      </c>
      <c r="H405">
        <v>11.21</v>
      </c>
      <c r="I405">
        <v>11.21</v>
      </c>
      <c r="J405">
        <v>10.68</v>
      </c>
      <c r="K405">
        <v>10.82</v>
      </c>
      <c r="M405" s="36">
        <v>41834</v>
      </c>
      <c r="N405">
        <v>1969.8599850000001</v>
      </c>
      <c r="O405">
        <v>1979.849976</v>
      </c>
      <c r="P405">
        <v>1969.8599850000001</v>
      </c>
      <c r="Q405">
        <v>1977.099976</v>
      </c>
      <c r="R405">
        <v>2744920000</v>
      </c>
      <c r="S405">
        <v>1977.099976</v>
      </c>
      <c r="U405" s="36">
        <v>41834</v>
      </c>
      <c r="Y405" s="22">
        <v>17055.419999999998</v>
      </c>
      <c r="AA405" s="22">
        <v>17055.419999999998</v>
      </c>
    </row>
    <row r="406" spans="1:27" x14ac:dyDescent="0.25">
      <c r="A406" s="36">
        <v>41831</v>
      </c>
      <c r="B406">
        <v>12.5</v>
      </c>
      <c r="C406">
        <v>12.68</v>
      </c>
      <c r="D406">
        <v>12.07</v>
      </c>
      <c r="E406">
        <v>12.08</v>
      </c>
      <c r="G406" s="36">
        <v>41831</v>
      </c>
      <c r="H406">
        <v>11.76</v>
      </c>
      <c r="I406">
        <v>11.92</v>
      </c>
      <c r="J406">
        <v>11.2</v>
      </c>
      <c r="K406">
        <v>11.21</v>
      </c>
      <c r="M406" s="36">
        <v>41831</v>
      </c>
      <c r="N406">
        <v>1965.76001</v>
      </c>
      <c r="O406">
        <v>1968.670044</v>
      </c>
      <c r="P406">
        <v>1959.630005</v>
      </c>
      <c r="Q406">
        <v>1967.5699460000001</v>
      </c>
      <c r="R406">
        <v>2684630000</v>
      </c>
      <c r="S406">
        <v>1967.5699460000001</v>
      </c>
      <c r="U406" s="36">
        <v>41831</v>
      </c>
      <c r="Y406" s="22">
        <v>16943.810000000001</v>
      </c>
      <c r="AA406" s="22">
        <v>16943.810000000001</v>
      </c>
    </row>
    <row r="407" spans="1:27" x14ac:dyDescent="0.25">
      <c r="A407" s="36">
        <v>41830</v>
      </c>
      <c r="B407">
        <v>13.22</v>
      </c>
      <c r="C407">
        <v>13.23</v>
      </c>
      <c r="D407">
        <v>12.05</v>
      </c>
      <c r="E407">
        <v>12.59</v>
      </c>
      <c r="G407" s="36">
        <v>41830</v>
      </c>
      <c r="H407">
        <v>10.79</v>
      </c>
      <c r="I407">
        <v>12.43</v>
      </c>
      <c r="J407">
        <v>10.79</v>
      </c>
      <c r="K407">
        <v>11.75</v>
      </c>
      <c r="M407" s="36">
        <v>41830</v>
      </c>
      <c r="N407">
        <v>1966.670044</v>
      </c>
      <c r="O407">
        <v>1969.839966</v>
      </c>
      <c r="P407">
        <v>1952.8599850000001</v>
      </c>
      <c r="Q407">
        <v>1964.6800539999999</v>
      </c>
      <c r="R407">
        <v>3165690000</v>
      </c>
      <c r="S407">
        <v>1964.6800539999999</v>
      </c>
      <c r="U407" s="36">
        <v>41830</v>
      </c>
      <c r="Y407" s="22">
        <v>16915.07</v>
      </c>
      <c r="AA407" s="22">
        <v>16915.07</v>
      </c>
    </row>
    <row r="408" spans="1:27" x14ac:dyDescent="0.25">
      <c r="A408" s="36">
        <v>41829</v>
      </c>
      <c r="B408">
        <v>11.74</v>
      </c>
      <c r="C408">
        <v>12.05</v>
      </c>
      <c r="D408">
        <v>11.5</v>
      </c>
      <c r="E408">
        <v>11.65</v>
      </c>
      <c r="G408" s="36">
        <v>41829</v>
      </c>
      <c r="H408">
        <v>11.14</v>
      </c>
      <c r="I408">
        <v>11.24</v>
      </c>
      <c r="J408">
        <v>10.68</v>
      </c>
      <c r="K408">
        <v>10.79</v>
      </c>
      <c r="M408" s="36">
        <v>41829</v>
      </c>
      <c r="N408">
        <v>1965.099976</v>
      </c>
      <c r="O408">
        <v>1974.150024</v>
      </c>
      <c r="P408">
        <v>1965.099976</v>
      </c>
      <c r="Q408">
        <v>1972.829956</v>
      </c>
      <c r="R408">
        <v>2858800000</v>
      </c>
      <c r="S408">
        <v>1972.829956</v>
      </c>
      <c r="U408" s="36">
        <v>41829</v>
      </c>
      <c r="Y408" s="22">
        <v>16985.61</v>
      </c>
      <c r="AA408" s="22">
        <v>16985.61</v>
      </c>
    </row>
    <row r="409" spans="1:27" x14ac:dyDescent="0.25">
      <c r="A409" s="36">
        <v>41828</v>
      </c>
      <c r="B409">
        <v>11.72</v>
      </c>
      <c r="C409">
        <v>12.51</v>
      </c>
      <c r="D409">
        <v>11.72</v>
      </c>
      <c r="E409">
        <v>11.98</v>
      </c>
      <c r="G409" s="36">
        <v>41828</v>
      </c>
      <c r="H409">
        <v>10.74</v>
      </c>
      <c r="I409">
        <v>11.72</v>
      </c>
      <c r="J409">
        <v>10.74</v>
      </c>
      <c r="K409">
        <v>11.21</v>
      </c>
      <c r="M409" s="36">
        <v>41828</v>
      </c>
      <c r="N409">
        <v>1976.3900149999999</v>
      </c>
      <c r="O409">
        <v>1976.3900149999999</v>
      </c>
      <c r="P409">
        <v>1959.459961</v>
      </c>
      <c r="Q409">
        <v>1963.709961</v>
      </c>
      <c r="R409">
        <v>3302430000</v>
      </c>
      <c r="S409">
        <v>1963.709961</v>
      </c>
      <c r="U409" s="36">
        <v>41828</v>
      </c>
      <c r="Y409" s="22">
        <v>16906.62</v>
      </c>
      <c r="AA409" s="22">
        <v>16906.62</v>
      </c>
    </row>
    <row r="410" spans="1:27" x14ac:dyDescent="0.25">
      <c r="A410" s="36">
        <v>41827</v>
      </c>
      <c r="B410">
        <v>11.15</v>
      </c>
      <c r="C410">
        <v>11.54</v>
      </c>
      <c r="D410">
        <v>11.01</v>
      </c>
      <c r="E410">
        <v>11.33</v>
      </c>
      <c r="G410" s="36">
        <v>41827</v>
      </c>
      <c r="H410">
        <v>9.7100000000000009</v>
      </c>
      <c r="I410">
        <v>10.78</v>
      </c>
      <c r="J410">
        <v>9.7100000000000009</v>
      </c>
      <c r="K410">
        <v>10.75</v>
      </c>
      <c r="M410" s="36">
        <v>41827</v>
      </c>
      <c r="N410">
        <v>1984.219971</v>
      </c>
      <c r="O410">
        <v>1984.219971</v>
      </c>
      <c r="P410">
        <v>1974.880005</v>
      </c>
      <c r="Q410">
        <v>1977.650024</v>
      </c>
      <c r="R410">
        <v>2681260000</v>
      </c>
      <c r="S410">
        <v>1977.650024</v>
      </c>
      <c r="U410" s="36">
        <v>41827</v>
      </c>
      <c r="Y410" s="22">
        <v>17024.21</v>
      </c>
      <c r="AA410" s="22">
        <v>17024.21</v>
      </c>
    </row>
    <row r="411" spans="1:27" x14ac:dyDescent="0.25">
      <c r="A411" s="36">
        <v>41823</v>
      </c>
      <c r="B411">
        <v>10.47</v>
      </c>
      <c r="C411">
        <v>10.76</v>
      </c>
      <c r="D411">
        <v>10.28</v>
      </c>
      <c r="E411">
        <v>10.32</v>
      </c>
      <c r="G411" s="36">
        <v>41823</v>
      </c>
      <c r="H411">
        <v>10.17</v>
      </c>
      <c r="I411">
        <v>10.17</v>
      </c>
      <c r="J411">
        <v>9.35</v>
      </c>
      <c r="K411">
        <v>9.7100000000000009</v>
      </c>
      <c r="M411" s="36">
        <v>41823</v>
      </c>
      <c r="N411">
        <v>1975.880005</v>
      </c>
      <c r="O411">
        <v>1985.589966</v>
      </c>
      <c r="P411">
        <v>1975.880005</v>
      </c>
      <c r="Q411">
        <v>1985.4399410000001</v>
      </c>
      <c r="R411">
        <v>1998090000</v>
      </c>
      <c r="S411">
        <v>1985.4399410000001</v>
      </c>
      <c r="U411" s="36">
        <v>41823</v>
      </c>
      <c r="Y411" s="22">
        <v>17068.259999999998</v>
      </c>
      <c r="AA411" s="22">
        <v>17068.259999999998</v>
      </c>
    </row>
    <row r="412" spans="1:27" x14ac:dyDescent="0.25">
      <c r="A412" s="36">
        <v>41822</v>
      </c>
      <c r="B412">
        <v>11.18</v>
      </c>
      <c r="C412">
        <v>11.18</v>
      </c>
      <c r="D412">
        <v>10.56</v>
      </c>
      <c r="E412">
        <v>10.82</v>
      </c>
      <c r="G412" s="36">
        <v>41822</v>
      </c>
      <c r="H412">
        <v>10.47</v>
      </c>
      <c r="I412">
        <v>10.52</v>
      </c>
      <c r="J412">
        <v>10.07</v>
      </c>
      <c r="K412">
        <v>10.18</v>
      </c>
      <c r="M412" s="36">
        <v>41822</v>
      </c>
      <c r="N412">
        <v>1973.0600589999999</v>
      </c>
      <c r="O412">
        <v>1976.670044</v>
      </c>
      <c r="P412">
        <v>1972.579956</v>
      </c>
      <c r="Q412">
        <v>1974.619995</v>
      </c>
      <c r="R412">
        <v>2851480000</v>
      </c>
      <c r="S412">
        <v>1974.619995</v>
      </c>
      <c r="U412" s="36">
        <v>41822</v>
      </c>
      <c r="Y412" s="22">
        <v>16976.240000000002</v>
      </c>
      <c r="AA412" s="22">
        <v>16976.240000000002</v>
      </c>
    </row>
    <row r="413" spans="1:27" x14ac:dyDescent="0.25">
      <c r="A413" s="36">
        <v>41821</v>
      </c>
      <c r="B413">
        <v>11.28</v>
      </c>
      <c r="C413">
        <v>11.42</v>
      </c>
      <c r="D413">
        <v>10.92</v>
      </c>
      <c r="E413">
        <v>11.15</v>
      </c>
      <c r="G413" s="36">
        <v>41821</v>
      </c>
      <c r="H413">
        <v>11.06</v>
      </c>
      <c r="I413">
        <v>11.06</v>
      </c>
      <c r="J413">
        <v>10.31</v>
      </c>
      <c r="K413">
        <v>10.47</v>
      </c>
      <c r="M413" s="36">
        <v>41821</v>
      </c>
      <c r="N413">
        <v>1962.290039</v>
      </c>
      <c r="O413">
        <v>1978.579956</v>
      </c>
      <c r="P413">
        <v>1962.290039</v>
      </c>
      <c r="Q413">
        <v>1973.3199460000001</v>
      </c>
      <c r="R413">
        <v>3188240000</v>
      </c>
      <c r="S413">
        <v>1973.3199460000001</v>
      </c>
      <c r="U413" s="36">
        <v>41821</v>
      </c>
      <c r="Y413" s="22">
        <v>16956.07</v>
      </c>
      <c r="AA413" s="22">
        <v>16956.07</v>
      </c>
    </row>
    <row r="414" spans="1:27" x14ac:dyDescent="0.25">
      <c r="A414" s="36">
        <v>41820</v>
      </c>
      <c r="B414">
        <v>11.75</v>
      </c>
      <c r="C414">
        <v>11.81</v>
      </c>
      <c r="D414">
        <v>11.3</v>
      </c>
      <c r="E414">
        <v>11.57</v>
      </c>
      <c r="G414" s="36">
        <v>41820</v>
      </c>
      <c r="H414">
        <v>11.02</v>
      </c>
      <c r="I414">
        <v>11.41</v>
      </c>
      <c r="J414">
        <v>10.91</v>
      </c>
      <c r="K414">
        <v>11.06</v>
      </c>
      <c r="M414" s="36">
        <v>41820</v>
      </c>
      <c r="N414">
        <v>1960.790039</v>
      </c>
      <c r="O414">
        <v>1964.23999</v>
      </c>
      <c r="P414">
        <v>1958.219971</v>
      </c>
      <c r="Q414">
        <v>1960.2299800000001</v>
      </c>
      <c r="R414">
        <v>3037350000</v>
      </c>
      <c r="S414">
        <v>1960.2299800000001</v>
      </c>
      <c r="U414" s="36">
        <v>41820</v>
      </c>
      <c r="Y414" s="22">
        <v>16826.599999999999</v>
      </c>
      <c r="AA414" s="22">
        <v>16826.599999999999</v>
      </c>
    </row>
    <row r="415" spans="1:27" x14ac:dyDescent="0.25">
      <c r="A415" s="36">
        <v>41817</v>
      </c>
      <c r="B415">
        <v>11.72</v>
      </c>
      <c r="C415">
        <v>12.04</v>
      </c>
      <c r="D415">
        <v>11.19</v>
      </c>
      <c r="E415">
        <v>11.26</v>
      </c>
      <c r="G415" s="36">
        <v>41817</v>
      </c>
      <c r="H415">
        <v>11.15</v>
      </c>
      <c r="I415">
        <v>11.42</v>
      </c>
      <c r="J415">
        <v>10.91</v>
      </c>
      <c r="K415">
        <v>11.02</v>
      </c>
      <c r="M415" s="36">
        <v>41817</v>
      </c>
      <c r="N415">
        <v>1956.5600589999999</v>
      </c>
      <c r="O415">
        <v>1961.469971</v>
      </c>
      <c r="P415">
        <v>1952.1800539999999</v>
      </c>
      <c r="Q415">
        <v>1960.959961</v>
      </c>
      <c r="R415">
        <v>4290590000</v>
      </c>
      <c r="S415">
        <v>1960.959961</v>
      </c>
      <c r="U415" s="36">
        <v>41817</v>
      </c>
      <c r="Y415" s="22">
        <v>16851.84</v>
      </c>
      <c r="AA415" s="22">
        <v>16851.84</v>
      </c>
    </row>
    <row r="416" spans="1:27" x14ac:dyDescent="0.25">
      <c r="A416" s="36">
        <v>41816</v>
      </c>
      <c r="B416">
        <v>11.51</v>
      </c>
      <c r="C416">
        <v>12.51</v>
      </c>
      <c r="D416">
        <v>11.5</v>
      </c>
      <c r="E416">
        <v>11.63</v>
      </c>
      <c r="G416" s="36">
        <v>41816</v>
      </c>
      <c r="H416">
        <v>11.02</v>
      </c>
      <c r="I416">
        <v>12.08</v>
      </c>
      <c r="J416">
        <v>10.91</v>
      </c>
      <c r="K416">
        <v>11.15</v>
      </c>
      <c r="M416" s="36">
        <v>41816</v>
      </c>
      <c r="N416">
        <v>1959.8900149999999</v>
      </c>
      <c r="O416">
        <v>1959.8900149999999</v>
      </c>
      <c r="P416">
        <v>1944.6899410000001</v>
      </c>
      <c r="Q416">
        <v>1957.219971</v>
      </c>
      <c r="R416">
        <v>2778840000</v>
      </c>
      <c r="S416">
        <v>1957.219971</v>
      </c>
      <c r="U416" s="36">
        <v>41816</v>
      </c>
      <c r="Y416" s="22">
        <v>16846.13</v>
      </c>
      <c r="AA416" s="22">
        <v>16846.13</v>
      </c>
    </row>
    <row r="417" spans="1:27" x14ac:dyDescent="0.25">
      <c r="A417" s="36">
        <v>41815</v>
      </c>
      <c r="B417">
        <v>12.31</v>
      </c>
      <c r="C417">
        <v>12.33</v>
      </c>
      <c r="D417">
        <v>11.37</v>
      </c>
      <c r="E417">
        <v>11.59</v>
      </c>
      <c r="G417" s="36">
        <v>41815</v>
      </c>
      <c r="H417">
        <v>11.17</v>
      </c>
      <c r="I417">
        <v>11.62</v>
      </c>
      <c r="J417">
        <v>10.7</v>
      </c>
      <c r="K417">
        <v>11.02</v>
      </c>
      <c r="M417" s="36">
        <v>41815</v>
      </c>
      <c r="N417">
        <v>1949.2700199999999</v>
      </c>
      <c r="O417">
        <v>1960.829956</v>
      </c>
      <c r="P417">
        <v>1947.48999</v>
      </c>
      <c r="Q417">
        <v>1959.530029</v>
      </c>
      <c r="R417">
        <v>3106710000</v>
      </c>
      <c r="S417">
        <v>1959.530029</v>
      </c>
      <c r="U417" s="36">
        <v>41815</v>
      </c>
      <c r="Y417" s="22">
        <v>16867.509999999998</v>
      </c>
      <c r="AA417" s="22">
        <v>16867.509999999998</v>
      </c>
    </row>
    <row r="418" spans="1:27" x14ac:dyDescent="0.25">
      <c r="A418" s="36">
        <v>41814</v>
      </c>
      <c r="B418">
        <v>11.02</v>
      </c>
      <c r="C418">
        <v>12.27</v>
      </c>
      <c r="D418">
        <v>10.87</v>
      </c>
      <c r="E418">
        <v>12.13</v>
      </c>
      <c r="G418" s="36">
        <v>41814</v>
      </c>
      <c r="H418">
        <v>10.19</v>
      </c>
      <c r="I418">
        <v>12.77</v>
      </c>
      <c r="J418">
        <v>10.17</v>
      </c>
      <c r="K418">
        <v>11.17</v>
      </c>
      <c r="M418" s="36">
        <v>41814</v>
      </c>
      <c r="N418">
        <v>1961.969971</v>
      </c>
      <c r="O418">
        <v>1968.170044</v>
      </c>
      <c r="P418">
        <v>1948.339966</v>
      </c>
      <c r="Q418">
        <v>1949.9799800000001</v>
      </c>
      <c r="R418">
        <v>3089700000</v>
      </c>
      <c r="S418">
        <v>1949.9799800000001</v>
      </c>
      <c r="U418" s="36">
        <v>41814</v>
      </c>
      <c r="Y418" s="22">
        <v>16818.13</v>
      </c>
      <c r="AA418" s="22">
        <v>16818.13</v>
      </c>
    </row>
    <row r="419" spans="1:27" x14ac:dyDescent="0.25">
      <c r="A419" s="36">
        <v>41813</v>
      </c>
      <c r="B419">
        <v>11.26</v>
      </c>
      <c r="C419">
        <v>11.35</v>
      </c>
      <c r="D419">
        <v>10.92</v>
      </c>
      <c r="E419">
        <v>10.98</v>
      </c>
      <c r="G419" s="36">
        <v>41813</v>
      </c>
      <c r="H419">
        <v>10.6</v>
      </c>
      <c r="I419">
        <v>11.23</v>
      </c>
      <c r="J419">
        <v>9.1199999999999992</v>
      </c>
      <c r="K419">
        <v>10.19</v>
      </c>
      <c r="M419" s="36">
        <v>41813</v>
      </c>
      <c r="N419">
        <v>1962.920044</v>
      </c>
      <c r="O419">
        <v>1963.73999</v>
      </c>
      <c r="P419">
        <v>1958.8900149999999</v>
      </c>
      <c r="Q419">
        <v>1962.6099850000001</v>
      </c>
      <c r="R419">
        <v>2717630000</v>
      </c>
      <c r="S419">
        <v>1962.6099850000001</v>
      </c>
      <c r="U419" s="36">
        <v>41813</v>
      </c>
      <c r="Y419" s="22">
        <v>16937.259999999998</v>
      </c>
      <c r="AA419" s="22">
        <v>16937.259999999998</v>
      </c>
    </row>
    <row r="420" spans="1:27" x14ac:dyDescent="0.25">
      <c r="A420" s="36">
        <v>41810</v>
      </c>
      <c r="B420">
        <v>10.4</v>
      </c>
      <c r="C420">
        <v>11.02</v>
      </c>
      <c r="D420">
        <v>10.34</v>
      </c>
      <c r="E420">
        <v>10.85</v>
      </c>
      <c r="G420" s="36">
        <v>41810</v>
      </c>
      <c r="H420">
        <v>10.44</v>
      </c>
      <c r="I420">
        <v>10.77</v>
      </c>
      <c r="J420">
        <v>10.130000000000001</v>
      </c>
      <c r="K420">
        <v>10.6</v>
      </c>
      <c r="M420" s="36">
        <v>41810</v>
      </c>
      <c r="N420">
        <v>1960.4499510000001</v>
      </c>
      <c r="O420">
        <v>1963.910034</v>
      </c>
      <c r="P420">
        <v>1959.170044</v>
      </c>
      <c r="Q420">
        <v>1962.869995</v>
      </c>
      <c r="R420">
        <v>4336240000</v>
      </c>
      <c r="S420">
        <v>1962.869995</v>
      </c>
      <c r="U420" s="36">
        <v>41810</v>
      </c>
      <c r="Y420" s="22">
        <v>16947.080000000002</v>
      </c>
      <c r="AA420" s="22">
        <v>16947.080000000002</v>
      </c>
    </row>
    <row r="421" spans="1:27" x14ac:dyDescent="0.25">
      <c r="A421" s="36">
        <v>41809</v>
      </c>
      <c r="B421">
        <v>10.53</v>
      </c>
      <c r="C421">
        <v>10.82</v>
      </c>
      <c r="D421">
        <v>10.42</v>
      </c>
      <c r="E421">
        <v>10.62</v>
      </c>
      <c r="G421" s="36">
        <v>41809</v>
      </c>
      <c r="H421">
        <v>10.58</v>
      </c>
      <c r="I421">
        <v>10.65</v>
      </c>
      <c r="J421">
        <v>8.43</v>
      </c>
      <c r="K421">
        <v>10.44</v>
      </c>
      <c r="M421" s="36">
        <v>41809</v>
      </c>
      <c r="N421">
        <v>1957.5</v>
      </c>
      <c r="O421">
        <v>1959.869995</v>
      </c>
      <c r="P421">
        <v>1952.26001</v>
      </c>
      <c r="Q421">
        <v>1959.4799800000001</v>
      </c>
      <c r="R421">
        <v>2952150000</v>
      </c>
      <c r="S421">
        <v>1959.4799800000001</v>
      </c>
      <c r="U421" s="36">
        <v>41809</v>
      </c>
      <c r="Y421" s="22">
        <v>16921.46</v>
      </c>
      <c r="AA421" s="22">
        <v>16921.46</v>
      </c>
    </row>
    <row r="422" spans="1:27" x14ac:dyDescent="0.25">
      <c r="A422" s="36">
        <v>41808</v>
      </c>
      <c r="B422">
        <v>11.8</v>
      </c>
      <c r="C422">
        <v>11.91</v>
      </c>
      <c r="D422">
        <v>10.57</v>
      </c>
      <c r="E422">
        <v>10.61</v>
      </c>
      <c r="G422" s="36">
        <v>41808</v>
      </c>
      <c r="H422">
        <v>11.96</v>
      </c>
      <c r="I422">
        <v>11.96</v>
      </c>
      <c r="J422">
        <v>8.67</v>
      </c>
      <c r="K422">
        <v>10.58</v>
      </c>
      <c r="M422" s="36">
        <v>41808</v>
      </c>
      <c r="N422">
        <v>1942.7299800000001</v>
      </c>
      <c r="O422">
        <v>1957.73999</v>
      </c>
      <c r="P422">
        <v>1939.290039</v>
      </c>
      <c r="Q422">
        <v>1956.9799800000001</v>
      </c>
      <c r="R422">
        <v>3065220000</v>
      </c>
      <c r="S422">
        <v>1956.9799800000001</v>
      </c>
      <c r="U422" s="36">
        <v>41808</v>
      </c>
      <c r="Y422" s="22">
        <v>16906.62</v>
      </c>
      <c r="AA422" s="22">
        <v>16906.62</v>
      </c>
    </row>
    <row r="423" spans="1:27" x14ac:dyDescent="0.25">
      <c r="A423" s="36">
        <v>41807</v>
      </c>
      <c r="B423">
        <v>12.81</v>
      </c>
      <c r="C423">
        <v>12.89</v>
      </c>
      <c r="D423">
        <v>12.06</v>
      </c>
      <c r="E423">
        <v>12.06</v>
      </c>
      <c r="G423" s="36">
        <v>41807</v>
      </c>
      <c r="H423">
        <v>12.27</v>
      </c>
      <c r="I423">
        <v>12.48</v>
      </c>
      <c r="J423">
        <v>10.93</v>
      </c>
      <c r="K423">
        <v>11.96</v>
      </c>
      <c r="M423" s="36">
        <v>41807</v>
      </c>
      <c r="N423">
        <v>1937.150024</v>
      </c>
      <c r="O423">
        <v>1943.6899410000001</v>
      </c>
      <c r="P423">
        <v>1933.5500489999999</v>
      </c>
      <c r="Q423">
        <v>1941.98999</v>
      </c>
      <c r="R423">
        <v>2971260000</v>
      </c>
      <c r="S423">
        <v>1941.98999</v>
      </c>
      <c r="U423" s="36">
        <v>41807</v>
      </c>
      <c r="Y423" s="22">
        <v>16808.490000000002</v>
      </c>
      <c r="AA423" s="22">
        <v>16808.490000000002</v>
      </c>
    </row>
    <row r="424" spans="1:27" x14ac:dyDescent="0.25">
      <c r="A424" s="36">
        <v>41806</v>
      </c>
      <c r="B424">
        <v>12.65</v>
      </c>
      <c r="C424">
        <v>12.87</v>
      </c>
      <c r="D424">
        <v>12.28</v>
      </c>
      <c r="E424">
        <v>12.65</v>
      </c>
      <c r="G424" s="36">
        <v>41806</v>
      </c>
      <c r="H424">
        <v>11.79</v>
      </c>
      <c r="I424">
        <v>12.38</v>
      </c>
      <c r="J424">
        <v>11.25</v>
      </c>
      <c r="K424">
        <v>12.27</v>
      </c>
      <c r="M424" s="36">
        <v>41806</v>
      </c>
      <c r="N424">
        <v>1934.839966</v>
      </c>
      <c r="O424">
        <v>1941.150024</v>
      </c>
      <c r="P424">
        <v>1930.910034</v>
      </c>
      <c r="Q424">
        <v>1937.780029</v>
      </c>
      <c r="R424">
        <v>2926130000</v>
      </c>
      <c r="S424">
        <v>1937.780029</v>
      </c>
      <c r="U424" s="36">
        <v>41806</v>
      </c>
      <c r="Y424" s="22">
        <v>16781.009999999998</v>
      </c>
      <c r="AA424" s="22">
        <v>16781.009999999998</v>
      </c>
    </row>
    <row r="425" spans="1:27" x14ac:dyDescent="0.25">
      <c r="A425" s="36">
        <v>41803</v>
      </c>
      <c r="B425">
        <v>12.45</v>
      </c>
      <c r="C425">
        <v>12.69</v>
      </c>
      <c r="D425">
        <v>11.89</v>
      </c>
      <c r="E425">
        <v>12.18</v>
      </c>
      <c r="G425" s="36">
        <v>41803</v>
      </c>
      <c r="H425">
        <v>11.96</v>
      </c>
      <c r="I425">
        <v>12.14</v>
      </c>
      <c r="J425">
        <v>10.98</v>
      </c>
      <c r="K425">
        <v>11.79</v>
      </c>
      <c r="M425" s="36">
        <v>41803</v>
      </c>
      <c r="N425">
        <v>1930.8000489999999</v>
      </c>
      <c r="O425">
        <v>1937.3000489999999</v>
      </c>
      <c r="P425">
        <v>1927.6899410000001</v>
      </c>
      <c r="Q425">
        <v>1936.160034</v>
      </c>
      <c r="R425">
        <v>2598230000</v>
      </c>
      <c r="S425">
        <v>1936.160034</v>
      </c>
      <c r="U425" s="36">
        <v>41803</v>
      </c>
      <c r="Y425" s="22">
        <v>16775.740000000002</v>
      </c>
      <c r="AA425" s="22">
        <v>16775.740000000002</v>
      </c>
    </row>
    <row r="426" spans="1:27" x14ac:dyDescent="0.25">
      <c r="A426" s="36">
        <v>41802</v>
      </c>
      <c r="B426">
        <v>11.81</v>
      </c>
      <c r="C426">
        <v>12.81</v>
      </c>
      <c r="D426">
        <v>11.71</v>
      </c>
      <c r="E426">
        <v>12.56</v>
      </c>
      <c r="G426" s="36">
        <v>41802</v>
      </c>
      <c r="H426">
        <v>11.25</v>
      </c>
      <c r="I426">
        <v>12.15</v>
      </c>
      <c r="J426">
        <v>11.25</v>
      </c>
      <c r="K426">
        <v>11.97</v>
      </c>
      <c r="M426" s="36">
        <v>41802</v>
      </c>
      <c r="N426">
        <v>1943.349976</v>
      </c>
      <c r="O426">
        <v>1943.349976</v>
      </c>
      <c r="P426">
        <v>1925.780029</v>
      </c>
      <c r="Q426">
        <v>1930.1099850000001</v>
      </c>
      <c r="R426">
        <v>3040480000</v>
      </c>
      <c r="S426">
        <v>1930.1099850000001</v>
      </c>
      <c r="U426" s="36">
        <v>41802</v>
      </c>
      <c r="Y426" s="22">
        <v>16734.189999999999</v>
      </c>
      <c r="AA426" s="22">
        <v>16734.189999999999</v>
      </c>
    </row>
    <row r="427" spans="1:27" x14ac:dyDescent="0.25">
      <c r="A427" s="36">
        <v>41801</v>
      </c>
      <c r="B427">
        <v>11.42</v>
      </c>
      <c r="C427">
        <v>11.87</v>
      </c>
      <c r="D427">
        <v>11.19</v>
      </c>
      <c r="E427">
        <v>11.6</v>
      </c>
      <c r="G427" s="36">
        <v>41801</v>
      </c>
      <c r="H427">
        <v>10.68</v>
      </c>
      <c r="I427">
        <v>11.38</v>
      </c>
      <c r="J427">
        <v>10.68</v>
      </c>
      <c r="K427">
        <v>11.25</v>
      </c>
      <c r="M427" s="36">
        <v>41801</v>
      </c>
      <c r="N427">
        <v>1949.369995</v>
      </c>
      <c r="O427">
        <v>1949.369995</v>
      </c>
      <c r="P427">
        <v>1940.079956</v>
      </c>
      <c r="Q427">
        <v>1943.8900149999999</v>
      </c>
      <c r="R427">
        <v>2710620000</v>
      </c>
      <c r="S427">
        <v>1943.8900149999999</v>
      </c>
      <c r="U427" s="36">
        <v>41801</v>
      </c>
      <c r="Y427" s="22">
        <v>16843.88</v>
      </c>
      <c r="AA427" s="22">
        <v>16843.88</v>
      </c>
    </row>
    <row r="428" spans="1:27" x14ac:dyDescent="0.25">
      <c r="A428" s="36">
        <v>41800</v>
      </c>
      <c r="B428">
        <v>11.3</v>
      </c>
      <c r="C428">
        <v>11.66</v>
      </c>
      <c r="D428">
        <v>10.93</v>
      </c>
      <c r="E428">
        <v>10.99</v>
      </c>
      <c r="G428" s="36">
        <v>41800</v>
      </c>
      <c r="H428">
        <v>10.72</v>
      </c>
      <c r="I428">
        <v>11.03</v>
      </c>
      <c r="J428">
        <v>10.6</v>
      </c>
      <c r="K428">
        <v>10.68</v>
      </c>
      <c r="M428" s="36">
        <v>41800</v>
      </c>
      <c r="N428">
        <v>1950.339966</v>
      </c>
      <c r="O428">
        <v>1950.8599850000001</v>
      </c>
      <c r="P428">
        <v>1944.6400149999999</v>
      </c>
      <c r="Q428">
        <v>1950.790039</v>
      </c>
      <c r="R428">
        <v>2702360000</v>
      </c>
      <c r="S428">
        <v>1950.790039</v>
      </c>
      <c r="U428" s="36">
        <v>41800</v>
      </c>
      <c r="Y428" s="22">
        <v>16945.919999999998</v>
      </c>
      <c r="AA428" s="22">
        <v>16945.919999999998</v>
      </c>
    </row>
    <row r="429" spans="1:27" x14ac:dyDescent="0.25">
      <c r="A429" s="36">
        <v>41799</v>
      </c>
      <c r="B429">
        <v>11.23</v>
      </c>
      <c r="C429">
        <v>11.51</v>
      </c>
      <c r="D429">
        <v>10.99</v>
      </c>
      <c r="E429">
        <v>11.15</v>
      </c>
      <c r="G429" s="36">
        <v>41799</v>
      </c>
      <c r="H429">
        <v>10.48</v>
      </c>
      <c r="I429">
        <v>10.94</v>
      </c>
      <c r="J429">
        <v>10.48</v>
      </c>
      <c r="K429">
        <v>10.72</v>
      </c>
      <c r="M429" s="36">
        <v>41799</v>
      </c>
      <c r="N429">
        <v>1948.969971</v>
      </c>
      <c r="O429">
        <v>1955.5500489999999</v>
      </c>
      <c r="P429">
        <v>1947.160034</v>
      </c>
      <c r="Q429">
        <v>1951.2700199999999</v>
      </c>
      <c r="R429">
        <v>2812180000</v>
      </c>
      <c r="S429">
        <v>1951.2700199999999</v>
      </c>
      <c r="U429" s="36">
        <v>41799</v>
      </c>
      <c r="Y429" s="22">
        <v>16943.099999999999</v>
      </c>
      <c r="AA429" s="22">
        <v>16943.099999999999</v>
      </c>
    </row>
    <row r="430" spans="1:27" x14ac:dyDescent="0.25">
      <c r="A430" s="36">
        <v>41796</v>
      </c>
      <c r="B430">
        <v>11.32</v>
      </c>
      <c r="C430">
        <v>11.39</v>
      </c>
      <c r="D430">
        <v>10.73</v>
      </c>
      <c r="E430">
        <v>10.73</v>
      </c>
      <c r="G430" s="36">
        <v>41796</v>
      </c>
      <c r="H430">
        <v>11.27</v>
      </c>
      <c r="I430">
        <v>11.27</v>
      </c>
      <c r="J430">
        <v>10.46</v>
      </c>
      <c r="K430">
        <v>10.48</v>
      </c>
      <c r="M430" s="36">
        <v>41796</v>
      </c>
      <c r="N430">
        <v>1942.410034</v>
      </c>
      <c r="O430">
        <v>1949.4399410000001</v>
      </c>
      <c r="P430">
        <v>1942.410034</v>
      </c>
      <c r="Q430">
        <v>1949.4399410000001</v>
      </c>
      <c r="R430">
        <v>2864300000</v>
      </c>
      <c r="S430">
        <v>1949.4399410000001</v>
      </c>
      <c r="U430" s="36">
        <v>41796</v>
      </c>
      <c r="Y430" s="22">
        <v>16924.28</v>
      </c>
      <c r="AA430" s="22">
        <v>16924.28</v>
      </c>
    </row>
    <row r="431" spans="1:27" x14ac:dyDescent="0.25">
      <c r="A431" s="36">
        <v>41795</v>
      </c>
      <c r="B431">
        <v>12.09</v>
      </c>
      <c r="C431">
        <v>12.34</v>
      </c>
      <c r="D431">
        <v>11.44</v>
      </c>
      <c r="E431">
        <v>11.68</v>
      </c>
      <c r="G431" s="36">
        <v>41795</v>
      </c>
      <c r="H431">
        <v>11.44</v>
      </c>
      <c r="I431">
        <v>11.62</v>
      </c>
      <c r="J431">
        <v>11.05</v>
      </c>
      <c r="K431">
        <v>11.27</v>
      </c>
      <c r="M431" s="36">
        <v>41795</v>
      </c>
      <c r="N431">
        <v>1928.5200199999999</v>
      </c>
      <c r="O431">
        <v>1941.73999</v>
      </c>
      <c r="P431">
        <v>1922.9300539999999</v>
      </c>
      <c r="Q431">
        <v>1940.459961</v>
      </c>
      <c r="R431">
        <v>3113270000</v>
      </c>
      <c r="S431">
        <v>1940.459961</v>
      </c>
      <c r="U431" s="36">
        <v>41795</v>
      </c>
      <c r="Y431" s="22">
        <v>16836.11</v>
      </c>
      <c r="AA431" s="22">
        <v>16836.11</v>
      </c>
    </row>
    <row r="432" spans="1:27" x14ac:dyDescent="0.25">
      <c r="A432" s="36">
        <v>41794</v>
      </c>
      <c r="B432">
        <v>12.15</v>
      </c>
      <c r="C432">
        <v>12.33</v>
      </c>
      <c r="D432">
        <v>11.91</v>
      </c>
      <c r="E432">
        <v>12.08</v>
      </c>
      <c r="G432" s="36">
        <v>41794</v>
      </c>
      <c r="H432">
        <v>11.21</v>
      </c>
      <c r="I432">
        <v>11.64</v>
      </c>
      <c r="J432">
        <v>11.07</v>
      </c>
      <c r="K432">
        <v>11.44</v>
      </c>
      <c r="M432" s="36">
        <v>41794</v>
      </c>
      <c r="N432">
        <v>1923.0600589999999</v>
      </c>
      <c r="O432">
        <v>1928.630005</v>
      </c>
      <c r="P432">
        <v>1918.599976</v>
      </c>
      <c r="Q432">
        <v>1927.880005</v>
      </c>
      <c r="R432">
        <v>2793920000</v>
      </c>
      <c r="S432">
        <v>1927.880005</v>
      </c>
      <c r="U432" s="36">
        <v>41794</v>
      </c>
      <c r="Y432" s="22">
        <v>16737.53</v>
      </c>
      <c r="AA432" s="22">
        <v>16737.53</v>
      </c>
    </row>
    <row r="433" spans="1:27" x14ac:dyDescent="0.25">
      <c r="A433" s="36">
        <v>41793</v>
      </c>
      <c r="B433">
        <v>12.03</v>
      </c>
      <c r="C433">
        <v>12.13</v>
      </c>
      <c r="D433">
        <v>11.72</v>
      </c>
      <c r="E433">
        <v>11.87</v>
      </c>
      <c r="G433" s="36">
        <v>41793</v>
      </c>
      <c r="H433">
        <v>11.08</v>
      </c>
      <c r="I433">
        <v>11.46</v>
      </c>
      <c r="J433">
        <v>11.05</v>
      </c>
      <c r="K433">
        <v>11.21</v>
      </c>
      <c r="M433" s="36">
        <v>41793</v>
      </c>
      <c r="N433">
        <v>1923.0699460000001</v>
      </c>
      <c r="O433">
        <v>1925.0699460000001</v>
      </c>
      <c r="P433">
        <v>1918.790039</v>
      </c>
      <c r="Q433">
        <v>1924.23999</v>
      </c>
      <c r="R433">
        <v>2867180000</v>
      </c>
      <c r="S433">
        <v>1924.23999</v>
      </c>
      <c r="U433" s="36">
        <v>41793</v>
      </c>
      <c r="Y433" s="22">
        <v>16722.34</v>
      </c>
      <c r="AA433" s="22">
        <v>16722.34</v>
      </c>
    </row>
    <row r="434" spans="1:27" x14ac:dyDescent="0.25">
      <c r="A434" s="36">
        <v>41792</v>
      </c>
      <c r="B434">
        <v>11.69</v>
      </c>
      <c r="C434">
        <v>12.17</v>
      </c>
      <c r="D434">
        <v>11.29</v>
      </c>
      <c r="E434">
        <v>11.58</v>
      </c>
      <c r="G434" s="36">
        <v>41792</v>
      </c>
      <c r="H434">
        <v>10.69</v>
      </c>
      <c r="I434">
        <v>11.39</v>
      </c>
      <c r="J434">
        <v>8.7100000000000009</v>
      </c>
      <c r="K434">
        <v>11.08</v>
      </c>
      <c r="M434" s="36">
        <v>41792</v>
      </c>
      <c r="N434">
        <v>1923.869995</v>
      </c>
      <c r="O434">
        <v>1925.880005</v>
      </c>
      <c r="P434">
        <v>1915.9799800000001</v>
      </c>
      <c r="Q434">
        <v>1924.969971</v>
      </c>
      <c r="R434">
        <v>2509020000</v>
      </c>
      <c r="S434">
        <v>1924.969971</v>
      </c>
      <c r="U434" s="36">
        <v>41792</v>
      </c>
      <c r="Y434" s="22">
        <v>16743.63</v>
      </c>
      <c r="AA434" s="22">
        <v>16743.63</v>
      </c>
    </row>
    <row r="435" spans="1:27" x14ac:dyDescent="0.25">
      <c r="A435" s="36">
        <v>41789</v>
      </c>
      <c r="B435">
        <v>11.66</v>
      </c>
      <c r="C435">
        <v>11.7</v>
      </c>
      <c r="D435">
        <v>11.32</v>
      </c>
      <c r="E435">
        <v>11.4</v>
      </c>
      <c r="G435" s="36">
        <v>41789</v>
      </c>
      <c r="H435">
        <v>10.94</v>
      </c>
      <c r="I435">
        <v>11.17</v>
      </c>
      <c r="J435">
        <v>7.95</v>
      </c>
      <c r="K435">
        <v>10.69</v>
      </c>
      <c r="M435" s="36">
        <v>41789</v>
      </c>
      <c r="N435">
        <v>1920.329956</v>
      </c>
      <c r="O435">
        <v>1924.030029</v>
      </c>
      <c r="P435">
        <v>1916.6400149999999</v>
      </c>
      <c r="Q435">
        <v>1923.5699460000001</v>
      </c>
      <c r="R435">
        <v>3263490000</v>
      </c>
      <c r="S435">
        <v>1923.5699460000001</v>
      </c>
      <c r="U435" s="36">
        <v>41789</v>
      </c>
      <c r="Y435" s="22">
        <v>16717.169999999998</v>
      </c>
      <c r="AA435" s="22">
        <v>16717.169999999998</v>
      </c>
    </row>
    <row r="436" spans="1:27" x14ac:dyDescent="0.25">
      <c r="A436" s="36">
        <v>41788</v>
      </c>
      <c r="B436">
        <v>11.58</v>
      </c>
      <c r="C436">
        <v>11.82</v>
      </c>
      <c r="D436">
        <v>11.41</v>
      </c>
      <c r="E436">
        <v>11.57</v>
      </c>
      <c r="G436" s="36">
        <v>41788</v>
      </c>
      <c r="H436">
        <v>11.12</v>
      </c>
      <c r="I436">
        <v>11.34</v>
      </c>
      <c r="J436">
        <v>10.84</v>
      </c>
      <c r="K436">
        <v>10.94</v>
      </c>
      <c r="M436" s="36">
        <v>41788</v>
      </c>
      <c r="N436">
        <v>1910.599976</v>
      </c>
      <c r="O436">
        <v>1920.030029</v>
      </c>
      <c r="P436">
        <v>1909.8199460000001</v>
      </c>
      <c r="Q436">
        <v>1920.030029</v>
      </c>
      <c r="R436">
        <v>2709050000</v>
      </c>
      <c r="S436">
        <v>1920.030029</v>
      </c>
      <c r="U436" s="36">
        <v>41788</v>
      </c>
      <c r="Y436" s="22">
        <v>16698.740000000002</v>
      </c>
      <c r="AA436" s="22">
        <v>16698.740000000002</v>
      </c>
    </row>
    <row r="437" spans="1:27" x14ac:dyDescent="0.25">
      <c r="A437" s="36">
        <v>41787</v>
      </c>
      <c r="B437">
        <v>11.6</v>
      </c>
      <c r="C437">
        <v>11.86</v>
      </c>
      <c r="D437">
        <v>11.5</v>
      </c>
      <c r="E437">
        <v>11.68</v>
      </c>
      <c r="G437" s="36">
        <v>41787</v>
      </c>
      <c r="H437">
        <v>10.87</v>
      </c>
      <c r="I437">
        <v>11.21</v>
      </c>
      <c r="J437">
        <v>10.87</v>
      </c>
      <c r="K437">
        <v>11.12</v>
      </c>
      <c r="M437" s="36">
        <v>41787</v>
      </c>
      <c r="N437">
        <v>1911.7700199999999</v>
      </c>
      <c r="O437">
        <v>1914.459961</v>
      </c>
      <c r="P437">
        <v>1907.3000489999999</v>
      </c>
      <c r="Q437">
        <v>1909.780029</v>
      </c>
      <c r="R437">
        <v>2976450000</v>
      </c>
      <c r="S437">
        <v>1909.780029</v>
      </c>
      <c r="U437" s="36">
        <v>41787</v>
      </c>
      <c r="Y437" s="22">
        <v>16633.18</v>
      </c>
      <c r="AA437" s="22">
        <v>16633.18</v>
      </c>
    </row>
    <row r="438" spans="1:27" x14ac:dyDescent="0.25">
      <c r="A438" s="36">
        <v>41786</v>
      </c>
      <c r="B438">
        <v>11.69</v>
      </c>
      <c r="C438">
        <v>11.84</v>
      </c>
      <c r="D438">
        <v>11.5</v>
      </c>
      <c r="E438">
        <v>11.51</v>
      </c>
      <c r="G438" s="36">
        <v>41786</v>
      </c>
      <c r="H438">
        <v>10.47</v>
      </c>
      <c r="I438">
        <v>11.18</v>
      </c>
      <c r="J438">
        <v>10.47</v>
      </c>
      <c r="K438">
        <v>10.87</v>
      </c>
      <c r="M438" s="36">
        <v>41786</v>
      </c>
      <c r="N438">
        <v>1902.01001</v>
      </c>
      <c r="O438">
        <v>1912.280029</v>
      </c>
      <c r="P438">
        <v>1902.01001</v>
      </c>
      <c r="Q438">
        <v>1911.910034</v>
      </c>
      <c r="R438">
        <v>2911020000</v>
      </c>
      <c r="S438">
        <v>1911.910034</v>
      </c>
      <c r="U438" s="36">
        <v>41786</v>
      </c>
      <c r="Y438" s="22">
        <v>16675.5</v>
      </c>
      <c r="AA438" s="22">
        <v>16675.5</v>
      </c>
    </row>
    <row r="439" spans="1:27" x14ac:dyDescent="0.25">
      <c r="A439" s="36">
        <v>41782</v>
      </c>
      <c r="B439">
        <v>11.96</v>
      </c>
      <c r="C439">
        <v>11.97</v>
      </c>
      <c r="D439">
        <v>11.36</v>
      </c>
      <c r="E439">
        <v>11.36</v>
      </c>
      <c r="G439" s="36">
        <v>41782</v>
      </c>
      <c r="H439">
        <v>11.19</v>
      </c>
      <c r="I439">
        <v>11.31</v>
      </c>
      <c r="J439">
        <v>10.45</v>
      </c>
      <c r="K439">
        <v>10.47</v>
      </c>
      <c r="M439" s="36">
        <v>41782</v>
      </c>
      <c r="N439">
        <v>1893.3199460000001</v>
      </c>
      <c r="O439">
        <v>1901.26001</v>
      </c>
      <c r="P439">
        <v>1893.3199460000001</v>
      </c>
      <c r="Q439">
        <v>1900.530029</v>
      </c>
      <c r="R439">
        <v>2396280000</v>
      </c>
      <c r="S439">
        <v>1900.530029</v>
      </c>
      <c r="U439" s="36">
        <v>41782</v>
      </c>
      <c r="Y439" s="22">
        <v>16606.27</v>
      </c>
      <c r="AA439" s="22">
        <v>16606.27</v>
      </c>
    </row>
    <row r="440" spans="1:27" x14ac:dyDescent="0.25">
      <c r="A440" s="36">
        <v>41781</v>
      </c>
      <c r="B440">
        <v>11.93</v>
      </c>
      <c r="C440">
        <v>12.09</v>
      </c>
      <c r="D440">
        <v>11.68</v>
      </c>
      <c r="E440">
        <v>12.03</v>
      </c>
      <c r="G440" s="36">
        <v>41781</v>
      </c>
      <c r="H440">
        <v>11.15</v>
      </c>
      <c r="I440">
        <v>11.25</v>
      </c>
      <c r="J440">
        <v>10.64</v>
      </c>
      <c r="K440">
        <v>11.19</v>
      </c>
      <c r="M440" s="36">
        <v>41781</v>
      </c>
      <c r="N440">
        <v>1888.1899410000001</v>
      </c>
      <c r="O440">
        <v>1896.329956</v>
      </c>
      <c r="P440">
        <v>1885.3900149999999</v>
      </c>
      <c r="Q440">
        <v>1892.48999</v>
      </c>
      <c r="R440">
        <v>2759800000</v>
      </c>
      <c r="S440">
        <v>1892.48999</v>
      </c>
      <c r="U440" s="36">
        <v>41781</v>
      </c>
      <c r="Y440" s="22">
        <v>16543.080000000002</v>
      </c>
      <c r="AA440" s="22">
        <v>16543.080000000002</v>
      </c>
    </row>
    <row r="441" spans="1:27" x14ac:dyDescent="0.25">
      <c r="A441" s="36">
        <v>41780</v>
      </c>
      <c r="B441">
        <v>12.38</v>
      </c>
      <c r="C441">
        <v>12.46</v>
      </c>
      <c r="D441">
        <v>11.8</v>
      </c>
      <c r="E441">
        <v>11.91</v>
      </c>
      <c r="G441" s="36">
        <v>41780</v>
      </c>
      <c r="H441">
        <v>12.17</v>
      </c>
      <c r="I441">
        <v>12.17</v>
      </c>
      <c r="J441">
        <v>11</v>
      </c>
      <c r="K441">
        <v>11.15</v>
      </c>
      <c r="M441" s="36">
        <v>41780</v>
      </c>
      <c r="N441">
        <v>1873.339966</v>
      </c>
      <c r="O441">
        <v>1888.8000489999999</v>
      </c>
      <c r="P441">
        <v>1873.339966</v>
      </c>
      <c r="Q441">
        <v>1888.030029</v>
      </c>
      <c r="R441">
        <v>2777140000</v>
      </c>
      <c r="S441">
        <v>1888.030029</v>
      </c>
      <c r="U441" s="36">
        <v>41780</v>
      </c>
      <c r="Y441" s="22">
        <v>16533.060000000001</v>
      </c>
      <c r="AA441" s="22">
        <v>16533.060000000001</v>
      </c>
    </row>
    <row r="442" spans="1:27" x14ac:dyDescent="0.25">
      <c r="A442" s="36">
        <v>41779</v>
      </c>
      <c r="B442">
        <v>12.69</v>
      </c>
      <c r="C442">
        <v>13.3</v>
      </c>
      <c r="D442">
        <v>12.32</v>
      </c>
      <c r="E442">
        <v>12.96</v>
      </c>
      <c r="G442" s="36">
        <v>41779</v>
      </c>
      <c r="H442">
        <v>11.53</v>
      </c>
      <c r="I442">
        <v>12.4</v>
      </c>
      <c r="J442">
        <v>11.53</v>
      </c>
      <c r="K442">
        <v>12.17</v>
      </c>
      <c r="M442" s="36">
        <v>41779</v>
      </c>
      <c r="N442">
        <v>1884.880005</v>
      </c>
      <c r="O442">
        <v>1884.880005</v>
      </c>
      <c r="P442">
        <v>1868.1400149999999</v>
      </c>
      <c r="Q442">
        <v>1872.829956</v>
      </c>
      <c r="R442">
        <v>3007700000</v>
      </c>
      <c r="S442">
        <v>1872.829956</v>
      </c>
      <c r="U442" s="36">
        <v>41779</v>
      </c>
      <c r="Y442" s="22">
        <v>16374.31</v>
      </c>
      <c r="AA442" s="22">
        <v>16374.31</v>
      </c>
    </row>
    <row r="443" spans="1:27" x14ac:dyDescent="0.25">
      <c r="A443" s="36">
        <v>41778</v>
      </c>
      <c r="B443">
        <v>13.17</v>
      </c>
      <c r="C443">
        <v>13.21</v>
      </c>
      <c r="D443">
        <v>12.28</v>
      </c>
      <c r="E443">
        <v>12.42</v>
      </c>
      <c r="G443" s="36">
        <v>41778</v>
      </c>
      <c r="H443">
        <v>11.39</v>
      </c>
      <c r="I443">
        <v>12.32</v>
      </c>
      <c r="J443">
        <v>11.39</v>
      </c>
      <c r="K443">
        <v>11.53</v>
      </c>
      <c r="M443" s="36">
        <v>41778</v>
      </c>
      <c r="N443">
        <v>1876.660034</v>
      </c>
      <c r="O443">
        <v>1886</v>
      </c>
      <c r="P443">
        <v>1872.420044</v>
      </c>
      <c r="Q443">
        <v>1885.079956</v>
      </c>
      <c r="R443">
        <v>2664250000</v>
      </c>
      <c r="S443">
        <v>1885.079956</v>
      </c>
      <c r="U443" s="36">
        <v>41778</v>
      </c>
      <c r="Y443" s="22">
        <v>16511.86</v>
      </c>
      <c r="AA443" s="22">
        <v>16511.86</v>
      </c>
    </row>
    <row r="444" spans="1:27" x14ac:dyDescent="0.25">
      <c r="A444" s="36">
        <v>41775</v>
      </c>
      <c r="B444">
        <v>13.31</v>
      </c>
      <c r="C444">
        <v>13.66</v>
      </c>
      <c r="D444">
        <v>12.26</v>
      </c>
      <c r="E444">
        <v>12.44</v>
      </c>
      <c r="G444" s="36">
        <v>41775</v>
      </c>
      <c r="H444">
        <v>12.07</v>
      </c>
      <c r="I444">
        <v>12.42</v>
      </c>
      <c r="J444">
        <v>11.12</v>
      </c>
      <c r="K444">
        <v>11.39</v>
      </c>
      <c r="M444" s="36">
        <v>41775</v>
      </c>
      <c r="N444">
        <v>1871.1899410000001</v>
      </c>
      <c r="O444">
        <v>1878.280029</v>
      </c>
      <c r="P444">
        <v>1864.8199460000001</v>
      </c>
      <c r="Q444">
        <v>1877.8599850000001</v>
      </c>
      <c r="R444">
        <v>3173650000</v>
      </c>
      <c r="S444">
        <v>1877.8599850000001</v>
      </c>
      <c r="U444" s="36">
        <v>41775</v>
      </c>
      <c r="Y444" s="22">
        <v>16491.310000000001</v>
      </c>
      <c r="AA444" s="22">
        <v>16491.310000000001</v>
      </c>
    </row>
    <row r="445" spans="1:27" x14ac:dyDescent="0.25">
      <c r="A445" s="36">
        <v>41774</v>
      </c>
      <c r="B445">
        <v>12.73</v>
      </c>
      <c r="C445">
        <v>13.77</v>
      </c>
      <c r="D445">
        <v>12.72</v>
      </c>
      <c r="E445">
        <v>13.17</v>
      </c>
      <c r="G445" s="36">
        <v>41774</v>
      </c>
      <c r="H445">
        <v>11.54</v>
      </c>
      <c r="I445">
        <v>12.53</v>
      </c>
      <c r="J445">
        <v>11.54</v>
      </c>
      <c r="K445">
        <v>12.08</v>
      </c>
      <c r="M445" s="36">
        <v>41774</v>
      </c>
      <c r="N445">
        <v>1888.160034</v>
      </c>
      <c r="O445">
        <v>1888.160034</v>
      </c>
      <c r="P445">
        <v>1862.3599850000001</v>
      </c>
      <c r="Q445">
        <v>1870.849976</v>
      </c>
      <c r="R445">
        <v>3552640000</v>
      </c>
      <c r="S445">
        <v>1870.849976</v>
      </c>
      <c r="U445" s="36">
        <v>41774</v>
      </c>
      <c r="Y445" s="22">
        <v>16446.810000000001</v>
      </c>
      <c r="AA445" s="22">
        <v>16446.810000000001</v>
      </c>
    </row>
    <row r="446" spans="1:27" x14ac:dyDescent="0.25">
      <c r="A446" s="36">
        <v>41773</v>
      </c>
      <c r="B446">
        <v>12.42</v>
      </c>
      <c r="C446">
        <v>12.51</v>
      </c>
      <c r="D446">
        <v>12.03</v>
      </c>
      <c r="E446">
        <v>12.17</v>
      </c>
      <c r="G446" s="36">
        <v>41773</v>
      </c>
      <c r="H446">
        <v>11.43</v>
      </c>
      <c r="I446">
        <v>11.67</v>
      </c>
      <c r="J446">
        <v>11.18</v>
      </c>
      <c r="K446">
        <v>11.54</v>
      </c>
      <c r="M446" s="36">
        <v>41773</v>
      </c>
      <c r="N446">
        <v>1897.130005</v>
      </c>
      <c r="O446">
        <v>1897.130005</v>
      </c>
      <c r="P446">
        <v>1885.7700199999999</v>
      </c>
      <c r="Q446">
        <v>1888.530029</v>
      </c>
      <c r="R446">
        <v>2822060000</v>
      </c>
      <c r="S446">
        <v>1888.530029</v>
      </c>
      <c r="U446" s="36">
        <v>41773</v>
      </c>
      <c r="Y446" s="22">
        <v>16613.97</v>
      </c>
      <c r="AA446" s="22">
        <v>16613.97</v>
      </c>
    </row>
    <row r="447" spans="1:27" x14ac:dyDescent="0.25">
      <c r="A447" s="36">
        <v>41772</v>
      </c>
      <c r="B447">
        <v>12.36</v>
      </c>
      <c r="C447">
        <v>12.74</v>
      </c>
      <c r="D447">
        <v>12.05</v>
      </c>
      <c r="E447">
        <v>12.13</v>
      </c>
      <c r="G447" s="36">
        <v>41772</v>
      </c>
      <c r="H447">
        <v>11.43</v>
      </c>
      <c r="I447">
        <v>11.59</v>
      </c>
      <c r="J447">
        <v>11.08</v>
      </c>
      <c r="K447">
        <v>11.4</v>
      </c>
      <c r="M447" s="36">
        <v>41772</v>
      </c>
      <c r="N447">
        <v>1896.75</v>
      </c>
      <c r="O447">
        <v>1902.170044</v>
      </c>
      <c r="P447">
        <v>1896.0600589999999</v>
      </c>
      <c r="Q447">
        <v>1897.4499510000001</v>
      </c>
      <c r="R447">
        <v>2915680000</v>
      </c>
      <c r="S447">
        <v>1897.4499510000001</v>
      </c>
      <c r="U447" s="36">
        <v>41772</v>
      </c>
      <c r="Y447" s="22">
        <v>16715.439999999999</v>
      </c>
      <c r="AA447" s="22">
        <v>16715.439999999999</v>
      </c>
    </row>
    <row r="448" spans="1:27" x14ac:dyDescent="0.25">
      <c r="A448" s="36">
        <v>41771</v>
      </c>
      <c r="B448">
        <v>12.46</v>
      </c>
      <c r="C448">
        <v>12.58</v>
      </c>
      <c r="D448">
        <v>11.88</v>
      </c>
      <c r="E448">
        <v>12.23</v>
      </c>
      <c r="G448" s="36">
        <v>41771</v>
      </c>
      <c r="H448">
        <v>12.12</v>
      </c>
      <c r="I448">
        <v>12.12</v>
      </c>
      <c r="J448">
        <v>11.24</v>
      </c>
      <c r="K448">
        <v>11.43</v>
      </c>
      <c r="M448" s="36">
        <v>41771</v>
      </c>
      <c r="N448">
        <v>1880.030029</v>
      </c>
      <c r="O448">
        <v>1897.130005</v>
      </c>
      <c r="P448">
        <v>1880.030029</v>
      </c>
      <c r="Q448">
        <v>1896.650024</v>
      </c>
      <c r="R448">
        <v>3005740000</v>
      </c>
      <c r="S448">
        <v>1896.650024</v>
      </c>
      <c r="U448" s="36">
        <v>41771</v>
      </c>
      <c r="Y448" s="22">
        <v>16695.47</v>
      </c>
      <c r="AA448" s="22">
        <v>16695.47</v>
      </c>
    </row>
    <row r="449" spans="1:27" x14ac:dyDescent="0.25">
      <c r="A449" s="36">
        <v>41768</v>
      </c>
      <c r="B449">
        <v>13.55</v>
      </c>
      <c r="C449">
        <v>14.03</v>
      </c>
      <c r="D449">
        <v>12.87</v>
      </c>
      <c r="E449">
        <v>12.92</v>
      </c>
      <c r="G449" s="36">
        <v>41768</v>
      </c>
      <c r="H449">
        <v>12.56</v>
      </c>
      <c r="I449">
        <v>12.89</v>
      </c>
      <c r="J449">
        <v>11.98</v>
      </c>
      <c r="K449">
        <v>12.12</v>
      </c>
      <c r="M449" s="36">
        <v>41768</v>
      </c>
      <c r="N449">
        <v>1875.2700199999999</v>
      </c>
      <c r="O449">
        <v>1878.5699460000001</v>
      </c>
      <c r="P449">
        <v>1867.0200199999999</v>
      </c>
      <c r="Q449">
        <v>1878.4799800000001</v>
      </c>
      <c r="R449">
        <v>3025020000</v>
      </c>
      <c r="S449">
        <v>1878.4799800000001</v>
      </c>
      <c r="U449" s="36">
        <v>41768</v>
      </c>
      <c r="Y449" s="22">
        <v>16583.34</v>
      </c>
      <c r="AA449" s="22">
        <v>16583.34</v>
      </c>
    </row>
    <row r="450" spans="1:27" x14ac:dyDescent="0.25">
      <c r="A450" s="36">
        <v>41767</v>
      </c>
      <c r="B450">
        <v>13.69</v>
      </c>
      <c r="C450">
        <v>13.88</v>
      </c>
      <c r="D450">
        <v>12.92</v>
      </c>
      <c r="E450">
        <v>13.43</v>
      </c>
      <c r="G450" s="36">
        <v>41767</v>
      </c>
      <c r="H450">
        <v>12.63</v>
      </c>
      <c r="I450">
        <v>12.84</v>
      </c>
      <c r="J450">
        <v>12.11</v>
      </c>
      <c r="K450">
        <v>12.56</v>
      </c>
      <c r="M450" s="36">
        <v>41767</v>
      </c>
      <c r="N450">
        <v>1877.3900149999999</v>
      </c>
      <c r="O450">
        <v>1889.0699460000001</v>
      </c>
      <c r="P450">
        <v>1870.0500489999999</v>
      </c>
      <c r="Q450">
        <v>1875.630005</v>
      </c>
      <c r="R450">
        <v>3393420000</v>
      </c>
      <c r="S450">
        <v>1875.630005</v>
      </c>
      <c r="U450" s="36">
        <v>41767</v>
      </c>
      <c r="Y450" s="22">
        <v>16550.97</v>
      </c>
      <c r="AA450" s="22">
        <v>16550.97</v>
      </c>
    </row>
    <row r="451" spans="1:27" x14ac:dyDescent="0.25">
      <c r="A451" s="36">
        <v>41766</v>
      </c>
      <c r="B451">
        <v>13.64</v>
      </c>
      <c r="C451">
        <v>14.49</v>
      </c>
      <c r="D451">
        <v>13.39</v>
      </c>
      <c r="E451">
        <v>13.4</v>
      </c>
      <c r="G451" s="36">
        <v>41766</v>
      </c>
      <c r="H451">
        <v>13.01</v>
      </c>
      <c r="I451">
        <v>13.29</v>
      </c>
      <c r="J451">
        <v>12.26</v>
      </c>
      <c r="K451">
        <v>12.63</v>
      </c>
      <c r="M451" s="36">
        <v>41766</v>
      </c>
      <c r="N451">
        <v>1868.530029</v>
      </c>
      <c r="O451">
        <v>1878.829956</v>
      </c>
      <c r="P451">
        <v>1859.790039</v>
      </c>
      <c r="Q451">
        <v>1878.209961</v>
      </c>
      <c r="R451">
        <v>3632950000</v>
      </c>
      <c r="S451">
        <v>1878.209961</v>
      </c>
      <c r="U451" s="36">
        <v>41766</v>
      </c>
      <c r="Y451" s="22">
        <v>16518.54</v>
      </c>
      <c r="AA451" s="22">
        <v>16518.54</v>
      </c>
    </row>
    <row r="452" spans="1:27" x14ac:dyDescent="0.25">
      <c r="A452" s="36">
        <v>41765</v>
      </c>
      <c r="B452">
        <v>13.65</v>
      </c>
      <c r="C452">
        <v>13.9</v>
      </c>
      <c r="D452">
        <v>13.28</v>
      </c>
      <c r="E452">
        <v>13.8</v>
      </c>
      <c r="G452" s="36">
        <v>41765</v>
      </c>
      <c r="H452">
        <v>12.55</v>
      </c>
      <c r="I452">
        <v>13.14</v>
      </c>
      <c r="J452">
        <v>12.55</v>
      </c>
      <c r="K452">
        <v>13.01</v>
      </c>
      <c r="M452" s="36">
        <v>41765</v>
      </c>
      <c r="N452">
        <v>1883.6899410000001</v>
      </c>
      <c r="O452">
        <v>1883.6899410000001</v>
      </c>
      <c r="P452">
        <v>1867.719971</v>
      </c>
      <c r="Q452">
        <v>1867.719971</v>
      </c>
      <c r="R452">
        <v>3327260000</v>
      </c>
      <c r="S452">
        <v>1867.719971</v>
      </c>
      <c r="U452" s="36">
        <v>41765</v>
      </c>
      <c r="Y452" s="22">
        <v>16401.02</v>
      </c>
      <c r="AA452" s="22">
        <v>16401.02</v>
      </c>
    </row>
    <row r="453" spans="1:27" x14ac:dyDescent="0.25">
      <c r="A453" s="36">
        <v>41764</v>
      </c>
      <c r="B453">
        <v>13.95</v>
      </c>
      <c r="C453">
        <v>14.2</v>
      </c>
      <c r="D453">
        <v>13.08</v>
      </c>
      <c r="E453">
        <v>13.29</v>
      </c>
      <c r="G453" s="36">
        <v>41764</v>
      </c>
      <c r="H453">
        <v>12.29</v>
      </c>
      <c r="I453">
        <v>13.44</v>
      </c>
      <c r="J453">
        <v>12.07</v>
      </c>
      <c r="K453">
        <v>12.55</v>
      </c>
      <c r="M453" s="36">
        <v>41764</v>
      </c>
      <c r="N453">
        <v>1879.4499510000001</v>
      </c>
      <c r="O453">
        <v>1885.51001</v>
      </c>
      <c r="P453">
        <v>1866.7700199999999</v>
      </c>
      <c r="Q453">
        <v>1884.660034</v>
      </c>
      <c r="R453">
        <v>2733730000</v>
      </c>
      <c r="S453">
        <v>1884.660034</v>
      </c>
      <c r="U453" s="36">
        <v>41764</v>
      </c>
      <c r="Y453" s="22">
        <v>16530.55</v>
      </c>
      <c r="AA453" s="22">
        <v>16530.55</v>
      </c>
    </row>
    <row r="454" spans="1:27" x14ac:dyDescent="0.25">
      <c r="A454" s="36">
        <v>41761</v>
      </c>
      <c r="B454">
        <v>13.15</v>
      </c>
      <c r="C454">
        <v>13.5</v>
      </c>
      <c r="D454">
        <v>12.83</v>
      </c>
      <c r="E454">
        <v>12.91</v>
      </c>
      <c r="G454" s="36">
        <v>41761</v>
      </c>
      <c r="H454">
        <v>12.47</v>
      </c>
      <c r="I454">
        <v>12.67</v>
      </c>
      <c r="J454">
        <v>11.33</v>
      </c>
      <c r="K454">
        <v>12.29</v>
      </c>
      <c r="M454" s="36">
        <v>41761</v>
      </c>
      <c r="N454">
        <v>1885.3000489999999</v>
      </c>
      <c r="O454">
        <v>1891.329956</v>
      </c>
      <c r="P454">
        <v>1878.5</v>
      </c>
      <c r="Q454">
        <v>1881.1400149999999</v>
      </c>
      <c r="R454">
        <v>3159560000</v>
      </c>
      <c r="S454">
        <v>1881.1400149999999</v>
      </c>
      <c r="U454" s="36">
        <v>41761</v>
      </c>
      <c r="Y454" s="22">
        <v>16512.89</v>
      </c>
      <c r="AA454" s="22">
        <v>16512.89</v>
      </c>
    </row>
    <row r="455" spans="1:27" x14ac:dyDescent="0.25">
      <c r="A455" s="36">
        <v>41760</v>
      </c>
      <c r="B455">
        <v>13.64</v>
      </c>
      <c r="C455">
        <v>13.75</v>
      </c>
      <c r="D455">
        <v>13.1</v>
      </c>
      <c r="E455">
        <v>13.25</v>
      </c>
      <c r="G455" s="36">
        <v>41760</v>
      </c>
      <c r="H455">
        <v>12.52</v>
      </c>
      <c r="I455">
        <v>12.77</v>
      </c>
      <c r="J455">
        <v>12</v>
      </c>
      <c r="K455">
        <v>12.47</v>
      </c>
      <c r="M455" s="36">
        <v>41760</v>
      </c>
      <c r="N455">
        <v>1884.3900149999999</v>
      </c>
      <c r="O455">
        <v>1888.589966</v>
      </c>
      <c r="P455">
        <v>1878.040039</v>
      </c>
      <c r="Q455">
        <v>1883.6800539999999</v>
      </c>
      <c r="R455">
        <v>3416740000</v>
      </c>
      <c r="S455">
        <v>1883.6800539999999</v>
      </c>
      <c r="U455" s="36">
        <v>41760</v>
      </c>
      <c r="Y455" s="22">
        <v>16558.87</v>
      </c>
      <c r="AA455" s="22">
        <v>16558.87</v>
      </c>
    </row>
    <row r="456" spans="1:27" x14ac:dyDescent="0.25">
      <c r="A456" s="36">
        <v>41759</v>
      </c>
      <c r="B456">
        <v>14.05</v>
      </c>
      <c r="C456">
        <v>14.18</v>
      </c>
      <c r="D456">
        <v>13.34</v>
      </c>
      <c r="E456">
        <v>13.41</v>
      </c>
      <c r="G456" s="36">
        <v>41759</v>
      </c>
      <c r="H456">
        <v>12.76</v>
      </c>
      <c r="I456">
        <v>13.04</v>
      </c>
      <c r="J456">
        <v>10.06</v>
      </c>
      <c r="K456">
        <v>12.52</v>
      </c>
      <c r="M456" s="36">
        <v>41759</v>
      </c>
      <c r="N456">
        <v>1877.099976</v>
      </c>
      <c r="O456">
        <v>1885.1999510000001</v>
      </c>
      <c r="P456">
        <v>1872.6899410000001</v>
      </c>
      <c r="Q456">
        <v>1883.9499510000001</v>
      </c>
      <c r="R456">
        <v>3779230000</v>
      </c>
      <c r="S456">
        <v>1883.9499510000001</v>
      </c>
      <c r="U456" s="36">
        <v>41759</v>
      </c>
      <c r="Y456" s="22">
        <v>16580.84</v>
      </c>
      <c r="AA456" s="22">
        <v>16580.84</v>
      </c>
    </row>
    <row r="457" spans="1:27" x14ac:dyDescent="0.25">
      <c r="A457" s="36">
        <v>41758</v>
      </c>
      <c r="B457">
        <v>13.88</v>
      </c>
      <c r="C457">
        <v>14.24</v>
      </c>
      <c r="D457">
        <v>13.61</v>
      </c>
      <c r="E457">
        <v>13.71</v>
      </c>
      <c r="G457" s="36">
        <v>41758</v>
      </c>
      <c r="H457">
        <v>12.9</v>
      </c>
      <c r="I457">
        <v>13.16</v>
      </c>
      <c r="J457">
        <v>12.46</v>
      </c>
      <c r="K457">
        <v>12.76</v>
      </c>
      <c r="M457" s="36">
        <v>41758</v>
      </c>
      <c r="N457">
        <v>1870.780029</v>
      </c>
      <c r="O457">
        <v>1880.599976</v>
      </c>
      <c r="P457">
        <v>1870.780029</v>
      </c>
      <c r="Q457">
        <v>1878.329956</v>
      </c>
      <c r="R457">
        <v>3647820000</v>
      </c>
      <c r="S457">
        <v>1878.329956</v>
      </c>
      <c r="U457" s="36">
        <v>41758</v>
      </c>
      <c r="Y457" s="22">
        <v>16535.37</v>
      </c>
      <c r="AA457" s="22">
        <v>16535.37</v>
      </c>
    </row>
    <row r="458" spans="1:27" x14ac:dyDescent="0.25">
      <c r="A458" s="36">
        <v>41757</v>
      </c>
      <c r="B458">
        <v>14.27</v>
      </c>
      <c r="C458">
        <v>15.28</v>
      </c>
      <c r="D458">
        <v>13.82</v>
      </c>
      <c r="E458">
        <v>13.97</v>
      </c>
      <c r="G458" s="36">
        <v>41757</v>
      </c>
      <c r="H458">
        <v>13.06</v>
      </c>
      <c r="I458">
        <v>14.11</v>
      </c>
      <c r="J458">
        <v>12.05</v>
      </c>
      <c r="K458">
        <v>12.9</v>
      </c>
      <c r="M458" s="36">
        <v>41757</v>
      </c>
      <c r="N458">
        <v>1865</v>
      </c>
      <c r="O458">
        <v>1877.01001</v>
      </c>
      <c r="P458">
        <v>1850.6099850000001</v>
      </c>
      <c r="Q458">
        <v>1869.4300539999999</v>
      </c>
      <c r="R458">
        <v>4034680000</v>
      </c>
      <c r="S458">
        <v>1869.4300539999999</v>
      </c>
      <c r="U458" s="36">
        <v>41757</v>
      </c>
      <c r="Y458" s="22">
        <v>16448.740000000002</v>
      </c>
      <c r="AA458" s="22">
        <v>16448.740000000002</v>
      </c>
    </row>
    <row r="459" spans="1:27" x14ac:dyDescent="0.25">
      <c r="A459" s="36">
        <v>41754</v>
      </c>
      <c r="B459">
        <v>13.93</v>
      </c>
      <c r="C459">
        <v>14.67</v>
      </c>
      <c r="D459">
        <v>13.91</v>
      </c>
      <c r="E459">
        <v>14.06</v>
      </c>
      <c r="G459" s="36">
        <v>41754</v>
      </c>
      <c r="H459">
        <v>12.4</v>
      </c>
      <c r="I459">
        <v>13.59</v>
      </c>
      <c r="J459">
        <v>12.14</v>
      </c>
      <c r="K459">
        <v>13.07</v>
      </c>
      <c r="M459" s="36">
        <v>41754</v>
      </c>
      <c r="N459">
        <v>1877.719971</v>
      </c>
      <c r="O459">
        <v>1877.719971</v>
      </c>
      <c r="P459">
        <v>1859.6999510000001</v>
      </c>
      <c r="Q459">
        <v>1863.400024</v>
      </c>
      <c r="R459">
        <v>3213020000</v>
      </c>
      <c r="S459">
        <v>1863.400024</v>
      </c>
      <c r="U459" s="36">
        <v>41754</v>
      </c>
      <c r="Y459" s="22">
        <v>16361.46</v>
      </c>
      <c r="AA459" s="22">
        <v>16361.46</v>
      </c>
    </row>
    <row r="460" spans="1:27" x14ac:dyDescent="0.25">
      <c r="A460" s="36">
        <v>41753</v>
      </c>
      <c r="B460">
        <v>13.36</v>
      </c>
      <c r="C460">
        <v>14.08</v>
      </c>
      <c r="D460">
        <v>13.09</v>
      </c>
      <c r="E460">
        <v>13.32</v>
      </c>
      <c r="G460" s="36">
        <v>41753</v>
      </c>
      <c r="H460">
        <v>12.36</v>
      </c>
      <c r="I460">
        <v>12.93</v>
      </c>
      <c r="J460">
        <v>12.35</v>
      </c>
      <c r="K460">
        <v>12.4</v>
      </c>
      <c r="M460" s="36">
        <v>41753</v>
      </c>
      <c r="N460">
        <v>1881.969971</v>
      </c>
      <c r="O460">
        <v>1884.0600589999999</v>
      </c>
      <c r="P460">
        <v>1870.23999</v>
      </c>
      <c r="Q460">
        <v>1878.6099850000001</v>
      </c>
      <c r="R460">
        <v>3191830000</v>
      </c>
      <c r="S460">
        <v>1878.6099850000001</v>
      </c>
      <c r="U460" s="36">
        <v>41753</v>
      </c>
      <c r="Y460" s="22">
        <v>16501.650000000001</v>
      </c>
      <c r="AA460" s="22">
        <v>16501.650000000001</v>
      </c>
    </row>
    <row r="461" spans="1:27" x14ac:dyDescent="0.25">
      <c r="A461" s="36">
        <v>41752</v>
      </c>
      <c r="B461">
        <v>13.35</v>
      </c>
      <c r="C461">
        <v>13.75</v>
      </c>
      <c r="D461">
        <v>13.27</v>
      </c>
      <c r="E461">
        <v>13.27</v>
      </c>
      <c r="G461" s="36">
        <v>41752</v>
      </c>
      <c r="H461">
        <v>12.39</v>
      </c>
      <c r="I461">
        <v>12.71</v>
      </c>
      <c r="J461">
        <v>12.11</v>
      </c>
      <c r="K461">
        <v>12.36</v>
      </c>
      <c r="M461" s="36">
        <v>41752</v>
      </c>
      <c r="N461">
        <v>1879.3199460000001</v>
      </c>
      <c r="O461">
        <v>1879.75</v>
      </c>
      <c r="P461">
        <v>1873.910034</v>
      </c>
      <c r="Q461">
        <v>1875.3900149999999</v>
      </c>
      <c r="R461">
        <v>3085720000</v>
      </c>
      <c r="S461">
        <v>1875.3900149999999</v>
      </c>
      <c r="U461" s="36">
        <v>41752</v>
      </c>
      <c r="Y461" s="22">
        <v>16501.650000000001</v>
      </c>
      <c r="AA461" s="22">
        <v>16501.650000000001</v>
      </c>
    </row>
    <row r="462" spans="1:27" x14ac:dyDescent="0.25">
      <c r="A462" s="36">
        <v>41751</v>
      </c>
      <c r="B462">
        <v>13.13</v>
      </c>
      <c r="C462">
        <v>13.26</v>
      </c>
      <c r="D462">
        <v>12.9</v>
      </c>
      <c r="E462">
        <v>13.19</v>
      </c>
      <c r="G462" s="36">
        <v>41751</v>
      </c>
      <c r="H462">
        <v>12.59</v>
      </c>
      <c r="I462">
        <v>12.59</v>
      </c>
      <c r="J462">
        <v>12.14</v>
      </c>
      <c r="K462">
        <v>12.39</v>
      </c>
      <c r="M462" s="36">
        <v>41751</v>
      </c>
      <c r="N462">
        <v>1872.5699460000001</v>
      </c>
      <c r="O462">
        <v>1884.8900149999999</v>
      </c>
      <c r="P462">
        <v>1872.5699460000001</v>
      </c>
      <c r="Q462">
        <v>1879.5500489999999</v>
      </c>
      <c r="R462">
        <v>3215440000</v>
      </c>
      <c r="S462">
        <v>1879.5500489999999</v>
      </c>
      <c r="U462" s="36">
        <v>41751</v>
      </c>
      <c r="Y462" s="22">
        <v>16514.37</v>
      </c>
      <c r="AA462" s="22">
        <v>16514.37</v>
      </c>
    </row>
    <row r="463" spans="1:27" x14ac:dyDescent="0.25">
      <c r="A463" s="36">
        <v>41750</v>
      </c>
      <c r="B463">
        <v>14.1</v>
      </c>
      <c r="C463">
        <v>14.11</v>
      </c>
      <c r="D463">
        <v>13.17</v>
      </c>
      <c r="E463">
        <v>13.25</v>
      </c>
      <c r="G463" s="36">
        <v>41750</v>
      </c>
      <c r="H463">
        <v>12.42</v>
      </c>
      <c r="I463">
        <v>13.26</v>
      </c>
      <c r="J463">
        <v>12.42</v>
      </c>
      <c r="K463">
        <v>12.59</v>
      </c>
      <c r="M463" s="36">
        <v>41750</v>
      </c>
      <c r="N463">
        <v>1865.790039</v>
      </c>
      <c r="O463">
        <v>1871.8900149999999</v>
      </c>
      <c r="P463">
        <v>1863.1800539999999</v>
      </c>
      <c r="Q463">
        <v>1871.8900149999999</v>
      </c>
      <c r="R463">
        <v>2642500000</v>
      </c>
      <c r="S463">
        <v>1871.8900149999999</v>
      </c>
      <c r="U463" s="36">
        <v>41750</v>
      </c>
      <c r="Y463" s="22">
        <v>16449.25</v>
      </c>
      <c r="AA463" s="22">
        <v>16449.25</v>
      </c>
    </row>
    <row r="464" spans="1:27" x14ac:dyDescent="0.25">
      <c r="A464" s="36">
        <v>41746</v>
      </c>
      <c r="B464">
        <v>14.09</v>
      </c>
      <c r="C464">
        <v>14.17</v>
      </c>
      <c r="D464">
        <v>13.07</v>
      </c>
      <c r="E464">
        <v>13.36</v>
      </c>
      <c r="G464" s="36">
        <v>41746</v>
      </c>
      <c r="H464">
        <v>12.77</v>
      </c>
      <c r="I464">
        <v>12.92</v>
      </c>
      <c r="J464">
        <v>10.94</v>
      </c>
      <c r="K464">
        <v>12.42</v>
      </c>
      <c r="M464" s="36">
        <v>41746</v>
      </c>
      <c r="N464">
        <v>1861.7299800000001</v>
      </c>
      <c r="O464">
        <v>1869.630005</v>
      </c>
      <c r="P464">
        <v>1856.719971</v>
      </c>
      <c r="Q464">
        <v>1864.849976</v>
      </c>
      <c r="R464">
        <v>3341430000</v>
      </c>
      <c r="S464">
        <v>1864.849976</v>
      </c>
      <c r="U464" s="36">
        <v>41746</v>
      </c>
      <c r="Y464" s="22">
        <v>16408.54</v>
      </c>
      <c r="AA464" s="22">
        <v>16408.54</v>
      </c>
    </row>
    <row r="465" spans="1:27" x14ac:dyDescent="0.25">
      <c r="A465" s="36">
        <v>41745</v>
      </c>
      <c r="B465">
        <v>14.89</v>
      </c>
      <c r="C465">
        <v>15.27</v>
      </c>
      <c r="D465">
        <v>14.05</v>
      </c>
      <c r="E465">
        <v>14.18</v>
      </c>
      <c r="G465" s="36">
        <v>41745</v>
      </c>
      <c r="H465">
        <v>14.11</v>
      </c>
      <c r="I465">
        <v>14.11</v>
      </c>
      <c r="J465">
        <v>11.41</v>
      </c>
      <c r="K465">
        <v>12.83</v>
      </c>
      <c r="M465" s="36">
        <v>41745</v>
      </c>
      <c r="N465">
        <v>1846.01001</v>
      </c>
      <c r="O465">
        <v>1862.3100589999999</v>
      </c>
      <c r="P465">
        <v>1846.01001</v>
      </c>
      <c r="Q465">
        <v>1862.3100589999999</v>
      </c>
      <c r="R465">
        <v>3155080000</v>
      </c>
      <c r="S465">
        <v>1862.3100589999999</v>
      </c>
      <c r="U465" s="36">
        <v>41745</v>
      </c>
      <c r="Y465" s="22">
        <v>16424.849999999999</v>
      </c>
      <c r="AA465" s="22">
        <v>16424.849999999999</v>
      </c>
    </row>
    <row r="466" spans="1:27" x14ac:dyDescent="0.25">
      <c r="A466" s="36">
        <v>41744</v>
      </c>
      <c r="B466">
        <v>16.14</v>
      </c>
      <c r="C466">
        <v>17.5</v>
      </c>
      <c r="D466">
        <v>15.47</v>
      </c>
      <c r="E466">
        <v>15.61</v>
      </c>
      <c r="G466" s="36">
        <v>41744</v>
      </c>
      <c r="H466">
        <v>14.66</v>
      </c>
      <c r="I466">
        <v>15.7</v>
      </c>
      <c r="J466">
        <v>14</v>
      </c>
      <c r="K466">
        <v>14.13</v>
      </c>
      <c r="M466" s="36">
        <v>41744</v>
      </c>
      <c r="N466">
        <v>1831.4499510000001</v>
      </c>
      <c r="O466">
        <v>1844.0200199999999</v>
      </c>
      <c r="P466">
        <v>1816.290039</v>
      </c>
      <c r="Q466">
        <v>1842.9799800000001</v>
      </c>
      <c r="R466">
        <v>3736440000</v>
      </c>
      <c r="S466">
        <v>1842.9799800000001</v>
      </c>
      <c r="U466" s="36">
        <v>41744</v>
      </c>
      <c r="Y466" s="22">
        <v>16262.56</v>
      </c>
      <c r="AA466" s="22">
        <v>16262.56</v>
      </c>
    </row>
    <row r="467" spans="1:27" x14ac:dyDescent="0.25">
      <c r="A467" s="36">
        <v>41743</v>
      </c>
      <c r="B467">
        <v>16.14</v>
      </c>
      <c r="C467">
        <v>17.399999999999999</v>
      </c>
      <c r="D467">
        <v>16.100000000000001</v>
      </c>
      <c r="E467">
        <v>16.11</v>
      </c>
      <c r="G467" s="36">
        <v>41743</v>
      </c>
      <c r="H467">
        <v>15.51</v>
      </c>
      <c r="I467">
        <v>15.69</v>
      </c>
      <c r="J467">
        <v>14.55</v>
      </c>
      <c r="K467">
        <v>14.67</v>
      </c>
      <c r="M467" s="36">
        <v>41743</v>
      </c>
      <c r="N467">
        <v>1818.1800539999999</v>
      </c>
      <c r="O467">
        <v>1834.1899410000001</v>
      </c>
      <c r="P467">
        <v>1815.8000489999999</v>
      </c>
      <c r="Q467">
        <v>1830.6099850000001</v>
      </c>
      <c r="R467">
        <v>3111540000</v>
      </c>
      <c r="S467">
        <v>1830.6099850000001</v>
      </c>
      <c r="U467" s="36">
        <v>41743</v>
      </c>
      <c r="Y467" s="22">
        <v>16173.24</v>
      </c>
      <c r="AA467" s="22">
        <v>16173.24</v>
      </c>
    </row>
    <row r="468" spans="1:27" x14ac:dyDescent="0.25">
      <c r="A468" s="36">
        <v>41740</v>
      </c>
      <c r="B468">
        <v>16.66</v>
      </c>
      <c r="C468">
        <v>17.850000000000001</v>
      </c>
      <c r="D468">
        <v>15.89</v>
      </c>
      <c r="E468">
        <v>17.03</v>
      </c>
      <c r="G468" s="36">
        <v>41740</v>
      </c>
      <c r="H468">
        <v>14.64</v>
      </c>
      <c r="I468">
        <v>16.16</v>
      </c>
      <c r="J468">
        <v>11.81</v>
      </c>
      <c r="K468">
        <v>15.51</v>
      </c>
      <c r="M468" s="36">
        <v>41740</v>
      </c>
      <c r="N468">
        <v>1830.650024</v>
      </c>
      <c r="O468">
        <v>1835.0699460000001</v>
      </c>
      <c r="P468">
        <v>1814.3599850000001</v>
      </c>
      <c r="Q468">
        <v>1815.6899410000001</v>
      </c>
      <c r="R468">
        <v>3743460000</v>
      </c>
      <c r="S468">
        <v>1815.6899410000001</v>
      </c>
      <c r="U468" s="36">
        <v>41740</v>
      </c>
      <c r="Y468" s="22">
        <v>16026.75</v>
      </c>
      <c r="AA468" s="22">
        <v>16026.75</v>
      </c>
    </row>
    <row r="469" spans="1:27" x14ac:dyDescent="0.25">
      <c r="A469" s="36">
        <v>41739</v>
      </c>
      <c r="B469">
        <v>13.98</v>
      </c>
      <c r="C469">
        <v>16.38</v>
      </c>
      <c r="D469">
        <v>13.81</v>
      </c>
      <c r="E469">
        <v>15.89</v>
      </c>
      <c r="G469" s="36">
        <v>41739</v>
      </c>
      <c r="H469">
        <v>12.87</v>
      </c>
      <c r="I469">
        <v>15.06</v>
      </c>
      <c r="J469">
        <v>12.87</v>
      </c>
      <c r="K469">
        <v>14.64</v>
      </c>
      <c r="M469" s="36">
        <v>41739</v>
      </c>
      <c r="N469">
        <v>1872.280029</v>
      </c>
      <c r="O469">
        <v>1872.530029</v>
      </c>
      <c r="P469">
        <v>1830.869995</v>
      </c>
      <c r="Q469">
        <v>1833.079956</v>
      </c>
      <c r="R469">
        <v>3758780000</v>
      </c>
      <c r="S469">
        <v>1833.079956</v>
      </c>
      <c r="U469" s="36">
        <v>41739</v>
      </c>
      <c r="Y469" s="22">
        <v>16170.22</v>
      </c>
      <c r="AA469" s="22">
        <v>16170.22</v>
      </c>
    </row>
    <row r="470" spans="1:27" x14ac:dyDescent="0.25">
      <c r="A470" s="36">
        <v>41738</v>
      </c>
      <c r="B470">
        <v>14.58</v>
      </c>
      <c r="C470">
        <v>14.94</v>
      </c>
      <c r="D470">
        <v>13.7</v>
      </c>
      <c r="E470">
        <v>13.82</v>
      </c>
      <c r="G470" s="36">
        <v>41738</v>
      </c>
      <c r="H470">
        <v>14.06</v>
      </c>
      <c r="I470">
        <v>14.07</v>
      </c>
      <c r="J470">
        <v>12.83</v>
      </c>
      <c r="K470">
        <v>12.87</v>
      </c>
      <c r="M470" s="36">
        <v>41738</v>
      </c>
      <c r="N470">
        <v>1852.6400149999999</v>
      </c>
      <c r="O470">
        <v>1872.4300539999999</v>
      </c>
      <c r="P470">
        <v>1852.380005</v>
      </c>
      <c r="Q470">
        <v>1872.1800539999999</v>
      </c>
      <c r="R470">
        <v>3308650000</v>
      </c>
      <c r="S470">
        <v>1872.1800539999999</v>
      </c>
      <c r="U470" s="36">
        <v>41738</v>
      </c>
      <c r="Y470" s="22">
        <v>16437.18</v>
      </c>
      <c r="AA470" s="22">
        <v>16437.18</v>
      </c>
    </row>
    <row r="471" spans="1:27" x14ac:dyDescent="0.25">
      <c r="A471" s="36">
        <v>41737</v>
      </c>
      <c r="B471">
        <v>15.59</v>
      </c>
      <c r="C471">
        <v>16.2</v>
      </c>
      <c r="D471">
        <v>14.81</v>
      </c>
      <c r="E471">
        <v>14.89</v>
      </c>
      <c r="G471" s="36">
        <v>41737</v>
      </c>
      <c r="H471">
        <v>14.52</v>
      </c>
      <c r="I471">
        <v>15.02</v>
      </c>
      <c r="J471">
        <v>13.88</v>
      </c>
      <c r="K471">
        <v>14.07</v>
      </c>
      <c r="M471" s="36">
        <v>41737</v>
      </c>
      <c r="N471">
        <v>1845.4799800000001</v>
      </c>
      <c r="O471">
        <v>1854.9499510000001</v>
      </c>
      <c r="P471">
        <v>1837.48999</v>
      </c>
      <c r="Q471">
        <v>1851.959961</v>
      </c>
      <c r="R471">
        <v>3721450000</v>
      </c>
      <c r="S471">
        <v>1851.959961</v>
      </c>
      <c r="U471" s="36">
        <v>41737</v>
      </c>
      <c r="Y471" s="22">
        <v>16256.14</v>
      </c>
      <c r="AA471" s="22">
        <v>16256.14</v>
      </c>
    </row>
    <row r="472" spans="1:27" x14ac:dyDescent="0.25">
      <c r="A472" s="36">
        <v>41736</v>
      </c>
      <c r="B472">
        <v>14.96</v>
      </c>
      <c r="C472">
        <v>16.010000000000002</v>
      </c>
      <c r="D472">
        <v>14.57</v>
      </c>
      <c r="E472">
        <v>15.57</v>
      </c>
      <c r="G472" s="36">
        <v>41736</v>
      </c>
      <c r="H472">
        <v>13.12</v>
      </c>
      <c r="I472">
        <v>14.84</v>
      </c>
      <c r="J472">
        <v>13.12</v>
      </c>
      <c r="K472">
        <v>14.51</v>
      </c>
      <c r="M472" s="36">
        <v>41736</v>
      </c>
      <c r="N472">
        <v>1863.920044</v>
      </c>
      <c r="O472">
        <v>1864.040039</v>
      </c>
      <c r="P472">
        <v>1841.4799800000001</v>
      </c>
      <c r="Q472">
        <v>1845.040039</v>
      </c>
      <c r="R472">
        <v>3801540000</v>
      </c>
      <c r="S472">
        <v>1845.040039</v>
      </c>
      <c r="U472" s="36">
        <v>41736</v>
      </c>
      <c r="Y472" s="22">
        <v>16245.87</v>
      </c>
      <c r="AA472" s="22">
        <v>16245.87</v>
      </c>
    </row>
    <row r="473" spans="1:27" x14ac:dyDescent="0.25">
      <c r="A473" s="36">
        <v>41733</v>
      </c>
      <c r="B473">
        <v>12.88</v>
      </c>
      <c r="C473">
        <v>14.55</v>
      </c>
      <c r="D473">
        <v>12.6</v>
      </c>
      <c r="E473">
        <v>13.96</v>
      </c>
      <c r="G473" s="36">
        <v>41733</v>
      </c>
      <c r="H473">
        <v>12.73</v>
      </c>
      <c r="I473">
        <v>13.69</v>
      </c>
      <c r="J473">
        <v>12.28</v>
      </c>
      <c r="K473">
        <v>13.12</v>
      </c>
      <c r="M473" s="36">
        <v>41733</v>
      </c>
      <c r="N473">
        <v>1890.25</v>
      </c>
      <c r="O473">
        <v>1897.280029</v>
      </c>
      <c r="P473">
        <v>1863.26001</v>
      </c>
      <c r="Q473">
        <v>1865.089966</v>
      </c>
      <c r="R473">
        <v>3583750000</v>
      </c>
      <c r="S473">
        <v>1865.089966</v>
      </c>
      <c r="U473" s="36">
        <v>41733</v>
      </c>
      <c r="Y473" s="22">
        <v>16412.71</v>
      </c>
      <c r="AA473" s="22">
        <v>16412.71</v>
      </c>
    </row>
    <row r="474" spans="1:27" x14ac:dyDescent="0.25">
      <c r="A474" s="36">
        <v>41732</v>
      </c>
      <c r="B474">
        <v>13.02</v>
      </c>
      <c r="C474">
        <v>13.7</v>
      </c>
      <c r="D474">
        <v>13.02</v>
      </c>
      <c r="E474">
        <v>13.37</v>
      </c>
      <c r="G474" s="36">
        <v>41732</v>
      </c>
      <c r="H474">
        <v>12.51</v>
      </c>
      <c r="I474">
        <v>12.93</v>
      </c>
      <c r="J474">
        <v>11.88</v>
      </c>
      <c r="K474">
        <v>12.73</v>
      </c>
      <c r="M474" s="36">
        <v>41732</v>
      </c>
      <c r="N474">
        <v>1891.4300539999999</v>
      </c>
      <c r="O474">
        <v>1893.8000489999999</v>
      </c>
      <c r="P474">
        <v>1882.650024</v>
      </c>
      <c r="Q474">
        <v>1888.7700199999999</v>
      </c>
      <c r="R474">
        <v>3055600000</v>
      </c>
      <c r="S474">
        <v>1888.7700199999999</v>
      </c>
      <c r="U474" s="36">
        <v>41732</v>
      </c>
      <c r="Y474" s="22">
        <v>16572.55</v>
      </c>
      <c r="AA474" s="22">
        <v>16572.55</v>
      </c>
    </row>
    <row r="475" spans="1:27" x14ac:dyDescent="0.25">
      <c r="A475" s="36">
        <v>41731</v>
      </c>
      <c r="B475">
        <v>13.17</v>
      </c>
      <c r="C475">
        <v>13.35</v>
      </c>
      <c r="D475">
        <v>12.92</v>
      </c>
      <c r="E475">
        <v>13.09</v>
      </c>
      <c r="G475" s="36">
        <v>41731</v>
      </c>
      <c r="H475">
        <v>12.44</v>
      </c>
      <c r="I475">
        <v>12.96</v>
      </c>
      <c r="J475">
        <v>12.34</v>
      </c>
      <c r="K475">
        <v>12.51</v>
      </c>
      <c r="M475" s="36">
        <v>41731</v>
      </c>
      <c r="N475">
        <v>1886.6099850000001</v>
      </c>
      <c r="O475">
        <v>1893.170044</v>
      </c>
      <c r="P475">
        <v>1883.790039</v>
      </c>
      <c r="Q475">
        <v>1890.900024</v>
      </c>
      <c r="R475">
        <v>3131660000</v>
      </c>
      <c r="S475">
        <v>1890.900024</v>
      </c>
      <c r="U475" s="36">
        <v>41731</v>
      </c>
      <c r="Y475" s="22">
        <v>16573</v>
      </c>
      <c r="AA475" s="22">
        <v>16573</v>
      </c>
    </row>
    <row r="476" spans="1:27" x14ac:dyDescent="0.25">
      <c r="A476" s="36">
        <v>41730</v>
      </c>
      <c r="B476">
        <v>13.43</v>
      </c>
      <c r="C476">
        <v>13.56</v>
      </c>
      <c r="D476">
        <v>13.06</v>
      </c>
      <c r="E476">
        <v>13.1</v>
      </c>
      <c r="G476" s="36">
        <v>41730</v>
      </c>
      <c r="H476">
        <v>13.16</v>
      </c>
      <c r="I476">
        <v>13.16</v>
      </c>
      <c r="J476">
        <v>10.43</v>
      </c>
      <c r="K476">
        <v>12.44</v>
      </c>
      <c r="M476" s="36">
        <v>41730</v>
      </c>
      <c r="N476">
        <v>1873.959961</v>
      </c>
      <c r="O476">
        <v>1885.839966</v>
      </c>
      <c r="P476">
        <v>1873.959961</v>
      </c>
      <c r="Q476">
        <v>1885.5200199999999</v>
      </c>
      <c r="R476">
        <v>3336190000</v>
      </c>
      <c r="S476">
        <v>1885.5200199999999</v>
      </c>
      <c r="U476" s="36">
        <v>41730</v>
      </c>
      <c r="Y476" s="22">
        <v>16532.61</v>
      </c>
      <c r="AA476" s="22">
        <v>16532.61</v>
      </c>
    </row>
    <row r="477" spans="1:27" x14ac:dyDescent="0.25">
      <c r="A477" s="36">
        <v>41729</v>
      </c>
      <c r="B477">
        <v>13.88</v>
      </c>
      <c r="C477">
        <v>14.16</v>
      </c>
      <c r="D477">
        <v>13.57</v>
      </c>
      <c r="E477">
        <v>13.88</v>
      </c>
      <c r="G477" s="36">
        <v>41729</v>
      </c>
      <c r="H477">
        <v>13.55</v>
      </c>
      <c r="I477">
        <v>13.55</v>
      </c>
      <c r="J477">
        <v>12.93</v>
      </c>
      <c r="K477">
        <v>13.16</v>
      </c>
      <c r="M477" s="36">
        <v>41729</v>
      </c>
      <c r="N477">
        <v>1859.160034</v>
      </c>
      <c r="O477">
        <v>1875.1800539999999</v>
      </c>
      <c r="P477">
        <v>1859.160034</v>
      </c>
      <c r="Q477">
        <v>1872.339966</v>
      </c>
      <c r="R477">
        <v>3274300000</v>
      </c>
      <c r="S477">
        <v>1872.339966</v>
      </c>
      <c r="U477" s="36">
        <v>41729</v>
      </c>
      <c r="Y477" s="22">
        <v>16457.66</v>
      </c>
      <c r="AA477" s="22">
        <v>16457.66</v>
      </c>
    </row>
    <row r="478" spans="1:27" x14ac:dyDescent="0.25">
      <c r="A478" s="36">
        <v>41726</v>
      </c>
      <c r="B478">
        <v>14.15</v>
      </c>
      <c r="C478">
        <v>14.86</v>
      </c>
      <c r="D478">
        <v>13.73</v>
      </c>
      <c r="E478">
        <v>14.41</v>
      </c>
      <c r="G478" s="36">
        <v>41726</v>
      </c>
      <c r="H478">
        <v>13.72</v>
      </c>
      <c r="I478">
        <v>14.02</v>
      </c>
      <c r="J478">
        <v>12.3</v>
      </c>
      <c r="K478">
        <v>13.55</v>
      </c>
      <c r="M478" s="36">
        <v>41726</v>
      </c>
      <c r="N478">
        <v>1850.0699460000001</v>
      </c>
      <c r="O478">
        <v>1866.630005</v>
      </c>
      <c r="P478">
        <v>1850.0699460000001</v>
      </c>
      <c r="Q478">
        <v>1857.619995</v>
      </c>
      <c r="R478">
        <v>2955520000</v>
      </c>
      <c r="S478">
        <v>1857.619995</v>
      </c>
      <c r="U478" s="36">
        <v>41726</v>
      </c>
      <c r="Y478" s="22">
        <v>16323.06</v>
      </c>
      <c r="AA478" s="22">
        <v>16323.06</v>
      </c>
    </row>
    <row r="479" spans="1:27" x14ac:dyDescent="0.25">
      <c r="A479" s="36">
        <v>41725</v>
      </c>
      <c r="B479">
        <v>15</v>
      </c>
      <c r="C479">
        <v>15.63</v>
      </c>
      <c r="D479">
        <v>14.49</v>
      </c>
      <c r="E479">
        <v>14.62</v>
      </c>
      <c r="G479" s="36">
        <v>41725</v>
      </c>
      <c r="H479">
        <v>14.27</v>
      </c>
      <c r="I479">
        <v>14.64</v>
      </c>
      <c r="J479">
        <v>13.1</v>
      </c>
      <c r="K479">
        <v>13.72</v>
      </c>
      <c r="M479" s="36">
        <v>41725</v>
      </c>
      <c r="N479">
        <v>1852.1099850000001</v>
      </c>
      <c r="O479">
        <v>1855.5500489999999</v>
      </c>
      <c r="P479">
        <v>1842.1099850000001</v>
      </c>
      <c r="Q479">
        <v>1849.040039</v>
      </c>
      <c r="R479">
        <v>3733430000</v>
      </c>
      <c r="S479">
        <v>1849.040039</v>
      </c>
      <c r="U479" s="36">
        <v>41725</v>
      </c>
      <c r="Y479" s="22">
        <v>16264.23</v>
      </c>
      <c r="AA479" s="22">
        <v>16264.23</v>
      </c>
    </row>
    <row r="480" spans="1:27" x14ac:dyDescent="0.25">
      <c r="A480" s="36">
        <v>41724</v>
      </c>
      <c r="B480">
        <v>13.64</v>
      </c>
      <c r="C480">
        <v>15.28</v>
      </c>
      <c r="D480">
        <v>13.46</v>
      </c>
      <c r="E480">
        <v>14.93</v>
      </c>
      <c r="G480" s="36">
        <v>41724</v>
      </c>
      <c r="H480">
        <v>13.57</v>
      </c>
      <c r="I480">
        <v>14.37</v>
      </c>
      <c r="J480">
        <v>12.94</v>
      </c>
      <c r="K480">
        <v>14.27</v>
      </c>
      <c r="M480" s="36">
        <v>41724</v>
      </c>
      <c r="N480">
        <v>1867.089966</v>
      </c>
      <c r="O480">
        <v>1875.920044</v>
      </c>
      <c r="P480">
        <v>1852.5600589999999</v>
      </c>
      <c r="Q480">
        <v>1852.5600589999999</v>
      </c>
      <c r="R480">
        <v>3480850000</v>
      </c>
      <c r="S480">
        <v>1852.5600589999999</v>
      </c>
      <c r="U480" s="36">
        <v>41724</v>
      </c>
      <c r="Y480" s="22">
        <v>16268.99</v>
      </c>
      <c r="AA480" s="22">
        <v>16268.99</v>
      </c>
    </row>
    <row r="481" spans="1:27" x14ac:dyDescent="0.25">
      <c r="A481" s="36">
        <v>41723</v>
      </c>
      <c r="B481">
        <v>14.16</v>
      </c>
      <c r="C481">
        <v>15.05</v>
      </c>
      <c r="D481">
        <v>13.96</v>
      </c>
      <c r="E481">
        <v>14.02</v>
      </c>
      <c r="G481" s="36">
        <v>41723</v>
      </c>
      <c r="H481">
        <v>14.13</v>
      </c>
      <c r="I481">
        <v>14.16</v>
      </c>
      <c r="J481">
        <v>11.13</v>
      </c>
      <c r="K481">
        <v>13.57</v>
      </c>
      <c r="M481" s="36">
        <v>41723</v>
      </c>
      <c r="N481">
        <v>1859.4799800000001</v>
      </c>
      <c r="O481">
        <v>1871.869995</v>
      </c>
      <c r="P481">
        <v>1855.959961</v>
      </c>
      <c r="Q481">
        <v>1865.619995</v>
      </c>
      <c r="R481">
        <v>3200560000</v>
      </c>
      <c r="S481">
        <v>1865.619995</v>
      </c>
      <c r="U481" s="36">
        <v>41723</v>
      </c>
      <c r="Y481" s="22">
        <v>16367.88</v>
      </c>
      <c r="AA481" s="22">
        <v>16367.88</v>
      </c>
    </row>
    <row r="482" spans="1:27" x14ac:dyDescent="0.25">
      <c r="A482" s="36">
        <v>41722</v>
      </c>
      <c r="B482">
        <v>14.7</v>
      </c>
      <c r="C482">
        <v>16.07</v>
      </c>
      <c r="D482">
        <v>14.56</v>
      </c>
      <c r="E482">
        <v>15.09</v>
      </c>
      <c r="G482" s="36">
        <v>41722</v>
      </c>
      <c r="H482">
        <v>14.28</v>
      </c>
      <c r="I482">
        <v>14.94</v>
      </c>
      <c r="J482">
        <v>13.84</v>
      </c>
      <c r="K482">
        <v>14.13</v>
      </c>
      <c r="M482" s="36">
        <v>41722</v>
      </c>
      <c r="N482">
        <v>1867.670044</v>
      </c>
      <c r="O482">
        <v>1873.339966</v>
      </c>
      <c r="P482">
        <v>1849.6899410000001</v>
      </c>
      <c r="Q482">
        <v>1857.4399410000001</v>
      </c>
      <c r="R482">
        <v>3409000000</v>
      </c>
      <c r="S482">
        <v>1857.4399410000001</v>
      </c>
      <c r="U482" s="36">
        <v>41722</v>
      </c>
      <c r="Y482" s="22">
        <v>16276.69</v>
      </c>
      <c r="AA482" s="22">
        <v>16276.69</v>
      </c>
    </row>
    <row r="483" spans="1:27" x14ac:dyDescent="0.25">
      <c r="A483" s="36">
        <v>41719</v>
      </c>
      <c r="B483">
        <v>13.96</v>
      </c>
      <c r="C483">
        <v>15.17</v>
      </c>
      <c r="D483">
        <v>13.77</v>
      </c>
      <c r="E483">
        <v>15</v>
      </c>
      <c r="G483" s="36">
        <v>41719</v>
      </c>
      <c r="H483">
        <v>13.96</v>
      </c>
      <c r="I483">
        <v>14.33</v>
      </c>
      <c r="J483">
        <v>13.07</v>
      </c>
      <c r="K483">
        <v>14.29</v>
      </c>
      <c r="M483" s="36">
        <v>41719</v>
      </c>
      <c r="N483">
        <v>1874.530029</v>
      </c>
      <c r="O483">
        <v>1883.969971</v>
      </c>
      <c r="P483">
        <v>1863.459961</v>
      </c>
      <c r="Q483">
        <v>1866.5200199999999</v>
      </c>
      <c r="R483">
        <v>5270710000</v>
      </c>
      <c r="S483">
        <v>1866.5200199999999</v>
      </c>
      <c r="U483" s="36">
        <v>41719</v>
      </c>
      <c r="Y483" s="22">
        <v>16302.77</v>
      </c>
      <c r="AA483" s="22">
        <v>16302.77</v>
      </c>
    </row>
    <row r="484" spans="1:27" x14ac:dyDescent="0.25">
      <c r="A484" s="36">
        <v>41718</v>
      </c>
      <c r="B484">
        <v>15.58</v>
      </c>
      <c r="C484">
        <v>15.62</v>
      </c>
      <c r="D484">
        <v>14.5</v>
      </c>
      <c r="E484">
        <v>14.52</v>
      </c>
      <c r="G484" s="36">
        <v>41718</v>
      </c>
      <c r="H484">
        <v>14.5</v>
      </c>
      <c r="I484">
        <v>15.56</v>
      </c>
      <c r="J484">
        <v>12.78</v>
      </c>
      <c r="K484">
        <v>13.96</v>
      </c>
      <c r="M484" s="36">
        <v>41718</v>
      </c>
      <c r="N484">
        <v>1860.089966</v>
      </c>
      <c r="O484">
        <v>1873.48999</v>
      </c>
      <c r="P484">
        <v>1854.630005</v>
      </c>
      <c r="Q484">
        <v>1872.01001</v>
      </c>
      <c r="R484">
        <v>3327540000</v>
      </c>
      <c r="S484">
        <v>1872.01001</v>
      </c>
      <c r="U484" s="36">
        <v>41718</v>
      </c>
      <c r="Y484" s="22">
        <v>16331.05</v>
      </c>
      <c r="AA484" s="22">
        <v>16331.05</v>
      </c>
    </row>
    <row r="485" spans="1:27" x14ac:dyDescent="0.25">
      <c r="A485" s="36">
        <v>41717</v>
      </c>
      <c r="B485">
        <v>14.56</v>
      </c>
      <c r="C485">
        <v>15.95</v>
      </c>
      <c r="D485">
        <v>13.89</v>
      </c>
      <c r="E485">
        <v>15.12</v>
      </c>
      <c r="G485" s="36">
        <v>41717</v>
      </c>
      <c r="H485">
        <v>14.05</v>
      </c>
      <c r="I485">
        <v>15.3</v>
      </c>
      <c r="J485">
        <v>10.16</v>
      </c>
      <c r="K485">
        <v>14.5</v>
      </c>
      <c r="M485" s="36">
        <v>41717</v>
      </c>
      <c r="N485">
        <v>1872.25</v>
      </c>
      <c r="O485">
        <v>1874.1400149999999</v>
      </c>
      <c r="P485">
        <v>1850.349976</v>
      </c>
      <c r="Q485">
        <v>1860.7700199999999</v>
      </c>
      <c r="R485">
        <v>3289210000</v>
      </c>
      <c r="S485">
        <v>1860.7700199999999</v>
      </c>
      <c r="U485" s="36">
        <v>41717</v>
      </c>
      <c r="Y485" s="22">
        <v>16222.17</v>
      </c>
      <c r="AA485" s="22">
        <v>16222.17</v>
      </c>
    </row>
    <row r="486" spans="1:27" x14ac:dyDescent="0.25">
      <c r="A486" s="36">
        <v>41716</v>
      </c>
      <c r="B486">
        <v>15.42</v>
      </c>
      <c r="C486">
        <v>15.47</v>
      </c>
      <c r="D486">
        <v>14.16</v>
      </c>
      <c r="E486">
        <v>14.52</v>
      </c>
      <c r="G486" s="36">
        <v>41716</v>
      </c>
      <c r="H486">
        <v>14.8</v>
      </c>
      <c r="I486">
        <v>14.8</v>
      </c>
      <c r="J486">
        <v>13.62</v>
      </c>
      <c r="K486">
        <v>14.06</v>
      </c>
      <c r="M486" s="36">
        <v>41716</v>
      </c>
      <c r="N486">
        <v>1858.920044</v>
      </c>
      <c r="O486">
        <v>1873.76001</v>
      </c>
      <c r="P486">
        <v>1858.920044</v>
      </c>
      <c r="Q486">
        <v>1872.25</v>
      </c>
      <c r="R486">
        <v>2930190000</v>
      </c>
      <c r="S486">
        <v>1872.25</v>
      </c>
      <c r="U486" s="36">
        <v>41716</v>
      </c>
      <c r="Y486" s="22">
        <v>16336.19</v>
      </c>
      <c r="AA486" s="22">
        <v>16336.19</v>
      </c>
    </row>
    <row r="487" spans="1:27" x14ac:dyDescent="0.25">
      <c r="A487" s="36">
        <v>41715</v>
      </c>
      <c r="B487">
        <v>16.39</v>
      </c>
      <c r="C487">
        <v>16.399999999999999</v>
      </c>
      <c r="D487">
        <v>15.37</v>
      </c>
      <c r="E487">
        <v>15.64</v>
      </c>
      <c r="G487" s="36">
        <v>41715</v>
      </c>
      <c r="H487">
        <v>16.760000000000002</v>
      </c>
      <c r="I487">
        <v>16.760000000000002</v>
      </c>
      <c r="J487">
        <v>14.64</v>
      </c>
      <c r="K487">
        <v>14.81</v>
      </c>
      <c r="M487" s="36">
        <v>41715</v>
      </c>
      <c r="N487">
        <v>1842.8100589999999</v>
      </c>
      <c r="O487">
        <v>1862.3000489999999</v>
      </c>
      <c r="P487">
        <v>1842.8100589999999</v>
      </c>
      <c r="Q487">
        <v>1858.829956</v>
      </c>
      <c r="R487">
        <v>2860490000</v>
      </c>
      <c r="S487">
        <v>1858.829956</v>
      </c>
      <c r="U487" s="36">
        <v>41715</v>
      </c>
      <c r="Y487" s="22">
        <v>16247.22</v>
      </c>
      <c r="AA487" s="22">
        <v>16247.22</v>
      </c>
    </row>
    <row r="488" spans="1:27" x14ac:dyDescent="0.25">
      <c r="A488" s="36">
        <v>41712</v>
      </c>
      <c r="B488">
        <v>16.739999999999998</v>
      </c>
      <c r="C488">
        <v>18.22</v>
      </c>
      <c r="D488">
        <v>16.09</v>
      </c>
      <c r="E488">
        <v>17.82</v>
      </c>
      <c r="G488" s="36">
        <v>41712</v>
      </c>
      <c r="H488">
        <v>15.57</v>
      </c>
      <c r="I488">
        <v>16.97</v>
      </c>
      <c r="J488">
        <v>13.33</v>
      </c>
      <c r="K488">
        <v>16.760000000000002</v>
      </c>
      <c r="M488" s="36">
        <v>41712</v>
      </c>
      <c r="N488">
        <v>1845.0699460000001</v>
      </c>
      <c r="O488">
        <v>1852.4399410000001</v>
      </c>
      <c r="P488">
        <v>1839.5699460000001</v>
      </c>
      <c r="Q488">
        <v>1841.130005</v>
      </c>
      <c r="R488">
        <v>3285460000</v>
      </c>
      <c r="S488">
        <v>1841.130005</v>
      </c>
      <c r="U488" s="36">
        <v>41712</v>
      </c>
      <c r="Y488" s="22">
        <v>16065.67</v>
      </c>
      <c r="AA488" s="22">
        <v>16065.67</v>
      </c>
    </row>
    <row r="489" spans="1:27" x14ac:dyDescent="0.25">
      <c r="A489" s="36">
        <v>41711</v>
      </c>
      <c r="B489">
        <v>14.28</v>
      </c>
      <c r="C489">
        <v>16.66</v>
      </c>
      <c r="D489">
        <v>14.24</v>
      </c>
      <c r="E489">
        <v>16.22</v>
      </c>
      <c r="G489" s="36">
        <v>41711</v>
      </c>
      <c r="H489">
        <v>13.83</v>
      </c>
      <c r="I489">
        <v>15.91</v>
      </c>
      <c r="J489">
        <v>13.54</v>
      </c>
      <c r="K489">
        <v>15.54</v>
      </c>
      <c r="M489" s="36">
        <v>41711</v>
      </c>
      <c r="N489">
        <v>1869.0600589999999</v>
      </c>
      <c r="O489">
        <v>1874.400024</v>
      </c>
      <c r="P489">
        <v>1841.8599850000001</v>
      </c>
      <c r="Q489">
        <v>1846.339966</v>
      </c>
      <c r="R489">
        <v>3670990000</v>
      </c>
      <c r="S489">
        <v>1846.339966</v>
      </c>
      <c r="U489" s="36">
        <v>41711</v>
      </c>
      <c r="Y489" s="22">
        <v>16108.89</v>
      </c>
      <c r="AA489" s="22">
        <v>16108.89</v>
      </c>
    </row>
    <row r="490" spans="1:27" x14ac:dyDescent="0.25">
      <c r="A490" s="36">
        <v>41710</v>
      </c>
      <c r="B490">
        <v>15.37</v>
      </c>
      <c r="C490">
        <v>15.64</v>
      </c>
      <c r="D490">
        <v>14.43</v>
      </c>
      <c r="E490">
        <v>14.47</v>
      </c>
      <c r="G490" s="36">
        <v>41710</v>
      </c>
      <c r="H490">
        <v>14.04</v>
      </c>
      <c r="I490">
        <v>14.74</v>
      </c>
      <c r="J490">
        <v>13.7</v>
      </c>
      <c r="K490">
        <v>13.83</v>
      </c>
      <c r="M490" s="36">
        <v>41710</v>
      </c>
      <c r="N490">
        <v>1866.150024</v>
      </c>
      <c r="O490">
        <v>1868.380005</v>
      </c>
      <c r="P490">
        <v>1854.380005</v>
      </c>
      <c r="Q490">
        <v>1868.1999510000001</v>
      </c>
      <c r="R490">
        <v>3270860000</v>
      </c>
      <c r="S490">
        <v>1868.1999510000001</v>
      </c>
      <c r="U490" s="36">
        <v>41710</v>
      </c>
      <c r="Y490" s="22">
        <v>16340.08</v>
      </c>
      <c r="AA490" s="22">
        <v>16340.08</v>
      </c>
    </row>
    <row r="491" spans="1:27" x14ac:dyDescent="0.25">
      <c r="A491" s="36">
        <v>41709</v>
      </c>
      <c r="B491">
        <v>14.22</v>
      </c>
      <c r="C491">
        <v>14.93</v>
      </c>
      <c r="D491">
        <v>13.84</v>
      </c>
      <c r="E491">
        <v>14.8</v>
      </c>
      <c r="G491" s="36">
        <v>41709</v>
      </c>
      <c r="H491">
        <v>13.65</v>
      </c>
      <c r="I491">
        <v>14.08</v>
      </c>
      <c r="J491">
        <v>11.82</v>
      </c>
      <c r="K491">
        <v>14.03</v>
      </c>
      <c r="M491" s="36">
        <v>41709</v>
      </c>
      <c r="N491">
        <v>1878.26001</v>
      </c>
      <c r="O491">
        <v>1882.349976</v>
      </c>
      <c r="P491">
        <v>1863.880005</v>
      </c>
      <c r="Q491">
        <v>1867.630005</v>
      </c>
      <c r="R491">
        <v>3392400000</v>
      </c>
      <c r="S491">
        <v>1867.630005</v>
      </c>
      <c r="U491" s="36">
        <v>41709</v>
      </c>
      <c r="Y491" s="22">
        <v>16351.25</v>
      </c>
      <c r="AA491" s="22">
        <v>16351.25</v>
      </c>
    </row>
    <row r="492" spans="1:27" x14ac:dyDescent="0.25">
      <c r="A492" s="36">
        <v>41708</v>
      </c>
      <c r="B492">
        <v>14.76</v>
      </c>
      <c r="C492">
        <v>15.28</v>
      </c>
      <c r="D492">
        <v>14.2</v>
      </c>
      <c r="E492">
        <v>14.2</v>
      </c>
      <c r="G492" s="36">
        <v>41708</v>
      </c>
      <c r="H492">
        <v>13.37</v>
      </c>
      <c r="I492">
        <v>14.51</v>
      </c>
      <c r="J492">
        <v>13.37</v>
      </c>
      <c r="K492">
        <v>13.65</v>
      </c>
      <c r="M492" s="36">
        <v>41708</v>
      </c>
      <c r="N492">
        <v>1877.8599850000001</v>
      </c>
      <c r="O492">
        <v>1877.869995</v>
      </c>
      <c r="P492">
        <v>1867.040039</v>
      </c>
      <c r="Q492">
        <v>1877.170044</v>
      </c>
      <c r="R492">
        <v>3021350000</v>
      </c>
      <c r="S492">
        <v>1877.170044</v>
      </c>
      <c r="U492" s="36">
        <v>41708</v>
      </c>
      <c r="Y492" s="22">
        <v>16418.68</v>
      </c>
      <c r="AA492" s="22">
        <v>16418.68</v>
      </c>
    </row>
    <row r="493" spans="1:27" x14ac:dyDescent="0.25">
      <c r="A493" s="36">
        <v>41705</v>
      </c>
      <c r="B493">
        <v>13.51</v>
      </c>
      <c r="C493">
        <v>14.43</v>
      </c>
      <c r="D493">
        <v>13.51</v>
      </c>
      <c r="E493">
        <v>14.11</v>
      </c>
      <c r="G493" s="36">
        <v>41705</v>
      </c>
      <c r="H493">
        <v>13.45</v>
      </c>
      <c r="I493">
        <v>13.68</v>
      </c>
      <c r="J493">
        <v>13.01</v>
      </c>
      <c r="K493">
        <v>13.37</v>
      </c>
      <c r="M493" s="36">
        <v>41705</v>
      </c>
      <c r="N493">
        <v>1878.5200199999999</v>
      </c>
      <c r="O493">
        <v>1883.5699460000001</v>
      </c>
      <c r="P493">
        <v>1870.5600589999999</v>
      </c>
      <c r="Q493">
        <v>1878.040039</v>
      </c>
      <c r="R493">
        <v>3564740000</v>
      </c>
      <c r="S493">
        <v>1878.040039</v>
      </c>
      <c r="U493" s="36">
        <v>41705</v>
      </c>
      <c r="Y493" s="22">
        <v>16452.72</v>
      </c>
      <c r="AA493" s="22">
        <v>16452.72</v>
      </c>
    </row>
    <row r="494" spans="1:27" x14ac:dyDescent="0.25">
      <c r="A494" s="36">
        <v>41704</v>
      </c>
      <c r="B494">
        <v>13.82</v>
      </c>
      <c r="C494">
        <v>14.42</v>
      </c>
      <c r="D494">
        <v>13.73</v>
      </c>
      <c r="E494">
        <v>14.21</v>
      </c>
      <c r="G494" s="36">
        <v>41704</v>
      </c>
      <c r="H494">
        <v>13.44</v>
      </c>
      <c r="I494">
        <v>13.66</v>
      </c>
      <c r="J494">
        <v>13.12</v>
      </c>
      <c r="K494">
        <v>13.46</v>
      </c>
      <c r="M494" s="36">
        <v>41704</v>
      </c>
      <c r="N494">
        <v>1874.1800539999999</v>
      </c>
      <c r="O494">
        <v>1881.9399410000001</v>
      </c>
      <c r="P494">
        <v>1874.1800539999999</v>
      </c>
      <c r="Q494">
        <v>1877.030029</v>
      </c>
      <c r="R494">
        <v>3360450000</v>
      </c>
      <c r="S494">
        <v>1877.030029</v>
      </c>
      <c r="U494" s="36">
        <v>41704</v>
      </c>
      <c r="Y494" s="22">
        <v>16421.89</v>
      </c>
      <c r="AA494" s="22">
        <v>16421.89</v>
      </c>
    </row>
    <row r="495" spans="1:27" x14ac:dyDescent="0.25">
      <c r="A495" s="36">
        <v>41703</v>
      </c>
      <c r="B495">
        <v>14.13</v>
      </c>
      <c r="C495">
        <v>14.32</v>
      </c>
      <c r="D495">
        <v>13.81</v>
      </c>
      <c r="E495">
        <v>13.89</v>
      </c>
      <c r="G495" s="36">
        <v>41703</v>
      </c>
      <c r="H495">
        <v>13.55</v>
      </c>
      <c r="I495">
        <v>13.79</v>
      </c>
      <c r="J495">
        <v>12.47</v>
      </c>
      <c r="K495">
        <v>13.44</v>
      </c>
      <c r="M495" s="36">
        <v>41703</v>
      </c>
      <c r="N495">
        <v>1874.0500489999999</v>
      </c>
      <c r="O495">
        <v>1876.530029</v>
      </c>
      <c r="P495">
        <v>1871.1099850000001</v>
      </c>
      <c r="Q495">
        <v>1873.8100589999999</v>
      </c>
      <c r="R495">
        <v>3392990000</v>
      </c>
      <c r="S495">
        <v>1873.8100589999999</v>
      </c>
      <c r="U495" s="36">
        <v>41703</v>
      </c>
      <c r="Y495" s="22">
        <v>16360.18</v>
      </c>
      <c r="AA495" s="22">
        <v>16360.18</v>
      </c>
    </row>
    <row r="496" spans="1:27" x14ac:dyDescent="0.25">
      <c r="A496" s="36">
        <v>41702</v>
      </c>
      <c r="B496">
        <v>14.53</v>
      </c>
      <c r="C496">
        <v>14.54</v>
      </c>
      <c r="D496">
        <v>14</v>
      </c>
      <c r="E496">
        <v>14.1</v>
      </c>
      <c r="G496" s="36">
        <v>41702</v>
      </c>
      <c r="H496">
        <v>15.19</v>
      </c>
      <c r="I496">
        <v>15.19</v>
      </c>
      <c r="J496">
        <v>13.39</v>
      </c>
      <c r="K496">
        <v>13.55</v>
      </c>
      <c r="M496" s="36">
        <v>41702</v>
      </c>
      <c r="N496">
        <v>1849.2299800000001</v>
      </c>
      <c r="O496">
        <v>1876.2299800000001</v>
      </c>
      <c r="P496">
        <v>1849.2299800000001</v>
      </c>
      <c r="Q496">
        <v>1873.910034</v>
      </c>
      <c r="R496">
        <v>3765770000</v>
      </c>
      <c r="S496">
        <v>1873.910034</v>
      </c>
      <c r="U496" s="36">
        <v>41702</v>
      </c>
      <c r="Y496" s="22">
        <v>16395.88</v>
      </c>
      <c r="AA496" s="22">
        <v>16395.88</v>
      </c>
    </row>
    <row r="497" spans="1:27" x14ac:dyDescent="0.25">
      <c r="A497" s="36">
        <v>41701</v>
      </c>
      <c r="B497">
        <v>16.47</v>
      </c>
      <c r="C497">
        <v>16.78</v>
      </c>
      <c r="D497">
        <v>15.38</v>
      </c>
      <c r="E497">
        <v>16</v>
      </c>
      <c r="G497" s="36">
        <v>41701</v>
      </c>
      <c r="H497">
        <v>13.22</v>
      </c>
      <c r="I497">
        <v>15.85</v>
      </c>
      <c r="J497">
        <v>10.98</v>
      </c>
      <c r="K497">
        <v>15.19</v>
      </c>
      <c r="M497" s="36">
        <v>41701</v>
      </c>
      <c r="N497">
        <v>1857.6800539999999</v>
      </c>
      <c r="O497">
        <v>1857.6800539999999</v>
      </c>
      <c r="P497">
        <v>1834.4399410000001</v>
      </c>
      <c r="Q497">
        <v>1845.7299800000001</v>
      </c>
      <c r="R497">
        <v>3428220000</v>
      </c>
      <c r="S497">
        <v>1845.7299800000001</v>
      </c>
      <c r="U497" s="36">
        <v>41701</v>
      </c>
      <c r="Y497" s="22">
        <v>16168.03</v>
      </c>
      <c r="AA497" s="22">
        <v>16168.03</v>
      </c>
    </row>
    <row r="498" spans="1:27" x14ac:dyDescent="0.25">
      <c r="A498" s="36">
        <v>41698</v>
      </c>
      <c r="B498">
        <v>14.22</v>
      </c>
      <c r="C498">
        <v>14.79</v>
      </c>
      <c r="D498">
        <v>13.49</v>
      </c>
      <c r="E498">
        <v>14</v>
      </c>
      <c r="G498" s="36">
        <v>41698</v>
      </c>
      <c r="H498">
        <v>13.27</v>
      </c>
      <c r="I498">
        <v>13.98</v>
      </c>
      <c r="J498">
        <v>10.66</v>
      </c>
      <c r="K498">
        <v>13.22</v>
      </c>
      <c r="M498" s="36">
        <v>41698</v>
      </c>
      <c r="N498">
        <v>1855.119995</v>
      </c>
      <c r="O498">
        <v>1867.920044</v>
      </c>
      <c r="P498">
        <v>1847.670044</v>
      </c>
      <c r="Q498">
        <v>1859.4499510000001</v>
      </c>
      <c r="R498">
        <v>3917450000</v>
      </c>
      <c r="S498">
        <v>1859.4499510000001</v>
      </c>
      <c r="U498" s="36">
        <v>41698</v>
      </c>
      <c r="Y498" s="22">
        <v>16321.71</v>
      </c>
      <c r="AA498" s="22">
        <v>16321.71</v>
      </c>
    </row>
    <row r="499" spans="1:27" x14ac:dyDescent="0.25">
      <c r="A499" s="36">
        <v>41697</v>
      </c>
      <c r="B499">
        <v>14.56</v>
      </c>
      <c r="C499">
        <v>14.69</v>
      </c>
      <c r="D499">
        <v>13.92</v>
      </c>
      <c r="E499">
        <v>14.04</v>
      </c>
      <c r="G499" s="36">
        <v>41697</v>
      </c>
      <c r="H499">
        <v>13.7</v>
      </c>
      <c r="I499">
        <v>13.87</v>
      </c>
      <c r="J499">
        <v>13.19</v>
      </c>
      <c r="K499">
        <v>13.27</v>
      </c>
      <c r="M499" s="36">
        <v>41697</v>
      </c>
      <c r="N499">
        <v>1844.900024</v>
      </c>
      <c r="O499">
        <v>1854.530029</v>
      </c>
      <c r="P499">
        <v>1841.130005</v>
      </c>
      <c r="Q499">
        <v>1854.290039</v>
      </c>
      <c r="R499">
        <v>3547460000</v>
      </c>
      <c r="S499">
        <v>1854.290039</v>
      </c>
      <c r="U499" s="36">
        <v>41697</v>
      </c>
      <c r="Y499" s="22">
        <v>16272.65</v>
      </c>
      <c r="AA499" s="22">
        <v>16272.65</v>
      </c>
    </row>
    <row r="500" spans="1:27" x14ac:dyDescent="0.25">
      <c r="A500" s="36">
        <v>41696</v>
      </c>
      <c r="B500">
        <v>13.83</v>
      </c>
      <c r="C500">
        <v>14.54</v>
      </c>
      <c r="D500">
        <v>13.73</v>
      </c>
      <c r="E500">
        <v>14.35</v>
      </c>
      <c r="G500" s="36">
        <v>41696</v>
      </c>
      <c r="H500">
        <v>13.41</v>
      </c>
      <c r="I500">
        <v>13.84</v>
      </c>
      <c r="J500">
        <v>11.78</v>
      </c>
      <c r="K500">
        <v>13.7</v>
      </c>
      <c r="M500" s="36">
        <v>41696</v>
      </c>
      <c r="N500">
        <v>1845.790039</v>
      </c>
      <c r="O500">
        <v>1852.650024</v>
      </c>
      <c r="P500">
        <v>1840.660034</v>
      </c>
      <c r="Q500">
        <v>1845.160034</v>
      </c>
      <c r="R500">
        <v>3716730000</v>
      </c>
      <c r="S500">
        <v>1845.160034</v>
      </c>
      <c r="U500" s="36">
        <v>41696</v>
      </c>
      <c r="Y500" s="22">
        <v>16198.41</v>
      </c>
      <c r="AA500" s="22">
        <v>16198.41</v>
      </c>
    </row>
    <row r="501" spans="1:27" x14ac:dyDescent="0.25">
      <c r="A501" s="36">
        <v>41695</v>
      </c>
      <c r="B501">
        <v>14.17</v>
      </c>
      <c r="C501">
        <v>14.83</v>
      </c>
      <c r="D501">
        <v>13.66</v>
      </c>
      <c r="E501">
        <v>13.67</v>
      </c>
      <c r="G501" s="36">
        <v>41695</v>
      </c>
      <c r="H501">
        <v>13.81</v>
      </c>
      <c r="I501">
        <v>14.29</v>
      </c>
      <c r="J501">
        <v>9.8000000000000007</v>
      </c>
      <c r="K501">
        <v>13.41</v>
      </c>
      <c r="M501" s="36">
        <v>41695</v>
      </c>
      <c r="N501">
        <v>1847.660034</v>
      </c>
      <c r="O501">
        <v>1852.910034</v>
      </c>
      <c r="P501">
        <v>1840.1899410000001</v>
      </c>
      <c r="Q501">
        <v>1845.119995</v>
      </c>
      <c r="R501">
        <v>3515560000</v>
      </c>
      <c r="S501">
        <v>1845.119995</v>
      </c>
      <c r="U501" s="36">
        <v>41695</v>
      </c>
      <c r="Y501" s="22">
        <v>16179.66</v>
      </c>
      <c r="AA501" s="22">
        <v>16179.66</v>
      </c>
    </row>
    <row r="502" spans="1:27" x14ac:dyDescent="0.25">
      <c r="A502" s="36">
        <v>41694</v>
      </c>
      <c r="B502">
        <v>14.83</v>
      </c>
      <c r="C502">
        <v>14.83</v>
      </c>
      <c r="D502">
        <v>13.97</v>
      </c>
      <c r="E502">
        <v>14.23</v>
      </c>
      <c r="G502" s="36">
        <v>41694</v>
      </c>
      <c r="H502">
        <v>14.2</v>
      </c>
      <c r="I502">
        <v>14.23</v>
      </c>
      <c r="J502">
        <v>13.43</v>
      </c>
      <c r="K502">
        <v>13.81</v>
      </c>
      <c r="M502" s="36">
        <v>41694</v>
      </c>
      <c r="N502">
        <v>1836.780029</v>
      </c>
      <c r="O502">
        <v>1858.709961</v>
      </c>
      <c r="P502">
        <v>1836.780029</v>
      </c>
      <c r="Q502">
        <v>1847.6099850000001</v>
      </c>
      <c r="R502">
        <v>4014530000</v>
      </c>
      <c r="S502">
        <v>1847.6099850000001</v>
      </c>
      <c r="U502" s="36">
        <v>41694</v>
      </c>
      <c r="Y502" s="22">
        <v>16207.14</v>
      </c>
      <c r="AA502" s="22">
        <v>16207.14</v>
      </c>
    </row>
    <row r="503" spans="1:27" x14ac:dyDescent="0.25">
      <c r="A503" s="36">
        <v>41691</v>
      </c>
      <c r="B503">
        <v>14.74</v>
      </c>
      <c r="C503">
        <v>14.79</v>
      </c>
      <c r="D503">
        <v>14.19</v>
      </c>
      <c r="E503">
        <v>14.68</v>
      </c>
      <c r="G503" s="36">
        <v>41691</v>
      </c>
      <c r="H503">
        <v>14.4</v>
      </c>
      <c r="I503">
        <v>14.4</v>
      </c>
      <c r="J503">
        <v>11.89</v>
      </c>
      <c r="K503">
        <v>14.2</v>
      </c>
      <c r="M503" s="36">
        <v>41691</v>
      </c>
      <c r="N503">
        <v>1841.0699460000001</v>
      </c>
      <c r="O503">
        <v>1846.130005</v>
      </c>
      <c r="P503">
        <v>1835.599976</v>
      </c>
      <c r="Q503">
        <v>1836.25</v>
      </c>
      <c r="R503">
        <v>3403880000</v>
      </c>
      <c r="S503">
        <v>1836.25</v>
      </c>
      <c r="U503" s="36">
        <v>41691</v>
      </c>
      <c r="Y503" s="22">
        <v>16103.3</v>
      </c>
      <c r="AA503" s="22">
        <v>16103.3</v>
      </c>
    </row>
    <row r="504" spans="1:27" x14ac:dyDescent="0.25">
      <c r="A504" s="36">
        <v>41690</v>
      </c>
      <c r="B504">
        <v>15.28</v>
      </c>
      <c r="C504">
        <v>15.8</v>
      </c>
      <c r="D504">
        <v>14.59</v>
      </c>
      <c r="E504">
        <v>14.79</v>
      </c>
      <c r="G504" s="36">
        <v>41690</v>
      </c>
      <c r="H504">
        <v>14.96</v>
      </c>
      <c r="I504">
        <v>15.16</v>
      </c>
      <c r="J504">
        <v>14.17</v>
      </c>
      <c r="K504">
        <v>14.4</v>
      </c>
      <c r="M504" s="36">
        <v>41690</v>
      </c>
      <c r="N504">
        <v>1829.23999</v>
      </c>
      <c r="O504">
        <v>1842.790039</v>
      </c>
      <c r="P504">
        <v>1824.579956</v>
      </c>
      <c r="Q504">
        <v>1839.780029</v>
      </c>
      <c r="R504">
        <v>3404980000</v>
      </c>
      <c r="S504">
        <v>1839.780029</v>
      </c>
      <c r="U504" s="36">
        <v>41690</v>
      </c>
      <c r="Y504" s="22">
        <v>16133.23</v>
      </c>
      <c r="AA504" s="22">
        <v>16133.23</v>
      </c>
    </row>
    <row r="505" spans="1:27" x14ac:dyDescent="0.25">
      <c r="A505" s="36">
        <v>41689</v>
      </c>
      <c r="B505">
        <v>14.85</v>
      </c>
      <c r="C505">
        <v>15.73</v>
      </c>
      <c r="D505">
        <v>14.12</v>
      </c>
      <c r="E505">
        <v>15.5</v>
      </c>
      <c r="G505" s="36">
        <v>41689</v>
      </c>
      <c r="H505">
        <v>13.7</v>
      </c>
      <c r="I505">
        <v>15</v>
      </c>
      <c r="J505">
        <v>13.05</v>
      </c>
      <c r="K505">
        <v>14.96</v>
      </c>
      <c r="M505" s="36">
        <v>41689</v>
      </c>
      <c r="N505">
        <v>1838.900024</v>
      </c>
      <c r="O505">
        <v>1847.5</v>
      </c>
      <c r="P505">
        <v>1826.98999</v>
      </c>
      <c r="Q505">
        <v>1828.75</v>
      </c>
      <c r="R505">
        <v>3661570000</v>
      </c>
      <c r="S505">
        <v>1828.75</v>
      </c>
      <c r="U505" s="36">
        <v>41689</v>
      </c>
      <c r="Y505" s="22">
        <v>16040.56</v>
      </c>
      <c r="AA505" s="22">
        <v>16040.56</v>
      </c>
    </row>
    <row r="506" spans="1:27" x14ac:dyDescent="0.25">
      <c r="A506" s="36">
        <v>41688</v>
      </c>
      <c r="B506">
        <v>13.95</v>
      </c>
      <c r="C506">
        <v>14.51</v>
      </c>
      <c r="D506">
        <v>13.77</v>
      </c>
      <c r="E506">
        <v>13.87</v>
      </c>
      <c r="G506" s="36">
        <v>41688</v>
      </c>
      <c r="H506">
        <v>13.14</v>
      </c>
      <c r="I506">
        <v>14.12</v>
      </c>
      <c r="J506">
        <v>13.14</v>
      </c>
      <c r="K506">
        <v>13.7</v>
      </c>
      <c r="M506" s="36">
        <v>41688</v>
      </c>
      <c r="N506">
        <v>1839.030029</v>
      </c>
      <c r="O506">
        <v>1842.869995</v>
      </c>
      <c r="P506">
        <v>1835.01001</v>
      </c>
      <c r="Q506">
        <v>1840.76001</v>
      </c>
      <c r="R506">
        <v>3421110000</v>
      </c>
      <c r="S506">
        <v>1840.76001</v>
      </c>
      <c r="U506" s="36">
        <v>41688</v>
      </c>
      <c r="Y506" s="22">
        <v>16130.4</v>
      </c>
      <c r="AA506" s="22">
        <v>16130.4</v>
      </c>
    </row>
    <row r="507" spans="1:27" x14ac:dyDescent="0.25">
      <c r="A507" s="36">
        <v>41684</v>
      </c>
      <c r="B507">
        <v>14.21</v>
      </c>
      <c r="C507">
        <v>14.22</v>
      </c>
      <c r="D507">
        <v>13.44</v>
      </c>
      <c r="E507">
        <v>13.57</v>
      </c>
      <c r="G507" s="36">
        <v>41684</v>
      </c>
      <c r="H507">
        <v>13.83</v>
      </c>
      <c r="I507">
        <v>13.98</v>
      </c>
      <c r="J507">
        <v>12.86</v>
      </c>
      <c r="K507">
        <v>13.15</v>
      </c>
      <c r="M507" s="36">
        <v>41684</v>
      </c>
      <c r="N507">
        <v>1828.459961</v>
      </c>
      <c r="O507">
        <v>1841.650024</v>
      </c>
      <c r="P507">
        <v>1825.589966</v>
      </c>
      <c r="Q507">
        <v>1838.630005</v>
      </c>
      <c r="R507">
        <v>3114750000</v>
      </c>
      <c r="S507">
        <v>1838.630005</v>
      </c>
      <c r="U507" s="36">
        <v>41684</v>
      </c>
      <c r="Y507" s="22">
        <v>16154.39</v>
      </c>
      <c r="AA507" s="22">
        <v>16154.39</v>
      </c>
    </row>
    <row r="508" spans="1:27" x14ac:dyDescent="0.25">
      <c r="A508" s="36">
        <v>41683</v>
      </c>
      <c r="B508">
        <v>15.24</v>
      </c>
      <c r="C508">
        <v>15.24</v>
      </c>
      <c r="D508">
        <v>13.98</v>
      </c>
      <c r="E508">
        <v>14.14</v>
      </c>
      <c r="G508" s="36">
        <v>41683</v>
      </c>
      <c r="H508">
        <v>13.97</v>
      </c>
      <c r="I508">
        <v>14.78</v>
      </c>
      <c r="J508">
        <v>13.57</v>
      </c>
      <c r="K508">
        <v>13.83</v>
      </c>
      <c r="M508" s="36">
        <v>41683</v>
      </c>
      <c r="N508">
        <v>1814.8199460000001</v>
      </c>
      <c r="O508">
        <v>1830.25</v>
      </c>
      <c r="P508">
        <v>1809.219971</v>
      </c>
      <c r="Q508">
        <v>1829.829956</v>
      </c>
      <c r="R508">
        <v>3289510000</v>
      </c>
      <c r="S508">
        <v>1829.829956</v>
      </c>
      <c r="U508" s="36">
        <v>41683</v>
      </c>
      <c r="Y508" s="22">
        <v>16027.59</v>
      </c>
      <c r="AA508" s="22">
        <v>16027.59</v>
      </c>
    </row>
    <row r="509" spans="1:27" x14ac:dyDescent="0.25">
      <c r="A509" s="36">
        <v>41682</v>
      </c>
      <c r="B509">
        <v>14.31</v>
      </c>
      <c r="C509">
        <v>14.64</v>
      </c>
      <c r="D509">
        <v>14.02</v>
      </c>
      <c r="E509">
        <v>14.3</v>
      </c>
      <c r="G509" s="36">
        <v>41682</v>
      </c>
      <c r="H509">
        <v>14.09</v>
      </c>
      <c r="I509">
        <v>14.25</v>
      </c>
      <c r="J509">
        <v>13.78</v>
      </c>
      <c r="K509">
        <v>13.97</v>
      </c>
      <c r="M509" s="36">
        <v>41682</v>
      </c>
      <c r="N509">
        <v>1820.119995</v>
      </c>
      <c r="O509">
        <v>1826.5500489999999</v>
      </c>
      <c r="P509">
        <v>1815.969971</v>
      </c>
      <c r="Q509">
        <v>1819.26001</v>
      </c>
      <c r="R509">
        <v>3326380000</v>
      </c>
      <c r="S509">
        <v>1819.26001</v>
      </c>
      <c r="U509" s="36">
        <v>41682</v>
      </c>
      <c r="Y509" s="22">
        <v>15963.94</v>
      </c>
      <c r="AA509" s="22">
        <v>15963.94</v>
      </c>
    </row>
    <row r="510" spans="1:27" x14ac:dyDescent="0.25">
      <c r="A510" s="36">
        <v>41681</v>
      </c>
      <c r="B510">
        <v>15.29</v>
      </c>
      <c r="C510">
        <v>15.29</v>
      </c>
      <c r="D510">
        <v>14.08</v>
      </c>
      <c r="E510">
        <v>14.51</v>
      </c>
      <c r="G510" s="36">
        <v>41681</v>
      </c>
      <c r="H510">
        <v>15.03</v>
      </c>
      <c r="I510">
        <v>15.13</v>
      </c>
      <c r="J510">
        <v>13.87</v>
      </c>
      <c r="K510">
        <v>14.09</v>
      </c>
      <c r="M510" s="36">
        <v>41681</v>
      </c>
      <c r="N510">
        <v>1800.4499510000001</v>
      </c>
      <c r="O510">
        <v>1823.540039</v>
      </c>
      <c r="P510">
        <v>1800.410034</v>
      </c>
      <c r="Q510">
        <v>1819.75</v>
      </c>
      <c r="R510">
        <v>3699380000</v>
      </c>
      <c r="S510">
        <v>1819.75</v>
      </c>
      <c r="U510" s="36">
        <v>41681</v>
      </c>
      <c r="Y510" s="22">
        <v>15994.77</v>
      </c>
      <c r="AA510" s="22">
        <v>15994.77</v>
      </c>
    </row>
    <row r="511" spans="1:27" x14ac:dyDescent="0.25">
      <c r="A511" s="36">
        <v>41680</v>
      </c>
      <c r="B511">
        <v>15.63</v>
      </c>
      <c r="C511">
        <v>15.76</v>
      </c>
      <c r="D511">
        <v>15.1</v>
      </c>
      <c r="E511">
        <v>15.26</v>
      </c>
      <c r="G511" s="36">
        <v>41680</v>
      </c>
      <c r="H511">
        <v>14.91</v>
      </c>
      <c r="I511">
        <v>15.49</v>
      </c>
      <c r="J511">
        <v>14.91</v>
      </c>
      <c r="K511">
        <v>15.04</v>
      </c>
      <c r="M511" s="36">
        <v>41680</v>
      </c>
      <c r="N511">
        <v>1796.1999510000001</v>
      </c>
      <c r="O511">
        <v>1799.9399410000001</v>
      </c>
      <c r="P511">
        <v>1791.829956</v>
      </c>
      <c r="Q511">
        <v>1799.839966</v>
      </c>
      <c r="R511">
        <v>3312160000</v>
      </c>
      <c r="S511">
        <v>1799.839966</v>
      </c>
      <c r="U511" s="36">
        <v>41680</v>
      </c>
      <c r="Y511" s="22">
        <v>15801.79</v>
      </c>
      <c r="AA511" s="22">
        <v>15801.79</v>
      </c>
    </row>
    <row r="512" spans="1:27" x14ac:dyDescent="0.25">
      <c r="A512" s="36">
        <v>41677</v>
      </c>
      <c r="B512">
        <v>16.149999999999999</v>
      </c>
      <c r="C512">
        <v>16.309999999999999</v>
      </c>
      <c r="D512">
        <v>15.09</v>
      </c>
      <c r="E512">
        <v>15.29</v>
      </c>
      <c r="G512" s="36">
        <v>41677</v>
      </c>
      <c r="H512">
        <v>16.78</v>
      </c>
      <c r="I512">
        <v>16.78</v>
      </c>
      <c r="J512">
        <v>14.77</v>
      </c>
      <c r="K512">
        <v>14.91</v>
      </c>
      <c r="M512" s="36">
        <v>41677</v>
      </c>
      <c r="N512">
        <v>1776.01001</v>
      </c>
      <c r="O512">
        <v>1798.030029</v>
      </c>
      <c r="P512">
        <v>1776.01001</v>
      </c>
      <c r="Q512">
        <v>1797.0200199999999</v>
      </c>
      <c r="R512">
        <v>3775990000</v>
      </c>
      <c r="S512">
        <v>1797.0200199999999</v>
      </c>
      <c r="U512" s="36">
        <v>41677</v>
      </c>
      <c r="Y512" s="22">
        <v>15794.08</v>
      </c>
      <c r="AA512" s="22">
        <v>15794.08</v>
      </c>
    </row>
    <row r="513" spans="1:27" x14ac:dyDescent="0.25">
      <c r="A513" s="36">
        <v>41676</v>
      </c>
      <c r="B513">
        <v>19.09</v>
      </c>
      <c r="C513">
        <v>19.09</v>
      </c>
      <c r="D513">
        <v>17.09</v>
      </c>
      <c r="E513">
        <v>17.23</v>
      </c>
      <c r="G513" s="36">
        <v>41676</v>
      </c>
      <c r="H513">
        <v>19.03</v>
      </c>
      <c r="I513">
        <v>19.03</v>
      </c>
      <c r="J513">
        <v>16.54</v>
      </c>
      <c r="K513">
        <v>16.78</v>
      </c>
      <c r="M513" s="36">
        <v>41676</v>
      </c>
      <c r="N513">
        <v>1752.98999</v>
      </c>
      <c r="O513">
        <v>1774.0600589999999</v>
      </c>
      <c r="P513">
        <v>1752.98999</v>
      </c>
      <c r="Q513">
        <v>1773.4300539999999</v>
      </c>
      <c r="R513">
        <v>3825410000</v>
      </c>
      <c r="S513">
        <v>1773.4300539999999</v>
      </c>
      <c r="U513" s="36">
        <v>41676</v>
      </c>
      <c r="Y513" s="22">
        <v>15628.53</v>
      </c>
      <c r="AA513" s="22">
        <v>15628.53</v>
      </c>
    </row>
    <row r="514" spans="1:27" x14ac:dyDescent="0.25">
      <c r="A514" s="36">
        <v>41675</v>
      </c>
      <c r="B514">
        <v>19.59</v>
      </c>
      <c r="C514">
        <v>20.72</v>
      </c>
      <c r="D514">
        <v>19.13</v>
      </c>
      <c r="E514">
        <v>19.95</v>
      </c>
      <c r="G514" s="36">
        <v>41675</v>
      </c>
      <c r="H514">
        <v>18.559999999999999</v>
      </c>
      <c r="I514">
        <v>19.82</v>
      </c>
      <c r="J514">
        <v>14.45</v>
      </c>
      <c r="K514">
        <v>19.03</v>
      </c>
      <c r="M514" s="36">
        <v>41675</v>
      </c>
      <c r="N514">
        <v>1753.380005</v>
      </c>
      <c r="O514">
        <v>1755.790039</v>
      </c>
      <c r="P514">
        <v>1737.920044</v>
      </c>
      <c r="Q514">
        <v>1751.6400149999999</v>
      </c>
      <c r="R514">
        <v>3984290000</v>
      </c>
      <c r="S514">
        <v>1751.6400149999999</v>
      </c>
      <c r="U514" s="36">
        <v>41675</v>
      </c>
      <c r="Y514" s="22">
        <v>15440.23</v>
      </c>
      <c r="AA514" s="22">
        <v>15440.23</v>
      </c>
    </row>
    <row r="515" spans="1:27" x14ac:dyDescent="0.25">
      <c r="A515" s="36">
        <v>41674</v>
      </c>
      <c r="B515">
        <v>19.989999999999998</v>
      </c>
      <c r="C515">
        <v>20.07</v>
      </c>
      <c r="D515">
        <v>18.440000000000001</v>
      </c>
      <c r="E515">
        <v>19.11</v>
      </c>
      <c r="G515" s="36">
        <v>41674</v>
      </c>
      <c r="H515">
        <v>20.67</v>
      </c>
      <c r="I515">
        <v>20.67</v>
      </c>
      <c r="J515">
        <v>18.079999999999998</v>
      </c>
      <c r="K515">
        <v>18.55</v>
      </c>
      <c r="M515" s="36">
        <v>41674</v>
      </c>
      <c r="N515">
        <v>1743.8199460000001</v>
      </c>
      <c r="O515">
        <v>1758.7299800000001</v>
      </c>
      <c r="P515">
        <v>1743.8199460000001</v>
      </c>
      <c r="Q515">
        <v>1755.1999510000001</v>
      </c>
      <c r="R515">
        <v>4068410000</v>
      </c>
      <c r="S515">
        <v>1755.1999510000001</v>
      </c>
      <c r="U515" s="36">
        <v>41674</v>
      </c>
      <c r="Y515" s="22">
        <v>15445.24</v>
      </c>
      <c r="AA515" s="22">
        <v>15445.24</v>
      </c>
    </row>
    <row r="516" spans="1:27" x14ac:dyDescent="0.25">
      <c r="A516" s="36">
        <v>41673</v>
      </c>
      <c r="B516">
        <v>18.57</v>
      </c>
      <c r="C516">
        <v>21.48</v>
      </c>
      <c r="D516">
        <v>18.34</v>
      </c>
      <c r="E516">
        <v>21.44</v>
      </c>
      <c r="G516" s="36">
        <v>41673</v>
      </c>
      <c r="H516">
        <v>17.93</v>
      </c>
      <c r="I516">
        <v>20.67</v>
      </c>
      <c r="J516">
        <v>13.26</v>
      </c>
      <c r="K516">
        <v>20.67</v>
      </c>
      <c r="M516" s="36">
        <v>41673</v>
      </c>
      <c r="N516">
        <v>1782.6800539999999</v>
      </c>
      <c r="O516">
        <v>1784.829956</v>
      </c>
      <c r="P516">
        <v>1739.660034</v>
      </c>
      <c r="Q516">
        <v>1741.8900149999999</v>
      </c>
      <c r="R516">
        <v>4726040000</v>
      </c>
      <c r="S516">
        <v>1741.8900149999999</v>
      </c>
      <c r="U516" s="36">
        <v>41673</v>
      </c>
      <c r="Y516" s="22">
        <v>15372.8</v>
      </c>
      <c r="AA516" s="22">
        <v>15372.8</v>
      </c>
    </row>
    <row r="517" spans="1:27" x14ac:dyDescent="0.25">
      <c r="A517" s="36">
        <v>41670</v>
      </c>
      <c r="B517">
        <v>18.71</v>
      </c>
      <c r="C517">
        <v>18.989999999999998</v>
      </c>
      <c r="D517">
        <v>17.27</v>
      </c>
      <c r="E517">
        <v>18.41</v>
      </c>
      <c r="G517" s="36">
        <v>41670</v>
      </c>
      <c r="H517">
        <v>16.829999999999998</v>
      </c>
      <c r="I517">
        <v>18.600000000000001</v>
      </c>
      <c r="J517">
        <v>16.829999999999998</v>
      </c>
      <c r="K517">
        <v>17.91</v>
      </c>
      <c r="M517" s="36">
        <v>41670</v>
      </c>
      <c r="N517">
        <v>1790.880005</v>
      </c>
      <c r="O517">
        <v>1793.880005</v>
      </c>
      <c r="P517">
        <v>1772.26001</v>
      </c>
      <c r="Q517">
        <v>1782.589966</v>
      </c>
      <c r="R517">
        <v>4059690000</v>
      </c>
      <c r="S517">
        <v>1782.589966</v>
      </c>
      <c r="U517" s="37">
        <v>41670</v>
      </c>
      <c r="Y517" s="6">
        <v>15698.85</v>
      </c>
      <c r="AA517" s="6">
        <v>15698.85</v>
      </c>
    </row>
    <row r="518" spans="1:27" x14ac:dyDescent="0.25">
      <c r="A518" s="36">
        <v>41669</v>
      </c>
      <c r="B518">
        <v>16.37</v>
      </c>
      <c r="C518">
        <v>17.39</v>
      </c>
      <c r="D518">
        <v>15.96</v>
      </c>
      <c r="E518">
        <v>17.29</v>
      </c>
      <c r="G518" s="36">
        <v>41669</v>
      </c>
      <c r="H518">
        <v>16.8</v>
      </c>
      <c r="I518">
        <v>16.829999999999998</v>
      </c>
      <c r="J518">
        <v>15.67</v>
      </c>
      <c r="K518">
        <v>16.82</v>
      </c>
      <c r="M518" s="36">
        <v>41669</v>
      </c>
      <c r="N518">
        <v>1777.170044</v>
      </c>
      <c r="O518">
        <v>1798.7700199999999</v>
      </c>
      <c r="P518">
        <v>1777.170044</v>
      </c>
      <c r="Q518">
        <v>1794.1899410000001</v>
      </c>
      <c r="R518">
        <v>3547510000</v>
      </c>
      <c r="S518">
        <v>1794.1899410000001</v>
      </c>
      <c r="U518" s="37">
        <v>41669</v>
      </c>
      <c r="Y518" s="6">
        <v>15848.61</v>
      </c>
      <c r="AA518" s="6">
        <v>15848.61</v>
      </c>
    </row>
    <row r="519" spans="1:27" x14ac:dyDescent="0.25">
      <c r="A519" s="36">
        <v>41668</v>
      </c>
      <c r="B519">
        <v>17.95</v>
      </c>
      <c r="C519">
        <v>18.04</v>
      </c>
      <c r="D519">
        <v>16.71</v>
      </c>
      <c r="E519">
        <v>17.350000000000001</v>
      </c>
      <c r="G519" s="36">
        <v>41668</v>
      </c>
      <c r="H519">
        <v>15.32</v>
      </c>
      <c r="I519">
        <v>17.52</v>
      </c>
      <c r="J519">
        <v>11.55</v>
      </c>
      <c r="K519">
        <v>16.8</v>
      </c>
      <c r="M519" s="36">
        <v>41668</v>
      </c>
      <c r="N519">
        <v>1790.150024</v>
      </c>
      <c r="O519">
        <v>1790.150024</v>
      </c>
      <c r="P519">
        <v>1770.4499510000001</v>
      </c>
      <c r="Q519">
        <v>1774.1999510000001</v>
      </c>
      <c r="R519">
        <v>3964020000</v>
      </c>
      <c r="S519">
        <v>1774.1999510000001</v>
      </c>
      <c r="U519" s="37">
        <v>41668</v>
      </c>
      <c r="Y519" s="6">
        <v>15738.79</v>
      </c>
      <c r="AA519" s="6">
        <v>15738.79</v>
      </c>
    </row>
    <row r="520" spans="1:27" x14ac:dyDescent="0.25">
      <c r="A520" s="36">
        <v>41667</v>
      </c>
      <c r="B520">
        <v>17.27</v>
      </c>
      <c r="C520">
        <v>17.28</v>
      </c>
      <c r="D520">
        <v>15.8</v>
      </c>
      <c r="E520">
        <v>15.8</v>
      </c>
      <c r="G520" s="36">
        <v>41667</v>
      </c>
      <c r="H520">
        <v>16.690000000000001</v>
      </c>
      <c r="I520">
        <v>16.690000000000001</v>
      </c>
      <c r="J520">
        <v>13.94</v>
      </c>
      <c r="K520">
        <v>15.32</v>
      </c>
      <c r="M520" s="36">
        <v>41667</v>
      </c>
      <c r="N520">
        <v>1783</v>
      </c>
      <c r="O520">
        <v>1793.869995</v>
      </c>
      <c r="P520">
        <v>1779.48999</v>
      </c>
      <c r="Q520">
        <v>1792.5</v>
      </c>
      <c r="R520">
        <v>3437830000</v>
      </c>
      <c r="S520">
        <v>1792.5</v>
      </c>
      <c r="U520" s="37">
        <v>41667</v>
      </c>
      <c r="Y520" s="6">
        <v>15928.56</v>
      </c>
      <c r="AA520" s="6">
        <v>15928.56</v>
      </c>
    </row>
    <row r="521" spans="1:27" x14ac:dyDescent="0.25">
      <c r="A521" s="36">
        <v>41666</v>
      </c>
      <c r="B521">
        <v>17.29</v>
      </c>
      <c r="C521">
        <v>18.989999999999998</v>
      </c>
      <c r="D521">
        <v>16.850000000000001</v>
      </c>
      <c r="E521">
        <v>17.420000000000002</v>
      </c>
      <c r="G521" s="36">
        <v>41666</v>
      </c>
      <c r="H521">
        <v>17.48</v>
      </c>
      <c r="I521">
        <v>18.149999999999999</v>
      </c>
      <c r="J521">
        <v>14.55</v>
      </c>
      <c r="K521">
        <v>16.690000000000001</v>
      </c>
      <c r="M521" s="36">
        <v>41666</v>
      </c>
      <c r="N521">
        <v>1791.030029</v>
      </c>
      <c r="O521">
        <v>1795.9799800000001</v>
      </c>
      <c r="P521">
        <v>1772.880005</v>
      </c>
      <c r="Q521">
        <v>1781.5600589999999</v>
      </c>
      <c r="R521">
        <v>4045200000</v>
      </c>
      <c r="S521">
        <v>1781.5600589999999</v>
      </c>
      <c r="U521" s="37">
        <v>41666</v>
      </c>
      <c r="Y521" s="6">
        <v>15837.88</v>
      </c>
      <c r="AA521" s="6">
        <v>15837.88</v>
      </c>
    </row>
    <row r="522" spans="1:27" x14ac:dyDescent="0.25">
      <c r="A522" s="36">
        <v>41663</v>
      </c>
      <c r="B522">
        <v>14.95</v>
      </c>
      <c r="C522">
        <v>18.14</v>
      </c>
      <c r="D522">
        <v>14.92</v>
      </c>
      <c r="E522">
        <v>18.14</v>
      </c>
      <c r="G522" s="36">
        <v>41663</v>
      </c>
      <c r="H522">
        <v>13.61</v>
      </c>
      <c r="I522">
        <v>17.43</v>
      </c>
      <c r="J522">
        <v>13.61</v>
      </c>
      <c r="K522">
        <v>17.43</v>
      </c>
      <c r="M522" s="36">
        <v>41663</v>
      </c>
      <c r="N522">
        <v>1826.959961</v>
      </c>
      <c r="O522">
        <v>1826.959961</v>
      </c>
      <c r="P522">
        <v>1790.290039</v>
      </c>
      <c r="Q522">
        <v>1790.290039</v>
      </c>
      <c r="R522">
        <v>4618450000</v>
      </c>
      <c r="S522">
        <v>1790.290039</v>
      </c>
      <c r="U522" s="37">
        <v>41663</v>
      </c>
      <c r="Y522" s="6">
        <v>15879.11</v>
      </c>
      <c r="AA522" s="6">
        <v>15879.11</v>
      </c>
    </row>
    <row r="523" spans="1:27" x14ac:dyDescent="0.25">
      <c r="A523" s="36">
        <v>41662</v>
      </c>
      <c r="B523">
        <v>13.67</v>
      </c>
      <c r="C523">
        <v>14.66</v>
      </c>
      <c r="D523">
        <v>13.67</v>
      </c>
      <c r="E523">
        <v>13.77</v>
      </c>
      <c r="G523" s="36">
        <v>41662</v>
      </c>
      <c r="H523">
        <v>12.66</v>
      </c>
      <c r="I523">
        <v>14.26</v>
      </c>
      <c r="J523">
        <v>12.66</v>
      </c>
      <c r="K523">
        <v>13.63</v>
      </c>
      <c r="M523" s="36">
        <v>41662</v>
      </c>
      <c r="N523">
        <v>1842.290039</v>
      </c>
      <c r="O523">
        <v>1842.290039</v>
      </c>
      <c r="P523">
        <v>1820.0600589999999</v>
      </c>
      <c r="Q523">
        <v>1828.459961</v>
      </c>
      <c r="R523">
        <v>3972250000</v>
      </c>
      <c r="S523">
        <v>1828.459961</v>
      </c>
      <c r="U523" s="37">
        <v>41662</v>
      </c>
      <c r="Y523" s="6">
        <v>16197.35</v>
      </c>
      <c r="AA523" s="6">
        <v>16197.35</v>
      </c>
    </row>
    <row r="524" spans="1:27" x14ac:dyDescent="0.25">
      <c r="A524" s="36">
        <v>41661</v>
      </c>
      <c r="B524">
        <v>12.57</v>
      </c>
      <c r="C524">
        <v>13.12</v>
      </c>
      <c r="D524">
        <v>12.55</v>
      </c>
      <c r="E524">
        <v>12.84</v>
      </c>
      <c r="G524" s="36">
        <v>41661</v>
      </c>
      <c r="H524">
        <v>12.42</v>
      </c>
      <c r="I524">
        <v>12.91</v>
      </c>
      <c r="J524">
        <v>12.28</v>
      </c>
      <c r="K524">
        <v>12.66</v>
      </c>
      <c r="M524" s="36">
        <v>41661</v>
      </c>
      <c r="N524">
        <v>1844.709961</v>
      </c>
      <c r="O524">
        <v>1846.869995</v>
      </c>
      <c r="P524">
        <v>1840.880005</v>
      </c>
      <c r="Q524">
        <v>1844.8599850000001</v>
      </c>
      <c r="R524">
        <v>3374170000</v>
      </c>
      <c r="S524">
        <v>1844.8599850000001</v>
      </c>
      <c r="U524" s="37">
        <v>41661</v>
      </c>
      <c r="Y524" s="6">
        <v>16373.34</v>
      </c>
      <c r="AA524" s="6">
        <v>16373.34</v>
      </c>
    </row>
    <row r="525" spans="1:27" x14ac:dyDescent="0.25">
      <c r="A525" s="36">
        <v>41660</v>
      </c>
      <c r="B525">
        <v>12.63</v>
      </c>
      <c r="C525">
        <v>13.42</v>
      </c>
      <c r="D525">
        <v>12.61</v>
      </c>
      <c r="E525">
        <v>12.87</v>
      </c>
      <c r="G525" s="36">
        <v>41660</v>
      </c>
      <c r="H525">
        <v>11.63</v>
      </c>
      <c r="I525">
        <v>13.12</v>
      </c>
      <c r="J525">
        <v>11.19</v>
      </c>
      <c r="K525">
        <v>12.38</v>
      </c>
      <c r="M525" s="36">
        <v>41660</v>
      </c>
      <c r="N525">
        <v>1841.0500489999999</v>
      </c>
      <c r="O525">
        <v>1849.3100589999999</v>
      </c>
      <c r="P525">
        <v>1832.380005</v>
      </c>
      <c r="Q525">
        <v>1843.8000489999999</v>
      </c>
      <c r="R525">
        <v>3782470000</v>
      </c>
      <c r="S525">
        <v>1843.8000489999999</v>
      </c>
      <c r="U525" s="37">
        <v>41660</v>
      </c>
      <c r="Y525" s="6">
        <v>16414.439999999999</v>
      </c>
      <c r="AA525" s="6">
        <v>16414.439999999999</v>
      </c>
    </row>
    <row r="526" spans="1:27" x14ac:dyDescent="0.25">
      <c r="A526" s="36">
        <v>41656</v>
      </c>
      <c r="B526">
        <v>12.34</v>
      </c>
      <c r="C526">
        <v>12.93</v>
      </c>
      <c r="D526">
        <v>12.04</v>
      </c>
      <c r="E526">
        <v>12.44</v>
      </c>
      <c r="G526" s="36">
        <v>41656</v>
      </c>
      <c r="H526">
        <v>11.94</v>
      </c>
      <c r="I526">
        <v>11.95</v>
      </c>
      <c r="J526">
        <v>9.69</v>
      </c>
      <c r="K526">
        <v>11.64</v>
      </c>
      <c r="M526" s="36">
        <v>41656</v>
      </c>
      <c r="N526">
        <v>1844.2299800000001</v>
      </c>
      <c r="O526">
        <v>1846.040039</v>
      </c>
      <c r="P526">
        <v>1835.2299800000001</v>
      </c>
      <c r="Q526">
        <v>1838.6999510000001</v>
      </c>
      <c r="R526">
        <v>3626120000</v>
      </c>
      <c r="S526">
        <v>1838.6999510000001</v>
      </c>
      <c r="U526" s="37">
        <v>41656</v>
      </c>
      <c r="Y526" s="6">
        <v>16458.560000000001</v>
      </c>
      <c r="AA526" s="6">
        <v>16458.560000000001</v>
      </c>
    </row>
    <row r="527" spans="1:27" x14ac:dyDescent="0.25">
      <c r="A527" s="36">
        <v>41655</v>
      </c>
      <c r="B527">
        <v>12.32</v>
      </c>
      <c r="C527">
        <v>12.66</v>
      </c>
      <c r="D527">
        <v>12.28</v>
      </c>
      <c r="E527">
        <v>12.53</v>
      </c>
      <c r="G527" s="36">
        <v>41655</v>
      </c>
      <c r="H527">
        <v>11.58</v>
      </c>
      <c r="I527">
        <v>12.11</v>
      </c>
      <c r="J527">
        <v>11.45</v>
      </c>
      <c r="K527">
        <v>11.94</v>
      </c>
      <c r="M527" s="36">
        <v>41655</v>
      </c>
      <c r="N527">
        <v>1847.98999</v>
      </c>
      <c r="O527">
        <v>1847.98999</v>
      </c>
      <c r="P527">
        <v>1840.3000489999999</v>
      </c>
      <c r="Q527">
        <v>1845.8900149999999</v>
      </c>
      <c r="R527">
        <v>3491310000</v>
      </c>
      <c r="S527">
        <v>1845.8900149999999</v>
      </c>
      <c r="U527" s="37">
        <v>41655</v>
      </c>
      <c r="Y527" s="6">
        <v>16417.009999999998</v>
      </c>
      <c r="AA527" s="6">
        <v>16417.009999999998</v>
      </c>
    </row>
    <row r="528" spans="1:27" x14ac:dyDescent="0.25">
      <c r="A528" s="36">
        <v>41654</v>
      </c>
      <c r="B528">
        <v>12.15</v>
      </c>
      <c r="C528">
        <v>12.4</v>
      </c>
      <c r="D528">
        <v>11.81</v>
      </c>
      <c r="E528">
        <v>12.28</v>
      </c>
      <c r="G528" s="36">
        <v>41654</v>
      </c>
      <c r="H528">
        <v>11.93</v>
      </c>
      <c r="I528">
        <v>11.93</v>
      </c>
      <c r="J528">
        <v>11.38</v>
      </c>
      <c r="K528">
        <v>11.58</v>
      </c>
      <c r="M528" s="36">
        <v>41654</v>
      </c>
      <c r="N528">
        <v>1840.5200199999999</v>
      </c>
      <c r="O528">
        <v>1850.839966</v>
      </c>
      <c r="P528">
        <v>1840.5200199999999</v>
      </c>
      <c r="Q528">
        <v>1848.380005</v>
      </c>
      <c r="R528">
        <v>3777800000</v>
      </c>
      <c r="S528">
        <v>1848.380005</v>
      </c>
      <c r="U528" s="37">
        <v>41654</v>
      </c>
      <c r="Y528" s="6">
        <v>16481.939999999999</v>
      </c>
      <c r="AA528" s="6">
        <v>16481.939999999999</v>
      </c>
    </row>
    <row r="529" spans="1:27" x14ac:dyDescent="0.25">
      <c r="A529" s="36">
        <v>41653</v>
      </c>
      <c r="B529">
        <v>12.89</v>
      </c>
      <c r="C529">
        <v>12.9</v>
      </c>
      <c r="D529">
        <v>11.96</v>
      </c>
      <c r="E529">
        <v>12.28</v>
      </c>
      <c r="G529" s="36">
        <v>41653</v>
      </c>
      <c r="H529">
        <v>12.65</v>
      </c>
      <c r="I529">
        <v>12.65</v>
      </c>
      <c r="J529">
        <v>11.88</v>
      </c>
      <c r="K529">
        <v>11.93</v>
      </c>
      <c r="M529" s="36">
        <v>41653</v>
      </c>
      <c r="N529">
        <v>1821.3599850000001</v>
      </c>
      <c r="O529">
        <v>1839.26001</v>
      </c>
      <c r="P529">
        <v>1821.3599850000001</v>
      </c>
      <c r="Q529">
        <v>1838.880005</v>
      </c>
      <c r="R529">
        <v>3353270000</v>
      </c>
      <c r="S529">
        <v>1838.880005</v>
      </c>
      <c r="U529" s="37">
        <v>41653</v>
      </c>
      <c r="Y529" s="6">
        <v>16373.86</v>
      </c>
      <c r="AA529" s="6">
        <v>16373.86</v>
      </c>
    </row>
    <row r="530" spans="1:27" x14ac:dyDescent="0.25">
      <c r="A530" s="36">
        <v>41652</v>
      </c>
      <c r="B530">
        <v>12.18</v>
      </c>
      <c r="C530">
        <v>13.65</v>
      </c>
      <c r="D530">
        <v>11.82</v>
      </c>
      <c r="E530">
        <v>13.28</v>
      </c>
      <c r="G530" s="36">
        <v>41652</v>
      </c>
      <c r="H530">
        <v>11.84</v>
      </c>
      <c r="I530">
        <v>12.87</v>
      </c>
      <c r="J530">
        <v>11.49</v>
      </c>
      <c r="K530">
        <v>12.65</v>
      </c>
      <c r="M530" s="36">
        <v>41652</v>
      </c>
      <c r="N530">
        <v>1841.26001</v>
      </c>
      <c r="O530">
        <v>1843.4499510000001</v>
      </c>
      <c r="P530">
        <v>1815.5200199999999</v>
      </c>
      <c r="Q530">
        <v>1819.1999510000001</v>
      </c>
      <c r="R530">
        <v>3591350000</v>
      </c>
      <c r="S530">
        <v>1819.1999510000001</v>
      </c>
      <c r="U530" s="37">
        <v>41652</v>
      </c>
      <c r="Y530" s="6">
        <v>16257.94</v>
      </c>
      <c r="AA530" s="6">
        <v>16257.94</v>
      </c>
    </row>
    <row r="531" spans="1:27" x14ac:dyDescent="0.25">
      <c r="A531" s="36">
        <v>41649</v>
      </c>
      <c r="B531">
        <v>12.6</v>
      </c>
      <c r="C531">
        <v>12.9</v>
      </c>
      <c r="D531">
        <v>12.14</v>
      </c>
      <c r="E531">
        <v>12.14</v>
      </c>
      <c r="G531" s="36">
        <v>41649</v>
      </c>
      <c r="H531">
        <v>12.39</v>
      </c>
      <c r="I531">
        <v>12.39</v>
      </c>
      <c r="J531">
        <v>11.65</v>
      </c>
      <c r="K531">
        <v>11.84</v>
      </c>
      <c r="M531" s="36">
        <v>41649</v>
      </c>
      <c r="N531">
        <v>1840.0600589999999</v>
      </c>
      <c r="O531">
        <v>1843.150024</v>
      </c>
      <c r="P531">
        <v>1832.4300539999999</v>
      </c>
      <c r="Q531">
        <v>1842.369995</v>
      </c>
      <c r="R531">
        <v>3335710000</v>
      </c>
      <c r="S531">
        <v>1842.369995</v>
      </c>
      <c r="U531" s="37">
        <v>41649</v>
      </c>
      <c r="Y531" s="6">
        <v>16437.05</v>
      </c>
      <c r="AA531" s="6">
        <v>16437.05</v>
      </c>
    </row>
    <row r="532" spans="1:27" x14ac:dyDescent="0.25">
      <c r="A532" s="36">
        <v>41648</v>
      </c>
      <c r="B532">
        <v>12.83</v>
      </c>
      <c r="C532">
        <v>13.26</v>
      </c>
      <c r="D532">
        <v>12.83</v>
      </c>
      <c r="E532">
        <v>12.89</v>
      </c>
      <c r="G532" s="36">
        <v>41648</v>
      </c>
      <c r="H532">
        <v>12.29</v>
      </c>
      <c r="I532">
        <v>12.69</v>
      </c>
      <c r="J532">
        <v>12.22</v>
      </c>
      <c r="K532">
        <v>12.39</v>
      </c>
      <c r="M532" s="36">
        <v>41648</v>
      </c>
      <c r="N532">
        <v>1839</v>
      </c>
      <c r="O532">
        <v>1843.2299800000001</v>
      </c>
      <c r="P532">
        <v>1830.380005</v>
      </c>
      <c r="Q532">
        <v>1838.130005</v>
      </c>
      <c r="R532">
        <v>3581150000</v>
      </c>
      <c r="S532">
        <v>1838.130005</v>
      </c>
      <c r="U532" s="37">
        <v>41648</v>
      </c>
      <c r="Y532" s="6">
        <v>16444.759999999998</v>
      </c>
      <c r="AA532" s="6">
        <v>16444.759999999998</v>
      </c>
    </row>
    <row r="533" spans="1:27" x14ac:dyDescent="0.25">
      <c r="A533" s="36">
        <v>41647</v>
      </c>
      <c r="B533">
        <v>13.04</v>
      </c>
      <c r="C533">
        <v>13.24</v>
      </c>
      <c r="D533">
        <v>12.86</v>
      </c>
      <c r="E533">
        <v>12.87</v>
      </c>
      <c r="G533" s="36">
        <v>41647</v>
      </c>
      <c r="H533">
        <v>12.17</v>
      </c>
      <c r="I533">
        <v>12.62</v>
      </c>
      <c r="J533">
        <v>11.24</v>
      </c>
      <c r="K533">
        <v>12.29</v>
      </c>
      <c r="M533" s="36">
        <v>41647</v>
      </c>
      <c r="N533">
        <v>1837.900024</v>
      </c>
      <c r="O533">
        <v>1840.0200199999999</v>
      </c>
      <c r="P533">
        <v>1831.400024</v>
      </c>
      <c r="Q533">
        <v>1837.48999</v>
      </c>
      <c r="R533">
        <v>3652140000</v>
      </c>
      <c r="S533">
        <v>1837.48999</v>
      </c>
      <c r="U533" s="37">
        <v>41647</v>
      </c>
      <c r="Y533" s="6">
        <v>16462.740000000002</v>
      </c>
      <c r="AA533" s="6">
        <v>16462.740000000002</v>
      </c>
    </row>
    <row r="534" spans="1:27" x14ac:dyDescent="0.25">
      <c r="A534" s="36">
        <v>41646</v>
      </c>
      <c r="B534">
        <v>12.38</v>
      </c>
      <c r="C534">
        <v>13.28</v>
      </c>
      <c r="D534">
        <v>12.16</v>
      </c>
      <c r="E534">
        <v>12.92</v>
      </c>
      <c r="G534" s="36">
        <v>41646</v>
      </c>
      <c r="H534">
        <v>12.68</v>
      </c>
      <c r="I534">
        <v>12.68</v>
      </c>
      <c r="J534">
        <v>11.95</v>
      </c>
      <c r="K534">
        <v>12.17</v>
      </c>
      <c r="M534" s="36">
        <v>41646</v>
      </c>
      <c r="N534">
        <v>1828.709961</v>
      </c>
      <c r="O534">
        <v>1840.099976</v>
      </c>
      <c r="P534">
        <v>1828.709961</v>
      </c>
      <c r="Q534">
        <v>1837.880005</v>
      </c>
      <c r="R534">
        <v>3511750000</v>
      </c>
      <c r="S534">
        <v>1837.880005</v>
      </c>
      <c r="U534" s="37">
        <v>41646</v>
      </c>
      <c r="Y534" s="6">
        <v>16530.939999999999</v>
      </c>
      <c r="AA534" s="6">
        <v>16530.939999999999</v>
      </c>
    </row>
    <row r="535" spans="1:27" x14ac:dyDescent="0.25">
      <c r="A535" s="36">
        <v>41645</v>
      </c>
      <c r="B535">
        <v>13.41</v>
      </c>
      <c r="C535">
        <v>14</v>
      </c>
      <c r="D535">
        <v>13.22</v>
      </c>
      <c r="E535">
        <v>13.55</v>
      </c>
      <c r="G535" s="36">
        <v>41645</v>
      </c>
      <c r="H535">
        <v>12.89</v>
      </c>
      <c r="I535">
        <v>13.09</v>
      </c>
      <c r="J535">
        <v>12.52</v>
      </c>
      <c r="K535">
        <v>12.68</v>
      </c>
      <c r="M535" s="36">
        <v>41645</v>
      </c>
      <c r="N535">
        <v>1832.3100589999999</v>
      </c>
      <c r="O535">
        <v>1837.160034</v>
      </c>
      <c r="P535">
        <v>1823.7299800000001</v>
      </c>
      <c r="Q535">
        <v>1826.7700199999999</v>
      </c>
      <c r="R535">
        <v>3294850000</v>
      </c>
      <c r="S535">
        <v>1826.7700199999999</v>
      </c>
      <c r="U535" s="37">
        <v>41645</v>
      </c>
      <c r="Y535" s="6">
        <v>16425.099999999999</v>
      </c>
      <c r="AA535" s="6">
        <v>16425.099999999999</v>
      </c>
    </row>
    <row r="536" spans="1:27" x14ac:dyDescent="0.25">
      <c r="A536" s="36">
        <v>41642</v>
      </c>
      <c r="B536">
        <v>14.06</v>
      </c>
      <c r="C536">
        <v>14.22</v>
      </c>
      <c r="D536">
        <v>13.57</v>
      </c>
      <c r="E536">
        <v>13.76</v>
      </c>
      <c r="G536" s="36">
        <v>41642</v>
      </c>
      <c r="H536">
        <v>13.31</v>
      </c>
      <c r="I536">
        <v>13.33</v>
      </c>
      <c r="J536">
        <v>12.77</v>
      </c>
      <c r="K536">
        <v>12.89</v>
      </c>
      <c r="M536" s="36">
        <v>41642</v>
      </c>
      <c r="N536">
        <v>1833.209961</v>
      </c>
      <c r="O536">
        <v>1838.23999</v>
      </c>
      <c r="P536">
        <v>1829.130005</v>
      </c>
      <c r="Q536">
        <v>1831.369995</v>
      </c>
      <c r="R536">
        <v>2774270000</v>
      </c>
      <c r="S536">
        <v>1831.369995</v>
      </c>
      <c r="U536" s="37">
        <v>41642</v>
      </c>
      <c r="Y536" s="6">
        <v>16469.990000000002</v>
      </c>
      <c r="AA536" s="6">
        <v>16469.990000000002</v>
      </c>
    </row>
    <row r="537" spans="1:27" x14ac:dyDescent="0.25">
      <c r="A537" s="36">
        <v>41641</v>
      </c>
      <c r="B537">
        <v>14.32</v>
      </c>
      <c r="C537">
        <v>14.59</v>
      </c>
      <c r="D537">
        <v>14</v>
      </c>
      <c r="E537">
        <v>14.23</v>
      </c>
      <c r="G537" s="36">
        <v>41641</v>
      </c>
      <c r="H537">
        <v>12.88</v>
      </c>
      <c r="I537">
        <v>13.67</v>
      </c>
      <c r="J537">
        <v>11.78</v>
      </c>
      <c r="K537">
        <v>13.31</v>
      </c>
      <c r="M537" s="36">
        <v>41641</v>
      </c>
      <c r="N537">
        <v>1845.8599850000001</v>
      </c>
      <c r="O537">
        <v>1845.8599850000001</v>
      </c>
      <c r="P537">
        <v>1827.73999</v>
      </c>
      <c r="Q537">
        <v>1831.9799800000001</v>
      </c>
      <c r="R537">
        <v>3080600000</v>
      </c>
      <c r="S537">
        <v>1831.9799800000001</v>
      </c>
      <c r="U537" s="37">
        <v>41641</v>
      </c>
      <c r="Y537" s="6">
        <v>16441.349999999999</v>
      </c>
      <c r="AA537" s="6">
        <v>16441.349999999999</v>
      </c>
    </row>
    <row r="538" spans="1:27" x14ac:dyDescent="0.25">
      <c r="A538" s="36">
        <v>41639</v>
      </c>
      <c r="B538">
        <v>13.43</v>
      </c>
      <c r="C538">
        <v>14.35</v>
      </c>
      <c r="D538">
        <v>13.38</v>
      </c>
      <c r="E538">
        <v>13.72</v>
      </c>
      <c r="G538" s="36">
        <v>41639</v>
      </c>
      <c r="H538">
        <v>12.64</v>
      </c>
      <c r="I538">
        <v>13.24</v>
      </c>
      <c r="J538">
        <v>11.23</v>
      </c>
      <c r="K538">
        <v>12.9</v>
      </c>
      <c r="M538" s="36">
        <v>41639</v>
      </c>
      <c r="N538">
        <v>1842.6099850000001</v>
      </c>
      <c r="O538">
        <v>1849.4399410000001</v>
      </c>
      <c r="P538">
        <v>1842.410034</v>
      </c>
      <c r="Q538">
        <v>1848.3599850000001</v>
      </c>
      <c r="R538">
        <v>2312840000</v>
      </c>
      <c r="S538">
        <v>1848.3599850000001</v>
      </c>
      <c r="U538" s="37">
        <v>41639</v>
      </c>
      <c r="Y538" s="6">
        <v>16576.66</v>
      </c>
      <c r="AA538" s="6">
        <v>16576.66</v>
      </c>
    </row>
    <row r="539" spans="1:27" x14ac:dyDescent="0.25">
      <c r="A539" s="36">
        <v>41638</v>
      </c>
      <c r="B539">
        <v>12.87</v>
      </c>
      <c r="C539">
        <v>13.58</v>
      </c>
      <c r="D539">
        <v>12.83</v>
      </c>
      <c r="E539">
        <v>13.56</v>
      </c>
      <c r="G539" s="36">
        <v>41638</v>
      </c>
      <c r="H539">
        <v>11.7</v>
      </c>
      <c r="I539">
        <v>12.64</v>
      </c>
      <c r="J539">
        <v>11.7</v>
      </c>
      <c r="K539">
        <v>12.64</v>
      </c>
      <c r="M539" s="36">
        <v>41638</v>
      </c>
      <c r="N539">
        <v>1841.469971</v>
      </c>
      <c r="O539">
        <v>1842.469971</v>
      </c>
      <c r="P539">
        <v>1838.7700199999999</v>
      </c>
      <c r="Q539">
        <v>1841.0699460000001</v>
      </c>
      <c r="R539">
        <v>2293860000</v>
      </c>
      <c r="S539">
        <v>1841.0699460000001</v>
      </c>
      <c r="U539" s="37">
        <v>41638</v>
      </c>
      <c r="Y539" s="6">
        <v>16504.29</v>
      </c>
      <c r="AA539" s="6">
        <v>16504.29</v>
      </c>
    </row>
    <row r="540" spans="1:27" x14ac:dyDescent="0.25">
      <c r="A540" s="36">
        <v>41635</v>
      </c>
      <c r="B540">
        <v>12.21</v>
      </c>
      <c r="C540">
        <v>12.59</v>
      </c>
      <c r="D540">
        <v>12.2</v>
      </c>
      <c r="E540">
        <v>12.46</v>
      </c>
      <c r="G540" s="36">
        <v>41635</v>
      </c>
      <c r="H540">
        <v>11.56</v>
      </c>
      <c r="I540">
        <v>11.81</v>
      </c>
      <c r="J540">
        <v>11.52</v>
      </c>
      <c r="K540">
        <v>11.7</v>
      </c>
      <c r="M540" s="36">
        <v>41635</v>
      </c>
      <c r="N540">
        <v>1842.969971</v>
      </c>
      <c r="O540">
        <v>1844.8900149999999</v>
      </c>
      <c r="P540">
        <v>1839.8100589999999</v>
      </c>
      <c r="Q540">
        <v>1841.400024</v>
      </c>
      <c r="R540">
        <v>2052920000</v>
      </c>
      <c r="S540">
        <v>1841.400024</v>
      </c>
      <c r="U540" s="37">
        <v>41635</v>
      </c>
      <c r="Y540" s="6">
        <v>16478.41</v>
      </c>
      <c r="AA540" s="6">
        <v>16478.41</v>
      </c>
    </row>
    <row r="541" spans="1:27" x14ac:dyDescent="0.25">
      <c r="A541" s="36">
        <v>41634</v>
      </c>
      <c r="B541">
        <v>12.48</v>
      </c>
      <c r="C541">
        <v>12.5</v>
      </c>
      <c r="D541">
        <v>11.69</v>
      </c>
      <c r="E541">
        <v>12.33</v>
      </c>
      <c r="G541" s="36">
        <v>41634</v>
      </c>
      <c r="H541">
        <v>11.9</v>
      </c>
      <c r="I541">
        <v>11.94</v>
      </c>
      <c r="J541">
        <v>11.19</v>
      </c>
      <c r="K541">
        <v>11.57</v>
      </c>
      <c r="M541" s="36">
        <v>41634</v>
      </c>
      <c r="N541">
        <v>1834.959961</v>
      </c>
      <c r="O541">
        <v>1842.839966</v>
      </c>
      <c r="P541">
        <v>1834.959961</v>
      </c>
      <c r="Q541">
        <v>1842.0200199999999</v>
      </c>
      <c r="R541">
        <v>1982270000</v>
      </c>
      <c r="S541">
        <v>1842.0200199999999</v>
      </c>
      <c r="U541" s="37">
        <v>41634</v>
      </c>
      <c r="Y541" s="6">
        <v>16479.88</v>
      </c>
      <c r="AA541" s="6">
        <v>16479.88</v>
      </c>
    </row>
    <row r="542" spans="1:27" x14ac:dyDescent="0.25">
      <c r="A542" s="36">
        <v>41632</v>
      </c>
      <c r="B542">
        <v>12.85</v>
      </c>
      <c r="C542">
        <v>12.89</v>
      </c>
      <c r="D542">
        <v>12.48</v>
      </c>
      <c r="E542">
        <v>12.48</v>
      </c>
      <c r="G542" s="36">
        <v>41632</v>
      </c>
      <c r="H542">
        <v>12.45</v>
      </c>
      <c r="I542">
        <v>12.45</v>
      </c>
      <c r="J542">
        <v>11.51</v>
      </c>
      <c r="K542">
        <v>11.9</v>
      </c>
      <c r="M542" s="36">
        <v>41632</v>
      </c>
      <c r="N542">
        <v>1828.0200199999999</v>
      </c>
      <c r="O542">
        <v>1833.3199460000001</v>
      </c>
      <c r="P542">
        <v>1828.0200199999999</v>
      </c>
      <c r="Q542">
        <v>1833.3199460000001</v>
      </c>
      <c r="R542">
        <v>1307630000</v>
      </c>
      <c r="S542">
        <v>1833.3199460000001</v>
      </c>
      <c r="U542" s="37">
        <v>41632</v>
      </c>
      <c r="Y542" s="6">
        <v>16357.55</v>
      </c>
      <c r="AA542" s="6">
        <v>16357.55</v>
      </c>
    </row>
    <row r="543" spans="1:27" x14ac:dyDescent="0.25">
      <c r="A543" s="36">
        <v>41631</v>
      </c>
      <c r="B543">
        <v>13.37</v>
      </c>
      <c r="C543">
        <v>13.53</v>
      </c>
      <c r="D543">
        <v>13.02</v>
      </c>
      <c r="E543">
        <v>13.04</v>
      </c>
      <c r="G543" s="36">
        <v>41631</v>
      </c>
      <c r="H543">
        <v>12.89</v>
      </c>
      <c r="I543">
        <v>12.89</v>
      </c>
      <c r="J543">
        <v>12.17</v>
      </c>
      <c r="K543">
        <v>12.47</v>
      </c>
      <c r="M543" s="36">
        <v>41631</v>
      </c>
      <c r="N543">
        <v>1822.920044</v>
      </c>
      <c r="O543">
        <v>1829.75</v>
      </c>
      <c r="P543">
        <v>1822.920044</v>
      </c>
      <c r="Q543">
        <v>1827.98999</v>
      </c>
      <c r="R543">
        <v>2851540000</v>
      </c>
      <c r="S543">
        <v>1827.98999</v>
      </c>
      <c r="U543" s="37">
        <v>41631</v>
      </c>
      <c r="Y543" s="6">
        <v>16294.61</v>
      </c>
      <c r="AA543" s="6">
        <v>16294.61</v>
      </c>
    </row>
    <row r="544" spans="1:27" x14ac:dyDescent="0.25">
      <c r="A544" s="36">
        <v>41628</v>
      </c>
      <c r="B544">
        <v>13.61</v>
      </c>
      <c r="C544">
        <v>13.87</v>
      </c>
      <c r="D544">
        <v>13.12</v>
      </c>
      <c r="E544">
        <v>13.79</v>
      </c>
      <c r="G544" s="36">
        <v>41628</v>
      </c>
      <c r="H544">
        <v>13.02</v>
      </c>
      <c r="I544">
        <v>13.03</v>
      </c>
      <c r="J544">
        <v>12.12</v>
      </c>
      <c r="K544">
        <v>12.89</v>
      </c>
      <c r="M544" s="36">
        <v>41628</v>
      </c>
      <c r="N544">
        <v>1810.3900149999999</v>
      </c>
      <c r="O544">
        <v>1823.75</v>
      </c>
      <c r="P544">
        <v>1810.25</v>
      </c>
      <c r="Q544">
        <v>1818.3199460000001</v>
      </c>
      <c r="R544">
        <v>5097700000</v>
      </c>
      <c r="S544">
        <v>1818.3199460000001</v>
      </c>
      <c r="U544" s="37">
        <v>41628</v>
      </c>
      <c r="Y544" s="6">
        <v>16221.14</v>
      </c>
      <c r="AA544" s="6">
        <v>16221.14</v>
      </c>
    </row>
    <row r="545" spans="1:27" x14ac:dyDescent="0.25">
      <c r="A545" s="36">
        <v>41627</v>
      </c>
      <c r="B545">
        <v>13.59</v>
      </c>
      <c r="C545">
        <v>14.21</v>
      </c>
      <c r="D545">
        <v>12.89</v>
      </c>
      <c r="E545">
        <v>14.15</v>
      </c>
      <c r="G545" s="36">
        <v>41627</v>
      </c>
      <c r="H545">
        <v>12.81</v>
      </c>
      <c r="I545">
        <v>13.09</v>
      </c>
      <c r="J545">
        <v>11.64</v>
      </c>
      <c r="K545">
        <v>13.02</v>
      </c>
      <c r="M545" s="36">
        <v>41627</v>
      </c>
      <c r="N545">
        <v>1809</v>
      </c>
      <c r="O545">
        <v>1810.880005</v>
      </c>
      <c r="P545">
        <v>1801.349976</v>
      </c>
      <c r="Q545">
        <v>1809.599976</v>
      </c>
      <c r="R545">
        <v>3497210000</v>
      </c>
      <c r="S545">
        <v>1809.599976</v>
      </c>
      <c r="U545" s="37">
        <v>41627</v>
      </c>
      <c r="Y545" s="6">
        <v>16179.08</v>
      </c>
      <c r="AA545" s="6">
        <v>16179.08</v>
      </c>
    </row>
    <row r="546" spans="1:27" x14ac:dyDescent="0.25">
      <c r="A546" s="36">
        <v>41626</v>
      </c>
      <c r="B546">
        <v>15.95</v>
      </c>
      <c r="C546">
        <v>16.75</v>
      </c>
      <c r="D546">
        <v>13.74</v>
      </c>
      <c r="E546">
        <v>13.8</v>
      </c>
      <c r="G546" s="36">
        <v>41626</v>
      </c>
      <c r="H546">
        <v>14.98</v>
      </c>
      <c r="I546">
        <v>15.24</v>
      </c>
      <c r="J546">
        <v>9.25</v>
      </c>
      <c r="K546">
        <v>12.81</v>
      </c>
      <c r="M546" s="36">
        <v>41626</v>
      </c>
      <c r="N546">
        <v>1781.459961</v>
      </c>
      <c r="O546">
        <v>1811.079956</v>
      </c>
      <c r="P546">
        <v>1767.98999</v>
      </c>
      <c r="Q546">
        <v>1810.650024</v>
      </c>
      <c r="R546">
        <v>4327770000</v>
      </c>
      <c r="S546">
        <v>1810.650024</v>
      </c>
      <c r="U546" s="37">
        <v>41626</v>
      </c>
      <c r="Y546" s="6">
        <v>16167.97</v>
      </c>
      <c r="AA546" s="6">
        <v>16167.97</v>
      </c>
    </row>
    <row r="547" spans="1:27" x14ac:dyDescent="0.25">
      <c r="A547" s="36">
        <v>41625</v>
      </c>
      <c r="B547">
        <v>16.04</v>
      </c>
      <c r="C547">
        <v>16.670000000000002</v>
      </c>
      <c r="D547">
        <v>15.81</v>
      </c>
      <c r="E547">
        <v>16.21</v>
      </c>
      <c r="G547" s="36">
        <v>41625</v>
      </c>
      <c r="H547">
        <v>15.12</v>
      </c>
      <c r="I547">
        <v>15.4</v>
      </c>
      <c r="J547">
        <v>14.77</v>
      </c>
      <c r="K547">
        <v>14.98</v>
      </c>
      <c r="M547" s="36">
        <v>41625</v>
      </c>
      <c r="N547">
        <v>1786.469971</v>
      </c>
      <c r="O547">
        <v>1786.7700199999999</v>
      </c>
      <c r="P547">
        <v>1777.0500489999999</v>
      </c>
      <c r="Q547">
        <v>1781</v>
      </c>
      <c r="R547">
        <v>3270030000</v>
      </c>
      <c r="S547">
        <v>1781</v>
      </c>
      <c r="U547" s="37">
        <v>41625</v>
      </c>
      <c r="Y547" s="6">
        <v>15875.26</v>
      </c>
      <c r="AA547" s="6">
        <v>15875.26</v>
      </c>
    </row>
    <row r="548" spans="1:27" x14ac:dyDescent="0.25">
      <c r="A548" s="36">
        <v>41624</v>
      </c>
      <c r="B548">
        <v>15.64</v>
      </c>
      <c r="C548">
        <v>16.079999999999998</v>
      </c>
      <c r="D548">
        <v>15.3</v>
      </c>
      <c r="E548">
        <v>16.03</v>
      </c>
      <c r="G548" s="36">
        <v>41624</v>
      </c>
      <c r="H548">
        <v>14.92</v>
      </c>
      <c r="I548">
        <v>15.16</v>
      </c>
      <c r="J548">
        <v>14.17</v>
      </c>
      <c r="K548">
        <v>15.12</v>
      </c>
      <c r="M548" s="36">
        <v>41624</v>
      </c>
      <c r="N548">
        <v>1777.4799800000001</v>
      </c>
      <c r="O548">
        <v>1792.219971</v>
      </c>
      <c r="P548">
        <v>1777.4799800000001</v>
      </c>
      <c r="Q548">
        <v>1786.540039</v>
      </c>
      <c r="R548">
        <v>3209890000</v>
      </c>
      <c r="S548">
        <v>1786.540039</v>
      </c>
      <c r="U548" s="37">
        <v>41624</v>
      </c>
      <c r="Y548" s="6">
        <v>15884.57</v>
      </c>
      <c r="AA548" s="6">
        <v>15884.57</v>
      </c>
    </row>
    <row r="549" spans="1:27" x14ac:dyDescent="0.25">
      <c r="A549" s="36">
        <v>41621</v>
      </c>
      <c r="B549">
        <v>15.17</v>
      </c>
      <c r="C549">
        <v>15.8</v>
      </c>
      <c r="D549">
        <v>15.06</v>
      </c>
      <c r="E549">
        <v>15.76</v>
      </c>
      <c r="G549" s="36">
        <v>41621</v>
      </c>
      <c r="H549">
        <v>14.76</v>
      </c>
      <c r="I549">
        <v>14.97</v>
      </c>
      <c r="J549">
        <v>14.41</v>
      </c>
      <c r="K549">
        <v>14.92</v>
      </c>
      <c r="M549" s="36">
        <v>41621</v>
      </c>
      <c r="N549">
        <v>1777.9799800000001</v>
      </c>
      <c r="O549">
        <v>1780.920044</v>
      </c>
      <c r="P549">
        <v>1772.4499510000001</v>
      </c>
      <c r="Q549">
        <v>1775.3199460000001</v>
      </c>
      <c r="R549">
        <v>3061070000</v>
      </c>
      <c r="S549">
        <v>1775.3199460000001</v>
      </c>
      <c r="U549" s="37">
        <v>41621</v>
      </c>
      <c r="Y549" s="6">
        <v>15755.36</v>
      </c>
      <c r="AA549" s="6">
        <v>15755.36</v>
      </c>
    </row>
    <row r="550" spans="1:27" x14ac:dyDescent="0.25">
      <c r="A550" s="36">
        <v>41620</v>
      </c>
      <c r="B550">
        <v>15.44</v>
      </c>
      <c r="C550">
        <v>16.09</v>
      </c>
      <c r="D550">
        <v>15.21</v>
      </c>
      <c r="E550">
        <v>15.54</v>
      </c>
      <c r="G550" s="36">
        <v>41620</v>
      </c>
      <c r="H550">
        <v>14.33</v>
      </c>
      <c r="I550">
        <v>15.32</v>
      </c>
      <c r="J550">
        <v>14.33</v>
      </c>
      <c r="K550">
        <v>14.76</v>
      </c>
      <c r="M550" s="36">
        <v>41620</v>
      </c>
      <c r="N550">
        <v>1781.709961</v>
      </c>
      <c r="O550">
        <v>1782.98999</v>
      </c>
      <c r="P550">
        <v>1772.280029</v>
      </c>
      <c r="Q550">
        <v>1775.5</v>
      </c>
      <c r="R550">
        <v>3306640000</v>
      </c>
      <c r="S550">
        <v>1775.5</v>
      </c>
      <c r="U550" s="37">
        <v>41620</v>
      </c>
      <c r="Y550" s="6">
        <v>15739.43</v>
      </c>
      <c r="AA550" s="6">
        <v>15739.43</v>
      </c>
    </row>
    <row r="551" spans="1:27" x14ac:dyDescent="0.25">
      <c r="A551" s="36">
        <v>41619</v>
      </c>
      <c r="B551">
        <v>13.98</v>
      </c>
      <c r="C551">
        <v>15.43</v>
      </c>
      <c r="D551">
        <v>13.98</v>
      </c>
      <c r="E551">
        <v>15.42</v>
      </c>
      <c r="G551" s="36">
        <v>41619</v>
      </c>
      <c r="H551">
        <v>13.24</v>
      </c>
      <c r="I551">
        <v>14.39</v>
      </c>
      <c r="J551">
        <v>13.24</v>
      </c>
      <c r="K551">
        <v>14.33</v>
      </c>
      <c r="M551" s="36">
        <v>41619</v>
      </c>
      <c r="N551">
        <v>1802.76001</v>
      </c>
      <c r="O551">
        <v>1802.969971</v>
      </c>
      <c r="P551">
        <v>1780.089966</v>
      </c>
      <c r="Q551">
        <v>1782.219971</v>
      </c>
      <c r="R551">
        <v>3472240000</v>
      </c>
      <c r="S551">
        <v>1782.219971</v>
      </c>
      <c r="U551" s="37">
        <v>41619</v>
      </c>
      <c r="Y551" s="6">
        <v>15843.53</v>
      </c>
      <c r="AA551" s="6">
        <v>15843.53</v>
      </c>
    </row>
    <row r="552" spans="1:27" x14ac:dyDescent="0.25">
      <c r="A552" s="36">
        <v>41618</v>
      </c>
      <c r="B552">
        <v>14.14</v>
      </c>
      <c r="C552">
        <v>14.22</v>
      </c>
      <c r="D552">
        <v>13.69</v>
      </c>
      <c r="E552">
        <v>13.91</v>
      </c>
      <c r="G552" s="36">
        <v>41618</v>
      </c>
      <c r="H552">
        <v>12.96</v>
      </c>
      <c r="I552">
        <v>13.35</v>
      </c>
      <c r="J552">
        <v>12.96</v>
      </c>
      <c r="K552">
        <v>13.24</v>
      </c>
      <c r="M552" s="36">
        <v>41618</v>
      </c>
      <c r="N552">
        <v>1807.599976</v>
      </c>
      <c r="O552">
        <v>1808.5200199999999</v>
      </c>
      <c r="P552">
        <v>1801.75</v>
      </c>
      <c r="Q552">
        <v>1802.619995</v>
      </c>
      <c r="R552">
        <v>3117150000</v>
      </c>
      <c r="S552">
        <v>1802.619995</v>
      </c>
      <c r="U552" s="37">
        <v>41618</v>
      </c>
      <c r="Y552" s="6">
        <v>15973.13</v>
      </c>
      <c r="AA552" s="6">
        <v>15973.13</v>
      </c>
    </row>
    <row r="553" spans="1:27" x14ac:dyDescent="0.25">
      <c r="A553" s="36">
        <v>41617</v>
      </c>
      <c r="B553">
        <v>13.97</v>
      </c>
      <c r="C553">
        <v>14.07</v>
      </c>
      <c r="D553">
        <v>13.49</v>
      </c>
      <c r="E553">
        <v>13.49</v>
      </c>
      <c r="G553" s="36">
        <v>41617</v>
      </c>
      <c r="H553">
        <v>12.83</v>
      </c>
      <c r="I553">
        <v>13.15</v>
      </c>
      <c r="J553">
        <v>12.82</v>
      </c>
      <c r="K553">
        <v>12.96</v>
      </c>
      <c r="M553" s="36">
        <v>41617</v>
      </c>
      <c r="N553">
        <v>1806.209961</v>
      </c>
      <c r="O553">
        <v>1811.5200199999999</v>
      </c>
      <c r="P553">
        <v>1806.209961</v>
      </c>
      <c r="Q553">
        <v>1808.369995</v>
      </c>
      <c r="R553">
        <v>3129500000</v>
      </c>
      <c r="S553">
        <v>1808.369995</v>
      </c>
      <c r="U553" s="37">
        <v>41617</v>
      </c>
      <c r="Y553" s="6">
        <v>16025.53</v>
      </c>
      <c r="AA553" s="6">
        <v>16025.53</v>
      </c>
    </row>
    <row r="554" spans="1:27" x14ac:dyDescent="0.25">
      <c r="A554" s="36">
        <v>41614</v>
      </c>
      <c r="B554">
        <v>13.97</v>
      </c>
      <c r="C554">
        <v>14.09</v>
      </c>
      <c r="D554">
        <v>13.62</v>
      </c>
      <c r="E554">
        <v>13.79</v>
      </c>
      <c r="G554" s="36">
        <v>41614</v>
      </c>
      <c r="H554">
        <v>14.23</v>
      </c>
      <c r="I554">
        <v>14.23</v>
      </c>
      <c r="J554">
        <v>10.43</v>
      </c>
      <c r="K554">
        <v>12.85</v>
      </c>
      <c r="M554" s="36">
        <v>41614</v>
      </c>
      <c r="N554">
        <v>1788.3599850000001</v>
      </c>
      <c r="O554">
        <v>1806.040039</v>
      </c>
      <c r="P554">
        <v>1788.3599850000001</v>
      </c>
      <c r="Q554">
        <v>1805.089966</v>
      </c>
      <c r="R554">
        <v>3150030000</v>
      </c>
      <c r="S554">
        <v>1805.089966</v>
      </c>
      <c r="U554" s="37">
        <v>41614</v>
      </c>
      <c r="Y554" s="6">
        <v>16020.2</v>
      </c>
      <c r="AA554" s="6">
        <v>16020.2</v>
      </c>
    </row>
    <row r="555" spans="1:27" x14ac:dyDescent="0.25">
      <c r="A555" s="36">
        <v>41613</v>
      </c>
      <c r="B555">
        <v>14.82</v>
      </c>
      <c r="C555">
        <v>15.38</v>
      </c>
      <c r="D555">
        <v>14.7</v>
      </c>
      <c r="E555">
        <v>15.08</v>
      </c>
      <c r="G555" s="36">
        <v>41613</v>
      </c>
      <c r="H555">
        <v>13.88</v>
      </c>
      <c r="I555">
        <v>14.5</v>
      </c>
      <c r="J555">
        <v>13.88</v>
      </c>
      <c r="K555">
        <v>14.23</v>
      </c>
      <c r="M555" s="36">
        <v>41613</v>
      </c>
      <c r="N555">
        <v>1792.8199460000001</v>
      </c>
      <c r="O555">
        <v>1792.8199460000001</v>
      </c>
      <c r="P555">
        <v>1783.380005</v>
      </c>
      <c r="Q555">
        <v>1785.030029</v>
      </c>
      <c r="R555">
        <v>3336880000</v>
      </c>
      <c r="S555">
        <v>1785.030029</v>
      </c>
      <c r="U555" s="37">
        <v>41613</v>
      </c>
      <c r="Y555" s="6">
        <v>15821.51</v>
      </c>
      <c r="AA555" s="6">
        <v>15821.51</v>
      </c>
    </row>
    <row r="556" spans="1:27" x14ac:dyDescent="0.25">
      <c r="A556" s="36">
        <v>41612</v>
      </c>
      <c r="B556">
        <v>15.03</v>
      </c>
      <c r="C556">
        <v>15.71</v>
      </c>
      <c r="D556">
        <v>14.22</v>
      </c>
      <c r="E556">
        <v>14.7</v>
      </c>
      <c r="G556" s="36">
        <v>41612</v>
      </c>
      <c r="H556">
        <v>13.81</v>
      </c>
      <c r="I556">
        <v>14.78</v>
      </c>
      <c r="J556">
        <v>13.65</v>
      </c>
      <c r="K556">
        <v>13.88</v>
      </c>
      <c r="M556" s="36">
        <v>41612</v>
      </c>
      <c r="N556">
        <v>1793.150024</v>
      </c>
      <c r="O556">
        <v>1799.8000489999999</v>
      </c>
      <c r="P556">
        <v>1779.089966</v>
      </c>
      <c r="Q556">
        <v>1792.8100589999999</v>
      </c>
      <c r="R556">
        <v>3610540000</v>
      </c>
      <c r="S556">
        <v>1792.8100589999999</v>
      </c>
      <c r="U556" s="37">
        <v>41612</v>
      </c>
      <c r="Y556" s="6">
        <v>15889.77</v>
      </c>
      <c r="AA556" s="6">
        <v>15889.77</v>
      </c>
    </row>
    <row r="557" spans="1:27" x14ac:dyDescent="0.25">
      <c r="A557" s="36">
        <v>41611</v>
      </c>
      <c r="B557">
        <v>14.74</v>
      </c>
      <c r="C557">
        <v>15.04</v>
      </c>
      <c r="D557">
        <v>14.43</v>
      </c>
      <c r="E557">
        <v>14.55</v>
      </c>
      <c r="G557" s="36">
        <v>41611</v>
      </c>
      <c r="H557">
        <v>13.52</v>
      </c>
      <c r="I557">
        <v>14.26</v>
      </c>
      <c r="J557">
        <v>13.52</v>
      </c>
      <c r="K557">
        <v>13.81</v>
      </c>
      <c r="M557" s="36">
        <v>41611</v>
      </c>
      <c r="N557">
        <v>1800.099976</v>
      </c>
      <c r="O557">
        <v>1800.099976</v>
      </c>
      <c r="P557">
        <v>1787.849976</v>
      </c>
      <c r="Q557">
        <v>1795.150024</v>
      </c>
      <c r="R557">
        <v>3475680000</v>
      </c>
      <c r="S557">
        <v>1795.150024</v>
      </c>
      <c r="U557" s="37">
        <v>41611</v>
      </c>
      <c r="Y557" s="6">
        <v>15914.62</v>
      </c>
      <c r="AA557" s="6">
        <v>15914.62</v>
      </c>
    </row>
    <row r="558" spans="1:27" x14ac:dyDescent="0.25">
      <c r="A558" s="36">
        <v>41610</v>
      </c>
      <c r="B558">
        <v>13.91</v>
      </c>
      <c r="C558">
        <v>14.31</v>
      </c>
      <c r="D558">
        <v>13.78</v>
      </c>
      <c r="E558">
        <v>14.23</v>
      </c>
      <c r="G558" s="36">
        <v>41610</v>
      </c>
      <c r="H558">
        <v>12.76</v>
      </c>
      <c r="I558">
        <v>13.53</v>
      </c>
      <c r="J558">
        <v>12.58</v>
      </c>
      <c r="K558">
        <v>13.52</v>
      </c>
      <c r="M558" s="36">
        <v>41610</v>
      </c>
      <c r="N558">
        <v>1806.5500489999999</v>
      </c>
      <c r="O558">
        <v>1810.0200199999999</v>
      </c>
      <c r="P558">
        <v>1798.599976</v>
      </c>
      <c r="Q558">
        <v>1800.900024</v>
      </c>
      <c r="R558">
        <v>3095430000</v>
      </c>
      <c r="S558">
        <v>1800.900024</v>
      </c>
      <c r="U558" s="37">
        <v>41610</v>
      </c>
      <c r="Y558" s="6">
        <v>16008.77</v>
      </c>
      <c r="AA558" s="6">
        <v>16008.77</v>
      </c>
    </row>
    <row r="559" spans="1:27" x14ac:dyDescent="0.25">
      <c r="A559" s="36">
        <v>41607</v>
      </c>
      <c r="B559">
        <v>13.06</v>
      </c>
      <c r="C559">
        <v>13.78</v>
      </c>
      <c r="D559">
        <v>12.93</v>
      </c>
      <c r="E559">
        <v>13.7</v>
      </c>
      <c r="G559" s="36">
        <v>41607</v>
      </c>
      <c r="H559">
        <v>12.03</v>
      </c>
      <c r="I559">
        <v>12.82</v>
      </c>
      <c r="J559">
        <v>11.97</v>
      </c>
      <c r="K559">
        <v>12.76</v>
      </c>
      <c r="M559" s="36">
        <v>41607</v>
      </c>
      <c r="N559">
        <v>1808.6899410000001</v>
      </c>
      <c r="O559">
        <v>1813.5500489999999</v>
      </c>
      <c r="P559">
        <v>1803.9799800000001</v>
      </c>
      <c r="Q559">
        <v>1805.8100589999999</v>
      </c>
      <c r="R559">
        <v>1598300000</v>
      </c>
      <c r="S559">
        <v>1805.8100589999999</v>
      </c>
      <c r="U559" s="37">
        <v>41607</v>
      </c>
      <c r="Y559" s="6">
        <v>16086.41</v>
      </c>
      <c r="AA559" s="6">
        <v>16086.41</v>
      </c>
    </row>
    <row r="560" spans="1:27" x14ac:dyDescent="0.25">
      <c r="A560" s="36">
        <v>41605</v>
      </c>
      <c r="B560">
        <v>12.81</v>
      </c>
      <c r="C560">
        <v>12.98</v>
      </c>
      <c r="D560">
        <v>12.44</v>
      </c>
      <c r="E560">
        <v>12.98</v>
      </c>
      <c r="G560" s="36">
        <v>41605</v>
      </c>
      <c r="H560">
        <v>11.83</v>
      </c>
      <c r="I560">
        <v>12.03</v>
      </c>
      <c r="J560">
        <v>11.54</v>
      </c>
      <c r="K560">
        <v>12.03</v>
      </c>
      <c r="M560" s="36">
        <v>41605</v>
      </c>
      <c r="N560">
        <v>1803.4799800000001</v>
      </c>
      <c r="O560">
        <v>1808.2700199999999</v>
      </c>
      <c r="P560">
        <v>1802.7700199999999</v>
      </c>
      <c r="Q560">
        <v>1807.2299800000001</v>
      </c>
      <c r="R560">
        <v>2613590000</v>
      </c>
      <c r="S560">
        <v>1807.2299800000001</v>
      </c>
      <c r="U560" s="37">
        <v>41605</v>
      </c>
      <c r="Y560" s="6">
        <v>16097.33</v>
      </c>
      <c r="AA560" s="6">
        <v>16097.33</v>
      </c>
    </row>
    <row r="561" spans="1:27" x14ac:dyDescent="0.25">
      <c r="A561" s="36">
        <v>41604</v>
      </c>
      <c r="B561">
        <v>12.84</v>
      </c>
      <c r="C561">
        <v>12.99</v>
      </c>
      <c r="D561">
        <v>12.49</v>
      </c>
      <c r="E561">
        <v>12.81</v>
      </c>
      <c r="G561" s="36">
        <v>41604</v>
      </c>
      <c r="H561">
        <v>11.78</v>
      </c>
      <c r="I561">
        <v>11.88</v>
      </c>
      <c r="J561">
        <v>11.59</v>
      </c>
      <c r="K561">
        <v>11.83</v>
      </c>
      <c r="M561" s="36">
        <v>41604</v>
      </c>
      <c r="N561">
        <v>1802.869995</v>
      </c>
      <c r="O561">
        <v>1808.420044</v>
      </c>
      <c r="P561">
        <v>1800.7700199999999</v>
      </c>
      <c r="Q561">
        <v>1802.75</v>
      </c>
      <c r="R561">
        <v>3427120000</v>
      </c>
      <c r="S561">
        <v>1802.75</v>
      </c>
      <c r="U561" s="37">
        <v>41604</v>
      </c>
      <c r="Y561" s="6">
        <v>16072.8</v>
      </c>
      <c r="AA561" s="6">
        <v>16072.8</v>
      </c>
    </row>
    <row r="562" spans="1:27" x14ac:dyDescent="0.25">
      <c r="A562" s="36">
        <v>41603</v>
      </c>
      <c r="B562">
        <v>12.55</v>
      </c>
      <c r="C562">
        <v>12.92</v>
      </c>
      <c r="D562">
        <v>12.49</v>
      </c>
      <c r="E562">
        <v>12.79</v>
      </c>
      <c r="G562" s="36">
        <v>41603</v>
      </c>
      <c r="H562">
        <v>11.4</v>
      </c>
      <c r="I562">
        <v>11.82</v>
      </c>
      <c r="J562">
        <v>11.4</v>
      </c>
      <c r="K562">
        <v>11.78</v>
      </c>
      <c r="M562" s="36">
        <v>41603</v>
      </c>
      <c r="N562">
        <v>1806.329956</v>
      </c>
      <c r="O562">
        <v>1808.099976</v>
      </c>
      <c r="P562">
        <v>1800.579956</v>
      </c>
      <c r="Q562">
        <v>1802.4799800000001</v>
      </c>
      <c r="R562">
        <v>2998540000</v>
      </c>
      <c r="S562">
        <v>1802.4799800000001</v>
      </c>
      <c r="U562" s="37">
        <v>41603</v>
      </c>
      <c r="Y562" s="6">
        <v>16072.54</v>
      </c>
      <c r="AA562" s="6">
        <v>16072.54</v>
      </c>
    </row>
    <row r="563" spans="1:27" x14ac:dyDescent="0.25">
      <c r="A563" s="36">
        <v>41600</v>
      </c>
      <c r="B563">
        <v>12.69</v>
      </c>
      <c r="C563">
        <v>12.91</v>
      </c>
      <c r="D563">
        <v>12.24</v>
      </c>
      <c r="E563">
        <v>12.26</v>
      </c>
      <c r="G563" s="36">
        <v>41600</v>
      </c>
      <c r="H563">
        <v>11.91</v>
      </c>
      <c r="I563">
        <v>11.99</v>
      </c>
      <c r="J563">
        <v>11.11</v>
      </c>
      <c r="K563">
        <v>11.4</v>
      </c>
      <c r="M563" s="36">
        <v>41600</v>
      </c>
      <c r="N563">
        <v>1797.209961</v>
      </c>
      <c r="O563">
        <v>1804.839966</v>
      </c>
      <c r="P563">
        <v>1794.6999510000001</v>
      </c>
      <c r="Q563">
        <v>1804.76001</v>
      </c>
      <c r="R563">
        <v>3055140000</v>
      </c>
      <c r="S563">
        <v>1804.76001</v>
      </c>
      <c r="U563" s="37">
        <v>41600</v>
      </c>
      <c r="Y563" s="6">
        <v>16064.77</v>
      </c>
      <c r="AA563" s="6">
        <v>16064.77</v>
      </c>
    </row>
    <row r="564" spans="1:27" x14ac:dyDescent="0.25">
      <c r="A564" s="36">
        <v>41599</v>
      </c>
      <c r="B564">
        <v>13.09</v>
      </c>
      <c r="C564">
        <v>13.09</v>
      </c>
      <c r="D564">
        <v>12.44</v>
      </c>
      <c r="E564">
        <v>12.66</v>
      </c>
      <c r="G564" s="36">
        <v>41599</v>
      </c>
      <c r="H564">
        <v>12.35</v>
      </c>
      <c r="I564">
        <v>12.35</v>
      </c>
      <c r="J564">
        <v>8.1199999999999992</v>
      </c>
      <c r="K564">
        <v>11.91</v>
      </c>
      <c r="M564" s="36">
        <v>41599</v>
      </c>
      <c r="N564">
        <v>1783.5200199999999</v>
      </c>
      <c r="O564">
        <v>1797.160034</v>
      </c>
      <c r="P564">
        <v>1783.5200199999999</v>
      </c>
      <c r="Q564">
        <v>1795.849976</v>
      </c>
      <c r="R564">
        <v>3256630000</v>
      </c>
      <c r="S564">
        <v>1795.849976</v>
      </c>
      <c r="U564" s="37">
        <v>41599</v>
      </c>
      <c r="Y564" s="6">
        <v>16009.99</v>
      </c>
      <c r="AA564" s="6">
        <v>16009.99</v>
      </c>
    </row>
    <row r="565" spans="1:27" x14ac:dyDescent="0.25">
      <c r="A565" s="36">
        <v>41598</v>
      </c>
      <c r="B565">
        <v>13.56</v>
      </c>
      <c r="C565">
        <v>13.94</v>
      </c>
      <c r="D565">
        <v>12.97</v>
      </c>
      <c r="E565">
        <v>13.4</v>
      </c>
      <c r="G565" s="36">
        <v>41598</v>
      </c>
      <c r="H565">
        <v>12.17</v>
      </c>
      <c r="I565">
        <v>12.5</v>
      </c>
      <c r="J565">
        <v>9.5299999999999994</v>
      </c>
      <c r="K565">
        <v>12.35</v>
      </c>
      <c r="M565" s="36">
        <v>41598</v>
      </c>
      <c r="N565">
        <v>1789.589966</v>
      </c>
      <c r="O565">
        <v>1795.7299800000001</v>
      </c>
      <c r="P565">
        <v>1777.2299800000001</v>
      </c>
      <c r="Q565">
        <v>1781.369995</v>
      </c>
      <c r="R565">
        <v>3109140000</v>
      </c>
      <c r="S565">
        <v>1781.369995</v>
      </c>
      <c r="U565" s="37">
        <v>41598</v>
      </c>
      <c r="Y565" s="6">
        <v>15900.82</v>
      </c>
      <c r="AA565" s="6">
        <v>15900.82</v>
      </c>
    </row>
    <row r="566" spans="1:27" x14ac:dyDescent="0.25">
      <c r="A566" s="36">
        <v>41597</v>
      </c>
      <c r="B566">
        <v>13.03</v>
      </c>
      <c r="C566">
        <v>13.68</v>
      </c>
      <c r="D566">
        <v>12.88</v>
      </c>
      <c r="E566">
        <v>13.39</v>
      </c>
      <c r="G566" s="36">
        <v>41597</v>
      </c>
      <c r="H566">
        <v>11.86</v>
      </c>
      <c r="I566">
        <v>12.26</v>
      </c>
      <c r="J566">
        <v>11.81</v>
      </c>
      <c r="K566">
        <v>12.17</v>
      </c>
      <c r="M566" s="36">
        <v>41597</v>
      </c>
      <c r="N566">
        <v>1790.790039</v>
      </c>
      <c r="O566">
        <v>1795.51001</v>
      </c>
      <c r="P566">
        <v>1784.719971</v>
      </c>
      <c r="Q566">
        <v>1787.869995</v>
      </c>
      <c r="R566">
        <v>3224450000</v>
      </c>
      <c r="S566">
        <v>1787.869995</v>
      </c>
      <c r="U566" s="37">
        <v>41597</v>
      </c>
      <c r="Y566" s="6">
        <v>15967.03</v>
      </c>
      <c r="AA566" s="6">
        <v>15967.03</v>
      </c>
    </row>
    <row r="567" spans="1:27" x14ac:dyDescent="0.25">
      <c r="A567" s="36">
        <v>41596</v>
      </c>
      <c r="B567">
        <v>12.41</v>
      </c>
      <c r="C567">
        <v>13.22</v>
      </c>
      <c r="D567">
        <v>12.41</v>
      </c>
      <c r="E567">
        <v>13.1</v>
      </c>
      <c r="G567" s="36">
        <v>41596</v>
      </c>
      <c r="H567">
        <v>11.24</v>
      </c>
      <c r="I567">
        <v>12.03</v>
      </c>
      <c r="J567">
        <v>11.24</v>
      </c>
      <c r="K567">
        <v>11.86</v>
      </c>
      <c r="M567" s="36">
        <v>41596</v>
      </c>
      <c r="N567">
        <v>1798.8199460000001</v>
      </c>
      <c r="O567">
        <v>1802.329956</v>
      </c>
      <c r="P567">
        <v>1788</v>
      </c>
      <c r="Q567">
        <v>1791.530029</v>
      </c>
      <c r="R567">
        <v>3168520000</v>
      </c>
      <c r="S567">
        <v>1791.530029</v>
      </c>
      <c r="U567" s="37">
        <v>41596</v>
      </c>
      <c r="Y567" s="6">
        <v>15976.02</v>
      </c>
      <c r="AA567" s="6">
        <v>15976.02</v>
      </c>
    </row>
    <row r="568" spans="1:27" x14ac:dyDescent="0.25">
      <c r="A568" s="36">
        <v>41593</v>
      </c>
      <c r="B568">
        <v>12.12</v>
      </c>
      <c r="C568">
        <v>12.45</v>
      </c>
      <c r="D568">
        <v>11.99</v>
      </c>
      <c r="E568">
        <v>12.19</v>
      </c>
      <c r="G568" s="36">
        <v>41593</v>
      </c>
      <c r="H568">
        <v>11.96</v>
      </c>
      <c r="I568">
        <v>11.96</v>
      </c>
      <c r="J568">
        <v>10.81</v>
      </c>
      <c r="K568">
        <v>11.24</v>
      </c>
      <c r="M568" s="36">
        <v>41593</v>
      </c>
      <c r="N568">
        <v>1790.660034</v>
      </c>
      <c r="O568">
        <v>1798.219971</v>
      </c>
      <c r="P568">
        <v>1790.660034</v>
      </c>
      <c r="Q568">
        <v>1798.1800539999999</v>
      </c>
      <c r="R568">
        <v>3254820000</v>
      </c>
      <c r="S568">
        <v>1798.1800539999999</v>
      </c>
      <c r="U568" s="37">
        <v>41593</v>
      </c>
      <c r="Y568" s="6">
        <v>15961.7</v>
      </c>
      <c r="AA568" s="6">
        <v>15961.7</v>
      </c>
    </row>
    <row r="569" spans="1:27" x14ac:dyDescent="0.25">
      <c r="A569" s="36">
        <v>41592</v>
      </c>
      <c r="B569">
        <v>12.8</v>
      </c>
      <c r="C569">
        <v>12.94</v>
      </c>
      <c r="D569">
        <v>12.28</v>
      </c>
      <c r="E569">
        <v>12.37</v>
      </c>
      <c r="G569" s="36">
        <v>41592</v>
      </c>
      <c r="H569">
        <v>12.1</v>
      </c>
      <c r="I569">
        <v>12.48</v>
      </c>
      <c r="J569">
        <v>11.76</v>
      </c>
      <c r="K569">
        <v>11.96</v>
      </c>
      <c r="M569" s="36">
        <v>41592</v>
      </c>
      <c r="N569">
        <v>1782.75</v>
      </c>
      <c r="O569">
        <v>1791.530029</v>
      </c>
      <c r="P569">
        <v>1780.219971</v>
      </c>
      <c r="Q569">
        <v>1790.619995</v>
      </c>
      <c r="R569">
        <v>3139060000</v>
      </c>
      <c r="S569">
        <v>1790.619995</v>
      </c>
      <c r="U569" s="37">
        <v>41592</v>
      </c>
      <c r="Y569" s="6">
        <v>15876.22</v>
      </c>
      <c r="AA569" s="6">
        <v>15876.22</v>
      </c>
    </row>
    <row r="570" spans="1:27" x14ac:dyDescent="0.25">
      <c r="A570" s="36">
        <v>41591</v>
      </c>
      <c r="B570">
        <v>13.35</v>
      </c>
      <c r="C570">
        <v>13.35</v>
      </c>
      <c r="D570">
        <v>12.46</v>
      </c>
      <c r="E570">
        <v>12.52</v>
      </c>
      <c r="G570" s="36">
        <v>41591</v>
      </c>
      <c r="H570">
        <v>12.18</v>
      </c>
      <c r="I570">
        <v>12.8</v>
      </c>
      <c r="J570">
        <v>11.73</v>
      </c>
      <c r="K570">
        <v>12.1</v>
      </c>
      <c r="M570" s="36">
        <v>41591</v>
      </c>
      <c r="N570">
        <v>1764.369995</v>
      </c>
      <c r="O570">
        <v>1782</v>
      </c>
      <c r="P570">
        <v>1760.6400149999999</v>
      </c>
      <c r="Q570">
        <v>1782</v>
      </c>
      <c r="R570">
        <v>3327480000</v>
      </c>
      <c r="S570">
        <v>1782</v>
      </c>
      <c r="U570" s="37">
        <v>41591</v>
      </c>
      <c r="Y570" s="6">
        <v>15821.63</v>
      </c>
      <c r="AA570" s="6">
        <v>15821.63</v>
      </c>
    </row>
    <row r="571" spans="1:27" x14ac:dyDescent="0.25">
      <c r="A571" s="36">
        <v>41590</v>
      </c>
      <c r="B571">
        <v>12.8</v>
      </c>
      <c r="C571">
        <v>13.06</v>
      </c>
      <c r="D571">
        <v>12.63</v>
      </c>
      <c r="E571">
        <v>12.82</v>
      </c>
      <c r="G571" s="36">
        <v>41590</v>
      </c>
      <c r="H571">
        <v>12.04</v>
      </c>
      <c r="I571">
        <v>12.41</v>
      </c>
      <c r="J571">
        <v>11.06</v>
      </c>
      <c r="K571">
        <v>12.18</v>
      </c>
      <c r="M571" s="36">
        <v>41590</v>
      </c>
      <c r="N571">
        <v>1769.51001</v>
      </c>
      <c r="O571">
        <v>1771.780029</v>
      </c>
      <c r="P571">
        <v>1762.290039</v>
      </c>
      <c r="Q571">
        <v>1767.6899410000001</v>
      </c>
      <c r="R571">
        <v>3221030000</v>
      </c>
      <c r="S571">
        <v>1767.6899410000001</v>
      </c>
      <c r="U571" s="37">
        <v>41590</v>
      </c>
      <c r="Y571" s="6">
        <v>15750.67</v>
      </c>
      <c r="AA571" s="6">
        <v>15750.67</v>
      </c>
    </row>
    <row r="572" spans="1:27" x14ac:dyDescent="0.25">
      <c r="A572" s="36">
        <v>41589</v>
      </c>
      <c r="B572">
        <v>12.85</v>
      </c>
      <c r="C572">
        <v>12.93</v>
      </c>
      <c r="D572">
        <v>12.4</v>
      </c>
      <c r="E572">
        <v>12.53</v>
      </c>
      <c r="G572" s="36">
        <v>41589</v>
      </c>
      <c r="H572">
        <v>12.33</v>
      </c>
      <c r="I572">
        <v>12.33</v>
      </c>
      <c r="J572">
        <v>11.97</v>
      </c>
      <c r="K572">
        <v>12.04</v>
      </c>
      <c r="M572" s="36">
        <v>41589</v>
      </c>
      <c r="N572">
        <v>1769.959961</v>
      </c>
      <c r="O572">
        <v>1773.4399410000001</v>
      </c>
      <c r="P572">
        <v>1767.849976</v>
      </c>
      <c r="Q572">
        <v>1771.8900149999999</v>
      </c>
      <c r="R572">
        <v>2534060000</v>
      </c>
      <c r="S572">
        <v>1771.8900149999999</v>
      </c>
      <c r="U572" s="37">
        <v>41589</v>
      </c>
      <c r="Y572" s="6">
        <v>15783.1</v>
      </c>
      <c r="AA572" s="6">
        <v>15783.1</v>
      </c>
    </row>
    <row r="573" spans="1:27" x14ac:dyDescent="0.25">
      <c r="A573" s="36">
        <v>41586</v>
      </c>
      <c r="B573">
        <v>13.76</v>
      </c>
      <c r="C573">
        <v>13.8</v>
      </c>
      <c r="D573">
        <v>12.84</v>
      </c>
      <c r="E573">
        <v>12.9</v>
      </c>
      <c r="G573" s="36">
        <v>41586</v>
      </c>
      <c r="H573">
        <v>12.9</v>
      </c>
      <c r="I573">
        <v>12.9</v>
      </c>
      <c r="J573">
        <v>12.17</v>
      </c>
      <c r="K573">
        <v>12.33</v>
      </c>
      <c r="M573" s="36">
        <v>41586</v>
      </c>
      <c r="N573">
        <v>1748.369995</v>
      </c>
      <c r="O573">
        <v>1770.780029</v>
      </c>
      <c r="P573">
        <v>1747.630005</v>
      </c>
      <c r="Q573">
        <v>1770.6099850000001</v>
      </c>
      <c r="R573">
        <v>3837170000</v>
      </c>
      <c r="S573">
        <v>1770.6099850000001</v>
      </c>
      <c r="U573" s="37">
        <v>41586</v>
      </c>
      <c r="Y573" s="6">
        <v>15761.78</v>
      </c>
      <c r="AA573" s="6">
        <v>15761.78</v>
      </c>
    </row>
    <row r="574" spans="1:27" x14ac:dyDescent="0.25">
      <c r="A574" s="36">
        <v>41585</v>
      </c>
      <c r="B574">
        <v>12.99</v>
      </c>
      <c r="C574">
        <v>14.14</v>
      </c>
      <c r="D574">
        <v>12.93</v>
      </c>
      <c r="E574">
        <v>13.91</v>
      </c>
      <c r="G574" s="36">
        <v>41585</v>
      </c>
      <c r="H574">
        <v>12.12</v>
      </c>
      <c r="I574">
        <v>13.05</v>
      </c>
      <c r="J574">
        <v>12.12</v>
      </c>
      <c r="K574">
        <v>12.89</v>
      </c>
      <c r="M574" s="36">
        <v>41585</v>
      </c>
      <c r="N574">
        <v>1770.73999</v>
      </c>
      <c r="O574">
        <v>1774.540039</v>
      </c>
      <c r="P574">
        <v>1746.1999510000001</v>
      </c>
      <c r="Q574">
        <v>1747.150024</v>
      </c>
      <c r="R574">
        <v>4143200000</v>
      </c>
      <c r="S574">
        <v>1747.150024</v>
      </c>
      <c r="U574" s="37">
        <v>41585</v>
      </c>
      <c r="Y574" s="6">
        <v>15593.98</v>
      </c>
      <c r="AA574" s="6">
        <v>15593.98</v>
      </c>
    </row>
    <row r="575" spans="1:27" x14ac:dyDescent="0.25">
      <c r="A575" s="36">
        <v>41584</v>
      </c>
      <c r="B575">
        <v>13.01</v>
      </c>
      <c r="C575">
        <v>13.33</v>
      </c>
      <c r="D575">
        <v>12.67</v>
      </c>
      <c r="E575">
        <v>12.67</v>
      </c>
      <c r="G575" s="36">
        <v>41584</v>
      </c>
      <c r="H575">
        <v>12.66</v>
      </c>
      <c r="I575">
        <v>12.66</v>
      </c>
      <c r="J575">
        <v>12.01</v>
      </c>
      <c r="K575">
        <v>12.12</v>
      </c>
      <c r="M575" s="36">
        <v>41584</v>
      </c>
      <c r="N575">
        <v>1765</v>
      </c>
      <c r="O575">
        <v>1773.73999</v>
      </c>
      <c r="P575">
        <v>1764.400024</v>
      </c>
      <c r="Q575">
        <v>1770.48999</v>
      </c>
      <c r="R575">
        <v>3322100000</v>
      </c>
      <c r="S575">
        <v>1770.48999</v>
      </c>
      <c r="U575" s="37">
        <v>41584</v>
      </c>
      <c r="Y575" s="6">
        <v>15746.88</v>
      </c>
      <c r="AA575" s="6">
        <v>15746.88</v>
      </c>
    </row>
    <row r="576" spans="1:27" x14ac:dyDescent="0.25">
      <c r="A576" s="36">
        <v>41583</v>
      </c>
      <c r="B576">
        <v>13.22</v>
      </c>
      <c r="C576">
        <v>13.64</v>
      </c>
      <c r="D576">
        <v>12.86</v>
      </c>
      <c r="E576">
        <v>13.27</v>
      </c>
      <c r="G576" s="36">
        <v>41583</v>
      </c>
      <c r="H576">
        <v>12.66</v>
      </c>
      <c r="I576">
        <v>13.42</v>
      </c>
      <c r="J576">
        <v>12.42</v>
      </c>
      <c r="K576">
        <v>12.66</v>
      </c>
      <c r="M576" s="36">
        <v>41583</v>
      </c>
      <c r="N576">
        <v>1765.670044</v>
      </c>
      <c r="O576">
        <v>1767.030029</v>
      </c>
      <c r="P576">
        <v>1755.76001</v>
      </c>
      <c r="Q576">
        <v>1762.969971</v>
      </c>
      <c r="R576">
        <v>3516680000</v>
      </c>
      <c r="S576">
        <v>1762.969971</v>
      </c>
      <c r="U576" s="37">
        <v>41583</v>
      </c>
      <c r="Y576" s="6">
        <v>15618.22</v>
      </c>
      <c r="AA576" s="6">
        <v>15618.22</v>
      </c>
    </row>
    <row r="577" spans="1:27" x14ac:dyDescent="0.25">
      <c r="A577" s="36">
        <v>41582</v>
      </c>
      <c r="B577">
        <v>13.35</v>
      </c>
      <c r="C577">
        <v>13.67</v>
      </c>
      <c r="D577">
        <v>12.91</v>
      </c>
      <c r="E577">
        <v>12.93</v>
      </c>
      <c r="G577" s="36">
        <v>41582</v>
      </c>
      <c r="H577">
        <v>12.65</v>
      </c>
      <c r="I577">
        <v>13.15</v>
      </c>
      <c r="J577">
        <v>12.43</v>
      </c>
      <c r="K577">
        <v>12.66</v>
      </c>
      <c r="M577" s="36">
        <v>41582</v>
      </c>
      <c r="N577">
        <v>1763.400024</v>
      </c>
      <c r="O577">
        <v>1768.780029</v>
      </c>
      <c r="P577">
        <v>1761.5600589999999</v>
      </c>
      <c r="Q577">
        <v>1767.9300539999999</v>
      </c>
      <c r="R577">
        <v>3194870000</v>
      </c>
      <c r="S577">
        <v>1767.9300539999999</v>
      </c>
      <c r="U577" s="37">
        <v>41582</v>
      </c>
      <c r="Y577" s="6">
        <v>15639.12</v>
      </c>
      <c r="AA577" s="6">
        <v>15639.12</v>
      </c>
    </row>
    <row r="578" spans="1:27" x14ac:dyDescent="0.25">
      <c r="A578" s="36">
        <v>41579</v>
      </c>
      <c r="B578">
        <v>13.46</v>
      </c>
      <c r="C578">
        <v>13.92</v>
      </c>
      <c r="D578">
        <v>13.22</v>
      </c>
      <c r="E578">
        <v>13.28</v>
      </c>
      <c r="G578" s="36">
        <v>41579</v>
      </c>
      <c r="H578">
        <v>13.05</v>
      </c>
      <c r="I578">
        <v>13.16</v>
      </c>
      <c r="J578">
        <v>9.44</v>
      </c>
      <c r="K578">
        <v>12.66</v>
      </c>
      <c r="M578" s="36">
        <v>41579</v>
      </c>
      <c r="N578">
        <v>1758.6999510000001</v>
      </c>
      <c r="O578">
        <v>1765.670044</v>
      </c>
      <c r="P578">
        <v>1752.6999510000001</v>
      </c>
      <c r="Q578">
        <v>1761.6400149999999</v>
      </c>
      <c r="R578">
        <v>3686290000</v>
      </c>
      <c r="S578">
        <v>1761.6400149999999</v>
      </c>
      <c r="U578" s="37">
        <v>41579</v>
      </c>
      <c r="Y578" s="6">
        <v>15615.55</v>
      </c>
      <c r="AA578" s="6">
        <v>15615.55</v>
      </c>
    </row>
    <row r="579" spans="1:27" x14ac:dyDescent="0.25">
      <c r="A579" s="36">
        <v>41578</v>
      </c>
      <c r="B579">
        <v>13.83</v>
      </c>
      <c r="C579">
        <v>14.02</v>
      </c>
      <c r="D579">
        <v>13.28</v>
      </c>
      <c r="E579">
        <v>13.75</v>
      </c>
      <c r="G579" s="36">
        <v>41578</v>
      </c>
      <c r="H579">
        <v>13.08</v>
      </c>
      <c r="I579">
        <v>13.57</v>
      </c>
      <c r="J579">
        <v>12.59</v>
      </c>
      <c r="K579">
        <v>13.05</v>
      </c>
      <c r="M579" s="36">
        <v>41578</v>
      </c>
      <c r="N579">
        <v>1763.23999</v>
      </c>
      <c r="O579">
        <v>1768.530029</v>
      </c>
      <c r="P579">
        <v>1755.719971</v>
      </c>
      <c r="Q579">
        <v>1756.540039</v>
      </c>
      <c r="R579">
        <v>3826530000</v>
      </c>
      <c r="S579">
        <v>1756.540039</v>
      </c>
      <c r="U579" s="37">
        <v>41578</v>
      </c>
      <c r="Y579" s="6">
        <v>15545.75</v>
      </c>
      <c r="AA579" s="6">
        <v>15545.75</v>
      </c>
    </row>
    <row r="580" spans="1:27" x14ac:dyDescent="0.25">
      <c r="A580" s="36">
        <v>41577</v>
      </c>
      <c r="B580">
        <v>13.72</v>
      </c>
      <c r="C580">
        <v>14.35</v>
      </c>
      <c r="D580">
        <v>13.64</v>
      </c>
      <c r="E580">
        <v>13.65</v>
      </c>
      <c r="G580" s="36">
        <v>41577</v>
      </c>
      <c r="H580">
        <v>12.78</v>
      </c>
      <c r="I580">
        <v>14.02</v>
      </c>
      <c r="J580">
        <v>12.77</v>
      </c>
      <c r="K580">
        <v>13.08</v>
      </c>
      <c r="M580" s="36">
        <v>41577</v>
      </c>
      <c r="N580">
        <v>1772.2700199999999</v>
      </c>
      <c r="O580">
        <v>1775.219971</v>
      </c>
      <c r="P580">
        <v>1757.23999</v>
      </c>
      <c r="Q580">
        <v>1763.3100589999999</v>
      </c>
      <c r="R580">
        <v>3523040000</v>
      </c>
      <c r="S580">
        <v>1763.3100589999999</v>
      </c>
      <c r="U580" s="37">
        <v>41577</v>
      </c>
      <c r="Y580" s="6">
        <v>15618.76</v>
      </c>
      <c r="AA580" s="6">
        <v>15618.76</v>
      </c>
    </row>
    <row r="581" spans="1:27" x14ac:dyDescent="0.25">
      <c r="A581" s="36">
        <v>41576</v>
      </c>
      <c r="B581">
        <v>13.25</v>
      </c>
      <c r="C581">
        <v>13.63</v>
      </c>
      <c r="D581">
        <v>13.06</v>
      </c>
      <c r="E581">
        <v>13.41</v>
      </c>
      <c r="G581" s="36">
        <v>41576</v>
      </c>
      <c r="H581">
        <v>12.73</v>
      </c>
      <c r="I581">
        <v>12.83</v>
      </c>
      <c r="J581">
        <v>11.75</v>
      </c>
      <c r="K581">
        <v>12.78</v>
      </c>
      <c r="M581" s="36">
        <v>41576</v>
      </c>
      <c r="N581">
        <v>1762.9300539999999</v>
      </c>
      <c r="O581">
        <v>1772.089966</v>
      </c>
      <c r="P581">
        <v>1762.9300539999999</v>
      </c>
      <c r="Q581">
        <v>1771.9499510000001</v>
      </c>
      <c r="R581">
        <v>3358460000</v>
      </c>
      <c r="S581">
        <v>1771.9499510000001</v>
      </c>
      <c r="U581" s="37">
        <v>41576</v>
      </c>
      <c r="Y581" s="6">
        <v>15680.35</v>
      </c>
      <c r="AA581" s="6">
        <v>15680.35</v>
      </c>
    </row>
    <row r="582" spans="1:27" x14ac:dyDescent="0.25">
      <c r="A582" s="36">
        <v>41575</v>
      </c>
      <c r="B582">
        <v>13.62</v>
      </c>
      <c r="C582">
        <v>13.72</v>
      </c>
      <c r="D582">
        <v>13.22</v>
      </c>
      <c r="E582">
        <v>13.31</v>
      </c>
      <c r="G582" s="36">
        <v>41575</v>
      </c>
      <c r="H582">
        <v>12.38</v>
      </c>
      <c r="I582">
        <v>13.9</v>
      </c>
      <c r="J582">
        <v>12.38</v>
      </c>
      <c r="K582">
        <v>12.74</v>
      </c>
      <c r="M582" s="36">
        <v>41575</v>
      </c>
      <c r="N582">
        <v>1759.420044</v>
      </c>
      <c r="O582">
        <v>1764.98999</v>
      </c>
      <c r="P582">
        <v>1757.670044</v>
      </c>
      <c r="Q582">
        <v>1762.1099850000001</v>
      </c>
      <c r="R582">
        <v>3282300000</v>
      </c>
      <c r="S582">
        <v>1762.1099850000001</v>
      </c>
      <c r="U582" s="37">
        <v>41575</v>
      </c>
      <c r="Y582" s="6">
        <v>15568.93</v>
      </c>
      <c r="AA582" s="6">
        <v>15568.93</v>
      </c>
    </row>
    <row r="583" spans="1:27" x14ac:dyDescent="0.25">
      <c r="A583" s="36">
        <v>41572</v>
      </c>
      <c r="B583">
        <v>13.16</v>
      </c>
      <c r="C583">
        <v>13.44</v>
      </c>
      <c r="D583">
        <v>13.08</v>
      </c>
      <c r="E583">
        <v>13.09</v>
      </c>
      <c r="G583" s="36">
        <v>41572</v>
      </c>
      <c r="H583">
        <v>12.4</v>
      </c>
      <c r="I583">
        <v>15.85</v>
      </c>
      <c r="J583">
        <v>12.34</v>
      </c>
      <c r="K583">
        <v>12.38</v>
      </c>
      <c r="M583" s="36">
        <v>41572</v>
      </c>
      <c r="N583">
        <v>1756.01001</v>
      </c>
      <c r="O583">
        <v>1759.8199460000001</v>
      </c>
      <c r="P583">
        <v>1752.4499510000001</v>
      </c>
      <c r="Q583">
        <v>1759.7700199999999</v>
      </c>
      <c r="R583">
        <v>3175720000</v>
      </c>
      <c r="S583">
        <v>1759.7700199999999</v>
      </c>
      <c r="U583" s="37">
        <v>41572</v>
      </c>
      <c r="Y583" s="6">
        <v>15570.28</v>
      </c>
      <c r="AA583" s="6">
        <v>15570.28</v>
      </c>
    </row>
    <row r="584" spans="1:27" x14ac:dyDescent="0.25">
      <c r="A584" s="36">
        <v>41571</v>
      </c>
      <c r="B584">
        <v>13.5</v>
      </c>
      <c r="C584">
        <v>13.62</v>
      </c>
      <c r="D584">
        <v>13.15</v>
      </c>
      <c r="E584">
        <v>13.2</v>
      </c>
      <c r="G584" s="36">
        <v>41571</v>
      </c>
      <c r="H584">
        <v>12.85</v>
      </c>
      <c r="I584">
        <v>12.88</v>
      </c>
      <c r="J584">
        <v>12.34</v>
      </c>
      <c r="K584">
        <v>12.4</v>
      </c>
      <c r="M584" s="36">
        <v>41571</v>
      </c>
      <c r="N584">
        <v>1747.4799800000001</v>
      </c>
      <c r="O584">
        <v>1753.9399410000001</v>
      </c>
      <c r="P584">
        <v>1745.5</v>
      </c>
      <c r="Q584">
        <v>1752.0699460000001</v>
      </c>
      <c r="R584">
        <v>3671700000</v>
      </c>
      <c r="S584">
        <v>1752.0699460000001</v>
      </c>
      <c r="U584" s="37">
        <v>41571</v>
      </c>
      <c r="Y584" s="6">
        <v>15509.21</v>
      </c>
      <c r="AA584" s="6">
        <v>15509.21</v>
      </c>
    </row>
    <row r="585" spans="1:27" x14ac:dyDescent="0.25">
      <c r="A585" s="36">
        <v>41570</v>
      </c>
      <c r="B585">
        <v>13.71</v>
      </c>
      <c r="C585">
        <v>14.21</v>
      </c>
      <c r="D585">
        <v>13.42</v>
      </c>
      <c r="E585">
        <v>13.42</v>
      </c>
      <c r="G585" s="36">
        <v>41570</v>
      </c>
      <c r="H585">
        <v>12.96</v>
      </c>
      <c r="I585">
        <v>13.63</v>
      </c>
      <c r="J585">
        <v>12.8</v>
      </c>
      <c r="K585">
        <v>12.85</v>
      </c>
      <c r="M585" s="36">
        <v>41570</v>
      </c>
      <c r="N585">
        <v>1752.2700199999999</v>
      </c>
      <c r="O585">
        <v>1752.2700199999999</v>
      </c>
      <c r="P585">
        <v>1740.5</v>
      </c>
      <c r="Q585">
        <v>1746.380005</v>
      </c>
      <c r="R585">
        <v>3713380000</v>
      </c>
      <c r="S585">
        <v>1746.380005</v>
      </c>
      <c r="U585" s="37">
        <v>41570</v>
      </c>
      <c r="Y585" s="6">
        <v>15413.33</v>
      </c>
      <c r="AA585" s="6">
        <v>15413.33</v>
      </c>
    </row>
    <row r="586" spans="1:27" x14ac:dyDescent="0.25">
      <c r="A586" s="36">
        <v>41569</v>
      </c>
      <c r="B586">
        <v>12.99</v>
      </c>
      <c r="C586">
        <v>13.92</v>
      </c>
      <c r="D586">
        <v>12.93</v>
      </c>
      <c r="E586">
        <v>13.33</v>
      </c>
      <c r="G586" s="36">
        <v>41569</v>
      </c>
      <c r="H586">
        <v>12.98</v>
      </c>
      <c r="I586">
        <v>13.32</v>
      </c>
      <c r="J586">
        <v>12.65</v>
      </c>
      <c r="K586">
        <v>12.97</v>
      </c>
      <c r="M586" s="36">
        <v>41569</v>
      </c>
      <c r="N586">
        <v>1746.4799800000001</v>
      </c>
      <c r="O586">
        <v>1759.329956</v>
      </c>
      <c r="P586">
        <v>1746.4799800000001</v>
      </c>
      <c r="Q586">
        <v>1754.670044</v>
      </c>
      <c r="R586">
        <v>3850840000</v>
      </c>
      <c r="S586">
        <v>1754.670044</v>
      </c>
      <c r="U586" s="37">
        <v>41569</v>
      </c>
      <c r="Y586" s="6">
        <v>15467.66</v>
      </c>
      <c r="AA586" s="6">
        <v>15467.66</v>
      </c>
    </row>
    <row r="587" spans="1:27" x14ac:dyDescent="0.25">
      <c r="A587" s="36">
        <v>41568</v>
      </c>
      <c r="B587">
        <v>13.34</v>
      </c>
      <c r="C587">
        <v>13.63</v>
      </c>
      <c r="D587">
        <v>13.07</v>
      </c>
      <c r="E587">
        <v>13.16</v>
      </c>
      <c r="G587" s="36">
        <v>41568</v>
      </c>
      <c r="H587">
        <v>12.83</v>
      </c>
      <c r="I587">
        <v>13.54</v>
      </c>
      <c r="J587">
        <v>9.25</v>
      </c>
      <c r="K587">
        <v>12.98</v>
      </c>
      <c r="M587" s="36">
        <v>41568</v>
      </c>
      <c r="N587">
        <v>1745.1999510000001</v>
      </c>
      <c r="O587">
        <v>1747.790039</v>
      </c>
      <c r="P587">
        <v>1740.670044</v>
      </c>
      <c r="Q587">
        <v>1744.660034</v>
      </c>
      <c r="R587">
        <v>3052710000</v>
      </c>
      <c r="S587">
        <v>1744.660034</v>
      </c>
      <c r="U587" s="37">
        <v>41568</v>
      </c>
      <c r="Y587" s="6">
        <v>15392.2</v>
      </c>
      <c r="AA587" s="6">
        <v>15392.2</v>
      </c>
    </row>
    <row r="588" spans="1:27" x14ac:dyDescent="0.25">
      <c r="A588" s="36">
        <v>41565</v>
      </c>
      <c r="B588">
        <v>12.86</v>
      </c>
      <c r="C588">
        <v>13.53</v>
      </c>
      <c r="D588">
        <v>12.34</v>
      </c>
      <c r="E588">
        <v>13.04</v>
      </c>
      <c r="G588" s="36">
        <v>41565</v>
      </c>
      <c r="H588">
        <v>13.29</v>
      </c>
      <c r="I588">
        <v>13.37</v>
      </c>
      <c r="J588">
        <v>12.48</v>
      </c>
      <c r="K588">
        <v>12.83</v>
      </c>
      <c r="M588" s="36">
        <v>41565</v>
      </c>
      <c r="N588">
        <v>1736.719971</v>
      </c>
      <c r="O588">
        <v>1745.3100589999999</v>
      </c>
      <c r="P588">
        <v>1735.73999</v>
      </c>
      <c r="Q588">
        <v>1744.5</v>
      </c>
      <c r="R588">
        <v>3664890000</v>
      </c>
      <c r="S588">
        <v>1744.5</v>
      </c>
      <c r="U588" s="37">
        <v>41565</v>
      </c>
      <c r="Y588" s="6">
        <v>15399.65</v>
      </c>
      <c r="AA588" s="6">
        <v>15399.65</v>
      </c>
    </row>
    <row r="589" spans="1:27" x14ac:dyDescent="0.25">
      <c r="A589" s="36">
        <v>41564</v>
      </c>
      <c r="B589">
        <v>14.52</v>
      </c>
      <c r="C589">
        <v>14.59</v>
      </c>
      <c r="D589">
        <v>12.89</v>
      </c>
      <c r="E589">
        <v>13.48</v>
      </c>
      <c r="G589" s="36">
        <v>41564</v>
      </c>
      <c r="H589">
        <v>14.73</v>
      </c>
      <c r="I589">
        <v>18.16</v>
      </c>
      <c r="J589">
        <v>13.11</v>
      </c>
      <c r="K589">
        <v>13.29</v>
      </c>
      <c r="M589" s="36">
        <v>41564</v>
      </c>
      <c r="N589">
        <v>1720.170044</v>
      </c>
      <c r="O589">
        <v>1733.4499510000001</v>
      </c>
      <c r="P589">
        <v>1714.119995</v>
      </c>
      <c r="Q589">
        <v>1733.150024</v>
      </c>
      <c r="R589">
        <v>3453590000</v>
      </c>
      <c r="S589">
        <v>1733.150024</v>
      </c>
      <c r="U589" s="37">
        <v>41564</v>
      </c>
      <c r="Y589" s="6">
        <v>15371.65</v>
      </c>
      <c r="AA589" s="6">
        <v>15371.65</v>
      </c>
    </row>
    <row r="590" spans="1:27" x14ac:dyDescent="0.25">
      <c r="A590" s="36">
        <v>41563</v>
      </c>
      <c r="B590">
        <v>17.14</v>
      </c>
      <c r="C590">
        <v>17.149999999999999</v>
      </c>
      <c r="D590">
        <v>14.67</v>
      </c>
      <c r="E590">
        <v>14.71</v>
      </c>
      <c r="G590" s="36">
        <v>41563</v>
      </c>
      <c r="H590">
        <v>17.78</v>
      </c>
      <c r="I590">
        <v>17.78</v>
      </c>
      <c r="J590">
        <v>14.43</v>
      </c>
      <c r="K590">
        <v>14.73</v>
      </c>
      <c r="M590" s="36">
        <v>41563</v>
      </c>
      <c r="N590">
        <v>1700.48999</v>
      </c>
      <c r="O590">
        <v>1721.76001</v>
      </c>
      <c r="P590">
        <v>1700.48999</v>
      </c>
      <c r="Q590">
        <v>1721.540039</v>
      </c>
      <c r="R590">
        <v>3486180000</v>
      </c>
      <c r="S590">
        <v>1721.540039</v>
      </c>
      <c r="U590" s="37">
        <v>41563</v>
      </c>
      <c r="Y590" s="6">
        <v>15373.83</v>
      </c>
      <c r="AA590" s="6">
        <v>15373.83</v>
      </c>
    </row>
    <row r="591" spans="1:27" x14ac:dyDescent="0.25">
      <c r="A591" s="36">
        <v>41562</v>
      </c>
      <c r="B591">
        <v>16.41</v>
      </c>
      <c r="C591">
        <v>18.670000000000002</v>
      </c>
      <c r="D591">
        <v>16.16</v>
      </c>
      <c r="E591">
        <v>18.66</v>
      </c>
      <c r="G591" s="36">
        <v>41562</v>
      </c>
      <c r="H591">
        <v>15.16</v>
      </c>
      <c r="I591">
        <v>17.86</v>
      </c>
      <c r="J591">
        <v>15.16</v>
      </c>
      <c r="K591">
        <v>17.78</v>
      </c>
      <c r="M591" s="36">
        <v>41562</v>
      </c>
      <c r="N591">
        <v>1709.170044</v>
      </c>
      <c r="O591">
        <v>1711.5699460000001</v>
      </c>
      <c r="P591">
        <v>1695.9300539999999</v>
      </c>
      <c r="Q591">
        <v>1698.0600589999999</v>
      </c>
      <c r="R591">
        <v>3327740000</v>
      </c>
      <c r="S591">
        <v>1698.0600589999999</v>
      </c>
      <c r="U591" s="37">
        <v>41562</v>
      </c>
      <c r="Y591" s="6">
        <v>15168.01</v>
      </c>
      <c r="AA591" s="6">
        <v>15168.01</v>
      </c>
    </row>
    <row r="592" spans="1:27" x14ac:dyDescent="0.25">
      <c r="A592" s="36">
        <v>41561</v>
      </c>
      <c r="B592">
        <v>17.079999999999998</v>
      </c>
      <c r="C592">
        <v>17.739999999999998</v>
      </c>
      <c r="D592">
        <v>15.8</v>
      </c>
      <c r="E592">
        <v>16.07</v>
      </c>
      <c r="G592" s="36">
        <v>41561</v>
      </c>
      <c r="H592">
        <v>14.76</v>
      </c>
      <c r="I592">
        <v>16.690000000000001</v>
      </c>
      <c r="J592">
        <v>14.76</v>
      </c>
      <c r="K592">
        <v>15.17</v>
      </c>
      <c r="M592" s="36">
        <v>41561</v>
      </c>
      <c r="N592">
        <v>1699.8599850000001</v>
      </c>
      <c r="O592">
        <v>1711.030029</v>
      </c>
      <c r="P592">
        <v>1692.130005</v>
      </c>
      <c r="Q592">
        <v>1710.1400149999999</v>
      </c>
      <c r="R592">
        <v>2580580000</v>
      </c>
      <c r="S592">
        <v>1710.1400149999999</v>
      </c>
      <c r="U592" s="37">
        <v>41561</v>
      </c>
      <c r="Y592" s="6">
        <v>15301.26</v>
      </c>
      <c r="AA592" s="6">
        <v>15301.26</v>
      </c>
    </row>
    <row r="593" spans="1:27" x14ac:dyDescent="0.25">
      <c r="A593" s="36">
        <v>41558</v>
      </c>
      <c r="B593">
        <v>16.309999999999999</v>
      </c>
      <c r="C593">
        <v>16.38</v>
      </c>
      <c r="D593">
        <v>15.46</v>
      </c>
      <c r="E593">
        <v>15.72</v>
      </c>
      <c r="G593" s="36">
        <v>41558</v>
      </c>
      <c r="H593">
        <v>15.76</v>
      </c>
      <c r="I593">
        <v>15.76</v>
      </c>
      <c r="J593">
        <v>14.64</v>
      </c>
      <c r="K593">
        <v>14.76</v>
      </c>
      <c r="M593" s="36">
        <v>41558</v>
      </c>
      <c r="N593">
        <v>1691.089966</v>
      </c>
      <c r="O593">
        <v>1703.4399410000001</v>
      </c>
      <c r="P593">
        <v>1688.5200199999999</v>
      </c>
      <c r="Q593">
        <v>1703.1999510000001</v>
      </c>
      <c r="R593">
        <v>2944670000</v>
      </c>
      <c r="S593">
        <v>1703.1999510000001</v>
      </c>
      <c r="U593" s="37">
        <v>41558</v>
      </c>
      <c r="Y593" s="6">
        <v>15237.11</v>
      </c>
      <c r="AA593" s="6">
        <v>15237.11</v>
      </c>
    </row>
    <row r="594" spans="1:27" x14ac:dyDescent="0.25">
      <c r="A594" s="36">
        <v>41557</v>
      </c>
      <c r="B594">
        <v>17.66</v>
      </c>
      <c r="C594">
        <v>17.920000000000002</v>
      </c>
      <c r="D594">
        <v>16.29</v>
      </c>
      <c r="E594">
        <v>16.48</v>
      </c>
      <c r="G594" s="36">
        <v>41557</v>
      </c>
      <c r="H594">
        <v>18.39</v>
      </c>
      <c r="I594">
        <v>18.48</v>
      </c>
      <c r="J594">
        <v>13.92</v>
      </c>
      <c r="K594">
        <v>15.76</v>
      </c>
      <c r="M594" s="36">
        <v>41557</v>
      </c>
      <c r="N594">
        <v>1660.880005</v>
      </c>
      <c r="O594">
        <v>1692.5600589999999</v>
      </c>
      <c r="P594">
        <v>1660.880005</v>
      </c>
      <c r="Q594">
        <v>1692.5600589999999</v>
      </c>
      <c r="R594">
        <v>3362300000</v>
      </c>
      <c r="S594">
        <v>1692.5600589999999</v>
      </c>
      <c r="U594" s="37">
        <v>41557</v>
      </c>
      <c r="Y594" s="6">
        <v>15126.07</v>
      </c>
      <c r="AA594" s="6">
        <v>15126.07</v>
      </c>
    </row>
    <row r="595" spans="1:27" x14ac:dyDescent="0.25">
      <c r="A595" s="36">
        <v>41556</v>
      </c>
      <c r="B595">
        <v>20.190000000000001</v>
      </c>
      <c r="C595">
        <v>21.34</v>
      </c>
      <c r="D595">
        <v>19.04</v>
      </c>
      <c r="E595">
        <v>19.600000000000001</v>
      </c>
      <c r="G595" s="36">
        <v>41556</v>
      </c>
      <c r="H595">
        <v>19.329999999999998</v>
      </c>
      <c r="I595">
        <v>20.09</v>
      </c>
      <c r="J595">
        <v>14.84</v>
      </c>
      <c r="K595">
        <v>18.39</v>
      </c>
      <c r="M595" s="36">
        <v>41556</v>
      </c>
      <c r="N595">
        <v>1656.98999</v>
      </c>
      <c r="O595">
        <v>1662.469971</v>
      </c>
      <c r="P595">
        <v>1646.469971</v>
      </c>
      <c r="Q595">
        <v>1656.400024</v>
      </c>
      <c r="R595">
        <v>3577840000</v>
      </c>
      <c r="S595">
        <v>1656.400024</v>
      </c>
      <c r="U595" s="37">
        <v>41556</v>
      </c>
      <c r="Y595" s="6">
        <v>14802.98</v>
      </c>
      <c r="AA595" s="6">
        <v>14802.98</v>
      </c>
    </row>
    <row r="596" spans="1:27" x14ac:dyDescent="0.25">
      <c r="A596" s="36">
        <v>41555</v>
      </c>
      <c r="B596">
        <v>19.010000000000002</v>
      </c>
      <c r="C596">
        <v>21.01</v>
      </c>
      <c r="D596">
        <v>18.98</v>
      </c>
      <c r="E596">
        <v>20.34</v>
      </c>
      <c r="G596" s="36">
        <v>41555</v>
      </c>
      <c r="H596">
        <v>18.5</v>
      </c>
      <c r="I596">
        <v>19.8</v>
      </c>
      <c r="J596">
        <v>18.11</v>
      </c>
      <c r="K596">
        <v>19.329999999999998</v>
      </c>
      <c r="M596" s="36">
        <v>41555</v>
      </c>
      <c r="N596">
        <v>1676.219971</v>
      </c>
      <c r="O596">
        <v>1676.790039</v>
      </c>
      <c r="P596">
        <v>1655.030029</v>
      </c>
      <c r="Q596">
        <v>1655.4499510000001</v>
      </c>
      <c r="R596">
        <v>3569230000</v>
      </c>
      <c r="S596">
        <v>1655.4499510000001</v>
      </c>
      <c r="U596" s="37">
        <v>41555</v>
      </c>
      <c r="Y596" s="6">
        <v>14776.53</v>
      </c>
      <c r="AA596" s="6">
        <v>14776.53</v>
      </c>
    </row>
    <row r="597" spans="1:27" x14ac:dyDescent="0.25">
      <c r="A597" s="36">
        <v>41554</v>
      </c>
      <c r="B597">
        <v>18.760000000000002</v>
      </c>
      <c r="C597">
        <v>19.41</v>
      </c>
      <c r="D597">
        <v>18.079999999999998</v>
      </c>
      <c r="E597">
        <v>19.41</v>
      </c>
      <c r="G597" s="36">
        <v>41554</v>
      </c>
      <c r="H597">
        <v>16.14</v>
      </c>
      <c r="I597">
        <v>18.52</v>
      </c>
      <c r="J597">
        <v>16.14</v>
      </c>
      <c r="K597">
        <v>18.5</v>
      </c>
      <c r="M597" s="36">
        <v>41554</v>
      </c>
      <c r="N597">
        <v>1687.150024</v>
      </c>
      <c r="O597">
        <v>1687.150024</v>
      </c>
      <c r="P597">
        <v>1674.6999510000001</v>
      </c>
      <c r="Q597">
        <v>1676.119995</v>
      </c>
      <c r="R597">
        <v>2678490000</v>
      </c>
      <c r="S597">
        <v>1676.119995</v>
      </c>
      <c r="U597" s="37">
        <v>41554</v>
      </c>
      <c r="Y597" s="6">
        <v>14936.24</v>
      </c>
      <c r="AA597" s="6">
        <v>14936.24</v>
      </c>
    </row>
    <row r="598" spans="1:27" x14ac:dyDescent="0.25">
      <c r="A598" s="36">
        <v>41551</v>
      </c>
      <c r="B598">
        <v>17.72</v>
      </c>
      <c r="C598">
        <v>17.87</v>
      </c>
      <c r="D598">
        <v>16.66</v>
      </c>
      <c r="E598">
        <v>16.739999999999998</v>
      </c>
      <c r="G598" s="36">
        <v>41551</v>
      </c>
      <c r="H598">
        <v>17.16</v>
      </c>
      <c r="I598">
        <v>17.28</v>
      </c>
      <c r="J598">
        <v>16.13</v>
      </c>
      <c r="K598">
        <v>16.149999999999999</v>
      </c>
      <c r="M598" s="36">
        <v>41551</v>
      </c>
      <c r="N598">
        <v>1678.790039</v>
      </c>
      <c r="O598">
        <v>1691.9399410000001</v>
      </c>
      <c r="P598">
        <v>1677.329956</v>
      </c>
      <c r="Q598">
        <v>1690.5</v>
      </c>
      <c r="R598">
        <v>2880270000</v>
      </c>
      <c r="S598">
        <v>1690.5</v>
      </c>
      <c r="U598" s="37">
        <v>41551</v>
      </c>
      <c r="Y598" s="6">
        <v>15072.58</v>
      </c>
      <c r="AA598" s="6">
        <v>15072.58</v>
      </c>
    </row>
    <row r="599" spans="1:27" x14ac:dyDescent="0.25">
      <c r="A599" s="36">
        <v>41550</v>
      </c>
      <c r="B599">
        <v>16.63</v>
      </c>
      <c r="C599">
        <v>18.71</v>
      </c>
      <c r="D599">
        <v>16.63</v>
      </c>
      <c r="E599">
        <v>17.670000000000002</v>
      </c>
      <c r="G599" s="36">
        <v>41550</v>
      </c>
      <c r="H599">
        <v>16.34</v>
      </c>
      <c r="I599">
        <v>17.899999999999999</v>
      </c>
      <c r="J599">
        <v>16.260000000000002</v>
      </c>
      <c r="K599">
        <v>17.12</v>
      </c>
      <c r="M599" s="36">
        <v>41550</v>
      </c>
      <c r="N599">
        <v>1692.349976</v>
      </c>
      <c r="O599">
        <v>1692.349976</v>
      </c>
      <c r="P599">
        <v>1670.3599850000001</v>
      </c>
      <c r="Q599">
        <v>1678.660034</v>
      </c>
      <c r="R599">
        <v>3279650000</v>
      </c>
      <c r="S599">
        <v>1678.660034</v>
      </c>
      <c r="U599" s="37">
        <v>41550</v>
      </c>
      <c r="Y599" s="6">
        <v>14996.48</v>
      </c>
      <c r="AA599" s="6">
        <v>14996.48</v>
      </c>
    </row>
    <row r="600" spans="1:27" x14ac:dyDescent="0.25">
      <c r="A600" s="36">
        <v>41549</v>
      </c>
      <c r="B600">
        <v>16.399999999999999</v>
      </c>
      <c r="C600">
        <v>16.809999999999999</v>
      </c>
      <c r="D600">
        <v>16.13</v>
      </c>
      <c r="E600">
        <v>16.600000000000001</v>
      </c>
      <c r="G600" s="36">
        <v>41549</v>
      </c>
      <c r="H600">
        <v>15.05</v>
      </c>
      <c r="I600">
        <v>16.37</v>
      </c>
      <c r="J600">
        <v>15.05</v>
      </c>
      <c r="K600">
        <v>16.34</v>
      </c>
      <c r="M600" s="36">
        <v>41549</v>
      </c>
      <c r="N600">
        <v>1691.900024</v>
      </c>
      <c r="O600">
        <v>1693.869995</v>
      </c>
      <c r="P600">
        <v>1680.339966</v>
      </c>
      <c r="Q600">
        <v>1693.869995</v>
      </c>
      <c r="R600">
        <v>3148600000</v>
      </c>
      <c r="S600">
        <v>1693.869995</v>
      </c>
      <c r="U600" s="37">
        <v>41549</v>
      </c>
      <c r="Y600" s="6">
        <v>15133.14</v>
      </c>
      <c r="AA600" s="6">
        <v>15133.14</v>
      </c>
    </row>
    <row r="601" spans="1:27" x14ac:dyDescent="0.25">
      <c r="A601" s="36">
        <v>41548</v>
      </c>
      <c r="B601">
        <v>16.309999999999999</v>
      </c>
      <c r="C601">
        <v>16.46</v>
      </c>
      <c r="D601">
        <v>15.47</v>
      </c>
      <c r="E601">
        <v>15.54</v>
      </c>
      <c r="G601" s="36">
        <v>41548</v>
      </c>
      <c r="H601">
        <v>15.91</v>
      </c>
      <c r="I601">
        <v>16.13</v>
      </c>
      <c r="J601">
        <v>13.21</v>
      </c>
      <c r="K601">
        <v>15.04</v>
      </c>
      <c r="M601" s="36">
        <v>41548</v>
      </c>
      <c r="N601">
        <v>1682.410034</v>
      </c>
      <c r="O601">
        <v>1696.5500489999999</v>
      </c>
      <c r="P601">
        <v>1682.0699460000001</v>
      </c>
      <c r="Q601">
        <v>1695</v>
      </c>
      <c r="R601">
        <v>3238690000</v>
      </c>
      <c r="S601">
        <v>1695</v>
      </c>
      <c r="U601" s="37">
        <v>41548</v>
      </c>
      <c r="Y601" s="6">
        <v>15191.7</v>
      </c>
      <c r="AA601" s="6">
        <v>15191.7</v>
      </c>
    </row>
    <row r="602" spans="1:27" x14ac:dyDescent="0.25">
      <c r="A602" s="36">
        <v>41547</v>
      </c>
      <c r="B602">
        <v>17.489999999999998</v>
      </c>
      <c r="C602">
        <v>17.489999999999998</v>
      </c>
      <c r="D602">
        <v>16.16</v>
      </c>
      <c r="E602">
        <v>16.600000000000001</v>
      </c>
      <c r="G602" s="36">
        <v>41547</v>
      </c>
      <c r="H602">
        <v>14.69</v>
      </c>
      <c r="I602">
        <v>16.670000000000002</v>
      </c>
      <c r="J602">
        <v>14.69</v>
      </c>
      <c r="K602">
        <v>15.91</v>
      </c>
      <c r="M602" s="36">
        <v>41547</v>
      </c>
      <c r="N602">
        <v>1687.26001</v>
      </c>
      <c r="O602">
        <v>1687.26001</v>
      </c>
      <c r="P602">
        <v>1674.98999</v>
      </c>
      <c r="Q602">
        <v>1681.5500489999999</v>
      </c>
      <c r="R602">
        <v>3308630000</v>
      </c>
      <c r="S602">
        <v>1681.5500489999999</v>
      </c>
      <c r="U602" s="37">
        <v>41547</v>
      </c>
      <c r="Y602" s="6">
        <v>15129.67</v>
      </c>
      <c r="AA602" s="6">
        <v>15129.67</v>
      </c>
    </row>
    <row r="603" spans="1:27" x14ac:dyDescent="0.25">
      <c r="A603" s="36">
        <v>41544</v>
      </c>
      <c r="B603">
        <v>14.62</v>
      </c>
      <c r="C603">
        <v>15.79</v>
      </c>
      <c r="D603">
        <v>14.62</v>
      </c>
      <c r="E603">
        <v>15.46</v>
      </c>
      <c r="G603" s="36">
        <v>41544</v>
      </c>
      <c r="H603">
        <v>13.41</v>
      </c>
      <c r="I603">
        <v>14.97</v>
      </c>
      <c r="J603">
        <v>13.41</v>
      </c>
      <c r="K603">
        <v>14.69</v>
      </c>
      <c r="M603" s="36">
        <v>41544</v>
      </c>
      <c r="N603">
        <v>1695.5200199999999</v>
      </c>
      <c r="O603">
        <v>1695.5200199999999</v>
      </c>
      <c r="P603">
        <v>1687.1099850000001</v>
      </c>
      <c r="Q603">
        <v>1691.75</v>
      </c>
      <c r="R603">
        <v>2951700000</v>
      </c>
      <c r="S603">
        <v>1691.75</v>
      </c>
      <c r="U603" s="37">
        <v>41544</v>
      </c>
      <c r="Y603" s="6">
        <v>15258.24</v>
      </c>
      <c r="AA603" s="6">
        <v>15258.24</v>
      </c>
    </row>
    <row r="604" spans="1:27" x14ac:dyDescent="0.25">
      <c r="A604" s="36">
        <v>41543</v>
      </c>
      <c r="B604">
        <v>13.8</v>
      </c>
      <c r="C604">
        <v>14.4</v>
      </c>
      <c r="D604">
        <v>13.58</v>
      </c>
      <c r="E604">
        <v>14.06</v>
      </c>
      <c r="G604" s="36">
        <v>41543</v>
      </c>
      <c r="H604">
        <v>13.56</v>
      </c>
      <c r="I604">
        <v>13.65</v>
      </c>
      <c r="J604">
        <v>13.03</v>
      </c>
      <c r="K604">
        <v>13.4</v>
      </c>
      <c r="M604" s="36">
        <v>41543</v>
      </c>
      <c r="N604">
        <v>1694.0500489999999</v>
      </c>
      <c r="O604">
        <v>1703.849976</v>
      </c>
      <c r="P604">
        <v>1693.1099850000001</v>
      </c>
      <c r="Q604">
        <v>1698.670044</v>
      </c>
      <c r="R604">
        <v>2813930000</v>
      </c>
      <c r="S604">
        <v>1698.670044</v>
      </c>
      <c r="U604" s="37">
        <v>41543</v>
      </c>
      <c r="Y604" s="6">
        <v>15328.3</v>
      </c>
      <c r="AA604" s="6">
        <v>15328.3</v>
      </c>
    </row>
    <row r="605" spans="1:27" x14ac:dyDescent="0.25">
      <c r="A605" s="36">
        <v>41542</v>
      </c>
      <c r="B605">
        <v>14.24</v>
      </c>
      <c r="C605">
        <v>14.62</v>
      </c>
      <c r="D605">
        <v>13.89</v>
      </c>
      <c r="E605">
        <v>14.01</v>
      </c>
      <c r="G605" s="36">
        <v>41542</v>
      </c>
      <c r="H605">
        <v>13.49</v>
      </c>
      <c r="I605">
        <v>13.85</v>
      </c>
      <c r="J605">
        <v>13.24</v>
      </c>
      <c r="K605">
        <v>13.55</v>
      </c>
      <c r="M605" s="36">
        <v>41542</v>
      </c>
      <c r="N605">
        <v>1698.0200199999999</v>
      </c>
      <c r="O605">
        <v>1701.709961</v>
      </c>
      <c r="P605">
        <v>1691.880005</v>
      </c>
      <c r="Q605">
        <v>1692.7700199999999</v>
      </c>
      <c r="R605">
        <v>3148730000</v>
      </c>
      <c r="S605">
        <v>1692.7700199999999</v>
      </c>
      <c r="U605" s="37">
        <v>41542</v>
      </c>
      <c r="Y605" s="6">
        <v>15273.26</v>
      </c>
      <c r="AA605" s="6">
        <v>15273.26</v>
      </c>
    </row>
    <row r="606" spans="1:27" x14ac:dyDescent="0.25">
      <c r="A606" s="36">
        <v>41541</v>
      </c>
      <c r="B606">
        <v>14.17</v>
      </c>
      <c r="C606">
        <v>14.37</v>
      </c>
      <c r="D606">
        <v>13.75</v>
      </c>
      <c r="E606">
        <v>14.08</v>
      </c>
      <c r="G606" s="36">
        <v>41541</v>
      </c>
      <c r="H606">
        <v>13.64</v>
      </c>
      <c r="I606">
        <v>13.79</v>
      </c>
      <c r="J606">
        <v>11.85</v>
      </c>
      <c r="K606">
        <v>13.48</v>
      </c>
      <c r="M606" s="36">
        <v>41541</v>
      </c>
      <c r="N606">
        <v>1702.599976</v>
      </c>
      <c r="O606">
        <v>1707.630005</v>
      </c>
      <c r="P606">
        <v>1694.900024</v>
      </c>
      <c r="Q606">
        <v>1697.420044</v>
      </c>
      <c r="R606">
        <v>3268930000</v>
      </c>
      <c r="S606">
        <v>1697.420044</v>
      </c>
      <c r="U606" s="37">
        <v>41541</v>
      </c>
      <c r="Y606" s="6">
        <v>15334.59</v>
      </c>
      <c r="AA606" s="6">
        <v>15334.59</v>
      </c>
    </row>
    <row r="607" spans="1:27" x14ac:dyDescent="0.25">
      <c r="A607" s="36">
        <v>41540</v>
      </c>
      <c r="B607">
        <v>14.04</v>
      </c>
      <c r="C607">
        <v>14.71</v>
      </c>
      <c r="D607">
        <v>14.02</v>
      </c>
      <c r="E607">
        <v>14.31</v>
      </c>
      <c r="G607" s="36">
        <v>41540</v>
      </c>
      <c r="H607">
        <v>12.84</v>
      </c>
      <c r="I607">
        <v>13.89</v>
      </c>
      <c r="J607">
        <v>12.84</v>
      </c>
      <c r="K607">
        <v>13.64</v>
      </c>
      <c r="M607" s="36">
        <v>41540</v>
      </c>
      <c r="N607">
        <v>1711.4399410000001</v>
      </c>
      <c r="O607">
        <v>1711.4399410000001</v>
      </c>
      <c r="P607">
        <v>1697.099976</v>
      </c>
      <c r="Q607">
        <v>1701.839966</v>
      </c>
      <c r="R607">
        <v>3126950000</v>
      </c>
      <c r="S607">
        <v>1701.839966</v>
      </c>
      <c r="U607" s="37">
        <v>41540</v>
      </c>
      <c r="Y607" s="6">
        <v>15401.38</v>
      </c>
      <c r="AA607" s="6">
        <v>15401.38</v>
      </c>
    </row>
    <row r="608" spans="1:27" x14ac:dyDescent="0.25">
      <c r="A608" s="36">
        <v>41537</v>
      </c>
      <c r="B608">
        <v>13.3</v>
      </c>
      <c r="C608">
        <v>13.47</v>
      </c>
      <c r="D608">
        <v>12.52</v>
      </c>
      <c r="E608">
        <v>13.12</v>
      </c>
      <c r="G608" s="36">
        <v>41537</v>
      </c>
      <c r="H608">
        <v>12.47</v>
      </c>
      <c r="I608">
        <v>12.87</v>
      </c>
      <c r="J608">
        <v>12.03</v>
      </c>
      <c r="K608">
        <v>12.84</v>
      </c>
      <c r="M608" s="36">
        <v>41537</v>
      </c>
      <c r="N608">
        <v>1722.4399410000001</v>
      </c>
      <c r="O608">
        <v>1725.2299800000001</v>
      </c>
      <c r="P608">
        <v>1708.8900149999999</v>
      </c>
      <c r="Q608">
        <v>1709.910034</v>
      </c>
      <c r="R608">
        <v>5074030000</v>
      </c>
      <c r="S608">
        <v>1709.910034</v>
      </c>
      <c r="U608" s="37">
        <v>41537</v>
      </c>
      <c r="Y608" s="6">
        <v>15451.09</v>
      </c>
      <c r="AA608" s="6">
        <v>15451.09</v>
      </c>
    </row>
    <row r="609" spans="1:27" x14ac:dyDescent="0.25">
      <c r="A609" s="36">
        <v>41536</v>
      </c>
      <c r="B609">
        <v>13.02</v>
      </c>
      <c r="C609">
        <v>13.39</v>
      </c>
      <c r="D609">
        <v>13.02</v>
      </c>
      <c r="E609">
        <v>13.16</v>
      </c>
      <c r="G609" s="36">
        <v>41536</v>
      </c>
      <c r="H609">
        <v>13.13</v>
      </c>
      <c r="I609">
        <v>13.13</v>
      </c>
      <c r="J609">
        <v>12.41</v>
      </c>
      <c r="K609">
        <v>12.47</v>
      </c>
      <c r="M609" s="36">
        <v>41536</v>
      </c>
      <c r="N609">
        <v>1727.339966</v>
      </c>
      <c r="O609">
        <v>1729.8599850000001</v>
      </c>
      <c r="P609">
        <v>1720.1999510000001</v>
      </c>
      <c r="Q609">
        <v>1722.339966</v>
      </c>
      <c r="R609">
        <v>3740130000</v>
      </c>
      <c r="S609">
        <v>1722.339966</v>
      </c>
      <c r="U609" s="37">
        <v>41536</v>
      </c>
      <c r="Y609" s="6">
        <v>15636.55</v>
      </c>
      <c r="AA609" s="6">
        <v>15636.55</v>
      </c>
    </row>
    <row r="610" spans="1:27" x14ac:dyDescent="0.25">
      <c r="A610" s="36">
        <v>41535</v>
      </c>
      <c r="B610">
        <v>14.68</v>
      </c>
      <c r="C610">
        <v>14.68</v>
      </c>
      <c r="D610">
        <v>13.23</v>
      </c>
      <c r="E610">
        <v>13.59</v>
      </c>
      <c r="G610" s="36">
        <v>41535</v>
      </c>
      <c r="H610">
        <v>13.44</v>
      </c>
      <c r="I610">
        <v>13.8</v>
      </c>
      <c r="J610">
        <v>12.21</v>
      </c>
      <c r="K610">
        <v>13.13</v>
      </c>
      <c r="M610" s="36">
        <v>41535</v>
      </c>
      <c r="N610">
        <v>1705.73999</v>
      </c>
      <c r="O610">
        <v>1729.4399410000001</v>
      </c>
      <c r="P610">
        <v>1700.349976</v>
      </c>
      <c r="Q610">
        <v>1725.5200199999999</v>
      </c>
      <c r="R610">
        <v>3989760000</v>
      </c>
      <c r="S610">
        <v>1725.5200199999999</v>
      </c>
      <c r="U610" s="37">
        <v>41535</v>
      </c>
      <c r="Y610" s="6">
        <v>15676.94</v>
      </c>
      <c r="AA610" s="6">
        <v>15676.94</v>
      </c>
    </row>
    <row r="611" spans="1:27" x14ac:dyDescent="0.25">
      <c r="A611" s="36">
        <v>41534</v>
      </c>
      <c r="B611">
        <v>14.44</v>
      </c>
      <c r="C611">
        <v>14.61</v>
      </c>
      <c r="D611">
        <v>14.28</v>
      </c>
      <c r="E611">
        <v>14.53</v>
      </c>
      <c r="G611" s="36">
        <v>41534</v>
      </c>
      <c r="H611">
        <v>13.13</v>
      </c>
      <c r="I611">
        <v>13.52</v>
      </c>
      <c r="J611">
        <v>13.13</v>
      </c>
      <c r="K611">
        <v>13.44</v>
      </c>
      <c r="M611" s="36">
        <v>41534</v>
      </c>
      <c r="N611">
        <v>1697.7299800000001</v>
      </c>
      <c r="O611">
        <v>1705.5200199999999</v>
      </c>
      <c r="P611">
        <v>1697.7299800000001</v>
      </c>
      <c r="Q611">
        <v>1704.76001</v>
      </c>
      <c r="R611">
        <v>2774240000</v>
      </c>
      <c r="S611">
        <v>1704.76001</v>
      </c>
      <c r="U611" s="37">
        <v>41534</v>
      </c>
      <c r="Y611" s="6">
        <v>15529.73</v>
      </c>
      <c r="AA611" s="6">
        <v>15529.73</v>
      </c>
    </row>
    <row r="612" spans="1:27" x14ac:dyDescent="0.25">
      <c r="A612" s="36">
        <v>41533</v>
      </c>
      <c r="B612">
        <v>14.1</v>
      </c>
      <c r="C612">
        <v>14.49</v>
      </c>
      <c r="D612">
        <v>13.87</v>
      </c>
      <c r="E612">
        <v>14.38</v>
      </c>
      <c r="G612" s="36">
        <v>41533</v>
      </c>
      <c r="H612">
        <v>12.98</v>
      </c>
      <c r="I612">
        <v>14.57</v>
      </c>
      <c r="J612">
        <v>12.42</v>
      </c>
      <c r="K612">
        <v>13.12</v>
      </c>
      <c r="M612" s="36">
        <v>41533</v>
      </c>
      <c r="N612">
        <v>1691.6999510000001</v>
      </c>
      <c r="O612">
        <v>1704.9499510000001</v>
      </c>
      <c r="P612">
        <v>1691.6999510000001</v>
      </c>
      <c r="Q612">
        <v>1697.599976</v>
      </c>
      <c r="R612">
        <v>3079800000</v>
      </c>
      <c r="S612">
        <v>1697.599976</v>
      </c>
      <c r="U612" s="37">
        <v>41533</v>
      </c>
      <c r="Y612" s="6">
        <v>15494.78</v>
      </c>
      <c r="AA612" s="6">
        <v>15494.78</v>
      </c>
    </row>
    <row r="613" spans="1:27" x14ac:dyDescent="0.25">
      <c r="A613" s="36">
        <v>41530</v>
      </c>
      <c r="B613">
        <v>14.27</v>
      </c>
      <c r="C613">
        <v>14.55</v>
      </c>
      <c r="D613">
        <v>14.11</v>
      </c>
      <c r="E613">
        <v>14.16</v>
      </c>
      <c r="G613" s="36">
        <v>41530</v>
      </c>
      <c r="H613">
        <v>12.95</v>
      </c>
      <c r="I613">
        <v>13.11</v>
      </c>
      <c r="J613">
        <v>12.29</v>
      </c>
      <c r="K613">
        <v>12.98</v>
      </c>
      <c r="M613" s="36">
        <v>41530</v>
      </c>
      <c r="N613">
        <v>1685.040039</v>
      </c>
      <c r="O613">
        <v>1688.7299800000001</v>
      </c>
      <c r="P613">
        <v>1682.219971</v>
      </c>
      <c r="Q613">
        <v>1687.98999</v>
      </c>
      <c r="R613">
        <v>2736500000</v>
      </c>
      <c r="S613">
        <v>1687.98999</v>
      </c>
      <c r="U613" s="37">
        <v>41530</v>
      </c>
      <c r="Y613" s="6">
        <v>15376.06</v>
      </c>
      <c r="AA613" s="6">
        <v>15376.06</v>
      </c>
    </row>
    <row r="614" spans="1:27" x14ac:dyDescent="0.25">
      <c r="A614" s="36">
        <v>41529</v>
      </c>
      <c r="B614">
        <v>13.93</v>
      </c>
      <c r="C614">
        <v>14.39</v>
      </c>
      <c r="D614">
        <v>13.73</v>
      </c>
      <c r="E614">
        <v>14.29</v>
      </c>
      <c r="G614" s="36">
        <v>41529</v>
      </c>
      <c r="H614">
        <v>12.56</v>
      </c>
      <c r="I614">
        <v>13</v>
      </c>
      <c r="J614">
        <v>12.46</v>
      </c>
      <c r="K614">
        <v>12.95</v>
      </c>
      <c r="M614" s="36">
        <v>41529</v>
      </c>
      <c r="N614">
        <v>1689.209961</v>
      </c>
      <c r="O614">
        <v>1689.969971</v>
      </c>
      <c r="P614">
        <v>1681.959961</v>
      </c>
      <c r="Q614">
        <v>1683.420044</v>
      </c>
      <c r="R614">
        <v>3106290000</v>
      </c>
      <c r="S614">
        <v>1683.420044</v>
      </c>
      <c r="U614" s="37">
        <v>41529</v>
      </c>
      <c r="Y614" s="6">
        <v>15300.64</v>
      </c>
      <c r="AA614" s="6">
        <v>15300.64</v>
      </c>
    </row>
    <row r="615" spans="1:27" x14ac:dyDescent="0.25">
      <c r="A615" s="36">
        <v>41528</v>
      </c>
      <c r="B615">
        <v>14.74</v>
      </c>
      <c r="C615">
        <v>14.74</v>
      </c>
      <c r="D615">
        <v>13.82</v>
      </c>
      <c r="E615">
        <v>13.82</v>
      </c>
      <c r="G615" s="36">
        <v>41528</v>
      </c>
      <c r="H615">
        <v>13.34</v>
      </c>
      <c r="I615">
        <v>13.38</v>
      </c>
      <c r="J615">
        <v>12.56</v>
      </c>
      <c r="K615">
        <v>12.56</v>
      </c>
      <c r="M615" s="36">
        <v>41528</v>
      </c>
      <c r="N615">
        <v>1681.040039</v>
      </c>
      <c r="O615">
        <v>1689.130005</v>
      </c>
      <c r="P615">
        <v>1678.6999510000001</v>
      </c>
      <c r="Q615">
        <v>1689.130005</v>
      </c>
      <c r="R615">
        <v>3135460000</v>
      </c>
      <c r="S615">
        <v>1689.130005</v>
      </c>
      <c r="U615" s="37">
        <v>41528</v>
      </c>
      <c r="Y615" s="6">
        <v>15326.6</v>
      </c>
      <c r="AA615" s="6">
        <v>15326.6</v>
      </c>
    </row>
    <row r="616" spans="1:27" x14ac:dyDescent="0.25">
      <c r="A616" s="36">
        <v>41527</v>
      </c>
      <c r="B616">
        <v>14.89</v>
      </c>
      <c r="C616">
        <v>15.09</v>
      </c>
      <c r="D616">
        <v>14.5</v>
      </c>
      <c r="E616">
        <v>14.53</v>
      </c>
      <c r="G616" s="36">
        <v>41527</v>
      </c>
      <c r="H616">
        <v>14.23</v>
      </c>
      <c r="I616">
        <v>14.23</v>
      </c>
      <c r="J616">
        <v>10.88</v>
      </c>
      <c r="K616">
        <v>13.34</v>
      </c>
      <c r="M616" s="36">
        <v>41527</v>
      </c>
      <c r="N616">
        <v>1675.1099850000001</v>
      </c>
      <c r="O616">
        <v>1684.089966</v>
      </c>
      <c r="P616">
        <v>1675.1099850000001</v>
      </c>
      <c r="Q616">
        <v>1683.98999</v>
      </c>
      <c r="R616">
        <v>3691800000</v>
      </c>
      <c r="S616">
        <v>1683.98999</v>
      </c>
      <c r="U616" s="37">
        <v>41527</v>
      </c>
      <c r="Y616" s="6">
        <v>15191.06</v>
      </c>
      <c r="AA616" s="6">
        <v>15191.06</v>
      </c>
    </row>
    <row r="617" spans="1:27" x14ac:dyDescent="0.25">
      <c r="A617" s="36">
        <v>41526</v>
      </c>
      <c r="B617">
        <v>15.86</v>
      </c>
      <c r="C617">
        <v>16.02</v>
      </c>
      <c r="D617">
        <v>15.22</v>
      </c>
      <c r="E617">
        <v>15.63</v>
      </c>
      <c r="G617" s="36">
        <v>41526</v>
      </c>
      <c r="H617">
        <v>14.36</v>
      </c>
      <c r="I617">
        <v>14.44</v>
      </c>
      <c r="J617">
        <v>13.78</v>
      </c>
      <c r="K617">
        <v>14.23</v>
      </c>
      <c r="M617" s="36">
        <v>41526</v>
      </c>
      <c r="N617">
        <v>1656.849976</v>
      </c>
      <c r="O617">
        <v>1672.400024</v>
      </c>
      <c r="P617">
        <v>1656.849976</v>
      </c>
      <c r="Q617">
        <v>1671.709961</v>
      </c>
      <c r="R617">
        <v>3102780000</v>
      </c>
      <c r="S617">
        <v>1671.709961</v>
      </c>
      <c r="U617" s="37">
        <v>41526</v>
      </c>
      <c r="Y617" s="6">
        <v>15063.12</v>
      </c>
      <c r="AA617" s="6">
        <v>15063.12</v>
      </c>
    </row>
    <row r="618" spans="1:27" x14ac:dyDescent="0.25">
      <c r="A618" s="36">
        <v>41523</v>
      </c>
      <c r="B618">
        <v>15.35</v>
      </c>
      <c r="C618">
        <v>16.809999999999999</v>
      </c>
      <c r="D618">
        <v>15.17</v>
      </c>
      <c r="E618">
        <v>15.85</v>
      </c>
      <c r="G618" s="36">
        <v>41523</v>
      </c>
      <c r="H618">
        <v>14.3</v>
      </c>
      <c r="I618">
        <v>15.02</v>
      </c>
      <c r="J618">
        <v>13.81</v>
      </c>
      <c r="K618">
        <v>14.35</v>
      </c>
      <c r="M618" s="36">
        <v>41523</v>
      </c>
      <c r="N618">
        <v>1657.4399410000001</v>
      </c>
      <c r="O618">
        <v>1664.829956</v>
      </c>
      <c r="P618">
        <v>1640.619995</v>
      </c>
      <c r="Q618">
        <v>1655.170044</v>
      </c>
      <c r="R618">
        <v>3123880000</v>
      </c>
      <c r="S618">
        <v>1655.170044</v>
      </c>
      <c r="U618" s="37">
        <v>41523</v>
      </c>
      <c r="Y618" s="6">
        <v>14922.5</v>
      </c>
      <c r="AA618" s="6">
        <v>14922.5</v>
      </c>
    </row>
    <row r="619" spans="1:27" x14ac:dyDescent="0.25">
      <c r="A619" s="36">
        <v>41522</v>
      </c>
      <c r="B619">
        <v>16.12</v>
      </c>
      <c r="C619">
        <v>16.12</v>
      </c>
      <c r="D619">
        <v>15.63</v>
      </c>
      <c r="E619">
        <v>15.77</v>
      </c>
      <c r="G619" s="36">
        <v>41522</v>
      </c>
      <c r="H619">
        <v>14.5</v>
      </c>
      <c r="I619">
        <v>14.68</v>
      </c>
      <c r="J619">
        <v>13.35</v>
      </c>
      <c r="K619">
        <v>14.31</v>
      </c>
      <c r="M619" s="36">
        <v>41522</v>
      </c>
      <c r="N619">
        <v>1653.280029</v>
      </c>
      <c r="O619">
        <v>1659.170044</v>
      </c>
      <c r="P619">
        <v>1653.0699460000001</v>
      </c>
      <c r="Q619">
        <v>1655.079956</v>
      </c>
      <c r="R619">
        <v>2957110000</v>
      </c>
      <c r="S619">
        <v>1655.079956</v>
      </c>
      <c r="U619" s="37">
        <v>41522</v>
      </c>
      <c r="Y619" s="6">
        <v>14937.48</v>
      </c>
      <c r="AA619" s="6">
        <v>14937.48</v>
      </c>
    </row>
    <row r="620" spans="1:27" x14ac:dyDescent="0.25">
      <c r="A620" s="36">
        <v>41521</v>
      </c>
      <c r="B620">
        <v>16.88</v>
      </c>
      <c r="C620">
        <v>17.010000000000002</v>
      </c>
      <c r="D620">
        <v>15.77</v>
      </c>
      <c r="E620">
        <v>15.88</v>
      </c>
      <c r="G620" s="36">
        <v>41521</v>
      </c>
      <c r="H620">
        <v>15.12</v>
      </c>
      <c r="I620">
        <v>15.41</v>
      </c>
      <c r="J620">
        <v>14.4</v>
      </c>
      <c r="K620">
        <v>14.5</v>
      </c>
      <c r="M620" s="36">
        <v>41521</v>
      </c>
      <c r="N620">
        <v>1640.719971</v>
      </c>
      <c r="O620">
        <v>1655.719971</v>
      </c>
      <c r="P620">
        <v>1637.410034</v>
      </c>
      <c r="Q620">
        <v>1653.079956</v>
      </c>
      <c r="R620">
        <v>3312150000</v>
      </c>
      <c r="S620">
        <v>1653.079956</v>
      </c>
      <c r="U620" s="37">
        <v>41521</v>
      </c>
      <c r="Y620" s="6">
        <v>14930.87</v>
      </c>
      <c r="AA620" s="6">
        <v>14930.87</v>
      </c>
    </row>
    <row r="621" spans="1:27" x14ac:dyDescent="0.25">
      <c r="A621" s="36">
        <v>41520</v>
      </c>
      <c r="B621">
        <v>16.47</v>
      </c>
      <c r="C621">
        <v>17.37</v>
      </c>
      <c r="D621">
        <v>16.11</v>
      </c>
      <c r="E621">
        <v>16.61</v>
      </c>
      <c r="G621" s="36">
        <v>41520</v>
      </c>
      <c r="H621">
        <v>15.38</v>
      </c>
      <c r="I621">
        <v>15.73</v>
      </c>
      <c r="J621">
        <v>14.68</v>
      </c>
      <c r="K621">
        <v>15.14</v>
      </c>
      <c r="M621" s="36">
        <v>41520</v>
      </c>
      <c r="N621">
        <v>1635.9499510000001</v>
      </c>
      <c r="O621">
        <v>1651.349976</v>
      </c>
      <c r="P621">
        <v>1633.410034</v>
      </c>
      <c r="Q621">
        <v>1639.7700199999999</v>
      </c>
      <c r="R621">
        <v>3731610000</v>
      </c>
      <c r="S621">
        <v>1639.7700199999999</v>
      </c>
      <c r="U621" s="37">
        <v>41520</v>
      </c>
      <c r="Y621" s="6">
        <v>14833.96</v>
      </c>
      <c r="AA621" s="6">
        <v>14833.96</v>
      </c>
    </row>
    <row r="622" spans="1:27" x14ac:dyDescent="0.25">
      <c r="A622" s="36">
        <v>41516</v>
      </c>
      <c r="B622">
        <v>16.75</v>
      </c>
      <c r="C622">
        <v>17.809999999999999</v>
      </c>
      <c r="D622">
        <v>16.7</v>
      </c>
      <c r="E622">
        <v>17.010000000000002</v>
      </c>
      <c r="G622" s="36">
        <v>41516</v>
      </c>
      <c r="H622">
        <v>15.16</v>
      </c>
      <c r="I622">
        <v>15.91</v>
      </c>
      <c r="J622">
        <v>14.88</v>
      </c>
      <c r="K622">
        <v>15.38</v>
      </c>
      <c r="M622" s="36">
        <v>41516</v>
      </c>
      <c r="N622">
        <v>1638.8900149999999</v>
      </c>
      <c r="O622">
        <v>1640.079956</v>
      </c>
      <c r="P622">
        <v>1628.0500489999999</v>
      </c>
      <c r="Q622">
        <v>1632.969971</v>
      </c>
      <c r="R622">
        <v>2734300000</v>
      </c>
      <c r="S622">
        <v>1632.969971</v>
      </c>
      <c r="U622" s="37">
        <v>41516</v>
      </c>
      <c r="Y622" s="6">
        <v>14810.31</v>
      </c>
      <c r="AA622" s="6">
        <v>14810.31</v>
      </c>
    </row>
    <row r="623" spans="1:27" x14ac:dyDescent="0.25">
      <c r="A623" s="36">
        <v>41515</v>
      </c>
      <c r="B623">
        <v>16.79</v>
      </c>
      <c r="C623">
        <v>16.98</v>
      </c>
      <c r="D623">
        <v>15.99</v>
      </c>
      <c r="E623">
        <v>16.809999999999999</v>
      </c>
      <c r="G623" s="36">
        <v>41515</v>
      </c>
      <c r="H623">
        <v>14.84</v>
      </c>
      <c r="I623">
        <v>15.28</v>
      </c>
      <c r="J623">
        <v>14.54</v>
      </c>
      <c r="K623">
        <v>15.15</v>
      </c>
      <c r="M623" s="36">
        <v>41515</v>
      </c>
      <c r="N623">
        <v>1633.5</v>
      </c>
      <c r="O623">
        <v>1646.410034</v>
      </c>
      <c r="P623">
        <v>1630.880005</v>
      </c>
      <c r="Q623">
        <v>1638.170044</v>
      </c>
      <c r="R623">
        <v>2527550000</v>
      </c>
      <c r="S623">
        <v>1638.170044</v>
      </c>
      <c r="U623" s="37">
        <v>41515</v>
      </c>
      <c r="Y623" s="6">
        <v>14840.95</v>
      </c>
      <c r="AA623" s="6">
        <v>14840.95</v>
      </c>
    </row>
    <row r="624" spans="1:27" x14ac:dyDescent="0.25">
      <c r="A624" s="36">
        <v>41514</v>
      </c>
      <c r="B624">
        <v>16.96</v>
      </c>
      <c r="C624">
        <v>17.11</v>
      </c>
      <c r="D624">
        <v>16.100000000000001</v>
      </c>
      <c r="E624">
        <v>16.489999999999998</v>
      </c>
      <c r="G624" s="36">
        <v>41514</v>
      </c>
      <c r="H624">
        <v>15.12</v>
      </c>
      <c r="I624">
        <v>15.34</v>
      </c>
      <c r="J624">
        <v>14.59</v>
      </c>
      <c r="K624">
        <v>14.84</v>
      </c>
      <c r="M624" s="36">
        <v>41514</v>
      </c>
      <c r="N624">
        <v>1630.25</v>
      </c>
      <c r="O624">
        <v>1641.1800539999999</v>
      </c>
      <c r="P624">
        <v>1627.469971</v>
      </c>
      <c r="Q624">
        <v>1634.959961</v>
      </c>
      <c r="R624">
        <v>2784010000</v>
      </c>
      <c r="S624">
        <v>1634.959961</v>
      </c>
      <c r="U624" s="37">
        <v>41514</v>
      </c>
      <c r="Y624" s="6">
        <v>14824.51</v>
      </c>
      <c r="AA624" s="6">
        <v>14824.51</v>
      </c>
    </row>
    <row r="625" spans="1:27" x14ac:dyDescent="0.25">
      <c r="A625" s="36">
        <v>41513</v>
      </c>
      <c r="B625">
        <v>16.559999999999999</v>
      </c>
      <c r="C625">
        <v>17.13</v>
      </c>
      <c r="D625">
        <v>15.82</v>
      </c>
      <c r="E625">
        <v>16.77</v>
      </c>
      <c r="G625" s="36">
        <v>41513</v>
      </c>
      <c r="H625">
        <v>13.89</v>
      </c>
      <c r="I625">
        <v>15.34</v>
      </c>
      <c r="J625">
        <v>13.89</v>
      </c>
      <c r="K625">
        <v>15.12</v>
      </c>
      <c r="M625" s="36">
        <v>41513</v>
      </c>
      <c r="N625">
        <v>1652.540039</v>
      </c>
      <c r="O625">
        <v>1652.540039</v>
      </c>
      <c r="P625">
        <v>1629.0500489999999</v>
      </c>
      <c r="Q625">
        <v>1630.4799800000001</v>
      </c>
      <c r="R625">
        <v>3219190000</v>
      </c>
      <c r="S625">
        <v>1630.4799800000001</v>
      </c>
      <c r="U625" s="37">
        <v>41513</v>
      </c>
      <c r="Y625" s="6">
        <v>14776.13</v>
      </c>
      <c r="AA625" s="6">
        <v>14776.13</v>
      </c>
    </row>
    <row r="626" spans="1:27" x14ac:dyDescent="0.25">
      <c r="A626" s="36">
        <v>41512</v>
      </c>
      <c r="B626">
        <v>14.37</v>
      </c>
      <c r="C626">
        <v>15.01</v>
      </c>
      <c r="D626">
        <v>13.9</v>
      </c>
      <c r="E626">
        <v>14.99</v>
      </c>
      <c r="G626" s="36">
        <v>41512</v>
      </c>
      <c r="H626">
        <v>13.06</v>
      </c>
      <c r="I626">
        <v>13.92</v>
      </c>
      <c r="J626">
        <v>13.02</v>
      </c>
      <c r="K626">
        <v>13.89</v>
      </c>
      <c r="M626" s="36">
        <v>41512</v>
      </c>
      <c r="N626">
        <v>1664.290039</v>
      </c>
      <c r="O626">
        <v>1669.51001</v>
      </c>
      <c r="P626">
        <v>1656.0200199999999</v>
      </c>
      <c r="Q626">
        <v>1656.780029</v>
      </c>
      <c r="R626">
        <v>2430670000</v>
      </c>
      <c r="S626">
        <v>1656.780029</v>
      </c>
      <c r="U626" s="37">
        <v>41512</v>
      </c>
      <c r="Y626" s="6">
        <v>14946.46</v>
      </c>
      <c r="AA626" s="6">
        <v>14946.46</v>
      </c>
    </row>
    <row r="627" spans="1:27" x14ac:dyDescent="0.25">
      <c r="A627" s="36">
        <v>41509</v>
      </c>
      <c r="B627">
        <v>14.29</v>
      </c>
      <c r="C627">
        <v>14.82</v>
      </c>
      <c r="D627">
        <v>13.98</v>
      </c>
      <c r="E627">
        <v>13.98</v>
      </c>
      <c r="G627" s="36">
        <v>41509</v>
      </c>
      <c r="H627">
        <v>13.89</v>
      </c>
      <c r="I627">
        <v>13.89</v>
      </c>
      <c r="J627">
        <v>13.05</v>
      </c>
      <c r="K627">
        <v>13.05</v>
      </c>
      <c r="M627" s="36">
        <v>41509</v>
      </c>
      <c r="N627">
        <v>1659.920044</v>
      </c>
      <c r="O627">
        <v>1664.849976</v>
      </c>
      <c r="P627">
        <v>1654.8100589999999</v>
      </c>
      <c r="Q627">
        <v>1663.5</v>
      </c>
      <c r="R627">
        <v>2582670000</v>
      </c>
      <c r="S627">
        <v>1663.5</v>
      </c>
      <c r="U627" s="37">
        <v>41509</v>
      </c>
      <c r="Y627" s="6">
        <v>15010.51</v>
      </c>
      <c r="AA627" s="6">
        <v>15010.51</v>
      </c>
    </row>
    <row r="628" spans="1:27" x14ac:dyDescent="0.25">
      <c r="A628" s="36">
        <v>41508</v>
      </c>
      <c r="B628">
        <v>15.26</v>
      </c>
      <c r="C628">
        <v>15.26</v>
      </c>
      <c r="D628">
        <v>14.66</v>
      </c>
      <c r="E628">
        <v>14.76</v>
      </c>
      <c r="G628" s="36">
        <v>41508</v>
      </c>
      <c r="H628">
        <v>14.9</v>
      </c>
      <c r="I628">
        <v>14.9</v>
      </c>
      <c r="J628">
        <v>13.79</v>
      </c>
      <c r="K628">
        <v>13.89</v>
      </c>
      <c r="M628" s="36">
        <v>41508</v>
      </c>
      <c r="N628">
        <v>1645.030029</v>
      </c>
      <c r="O628">
        <v>1659.5500489999999</v>
      </c>
      <c r="P628">
        <v>1645.030029</v>
      </c>
      <c r="Q628">
        <v>1656.959961</v>
      </c>
      <c r="R628">
        <v>2537460000</v>
      </c>
      <c r="S628">
        <v>1656.959961</v>
      </c>
      <c r="U628" s="37">
        <v>41508</v>
      </c>
      <c r="Y628" s="6">
        <v>14963.74</v>
      </c>
      <c r="AA628" s="6">
        <v>14963.74</v>
      </c>
    </row>
    <row r="629" spans="1:27" x14ac:dyDescent="0.25">
      <c r="A629" s="36">
        <v>41507</v>
      </c>
      <c r="B629">
        <v>16</v>
      </c>
      <c r="C629">
        <v>16.559999999999999</v>
      </c>
      <c r="D629">
        <v>14.67</v>
      </c>
      <c r="E629">
        <v>15.94</v>
      </c>
      <c r="G629" s="36">
        <v>41507</v>
      </c>
      <c r="H629">
        <v>13.81</v>
      </c>
      <c r="I629">
        <v>15.22</v>
      </c>
      <c r="J629">
        <v>13.68</v>
      </c>
      <c r="K629">
        <v>14.9</v>
      </c>
      <c r="M629" s="36">
        <v>41507</v>
      </c>
      <c r="N629">
        <v>1650.660034</v>
      </c>
      <c r="O629">
        <v>1656.98999</v>
      </c>
      <c r="P629">
        <v>1639.4300539999999</v>
      </c>
      <c r="Q629">
        <v>1642.8000489999999</v>
      </c>
      <c r="R629">
        <v>2932180000</v>
      </c>
      <c r="S629">
        <v>1642.8000489999999</v>
      </c>
      <c r="U629" s="37">
        <v>41507</v>
      </c>
      <c r="Y629" s="6">
        <v>14897.55</v>
      </c>
      <c r="AA629" s="6">
        <v>14897.55</v>
      </c>
    </row>
    <row r="630" spans="1:27" x14ac:dyDescent="0.25">
      <c r="A630" s="36">
        <v>41506</v>
      </c>
      <c r="B630">
        <v>15.22</v>
      </c>
      <c r="C630">
        <v>15.25</v>
      </c>
      <c r="D630">
        <v>14.29</v>
      </c>
      <c r="E630">
        <v>14.91</v>
      </c>
      <c r="G630" s="36">
        <v>41506</v>
      </c>
      <c r="H630">
        <v>13.81</v>
      </c>
      <c r="I630">
        <v>14.06</v>
      </c>
      <c r="J630">
        <v>13.25</v>
      </c>
      <c r="K630">
        <v>13.81</v>
      </c>
      <c r="M630" s="36">
        <v>41506</v>
      </c>
      <c r="N630">
        <v>1646.8100589999999</v>
      </c>
      <c r="O630">
        <v>1658.920044</v>
      </c>
      <c r="P630">
        <v>1646.079956</v>
      </c>
      <c r="Q630">
        <v>1652.349976</v>
      </c>
      <c r="R630">
        <v>2994090000</v>
      </c>
      <c r="S630">
        <v>1652.349976</v>
      </c>
      <c r="U630" s="37">
        <v>41506</v>
      </c>
      <c r="Y630" s="6">
        <v>15002.99</v>
      </c>
      <c r="AA630" s="6">
        <v>15002.99</v>
      </c>
    </row>
    <row r="631" spans="1:27" x14ac:dyDescent="0.25">
      <c r="A631" s="36">
        <v>41505</v>
      </c>
      <c r="B631">
        <v>14.94</v>
      </c>
      <c r="C631">
        <v>15.2</v>
      </c>
      <c r="D631">
        <v>14.35</v>
      </c>
      <c r="E631">
        <v>15.1</v>
      </c>
      <c r="G631" s="36">
        <v>41505</v>
      </c>
      <c r="H631">
        <v>13.37</v>
      </c>
      <c r="I631">
        <v>13.96</v>
      </c>
      <c r="J631">
        <v>13.37</v>
      </c>
      <c r="K631">
        <v>13.81</v>
      </c>
      <c r="M631" s="36">
        <v>41505</v>
      </c>
      <c r="N631">
        <v>1655.25</v>
      </c>
      <c r="O631">
        <v>1659.1800539999999</v>
      </c>
      <c r="P631">
        <v>1645.839966</v>
      </c>
      <c r="Q631">
        <v>1646.0600589999999</v>
      </c>
      <c r="R631">
        <v>2904530000</v>
      </c>
      <c r="S631">
        <v>1646.0600589999999</v>
      </c>
      <c r="U631" s="37">
        <v>41505</v>
      </c>
      <c r="Y631" s="6">
        <v>15010.74</v>
      </c>
      <c r="AA631" s="6">
        <v>15010.74</v>
      </c>
    </row>
    <row r="632" spans="1:27" x14ac:dyDescent="0.25">
      <c r="A632" s="36">
        <v>41502</v>
      </c>
      <c r="B632">
        <v>14.56</v>
      </c>
      <c r="C632">
        <v>14.88</v>
      </c>
      <c r="D632">
        <v>13.62</v>
      </c>
      <c r="E632">
        <v>14.37</v>
      </c>
      <c r="G632" s="36">
        <v>41502</v>
      </c>
      <c r="H632">
        <v>13.84</v>
      </c>
      <c r="I632">
        <v>13.84</v>
      </c>
      <c r="J632">
        <v>12.83</v>
      </c>
      <c r="K632">
        <v>13.37</v>
      </c>
      <c r="M632" s="36">
        <v>41502</v>
      </c>
      <c r="N632">
        <v>1661.219971</v>
      </c>
      <c r="O632">
        <v>1663.599976</v>
      </c>
      <c r="P632">
        <v>1652.6099850000001</v>
      </c>
      <c r="Q632">
        <v>1655.829956</v>
      </c>
      <c r="R632">
        <v>3211450000</v>
      </c>
      <c r="S632">
        <v>1655.829956</v>
      </c>
      <c r="U632" s="37">
        <v>41502</v>
      </c>
      <c r="Y632" s="6">
        <v>15081.47</v>
      </c>
      <c r="AA632" s="6">
        <v>15081.47</v>
      </c>
    </row>
    <row r="633" spans="1:27" x14ac:dyDescent="0.25">
      <c r="A633" s="36">
        <v>41501</v>
      </c>
      <c r="B633">
        <v>14.14</v>
      </c>
      <c r="C633">
        <v>14.85</v>
      </c>
      <c r="D633">
        <v>13.91</v>
      </c>
      <c r="E633">
        <v>14.73</v>
      </c>
      <c r="G633" s="36">
        <v>41501</v>
      </c>
      <c r="H633">
        <v>12.49</v>
      </c>
      <c r="I633">
        <v>14.03</v>
      </c>
      <c r="J633">
        <v>12.49</v>
      </c>
      <c r="K633">
        <v>13.84</v>
      </c>
      <c r="M633" s="36">
        <v>41501</v>
      </c>
      <c r="N633">
        <v>1679.6099850000001</v>
      </c>
      <c r="O633">
        <v>1679.6099850000001</v>
      </c>
      <c r="P633">
        <v>1658.589966</v>
      </c>
      <c r="Q633">
        <v>1661.3199460000001</v>
      </c>
      <c r="R633">
        <v>3426690000</v>
      </c>
      <c r="S633">
        <v>1661.3199460000001</v>
      </c>
      <c r="U633" s="37">
        <v>41501</v>
      </c>
      <c r="Y633" s="6">
        <v>15112.19</v>
      </c>
      <c r="AA633" s="6">
        <v>15112.19</v>
      </c>
    </row>
    <row r="634" spans="1:27" x14ac:dyDescent="0.25">
      <c r="A634" s="36">
        <v>41500</v>
      </c>
      <c r="B634">
        <v>12.48</v>
      </c>
      <c r="C634">
        <v>13.09</v>
      </c>
      <c r="D634">
        <v>12.35</v>
      </c>
      <c r="E634">
        <v>13.04</v>
      </c>
      <c r="G634" s="36">
        <v>41500</v>
      </c>
      <c r="H634">
        <v>11.67</v>
      </c>
      <c r="I634">
        <v>12.56</v>
      </c>
      <c r="J634">
        <v>11.67</v>
      </c>
      <c r="K634">
        <v>12.49</v>
      </c>
      <c r="M634" s="36">
        <v>41500</v>
      </c>
      <c r="N634">
        <v>1693.880005</v>
      </c>
      <c r="O634">
        <v>1695.5200199999999</v>
      </c>
      <c r="P634">
        <v>1684.829956</v>
      </c>
      <c r="Q634">
        <v>1685.3900149999999</v>
      </c>
      <c r="R634">
        <v>2871430000</v>
      </c>
      <c r="S634">
        <v>1685.3900149999999</v>
      </c>
      <c r="U634" s="37">
        <v>41500</v>
      </c>
      <c r="Y634" s="6">
        <v>15337.66</v>
      </c>
      <c r="AA634" s="6">
        <v>15337.66</v>
      </c>
    </row>
    <row r="635" spans="1:27" x14ac:dyDescent="0.25">
      <c r="A635" s="36">
        <v>41499</v>
      </c>
      <c r="B635">
        <v>12.86</v>
      </c>
      <c r="C635">
        <v>13.37</v>
      </c>
      <c r="D635">
        <v>12.29</v>
      </c>
      <c r="E635">
        <v>12.31</v>
      </c>
      <c r="G635" s="36">
        <v>41499</v>
      </c>
      <c r="H635">
        <v>12.21</v>
      </c>
      <c r="I635">
        <v>12.56</v>
      </c>
      <c r="J635">
        <v>11.43</v>
      </c>
      <c r="K635">
        <v>11.67</v>
      </c>
      <c r="M635" s="36">
        <v>41499</v>
      </c>
      <c r="N635">
        <v>1690.650024</v>
      </c>
      <c r="O635">
        <v>1696.8100589999999</v>
      </c>
      <c r="P635">
        <v>1682.619995</v>
      </c>
      <c r="Q635">
        <v>1694.160034</v>
      </c>
      <c r="R635">
        <v>3035560000</v>
      </c>
      <c r="S635">
        <v>1694.160034</v>
      </c>
      <c r="U635" s="37">
        <v>41499</v>
      </c>
      <c r="Y635" s="6">
        <v>15451.01</v>
      </c>
      <c r="AA635" s="6">
        <v>15451.01</v>
      </c>
    </row>
    <row r="636" spans="1:27" x14ac:dyDescent="0.25">
      <c r="A636" s="36">
        <v>41498</v>
      </c>
      <c r="B636">
        <v>13.52</v>
      </c>
      <c r="C636">
        <v>13.57</v>
      </c>
      <c r="D636">
        <v>12.8</v>
      </c>
      <c r="E636">
        <v>12.81</v>
      </c>
      <c r="G636" s="36">
        <v>41498</v>
      </c>
      <c r="H636">
        <v>12.59</v>
      </c>
      <c r="I636">
        <v>12.96</v>
      </c>
      <c r="J636">
        <v>12.19</v>
      </c>
      <c r="K636">
        <v>12.21</v>
      </c>
      <c r="M636" s="36">
        <v>41498</v>
      </c>
      <c r="N636">
        <v>1688.369995</v>
      </c>
      <c r="O636">
        <v>1691.48999</v>
      </c>
      <c r="P636">
        <v>1683.349976</v>
      </c>
      <c r="Q636">
        <v>1689.469971</v>
      </c>
      <c r="R636">
        <v>2789160000</v>
      </c>
      <c r="S636">
        <v>1689.469971</v>
      </c>
      <c r="U636" s="37">
        <v>41498</v>
      </c>
      <c r="Y636" s="6">
        <v>15419.68</v>
      </c>
      <c r="AA636" s="6">
        <v>15419.68</v>
      </c>
    </row>
    <row r="637" spans="1:27" x14ac:dyDescent="0.25">
      <c r="A637" s="36">
        <v>41495</v>
      </c>
      <c r="B637">
        <v>12.88</v>
      </c>
      <c r="C637">
        <v>13.66</v>
      </c>
      <c r="D637">
        <v>12.71</v>
      </c>
      <c r="E637">
        <v>13.41</v>
      </c>
      <c r="G637" s="36">
        <v>41495</v>
      </c>
      <c r="H637">
        <v>12.02</v>
      </c>
      <c r="I637">
        <v>13.01</v>
      </c>
      <c r="J637">
        <v>11.38</v>
      </c>
      <c r="K637">
        <v>12.59</v>
      </c>
      <c r="M637" s="36">
        <v>41495</v>
      </c>
      <c r="N637">
        <v>1696.099976</v>
      </c>
      <c r="O637">
        <v>1699.420044</v>
      </c>
      <c r="P637">
        <v>1686.0200199999999</v>
      </c>
      <c r="Q637">
        <v>1691.420044</v>
      </c>
      <c r="R637">
        <v>2957670000</v>
      </c>
      <c r="S637">
        <v>1691.420044</v>
      </c>
      <c r="U637" s="37">
        <v>41495</v>
      </c>
      <c r="Y637" s="6">
        <v>15425.51</v>
      </c>
      <c r="AA637" s="6">
        <v>15425.51</v>
      </c>
    </row>
    <row r="638" spans="1:27" x14ac:dyDescent="0.25">
      <c r="A638" s="36">
        <v>41494</v>
      </c>
      <c r="B638">
        <v>12.5</v>
      </c>
      <c r="C638">
        <v>13.13</v>
      </c>
      <c r="D638">
        <v>12.37</v>
      </c>
      <c r="E638">
        <v>12.73</v>
      </c>
      <c r="G638" s="36">
        <v>41494</v>
      </c>
      <c r="H638">
        <v>12.02</v>
      </c>
      <c r="I638">
        <v>12.49</v>
      </c>
      <c r="J638">
        <v>11.66</v>
      </c>
      <c r="K638">
        <v>12.02</v>
      </c>
      <c r="M638" s="36">
        <v>41494</v>
      </c>
      <c r="N638">
        <v>1693.349976</v>
      </c>
      <c r="O638">
        <v>1700.1800539999999</v>
      </c>
      <c r="P638">
        <v>1688.380005</v>
      </c>
      <c r="Q638">
        <v>1697.4799800000001</v>
      </c>
      <c r="R638">
        <v>3271660000</v>
      </c>
      <c r="S638">
        <v>1697.4799800000001</v>
      </c>
      <c r="U638" s="37">
        <v>41494</v>
      </c>
      <c r="Y638" s="6">
        <v>15498.32</v>
      </c>
      <c r="AA638" s="6">
        <v>15498.32</v>
      </c>
    </row>
    <row r="639" spans="1:27" x14ac:dyDescent="0.25">
      <c r="A639" s="36">
        <v>41493</v>
      </c>
      <c r="B639">
        <v>13.17</v>
      </c>
      <c r="C639">
        <v>13.91</v>
      </c>
      <c r="D639">
        <v>12.96</v>
      </c>
      <c r="E639">
        <v>12.98</v>
      </c>
      <c r="G639" s="36">
        <v>41493</v>
      </c>
      <c r="H639">
        <v>11.97</v>
      </c>
      <c r="I639">
        <v>12.87</v>
      </c>
      <c r="J639">
        <v>11.97</v>
      </c>
      <c r="K639">
        <v>12.02</v>
      </c>
      <c r="M639" s="36">
        <v>41493</v>
      </c>
      <c r="N639">
        <v>1695.3000489999999</v>
      </c>
      <c r="O639">
        <v>1695.3000489999999</v>
      </c>
      <c r="P639">
        <v>1684.910034</v>
      </c>
      <c r="Q639">
        <v>1690.910034</v>
      </c>
      <c r="R639">
        <v>3010230000</v>
      </c>
      <c r="S639">
        <v>1690.910034</v>
      </c>
      <c r="U639" s="37">
        <v>41493</v>
      </c>
      <c r="Y639" s="6">
        <v>15470.67</v>
      </c>
      <c r="AA639" s="6">
        <v>15470.67</v>
      </c>
    </row>
    <row r="640" spans="1:27" x14ac:dyDescent="0.25">
      <c r="A640" s="36">
        <v>41492</v>
      </c>
      <c r="B640">
        <v>12.19</v>
      </c>
      <c r="C640">
        <v>12.93</v>
      </c>
      <c r="D640">
        <v>12.06</v>
      </c>
      <c r="E640">
        <v>12.72</v>
      </c>
      <c r="G640" s="36">
        <v>41492</v>
      </c>
      <c r="H640">
        <v>11.13</v>
      </c>
      <c r="I640">
        <v>12.3</v>
      </c>
      <c r="J640">
        <v>11.13</v>
      </c>
      <c r="K640">
        <v>11.97</v>
      </c>
      <c r="M640" s="36">
        <v>41492</v>
      </c>
      <c r="N640">
        <v>1705.790039</v>
      </c>
      <c r="O640">
        <v>1705.790039</v>
      </c>
      <c r="P640">
        <v>1693.290039</v>
      </c>
      <c r="Q640">
        <v>1697.369995</v>
      </c>
      <c r="R640">
        <v>3141210000</v>
      </c>
      <c r="S640">
        <v>1697.369995</v>
      </c>
      <c r="U640" s="37">
        <v>41492</v>
      </c>
      <c r="Y640" s="6">
        <v>15518.74</v>
      </c>
      <c r="AA640" s="6">
        <v>15518.74</v>
      </c>
    </row>
    <row r="641" spans="1:27" x14ac:dyDescent="0.25">
      <c r="A641" s="36">
        <v>41491</v>
      </c>
      <c r="B641">
        <v>12.29</v>
      </c>
      <c r="C641">
        <v>12.42</v>
      </c>
      <c r="D641">
        <v>11.83</v>
      </c>
      <c r="E641">
        <v>11.84</v>
      </c>
      <c r="G641" s="36">
        <v>41491</v>
      </c>
      <c r="H641">
        <v>11.25</v>
      </c>
      <c r="I641">
        <v>11.86</v>
      </c>
      <c r="J641">
        <v>11.12</v>
      </c>
      <c r="K641">
        <v>11.13</v>
      </c>
      <c r="M641" s="36">
        <v>41491</v>
      </c>
      <c r="N641">
        <v>1708.01001</v>
      </c>
      <c r="O641">
        <v>1709.23999</v>
      </c>
      <c r="P641">
        <v>1703.5500489999999</v>
      </c>
      <c r="Q641">
        <v>1707.1400149999999</v>
      </c>
      <c r="R641">
        <v>2529300000</v>
      </c>
      <c r="S641">
        <v>1707.1400149999999</v>
      </c>
      <c r="U641" s="37">
        <v>41491</v>
      </c>
      <c r="Y641" s="6">
        <v>15612.13</v>
      </c>
      <c r="AA641" s="6">
        <v>15612.13</v>
      </c>
    </row>
    <row r="642" spans="1:27" x14ac:dyDescent="0.25">
      <c r="A642" s="36">
        <v>41488</v>
      </c>
      <c r="B642">
        <v>12.66</v>
      </c>
      <c r="C642">
        <v>12.74</v>
      </c>
      <c r="D642">
        <v>11.98</v>
      </c>
      <c r="E642">
        <v>11.98</v>
      </c>
      <c r="G642" s="36">
        <v>41488</v>
      </c>
      <c r="H642">
        <v>12.26</v>
      </c>
      <c r="I642">
        <v>12.26</v>
      </c>
      <c r="J642">
        <v>11.17</v>
      </c>
      <c r="K642">
        <v>11.25</v>
      </c>
      <c r="M642" s="36">
        <v>41488</v>
      </c>
      <c r="N642">
        <v>1706.099976</v>
      </c>
      <c r="O642">
        <v>1709.670044</v>
      </c>
      <c r="P642">
        <v>1700.6800539999999</v>
      </c>
      <c r="Q642">
        <v>1709.670044</v>
      </c>
      <c r="R642">
        <v>3136630000</v>
      </c>
      <c r="S642">
        <v>1709.670044</v>
      </c>
      <c r="U642" s="37">
        <v>41488</v>
      </c>
      <c r="Y642" s="6">
        <v>15658.36</v>
      </c>
      <c r="AA642" s="6">
        <v>15658.36</v>
      </c>
    </row>
    <row r="643" spans="1:27" x14ac:dyDescent="0.25">
      <c r="A643" s="36">
        <v>41487</v>
      </c>
      <c r="B643">
        <v>12.89</v>
      </c>
      <c r="C643">
        <v>13.25</v>
      </c>
      <c r="D643">
        <v>12.82</v>
      </c>
      <c r="E643">
        <v>12.94</v>
      </c>
      <c r="G643" s="36">
        <v>41487</v>
      </c>
      <c r="H643">
        <v>12.57</v>
      </c>
      <c r="I643">
        <v>12.57</v>
      </c>
      <c r="J643">
        <v>11.72</v>
      </c>
      <c r="K643">
        <v>12.26</v>
      </c>
      <c r="M643" s="36">
        <v>41487</v>
      </c>
      <c r="N643">
        <v>1689.420044</v>
      </c>
      <c r="O643">
        <v>1707.849976</v>
      </c>
      <c r="P643">
        <v>1689.420044</v>
      </c>
      <c r="Q643">
        <v>1706.869995</v>
      </c>
      <c r="R643">
        <v>3775170000</v>
      </c>
      <c r="S643">
        <v>1706.869995</v>
      </c>
      <c r="U643" s="37">
        <v>41487</v>
      </c>
      <c r="Y643" s="6">
        <v>15628.02</v>
      </c>
      <c r="AA643" s="6">
        <v>15628.02</v>
      </c>
    </row>
    <row r="644" spans="1:27" x14ac:dyDescent="0.25">
      <c r="A644" s="36">
        <v>41486</v>
      </c>
      <c r="B644">
        <v>13.55</v>
      </c>
      <c r="C644">
        <v>13.83</v>
      </c>
      <c r="D644">
        <v>12.94</v>
      </c>
      <c r="E644">
        <v>13.45</v>
      </c>
      <c r="G644" s="36">
        <v>41486</v>
      </c>
      <c r="H644">
        <v>12.33</v>
      </c>
      <c r="I644">
        <v>12.83</v>
      </c>
      <c r="J644">
        <v>12.02</v>
      </c>
      <c r="K644">
        <v>12.57</v>
      </c>
      <c r="M644" s="36">
        <v>41486</v>
      </c>
      <c r="N644">
        <v>1687.76001</v>
      </c>
      <c r="O644">
        <v>1698.4300539999999</v>
      </c>
      <c r="P644">
        <v>1684.9399410000001</v>
      </c>
      <c r="Q644">
        <v>1685.7299800000001</v>
      </c>
      <c r="R644">
        <v>3847390000</v>
      </c>
      <c r="S644">
        <v>1685.7299800000001</v>
      </c>
      <c r="U644" s="37">
        <v>41486</v>
      </c>
      <c r="Y644" s="6">
        <v>15499.54</v>
      </c>
      <c r="AA644" s="6">
        <v>15499.54</v>
      </c>
    </row>
    <row r="645" spans="1:27" x14ac:dyDescent="0.25">
      <c r="A645" s="36">
        <v>41485</v>
      </c>
      <c r="B645">
        <v>13.45</v>
      </c>
      <c r="C645">
        <v>14.14</v>
      </c>
      <c r="D645">
        <v>13.35</v>
      </c>
      <c r="E645">
        <v>13.39</v>
      </c>
      <c r="G645" s="36">
        <v>41485</v>
      </c>
      <c r="H645">
        <v>12.29</v>
      </c>
      <c r="I645">
        <v>13</v>
      </c>
      <c r="J645">
        <v>12.25</v>
      </c>
      <c r="K645">
        <v>12.33</v>
      </c>
      <c r="M645" s="36">
        <v>41485</v>
      </c>
      <c r="N645">
        <v>1687.920044</v>
      </c>
      <c r="O645">
        <v>1693.1899410000001</v>
      </c>
      <c r="P645">
        <v>1682.420044</v>
      </c>
      <c r="Q645">
        <v>1685.959961</v>
      </c>
      <c r="R645">
        <v>3320530000</v>
      </c>
      <c r="S645">
        <v>1685.959961</v>
      </c>
      <c r="U645" s="37">
        <v>41485</v>
      </c>
      <c r="Y645" s="6">
        <v>15520.59</v>
      </c>
      <c r="AA645" s="6">
        <v>15520.59</v>
      </c>
    </row>
    <row r="646" spans="1:27" x14ac:dyDescent="0.25">
      <c r="A646" s="36">
        <v>41484</v>
      </c>
      <c r="B646">
        <v>13.54</v>
      </c>
      <c r="C646">
        <v>13.86</v>
      </c>
      <c r="D646">
        <v>13.38</v>
      </c>
      <c r="E646">
        <v>13.39</v>
      </c>
      <c r="G646" s="36">
        <v>41484</v>
      </c>
      <c r="H646">
        <v>11.79</v>
      </c>
      <c r="I646">
        <v>12.7</v>
      </c>
      <c r="J646">
        <v>11.79</v>
      </c>
      <c r="K646">
        <v>12.3</v>
      </c>
      <c r="M646" s="36">
        <v>41484</v>
      </c>
      <c r="N646">
        <v>1690.3199460000001</v>
      </c>
      <c r="O646">
        <v>1690.920044</v>
      </c>
      <c r="P646">
        <v>1681.8599850000001</v>
      </c>
      <c r="Q646">
        <v>1685.329956</v>
      </c>
      <c r="R646">
        <v>2840520000</v>
      </c>
      <c r="S646">
        <v>1685.329956</v>
      </c>
      <c r="U646" s="37">
        <v>41484</v>
      </c>
      <c r="Y646" s="6">
        <v>15521.97</v>
      </c>
      <c r="AA646" s="6">
        <v>15521.97</v>
      </c>
    </row>
    <row r="647" spans="1:27" x14ac:dyDescent="0.25">
      <c r="A647" s="36">
        <v>41481</v>
      </c>
      <c r="B647">
        <v>13.41</v>
      </c>
      <c r="C647">
        <v>13.73</v>
      </c>
      <c r="D647">
        <v>12.71</v>
      </c>
      <c r="E647">
        <v>12.72</v>
      </c>
      <c r="G647" s="36">
        <v>41481</v>
      </c>
      <c r="H647">
        <v>11.91</v>
      </c>
      <c r="I647">
        <v>12.72</v>
      </c>
      <c r="J647">
        <v>11.74</v>
      </c>
      <c r="K647">
        <v>11.79</v>
      </c>
      <c r="M647" s="36">
        <v>41481</v>
      </c>
      <c r="N647">
        <v>1687.3100589999999</v>
      </c>
      <c r="O647">
        <v>1691.849976</v>
      </c>
      <c r="P647">
        <v>1676.030029</v>
      </c>
      <c r="Q647">
        <v>1691.650024</v>
      </c>
      <c r="R647">
        <v>2762770000</v>
      </c>
      <c r="S647">
        <v>1691.650024</v>
      </c>
      <c r="U647" s="37">
        <v>41481</v>
      </c>
      <c r="Y647" s="6">
        <v>15558.83</v>
      </c>
      <c r="AA647" s="6">
        <v>15558.83</v>
      </c>
    </row>
    <row r="648" spans="1:27" x14ac:dyDescent="0.25">
      <c r="A648" s="36">
        <v>41480</v>
      </c>
      <c r="B648">
        <v>13.47</v>
      </c>
      <c r="C648">
        <v>13.54</v>
      </c>
      <c r="D648">
        <v>12.91</v>
      </c>
      <c r="E648">
        <v>12.97</v>
      </c>
      <c r="G648" s="36">
        <v>41480</v>
      </c>
      <c r="H648">
        <v>12</v>
      </c>
      <c r="I648">
        <v>12.51</v>
      </c>
      <c r="J648">
        <v>11.85</v>
      </c>
      <c r="K648">
        <v>11.91</v>
      </c>
      <c r="M648" s="36">
        <v>41480</v>
      </c>
      <c r="N648">
        <v>1685.209961</v>
      </c>
      <c r="O648">
        <v>1690.9399410000001</v>
      </c>
      <c r="P648">
        <v>1680.0699460000001</v>
      </c>
      <c r="Q648">
        <v>1690.25</v>
      </c>
      <c r="R648">
        <v>3322500000</v>
      </c>
      <c r="S648">
        <v>1690.25</v>
      </c>
      <c r="U648" s="37">
        <v>41480</v>
      </c>
      <c r="Y648" s="6">
        <v>15555.61</v>
      </c>
      <c r="AA648" s="6">
        <v>15555.61</v>
      </c>
    </row>
    <row r="649" spans="1:27" x14ac:dyDescent="0.25">
      <c r="A649" s="36">
        <v>41479</v>
      </c>
      <c r="B649">
        <v>12.69</v>
      </c>
      <c r="C649">
        <v>13.49</v>
      </c>
      <c r="D649">
        <v>12.69</v>
      </c>
      <c r="E649">
        <v>13.18</v>
      </c>
      <c r="G649" s="36">
        <v>41479</v>
      </c>
      <c r="H649">
        <v>11.71</v>
      </c>
      <c r="I649">
        <v>12.3</v>
      </c>
      <c r="J649">
        <v>11.55</v>
      </c>
      <c r="K649">
        <v>12</v>
      </c>
      <c r="M649" s="36">
        <v>41479</v>
      </c>
      <c r="N649">
        <v>1696.0600589999999</v>
      </c>
      <c r="O649">
        <v>1698.380005</v>
      </c>
      <c r="P649">
        <v>1682.5699460000001</v>
      </c>
      <c r="Q649">
        <v>1685.9399410000001</v>
      </c>
      <c r="R649">
        <v>3336120000</v>
      </c>
      <c r="S649">
        <v>1685.9399410000001</v>
      </c>
      <c r="U649" s="37">
        <v>41479</v>
      </c>
      <c r="Y649" s="6">
        <v>15542.24</v>
      </c>
      <c r="AA649" s="6">
        <v>15542.24</v>
      </c>
    </row>
    <row r="650" spans="1:27" x14ac:dyDescent="0.25">
      <c r="A650" s="36">
        <v>41478</v>
      </c>
      <c r="B650">
        <v>12.15</v>
      </c>
      <c r="C650">
        <v>13.06</v>
      </c>
      <c r="D650">
        <v>12.07</v>
      </c>
      <c r="E650">
        <v>12.66</v>
      </c>
      <c r="G650" s="36">
        <v>41478</v>
      </c>
      <c r="H650">
        <v>11.68</v>
      </c>
      <c r="I650">
        <v>12.09</v>
      </c>
      <c r="J650">
        <v>11.31</v>
      </c>
      <c r="K650">
        <v>11.71</v>
      </c>
      <c r="M650" s="36">
        <v>41478</v>
      </c>
      <c r="N650">
        <v>1696.630005</v>
      </c>
      <c r="O650">
        <v>1698.780029</v>
      </c>
      <c r="P650">
        <v>1691.130005</v>
      </c>
      <c r="Q650">
        <v>1692.3900149999999</v>
      </c>
      <c r="R650">
        <v>3096180000</v>
      </c>
      <c r="S650">
        <v>1692.3900149999999</v>
      </c>
      <c r="U650" s="37">
        <v>41478</v>
      </c>
      <c r="Y650" s="6">
        <v>15567.74</v>
      </c>
      <c r="AA650" s="6">
        <v>15567.74</v>
      </c>
    </row>
    <row r="651" spans="1:27" x14ac:dyDescent="0.25">
      <c r="A651" s="36">
        <v>41477</v>
      </c>
      <c r="B651">
        <v>13.23</v>
      </c>
      <c r="C651">
        <v>13.37</v>
      </c>
      <c r="D651">
        <v>12.29</v>
      </c>
      <c r="E651">
        <v>12.29</v>
      </c>
      <c r="G651" s="36">
        <v>41477</v>
      </c>
      <c r="H651">
        <v>11.66</v>
      </c>
      <c r="I651">
        <v>12.53</v>
      </c>
      <c r="J651">
        <v>11.66</v>
      </c>
      <c r="K651">
        <v>11.68</v>
      </c>
      <c r="M651" s="36">
        <v>41477</v>
      </c>
      <c r="N651">
        <v>1694.410034</v>
      </c>
      <c r="O651">
        <v>1697.6099850000001</v>
      </c>
      <c r="P651">
        <v>1690.670044</v>
      </c>
      <c r="Q651">
        <v>1695.530029</v>
      </c>
      <c r="R651">
        <v>2779130000</v>
      </c>
      <c r="S651">
        <v>1695.530029</v>
      </c>
      <c r="U651" s="37">
        <v>41477</v>
      </c>
      <c r="Y651" s="6">
        <v>15545.55</v>
      </c>
      <c r="AA651" s="6">
        <v>15545.55</v>
      </c>
    </row>
    <row r="652" spans="1:27" x14ac:dyDescent="0.25">
      <c r="A652" s="36">
        <v>41474</v>
      </c>
      <c r="B652">
        <v>13.89</v>
      </c>
      <c r="C652">
        <v>13.97</v>
      </c>
      <c r="D652">
        <v>12.54</v>
      </c>
      <c r="E652">
        <v>12.54</v>
      </c>
      <c r="G652" s="36">
        <v>41474</v>
      </c>
      <c r="H652">
        <v>12.53</v>
      </c>
      <c r="I652">
        <v>12.86</v>
      </c>
      <c r="J652">
        <v>11.61</v>
      </c>
      <c r="K652">
        <v>11.66</v>
      </c>
      <c r="M652" s="36">
        <v>41474</v>
      </c>
      <c r="N652">
        <v>1686.150024</v>
      </c>
      <c r="O652">
        <v>1692.089966</v>
      </c>
      <c r="P652">
        <v>1684.079956</v>
      </c>
      <c r="Q652">
        <v>1692.089966</v>
      </c>
      <c r="R652">
        <v>3302580000</v>
      </c>
      <c r="S652">
        <v>1692.089966</v>
      </c>
      <c r="U652" s="37">
        <v>41474</v>
      </c>
      <c r="Y652" s="6">
        <v>15543.74</v>
      </c>
      <c r="AA652" s="6">
        <v>15543.74</v>
      </c>
    </row>
    <row r="653" spans="1:27" x14ac:dyDescent="0.25">
      <c r="A653" s="36">
        <v>41473</v>
      </c>
      <c r="B653">
        <v>13.63</v>
      </c>
      <c r="C653">
        <v>13.8</v>
      </c>
      <c r="D653">
        <v>13.2</v>
      </c>
      <c r="E653">
        <v>13.77</v>
      </c>
      <c r="G653" s="36">
        <v>41473</v>
      </c>
      <c r="H653">
        <v>12.7</v>
      </c>
      <c r="I653">
        <v>12.71</v>
      </c>
      <c r="J653">
        <v>12.19</v>
      </c>
      <c r="K653">
        <v>12.53</v>
      </c>
      <c r="M653" s="36">
        <v>41473</v>
      </c>
      <c r="N653">
        <v>1681.0500489999999</v>
      </c>
      <c r="O653">
        <v>1693.119995</v>
      </c>
      <c r="P653">
        <v>1681.0500489999999</v>
      </c>
      <c r="Q653">
        <v>1689.369995</v>
      </c>
      <c r="R653">
        <v>3452370000</v>
      </c>
      <c r="S653">
        <v>1689.369995</v>
      </c>
      <c r="U653" s="37">
        <v>41473</v>
      </c>
      <c r="Y653" s="6">
        <v>15548.54</v>
      </c>
      <c r="AA653" s="6">
        <v>15548.54</v>
      </c>
    </row>
    <row r="654" spans="1:27" x14ac:dyDescent="0.25">
      <c r="A654" s="36">
        <v>41472</v>
      </c>
      <c r="B654">
        <v>14.2</v>
      </c>
      <c r="C654">
        <v>14.44</v>
      </c>
      <c r="D654">
        <v>13.76</v>
      </c>
      <c r="E654">
        <v>13.78</v>
      </c>
      <c r="G654" s="36">
        <v>41472</v>
      </c>
      <c r="H654">
        <v>13.35</v>
      </c>
      <c r="I654">
        <v>13.46</v>
      </c>
      <c r="J654">
        <v>11.84</v>
      </c>
      <c r="K654">
        <v>12.7</v>
      </c>
      <c r="M654" s="36">
        <v>41472</v>
      </c>
      <c r="N654">
        <v>1677.910034</v>
      </c>
      <c r="O654">
        <v>1684.75</v>
      </c>
      <c r="P654">
        <v>1677.910034</v>
      </c>
      <c r="Q654">
        <v>1680.910034</v>
      </c>
      <c r="R654">
        <v>3153440000</v>
      </c>
      <c r="S654">
        <v>1680.910034</v>
      </c>
      <c r="U654" s="37">
        <v>41472</v>
      </c>
      <c r="Y654" s="6">
        <v>15470.52</v>
      </c>
      <c r="AA654" s="6">
        <v>15470.52</v>
      </c>
    </row>
    <row r="655" spans="1:27" x14ac:dyDescent="0.25">
      <c r="A655" s="36">
        <v>41471</v>
      </c>
      <c r="B655">
        <v>13.78</v>
      </c>
      <c r="C655">
        <v>14.56</v>
      </c>
      <c r="D655">
        <v>13.78</v>
      </c>
      <c r="E655">
        <v>14.42</v>
      </c>
      <c r="G655" s="36">
        <v>41471</v>
      </c>
      <c r="H655">
        <v>12.92</v>
      </c>
      <c r="I655">
        <v>13.47</v>
      </c>
      <c r="J655">
        <v>12.86</v>
      </c>
      <c r="K655">
        <v>13.35</v>
      </c>
      <c r="M655" s="36">
        <v>41471</v>
      </c>
      <c r="N655">
        <v>1682.6999510000001</v>
      </c>
      <c r="O655">
        <v>1683.7299800000001</v>
      </c>
      <c r="P655">
        <v>1671.839966</v>
      </c>
      <c r="Q655">
        <v>1676.26001</v>
      </c>
      <c r="R655">
        <v>3081710000</v>
      </c>
      <c r="S655">
        <v>1676.26001</v>
      </c>
      <c r="U655" s="37">
        <v>41471</v>
      </c>
      <c r="Y655" s="6">
        <v>15451.85</v>
      </c>
      <c r="AA655" s="6">
        <v>15451.85</v>
      </c>
    </row>
    <row r="656" spans="1:27" x14ac:dyDescent="0.25">
      <c r="A656" s="36">
        <v>41470</v>
      </c>
      <c r="B656">
        <v>13.98</v>
      </c>
      <c r="C656">
        <v>14.11</v>
      </c>
      <c r="D656">
        <v>13.5</v>
      </c>
      <c r="E656">
        <v>13.79</v>
      </c>
      <c r="G656" s="36">
        <v>41470</v>
      </c>
      <c r="H656">
        <v>12.9</v>
      </c>
      <c r="I656">
        <v>13.28</v>
      </c>
      <c r="J656">
        <v>12.7</v>
      </c>
      <c r="K656">
        <v>12.92</v>
      </c>
      <c r="M656" s="36">
        <v>41470</v>
      </c>
      <c r="N656">
        <v>1679.589966</v>
      </c>
      <c r="O656">
        <v>1684.51001</v>
      </c>
      <c r="P656">
        <v>1677.8900149999999</v>
      </c>
      <c r="Q656">
        <v>1682.5</v>
      </c>
      <c r="R656">
        <v>2623200000</v>
      </c>
      <c r="S656">
        <v>1682.5</v>
      </c>
      <c r="U656" s="37">
        <v>41470</v>
      </c>
      <c r="Y656" s="6">
        <v>15484.26</v>
      </c>
      <c r="AA656" s="6">
        <v>15484.26</v>
      </c>
    </row>
    <row r="657" spans="1:27" x14ac:dyDescent="0.25">
      <c r="A657" s="36">
        <v>41467</v>
      </c>
      <c r="B657">
        <v>13.9</v>
      </c>
      <c r="C657">
        <v>14.04</v>
      </c>
      <c r="D657">
        <v>13.74</v>
      </c>
      <c r="E657">
        <v>13.84</v>
      </c>
      <c r="G657" s="36">
        <v>41467</v>
      </c>
      <c r="H657">
        <v>12.8</v>
      </c>
      <c r="I657">
        <v>13.04</v>
      </c>
      <c r="J657">
        <v>12.57</v>
      </c>
      <c r="K657">
        <v>12.93</v>
      </c>
      <c r="M657" s="36">
        <v>41467</v>
      </c>
      <c r="N657">
        <v>1675.26001</v>
      </c>
      <c r="O657">
        <v>1680.1899410000001</v>
      </c>
      <c r="P657">
        <v>1672.329956</v>
      </c>
      <c r="Q657">
        <v>1680.1899410000001</v>
      </c>
      <c r="R657">
        <v>3039070000</v>
      </c>
      <c r="S657">
        <v>1680.1899410000001</v>
      </c>
      <c r="U657" s="37">
        <v>41467</v>
      </c>
      <c r="Y657" s="6">
        <v>15464.3</v>
      </c>
      <c r="AA657" s="6">
        <v>15464.3</v>
      </c>
    </row>
    <row r="658" spans="1:27" x14ac:dyDescent="0.25">
      <c r="A658" s="36">
        <v>41466</v>
      </c>
      <c r="B658">
        <v>13.57</v>
      </c>
      <c r="C658">
        <v>14.2</v>
      </c>
      <c r="D658">
        <v>13.57</v>
      </c>
      <c r="E658">
        <v>14.01</v>
      </c>
      <c r="G658" s="36">
        <v>41466</v>
      </c>
      <c r="H658">
        <v>12.93</v>
      </c>
      <c r="I658">
        <v>13.01</v>
      </c>
      <c r="J658">
        <v>12.42</v>
      </c>
      <c r="K658">
        <v>12.79</v>
      </c>
      <c r="M658" s="36">
        <v>41466</v>
      </c>
      <c r="N658">
        <v>1657.410034</v>
      </c>
      <c r="O658">
        <v>1676.630005</v>
      </c>
      <c r="P658">
        <v>1657.410034</v>
      </c>
      <c r="Q658">
        <v>1675.0200199999999</v>
      </c>
      <c r="R658">
        <v>3446340000</v>
      </c>
      <c r="S658">
        <v>1675.0200199999999</v>
      </c>
      <c r="U658" s="37">
        <v>41466</v>
      </c>
      <c r="Y658" s="6">
        <v>15460.92</v>
      </c>
      <c r="AA658" s="6">
        <v>15460.92</v>
      </c>
    </row>
    <row r="659" spans="1:27" x14ac:dyDescent="0.25">
      <c r="A659" s="36">
        <v>41465</v>
      </c>
      <c r="B659">
        <v>14.46</v>
      </c>
      <c r="C659">
        <v>14.62</v>
      </c>
      <c r="D659">
        <v>14.06</v>
      </c>
      <c r="E659">
        <v>14.21</v>
      </c>
      <c r="G659" s="36">
        <v>41465</v>
      </c>
      <c r="H659">
        <v>13.25</v>
      </c>
      <c r="I659">
        <v>13.43</v>
      </c>
      <c r="J659">
        <v>12.86</v>
      </c>
      <c r="K659">
        <v>12.93</v>
      </c>
      <c r="M659" s="36">
        <v>41465</v>
      </c>
      <c r="N659">
        <v>1651.5600589999999</v>
      </c>
      <c r="O659">
        <v>1657.920044</v>
      </c>
      <c r="P659">
        <v>1647.660034</v>
      </c>
      <c r="Q659">
        <v>1652.619995</v>
      </c>
      <c r="R659">
        <v>3011010000</v>
      </c>
      <c r="S659">
        <v>1652.619995</v>
      </c>
      <c r="U659" s="37">
        <v>41465</v>
      </c>
      <c r="Y659" s="6">
        <v>15291.66</v>
      </c>
      <c r="AA659" s="6">
        <v>15291.66</v>
      </c>
    </row>
    <row r="660" spans="1:27" x14ac:dyDescent="0.25">
      <c r="A660" s="36">
        <v>41464</v>
      </c>
      <c r="B660">
        <v>14.33</v>
      </c>
      <c r="C660">
        <v>14.65</v>
      </c>
      <c r="D660">
        <v>14.26</v>
      </c>
      <c r="E660">
        <v>14.35</v>
      </c>
      <c r="G660" s="36">
        <v>41464</v>
      </c>
      <c r="H660">
        <v>13.33</v>
      </c>
      <c r="I660">
        <v>13.39</v>
      </c>
      <c r="J660">
        <v>12.9</v>
      </c>
      <c r="K660">
        <v>13.26</v>
      </c>
      <c r="M660" s="36">
        <v>41464</v>
      </c>
      <c r="N660">
        <v>1642.8900149999999</v>
      </c>
      <c r="O660">
        <v>1654.1800539999999</v>
      </c>
      <c r="P660">
        <v>1642.8900149999999</v>
      </c>
      <c r="Q660">
        <v>1652.3199460000001</v>
      </c>
      <c r="R660">
        <v>3155360000</v>
      </c>
      <c r="S660">
        <v>1652.3199460000001</v>
      </c>
      <c r="U660" s="37">
        <v>41464</v>
      </c>
      <c r="Y660" s="6">
        <v>15300.34</v>
      </c>
      <c r="AA660" s="6">
        <v>15300.34</v>
      </c>
    </row>
    <row r="661" spans="1:27" x14ac:dyDescent="0.25">
      <c r="A661" s="36">
        <v>41463</v>
      </c>
      <c r="B661">
        <v>14.66</v>
      </c>
      <c r="C661">
        <v>15.27</v>
      </c>
      <c r="D661">
        <v>14.66</v>
      </c>
      <c r="E661">
        <v>14.78</v>
      </c>
      <c r="G661" s="36">
        <v>41463</v>
      </c>
      <c r="H661">
        <v>13.47</v>
      </c>
      <c r="I661">
        <v>13.9</v>
      </c>
      <c r="J661">
        <v>13.31</v>
      </c>
      <c r="K661">
        <v>13.33</v>
      </c>
      <c r="M661" s="36">
        <v>41463</v>
      </c>
      <c r="N661">
        <v>1634.1999510000001</v>
      </c>
      <c r="O661">
        <v>1644.6800539999999</v>
      </c>
      <c r="P661">
        <v>1634.1999510000001</v>
      </c>
      <c r="Q661">
        <v>1640.459961</v>
      </c>
      <c r="R661">
        <v>3514590000</v>
      </c>
      <c r="S661">
        <v>1640.459961</v>
      </c>
      <c r="U661" s="37">
        <v>41463</v>
      </c>
      <c r="Y661" s="6">
        <v>15224.69</v>
      </c>
      <c r="AA661" s="6">
        <v>15224.69</v>
      </c>
    </row>
    <row r="662" spans="1:27" x14ac:dyDescent="0.25">
      <c r="A662" s="36">
        <v>41460</v>
      </c>
      <c r="B662">
        <v>15.59</v>
      </c>
      <c r="C662">
        <v>16.28</v>
      </c>
      <c r="D662">
        <v>14.89</v>
      </c>
      <c r="E662">
        <v>14.89</v>
      </c>
      <c r="G662" s="36">
        <v>41460</v>
      </c>
      <c r="H662">
        <v>14.7</v>
      </c>
      <c r="I662">
        <v>14.93</v>
      </c>
      <c r="J662">
        <v>13.46</v>
      </c>
      <c r="K662">
        <v>13.47</v>
      </c>
      <c r="M662" s="36">
        <v>41460</v>
      </c>
      <c r="N662">
        <v>1618.650024</v>
      </c>
      <c r="O662">
        <v>1632.0699460000001</v>
      </c>
      <c r="P662">
        <v>1614.709961</v>
      </c>
      <c r="Q662">
        <v>1631.8900149999999</v>
      </c>
      <c r="R662">
        <v>2634140000</v>
      </c>
      <c r="S662">
        <v>1631.8900149999999</v>
      </c>
      <c r="U662" s="37">
        <v>41460</v>
      </c>
      <c r="Y662" s="6">
        <v>15135.84</v>
      </c>
      <c r="AA662" s="6">
        <v>15135.84</v>
      </c>
    </row>
    <row r="663" spans="1:27" x14ac:dyDescent="0.25">
      <c r="A663" s="36">
        <v>41458</v>
      </c>
      <c r="B663">
        <v>17.22</v>
      </c>
      <c r="C663">
        <v>17.32</v>
      </c>
      <c r="D663">
        <v>16.2</v>
      </c>
      <c r="E663">
        <v>16.2</v>
      </c>
      <c r="G663" s="36">
        <v>41458</v>
      </c>
      <c r="H663">
        <v>14.91</v>
      </c>
      <c r="I663">
        <v>15.71</v>
      </c>
      <c r="J663">
        <v>14.66</v>
      </c>
      <c r="K663">
        <v>14.7</v>
      </c>
      <c r="M663" s="36">
        <v>41458</v>
      </c>
      <c r="N663">
        <v>1611.4799800000001</v>
      </c>
      <c r="O663">
        <v>1618.969971</v>
      </c>
      <c r="P663">
        <v>1604.5699460000001</v>
      </c>
      <c r="Q663">
        <v>1615.410034</v>
      </c>
      <c r="R663">
        <v>1966050000</v>
      </c>
      <c r="S663">
        <v>1615.410034</v>
      </c>
      <c r="U663" s="37">
        <v>41458</v>
      </c>
      <c r="Y663" s="6">
        <v>14988.55</v>
      </c>
      <c r="AA663" s="6">
        <v>14988.55</v>
      </c>
    </row>
    <row r="664" spans="1:27" x14ac:dyDescent="0.25">
      <c r="A664" s="36">
        <v>41457</v>
      </c>
      <c r="B664">
        <v>16.489999999999998</v>
      </c>
      <c r="C664">
        <v>16.93</v>
      </c>
      <c r="D664">
        <v>15.88</v>
      </c>
      <c r="E664">
        <v>16.440000000000001</v>
      </c>
      <c r="G664" s="36">
        <v>41457</v>
      </c>
      <c r="H664">
        <v>14.91</v>
      </c>
      <c r="I664">
        <v>15.45</v>
      </c>
      <c r="J664">
        <v>14.49</v>
      </c>
      <c r="K664">
        <v>14.91</v>
      </c>
      <c r="M664" s="36">
        <v>41457</v>
      </c>
      <c r="N664">
        <v>1614.290039</v>
      </c>
      <c r="O664">
        <v>1624.26001</v>
      </c>
      <c r="P664">
        <v>1606.7700199999999</v>
      </c>
      <c r="Q664">
        <v>1614.079956</v>
      </c>
      <c r="R664">
        <v>3317130000</v>
      </c>
      <c r="S664">
        <v>1614.079956</v>
      </c>
      <c r="U664" s="37">
        <v>41457</v>
      </c>
      <c r="Y664" s="6">
        <v>14932.41</v>
      </c>
      <c r="AA664" s="6">
        <v>14932.41</v>
      </c>
    </row>
    <row r="665" spans="1:27" x14ac:dyDescent="0.25">
      <c r="A665" s="36">
        <v>41456</v>
      </c>
      <c r="B665">
        <v>16.899999999999999</v>
      </c>
      <c r="C665">
        <v>16.899999999999999</v>
      </c>
      <c r="D665">
        <v>16</v>
      </c>
      <c r="E665">
        <v>16.37</v>
      </c>
      <c r="G665" s="36">
        <v>41456</v>
      </c>
      <c r="H665">
        <v>15.21</v>
      </c>
      <c r="I665">
        <v>15.33</v>
      </c>
      <c r="J665">
        <v>14.55</v>
      </c>
      <c r="K665">
        <v>14.92</v>
      </c>
      <c r="M665" s="36">
        <v>41456</v>
      </c>
      <c r="N665">
        <v>1609.780029</v>
      </c>
      <c r="O665">
        <v>1626.6099850000001</v>
      </c>
      <c r="P665">
        <v>1609.780029</v>
      </c>
      <c r="Q665">
        <v>1614.959961</v>
      </c>
      <c r="R665">
        <v>3104690000</v>
      </c>
      <c r="S665">
        <v>1614.959961</v>
      </c>
      <c r="U665" s="37">
        <v>41456</v>
      </c>
      <c r="Y665" s="6">
        <v>14974.96</v>
      </c>
      <c r="AA665" s="6">
        <v>14974.96</v>
      </c>
    </row>
    <row r="666" spans="1:27" x14ac:dyDescent="0.25">
      <c r="A666" s="36">
        <v>41453</v>
      </c>
      <c r="B666">
        <v>17.25</v>
      </c>
      <c r="C666">
        <v>17.690000000000001</v>
      </c>
      <c r="D666">
        <v>16.190000000000001</v>
      </c>
      <c r="E666">
        <v>16.86</v>
      </c>
      <c r="G666" s="36">
        <v>41453</v>
      </c>
      <c r="H666">
        <v>14.89</v>
      </c>
      <c r="I666">
        <v>15.81</v>
      </c>
      <c r="J666">
        <v>14.54</v>
      </c>
      <c r="K666">
        <v>15.21</v>
      </c>
      <c r="M666" s="36">
        <v>41453</v>
      </c>
      <c r="N666">
        <v>1611.119995</v>
      </c>
      <c r="O666">
        <v>1615.9399410000001</v>
      </c>
      <c r="P666">
        <v>1601.0600589999999</v>
      </c>
      <c r="Q666">
        <v>1606.280029</v>
      </c>
      <c r="R666">
        <v>4977190000</v>
      </c>
      <c r="S666">
        <v>1606.280029</v>
      </c>
      <c r="U666" s="37">
        <v>41453</v>
      </c>
      <c r="Y666" s="6">
        <v>14909.6</v>
      </c>
      <c r="AA666" s="6">
        <v>14909.6</v>
      </c>
    </row>
    <row r="667" spans="1:27" x14ac:dyDescent="0.25">
      <c r="A667" s="36">
        <v>41452</v>
      </c>
      <c r="B667">
        <v>16.600000000000001</v>
      </c>
      <c r="C667">
        <v>16.97</v>
      </c>
      <c r="D667">
        <v>16.34</v>
      </c>
      <c r="E667">
        <v>16.86</v>
      </c>
      <c r="G667" s="36">
        <v>41452</v>
      </c>
      <c r="H667">
        <v>15.33</v>
      </c>
      <c r="I667">
        <v>15.33</v>
      </c>
      <c r="J667">
        <v>14.3</v>
      </c>
      <c r="K667">
        <v>14.89</v>
      </c>
      <c r="M667" s="36">
        <v>41452</v>
      </c>
      <c r="N667">
        <v>1606.4399410000001</v>
      </c>
      <c r="O667">
        <v>1620.0699460000001</v>
      </c>
      <c r="P667">
        <v>1606.4399410000001</v>
      </c>
      <c r="Q667">
        <v>1613.1999510000001</v>
      </c>
      <c r="R667">
        <v>3364540000</v>
      </c>
      <c r="S667">
        <v>1613.1999510000001</v>
      </c>
      <c r="U667" s="37">
        <v>41452</v>
      </c>
      <c r="Y667" s="6">
        <v>15024.49</v>
      </c>
      <c r="AA667" s="6">
        <v>15024.49</v>
      </c>
    </row>
    <row r="668" spans="1:27" x14ac:dyDescent="0.25">
      <c r="A668" s="36">
        <v>41451</v>
      </c>
      <c r="B668">
        <v>17.23</v>
      </c>
      <c r="C668">
        <v>18.059999999999999</v>
      </c>
      <c r="D668">
        <v>17.079999999999998</v>
      </c>
      <c r="E668">
        <v>17.21</v>
      </c>
      <c r="G668" s="36">
        <v>41451</v>
      </c>
      <c r="H668">
        <v>16.61</v>
      </c>
      <c r="I668">
        <v>16.61</v>
      </c>
      <c r="J668">
        <v>15.23</v>
      </c>
      <c r="K668">
        <v>15.33</v>
      </c>
      <c r="M668" s="36">
        <v>41451</v>
      </c>
      <c r="N668">
        <v>1592.2700199999999</v>
      </c>
      <c r="O668">
        <v>1606.829956</v>
      </c>
      <c r="P668">
        <v>1592.2700199999999</v>
      </c>
      <c r="Q668">
        <v>1603.26001</v>
      </c>
      <c r="R668">
        <v>3558340000</v>
      </c>
      <c r="S668">
        <v>1603.26001</v>
      </c>
      <c r="U668" s="37">
        <v>41451</v>
      </c>
      <c r="Y668" s="6">
        <v>14910.14</v>
      </c>
      <c r="AA668" s="6">
        <v>14910.14</v>
      </c>
    </row>
    <row r="669" spans="1:27" x14ac:dyDescent="0.25">
      <c r="A669" s="36">
        <v>41450</v>
      </c>
      <c r="B669">
        <v>18.649999999999999</v>
      </c>
      <c r="C669">
        <v>19.22</v>
      </c>
      <c r="D669">
        <v>17.82</v>
      </c>
      <c r="E669">
        <v>18.47</v>
      </c>
      <c r="G669" s="36">
        <v>41450</v>
      </c>
      <c r="H669">
        <v>17.739999999999998</v>
      </c>
      <c r="I669">
        <v>17.739999999999998</v>
      </c>
      <c r="J669">
        <v>16.04</v>
      </c>
      <c r="K669">
        <v>16.61</v>
      </c>
      <c r="M669" s="36">
        <v>41450</v>
      </c>
      <c r="N669">
        <v>1577.5200199999999</v>
      </c>
      <c r="O669">
        <v>1593.790039</v>
      </c>
      <c r="P669">
        <v>1577.089966</v>
      </c>
      <c r="Q669">
        <v>1588.030029</v>
      </c>
      <c r="R669">
        <v>3761170000</v>
      </c>
      <c r="S669">
        <v>1588.030029</v>
      </c>
      <c r="U669" s="37">
        <v>41450</v>
      </c>
      <c r="Y669" s="6">
        <v>14760.31</v>
      </c>
      <c r="AA669" s="6">
        <v>14760.31</v>
      </c>
    </row>
    <row r="670" spans="1:27" x14ac:dyDescent="0.25">
      <c r="A670" s="36">
        <v>41449</v>
      </c>
      <c r="B670">
        <v>20.87</v>
      </c>
      <c r="C670">
        <v>21.91</v>
      </c>
      <c r="D670">
        <v>18.579999999999998</v>
      </c>
      <c r="E670">
        <v>20.11</v>
      </c>
      <c r="G670" s="36">
        <v>41449</v>
      </c>
      <c r="H670">
        <v>16.77</v>
      </c>
      <c r="I670">
        <v>19.510000000000002</v>
      </c>
      <c r="J670">
        <v>16.5</v>
      </c>
      <c r="K670">
        <v>17.739999999999998</v>
      </c>
      <c r="M670" s="36">
        <v>41449</v>
      </c>
      <c r="N670">
        <v>1588.7700199999999</v>
      </c>
      <c r="O670">
        <v>1588.7700199999999</v>
      </c>
      <c r="P670">
        <v>1560.329956</v>
      </c>
      <c r="Q670">
        <v>1573.089966</v>
      </c>
      <c r="R670">
        <v>4733660000</v>
      </c>
      <c r="S670">
        <v>1573.089966</v>
      </c>
      <c r="U670" s="37">
        <v>41449</v>
      </c>
      <c r="Y670" s="6">
        <v>14659.56</v>
      </c>
      <c r="AA670" s="6">
        <v>14659.56</v>
      </c>
    </row>
    <row r="671" spans="1:27" x14ac:dyDescent="0.25">
      <c r="A671" s="36">
        <v>41446</v>
      </c>
      <c r="B671">
        <v>18.97</v>
      </c>
      <c r="C671">
        <v>20.93</v>
      </c>
      <c r="D671">
        <v>18.25</v>
      </c>
      <c r="E671">
        <v>18.899999999999999</v>
      </c>
      <c r="G671" s="36">
        <v>41446</v>
      </c>
      <c r="H671">
        <v>18.23</v>
      </c>
      <c r="I671">
        <v>18.510000000000002</v>
      </c>
      <c r="J671">
        <v>16.32</v>
      </c>
      <c r="K671">
        <v>16.77</v>
      </c>
      <c r="M671" s="36">
        <v>41446</v>
      </c>
      <c r="N671">
        <v>1588.619995</v>
      </c>
      <c r="O671">
        <v>1599.1899410000001</v>
      </c>
      <c r="P671">
        <v>1577.6999510000001</v>
      </c>
      <c r="Q671">
        <v>1592.4300539999999</v>
      </c>
      <c r="R671">
        <v>5797280000</v>
      </c>
      <c r="S671">
        <v>1592.4300539999999</v>
      </c>
      <c r="U671" s="37">
        <v>41446</v>
      </c>
      <c r="Y671" s="6">
        <v>14799.4</v>
      </c>
      <c r="AA671" s="6">
        <v>14799.4</v>
      </c>
    </row>
    <row r="672" spans="1:27" x14ac:dyDescent="0.25">
      <c r="A672" s="36">
        <v>41445</v>
      </c>
      <c r="B672">
        <v>18.399999999999999</v>
      </c>
      <c r="C672">
        <v>21.32</v>
      </c>
      <c r="D672">
        <v>18.010000000000002</v>
      </c>
      <c r="E672">
        <v>20.49</v>
      </c>
      <c r="G672" s="36">
        <v>41445</v>
      </c>
      <c r="H672">
        <v>14.88</v>
      </c>
      <c r="I672">
        <v>18.84</v>
      </c>
      <c r="J672">
        <v>14.88</v>
      </c>
      <c r="K672">
        <v>18.22</v>
      </c>
      <c r="M672" s="36">
        <v>41445</v>
      </c>
      <c r="N672">
        <v>1624.619995</v>
      </c>
      <c r="O672">
        <v>1624.619995</v>
      </c>
      <c r="P672">
        <v>1584.3199460000001</v>
      </c>
      <c r="Q672">
        <v>1588.1899410000001</v>
      </c>
      <c r="R672">
        <v>4858850000</v>
      </c>
      <c r="S672">
        <v>1588.1899410000001</v>
      </c>
      <c r="U672" s="37">
        <v>41445</v>
      </c>
      <c r="Y672" s="6">
        <v>14758.32</v>
      </c>
      <c r="AA672" s="6">
        <v>14758.32</v>
      </c>
    </row>
    <row r="673" spans="1:27" x14ac:dyDescent="0.25">
      <c r="A673" s="36">
        <v>41444</v>
      </c>
      <c r="B673">
        <v>16.89</v>
      </c>
      <c r="C673">
        <v>17.18</v>
      </c>
      <c r="D673">
        <v>15.36</v>
      </c>
      <c r="E673">
        <v>16.64</v>
      </c>
      <c r="G673" s="36">
        <v>41444</v>
      </c>
      <c r="H673">
        <v>14.77</v>
      </c>
      <c r="I673">
        <v>15.33</v>
      </c>
      <c r="J673">
        <v>12.18</v>
      </c>
      <c r="K673">
        <v>14.87</v>
      </c>
      <c r="M673" s="36">
        <v>41444</v>
      </c>
      <c r="N673">
        <v>1651.829956</v>
      </c>
      <c r="O673">
        <v>1652.4499510000001</v>
      </c>
      <c r="P673">
        <v>1628.910034</v>
      </c>
      <c r="Q673">
        <v>1628.9300539999999</v>
      </c>
      <c r="R673">
        <v>3545060000</v>
      </c>
      <c r="S673">
        <v>1628.9300539999999</v>
      </c>
      <c r="U673" s="37">
        <v>41444</v>
      </c>
      <c r="Y673" s="6">
        <v>15112.19</v>
      </c>
      <c r="AA673" s="6">
        <v>15112.19</v>
      </c>
    </row>
    <row r="674" spans="1:27" x14ac:dyDescent="0.25">
      <c r="A674" s="36">
        <v>41443</v>
      </c>
      <c r="B674">
        <v>16.809999999999999</v>
      </c>
      <c r="C674">
        <v>16.95</v>
      </c>
      <c r="D674">
        <v>16.46</v>
      </c>
      <c r="E674">
        <v>16.61</v>
      </c>
      <c r="G674" s="36">
        <v>41443</v>
      </c>
      <c r="H674">
        <v>15.16</v>
      </c>
      <c r="I674">
        <v>15.34</v>
      </c>
      <c r="J674">
        <v>14.66</v>
      </c>
      <c r="K674">
        <v>14.77</v>
      </c>
      <c r="M674" s="36">
        <v>41443</v>
      </c>
      <c r="N674">
        <v>1639.7700199999999</v>
      </c>
      <c r="O674">
        <v>1654.1899410000001</v>
      </c>
      <c r="P674">
        <v>1639.7700199999999</v>
      </c>
      <c r="Q674">
        <v>1651.8100589999999</v>
      </c>
      <c r="R674">
        <v>3120980000</v>
      </c>
      <c r="S674">
        <v>1651.8100589999999</v>
      </c>
      <c r="U674" s="37">
        <v>41443</v>
      </c>
      <c r="Y674" s="6">
        <v>15318.23</v>
      </c>
      <c r="AA674" s="6">
        <v>15318.23</v>
      </c>
    </row>
    <row r="675" spans="1:27" x14ac:dyDescent="0.25">
      <c r="A675" s="36">
        <v>41442</v>
      </c>
      <c r="B675">
        <v>16.53</v>
      </c>
      <c r="C675">
        <v>17.62</v>
      </c>
      <c r="D675">
        <v>16.329999999999998</v>
      </c>
      <c r="E675">
        <v>16.8</v>
      </c>
      <c r="G675" s="36">
        <v>41442</v>
      </c>
      <c r="H675">
        <v>15.51</v>
      </c>
      <c r="I675">
        <v>15.96</v>
      </c>
      <c r="J675">
        <v>14.29</v>
      </c>
      <c r="K675">
        <v>15.16</v>
      </c>
      <c r="M675" s="36">
        <v>41442</v>
      </c>
      <c r="N675">
        <v>1630.6400149999999</v>
      </c>
      <c r="O675">
        <v>1646.5</v>
      </c>
      <c r="P675">
        <v>1630.339966</v>
      </c>
      <c r="Q675">
        <v>1639.040039</v>
      </c>
      <c r="R675">
        <v>3137080000</v>
      </c>
      <c r="S675">
        <v>1639.040039</v>
      </c>
      <c r="U675" s="37">
        <v>41442</v>
      </c>
      <c r="Y675" s="6">
        <v>15179.85</v>
      </c>
      <c r="AA675" s="6">
        <v>15179.85</v>
      </c>
    </row>
    <row r="676" spans="1:27" x14ac:dyDescent="0.25">
      <c r="A676" s="36">
        <v>41439</v>
      </c>
      <c r="B676">
        <v>16.63</v>
      </c>
      <c r="C676">
        <v>17.260000000000002</v>
      </c>
      <c r="D676">
        <v>16.03</v>
      </c>
      <c r="E676">
        <v>17.149999999999999</v>
      </c>
      <c r="G676" s="36">
        <v>41439</v>
      </c>
      <c r="H676">
        <v>14.83</v>
      </c>
      <c r="I676">
        <v>15.75</v>
      </c>
      <c r="J676">
        <v>14.4</v>
      </c>
      <c r="K676">
        <v>15.48</v>
      </c>
      <c r="M676" s="36">
        <v>41439</v>
      </c>
      <c r="N676">
        <v>1635.5200199999999</v>
      </c>
      <c r="O676">
        <v>1640.8000489999999</v>
      </c>
      <c r="P676">
        <v>1623.959961</v>
      </c>
      <c r="Q676">
        <v>1626.7299800000001</v>
      </c>
      <c r="R676">
        <v>2939400000</v>
      </c>
      <c r="S676">
        <v>1626.7299800000001</v>
      </c>
      <c r="U676" s="37">
        <v>41439</v>
      </c>
      <c r="Y676" s="6">
        <v>15070.18</v>
      </c>
      <c r="AA676" s="6">
        <v>15070.18</v>
      </c>
    </row>
    <row r="677" spans="1:27" x14ac:dyDescent="0.25">
      <c r="A677" s="36">
        <v>41438</v>
      </c>
      <c r="B677">
        <v>18.38</v>
      </c>
      <c r="C677">
        <v>18.579999999999998</v>
      </c>
      <c r="D677">
        <v>16.37</v>
      </c>
      <c r="E677">
        <v>16.41</v>
      </c>
      <c r="G677" s="36">
        <v>41438</v>
      </c>
      <c r="H677">
        <v>16.690000000000001</v>
      </c>
      <c r="I677">
        <v>16.93</v>
      </c>
      <c r="J677">
        <v>14.85</v>
      </c>
      <c r="K677">
        <v>14.85</v>
      </c>
      <c r="M677" s="36">
        <v>41438</v>
      </c>
      <c r="N677">
        <v>1612.150024</v>
      </c>
      <c r="O677">
        <v>1639.25</v>
      </c>
      <c r="P677">
        <v>1608.0699460000001</v>
      </c>
      <c r="Q677">
        <v>1636.3599850000001</v>
      </c>
      <c r="R677">
        <v>3378620000</v>
      </c>
      <c r="S677">
        <v>1636.3599850000001</v>
      </c>
      <c r="U677" s="37">
        <v>41438</v>
      </c>
      <c r="Y677" s="6">
        <v>15176.08</v>
      </c>
      <c r="AA677" s="6">
        <v>15176.08</v>
      </c>
    </row>
    <row r="678" spans="1:27" x14ac:dyDescent="0.25">
      <c r="A678" s="36">
        <v>41437</v>
      </c>
      <c r="B678">
        <v>16.510000000000002</v>
      </c>
      <c r="C678">
        <v>18.600000000000001</v>
      </c>
      <c r="D678">
        <v>16.43</v>
      </c>
      <c r="E678">
        <v>18.59</v>
      </c>
      <c r="G678" s="36">
        <v>41437</v>
      </c>
      <c r="H678">
        <v>15.17</v>
      </c>
      <c r="I678">
        <v>16.899999999999999</v>
      </c>
      <c r="J678">
        <v>14.62</v>
      </c>
      <c r="K678">
        <v>16.690000000000001</v>
      </c>
      <c r="M678" s="36">
        <v>41437</v>
      </c>
      <c r="N678">
        <v>1629.9399410000001</v>
      </c>
      <c r="O678">
        <v>1637.709961</v>
      </c>
      <c r="P678">
        <v>1610.920044</v>
      </c>
      <c r="Q678">
        <v>1612.5200199999999</v>
      </c>
      <c r="R678">
        <v>3202550000</v>
      </c>
      <c r="S678">
        <v>1612.5200199999999</v>
      </c>
      <c r="U678" s="37">
        <v>41437</v>
      </c>
      <c r="Y678" s="6">
        <v>14995.23</v>
      </c>
      <c r="AA678" s="6">
        <v>14995.23</v>
      </c>
    </row>
    <row r="679" spans="1:27" x14ac:dyDescent="0.25">
      <c r="A679" s="36">
        <v>41436</v>
      </c>
      <c r="B679">
        <v>16.91</v>
      </c>
      <c r="C679">
        <v>17.14</v>
      </c>
      <c r="D679">
        <v>16</v>
      </c>
      <c r="E679">
        <v>17.07</v>
      </c>
      <c r="G679" s="36">
        <v>41436</v>
      </c>
      <c r="H679">
        <v>13.91</v>
      </c>
      <c r="I679">
        <v>15.29</v>
      </c>
      <c r="J679">
        <v>13.91</v>
      </c>
      <c r="K679">
        <v>15.17</v>
      </c>
      <c r="M679" s="36">
        <v>41436</v>
      </c>
      <c r="N679">
        <v>1638.6400149999999</v>
      </c>
      <c r="O679">
        <v>1640.130005</v>
      </c>
      <c r="P679">
        <v>1622.920044</v>
      </c>
      <c r="Q679">
        <v>1626.130005</v>
      </c>
      <c r="R679">
        <v>3435710000</v>
      </c>
      <c r="S679">
        <v>1626.130005</v>
      </c>
      <c r="U679" s="37">
        <v>41436</v>
      </c>
      <c r="Y679" s="6">
        <v>15122.02</v>
      </c>
      <c r="AA679" s="6">
        <v>15122.02</v>
      </c>
    </row>
    <row r="680" spans="1:27" x14ac:dyDescent="0.25">
      <c r="A680" s="36">
        <v>41435</v>
      </c>
      <c r="B680">
        <v>15.16</v>
      </c>
      <c r="C680">
        <v>15.6</v>
      </c>
      <c r="D680">
        <v>15.1</v>
      </c>
      <c r="E680">
        <v>15.44</v>
      </c>
      <c r="G680" s="36">
        <v>41435</v>
      </c>
      <c r="H680">
        <v>13.59</v>
      </c>
      <c r="I680">
        <v>14.16</v>
      </c>
      <c r="J680">
        <v>13.59</v>
      </c>
      <c r="K680">
        <v>13.91</v>
      </c>
      <c r="M680" s="36">
        <v>41435</v>
      </c>
      <c r="N680">
        <v>1644.670044</v>
      </c>
      <c r="O680">
        <v>1648.6899410000001</v>
      </c>
      <c r="P680">
        <v>1639.26001</v>
      </c>
      <c r="Q680">
        <v>1642.8100589999999</v>
      </c>
      <c r="R680">
        <v>2978730000</v>
      </c>
      <c r="S680">
        <v>1642.8100589999999</v>
      </c>
      <c r="U680" s="37">
        <v>41435</v>
      </c>
      <c r="Y680" s="6">
        <v>15238.59</v>
      </c>
      <c r="AA680" s="6">
        <v>15238.59</v>
      </c>
    </row>
    <row r="681" spans="1:27" x14ac:dyDescent="0.25">
      <c r="A681" s="36">
        <v>41432</v>
      </c>
      <c r="B681">
        <v>15.9</v>
      </c>
      <c r="C681">
        <v>16.21</v>
      </c>
      <c r="D681">
        <v>14.96</v>
      </c>
      <c r="E681">
        <v>15.14</v>
      </c>
      <c r="G681" s="36">
        <v>41432</v>
      </c>
      <c r="H681">
        <v>14.97</v>
      </c>
      <c r="I681">
        <v>14.97</v>
      </c>
      <c r="J681">
        <v>13.41</v>
      </c>
      <c r="K681">
        <v>13.59</v>
      </c>
      <c r="M681" s="36">
        <v>41432</v>
      </c>
      <c r="N681">
        <v>1625.2700199999999</v>
      </c>
      <c r="O681">
        <v>1644.400024</v>
      </c>
      <c r="P681">
        <v>1625.2700199999999</v>
      </c>
      <c r="Q681">
        <v>1643.380005</v>
      </c>
      <c r="R681">
        <v>3371990000</v>
      </c>
      <c r="S681">
        <v>1643.380005</v>
      </c>
      <c r="U681" s="37">
        <v>41432</v>
      </c>
      <c r="Y681" s="6">
        <v>15248.12</v>
      </c>
      <c r="AA681" s="6">
        <v>15248.12</v>
      </c>
    </row>
    <row r="682" spans="1:27" x14ac:dyDescent="0.25">
      <c r="A682" s="36">
        <v>41431</v>
      </c>
      <c r="B682">
        <v>17.7</v>
      </c>
      <c r="C682">
        <v>18.510000000000002</v>
      </c>
      <c r="D682">
        <v>16.600000000000001</v>
      </c>
      <c r="E682">
        <v>16.63</v>
      </c>
      <c r="G682" s="36">
        <v>41431</v>
      </c>
      <c r="H682">
        <v>15.63</v>
      </c>
      <c r="I682">
        <v>16.760000000000002</v>
      </c>
      <c r="J682">
        <v>14.95</v>
      </c>
      <c r="K682">
        <v>14.97</v>
      </c>
      <c r="M682" s="36">
        <v>41431</v>
      </c>
      <c r="N682">
        <v>1609.290039</v>
      </c>
      <c r="O682">
        <v>1622.5600589999999</v>
      </c>
      <c r="P682">
        <v>1598.2299800000001</v>
      </c>
      <c r="Q682">
        <v>1622.5600589999999</v>
      </c>
      <c r="R682">
        <v>3547380000</v>
      </c>
      <c r="S682">
        <v>1622.5600589999999</v>
      </c>
      <c r="U682" s="37">
        <v>41431</v>
      </c>
      <c r="Y682" s="6">
        <v>15040.62</v>
      </c>
      <c r="AA682" s="6">
        <v>15040.62</v>
      </c>
    </row>
    <row r="683" spans="1:27" x14ac:dyDescent="0.25">
      <c r="A683" s="36">
        <v>41430</v>
      </c>
      <c r="B683">
        <v>16.86</v>
      </c>
      <c r="C683">
        <v>17.84</v>
      </c>
      <c r="D683">
        <v>16.57</v>
      </c>
      <c r="E683">
        <v>17.5</v>
      </c>
      <c r="G683" s="36">
        <v>41430</v>
      </c>
      <c r="H683">
        <v>14.46</v>
      </c>
      <c r="I683">
        <v>16.02</v>
      </c>
      <c r="J683">
        <v>14.46</v>
      </c>
      <c r="K683">
        <v>15.62</v>
      </c>
      <c r="M683" s="36">
        <v>41430</v>
      </c>
      <c r="N683">
        <v>1629.0500489999999</v>
      </c>
      <c r="O683">
        <v>1629.3100589999999</v>
      </c>
      <c r="P683">
        <v>1607.089966</v>
      </c>
      <c r="Q683">
        <v>1608.900024</v>
      </c>
      <c r="R683">
        <v>3632350000</v>
      </c>
      <c r="S683">
        <v>1608.900024</v>
      </c>
      <c r="U683" s="37">
        <v>41430</v>
      </c>
      <c r="Y683" s="6">
        <v>14960.59</v>
      </c>
      <c r="AA683" s="6">
        <v>14960.59</v>
      </c>
    </row>
    <row r="684" spans="1:27" x14ac:dyDescent="0.25">
      <c r="A684" s="36">
        <v>41429</v>
      </c>
      <c r="B684">
        <v>16.16</v>
      </c>
      <c r="C684">
        <v>17.25</v>
      </c>
      <c r="D684">
        <v>15.82</v>
      </c>
      <c r="E684">
        <v>16.27</v>
      </c>
      <c r="G684" s="36">
        <v>41429</v>
      </c>
      <c r="H684">
        <v>14.2</v>
      </c>
      <c r="I684">
        <v>15.35</v>
      </c>
      <c r="J684">
        <v>14.05</v>
      </c>
      <c r="K684">
        <v>14.46</v>
      </c>
      <c r="M684" s="36">
        <v>41429</v>
      </c>
      <c r="N684">
        <v>1640.7299800000001</v>
      </c>
      <c r="O684">
        <v>1646.530029</v>
      </c>
      <c r="P684">
        <v>1623.619995</v>
      </c>
      <c r="Q684">
        <v>1631.380005</v>
      </c>
      <c r="R684">
        <v>3653840000</v>
      </c>
      <c r="S684">
        <v>1631.380005</v>
      </c>
      <c r="U684" s="37">
        <v>41429</v>
      </c>
      <c r="Y684" s="6">
        <v>15177.54</v>
      </c>
      <c r="AA684" s="6">
        <v>15177.54</v>
      </c>
    </row>
    <row r="685" spans="1:27" x14ac:dyDescent="0.25">
      <c r="A685" s="36">
        <v>41428</v>
      </c>
      <c r="B685">
        <v>16.399999999999999</v>
      </c>
      <c r="C685">
        <v>17.579999999999998</v>
      </c>
      <c r="D685">
        <v>16.149999999999999</v>
      </c>
      <c r="E685">
        <v>16.28</v>
      </c>
      <c r="G685" s="36">
        <v>41428</v>
      </c>
      <c r="H685">
        <v>14.24</v>
      </c>
      <c r="I685">
        <v>15.45</v>
      </c>
      <c r="J685">
        <v>14.06</v>
      </c>
      <c r="K685">
        <v>14.2</v>
      </c>
      <c r="M685" s="36">
        <v>41428</v>
      </c>
      <c r="N685">
        <v>1631.709961</v>
      </c>
      <c r="O685">
        <v>1640.420044</v>
      </c>
      <c r="P685">
        <v>1622.719971</v>
      </c>
      <c r="Q685">
        <v>1640.420044</v>
      </c>
      <c r="R685">
        <v>3952070000</v>
      </c>
      <c r="S685">
        <v>1640.420044</v>
      </c>
      <c r="U685" s="37">
        <v>41428</v>
      </c>
      <c r="Y685" s="6">
        <v>15254.03</v>
      </c>
      <c r="AA685" s="6">
        <v>15254.03</v>
      </c>
    </row>
    <row r="686" spans="1:27" x14ac:dyDescent="0.25">
      <c r="A686" s="36">
        <v>41425</v>
      </c>
      <c r="B686">
        <v>15.02</v>
      </c>
      <c r="C686">
        <v>16.350000000000001</v>
      </c>
      <c r="D686">
        <v>14.36</v>
      </c>
      <c r="E686">
        <v>16.3</v>
      </c>
      <c r="G686" s="36">
        <v>41425</v>
      </c>
      <c r="H686">
        <v>13.21</v>
      </c>
      <c r="I686">
        <v>14.45</v>
      </c>
      <c r="J686">
        <v>12.13</v>
      </c>
      <c r="K686">
        <v>14.23</v>
      </c>
      <c r="M686" s="36">
        <v>41425</v>
      </c>
      <c r="N686">
        <v>1652.130005</v>
      </c>
      <c r="O686">
        <v>1658.98999</v>
      </c>
      <c r="P686">
        <v>1630.73999</v>
      </c>
      <c r="Q686">
        <v>1630.73999</v>
      </c>
      <c r="R686">
        <v>4099600000</v>
      </c>
      <c r="S686">
        <v>1630.73999</v>
      </c>
      <c r="U686" s="37">
        <v>41425</v>
      </c>
      <c r="Y686" s="6">
        <v>15115.57</v>
      </c>
      <c r="AA686" s="6">
        <v>15115.57</v>
      </c>
    </row>
    <row r="687" spans="1:27" x14ac:dyDescent="0.25">
      <c r="A687" s="36">
        <v>41424</v>
      </c>
      <c r="B687">
        <v>14.9</v>
      </c>
      <c r="C687">
        <v>14.98</v>
      </c>
      <c r="D687">
        <v>14.27</v>
      </c>
      <c r="E687">
        <v>14.53</v>
      </c>
      <c r="G687" s="36">
        <v>41424</v>
      </c>
      <c r="H687">
        <v>13.37</v>
      </c>
      <c r="I687">
        <v>13.68</v>
      </c>
      <c r="J687">
        <v>13.04</v>
      </c>
      <c r="K687">
        <v>13.21</v>
      </c>
      <c r="M687" s="36">
        <v>41424</v>
      </c>
      <c r="N687">
        <v>1649.1400149999999</v>
      </c>
      <c r="O687">
        <v>1661.910034</v>
      </c>
      <c r="P687">
        <v>1648.6099850000001</v>
      </c>
      <c r="Q687">
        <v>1654.410034</v>
      </c>
      <c r="R687">
        <v>3498620000</v>
      </c>
      <c r="S687">
        <v>1654.410034</v>
      </c>
      <c r="U687" s="37">
        <v>41424</v>
      </c>
      <c r="Y687" s="6">
        <v>15324.53</v>
      </c>
      <c r="AA687" s="6">
        <v>15324.53</v>
      </c>
    </row>
    <row r="688" spans="1:27" x14ac:dyDescent="0.25">
      <c r="A688" s="36">
        <v>41423</v>
      </c>
      <c r="B688">
        <v>15.3</v>
      </c>
      <c r="C688">
        <v>15.65</v>
      </c>
      <c r="D688">
        <v>14.59</v>
      </c>
      <c r="E688">
        <v>14.83</v>
      </c>
      <c r="G688" s="36">
        <v>41423</v>
      </c>
      <c r="H688">
        <v>13.09</v>
      </c>
      <c r="I688">
        <v>14.04</v>
      </c>
      <c r="J688">
        <v>13.09</v>
      </c>
      <c r="K688">
        <v>13.37</v>
      </c>
      <c r="M688" s="36">
        <v>41423</v>
      </c>
      <c r="N688">
        <v>1656.5699460000001</v>
      </c>
      <c r="O688">
        <v>1656.5699460000001</v>
      </c>
      <c r="P688">
        <v>1640.0500489999999</v>
      </c>
      <c r="Q688">
        <v>1648.3599850000001</v>
      </c>
      <c r="R688">
        <v>3587140000</v>
      </c>
      <c r="S688">
        <v>1648.3599850000001</v>
      </c>
      <c r="U688" s="37">
        <v>41423</v>
      </c>
      <c r="Y688" s="6">
        <v>15302.8</v>
      </c>
      <c r="AA688" s="6">
        <v>15302.8</v>
      </c>
    </row>
    <row r="689" spans="1:27" x14ac:dyDescent="0.25">
      <c r="A689" s="36">
        <v>41422</v>
      </c>
      <c r="B689">
        <v>13.67</v>
      </c>
      <c r="C689">
        <v>14.56</v>
      </c>
      <c r="D689">
        <v>13.56</v>
      </c>
      <c r="E689">
        <v>14.48</v>
      </c>
      <c r="G689" s="36">
        <v>41422</v>
      </c>
      <c r="H689">
        <v>12.61</v>
      </c>
      <c r="I689">
        <v>13.09</v>
      </c>
      <c r="J689">
        <v>10.68</v>
      </c>
      <c r="K689">
        <v>13.09</v>
      </c>
      <c r="M689" s="36">
        <v>41422</v>
      </c>
      <c r="N689">
        <v>1652.630005</v>
      </c>
      <c r="O689">
        <v>1674.209961</v>
      </c>
      <c r="P689">
        <v>1652.630005</v>
      </c>
      <c r="Q689">
        <v>1660.0600589999999</v>
      </c>
      <c r="R689">
        <v>3457400000</v>
      </c>
      <c r="S689">
        <v>1660.0600589999999</v>
      </c>
      <c r="U689" s="37">
        <v>41422</v>
      </c>
      <c r="Y689" s="6">
        <v>15409.39</v>
      </c>
      <c r="AA689" s="6">
        <v>15409.39</v>
      </c>
    </row>
    <row r="690" spans="1:27" x14ac:dyDescent="0.25">
      <c r="A690" s="36">
        <v>41418</v>
      </c>
      <c r="B690">
        <v>14.59</v>
      </c>
      <c r="C690">
        <v>14.79</v>
      </c>
      <c r="D690">
        <v>13.99</v>
      </c>
      <c r="E690">
        <v>13.99</v>
      </c>
      <c r="G690" s="36">
        <v>41418</v>
      </c>
      <c r="H690">
        <v>12.57</v>
      </c>
      <c r="I690">
        <v>13.18</v>
      </c>
      <c r="J690">
        <v>12.57</v>
      </c>
      <c r="K690">
        <v>12.61</v>
      </c>
      <c r="M690" s="36">
        <v>41418</v>
      </c>
      <c r="N690">
        <v>1646.670044</v>
      </c>
      <c r="O690">
        <v>1649.780029</v>
      </c>
      <c r="P690">
        <v>1636.880005</v>
      </c>
      <c r="Q690">
        <v>1649.599976</v>
      </c>
      <c r="R690">
        <v>2758080000</v>
      </c>
      <c r="S690">
        <v>1649.599976</v>
      </c>
      <c r="U690" s="37">
        <v>41418</v>
      </c>
      <c r="Y690" s="6">
        <v>15303.1</v>
      </c>
      <c r="AA690" s="6">
        <v>15303.1</v>
      </c>
    </row>
    <row r="691" spans="1:27" x14ac:dyDescent="0.25">
      <c r="A691" s="36">
        <v>41417</v>
      </c>
      <c r="B691">
        <v>14.94</v>
      </c>
      <c r="C691">
        <v>15.11</v>
      </c>
      <c r="D691">
        <v>13.87</v>
      </c>
      <c r="E691">
        <v>14.07</v>
      </c>
      <c r="G691" s="36">
        <v>41417</v>
      </c>
      <c r="H691">
        <v>12.34</v>
      </c>
      <c r="I691">
        <v>13.29</v>
      </c>
      <c r="J691">
        <v>12.01</v>
      </c>
      <c r="K691">
        <v>12.57</v>
      </c>
      <c r="M691" s="36">
        <v>41417</v>
      </c>
      <c r="N691">
        <v>1651.619995</v>
      </c>
      <c r="O691">
        <v>1655.5</v>
      </c>
      <c r="P691">
        <v>1635.530029</v>
      </c>
      <c r="Q691">
        <v>1650.51001</v>
      </c>
      <c r="R691">
        <v>3945510000</v>
      </c>
      <c r="S691">
        <v>1650.51001</v>
      </c>
      <c r="U691" s="37">
        <v>41417</v>
      </c>
      <c r="Y691" s="6">
        <v>15294.5</v>
      </c>
      <c r="AA691" s="6">
        <v>15294.5</v>
      </c>
    </row>
    <row r="692" spans="1:27" x14ac:dyDescent="0.25">
      <c r="A692" s="36">
        <v>41416</v>
      </c>
      <c r="B692">
        <v>13.45</v>
      </c>
      <c r="C692">
        <v>14.45</v>
      </c>
      <c r="D692">
        <v>13.05</v>
      </c>
      <c r="E692">
        <v>13.82</v>
      </c>
      <c r="G692" s="36">
        <v>41416</v>
      </c>
      <c r="H692">
        <v>12.2</v>
      </c>
      <c r="I692">
        <v>12.99</v>
      </c>
      <c r="J692">
        <v>11.71</v>
      </c>
      <c r="K692">
        <v>12.34</v>
      </c>
      <c r="M692" s="36">
        <v>41416</v>
      </c>
      <c r="N692">
        <v>1669.3900149999999</v>
      </c>
      <c r="O692">
        <v>1687.1800539999999</v>
      </c>
      <c r="P692">
        <v>1648.8599850000001</v>
      </c>
      <c r="Q692">
        <v>1655.349976</v>
      </c>
      <c r="R692">
        <v>4361020000</v>
      </c>
      <c r="S692">
        <v>1655.349976</v>
      </c>
      <c r="U692" s="37">
        <v>41416</v>
      </c>
      <c r="Y692" s="6">
        <v>15307.17</v>
      </c>
      <c r="AA692" s="6">
        <v>15307.17</v>
      </c>
    </row>
    <row r="693" spans="1:27" x14ac:dyDescent="0.25">
      <c r="A693" s="36">
        <v>41415</v>
      </c>
      <c r="B693">
        <v>13.08</v>
      </c>
      <c r="C693">
        <v>13.44</v>
      </c>
      <c r="D693">
        <v>12.89</v>
      </c>
      <c r="E693">
        <v>13.37</v>
      </c>
      <c r="G693" s="36">
        <v>41415</v>
      </c>
      <c r="H693">
        <v>11.83</v>
      </c>
      <c r="I693">
        <v>12.34</v>
      </c>
      <c r="J693">
        <v>11.83</v>
      </c>
      <c r="K693">
        <v>12.2</v>
      </c>
      <c r="M693" s="36">
        <v>41415</v>
      </c>
      <c r="N693">
        <v>1666.1999510000001</v>
      </c>
      <c r="O693">
        <v>1674.9300539999999</v>
      </c>
      <c r="P693">
        <v>1662.670044</v>
      </c>
      <c r="Q693">
        <v>1669.160034</v>
      </c>
      <c r="R693">
        <v>3513560000</v>
      </c>
      <c r="S693">
        <v>1669.160034</v>
      </c>
      <c r="U693" s="37">
        <v>41415</v>
      </c>
      <c r="Y693" s="6">
        <v>15387.58</v>
      </c>
      <c r="AA693" s="6">
        <v>15387.58</v>
      </c>
    </row>
    <row r="694" spans="1:27" x14ac:dyDescent="0.25">
      <c r="A694" s="36">
        <v>41414</v>
      </c>
      <c r="B694">
        <v>13.28</v>
      </c>
      <c r="C694">
        <v>13.28</v>
      </c>
      <c r="D694">
        <v>12.84</v>
      </c>
      <c r="E694">
        <v>13.02</v>
      </c>
      <c r="G694" s="36">
        <v>41414</v>
      </c>
      <c r="H694">
        <v>11.45</v>
      </c>
      <c r="I694">
        <v>12.24</v>
      </c>
      <c r="J694">
        <v>11.45</v>
      </c>
      <c r="K694">
        <v>11.83</v>
      </c>
      <c r="M694" s="36">
        <v>41414</v>
      </c>
      <c r="N694">
        <v>1665.709961</v>
      </c>
      <c r="O694">
        <v>1672.839966</v>
      </c>
      <c r="P694">
        <v>1663.5200199999999</v>
      </c>
      <c r="Q694">
        <v>1666.290039</v>
      </c>
      <c r="R694">
        <v>3275080000</v>
      </c>
      <c r="S694">
        <v>1666.290039</v>
      </c>
      <c r="U694" s="37">
        <v>41414</v>
      </c>
      <c r="Y694" s="6">
        <v>15335.28</v>
      </c>
      <c r="AA694" s="6">
        <v>15335.28</v>
      </c>
    </row>
    <row r="695" spans="1:27" x14ac:dyDescent="0.25">
      <c r="A695" s="36">
        <v>41411</v>
      </c>
      <c r="B695">
        <v>12.73</v>
      </c>
      <c r="C695">
        <v>12.94</v>
      </c>
      <c r="D695">
        <v>12.26</v>
      </c>
      <c r="E695">
        <v>12.45</v>
      </c>
      <c r="G695" s="36">
        <v>41411</v>
      </c>
      <c r="H695">
        <v>11.89</v>
      </c>
      <c r="I695">
        <v>11.89</v>
      </c>
      <c r="J695">
        <v>8.31</v>
      </c>
      <c r="K695">
        <v>11.45</v>
      </c>
      <c r="M695" s="36">
        <v>41411</v>
      </c>
      <c r="N695">
        <v>1652.4499510000001</v>
      </c>
      <c r="O695">
        <v>1667.469971</v>
      </c>
      <c r="P695">
        <v>1652.4499510000001</v>
      </c>
      <c r="Q695">
        <v>1667.469971</v>
      </c>
      <c r="R695">
        <v>3440710000</v>
      </c>
      <c r="S695">
        <v>1667.469971</v>
      </c>
      <c r="U695" s="37">
        <v>41411</v>
      </c>
      <c r="Y695" s="6">
        <v>15354.4</v>
      </c>
      <c r="AA695" s="6">
        <v>15354.4</v>
      </c>
    </row>
    <row r="696" spans="1:27" x14ac:dyDescent="0.25">
      <c r="A696" s="36">
        <v>41410</v>
      </c>
      <c r="B696">
        <v>13.07</v>
      </c>
      <c r="C696">
        <v>13.46</v>
      </c>
      <c r="D696">
        <v>12.79</v>
      </c>
      <c r="E696">
        <v>13.07</v>
      </c>
      <c r="G696" s="36">
        <v>41410</v>
      </c>
      <c r="H696">
        <v>11.74</v>
      </c>
      <c r="I696">
        <v>12.98</v>
      </c>
      <c r="J696">
        <v>10.16</v>
      </c>
      <c r="K696">
        <v>11.89</v>
      </c>
      <c r="M696" s="36">
        <v>41410</v>
      </c>
      <c r="N696">
        <v>1658.0699460000001</v>
      </c>
      <c r="O696">
        <v>1660.51001</v>
      </c>
      <c r="P696">
        <v>1648.599976</v>
      </c>
      <c r="Q696">
        <v>1650.469971</v>
      </c>
      <c r="R696">
        <v>3513130000</v>
      </c>
      <c r="S696">
        <v>1650.469971</v>
      </c>
      <c r="U696" s="37">
        <v>41410</v>
      </c>
      <c r="Y696" s="6">
        <v>15233.22</v>
      </c>
      <c r="AA696" s="6">
        <v>15233.22</v>
      </c>
    </row>
    <row r="697" spans="1:27" x14ac:dyDescent="0.25">
      <c r="A697" s="36">
        <v>41409</v>
      </c>
      <c r="B697">
        <v>12.98</v>
      </c>
      <c r="C697">
        <v>13.43</v>
      </c>
      <c r="D697">
        <v>12.78</v>
      </c>
      <c r="E697">
        <v>12.81</v>
      </c>
      <c r="G697" s="36">
        <v>41409</v>
      </c>
      <c r="H697">
        <v>11.78</v>
      </c>
      <c r="I697">
        <v>12.42</v>
      </c>
      <c r="J697">
        <v>11.57</v>
      </c>
      <c r="K697">
        <v>11.76</v>
      </c>
      <c r="M697" s="36">
        <v>41409</v>
      </c>
      <c r="N697">
        <v>1649.130005</v>
      </c>
      <c r="O697">
        <v>1661.48999</v>
      </c>
      <c r="P697">
        <v>1646.6800539999999</v>
      </c>
      <c r="Q697">
        <v>1658.780029</v>
      </c>
      <c r="R697">
        <v>3657440000</v>
      </c>
      <c r="S697">
        <v>1658.780029</v>
      </c>
      <c r="U697" s="37">
        <v>41409</v>
      </c>
      <c r="Y697" s="6">
        <v>15275.69</v>
      </c>
      <c r="AA697" s="6">
        <v>15275.69</v>
      </c>
    </row>
    <row r="698" spans="1:27" x14ac:dyDescent="0.25">
      <c r="A698" s="36">
        <v>41408</v>
      </c>
      <c r="B698">
        <v>12.61</v>
      </c>
      <c r="C698">
        <v>13.21</v>
      </c>
      <c r="D698">
        <v>12.54</v>
      </c>
      <c r="E698">
        <v>12.77</v>
      </c>
      <c r="G698" s="36">
        <v>41408</v>
      </c>
      <c r="H698">
        <v>11.45</v>
      </c>
      <c r="I698">
        <v>12.41</v>
      </c>
      <c r="J698">
        <v>11.45</v>
      </c>
      <c r="K698">
        <v>11.78</v>
      </c>
      <c r="M698" s="36">
        <v>41408</v>
      </c>
      <c r="N698">
        <v>1633.75</v>
      </c>
      <c r="O698">
        <v>1651.099976</v>
      </c>
      <c r="P698">
        <v>1633.75</v>
      </c>
      <c r="Q698">
        <v>1650.339966</v>
      </c>
      <c r="R698">
        <v>3457790000</v>
      </c>
      <c r="S698">
        <v>1650.339966</v>
      </c>
      <c r="U698" s="37">
        <v>41408</v>
      </c>
      <c r="Y698" s="6">
        <v>15215.25</v>
      </c>
      <c r="AA698" s="6">
        <v>15215.25</v>
      </c>
    </row>
    <row r="699" spans="1:27" x14ac:dyDescent="0.25">
      <c r="A699" s="36">
        <v>41407</v>
      </c>
      <c r="B699">
        <v>12.57</v>
      </c>
      <c r="C699">
        <v>12.87</v>
      </c>
      <c r="D699">
        <v>12.49</v>
      </c>
      <c r="E699">
        <v>12.55</v>
      </c>
      <c r="G699" s="36">
        <v>41407</v>
      </c>
      <c r="H699">
        <v>11.64</v>
      </c>
      <c r="I699">
        <v>12.75</v>
      </c>
      <c r="J699">
        <v>11.45</v>
      </c>
      <c r="K699">
        <v>11.45</v>
      </c>
      <c r="M699" s="36">
        <v>41407</v>
      </c>
      <c r="N699">
        <v>1632.099976</v>
      </c>
      <c r="O699">
        <v>1636</v>
      </c>
      <c r="P699">
        <v>1626.73999</v>
      </c>
      <c r="Q699">
        <v>1633.7700199999999</v>
      </c>
      <c r="R699">
        <v>2910600000</v>
      </c>
      <c r="S699">
        <v>1633.7700199999999</v>
      </c>
      <c r="U699" s="37">
        <v>41407</v>
      </c>
      <c r="Y699" s="6">
        <v>15091.68</v>
      </c>
      <c r="AA699" s="6">
        <v>15091.68</v>
      </c>
    </row>
    <row r="700" spans="1:27" x14ac:dyDescent="0.25">
      <c r="A700" s="36">
        <v>41404</v>
      </c>
      <c r="B700">
        <v>13.08</v>
      </c>
      <c r="C700">
        <v>13.45</v>
      </c>
      <c r="D700">
        <v>12.54</v>
      </c>
      <c r="E700">
        <v>12.59</v>
      </c>
      <c r="G700" s="36">
        <v>41404</v>
      </c>
      <c r="H700">
        <v>11.9</v>
      </c>
      <c r="I700">
        <v>12.25</v>
      </c>
      <c r="J700">
        <v>11.61</v>
      </c>
      <c r="K700">
        <v>11.64</v>
      </c>
      <c r="M700" s="36">
        <v>41404</v>
      </c>
      <c r="N700">
        <v>1626.6899410000001</v>
      </c>
      <c r="O700">
        <v>1633.6999510000001</v>
      </c>
      <c r="P700">
        <v>1623.709961</v>
      </c>
      <c r="Q700">
        <v>1633.6999510000001</v>
      </c>
      <c r="R700">
        <v>3086470000</v>
      </c>
      <c r="S700">
        <v>1633.6999510000001</v>
      </c>
      <c r="U700" s="37">
        <v>41404</v>
      </c>
      <c r="Y700" s="6">
        <v>15118.49</v>
      </c>
      <c r="AA700" s="6">
        <v>15118.49</v>
      </c>
    </row>
    <row r="701" spans="1:27" x14ac:dyDescent="0.25">
      <c r="A701" s="36">
        <v>41403</v>
      </c>
      <c r="B701">
        <v>12.91</v>
      </c>
      <c r="C701">
        <v>13.53</v>
      </c>
      <c r="D701">
        <v>12.78</v>
      </c>
      <c r="E701">
        <v>13.13</v>
      </c>
      <c r="G701" s="36">
        <v>41403</v>
      </c>
      <c r="H701">
        <v>11.66</v>
      </c>
      <c r="I701">
        <v>12.19</v>
      </c>
      <c r="J701">
        <v>11.6</v>
      </c>
      <c r="K701">
        <v>11.9</v>
      </c>
      <c r="M701" s="36">
        <v>41403</v>
      </c>
      <c r="N701">
        <v>1632.6899410000001</v>
      </c>
      <c r="O701">
        <v>1635.01001</v>
      </c>
      <c r="P701">
        <v>1623.089966</v>
      </c>
      <c r="Q701">
        <v>1626.670044</v>
      </c>
      <c r="R701">
        <v>3457400000</v>
      </c>
      <c r="S701">
        <v>1626.670044</v>
      </c>
      <c r="U701" s="37">
        <v>41403</v>
      </c>
      <c r="Y701" s="6">
        <v>15082.62</v>
      </c>
      <c r="AA701" s="6">
        <v>15082.62</v>
      </c>
    </row>
    <row r="702" spans="1:27" x14ac:dyDescent="0.25">
      <c r="A702" s="36">
        <v>41402</v>
      </c>
      <c r="B702">
        <v>12.87</v>
      </c>
      <c r="C702">
        <v>13.04</v>
      </c>
      <c r="D702">
        <v>12.62</v>
      </c>
      <c r="E702">
        <v>12.66</v>
      </c>
      <c r="G702" s="36">
        <v>41402</v>
      </c>
      <c r="H702">
        <v>11.7</v>
      </c>
      <c r="I702">
        <v>11.85</v>
      </c>
      <c r="J702">
        <v>11.6</v>
      </c>
      <c r="K702">
        <v>11.66</v>
      </c>
      <c r="M702" s="36">
        <v>41402</v>
      </c>
      <c r="N702">
        <v>1625.9499510000001</v>
      </c>
      <c r="O702">
        <v>1632.780029</v>
      </c>
      <c r="P702">
        <v>1622.6999510000001</v>
      </c>
      <c r="Q702">
        <v>1632.6899410000001</v>
      </c>
      <c r="R702">
        <v>3554700000</v>
      </c>
      <c r="S702">
        <v>1632.6899410000001</v>
      </c>
      <c r="U702" s="37">
        <v>41402</v>
      </c>
      <c r="Y702" s="6">
        <v>15105.12</v>
      </c>
      <c r="AA702" s="6">
        <v>15105.12</v>
      </c>
    </row>
    <row r="703" spans="1:27" x14ac:dyDescent="0.25">
      <c r="A703" s="36">
        <v>41401</v>
      </c>
      <c r="B703">
        <v>12.63</v>
      </c>
      <c r="C703">
        <v>12.96</v>
      </c>
      <c r="D703">
        <v>12.49</v>
      </c>
      <c r="E703">
        <v>12.83</v>
      </c>
      <c r="G703" s="36">
        <v>41401</v>
      </c>
      <c r="H703">
        <v>11.69</v>
      </c>
      <c r="I703">
        <v>11.81</v>
      </c>
      <c r="J703">
        <v>11.51</v>
      </c>
      <c r="K703">
        <v>11.7</v>
      </c>
      <c r="M703" s="36">
        <v>41401</v>
      </c>
      <c r="N703">
        <v>1617.5500489999999</v>
      </c>
      <c r="O703">
        <v>1626.030029</v>
      </c>
      <c r="P703">
        <v>1616.6400149999999</v>
      </c>
      <c r="Q703">
        <v>1625.959961</v>
      </c>
      <c r="R703">
        <v>3309580000</v>
      </c>
      <c r="S703">
        <v>1625.959961</v>
      </c>
      <c r="U703" s="37">
        <v>41401</v>
      </c>
      <c r="Y703" s="6">
        <v>15056.2</v>
      </c>
      <c r="AA703" s="6">
        <v>15056.2</v>
      </c>
    </row>
    <row r="704" spans="1:27" x14ac:dyDescent="0.25">
      <c r="A704" s="36">
        <v>41400</v>
      </c>
      <c r="B704">
        <v>13.06</v>
      </c>
      <c r="C704">
        <v>13.19</v>
      </c>
      <c r="D704">
        <v>12.66</v>
      </c>
      <c r="E704">
        <v>12.66</v>
      </c>
      <c r="G704" s="36">
        <v>41400</v>
      </c>
      <c r="H704">
        <v>11.67</v>
      </c>
      <c r="I704">
        <v>12.11</v>
      </c>
      <c r="J704">
        <v>11.46</v>
      </c>
      <c r="K704">
        <v>11.7</v>
      </c>
      <c r="M704" s="36">
        <v>41400</v>
      </c>
      <c r="N704">
        <v>1614.400024</v>
      </c>
      <c r="O704">
        <v>1619.7700199999999</v>
      </c>
      <c r="P704">
        <v>1614.209961</v>
      </c>
      <c r="Q704">
        <v>1617.5</v>
      </c>
      <c r="R704">
        <v>3062240000</v>
      </c>
      <c r="S704">
        <v>1617.5</v>
      </c>
      <c r="U704" s="37">
        <v>41400</v>
      </c>
      <c r="Y704" s="6">
        <v>14968.89</v>
      </c>
      <c r="AA704" s="6">
        <v>14968.89</v>
      </c>
    </row>
    <row r="705" spans="1:27" x14ac:dyDescent="0.25">
      <c r="A705" s="36">
        <v>41397</v>
      </c>
      <c r="B705">
        <v>12.92</v>
      </c>
      <c r="C705">
        <v>13.15</v>
      </c>
      <c r="D705">
        <v>12.77</v>
      </c>
      <c r="E705">
        <v>12.85</v>
      </c>
      <c r="G705" s="36">
        <v>41397</v>
      </c>
      <c r="H705">
        <v>12.25</v>
      </c>
      <c r="I705">
        <v>12.25</v>
      </c>
      <c r="J705">
        <v>11.49</v>
      </c>
      <c r="K705">
        <v>11.67</v>
      </c>
      <c r="M705" s="36">
        <v>41397</v>
      </c>
      <c r="N705">
        <v>1597.599976</v>
      </c>
      <c r="O705">
        <v>1618.459961</v>
      </c>
      <c r="P705">
        <v>1597.599976</v>
      </c>
      <c r="Q705">
        <v>1614.420044</v>
      </c>
      <c r="R705">
        <v>3603910000</v>
      </c>
      <c r="S705">
        <v>1614.420044</v>
      </c>
      <c r="U705" s="37">
        <v>41397</v>
      </c>
      <c r="Y705" s="6">
        <v>14973.96</v>
      </c>
      <c r="AA705" s="6">
        <v>14973.96</v>
      </c>
    </row>
    <row r="706" spans="1:27" x14ac:dyDescent="0.25">
      <c r="A706" s="36">
        <v>41396</v>
      </c>
      <c r="B706">
        <v>14.48</v>
      </c>
      <c r="C706">
        <v>14.48</v>
      </c>
      <c r="D706">
        <v>13.58</v>
      </c>
      <c r="E706">
        <v>13.59</v>
      </c>
      <c r="G706" s="36">
        <v>41396</v>
      </c>
      <c r="H706">
        <v>13.02</v>
      </c>
      <c r="I706">
        <v>13.02</v>
      </c>
      <c r="J706">
        <v>12.18</v>
      </c>
      <c r="K706">
        <v>12.25</v>
      </c>
      <c r="M706" s="36">
        <v>41396</v>
      </c>
      <c r="N706">
        <v>1582.7700199999999</v>
      </c>
      <c r="O706">
        <v>1598.599976</v>
      </c>
      <c r="P706">
        <v>1582.7700199999999</v>
      </c>
      <c r="Q706">
        <v>1597.589966</v>
      </c>
      <c r="R706">
        <v>3366950000</v>
      </c>
      <c r="S706">
        <v>1597.589966</v>
      </c>
      <c r="U706" s="37">
        <v>41396</v>
      </c>
      <c r="Y706" s="6">
        <v>14831.58</v>
      </c>
      <c r="AA706" s="6">
        <v>14831.58</v>
      </c>
    </row>
    <row r="707" spans="1:27" x14ac:dyDescent="0.25">
      <c r="A707" s="36">
        <v>41395</v>
      </c>
      <c r="B707">
        <v>13.88</v>
      </c>
      <c r="C707">
        <v>14.67</v>
      </c>
      <c r="D707">
        <v>13.87</v>
      </c>
      <c r="E707">
        <v>14.49</v>
      </c>
      <c r="G707" s="36">
        <v>41395</v>
      </c>
      <c r="H707">
        <v>12.21</v>
      </c>
      <c r="I707">
        <v>13.16</v>
      </c>
      <c r="J707">
        <v>12</v>
      </c>
      <c r="K707">
        <v>13.02</v>
      </c>
      <c r="M707" s="36">
        <v>41395</v>
      </c>
      <c r="N707">
        <v>1597.5500489999999</v>
      </c>
      <c r="O707">
        <v>1597.5500489999999</v>
      </c>
      <c r="P707">
        <v>1581.280029</v>
      </c>
      <c r="Q707">
        <v>1582.6999510000001</v>
      </c>
      <c r="R707">
        <v>3530320000</v>
      </c>
      <c r="S707">
        <v>1582.6999510000001</v>
      </c>
      <c r="U707" s="37">
        <v>41395</v>
      </c>
      <c r="Y707" s="6">
        <v>14700.95</v>
      </c>
      <c r="AA707" s="6">
        <v>14700.95</v>
      </c>
    </row>
    <row r="708" spans="1:27" x14ac:dyDescent="0.25">
      <c r="A708" s="36">
        <v>41394</v>
      </c>
      <c r="B708">
        <v>13.71</v>
      </c>
      <c r="C708">
        <v>14.28</v>
      </c>
      <c r="D708">
        <v>13.51</v>
      </c>
      <c r="E708">
        <v>13.52</v>
      </c>
      <c r="G708" s="36">
        <v>41394</v>
      </c>
      <c r="H708">
        <v>12.34</v>
      </c>
      <c r="I708">
        <v>13.65</v>
      </c>
      <c r="J708">
        <v>12.04</v>
      </c>
      <c r="K708">
        <v>12.21</v>
      </c>
      <c r="M708" s="36">
        <v>41394</v>
      </c>
      <c r="N708">
        <v>1593.579956</v>
      </c>
      <c r="O708">
        <v>1597.5699460000001</v>
      </c>
      <c r="P708">
        <v>1586.5</v>
      </c>
      <c r="Q708">
        <v>1597.5699460000001</v>
      </c>
      <c r="R708">
        <v>3745070000</v>
      </c>
      <c r="S708">
        <v>1597.5699460000001</v>
      </c>
      <c r="U708" s="37">
        <v>41394</v>
      </c>
      <c r="Y708" s="6">
        <v>14839.8</v>
      </c>
      <c r="AA708" s="6">
        <v>14839.8</v>
      </c>
    </row>
    <row r="709" spans="1:27" x14ac:dyDescent="0.25">
      <c r="A709" s="36">
        <v>41393</v>
      </c>
      <c r="B709">
        <v>13.72</v>
      </c>
      <c r="C709">
        <v>13.94</v>
      </c>
      <c r="D709">
        <v>13.36</v>
      </c>
      <c r="E709">
        <v>13.71</v>
      </c>
      <c r="G709" s="36">
        <v>41393</v>
      </c>
      <c r="H709">
        <v>12.2</v>
      </c>
      <c r="I709">
        <v>12.6</v>
      </c>
      <c r="J709">
        <v>12</v>
      </c>
      <c r="K709">
        <v>12.36</v>
      </c>
      <c r="M709" s="36">
        <v>41393</v>
      </c>
      <c r="N709">
        <v>1582.339966</v>
      </c>
      <c r="O709">
        <v>1596.650024</v>
      </c>
      <c r="P709">
        <v>1582.339966</v>
      </c>
      <c r="Q709">
        <v>1593.6099850000001</v>
      </c>
      <c r="R709">
        <v>2891200000</v>
      </c>
      <c r="S709">
        <v>1593.6099850000001</v>
      </c>
      <c r="U709" s="37">
        <v>41393</v>
      </c>
      <c r="Y709" s="6">
        <v>14818.75</v>
      </c>
      <c r="AA709" s="6">
        <v>14818.75</v>
      </c>
    </row>
    <row r="710" spans="1:27" x14ac:dyDescent="0.25">
      <c r="A710" s="36">
        <v>41390</v>
      </c>
      <c r="B710">
        <v>13.94</v>
      </c>
      <c r="C710">
        <v>14.18</v>
      </c>
      <c r="D710">
        <v>13.49</v>
      </c>
      <c r="E710">
        <v>13.61</v>
      </c>
      <c r="G710" s="36">
        <v>41390</v>
      </c>
      <c r="H710">
        <v>12.48</v>
      </c>
      <c r="I710">
        <v>12.76</v>
      </c>
      <c r="J710">
        <v>12.12</v>
      </c>
      <c r="K710">
        <v>12.2</v>
      </c>
      <c r="M710" s="36">
        <v>41390</v>
      </c>
      <c r="N710">
        <v>1585.160034</v>
      </c>
      <c r="O710">
        <v>1585.780029</v>
      </c>
      <c r="P710">
        <v>1577.5600589999999</v>
      </c>
      <c r="Q710">
        <v>1582.23999</v>
      </c>
      <c r="R710">
        <v>3198620000</v>
      </c>
      <c r="S710">
        <v>1582.23999</v>
      </c>
      <c r="U710" s="37">
        <v>41390</v>
      </c>
      <c r="Y710" s="6">
        <v>14712.55</v>
      </c>
      <c r="AA710" s="6">
        <v>14712.55</v>
      </c>
    </row>
    <row r="711" spans="1:27" x14ac:dyDescent="0.25">
      <c r="A711" s="36">
        <v>41389</v>
      </c>
      <c r="B711">
        <v>13.61</v>
      </c>
      <c r="C711">
        <v>13.87</v>
      </c>
      <c r="D711">
        <v>13.13</v>
      </c>
      <c r="E711">
        <v>13.62</v>
      </c>
      <c r="G711" s="36">
        <v>41389</v>
      </c>
      <c r="H711">
        <v>12.48</v>
      </c>
      <c r="I711">
        <v>12.74</v>
      </c>
      <c r="J711">
        <v>11.29</v>
      </c>
      <c r="K711">
        <v>12.48</v>
      </c>
      <c r="M711" s="36">
        <v>41389</v>
      </c>
      <c r="N711">
        <v>1578.9300539999999</v>
      </c>
      <c r="O711">
        <v>1592.6400149999999</v>
      </c>
      <c r="P711">
        <v>1578.9300539999999</v>
      </c>
      <c r="Q711">
        <v>1585.160034</v>
      </c>
      <c r="R711">
        <v>3908580000</v>
      </c>
      <c r="S711">
        <v>1585.160034</v>
      </c>
      <c r="U711" s="37">
        <v>41389</v>
      </c>
      <c r="Y711" s="6">
        <v>14700.8</v>
      </c>
      <c r="AA711" s="6">
        <v>14700.8</v>
      </c>
    </row>
    <row r="712" spans="1:27" x14ac:dyDescent="0.25">
      <c r="A712" s="36">
        <v>41388</v>
      </c>
      <c r="B712">
        <v>13.57</v>
      </c>
      <c r="C712">
        <v>13.75</v>
      </c>
      <c r="D712">
        <v>13.36</v>
      </c>
      <c r="E712">
        <v>13.61</v>
      </c>
      <c r="G712" s="36">
        <v>41388</v>
      </c>
      <c r="H712">
        <v>12.14</v>
      </c>
      <c r="I712">
        <v>12.59</v>
      </c>
      <c r="J712">
        <v>12.07</v>
      </c>
      <c r="K712">
        <v>12.49</v>
      </c>
      <c r="M712" s="36">
        <v>41388</v>
      </c>
      <c r="N712">
        <v>1578.780029</v>
      </c>
      <c r="O712">
        <v>1583</v>
      </c>
      <c r="P712">
        <v>1575.8000489999999</v>
      </c>
      <c r="Q712">
        <v>1578.790039</v>
      </c>
      <c r="R712">
        <v>3598240000</v>
      </c>
      <c r="S712">
        <v>1578.790039</v>
      </c>
      <c r="U712" s="37">
        <v>41388</v>
      </c>
      <c r="Y712" s="6">
        <v>14676.3</v>
      </c>
      <c r="AA712" s="6">
        <v>14676.3</v>
      </c>
    </row>
    <row r="713" spans="1:27" x14ac:dyDescent="0.25">
      <c r="A713" s="36">
        <v>41387</v>
      </c>
      <c r="B713">
        <v>13.81</v>
      </c>
      <c r="C713">
        <v>14.87</v>
      </c>
      <c r="D713">
        <v>13.46</v>
      </c>
      <c r="E713">
        <v>13.48</v>
      </c>
      <c r="G713" s="36">
        <v>41387</v>
      </c>
      <c r="H713">
        <v>13.16</v>
      </c>
      <c r="I713">
        <v>13.16</v>
      </c>
      <c r="J713">
        <v>11.94</v>
      </c>
      <c r="K713">
        <v>12.23</v>
      </c>
      <c r="M713" s="36">
        <v>41387</v>
      </c>
      <c r="N713">
        <v>1562.5</v>
      </c>
      <c r="O713">
        <v>1579.579956</v>
      </c>
      <c r="P713">
        <v>1562.5</v>
      </c>
      <c r="Q713">
        <v>1578.780029</v>
      </c>
      <c r="R713">
        <v>3565150000</v>
      </c>
      <c r="S713">
        <v>1578.780029</v>
      </c>
      <c r="U713" s="37">
        <v>41387</v>
      </c>
      <c r="Y713" s="6">
        <v>14719.46</v>
      </c>
      <c r="AA713" s="6">
        <v>14719.46</v>
      </c>
    </row>
    <row r="714" spans="1:27" x14ac:dyDescent="0.25">
      <c r="A714" s="36">
        <v>41386</v>
      </c>
      <c r="B714">
        <v>15.08</v>
      </c>
      <c r="C714">
        <v>16</v>
      </c>
      <c r="D714">
        <v>14.04</v>
      </c>
      <c r="E714">
        <v>14.39</v>
      </c>
      <c r="G714" s="36">
        <v>41386</v>
      </c>
      <c r="H714">
        <v>13.58</v>
      </c>
      <c r="I714">
        <v>14.66</v>
      </c>
      <c r="J714">
        <v>13.11</v>
      </c>
      <c r="K714">
        <v>13.16</v>
      </c>
      <c r="M714" s="36">
        <v>41386</v>
      </c>
      <c r="N714">
        <v>1555.25</v>
      </c>
      <c r="O714">
        <v>1565.5500489999999</v>
      </c>
      <c r="P714">
        <v>1548.1899410000001</v>
      </c>
      <c r="Q714">
        <v>1562.5</v>
      </c>
      <c r="R714">
        <v>2979880000</v>
      </c>
      <c r="S714">
        <v>1562.5</v>
      </c>
      <c r="U714" s="37">
        <v>41386</v>
      </c>
      <c r="Y714" s="6">
        <v>14567.17</v>
      </c>
      <c r="AA714" s="6">
        <v>14567.17</v>
      </c>
    </row>
    <row r="715" spans="1:27" x14ac:dyDescent="0.25">
      <c r="A715" s="36">
        <v>41383</v>
      </c>
      <c r="B715">
        <v>16.670000000000002</v>
      </c>
      <c r="C715">
        <v>16.98</v>
      </c>
      <c r="D715">
        <v>14.87</v>
      </c>
      <c r="E715">
        <v>14.97</v>
      </c>
      <c r="G715" s="36">
        <v>41383</v>
      </c>
      <c r="H715">
        <v>15.49</v>
      </c>
      <c r="I715">
        <v>15.49</v>
      </c>
      <c r="J715">
        <v>13.53</v>
      </c>
      <c r="K715">
        <v>13.59</v>
      </c>
      <c r="M715" s="36">
        <v>41383</v>
      </c>
      <c r="N715">
        <v>1541.6099850000001</v>
      </c>
      <c r="O715">
        <v>1555.8900149999999</v>
      </c>
      <c r="P715">
        <v>1539.400024</v>
      </c>
      <c r="Q715">
        <v>1555.25</v>
      </c>
      <c r="R715">
        <v>3569870000</v>
      </c>
      <c r="S715">
        <v>1555.25</v>
      </c>
      <c r="U715" s="37">
        <v>41383</v>
      </c>
      <c r="Y715" s="6">
        <v>14547.51</v>
      </c>
      <c r="AA715" s="6">
        <v>14547.51</v>
      </c>
    </row>
    <row r="716" spans="1:27" x14ac:dyDescent="0.25">
      <c r="A716" s="36">
        <v>41382</v>
      </c>
      <c r="B716">
        <v>16.34</v>
      </c>
      <c r="C716">
        <v>18.2</v>
      </c>
      <c r="D716">
        <v>16.32</v>
      </c>
      <c r="E716">
        <v>17.559999999999999</v>
      </c>
      <c r="G716" s="36">
        <v>41382</v>
      </c>
      <c r="H716">
        <v>14.63</v>
      </c>
      <c r="I716">
        <v>16.809999999999999</v>
      </c>
      <c r="J716">
        <v>14.6</v>
      </c>
      <c r="K716">
        <v>15.48</v>
      </c>
      <c r="M716" s="36">
        <v>41382</v>
      </c>
      <c r="N716">
        <v>1552.030029</v>
      </c>
      <c r="O716">
        <v>1554.380005</v>
      </c>
      <c r="P716">
        <v>1536.030029</v>
      </c>
      <c r="Q716">
        <v>1541.6099850000001</v>
      </c>
      <c r="R716">
        <v>3890800000</v>
      </c>
      <c r="S716">
        <v>1541.6099850000001</v>
      </c>
      <c r="U716" s="37">
        <v>41382</v>
      </c>
      <c r="Y716" s="6">
        <v>14537.14</v>
      </c>
      <c r="AA716" s="6">
        <v>14537.14</v>
      </c>
    </row>
    <row r="717" spans="1:27" x14ac:dyDescent="0.25">
      <c r="A717" s="36">
        <v>41381</v>
      </c>
      <c r="B717">
        <v>15.35</v>
      </c>
      <c r="C717">
        <v>17.899999999999999</v>
      </c>
      <c r="D717">
        <v>14.98</v>
      </c>
      <c r="E717">
        <v>16.510000000000002</v>
      </c>
      <c r="G717" s="36">
        <v>41381</v>
      </c>
      <c r="H717">
        <v>12.5</v>
      </c>
      <c r="I717">
        <v>15.69</v>
      </c>
      <c r="J717">
        <v>12.5</v>
      </c>
      <c r="K717">
        <v>14.65</v>
      </c>
      <c r="M717" s="36">
        <v>41381</v>
      </c>
      <c r="N717">
        <v>1574.5699460000001</v>
      </c>
      <c r="O717">
        <v>1574.5699460000001</v>
      </c>
      <c r="P717">
        <v>1543.6899410000001</v>
      </c>
      <c r="Q717">
        <v>1552.01001</v>
      </c>
      <c r="R717">
        <v>4250310000</v>
      </c>
      <c r="S717">
        <v>1552.01001</v>
      </c>
      <c r="U717" s="37">
        <v>41381</v>
      </c>
      <c r="Y717" s="6">
        <v>14618.59</v>
      </c>
      <c r="AA717" s="6">
        <v>14618.59</v>
      </c>
    </row>
    <row r="718" spans="1:27" x14ac:dyDescent="0.25">
      <c r="A718" s="36">
        <v>41380</v>
      </c>
      <c r="B718">
        <v>14.72</v>
      </c>
      <c r="C718">
        <v>14.87</v>
      </c>
      <c r="D718">
        <v>13.91</v>
      </c>
      <c r="E718">
        <v>13.96</v>
      </c>
      <c r="G718" s="36">
        <v>41380</v>
      </c>
      <c r="H718">
        <v>15.18</v>
      </c>
      <c r="I718">
        <v>15.18</v>
      </c>
      <c r="J718">
        <v>12.41</v>
      </c>
      <c r="K718">
        <v>12.51</v>
      </c>
      <c r="M718" s="36">
        <v>41380</v>
      </c>
      <c r="N718">
        <v>1552.3599850000001</v>
      </c>
      <c r="O718">
        <v>1575.349976</v>
      </c>
      <c r="P718">
        <v>1552.3599850000001</v>
      </c>
      <c r="Q718">
        <v>1574.5699460000001</v>
      </c>
      <c r="R718">
        <v>3654700000</v>
      </c>
      <c r="S718">
        <v>1574.5699460000001</v>
      </c>
      <c r="U718" s="37">
        <v>41380</v>
      </c>
      <c r="Y718" s="6">
        <v>14756.78</v>
      </c>
      <c r="AA718" s="6">
        <v>14756.78</v>
      </c>
    </row>
    <row r="719" spans="1:27" x14ac:dyDescent="0.25">
      <c r="A719" s="36">
        <v>41379</v>
      </c>
      <c r="B719">
        <v>13.12</v>
      </c>
      <c r="C719">
        <v>17.27</v>
      </c>
      <c r="D719">
        <v>12.66</v>
      </c>
      <c r="E719">
        <v>17.27</v>
      </c>
      <c r="G719" s="36">
        <v>41379</v>
      </c>
      <c r="H719">
        <v>11.11</v>
      </c>
      <c r="I719">
        <v>15.16</v>
      </c>
      <c r="J719">
        <v>11.11</v>
      </c>
      <c r="K719">
        <v>15.16</v>
      </c>
      <c r="M719" s="36">
        <v>41379</v>
      </c>
      <c r="N719">
        <v>1588.839966</v>
      </c>
      <c r="O719">
        <v>1588.839966</v>
      </c>
      <c r="P719">
        <v>1552.280029</v>
      </c>
      <c r="Q719">
        <v>1552.3599850000001</v>
      </c>
      <c r="R719">
        <v>4660130000</v>
      </c>
      <c r="S719">
        <v>1552.3599850000001</v>
      </c>
      <c r="U719" s="37">
        <v>41379</v>
      </c>
      <c r="Y719" s="6">
        <v>14599.2</v>
      </c>
      <c r="AA719" s="6">
        <v>14599.2</v>
      </c>
    </row>
    <row r="720" spans="1:27" x14ac:dyDescent="0.25">
      <c r="A720" s="36">
        <v>41376</v>
      </c>
      <c r="B720">
        <v>12.61</v>
      </c>
      <c r="C720">
        <v>13.12</v>
      </c>
      <c r="D720">
        <v>11.99</v>
      </c>
      <c r="E720">
        <v>12.06</v>
      </c>
      <c r="G720" s="36">
        <v>41376</v>
      </c>
      <c r="H720">
        <v>11.47</v>
      </c>
      <c r="I720">
        <v>11.92</v>
      </c>
      <c r="J720">
        <v>11.06</v>
      </c>
      <c r="K720">
        <v>11.11</v>
      </c>
      <c r="M720" s="36">
        <v>41376</v>
      </c>
      <c r="N720">
        <v>1593.3000489999999</v>
      </c>
      <c r="O720">
        <v>1593.3000489999999</v>
      </c>
      <c r="P720">
        <v>1579.969971</v>
      </c>
      <c r="Q720">
        <v>1588.849976</v>
      </c>
      <c r="R720">
        <v>3206290000</v>
      </c>
      <c r="S720">
        <v>1588.849976</v>
      </c>
      <c r="U720" s="37">
        <v>41376</v>
      </c>
      <c r="Y720" s="6">
        <v>14865.06</v>
      </c>
      <c r="AA720" s="6">
        <v>14865.06</v>
      </c>
    </row>
    <row r="721" spans="1:27" x14ac:dyDescent="0.25">
      <c r="A721" s="36">
        <v>41375</v>
      </c>
      <c r="B721">
        <v>12.55</v>
      </c>
      <c r="C721">
        <v>12.62</v>
      </c>
      <c r="D721">
        <v>12.15</v>
      </c>
      <c r="E721">
        <v>12.24</v>
      </c>
      <c r="G721" s="36">
        <v>41375</v>
      </c>
      <c r="H721">
        <v>11.7</v>
      </c>
      <c r="I721">
        <v>11.8</v>
      </c>
      <c r="J721">
        <v>11.28</v>
      </c>
      <c r="K721">
        <v>11.47</v>
      </c>
      <c r="M721" s="36">
        <v>41375</v>
      </c>
      <c r="N721">
        <v>1587.7299800000001</v>
      </c>
      <c r="O721">
        <v>1597.349976</v>
      </c>
      <c r="P721">
        <v>1586.170044</v>
      </c>
      <c r="Q721">
        <v>1593.369995</v>
      </c>
      <c r="R721">
        <v>3393950000</v>
      </c>
      <c r="S721">
        <v>1593.369995</v>
      </c>
      <c r="U721" s="37">
        <v>41375</v>
      </c>
      <c r="Y721" s="6">
        <v>14865.14</v>
      </c>
      <c r="AA721" s="6">
        <v>14865.14</v>
      </c>
    </row>
    <row r="722" spans="1:27" x14ac:dyDescent="0.25">
      <c r="A722" s="36">
        <v>41374</v>
      </c>
      <c r="B722">
        <v>12.66</v>
      </c>
      <c r="C722">
        <v>12.88</v>
      </c>
      <c r="D722">
        <v>12.32</v>
      </c>
      <c r="E722">
        <v>12.36</v>
      </c>
      <c r="G722" s="36">
        <v>41374</v>
      </c>
      <c r="H722">
        <v>11.86</v>
      </c>
      <c r="I722">
        <v>11.92</v>
      </c>
      <c r="J722">
        <v>11.34</v>
      </c>
      <c r="K722">
        <v>11.7</v>
      </c>
      <c r="M722" s="36">
        <v>41374</v>
      </c>
      <c r="N722">
        <v>1568.6099850000001</v>
      </c>
      <c r="O722">
        <v>1589.0699460000001</v>
      </c>
      <c r="P722">
        <v>1568.6099850000001</v>
      </c>
      <c r="Q722">
        <v>1587.7299800000001</v>
      </c>
      <c r="R722">
        <v>3453350000</v>
      </c>
      <c r="S722">
        <v>1587.7299800000001</v>
      </c>
      <c r="U722" s="37">
        <v>41374</v>
      </c>
      <c r="Y722" s="6">
        <v>14802.24</v>
      </c>
      <c r="AA722" s="6">
        <v>14802.24</v>
      </c>
    </row>
    <row r="723" spans="1:27" x14ac:dyDescent="0.25">
      <c r="A723" s="36">
        <v>41373</v>
      </c>
      <c r="B723">
        <v>13.11</v>
      </c>
      <c r="C723">
        <v>13.68</v>
      </c>
      <c r="D723">
        <v>12.75</v>
      </c>
      <c r="E723">
        <v>12.84</v>
      </c>
      <c r="G723" s="36">
        <v>41373</v>
      </c>
      <c r="H723">
        <v>12.13</v>
      </c>
      <c r="I723">
        <v>12.61</v>
      </c>
      <c r="J723">
        <v>11.61</v>
      </c>
      <c r="K723">
        <v>11.86</v>
      </c>
      <c r="M723" s="36">
        <v>41373</v>
      </c>
      <c r="N723">
        <v>1563.1099850000001</v>
      </c>
      <c r="O723">
        <v>1573.8900149999999</v>
      </c>
      <c r="P723">
        <v>1560.920044</v>
      </c>
      <c r="Q723">
        <v>1568.6099850000001</v>
      </c>
      <c r="R723">
        <v>3252780000</v>
      </c>
      <c r="S723">
        <v>1568.6099850000001</v>
      </c>
      <c r="U723" s="37">
        <v>41373</v>
      </c>
      <c r="Y723" s="6">
        <v>14673.46</v>
      </c>
      <c r="AA723" s="6">
        <v>14673.46</v>
      </c>
    </row>
    <row r="724" spans="1:27" x14ac:dyDescent="0.25">
      <c r="A724" s="36">
        <v>41372</v>
      </c>
      <c r="B724">
        <v>14.04</v>
      </c>
      <c r="C724">
        <v>14.5</v>
      </c>
      <c r="D724">
        <v>13.19</v>
      </c>
      <c r="E724">
        <v>13.19</v>
      </c>
      <c r="G724" s="36">
        <v>41372</v>
      </c>
      <c r="H724">
        <v>12.54</v>
      </c>
      <c r="I724">
        <v>13.34</v>
      </c>
      <c r="J724">
        <v>12.09</v>
      </c>
      <c r="K724">
        <v>12.12</v>
      </c>
      <c r="M724" s="36">
        <v>41372</v>
      </c>
      <c r="N724">
        <v>1553.26001</v>
      </c>
      <c r="O724">
        <v>1563.0699460000001</v>
      </c>
      <c r="P724">
        <v>1548.630005</v>
      </c>
      <c r="Q724">
        <v>1563.0699460000001</v>
      </c>
      <c r="R724">
        <v>2887120000</v>
      </c>
      <c r="S724">
        <v>1563.0699460000001</v>
      </c>
      <c r="U724" s="37">
        <v>41372</v>
      </c>
      <c r="Y724" s="6">
        <v>14613.48</v>
      </c>
      <c r="AA724" s="6">
        <v>14613.48</v>
      </c>
    </row>
    <row r="725" spans="1:27" x14ac:dyDescent="0.25">
      <c r="A725" s="36">
        <v>41369</v>
      </c>
      <c r="B725">
        <v>15.64</v>
      </c>
      <c r="C725">
        <v>15.65</v>
      </c>
      <c r="D725">
        <v>13.86</v>
      </c>
      <c r="E725">
        <v>13.92</v>
      </c>
      <c r="G725" s="36">
        <v>41369</v>
      </c>
      <c r="H725">
        <v>12.58</v>
      </c>
      <c r="I725">
        <v>14.03</v>
      </c>
      <c r="J725">
        <v>12.52</v>
      </c>
      <c r="K725">
        <v>12.54</v>
      </c>
      <c r="M725" s="36">
        <v>41369</v>
      </c>
      <c r="N725">
        <v>1559.9799800000001</v>
      </c>
      <c r="O725">
        <v>1559.9799800000001</v>
      </c>
      <c r="P725">
        <v>1539.5</v>
      </c>
      <c r="Q725">
        <v>1553.280029</v>
      </c>
      <c r="R725">
        <v>3515410000</v>
      </c>
      <c r="S725">
        <v>1553.280029</v>
      </c>
      <c r="U725" s="37">
        <v>41369</v>
      </c>
      <c r="Y725" s="6">
        <v>14565.25</v>
      </c>
      <c r="AA725" s="6">
        <v>14565.25</v>
      </c>
    </row>
    <row r="726" spans="1:27" x14ac:dyDescent="0.25">
      <c r="A726" s="36">
        <v>41368</v>
      </c>
      <c r="B726">
        <v>14.1</v>
      </c>
      <c r="C726">
        <v>14.79</v>
      </c>
      <c r="D726">
        <v>13.89</v>
      </c>
      <c r="E726">
        <v>13.89</v>
      </c>
      <c r="G726" s="36">
        <v>41368</v>
      </c>
      <c r="H726">
        <v>12.67</v>
      </c>
      <c r="I726">
        <v>13.41</v>
      </c>
      <c r="J726">
        <v>12.45</v>
      </c>
      <c r="K726">
        <v>12.6</v>
      </c>
      <c r="M726" s="36">
        <v>41368</v>
      </c>
      <c r="N726">
        <v>1553.6899410000001</v>
      </c>
      <c r="O726">
        <v>1562.599976</v>
      </c>
      <c r="P726">
        <v>1552.5200199999999</v>
      </c>
      <c r="Q726">
        <v>1559.9799800000001</v>
      </c>
      <c r="R726">
        <v>3350670000</v>
      </c>
      <c r="S726">
        <v>1559.9799800000001</v>
      </c>
      <c r="U726" s="37">
        <v>41368</v>
      </c>
      <c r="Y726" s="6">
        <v>14606.11</v>
      </c>
      <c r="AA726" s="6">
        <v>14606.11</v>
      </c>
    </row>
    <row r="727" spans="1:27" x14ac:dyDescent="0.25">
      <c r="A727" s="36">
        <v>41367</v>
      </c>
      <c r="B727">
        <v>12.65</v>
      </c>
      <c r="C727">
        <v>14.66</v>
      </c>
      <c r="D727">
        <v>12.62</v>
      </c>
      <c r="E727">
        <v>14.21</v>
      </c>
      <c r="G727" s="36">
        <v>41367</v>
      </c>
      <c r="H727">
        <v>11.57</v>
      </c>
      <c r="I727">
        <v>13.02</v>
      </c>
      <c r="J727">
        <v>11.5</v>
      </c>
      <c r="K727">
        <v>12.67</v>
      </c>
      <c r="M727" s="36">
        <v>41367</v>
      </c>
      <c r="N727">
        <v>1570.25</v>
      </c>
      <c r="O727">
        <v>1571.469971</v>
      </c>
      <c r="P727">
        <v>1549.8000489999999</v>
      </c>
      <c r="Q727">
        <v>1553.6899410000001</v>
      </c>
      <c r="R727">
        <v>4060610000</v>
      </c>
      <c r="S727">
        <v>1553.6899410000001</v>
      </c>
      <c r="U727" s="37">
        <v>41367</v>
      </c>
      <c r="Y727" s="6">
        <v>14550.35</v>
      </c>
      <c r="AA727" s="6">
        <v>14550.35</v>
      </c>
    </row>
    <row r="728" spans="1:27" x14ac:dyDescent="0.25">
      <c r="A728" s="36">
        <v>41366</v>
      </c>
      <c r="B728">
        <v>13.11</v>
      </c>
      <c r="C728">
        <v>13.18</v>
      </c>
      <c r="D728">
        <v>12.76</v>
      </c>
      <c r="E728">
        <v>12.78</v>
      </c>
      <c r="G728" s="36">
        <v>41366</v>
      </c>
      <c r="H728">
        <v>12.3</v>
      </c>
      <c r="I728">
        <v>12.3</v>
      </c>
      <c r="J728">
        <v>11.52</v>
      </c>
      <c r="K728">
        <v>11.56</v>
      </c>
      <c r="M728" s="36">
        <v>41366</v>
      </c>
      <c r="N728">
        <v>1562.170044</v>
      </c>
      <c r="O728">
        <v>1573.660034</v>
      </c>
      <c r="P728">
        <v>1562.170044</v>
      </c>
      <c r="Q728">
        <v>1570.25</v>
      </c>
      <c r="R728">
        <v>3312160000</v>
      </c>
      <c r="S728">
        <v>1570.25</v>
      </c>
      <c r="U728" s="37">
        <v>41366</v>
      </c>
      <c r="Y728" s="6">
        <v>14662.01</v>
      </c>
      <c r="AA728" s="6">
        <v>14662.01</v>
      </c>
    </row>
    <row r="729" spans="1:27" x14ac:dyDescent="0.25">
      <c r="A729" s="36">
        <v>41365</v>
      </c>
      <c r="B729">
        <v>13.46</v>
      </c>
      <c r="C729">
        <v>14.05</v>
      </c>
      <c r="D729">
        <v>13.26</v>
      </c>
      <c r="E729">
        <v>13.58</v>
      </c>
      <c r="G729" s="36">
        <v>41365</v>
      </c>
      <c r="H729">
        <v>11.69</v>
      </c>
      <c r="I729">
        <v>12.83</v>
      </c>
      <c r="J729">
        <v>11.69</v>
      </c>
      <c r="K729">
        <v>12.26</v>
      </c>
      <c r="M729" s="36">
        <v>41365</v>
      </c>
      <c r="N729">
        <v>1569.1800539999999</v>
      </c>
      <c r="O729">
        <v>1570.5699460000001</v>
      </c>
      <c r="P729">
        <v>1558.469971</v>
      </c>
      <c r="Q729">
        <v>1562.170044</v>
      </c>
      <c r="R729">
        <v>2753110000</v>
      </c>
      <c r="S729">
        <v>1562.170044</v>
      </c>
      <c r="U729" s="37">
        <v>41365</v>
      </c>
      <c r="Y729" s="6">
        <v>14572.85</v>
      </c>
      <c r="AA729" s="6">
        <v>14572.85</v>
      </c>
    </row>
    <row r="730" spans="1:27" x14ac:dyDescent="0.25">
      <c r="A730" s="36">
        <v>41361</v>
      </c>
      <c r="B730">
        <v>12.91</v>
      </c>
      <c r="C730">
        <v>13.07</v>
      </c>
      <c r="D730">
        <v>12.54</v>
      </c>
      <c r="E730">
        <v>12.7</v>
      </c>
      <c r="G730" s="36">
        <v>41361</v>
      </c>
      <c r="H730">
        <v>12.13</v>
      </c>
      <c r="I730">
        <v>12.13</v>
      </c>
      <c r="J730">
        <v>11.63</v>
      </c>
      <c r="K730">
        <v>11.69</v>
      </c>
      <c r="M730" s="36">
        <v>41361</v>
      </c>
      <c r="N730">
        <v>1562.8599850000001</v>
      </c>
      <c r="O730">
        <v>1570.280029</v>
      </c>
      <c r="P730">
        <v>1561.079956</v>
      </c>
      <c r="Q730">
        <v>1569.1899410000001</v>
      </c>
      <c r="R730">
        <v>3304440000</v>
      </c>
      <c r="S730">
        <v>1569.1899410000001</v>
      </c>
      <c r="U730" s="37">
        <v>41361</v>
      </c>
      <c r="Y730" s="6">
        <v>14578.54</v>
      </c>
      <c r="AA730" s="6">
        <v>14578.54</v>
      </c>
    </row>
    <row r="731" spans="1:27" x14ac:dyDescent="0.25">
      <c r="A731" s="36">
        <v>41360</v>
      </c>
      <c r="B731">
        <v>13.72</v>
      </c>
      <c r="C731">
        <v>13.97</v>
      </c>
      <c r="D731">
        <v>12.97</v>
      </c>
      <c r="E731">
        <v>13.15</v>
      </c>
      <c r="G731" s="36">
        <v>41360</v>
      </c>
      <c r="H731">
        <v>11.7</v>
      </c>
      <c r="I731">
        <v>12.81</v>
      </c>
      <c r="J731">
        <v>11.7</v>
      </c>
      <c r="K731">
        <v>12.13</v>
      </c>
      <c r="M731" s="36">
        <v>41360</v>
      </c>
      <c r="N731">
        <v>1563.75</v>
      </c>
      <c r="O731">
        <v>1564.0699460000001</v>
      </c>
      <c r="P731">
        <v>1551.900024</v>
      </c>
      <c r="Q731">
        <v>1562.849976</v>
      </c>
      <c r="R731">
        <v>2914210000</v>
      </c>
      <c r="S731">
        <v>1562.849976</v>
      </c>
      <c r="U731" s="37">
        <v>41360</v>
      </c>
      <c r="Y731" s="6">
        <v>14526.16</v>
      </c>
      <c r="AA731" s="6">
        <v>14526.16</v>
      </c>
    </row>
    <row r="732" spans="1:27" x14ac:dyDescent="0.25">
      <c r="A732" s="36">
        <v>41359</v>
      </c>
      <c r="B732">
        <v>12.95</v>
      </c>
      <c r="C732">
        <v>13.21</v>
      </c>
      <c r="D732">
        <v>12.69</v>
      </c>
      <c r="E732">
        <v>12.77</v>
      </c>
      <c r="G732" s="36">
        <v>41359</v>
      </c>
      <c r="H732">
        <v>12.49</v>
      </c>
      <c r="I732">
        <v>12.49</v>
      </c>
      <c r="J732">
        <v>11.55</v>
      </c>
      <c r="K732">
        <v>11.7</v>
      </c>
      <c r="M732" s="36">
        <v>41359</v>
      </c>
      <c r="N732">
        <v>1551.6899410000001</v>
      </c>
      <c r="O732">
        <v>1563.9499510000001</v>
      </c>
      <c r="P732">
        <v>1551.6899410000001</v>
      </c>
      <c r="Q732">
        <v>1563.7700199999999</v>
      </c>
      <c r="R732">
        <v>2869260000</v>
      </c>
      <c r="S732">
        <v>1563.7700199999999</v>
      </c>
      <c r="U732" s="37">
        <v>41359</v>
      </c>
      <c r="Y732" s="6">
        <v>14559.65</v>
      </c>
      <c r="AA732" s="6">
        <v>14559.65</v>
      </c>
    </row>
    <row r="733" spans="1:27" x14ac:dyDescent="0.25">
      <c r="A733" s="36">
        <v>41358</v>
      </c>
      <c r="B733">
        <v>12.85</v>
      </c>
      <c r="C733">
        <v>14.61</v>
      </c>
      <c r="D733">
        <v>12.39</v>
      </c>
      <c r="E733">
        <v>13.74</v>
      </c>
      <c r="G733" s="36">
        <v>41358</v>
      </c>
      <c r="H733">
        <v>12.28</v>
      </c>
      <c r="I733">
        <v>13.37</v>
      </c>
      <c r="J733">
        <v>11.53</v>
      </c>
      <c r="K733">
        <v>12.53</v>
      </c>
      <c r="M733" s="36">
        <v>41358</v>
      </c>
      <c r="N733">
        <v>1556.8900149999999</v>
      </c>
      <c r="O733">
        <v>1564.910034</v>
      </c>
      <c r="P733">
        <v>1546.219971</v>
      </c>
      <c r="Q733">
        <v>1551.6899410000001</v>
      </c>
      <c r="R733">
        <v>3178170000</v>
      </c>
      <c r="S733">
        <v>1551.6899410000001</v>
      </c>
      <c r="U733" s="37">
        <v>41358</v>
      </c>
      <c r="Y733" s="6">
        <v>14447.75</v>
      </c>
      <c r="AA733" s="6">
        <v>14447.75</v>
      </c>
    </row>
    <row r="734" spans="1:27" x14ac:dyDescent="0.25">
      <c r="A734" s="36">
        <v>41355</v>
      </c>
      <c r="B734">
        <v>13.34</v>
      </c>
      <c r="C734">
        <v>13.85</v>
      </c>
      <c r="D734">
        <v>13.19</v>
      </c>
      <c r="E734">
        <v>13.57</v>
      </c>
      <c r="G734" s="36">
        <v>41355</v>
      </c>
      <c r="H734">
        <v>12.58</v>
      </c>
      <c r="I734">
        <v>12.62</v>
      </c>
      <c r="J734">
        <v>11.92</v>
      </c>
      <c r="K734">
        <v>12.28</v>
      </c>
      <c r="M734" s="36">
        <v>41355</v>
      </c>
      <c r="N734">
        <v>1545.900024</v>
      </c>
      <c r="O734">
        <v>1557.73999</v>
      </c>
      <c r="P734">
        <v>1545.900024</v>
      </c>
      <c r="Q734">
        <v>1556.8900149999999</v>
      </c>
      <c r="R734">
        <v>2948380000</v>
      </c>
      <c r="S734">
        <v>1556.8900149999999</v>
      </c>
      <c r="U734" s="37">
        <v>41355</v>
      </c>
      <c r="Y734" s="6">
        <v>14512.03</v>
      </c>
      <c r="AA734" s="6">
        <v>14512.03</v>
      </c>
    </row>
    <row r="735" spans="1:27" x14ac:dyDescent="0.25">
      <c r="A735" s="36">
        <v>41354</v>
      </c>
      <c r="B735">
        <v>13.07</v>
      </c>
      <c r="C735">
        <v>14.21</v>
      </c>
      <c r="D735">
        <v>12.62</v>
      </c>
      <c r="E735">
        <v>13.99</v>
      </c>
      <c r="G735" s="36">
        <v>41354</v>
      </c>
      <c r="H735">
        <v>11.59</v>
      </c>
      <c r="I735">
        <v>12.83</v>
      </c>
      <c r="J735">
        <v>11.56</v>
      </c>
      <c r="K735">
        <v>12.55</v>
      </c>
      <c r="M735" s="36">
        <v>41354</v>
      </c>
      <c r="N735">
        <v>1558.709961</v>
      </c>
      <c r="O735">
        <v>1558.709961</v>
      </c>
      <c r="P735">
        <v>1543.5500489999999</v>
      </c>
      <c r="Q735">
        <v>1545.8000489999999</v>
      </c>
      <c r="R735">
        <v>3243270000</v>
      </c>
      <c r="S735">
        <v>1545.8000489999999</v>
      </c>
      <c r="U735" s="37">
        <v>41354</v>
      </c>
      <c r="Y735" s="6">
        <v>14421.49</v>
      </c>
      <c r="AA735" s="6">
        <v>14421.49</v>
      </c>
    </row>
    <row r="736" spans="1:27" x14ac:dyDescent="0.25">
      <c r="A736" s="36">
        <v>41353</v>
      </c>
      <c r="B736">
        <v>13.18</v>
      </c>
      <c r="C736">
        <v>13.18</v>
      </c>
      <c r="D736">
        <v>12.3</v>
      </c>
      <c r="E736">
        <v>12.67</v>
      </c>
      <c r="G736" s="36">
        <v>41353</v>
      </c>
      <c r="H736">
        <v>12.59</v>
      </c>
      <c r="I736">
        <v>12.59</v>
      </c>
      <c r="J736">
        <v>11.15</v>
      </c>
      <c r="K736">
        <v>11.59</v>
      </c>
      <c r="M736" s="36">
        <v>41353</v>
      </c>
      <c r="N736">
        <v>1548.339966</v>
      </c>
      <c r="O736">
        <v>1561.5600589999999</v>
      </c>
      <c r="P736">
        <v>1548.339966</v>
      </c>
      <c r="Q736">
        <v>1558.709961</v>
      </c>
      <c r="R736">
        <v>3349090000</v>
      </c>
      <c r="S736">
        <v>1558.709961</v>
      </c>
      <c r="U736" s="37">
        <v>41353</v>
      </c>
      <c r="Y736" s="6">
        <v>14511.73</v>
      </c>
      <c r="AA736" s="6">
        <v>14511.73</v>
      </c>
    </row>
    <row r="737" spans="1:27" x14ac:dyDescent="0.25">
      <c r="A737" s="36">
        <v>41352</v>
      </c>
      <c r="B737">
        <v>13.03</v>
      </c>
      <c r="C737">
        <v>15.4</v>
      </c>
      <c r="D737">
        <v>12.92</v>
      </c>
      <c r="E737">
        <v>14.39</v>
      </c>
      <c r="G737" s="36">
        <v>41352</v>
      </c>
      <c r="H737">
        <v>11.78</v>
      </c>
      <c r="I737">
        <v>13.39</v>
      </c>
      <c r="J737">
        <v>11.32</v>
      </c>
      <c r="K737">
        <v>12.59</v>
      </c>
      <c r="M737" s="36">
        <v>41352</v>
      </c>
      <c r="N737">
        <v>1552.099976</v>
      </c>
      <c r="O737">
        <v>1557.25</v>
      </c>
      <c r="P737">
        <v>1538.5699460000001</v>
      </c>
      <c r="Q737">
        <v>1548.339966</v>
      </c>
      <c r="R737">
        <v>3796210000</v>
      </c>
      <c r="S737">
        <v>1548.339966</v>
      </c>
      <c r="U737" s="37">
        <v>41352</v>
      </c>
      <c r="Y737" s="6">
        <v>14455.82</v>
      </c>
      <c r="AA737" s="6">
        <v>14455.82</v>
      </c>
    </row>
    <row r="738" spans="1:27" x14ac:dyDescent="0.25">
      <c r="A738" s="36">
        <v>41351</v>
      </c>
      <c r="B738">
        <v>13.47</v>
      </c>
      <c r="C738">
        <v>13.64</v>
      </c>
      <c r="D738">
        <v>12.57</v>
      </c>
      <c r="E738">
        <v>13.36</v>
      </c>
      <c r="G738" s="36">
        <v>41351</v>
      </c>
      <c r="H738">
        <v>10.08</v>
      </c>
      <c r="I738">
        <v>12.1</v>
      </c>
      <c r="J738">
        <v>10.08</v>
      </c>
      <c r="K738">
        <v>11.78</v>
      </c>
      <c r="M738" s="36">
        <v>41351</v>
      </c>
      <c r="N738">
        <v>1560.6999510000001</v>
      </c>
      <c r="O738">
        <v>1560.6999510000001</v>
      </c>
      <c r="P738">
        <v>1545.130005</v>
      </c>
      <c r="Q738">
        <v>1552.099976</v>
      </c>
      <c r="R738">
        <v>3164560000</v>
      </c>
      <c r="S738">
        <v>1552.099976</v>
      </c>
      <c r="U738" s="37">
        <v>41351</v>
      </c>
      <c r="Y738" s="6">
        <v>14452.06</v>
      </c>
      <c r="AA738" s="6">
        <v>14452.06</v>
      </c>
    </row>
    <row r="739" spans="1:27" x14ac:dyDescent="0.25">
      <c r="A739" s="36">
        <v>41348</v>
      </c>
      <c r="B739">
        <v>11.52</v>
      </c>
      <c r="C739">
        <v>11.99</v>
      </c>
      <c r="D739">
        <v>11.21</v>
      </c>
      <c r="E739">
        <v>11.3</v>
      </c>
      <c r="G739" s="36">
        <v>41348</v>
      </c>
      <c r="H739">
        <v>10.210000000000001</v>
      </c>
      <c r="I739">
        <v>10.73</v>
      </c>
      <c r="J739">
        <v>9.82</v>
      </c>
      <c r="K739">
        <v>10.08</v>
      </c>
      <c r="M739" s="36">
        <v>41348</v>
      </c>
      <c r="N739">
        <v>1563.209961</v>
      </c>
      <c r="O739">
        <v>1563.619995</v>
      </c>
      <c r="P739">
        <v>1555.73999</v>
      </c>
      <c r="Q739">
        <v>1560.6999510000001</v>
      </c>
      <c r="R739">
        <v>5175850000</v>
      </c>
      <c r="S739">
        <v>1560.6999510000001</v>
      </c>
      <c r="U739" s="37">
        <v>41348</v>
      </c>
      <c r="Y739" s="6">
        <v>14514.11</v>
      </c>
      <c r="AA739" s="6">
        <v>14514.11</v>
      </c>
    </row>
    <row r="740" spans="1:27" x14ac:dyDescent="0.25">
      <c r="A740" s="36">
        <v>41347</v>
      </c>
      <c r="B740">
        <v>11.7</v>
      </c>
      <c r="C740">
        <v>11.75</v>
      </c>
      <c r="D740">
        <v>11.05</v>
      </c>
      <c r="E740">
        <v>11.3</v>
      </c>
      <c r="G740" s="36">
        <v>41347</v>
      </c>
      <c r="H740">
        <v>10.54</v>
      </c>
      <c r="I740">
        <v>10.63</v>
      </c>
      <c r="J740">
        <v>10</v>
      </c>
      <c r="K740">
        <v>10.220000000000001</v>
      </c>
      <c r="M740" s="36">
        <v>41347</v>
      </c>
      <c r="N740">
        <v>1554.5200199999999</v>
      </c>
      <c r="O740">
        <v>1563.3199460000001</v>
      </c>
      <c r="P740">
        <v>1554.5200199999999</v>
      </c>
      <c r="Q740">
        <v>1563.2299800000001</v>
      </c>
      <c r="R740">
        <v>3459260000</v>
      </c>
      <c r="S740">
        <v>1563.2299800000001</v>
      </c>
      <c r="U740" s="37">
        <v>41347</v>
      </c>
      <c r="Y740" s="6">
        <v>14539.14</v>
      </c>
      <c r="AA740" s="6">
        <v>14539.14</v>
      </c>
    </row>
    <row r="741" spans="1:27" x14ac:dyDescent="0.25">
      <c r="A741" s="36">
        <v>41346</v>
      </c>
      <c r="B741">
        <v>12.18</v>
      </c>
      <c r="C741">
        <v>12.55</v>
      </c>
      <c r="D741">
        <v>11.79</v>
      </c>
      <c r="E741">
        <v>11.83</v>
      </c>
      <c r="G741" s="36">
        <v>41346</v>
      </c>
      <c r="H741">
        <v>10.82</v>
      </c>
      <c r="I741">
        <v>11.26</v>
      </c>
      <c r="J741">
        <v>10.48</v>
      </c>
      <c r="K741">
        <v>10.54</v>
      </c>
      <c r="M741" s="36">
        <v>41346</v>
      </c>
      <c r="N741">
        <v>1552.4799800000001</v>
      </c>
      <c r="O741">
        <v>1556.3900149999999</v>
      </c>
      <c r="P741">
        <v>1548.25</v>
      </c>
      <c r="Q741">
        <v>1554.5200199999999</v>
      </c>
      <c r="R741">
        <v>3073830000</v>
      </c>
      <c r="S741">
        <v>1554.5200199999999</v>
      </c>
      <c r="U741" s="37">
        <v>41346</v>
      </c>
      <c r="Y741" s="6">
        <v>14455.28</v>
      </c>
      <c r="AA741" s="6">
        <v>14455.28</v>
      </c>
    </row>
    <row r="742" spans="1:27" x14ac:dyDescent="0.25">
      <c r="A742" s="36">
        <v>41345</v>
      </c>
      <c r="B742">
        <v>11.79</v>
      </c>
      <c r="C742">
        <v>12.93</v>
      </c>
      <c r="D742">
        <v>11.74</v>
      </c>
      <c r="E742">
        <v>12.27</v>
      </c>
      <c r="G742" s="36">
        <v>41345</v>
      </c>
      <c r="H742">
        <v>10.67</v>
      </c>
      <c r="I742">
        <v>11.4</v>
      </c>
      <c r="J742">
        <v>10.49</v>
      </c>
      <c r="K742">
        <v>10.84</v>
      </c>
      <c r="M742" s="36">
        <v>41345</v>
      </c>
      <c r="N742">
        <v>1556.219971</v>
      </c>
      <c r="O742">
        <v>1556.7700199999999</v>
      </c>
      <c r="P742">
        <v>1548.23999</v>
      </c>
      <c r="Q742">
        <v>1552.4799800000001</v>
      </c>
      <c r="R742">
        <v>3274910000</v>
      </c>
      <c r="S742">
        <v>1552.4799800000001</v>
      </c>
      <c r="U742" s="37">
        <v>41345</v>
      </c>
      <c r="Y742" s="6">
        <v>14450.06</v>
      </c>
      <c r="AA742" s="6">
        <v>14450.06</v>
      </c>
    </row>
    <row r="743" spans="1:27" x14ac:dyDescent="0.25">
      <c r="A743" s="36">
        <v>41344</v>
      </c>
      <c r="B743">
        <v>12.31</v>
      </c>
      <c r="C743">
        <v>12.34</v>
      </c>
      <c r="D743">
        <v>11.5</v>
      </c>
      <c r="E743">
        <v>11.56</v>
      </c>
      <c r="G743" s="36">
        <v>41344</v>
      </c>
      <c r="H743">
        <v>11.64</v>
      </c>
      <c r="I743">
        <v>11.64</v>
      </c>
      <c r="J743">
        <v>10.49</v>
      </c>
      <c r="K743">
        <v>10.68</v>
      </c>
      <c r="M743" s="36">
        <v>41344</v>
      </c>
      <c r="N743">
        <v>1551.150024</v>
      </c>
      <c r="O743">
        <v>1556.2700199999999</v>
      </c>
      <c r="P743">
        <v>1547.3599850000001</v>
      </c>
      <c r="Q743">
        <v>1556.219971</v>
      </c>
      <c r="R743">
        <v>3091080000</v>
      </c>
      <c r="S743">
        <v>1556.219971</v>
      </c>
      <c r="U743" s="37">
        <v>41344</v>
      </c>
      <c r="Y743" s="6">
        <v>14447.29</v>
      </c>
      <c r="AA743" s="6">
        <v>14447.29</v>
      </c>
    </row>
    <row r="744" spans="1:27" x14ac:dyDescent="0.25">
      <c r="A744" s="36">
        <v>41341</v>
      </c>
      <c r="B744">
        <v>12.67</v>
      </c>
      <c r="C744">
        <v>13.3</v>
      </c>
      <c r="D744">
        <v>12.49</v>
      </c>
      <c r="E744">
        <v>12.59</v>
      </c>
      <c r="G744" s="36">
        <v>41341</v>
      </c>
      <c r="H744">
        <v>12.06</v>
      </c>
      <c r="I744">
        <v>12.13</v>
      </c>
      <c r="J744">
        <v>11.4</v>
      </c>
      <c r="K744">
        <v>11.64</v>
      </c>
      <c r="M744" s="36">
        <v>41341</v>
      </c>
      <c r="N744">
        <v>1544.26001</v>
      </c>
      <c r="O744">
        <v>1552.4799800000001</v>
      </c>
      <c r="P744">
        <v>1542.9399410000001</v>
      </c>
      <c r="Q744">
        <v>1551.1800539999999</v>
      </c>
      <c r="R744">
        <v>3652260000</v>
      </c>
      <c r="S744">
        <v>1551.1800539999999</v>
      </c>
      <c r="U744" s="37">
        <v>41341</v>
      </c>
      <c r="Y744" s="6">
        <v>14397.07</v>
      </c>
      <c r="AA744" s="6">
        <v>14397.07</v>
      </c>
    </row>
    <row r="745" spans="1:27" x14ac:dyDescent="0.25">
      <c r="A745" s="36">
        <v>41340</v>
      </c>
      <c r="B745">
        <v>13.45</v>
      </c>
      <c r="C745">
        <v>13.56</v>
      </c>
      <c r="D745">
        <v>13.03</v>
      </c>
      <c r="E745">
        <v>13.06</v>
      </c>
      <c r="G745" s="36">
        <v>41340</v>
      </c>
      <c r="H745">
        <v>12.44</v>
      </c>
      <c r="I745">
        <v>12.44</v>
      </c>
      <c r="J745">
        <v>11.88</v>
      </c>
      <c r="K745">
        <v>12.04</v>
      </c>
      <c r="M745" s="36">
        <v>41340</v>
      </c>
      <c r="N745">
        <v>1541.459961</v>
      </c>
      <c r="O745">
        <v>1545.780029</v>
      </c>
      <c r="P745">
        <v>1541.459961</v>
      </c>
      <c r="Q745">
        <v>1544.26001</v>
      </c>
      <c r="R745">
        <v>3634710000</v>
      </c>
      <c r="S745">
        <v>1544.26001</v>
      </c>
      <c r="U745" s="37">
        <v>41340</v>
      </c>
      <c r="Y745" s="6">
        <v>14329.49</v>
      </c>
      <c r="AA745" s="6">
        <v>14329.49</v>
      </c>
    </row>
    <row r="746" spans="1:27" x14ac:dyDescent="0.25">
      <c r="A746" s="36">
        <v>41339</v>
      </c>
      <c r="B746">
        <v>13.18</v>
      </c>
      <c r="C746">
        <v>13.77</v>
      </c>
      <c r="D746">
        <v>13.17</v>
      </c>
      <c r="E746">
        <v>13.53</v>
      </c>
      <c r="G746" s="36">
        <v>41339</v>
      </c>
      <c r="H746">
        <v>12.38</v>
      </c>
      <c r="I746">
        <v>12.6</v>
      </c>
      <c r="J746">
        <v>11.95</v>
      </c>
      <c r="K746">
        <v>12.44</v>
      </c>
      <c r="M746" s="36">
        <v>41339</v>
      </c>
      <c r="N746">
        <v>1539.790039</v>
      </c>
      <c r="O746">
        <v>1545.25</v>
      </c>
      <c r="P746">
        <v>1538.1099850000001</v>
      </c>
      <c r="Q746">
        <v>1541.459961</v>
      </c>
      <c r="R746">
        <v>3676890000</v>
      </c>
      <c r="S746">
        <v>1541.459961</v>
      </c>
      <c r="U746" s="37">
        <v>41339</v>
      </c>
      <c r="Y746" s="6">
        <v>14296.24</v>
      </c>
      <c r="AA746" s="6">
        <v>14296.24</v>
      </c>
    </row>
    <row r="747" spans="1:27" x14ac:dyDescent="0.25">
      <c r="A747" s="36">
        <v>41338</v>
      </c>
      <c r="B747">
        <v>13.44</v>
      </c>
      <c r="C747">
        <v>13.66</v>
      </c>
      <c r="D747">
        <v>13.24</v>
      </c>
      <c r="E747">
        <v>13.48</v>
      </c>
      <c r="G747" s="36">
        <v>41338</v>
      </c>
      <c r="H747">
        <v>12.77</v>
      </c>
      <c r="I747">
        <v>12.77</v>
      </c>
      <c r="J747">
        <v>11.98</v>
      </c>
      <c r="K747">
        <v>12.38</v>
      </c>
      <c r="M747" s="36">
        <v>41338</v>
      </c>
      <c r="N747">
        <v>1525.1999510000001</v>
      </c>
      <c r="O747">
        <v>1543.469971</v>
      </c>
      <c r="P747">
        <v>1525.1999510000001</v>
      </c>
      <c r="Q747">
        <v>1539.790039</v>
      </c>
      <c r="R747">
        <v>3610690000</v>
      </c>
      <c r="S747">
        <v>1539.790039</v>
      </c>
      <c r="U747" s="37">
        <v>41338</v>
      </c>
      <c r="Y747" s="6">
        <v>14253.77</v>
      </c>
      <c r="AA747" s="6">
        <v>14253.77</v>
      </c>
    </row>
    <row r="748" spans="1:27" x14ac:dyDescent="0.25">
      <c r="A748" s="36">
        <v>41337</v>
      </c>
      <c r="B748">
        <v>16.16</v>
      </c>
      <c r="C748">
        <v>16.16</v>
      </c>
      <c r="D748">
        <v>14.01</v>
      </c>
      <c r="E748">
        <v>14.01</v>
      </c>
      <c r="G748" s="36">
        <v>41337</v>
      </c>
      <c r="H748">
        <v>13.61</v>
      </c>
      <c r="I748">
        <v>14.47</v>
      </c>
      <c r="J748">
        <v>12.77</v>
      </c>
      <c r="K748">
        <v>12.77</v>
      </c>
      <c r="M748" s="36">
        <v>41337</v>
      </c>
      <c r="N748">
        <v>1518.1999510000001</v>
      </c>
      <c r="O748">
        <v>1525.2700199999999</v>
      </c>
      <c r="P748">
        <v>1512.290039</v>
      </c>
      <c r="Q748">
        <v>1525.1999510000001</v>
      </c>
      <c r="R748">
        <v>3414430000</v>
      </c>
      <c r="S748">
        <v>1525.1999510000001</v>
      </c>
      <c r="U748" s="37">
        <v>41337</v>
      </c>
      <c r="Y748" s="6">
        <v>14127.82</v>
      </c>
      <c r="AA748" s="6">
        <v>14127.82</v>
      </c>
    </row>
    <row r="749" spans="1:27" x14ac:dyDescent="0.25">
      <c r="A749" s="36">
        <v>41334</v>
      </c>
      <c r="B749">
        <v>16.100000000000001</v>
      </c>
      <c r="C749">
        <v>16.82</v>
      </c>
      <c r="D749">
        <v>15.14</v>
      </c>
      <c r="E749">
        <v>15.36</v>
      </c>
      <c r="G749" s="36">
        <v>41334</v>
      </c>
      <c r="H749">
        <v>13.69</v>
      </c>
      <c r="I749">
        <v>14.86</v>
      </c>
      <c r="J749">
        <v>13.55</v>
      </c>
      <c r="K749">
        <v>13.61</v>
      </c>
      <c r="M749" s="36">
        <v>41334</v>
      </c>
      <c r="N749">
        <v>1514.6800539999999</v>
      </c>
      <c r="O749">
        <v>1519.98999</v>
      </c>
      <c r="P749">
        <v>1501.4799800000001</v>
      </c>
      <c r="Q749">
        <v>1518.1999510000001</v>
      </c>
      <c r="R749">
        <v>3695610000</v>
      </c>
      <c r="S749">
        <v>1518.1999510000001</v>
      </c>
      <c r="U749" s="37">
        <v>41334</v>
      </c>
      <c r="Y749" s="6">
        <v>14089.66</v>
      </c>
      <c r="AA749" s="6">
        <v>14089.66</v>
      </c>
    </row>
    <row r="750" spans="1:27" x14ac:dyDescent="0.25">
      <c r="A750" s="36">
        <v>41333</v>
      </c>
      <c r="B750">
        <v>15</v>
      </c>
      <c r="C750">
        <v>15.6</v>
      </c>
      <c r="D750">
        <v>14.16</v>
      </c>
      <c r="E750">
        <v>15.51</v>
      </c>
      <c r="G750" s="36">
        <v>41333</v>
      </c>
      <c r="H750">
        <v>13.14</v>
      </c>
      <c r="I750">
        <v>13.72</v>
      </c>
      <c r="J750">
        <v>12.67</v>
      </c>
      <c r="K750">
        <v>13.7</v>
      </c>
      <c r="M750" s="36">
        <v>41333</v>
      </c>
      <c r="N750">
        <v>1515.98999</v>
      </c>
      <c r="O750">
        <v>1525.339966</v>
      </c>
      <c r="P750">
        <v>1514.459961</v>
      </c>
      <c r="Q750">
        <v>1514.6800539999999</v>
      </c>
      <c r="R750">
        <v>3912320000</v>
      </c>
      <c r="S750">
        <v>1514.6800539999999</v>
      </c>
      <c r="U750" s="37">
        <v>41333</v>
      </c>
      <c r="Y750" s="6">
        <v>14054.49</v>
      </c>
      <c r="AA750" s="6">
        <v>14054.49</v>
      </c>
    </row>
    <row r="751" spans="1:27" x14ac:dyDescent="0.25">
      <c r="A751" s="36">
        <v>41332</v>
      </c>
      <c r="B751">
        <v>16.57</v>
      </c>
      <c r="C751">
        <v>16.600000000000001</v>
      </c>
      <c r="D751">
        <v>14.42</v>
      </c>
      <c r="E751">
        <v>14.73</v>
      </c>
      <c r="G751" s="36">
        <v>41332</v>
      </c>
      <c r="H751">
        <v>14.81</v>
      </c>
      <c r="I751">
        <v>14.81</v>
      </c>
      <c r="J751">
        <v>12.83</v>
      </c>
      <c r="K751">
        <v>13.15</v>
      </c>
      <c r="M751" s="36">
        <v>41332</v>
      </c>
      <c r="N751">
        <v>1496.9399410000001</v>
      </c>
      <c r="O751">
        <v>1520.079956</v>
      </c>
      <c r="P751">
        <v>1494.880005</v>
      </c>
      <c r="Q751">
        <v>1515.98999</v>
      </c>
      <c r="R751">
        <v>3551850000</v>
      </c>
      <c r="S751">
        <v>1515.98999</v>
      </c>
      <c r="U751" s="37">
        <v>41332</v>
      </c>
      <c r="Y751" s="6">
        <v>14075.37</v>
      </c>
      <c r="AA751" s="6">
        <v>14075.37</v>
      </c>
    </row>
    <row r="752" spans="1:27" x14ac:dyDescent="0.25">
      <c r="A752" s="36">
        <v>41331</v>
      </c>
      <c r="B752">
        <v>17.5</v>
      </c>
      <c r="C752">
        <v>18.23</v>
      </c>
      <c r="D752">
        <v>16.75</v>
      </c>
      <c r="E752">
        <v>16.87</v>
      </c>
      <c r="G752" s="36">
        <v>41331</v>
      </c>
      <c r="H752">
        <v>16.72</v>
      </c>
      <c r="I752">
        <v>16.72</v>
      </c>
      <c r="J752">
        <v>14.69</v>
      </c>
      <c r="K752">
        <v>14.81</v>
      </c>
      <c r="M752" s="36">
        <v>41331</v>
      </c>
      <c r="N752">
        <v>1487.849976</v>
      </c>
      <c r="O752">
        <v>1498.98999</v>
      </c>
      <c r="P752">
        <v>1485.01001</v>
      </c>
      <c r="Q752">
        <v>1496.9399410000001</v>
      </c>
      <c r="R752">
        <v>3975280000</v>
      </c>
      <c r="S752">
        <v>1496.9399410000001</v>
      </c>
      <c r="U752" s="37">
        <v>41331</v>
      </c>
      <c r="Y752" s="6">
        <v>13900.13</v>
      </c>
      <c r="AA752" s="6">
        <v>13900.13</v>
      </c>
    </row>
    <row r="753" spans="1:27" x14ac:dyDescent="0.25">
      <c r="A753" s="36">
        <v>41330</v>
      </c>
      <c r="B753">
        <v>13.69</v>
      </c>
      <c r="C753">
        <v>19.28</v>
      </c>
      <c r="D753">
        <v>13.57</v>
      </c>
      <c r="E753">
        <v>18.989999999999998</v>
      </c>
      <c r="G753" s="36">
        <v>41330</v>
      </c>
      <c r="H753">
        <v>12.69</v>
      </c>
      <c r="I753">
        <v>16.920000000000002</v>
      </c>
      <c r="J753">
        <v>11.98</v>
      </c>
      <c r="K753">
        <v>16.72</v>
      </c>
      <c r="M753" s="36">
        <v>41330</v>
      </c>
      <c r="N753">
        <v>1515.599976</v>
      </c>
      <c r="O753">
        <v>1525.839966</v>
      </c>
      <c r="P753">
        <v>1487.849976</v>
      </c>
      <c r="Q753">
        <v>1487.849976</v>
      </c>
      <c r="R753">
        <v>4011050000</v>
      </c>
      <c r="S753">
        <v>1487.849976</v>
      </c>
      <c r="U753" s="37">
        <v>41330</v>
      </c>
      <c r="Y753" s="6">
        <v>13784.17</v>
      </c>
      <c r="AA753" s="6">
        <v>13784.17</v>
      </c>
    </row>
    <row r="754" spans="1:27" x14ac:dyDescent="0.25">
      <c r="A754" s="36">
        <v>41327</v>
      </c>
      <c r="B754">
        <v>14.6</v>
      </c>
      <c r="C754">
        <v>15.02</v>
      </c>
      <c r="D754">
        <v>14.16</v>
      </c>
      <c r="E754">
        <v>14.17</v>
      </c>
      <c r="G754" s="36">
        <v>41327</v>
      </c>
      <c r="H754">
        <v>13.67</v>
      </c>
      <c r="I754">
        <v>13.67</v>
      </c>
      <c r="J754">
        <v>12.63</v>
      </c>
      <c r="K754">
        <v>12.71</v>
      </c>
      <c r="M754" s="36">
        <v>41327</v>
      </c>
      <c r="N754">
        <v>1502.420044</v>
      </c>
      <c r="O754">
        <v>1515.6400149999999</v>
      </c>
      <c r="P754">
        <v>1502.420044</v>
      </c>
      <c r="Q754">
        <v>1515.599976</v>
      </c>
      <c r="R754">
        <v>3419320000</v>
      </c>
      <c r="S754">
        <v>1515.599976</v>
      </c>
      <c r="U754" s="37">
        <v>41327</v>
      </c>
      <c r="Y754" s="6">
        <v>14000.57</v>
      </c>
      <c r="AA754" s="6">
        <v>14000.57</v>
      </c>
    </row>
    <row r="755" spans="1:27" x14ac:dyDescent="0.25">
      <c r="A755" s="36">
        <v>41326</v>
      </c>
      <c r="B755">
        <v>14.68</v>
      </c>
      <c r="C755">
        <v>16.21</v>
      </c>
      <c r="D755">
        <v>14.67</v>
      </c>
      <c r="E755">
        <v>15.22</v>
      </c>
      <c r="G755" s="36">
        <v>41326</v>
      </c>
      <c r="H755">
        <v>13.32</v>
      </c>
      <c r="I755">
        <v>14.58</v>
      </c>
      <c r="J755">
        <v>13.32</v>
      </c>
      <c r="K755">
        <v>13.68</v>
      </c>
      <c r="M755" s="36">
        <v>41326</v>
      </c>
      <c r="N755">
        <v>1511.9499510000001</v>
      </c>
      <c r="O755">
        <v>1511.9499510000001</v>
      </c>
      <c r="P755">
        <v>1497.290039</v>
      </c>
      <c r="Q755">
        <v>1502.420044</v>
      </c>
      <c r="R755">
        <v>4274600000</v>
      </c>
      <c r="S755">
        <v>1502.420044</v>
      </c>
      <c r="U755" s="37">
        <v>41326</v>
      </c>
      <c r="Y755" s="6">
        <v>13880.62</v>
      </c>
      <c r="AA755" s="6">
        <v>13880.62</v>
      </c>
    </row>
    <row r="756" spans="1:27" x14ac:dyDescent="0.25">
      <c r="A756" s="36">
        <v>41325</v>
      </c>
      <c r="B756">
        <v>12.32</v>
      </c>
      <c r="C756">
        <v>14.68</v>
      </c>
      <c r="D756">
        <v>12.32</v>
      </c>
      <c r="E756">
        <v>14.68</v>
      </c>
      <c r="G756" s="36">
        <v>41325</v>
      </c>
      <c r="H756">
        <v>11.47</v>
      </c>
      <c r="I756">
        <v>13.32</v>
      </c>
      <c r="J756">
        <v>11.47</v>
      </c>
      <c r="K756">
        <v>13.31</v>
      </c>
      <c r="M756" s="36">
        <v>41325</v>
      </c>
      <c r="N756">
        <v>1530.9399410000001</v>
      </c>
      <c r="O756">
        <v>1530.9399410000001</v>
      </c>
      <c r="P756">
        <v>1511.410034</v>
      </c>
      <c r="Q756">
        <v>1511.9499510000001</v>
      </c>
      <c r="R756">
        <v>4240570000</v>
      </c>
      <c r="S756">
        <v>1511.9499510000001</v>
      </c>
      <c r="U756" s="37">
        <v>41325</v>
      </c>
      <c r="Y756" s="6">
        <v>13927.54</v>
      </c>
      <c r="AA756" s="6">
        <v>13927.54</v>
      </c>
    </row>
    <row r="757" spans="1:27" x14ac:dyDescent="0.25">
      <c r="A757" s="36">
        <v>41324</v>
      </c>
      <c r="B757">
        <v>12.81</v>
      </c>
      <c r="C757">
        <v>12.85</v>
      </c>
      <c r="D757">
        <v>12.08</v>
      </c>
      <c r="E757">
        <v>12.31</v>
      </c>
      <c r="G757" s="36">
        <v>41324</v>
      </c>
      <c r="H757">
        <v>11.56</v>
      </c>
      <c r="I757">
        <v>11.89</v>
      </c>
      <c r="J757">
        <v>11.39</v>
      </c>
      <c r="K757">
        <v>11.47</v>
      </c>
      <c r="M757" s="36">
        <v>41324</v>
      </c>
      <c r="N757">
        <v>1519.790039</v>
      </c>
      <c r="O757">
        <v>1530.9399410000001</v>
      </c>
      <c r="P757">
        <v>1519.790039</v>
      </c>
      <c r="Q757">
        <v>1530.9399410000001</v>
      </c>
      <c r="R757">
        <v>3748910000</v>
      </c>
      <c r="S757">
        <v>1530.9399410000001</v>
      </c>
      <c r="U757" s="37">
        <v>41324</v>
      </c>
      <c r="Y757" s="6">
        <v>14035.67</v>
      </c>
      <c r="AA757" s="6">
        <v>14035.67</v>
      </c>
    </row>
    <row r="758" spans="1:27" x14ac:dyDescent="0.25">
      <c r="A758" s="36">
        <v>41320</v>
      </c>
      <c r="B758">
        <v>12.47</v>
      </c>
      <c r="C758">
        <v>12.89</v>
      </c>
      <c r="D758">
        <v>12.24</v>
      </c>
      <c r="E758">
        <v>12.46</v>
      </c>
      <c r="G758" s="36">
        <v>41320</v>
      </c>
      <c r="H758">
        <v>11.72</v>
      </c>
      <c r="I758">
        <v>12</v>
      </c>
      <c r="J758">
        <v>11.31</v>
      </c>
      <c r="K758">
        <v>11.56</v>
      </c>
      <c r="M758" s="36">
        <v>41320</v>
      </c>
      <c r="N758">
        <v>1521.380005</v>
      </c>
      <c r="O758">
        <v>1524.23999</v>
      </c>
      <c r="P758">
        <v>1514.1400149999999</v>
      </c>
      <c r="Q758">
        <v>1519.790039</v>
      </c>
      <c r="R758">
        <v>3838510000</v>
      </c>
      <c r="S758">
        <v>1519.790039</v>
      </c>
      <c r="U758" s="37">
        <v>41320</v>
      </c>
      <c r="Y758" s="6">
        <v>13981.76</v>
      </c>
      <c r="AA758" s="6">
        <v>13981.76</v>
      </c>
    </row>
    <row r="759" spans="1:27" x14ac:dyDescent="0.25">
      <c r="A759" s="36">
        <v>41319</v>
      </c>
      <c r="B759">
        <v>13.3</v>
      </c>
      <c r="C759">
        <v>13.32</v>
      </c>
      <c r="D759">
        <v>12.64</v>
      </c>
      <c r="E759">
        <v>12.66</v>
      </c>
      <c r="G759" s="36">
        <v>41319</v>
      </c>
      <c r="H759">
        <v>12.19</v>
      </c>
      <c r="I759">
        <v>12.57</v>
      </c>
      <c r="J759">
        <v>11.69</v>
      </c>
      <c r="K759">
        <v>11.72</v>
      </c>
      <c r="M759" s="36">
        <v>41319</v>
      </c>
      <c r="N759">
        <v>1520.329956</v>
      </c>
      <c r="O759">
        <v>1523.1400149999999</v>
      </c>
      <c r="P759">
        <v>1514.0200199999999</v>
      </c>
      <c r="Q759">
        <v>1521.380005</v>
      </c>
      <c r="R759">
        <v>3759740000</v>
      </c>
      <c r="S759">
        <v>1521.380005</v>
      </c>
      <c r="U759" s="37">
        <v>41319</v>
      </c>
      <c r="Y759" s="6">
        <v>13973.39</v>
      </c>
      <c r="AA759" s="6">
        <v>13973.39</v>
      </c>
    </row>
    <row r="760" spans="1:27" x14ac:dyDescent="0.25">
      <c r="A760" s="36">
        <v>41318</v>
      </c>
      <c r="B760">
        <v>12.88</v>
      </c>
      <c r="C760">
        <v>13.19</v>
      </c>
      <c r="D760">
        <v>12.67</v>
      </c>
      <c r="E760">
        <v>12.98</v>
      </c>
      <c r="G760" s="36">
        <v>41318</v>
      </c>
      <c r="H760">
        <v>12.02</v>
      </c>
      <c r="I760">
        <v>12.57</v>
      </c>
      <c r="J760">
        <v>11.92</v>
      </c>
      <c r="K760">
        <v>12.19</v>
      </c>
      <c r="M760" s="36">
        <v>41318</v>
      </c>
      <c r="N760">
        <v>1519.4300539999999</v>
      </c>
      <c r="O760">
        <v>1524.6899410000001</v>
      </c>
      <c r="P760">
        <v>1515.9300539999999</v>
      </c>
      <c r="Q760">
        <v>1520.329956</v>
      </c>
      <c r="R760">
        <v>3385880000</v>
      </c>
      <c r="S760">
        <v>1520.329956</v>
      </c>
      <c r="U760" s="37">
        <v>41318</v>
      </c>
      <c r="Y760" s="6">
        <v>13982.91</v>
      </c>
      <c r="AA760" s="6">
        <v>13982.91</v>
      </c>
    </row>
    <row r="761" spans="1:27" x14ac:dyDescent="0.25">
      <c r="A761" s="36">
        <v>41317</v>
      </c>
      <c r="B761">
        <v>12.82</v>
      </c>
      <c r="C761">
        <v>13.13</v>
      </c>
      <c r="D761">
        <v>12.63</v>
      </c>
      <c r="E761">
        <v>12.64</v>
      </c>
      <c r="G761" s="36">
        <v>41317</v>
      </c>
      <c r="H761">
        <v>12.35</v>
      </c>
      <c r="I761">
        <v>12.52</v>
      </c>
      <c r="J761">
        <v>11.95</v>
      </c>
      <c r="K761">
        <v>12.02</v>
      </c>
      <c r="M761" s="36">
        <v>41317</v>
      </c>
      <c r="N761">
        <v>1517.01001</v>
      </c>
      <c r="O761">
        <v>1522.290039</v>
      </c>
      <c r="P761">
        <v>1515.6099850000001</v>
      </c>
      <c r="Q761">
        <v>1519.4300539999999</v>
      </c>
      <c r="R761">
        <v>3414370000</v>
      </c>
      <c r="S761">
        <v>1519.4300539999999</v>
      </c>
      <c r="U761" s="37">
        <v>41317</v>
      </c>
      <c r="Y761" s="6">
        <v>14018.7</v>
      </c>
      <c r="AA761" s="6">
        <v>14018.7</v>
      </c>
    </row>
    <row r="762" spans="1:27" x14ac:dyDescent="0.25">
      <c r="A762" s="36">
        <v>41316</v>
      </c>
      <c r="B762">
        <v>13.37</v>
      </c>
      <c r="C762">
        <v>13.42</v>
      </c>
      <c r="D762">
        <v>12.91</v>
      </c>
      <c r="E762">
        <v>12.94</v>
      </c>
      <c r="G762" s="36">
        <v>41316</v>
      </c>
      <c r="H762">
        <v>12.66</v>
      </c>
      <c r="I762">
        <v>13.38</v>
      </c>
      <c r="J762">
        <v>12.33</v>
      </c>
      <c r="K762">
        <v>12.35</v>
      </c>
      <c r="M762" s="36">
        <v>41316</v>
      </c>
      <c r="N762">
        <v>1517.9300539999999</v>
      </c>
      <c r="O762">
        <v>1518.3100589999999</v>
      </c>
      <c r="P762">
        <v>1513.6099850000001</v>
      </c>
      <c r="Q762">
        <v>1517.01001</v>
      </c>
      <c r="R762">
        <v>2684100000</v>
      </c>
      <c r="S762">
        <v>1517.01001</v>
      </c>
      <c r="U762" s="37">
        <v>41316</v>
      </c>
      <c r="Y762" s="6">
        <v>13971.24</v>
      </c>
      <c r="AA762" s="6">
        <v>13971.24</v>
      </c>
    </row>
    <row r="763" spans="1:27" x14ac:dyDescent="0.25">
      <c r="A763" s="36">
        <v>41313</v>
      </c>
      <c r="B763">
        <v>13.2</v>
      </c>
      <c r="C763">
        <v>13.2</v>
      </c>
      <c r="D763">
        <v>12.89</v>
      </c>
      <c r="E763">
        <v>13.02</v>
      </c>
      <c r="G763" s="36">
        <v>41313</v>
      </c>
      <c r="H763">
        <v>12.91</v>
      </c>
      <c r="I763">
        <v>12.97</v>
      </c>
      <c r="J763">
        <v>12.08</v>
      </c>
      <c r="K763">
        <v>12.66</v>
      </c>
      <c r="M763" s="36">
        <v>41313</v>
      </c>
      <c r="N763">
        <v>1509.3900149999999</v>
      </c>
      <c r="O763">
        <v>1518.3100589999999</v>
      </c>
      <c r="P763">
        <v>1509.3900149999999</v>
      </c>
      <c r="Q763">
        <v>1517.9300539999999</v>
      </c>
      <c r="R763">
        <v>2986150000</v>
      </c>
      <c r="S763">
        <v>1517.9300539999999</v>
      </c>
      <c r="U763" s="37">
        <v>41313</v>
      </c>
      <c r="Y763" s="6">
        <v>13992.97</v>
      </c>
      <c r="AA763" s="6">
        <v>13992.97</v>
      </c>
    </row>
    <row r="764" spans="1:27" x14ac:dyDescent="0.25">
      <c r="A764" s="36">
        <v>41312</v>
      </c>
      <c r="B764">
        <v>13.47</v>
      </c>
      <c r="C764">
        <v>14.41</v>
      </c>
      <c r="D764">
        <v>13.43</v>
      </c>
      <c r="E764">
        <v>13.5</v>
      </c>
      <c r="G764" s="36">
        <v>41312</v>
      </c>
      <c r="H764">
        <v>12.79</v>
      </c>
      <c r="I764">
        <v>13.8</v>
      </c>
      <c r="J764">
        <v>12.79</v>
      </c>
      <c r="K764">
        <v>12.91</v>
      </c>
      <c r="M764" s="36">
        <v>41312</v>
      </c>
      <c r="N764">
        <v>1512.119995</v>
      </c>
      <c r="O764">
        <v>1512.900024</v>
      </c>
      <c r="P764">
        <v>1498.48999</v>
      </c>
      <c r="Q764">
        <v>1509.3900149999999</v>
      </c>
      <c r="R764">
        <v>3614580000</v>
      </c>
      <c r="S764">
        <v>1509.3900149999999</v>
      </c>
      <c r="U764" s="37">
        <v>41312</v>
      </c>
      <c r="Y764" s="6">
        <v>13944.05</v>
      </c>
      <c r="AA764" s="6">
        <v>13944.05</v>
      </c>
    </row>
    <row r="765" spans="1:27" x14ac:dyDescent="0.25">
      <c r="A765" s="36">
        <v>41311</v>
      </c>
      <c r="B765">
        <v>14.06</v>
      </c>
      <c r="C765">
        <v>14.08</v>
      </c>
      <c r="D765">
        <v>13.34</v>
      </c>
      <c r="E765">
        <v>13.41</v>
      </c>
      <c r="G765" s="36">
        <v>41311</v>
      </c>
      <c r="H765">
        <v>13.16</v>
      </c>
      <c r="I765">
        <v>13.56</v>
      </c>
      <c r="J765">
        <v>12.48</v>
      </c>
      <c r="K765">
        <v>12.78</v>
      </c>
      <c r="M765" s="36">
        <v>41311</v>
      </c>
      <c r="N765">
        <v>1511.290039</v>
      </c>
      <c r="O765">
        <v>1512.530029</v>
      </c>
      <c r="P765">
        <v>1504.709961</v>
      </c>
      <c r="Q765">
        <v>1512.119995</v>
      </c>
      <c r="R765">
        <v>3611570000</v>
      </c>
      <c r="S765">
        <v>1512.119995</v>
      </c>
      <c r="U765" s="37">
        <v>41311</v>
      </c>
      <c r="Y765" s="6">
        <v>13986.52</v>
      </c>
      <c r="AA765" s="6">
        <v>13986.52</v>
      </c>
    </row>
    <row r="766" spans="1:27" x14ac:dyDescent="0.25">
      <c r="A766" s="36">
        <v>41310</v>
      </c>
      <c r="B766">
        <v>14.21</v>
      </c>
      <c r="C766">
        <v>14.21</v>
      </c>
      <c r="D766">
        <v>13.39</v>
      </c>
      <c r="E766">
        <v>13.72</v>
      </c>
      <c r="G766" s="36">
        <v>41310</v>
      </c>
      <c r="H766">
        <v>13.67</v>
      </c>
      <c r="I766">
        <v>13.67</v>
      </c>
      <c r="J766">
        <v>12.42</v>
      </c>
      <c r="K766">
        <v>13.16</v>
      </c>
      <c r="M766" s="36">
        <v>41310</v>
      </c>
      <c r="N766">
        <v>1495.709961</v>
      </c>
      <c r="O766">
        <v>1514.959961</v>
      </c>
      <c r="P766">
        <v>1495.709961</v>
      </c>
      <c r="Q766">
        <v>1511.290039</v>
      </c>
      <c r="R766">
        <v>3618360000</v>
      </c>
      <c r="S766">
        <v>1511.290039</v>
      </c>
      <c r="U766" s="37">
        <v>41310</v>
      </c>
      <c r="Y766" s="6">
        <v>13979.3</v>
      </c>
      <c r="AA766" s="6">
        <v>13979.3</v>
      </c>
    </row>
    <row r="767" spans="1:27" x14ac:dyDescent="0.25">
      <c r="A767" s="36">
        <v>41309</v>
      </c>
      <c r="B767">
        <v>14</v>
      </c>
      <c r="C767">
        <v>14.75</v>
      </c>
      <c r="D767">
        <v>13.8</v>
      </c>
      <c r="E767">
        <v>14.67</v>
      </c>
      <c r="G767" s="36">
        <v>41309</v>
      </c>
      <c r="H767">
        <v>12.07</v>
      </c>
      <c r="I767">
        <v>13.87</v>
      </c>
      <c r="J767">
        <v>12.07</v>
      </c>
      <c r="K767">
        <v>13.65</v>
      </c>
      <c r="M767" s="36">
        <v>41309</v>
      </c>
      <c r="N767">
        <v>1513.170044</v>
      </c>
      <c r="O767">
        <v>1513.170044</v>
      </c>
      <c r="P767">
        <v>1495.0200199999999</v>
      </c>
      <c r="Q767">
        <v>1495.709961</v>
      </c>
      <c r="R767">
        <v>3390000000</v>
      </c>
      <c r="S767">
        <v>1495.709961</v>
      </c>
      <c r="U767" s="37">
        <v>41309</v>
      </c>
      <c r="Y767" s="6">
        <v>13880.08</v>
      </c>
      <c r="AA767" s="6">
        <v>13880.08</v>
      </c>
    </row>
    <row r="768" spans="1:27" x14ac:dyDescent="0.25">
      <c r="A768" s="36">
        <v>41306</v>
      </c>
      <c r="B768">
        <v>13.37</v>
      </c>
      <c r="C768">
        <v>13.38</v>
      </c>
      <c r="D768">
        <v>12.72</v>
      </c>
      <c r="E768">
        <v>12.9</v>
      </c>
      <c r="G768" s="36">
        <v>41306</v>
      </c>
      <c r="H768">
        <v>13.28</v>
      </c>
      <c r="I768">
        <v>13.28</v>
      </c>
      <c r="J768">
        <v>11.86</v>
      </c>
      <c r="K768">
        <v>12.07</v>
      </c>
      <c r="M768" s="36">
        <v>41306</v>
      </c>
      <c r="N768">
        <v>1498.1099850000001</v>
      </c>
      <c r="O768">
        <v>1514.410034</v>
      </c>
      <c r="P768">
        <v>1498.1099850000001</v>
      </c>
      <c r="Q768">
        <v>1513.170044</v>
      </c>
      <c r="R768">
        <v>3836320000</v>
      </c>
      <c r="S768">
        <v>1513.170044</v>
      </c>
      <c r="U768" s="37">
        <v>41306</v>
      </c>
      <c r="Y768" s="6">
        <v>14009.79</v>
      </c>
      <c r="AA768" s="6">
        <v>14009.79</v>
      </c>
    </row>
    <row r="769" spans="1:27" x14ac:dyDescent="0.25">
      <c r="A769" s="36">
        <v>41305</v>
      </c>
      <c r="B769">
        <v>14.43</v>
      </c>
      <c r="C769">
        <v>14.43</v>
      </c>
      <c r="D769">
        <v>14.04</v>
      </c>
      <c r="E769">
        <v>14.28</v>
      </c>
      <c r="G769" s="36">
        <v>41305</v>
      </c>
      <c r="H769">
        <v>13.16</v>
      </c>
      <c r="I769">
        <v>13.48</v>
      </c>
      <c r="J769">
        <v>12.87</v>
      </c>
      <c r="K769">
        <v>13.31</v>
      </c>
      <c r="M769" s="36">
        <v>41305</v>
      </c>
      <c r="N769">
        <v>1501.959961</v>
      </c>
      <c r="O769">
        <v>1504.1899410000001</v>
      </c>
      <c r="P769">
        <v>1496.76001</v>
      </c>
      <c r="Q769">
        <v>1498.1099850000001</v>
      </c>
      <c r="R769">
        <v>3999880000</v>
      </c>
      <c r="S769">
        <v>1498.1099850000001</v>
      </c>
      <c r="U769" s="37">
        <v>41305</v>
      </c>
      <c r="Y769" s="6">
        <v>13860.58</v>
      </c>
      <c r="AA769" s="6">
        <v>13860.58</v>
      </c>
    </row>
    <row r="770" spans="1:27" x14ac:dyDescent="0.25">
      <c r="A770" s="36">
        <v>41304</v>
      </c>
      <c r="B770">
        <v>13.64</v>
      </c>
      <c r="C770">
        <v>14.33</v>
      </c>
      <c r="D770">
        <v>13.6</v>
      </c>
      <c r="E770">
        <v>14.32</v>
      </c>
      <c r="G770" s="36">
        <v>41304</v>
      </c>
      <c r="H770">
        <v>12.24</v>
      </c>
      <c r="I770">
        <v>13.23</v>
      </c>
      <c r="J770">
        <v>12.24</v>
      </c>
      <c r="K770">
        <v>13.15</v>
      </c>
      <c r="M770" s="36">
        <v>41304</v>
      </c>
      <c r="N770">
        <v>1507.839966</v>
      </c>
      <c r="O770">
        <v>1509.9399410000001</v>
      </c>
      <c r="P770">
        <v>1500.1099850000001</v>
      </c>
      <c r="Q770">
        <v>1501.959961</v>
      </c>
      <c r="R770">
        <v>3726810000</v>
      </c>
      <c r="S770">
        <v>1501.959961</v>
      </c>
      <c r="U770" s="37">
        <v>41304</v>
      </c>
      <c r="Y770" s="6">
        <v>13910.42</v>
      </c>
      <c r="AA770" s="6">
        <v>13910.42</v>
      </c>
    </row>
    <row r="771" spans="1:27" x14ac:dyDescent="0.25">
      <c r="A771" s="36">
        <v>41303</v>
      </c>
      <c r="B771">
        <v>13.87</v>
      </c>
      <c r="C771">
        <v>13.88</v>
      </c>
      <c r="D771">
        <v>13.04</v>
      </c>
      <c r="E771">
        <v>13.31</v>
      </c>
      <c r="G771" s="36">
        <v>41303</v>
      </c>
      <c r="H771">
        <v>12.46</v>
      </c>
      <c r="I771">
        <v>12.7</v>
      </c>
      <c r="J771">
        <v>12.05</v>
      </c>
      <c r="K771">
        <v>12.23</v>
      </c>
      <c r="M771" s="36">
        <v>41303</v>
      </c>
      <c r="N771">
        <v>1500.1800539999999</v>
      </c>
      <c r="O771">
        <v>1509.349976</v>
      </c>
      <c r="P771">
        <v>1498.089966</v>
      </c>
      <c r="Q771">
        <v>1507.839966</v>
      </c>
      <c r="R771">
        <v>3949640000</v>
      </c>
      <c r="S771">
        <v>1507.839966</v>
      </c>
      <c r="U771" s="37">
        <v>41303</v>
      </c>
      <c r="Y771" s="6">
        <v>13954.42</v>
      </c>
      <c r="AA771" s="6">
        <v>13954.42</v>
      </c>
    </row>
    <row r="772" spans="1:27" x14ac:dyDescent="0.25">
      <c r="A772" s="36">
        <v>41302</v>
      </c>
      <c r="B772">
        <v>13.29</v>
      </c>
      <c r="C772">
        <v>13.91</v>
      </c>
      <c r="D772">
        <v>13.29</v>
      </c>
      <c r="E772">
        <v>13.57</v>
      </c>
      <c r="G772" s="36">
        <v>41302</v>
      </c>
      <c r="H772">
        <v>11.75</v>
      </c>
      <c r="I772">
        <v>12.84</v>
      </c>
      <c r="J772">
        <v>11.75</v>
      </c>
      <c r="K772">
        <v>12.46</v>
      </c>
      <c r="M772" s="36">
        <v>41302</v>
      </c>
      <c r="N772">
        <v>1502.959961</v>
      </c>
      <c r="O772">
        <v>1503.2299800000001</v>
      </c>
      <c r="P772">
        <v>1496.329956</v>
      </c>
      <c r="Q772">
        <v>1500.1800539999999</v>
      </c>
      <c r="R772">
        <v>3388540000</v>
      </c>
      <c r="S772">
        <v>1500.1800539999999</v>
      </c>
      <c r="U772" s="37">
        <v>41302</v>
      </c>
      <c r="Y772" s="6">
        <v>13881.93</v>
      </c>
      <c r="AA772" s="6">
        <v>13881.93</v>
      </c>
    </row>
    <row r="773" spans="1:27" x14ac:dyDescent="0.25">
      <c r="A773" s="36">
        <v>41299</v>
      </c>
      <c r="B773">
        <v>12.63</v>
      </c>
      <c r="C773">
        <v>12.99</v>
      </c>
      <c r="D773">
        <v>12.5</v>
      </c>
      <c r="E773">
        <v>12.89</v>
      </c>
      <c r="G773" s="36">
        <v>41299</v>
      </c>
      <c r="H773">
        <v>11.45</v>
      </c>
      <c r="I773">
        <v>11.94</v>
      </c>
      <c r="J773">
        <v>11.44</v>
      </c>
      <c r="K773">
        <v>11.75</v>
      </c>
      <c r="M773" s="36">
        <v>41299</v>
      </c>
      <c r="N773">
        <v>1494.8199460000001</v>
      </c>
      <c r="O773">
        <v>1503.26001</v>
      </c>
      <c r="P773">
        <v>1494.8199460000001</v>
      </c>
      <c r="Q773">
        <v>1502.959961</v>
      </c>
      <c r="R773">
        <v>3476290000</v>
      </c>
      <c r="S773">
        <v>1502.959961</v>
      </c>
      <c r="U773" s="37">
        <v>41299</v>
      </c>
      <c r="Y773" s="6">
        <v>13895.98</v>
      </c>
      <c r="AA773" s="6">
        <v>13895.98</v>
      </c>
    </row>
    <row r="774" spans="1:27" x14ac:dyDescent="0.25">
      <c r="A774" s="36">
        <v>41298</v>
      </c>
      <c r="B774">
        <v>12.73</v>
      </c>
      <c r="C774">
        <v>13.5</v>
      </c>
      <c r="D774">
        <v>12.4</v>
      </c>
      <c r="E774">
        <v>12.69</v>
      </c>
      <c r="G774" s="36">
        <v>41298</v>
      </c>
      <c r="H774">
        <v>11.31</v>
      </c>
      <c r="I774">
        <v>12.24</v>
      </c>
      <c r="J774">
        <v>11.24</v>
      </c>
      <c r="K774">
        <v>11.46</v>
      </c>
      <c r="M774" s="36">
        <v>41298</v>
      </c>
      <c r="N774">
        <v>1494.8100589999999</v>
      </c>
      <c r="O774">
        <v>1502.2700199999999</v>
      </c>
      <c r="P774">
        <v>1489.459961</v>
      </c>
      <c r="Q774">
        <v>1494.8199460000001</v>
      </c>
      <c r="R774">
        <v>3699430000</v>
      </c>
      <c r="S774">
        <v>1494.8199460000001</v>
      </c>
      <c r="U774" s="37">
        <v>41298</v>
      </c>
      <c r="Y774" s="6">
        <v>13825.33</v>
      </c>
      <c r="AA774" s="6">
        <v>13825.33</v>
      </c>
    </row>
    <row r="775" spans="1:27" x14ac:dyDescent="0.25">
      <c r="A775" s="36">
        <v>41297</v>
      </c>
      <c r="B775">
        <v>12.67</v>
      </c>
      <c r="C775">
        <v>12.67</v>
      </c>
      <c r="D775">
        <v>12.3</v>
      </c>
      <c r="E775">
        <v>12.46</v>
      </c>
      <c r="G775" s="36">
        <v>41297</v>
      </c>
      <c r="H775">
        <v>11.32</v>
      </c>
      <c r="I775">
        <v>11.64</v>
      </c>
      <c r="J775">
        <v>11.23</v>
      </c>
      <c r="K775">
        <v>11.31</v>
      </c>
      <c r="M775" s="36">
        <v>41297</v>
      </c>
      <c r="N775">
        <v>1492.5600589999999</v>
      </c>
      <c r="O775">
        <v>1496.130005</v>
      </c>
      <c r="P775">
        <v>1489.900024</v>
      </c>
      <c r="Q775">
        <v>1494.8100589999999</v>
      </c>
      <c r="R775">
        <v>3552010000</v>
      </c>
      <c r="S775">
        <v>1494.8100589999999</v>
      </c>
      <c r="U775" s="37">
        <v>41297</v>
      </c>
      <c r="Y775" s="6">
        <v>13779.33</v>
      </c>
      <c r="AA775" s="6">
        <v>13779.33</v>
      </c>
    </row>
    <row r="776" spans="1:27" x14ac:dyDescent="0.25">
      <c r="A776" s="36">
        <v>41296</v>
      </c>
      <c r="B776">
        <v>13.28</v>
      </c>
      <c r="C776">
        <v>13.32</v>
      </c>
      <c r="D776">
        <v>12.43</v>
      </c>
      <c r="E776">
        <v>12.43</v>
      </c>
      <c r="G776" s="36">
        <v>41296</v>
      </c>
      <c r="H776">
        <v>11.47</v>
      </c>
      <c r="I776">
        <v>12.32</v>
      </c>
      <c r="J776">
        <v>11.29</v>
      </c>
      <c r="K776">
        <v>11.32</v>
      </c>
      <c r="M776" s="36">
        <v>41296</v>
      </c>
      <c r="N776">
        <v>1485.9799800000001</v>
      </c>
      <c r="O776">
        <v>1492.5600589999999</v>
      </c>
      <c r="P776">
        <v>1481.160034</v>
      </c>
      <c r="Q776">
        <v>1492.5600589999999</v>
      </c>
      <c r="R776">
        <v>3570950000</v>
      </c>
      <c r="S776">
        <v>1492.5600589999999</v>
      </c>
      <c r="U776" s="37">
        <v>41296</v>
      </c>
      <c r="Y776" s="6">
        <v>13712.21</v>
      </c>
      <c r="AA776" s="6">
        <v>13712.21</v>
      </c>
    </row>
    <row r="777" spans="1:27" x14ac:dyDescent="0.25">
      <c r="A777" s="36">
        <v>41292</v>
      </c>
      <c r="B777">
        <v>13.52</v>
      </c>
      <c r="C777">
        <v>13.53</v>
      </c>
      <c r="D777">
        <v>12.29</v>
      </c>
      <c r="E777">
        <v>12.46</v>
      </c>
      <c r="G777" s="36">
        <v>41292</v>
      </c>
      <c r="H777">
        <v>12.64</v>
      </c>
      <c r="I777">
        <v>12.69</v>
      </c>
      <c r="J777">
        <v>11.39</v>
      </c>
      <c r="K777">
        <v>11.47</v>
      </c>
      <c r="M777" s="36">
        <v>41292</v>
      </c>
      <c r="N777">
        <v>1480.9499510000001</v>
      </c>
      <c r="O777">
        <v>1485.9799800000001</v>
      </c>
      <c r="P777">
        <v>1475.8100589999999</v>
      </c>
      <c r="Q777">
        <v>1485.9799800000001</v>
      </c>
      <c r="R777">
        <v>3795740000</v>
      </c>
      <c r="S777">
        <v>1485.9799800000001</v>
      </c>
      <c r="U777" s="37">
        <v>41292</v>
      </c>
      <c r="Y777" s="6">
        <v>13649.7</v>
      </c>
      <c r="AA777" s="6">
        <v>13649.7</v>
      </c>
    </row>
    <row r="778" spans="1:27" x14ac:dyDescent="0.25">
      <c r="A778" s="36">
        <v>41291</v>
      </c>
      <c r="B778">
        <v>13.45</v>
      </c>
      <c r="C778">
        <v>13.7</v>
      </c>
      <c r="D778">
        <v>13.16</v>
      </c>
      <c r="E778">
        <v>13.57</v>
      </c>
      <c r="G778" s="36">
        <v>41291</v>
      </c>
      <c r="H778">
        <v>12.52</v>
      </c>
      <c r="I778">
        <v>12.82</v>
      </c>
      <c r="J778">
        <v>12.25</v>
      </c>
      <c r="K778">
        <v>12.64</v>
      </c>
      <c r="M778" s="36">
        <v>41291</v>
      </c>
      <c r="N778">
        <v>1472.630005</v>
      </c>
      <c r="O778">
        <v>1485.160034</v>
      </c>
      <c r="P778">
        <v>1472.630005</v>
      </c>
      <c r="Q778">
        <v>1480.9399410000001</v>
      </c>
      <c r="R778">
        <v>3706710000</v>
      </c>
      <c r="S778">
        <v>1480.9399410000001</v>
      </c>
      <c r="U778" s="37">
        <v>41291</v>
      </c>
      <c r="Y778" s="6">
        <v>13596.02</v>
      </c>
      <c r="AA778" s="6">
        <v>13596.02</v>
      </c>
    </row>
    <row r="779" spans="1:27" x14ac:dyDescent="0.25">
      <c r="A779" s="36">
        <v>41290</v>
      </c>
      <c r="B779">
        <v>13.7</v>
      </c>
      <c r="C779">
        <v>13.76</v>
      </c>
      <c r="D779">
        <v>13.2</v>
      </c>
      <c r="E779">
        <v>13.42</v>
      </c>
      <c r="G779" s="36">
        <v>41290</v>
      </c>
      <c r="H779">
        <v>12.35</v>
      </c>
      <c r="I779">
        <v>12.72</v>
      </c>
      <c r="J779">
        <v>12.28</v>
      </c>
      <c r="K779">
        <v>12.52</v>
      </c>
      <c r="M779" s="36">
        <v>41290</v>
      </c>
      <c r="N779">
        <v>1472.329956</v>
      </c>
      <c r="O779">
        <v>1473.959961</v>
      </c>
      <c r="P779">
        <v>1467.599976</v>
      </c>
      <c r="Q779">
        <v>1472.630005</v>
      </c>
      <c r="R779">
        <v>3384080000</v>
      </c>
      <c r="S779">
        <v>1472.630005</v>
      </c>
      <c r="U779" s="37">
        <v>41290</v>
      </c>
      <c r="Y779" s="6">
        <v>13511.23</v>
      </c>
      <c r="AA779" s="6">
        <v>13511.23</v>
      </c>
    </row>
    <row r="780" spans="1:27" x14ac:dyDescent="0.25">
      <c r="A780" s="36">
        <v>41289</v>
      </c>
      <c r="B780">
        <v>13.97</v>
      </c>
      <c r="C780">
        <v>13.99</v>
      </c>
      <c r="D780">
        <v>13.33</v>
      </c>
      <c r="E780">
        <v>13.55</v>
      </c>
      <c r="G780" s="36">
        <v>41289</v>
      </c>
      <c r="H780">
        <v>12.56</v>
      </c>
      <c r="I780">
        <v>13.02</v>
      </c>
      <c r="J780">
        <v>12.22</v>
      </c>
      <c r="K780">
        <v>12.35</v>
      </c>
      <c r="M780" s="36">
        <v>41289</v>
      </c>
      <c r="N780">
        <v>1470.670044</v>
      </c>
      <c r="O780">
        <v>1473.3100589999999</v>
      </c>
      <c r="P780">
        <v>1463.76001</v>
      </c>
      <c r="Q780">
        <v>1472.339966</v>
      </c>
      <c r="R780">
        <v>3135350000</v>
      </c>
      <c r="S780">
        <v>1472.339966</v>
      </c>
      <c r="U780" s="37">
        <v>41289</v>
      </c>
      <c r="Y780" s="6">
        <v>13534.89</v>
      </c>
      <c r="AA780" s="6">
        <v>13534.89</v>
      </c>
    </row>
    <row r="781" spans="1:27" x14ac:dyDescent="0.25">
      <c r="A781" s="36">
        <v>41288</v>
      </c>
      <c r="B781">
        <v>13.66</v>
      </c>
      <c r="C781">
        <v>13.85</v>
      </c>
      <c r="D781">
        <v>13.41</v>
      </c>
      <c r="E781">
        <v>13.52</v>
      </c>
      <c r="G781" s="36">
        <v>41288</v>
      </c>
      <c r="H781">
        <v>12.36</v>
      </c>
      <c r="I781">
        <v>12.84</v>
      </c>
      <c r="J781">
        <v>12.36</v>
      </c>
      <c r="K781">
        <v>12.55</v>
      </c>
      <c r="M781" s="36">
        <v>41288</v>
      </c>
      <c r="N781">
        <v>1472.0500489999999</v>
      </c>
      <c r="O781">
        <v>1472.0500489999999</v>
      </c>
      <c r="P781">
        <v>1465.6899410000001</v>
      </c>
      <c r="Q781">
        <v>1470.6800539999999</v>
      </c>
      <c r="R781">
        <v>3003010000</v>
      </c>
      <c r="S781">
        <v>1470.6800539999999</v>
      </c>
      <c r="U781" s="37">
        <v>41288</v>
      </c>
      <c r="Y781" s="6">
        <v>13507.32</v>
      </c>
      <c r="AA781" s="6">
        <v>13507.32</v>
      </c>
    </row>
    <row r="782" spans="1:27" x14ac:dyDescent="0.25">
      <c r="A782" s="36">
        <v>41285</v>
      </c>
      <c r="B782">
        <v>13.55</v>
      </c>
      <c r="C782">
        <v>13.79</v>
      </c>
      <c r="D782">
        <v>13.22</v>
      </c>
      <c r="E782">
        <v>13.36</v>
      </c>
      <c r="G782" s="36">
        <v>41285</v>
      </c>
      <c r="H782">
        <v>12.67</v>
      </c>
      <c r="I782">
        <v>12.84</v>
      </c>
      <c r="J782">
        <v>12.36</v>
      </c>
      <c r="K782">
        <v>12.36</v>
      </c>
      <c r="M782" s="36">
        <v>41285</v>
      </c>
      <c r="N782">
        <v>1472.119995</v>
      </c>
      <c r="O782">
        <v>1472.75</v>
      </c>
      <c r="P782">
        <v>1467.579956</v>
      </c>
      <c r="Q782">
        <v>1472.0500489999999</v>
      </c>
      <c r="R782">
        <v>3340650000</v>
      </c>
      <c r="S782">
        <v>1472.0500489999999</v>
      </c>
      <c r="U782" s="37">
        <v>41285</v>
      </c>
      <c r="Y782" s="6">
        <v>13488.43</v>
      </c>
      <c r="AA782" s="6">
        <v>13488.43</v>
      </c>
    </row>
    <row r="783" spans="1:27" x14ac:dyDescent="0.25">
      <c r="A783" s="36">
        <v>41284</v>
      </c>
      <c r="B783">
        <v>13.33</v>
      </c>
      <c r="C783">
        <v>13.88</v>
      </c>
      <c r="D783">
        <v>13.33</v>
      </c>
      <c r="E783">
        <v>13.49</v>
      </c>
      <c r="G783" s="36">
        <v>41284</v>
      </c>
      <c r="H783">
        <v>12.83</v>
      </c>
      <c r="I783">
        <v>13.05</v>
      </c>
      <c r="J783">
        <v>12.45</v>
      </c>
      <c r="K783">
        <v>12.67</v>
      </c>
      <c r="M783" s="36">
        <v>41284</v>
      </c>
      <c r="N783">
        <v>1461.0200199999999</v>
      </c>
      <c r="O783">
        <v>1472.3000489999999</v>
      </c>
      <c r="P783">
        <v>1461.0200199999999</v>
      </c>
      <c r="Q783">
        <v>1472.119995</v>
      </c>
      <c r="R783">
        <v>4081840000</v>
      </c>
      <c r="S783">
        <v>1472.119995</v>
      </c>
      <c r="U783" s="37">
        <v>41284</v>
      </c>
      <c r="Y783" s="6">
        <v>13471.22</v>
      </c>
      <c r="AA783" s="6">
        <v>13471.22</v>
      </c>
    </row>
    <row r="784" spans="1:27" x14ac:dyDescent="0.25">
      <c r="A784" s="36">
        <v>41283</v>
      </c>
      <c r="B784">
        <v>13.32</v>
      </c>
      <c r="C784">
        <v>13.93</v>
      </c>
      <c r="D784">
        <v>13.22</v>
      </c>
      <c r="E784">
        <v>13.81</v>
      </c>
      <c r="G784" s="36">
        <v>41283</v>
      </c>
      <c r="H784">
        <v>12.83</v>
      </c>
      <c r="I784">
        <v>13.03</v>
      </c>
      <c r="J784">
        <v>12.51</v>
      </c>
      <c r="K784">
        <v>12.83</v>
      </c>
      <c r="M784" s="36">
        <v>41283</v>
      </c>
      <c r="N784">
        <v>1457.150024</v>
      </c>
      <c r="O784">
        <v>1464.7299800000001</v>
      </c>
      <c r="P784">
        <v>1457.150024</v>
      </c>
      <c r="Q784">
        <v>1461.0200199999999</v>
      </c>
      <c r="R784">
        <v>3674390000</v>
      </c>
      <c r="S784">
        <v>1461.0200199999999</v>
      </c>
      <c r="U784" s="37">
        <v>41283</v>
      </c>
      <c r="Y784" s="6">
        <v>13390.51</v>
      </c>
      <c r="AA784" s="6">
        <v>13390.51</v>
      </c>
    </row>
    <row r="785" spans="1:27" x14ac:dyDescent="0.25">
      <c r="A785" s="36">
        <v>41282</v>
      </c>
      <c r="B785">
        <v>13.88</v>
      </c>
      <c r="C785">
        <v>14.29</v>
      </c>
      <c r="D785">
        <v>13.62</v>
      </c>
      <c r="E785">
        <v>13.62</v>
      </c>
      <c r="G785" s="36">
        <v>41282</v>
      </c>
      <c r="H785">
        <v>13.09</v>
      </c>
      <c r="I785">
        <v>13.58</v>
      </c>
      <c r="J785">
        <v>12.83</v>
      </c>
      <c r="K785">
        <v>12.83</v>
      </c>
      <c r="M785" s="36">
        <v>41282</v>
      </c>
      <c r="N785">
        <v>1461.8900149999999</v>
      </c>
      <c r="O785">
        <v>1461.8900149999999</v>
      </c>
      <c r="P785">
        <v>1451.6400149999999</v>
      </c>
      <c r="Q785">
        <v>1457.150024</v>
      </c>
      <c r="R785">
        <v>3601600000</v>
      </c>
      <c r="S785">
        <v>1457.150024</v>
      </c>
      <c r="U785" s="37">
        <v>41282</v>
      </c>
      <c r="Y785" s="6">
        <v>13328.85</v>
      </c>
      <c r="AA785" s="6">
        <v>13328.85</v>
      </c>
    </row>
    <row r="786" spans="1:27" x14ac:dyDescent="0.25">
      <c r="A786" s="36">
        <v>41281</v>
      </c>
      <c r="B786">
        <v>14.53</v>
      </c>
      <c r="C786">
        <v>14.53</v>
      </c>
      <c r="D786">
        <v>13.71</v>
      </c>
      <c r="E786">
        <v>13.79</v>
      </c>
      <c r="G786" s="36">
        <v>41281</v>
      </c>
      <c r="H786">
        <v>13.06</v>
      </c>
      <c r="I786">
        <v>13.8</v>
      </c>
      <c r="J786">
        <v>13.06</v>
      </c>
      <c r="K786">
        <v>13.09</v>
      </c>
      <c r="M786" s="36">
        <v>41281</v>
      </c>
      <c r="N786">
        <v>1466.469971</v>
      </c>
      <c r="O786">
        <v>1466.469971</v>
      </c>
      <c r="P786">
        <v>1456.619995</v>
      </c>
      <c r="Q786">
        <v>1461.8900149999999</v>
      </c>
      <c r="R786">
        <v>3304970000</v>
      </c>
      <c r="S786">
        <v>1461.8900149999999</v>
      </c>
      <c r="U786" s="37">
        <v>41281</v>
      </c>
      <c r="Y786" s="6">
        <v>13384.29</v>
      </c>
      <c r="AA786" s="6">
        <v>13384.29</v>
      </c>
    </row>
    <row r="787" spans="1:27" x14ac:dyDescent="0.25">
      <c r="A787" s="36">
        <v>41278</v>
      </c>
      <c r="B787">
        <v>14.23</v>
      </c>
      <c r="C787">
        <v>14.31</v>
      </c>
      <c r="D787">
        <v>13.64</v>
      </c>
      <c r="E787">
        <v>13.83</v>
      </c>
      <c r="G787" s="36">
        <v>41278</v>
      </c>
      <c r="H787">
        <v>13.74</v>
      </c>
      <c r="I787">
        <v>13.74</v>
      </c>
      <c r="J787">
        <v>12.96</v>
      </c>
      <c r="K787">
        <v>13.06</v>
      </c>
      <c r="M787" s="36">
        <v>41278</v>
      </c>
      <c r="N787">
        <v>1459.369995</v>
      </c>
      <c r="O787">
        <v>1467.9399410000001</v>
      </c>
      <c r="P787">
        <v>1458.98999</v>
      </c>
      <c r="Q787">
        <v>1466.469971</v>
      </c>
      <c r="R787">
        <v>3424290000</v>
      </c>
      <c r="S787">
        <v>1466.469971</v>
      </c>
      <c r="U787" s="37">
        <v>41278</v>
      </c>
      <c r="Y787" s="6">
        <v>13435.21</v>
      </c>
      <c r="AA787" s="6">
        <v>13435.21</v>
      </c>
    </row>
    <row r="788" spans="1:27" x14ac:dyDescent="0.25">
      <c r="A788" s="36">
        <v>41277</v>
      </c>
      <c r="B788">
        <v>14.77</v>
      </c>
      <c r="C788">
        <v>14.92</v>
      </c>
      <c r="D788">
        <v>14.24</v>
      </c>
      <c r="E788">
        <v>14.56</v>
      </c>
      <c r="G788" s="36">
        <v>41277</v>
      </c>
      <c r="H788">
        <v>13.92</v>
      </c>
      <c r="I788">
        <v>14.18</v>
      </c>
      <c r="J788">
        <v>13.56</v>
      </c>
      <c r="K788">
        <v>13.74</v>
      </c>
      <c r="M788" s="36">
        <v>41277</v>
      </c>
      <c r="N788">
        <v>1462.420044</v>
      </c>
      <c r="O788">
        <v>1465.469971</v>
      </c>
      <c r="P788">
        <v>1455.530029</v>
      </c>
      <c r="Q788">
        <v>1459.369995</v>
      </c>
      <c r="R788">
        <v>3829730000</v>
      </c>
      <c r="S788">
        <v>1459.369995</v>
      </c>
      <c r="U788" s="37">
        <v>41277</v>
      </c>
      <c r="Y788" s="6">
        <v>13391.36</v>
      </c>
      <c r="AA788" s="6">
        <v>13391.36</v>
      </c>
    </row>
    <row r="789" spans="1:27" x14ac:dyDescent="0.25">
      <c r="A789" s="36">
        <v>41276</v>
      </c>
      <c r="B789">
        <v>15.24</v>
      </c>
      <c r="C789">
        <v>15.93</v>
      </c>
      <c r="D789">
        <v>14.6</v>
      </c>
      <c r="E789">
        <v>14.68</v>
      </c>
      <c r="G789" s="36">
        <v>41276</v>
      </c>
      <c r="H789">
        <v>17.22</v>
      </c>
      <c r="I789">
        <v>17.22</v>
      </c>
      <c r="J789">
        <v>13.82</v>
      </c>
      <c r="K789">
        <v>13.92</v>
      </c>
      <c r="M789" s="36">
        <v>41276</v>
      </c>
      <c r="N789">
        <v>1426.1899410000001</v>
      </c>
      <c r="O789">
        <v>1462.4300539999999</v>
      </c>
      <c r="P789">
        <v>1426.1899410000001</v>
      </c>
      <c r="Q789">
        <v>1462.420044</v>
      </c>
      <c r="R789">
        <v>4202600000</v>
      </c>
      <c r="S789">
        <v>1462.420044</v>
      </c>
      <c r="U789" s="37">
        <v>41276</v>
      </c>
      <c r="Y789" s="6">
        <v>13412.55</v>
      </c>
      <c r="AA789" s="6">
        <v>13412.55</v>
      </c>
    </row>
    <row r="790" spans="1:27" x14ac:dyDescent="0.25">
      <c r="A790" s="36">
        <v>41274</v>
      </c>
      <c r="B790">
        <v>22.14</v>
      </c>
      <c r="C790">
        <v>22.72</v>
      </c>
      <c r="D790">
        <v>17.88</v>
      </c>
      <c r="E790">
        <v>18.02</v>
      </c>
      <c r="G790" s="36">
        <v>41274</v>
      </c>
      <c r="H790">
        <v>16.600000000000001</v>
      </c>
      <c r="I790">
        <v>20.75</v>
      </c>
      <c r="J790">
        <v>16.399999999999999</v>
      </c>
      <c r="K790">
        <v>17.22</v>
      </c>
      <c r="M790" s="36">
        <v>41274</v>
      </c>
      <c r="N790">
        <v>1402.4300539999999</v>
      </c>
      <c r="O790">
        <v>1426.73999</v>
      </c>
      <c r="P790">
        <v>1398.1099850000001</v>
      </c>
      <c r="Q790">
        <v>1426.1899410000001</v>
      </c>
      <c r="R790">
        <v>3204330000</v>
      </c>
      <c r="S790">
        <v>1426.1899410000001</v>
      </c>
      <c r="U790" s="37">
        <v>41274</v>
      </c>
      <c r="Y790" s="6">
        <v>13104.14</v>
      </c>
      <c r="AA790" s="6">
        <v>13104.14</v>
      </c>
    </row>
    <row r="791" spans="1:27" x14ac:dyDescent="0.25">
      <c r="A791" s="36">
        <v>41271</v>
      </c>
      <c r="B791">
        <v>20.32</v>
      </c>
      <c r="C791">
        <v>23.23</v>
      </c>
      <c r="D791">
        <v>19.940000000000001</v>
      </c>
      <c r="E791">
        <v>22.72</v>
      </c>
      <c r="G791" s="36">
        <v>41271</v>
      </c>
      <c r="H791">
        <v>18.010000000000002</v>
      </c>
      <c r="I791">
        <v>32.979999999999997</v>
      </c>
      <c r="J791">
        <v>16.59</v>
      </c>
      <c r="K791">
        <v>16.600000000000001</v>
      </c>
      <c r="M791" s="36">
        <v>41271</v>
      </c>
      <c r="N791">
        <v>1418.099976</v>
      </c>
      <c r="O791">
        <v>1418.099976</v>
      </c>
      <c r="P791">
        <v>1401.579956</v>
      </c>
      <c r="Q791">
        <v>1402.4300539999999</v>
      </c>
      <c r="R791">
        <v>2426680000</v>
      </c>
      <c r="S791">
        <v>1402.4300539999999</v>
      </c>
      <c r="U791" s="37">
        <v>41271</v>
      </c>
      <c r="Y791" s="6">
        <v>12938.11</v>
      </c>
      <c r="AA791" s="6">
        <v>12938.11</v>
      </c>
    </row>
    <row r="792" spans="1:27" x14ac:dyDescent="0.25">
      <c r="A792" s="36">
        <v>41270</v>
      </c>
      <c r="B792">
        <v>19.39</v>
      </c>
      <c r="C792">
        <v>20.9</v>
      </c>
      <c r="D792">
        <v>19.11</v>
      </c>
      <c r="E792">
        <v>19.47</v>
      </c>
      <c r="G792" s="36">
        <v>41270</v>
      </c>
      <c r="H792">
        <v>17.95</v>
      </c>
      <c r="I792">
        <v>19.22</v>
      </c>
      <c r="J792">
        <v>17.71</v>
      </c>
      <c r="K792">
        <v>18.010000000000002</v>
      </c>
      <c r="M792" s="36">
        <v>41270</v>
      </c>
      <c r="N792">
        <v>1419.829956</v>
      </c>
      <c r="O792">
        <v>1422.8000489999999</v>
      </c>
      <c r="P792">
        <v>1401.8000489999999</v>
      </c>
      <c r="Q792">
        <v>1418.099976</v>
      </c>
      <c r="R792">
        <v>2830180000</v>
      </c>
      <c r="S792">
        <v>1418.099976</v>
      </c>
      <c r="U792" s="37">
        <v>41270</v>
      </c>
      <c r="Y792" s="6">
        <v>13096.31</v>
      </c>
      <c r="AA792" s="6">
        <v>13096.31</v>
      </c>
    </row>
    <row r="793" spans="1:27" x14ac:dyDescent="0.25">
      <c r="A793" s="36">
        <v>41269</v>
      </c>
      <c r="B793">
        <v>18.71</v>
      </c>
      <c r="C793">
        <v>19.63</v>
      </c>
      <c r="D793">
        <v>18.61</v>
      </c>
      <c r="E793">
        <v>19.48</v>
      </c>
      <c r="G793" s="36">
        <v>41269</v>
      </c>
      <c r="H793">
        <v>16.47</v>
      </c>
      <c r="I793">
        <v>18.059999999999999</v>
      </c>
      <c r="J793">
        <v>16.47</v>
      </c>
      <c r="K793">
        <v>17.95</v>
      </c>
      <c r="M793" s="36">
        <v>41269</v>
      </c>
      <c r="N793">
        <v>1426.660034</v>
      </c>
      <c r="O793">
        <v>1429.420044</v>
      </c>
      <c r="P793">
        <v>1416.4300539999999</v>
      </c>
      <c r="Q793">
        <v>1419.829956</v>
      </c>
      <c r="R793">
        <v>2285030000</v>
      </c>
      <c r="S793">
        <v>1419.829956</v>
      </c>
      <c r="U793" s="37">
        <v>41269</v>
      </c>
      <c r="Y793" s="6">
        <v>13114.59</v>
      </c>
      <c r="AA793" s="6">
        <v>13114.59</v>
      </c>
    </row>
    <row r="794" spans="1:27" x14ac:dyDescent="0.25">
      <c r="A794" s="36">
        <v>41267</v>
      </c>
      <c r="B794">
        <v>18.46</v>
      </c>
      <c r="C794">
        <v>18.66</v>
      </c>
      <c r="D794">
        <v>17.84</v>
      </c>
      <c r="E794">
        <v>17.84</v>
      </c>
      <c r="G794" s="36">
        <v>41267</v>
      </c>
      <c r="H794">
        <v>16.47</v>
      </c>
      <c r="I794">
        <v>21.3</v>
      </c>
      <c r="J794">
        <v>16.47</v>
      </c>
      <c r="K794">
        <v>16.47</v>
      </c>
      <c r="M794" s="36">
        <v>41267</v>
      </c>
      <c r="N794">
        <v>1430.150024</v>
      </c>
      <c r="O794">
        <v>1430.150024</v>
      </c>
      <c r="P794">
        <v>1424.660034</v>
      </c>
      <c r="Q794">
        <v>1426.660034</v>
      </c>
      <c r="R794">
        <v>1248960000</v>
      </c>
      <c r="S794">
        <v>1426.660034</v>
      </c>
      <c r="U794" s="37">
        <v>41267</v>
      </c>
      <c r="Y794" s="6">
        <v>13139.08</v>
      </c>
      <c r="AA794" s="6">
        <v>13139.08</v>
      </c>
    </row>
    <row r="795" spans="1:27" x14ac:dyDescent="0.25">
      <c r="A795" s="36">
        <v>41264</v>
      </c>
      <c r="B795">
        <v>19.850000000000001</v>
      </c>
      <c r="C795">
        <v>19.93</v>
      </c>
      <c r="D795">
        <v>17.760000000000002</v>
      </c>
      <c r="E795">
        <v>17.84</v>
      </c>
      <c r="G795" s="36">
        <v>41264</v>
      </c>
      <c r="H795">
        <v>16.37</v>
      </c>
      <c r="I795">
        <v>18.54</v>
      </c>
      <c r="J795">
        <v>16.37</v>
      </c>
      <c r="K795">
        <v>16.47</v>
      </c>
      <c r="M795" s="36">
        <v>41264</v>
      </c>
      <c r="N795">
        <v>1443.670044</v>
      </c>
      <c r="O795">
        <v>1443.670044</v>
      </c>
      <c r="P795">
        <v>1422.579956</v>
      </c>
      <c r="Q795">
        <v>1430.150024</v>
      </c>
      <c r="R795">
        <v>5229160000</v>
      </c>
      <c r="S795">
        <v>1430.150024</v>
      </c>
      <c r="U795" s="37">
        <v>41264</v>
      </c>
      <c r="Y795" s="6">
        <v>13190.84</v>
      </c>
      <c r="AA795" s="6">
        <v>13190.84</v>
      </c>
    </row>
    <row r="796" spans="1:27" x14ac:dyDescent="0.25">
      <c r="A796" s="36">
        <v>41263</v>
      </c>
      <c r="B796">
        <v>17.260000000000002</v>
      </c>
      <c r="C796">
        <v>17.96</v>
      </c>
      <c r="D796">
        <v>17.11</v>
      </c>
      <c r="E796">
        <v>17.670000000000002</v>
      </c>
      <c r="G796" s="36">
        <v>41263</v>
      </c>
      <c r="H796">
        <v>16.03</v>
      </c>
      <c r="I796">
        <v>16.63</v>
      </c>
      <c r="J796">
        <v>15.88</v>
      </c>
      <c r="K796">
        <v>16.37</v>
      </c>
      <c r="M796" s="36">
        <v>41263</v>
      </c>
      <c r="N796">
        <v>1435.8100589999999</v>
      </c>
      <c r="O796">
        <v>1443.6999510000001</v>
      </c>
      <c r="P796">
        <v>1432.8199460000001</v>
      </c>
      <c r="Q796">
        <v>1443.6899410000001</v>
      </c>
      <c r="R796">
        <v>3686580000</v>
      </c>
      <c r="S796">
        <v>1443.6899410000001</v>
      </c>
      <c r="U796" s="37">
        <v>41263</v>
      </c>
      <c r="Y796" s="6">
        <v>13311.72</v>
      </c>
      <c r="AA796" s="6">
        <v>13311.72</v>
      </c>
    </row>
    <row r="797" spans="1:27" x14ac:dyDescent="0.25">
      <c r="A797" s="36">
        <v>41262</v>
      </c>
      <c r="B797">
        <v>16.05</v>
      </c>
      <c r="C797">
        <v>17.46</v>
      </c>
      <c r="D797">
        <v>16.04</v>
      </c>
      <c r="E797">
        <v>17.36</v>
      </c>
      <c r="G797" s="36">
        <v>41262</v>
      </c>
      <c r="H797">
        <v>14.54</v>
      </c>
      <c r="I797">
        <v>16.03</v>
      </c>
      <c r="J797">
        <v>14.54</v>
      </c>
      <c r="K797">
        <v>16.03</v>
      </c>
      <c r="M797" s="36">
        <v>41262</v>
      </c>
      <c r="N797">
        <v>1446.790039</v>
      </c>
      <c r="O797">
        <v>1447.75</v>
      </c>
      <c r="P797">
        <v>1435.8000489999999</v>
      </c>
      <c r="Q797">
        <v>1435.8100589999999</v>
      </c>
      <c r="R797">
        <v>3869800000</v>
      </c>
      <c r="S797">
        <v>1435.8100589999999</v>
      </c>
      <c r="U797" s="37">
        <v>41262</v>
      </c>
      <c r="Y797" s="6">
        <v>13251.97</v>
      </c>
      <c r="AA797" s="6">
        <v>13251.97</v>
      </c>
    </row>
    <row r="798" spans="1:27" x14ac:dyDescent="0.25">
      <c r="A798" s="36">
        <v>41261</v>
      </c>
      <c r="B798">
        <v>16.39</v>
      </c>
      <c r="C798">
        <v>16.43</v>
      </c>
      <c r="D798">
        <v>15.46</v>
      </c>
      <c r="E798">
        <v>15.57</v>
      </c>
      <c r="G798" s="36">
        <v>41261</v>
      </c>
      <c r="H798">
        <v>15.17</v>
      </c>
      <c r="I798">
        <v>15.38</v>
      </c>
      <c r="J798">
        <v>14.42</v>
      </c>
      <c r="K798">
        <v>14.54</v>
      </c>
      <c r="M798" s="36">
        <v>41261</v>
      </c>
      <c r="N798">
        <v>1430.469971</v>
      </c>
      <c r="O798">
        <v>1448</v>
      </c>
      <c r="P798">
        <v>1430.469971</v>
      </c>
      <c r="Q798">
        <v>1446.790039</v>
      </c>
      <c r="R798">
        <v>4302240000</v>
      </c>
      <c r="S798">
        <v>1446.790039</v>
      </c>
      <c r="U798" s="37">
        <v>41261</v>
      </c>
      <c r="Y798" s="6">
        <v>13350.96</v>
      </c>
      <c r="AA798" s="6">
        <v>13350.96</v>
      </c>
    </row>
    <row r="799" spans="1:27" x14ac:dyDescent="0.25">
      <c r="A799" s="36">
        <v>41260</v>
      </c>
      <c r="B799">
        <v>17.2</v>
      </c>
      <c r="C799">
        <v>17.2</v>
      </c>
      <c r="D799">
        <v>16.21</v>
      </c>
      <c r="E799">
        <v>16.34</v>
      </c>
      <c r="G799" s="36">
        <v>41260</v>
      </c>
      <c r="H799">
        <v>15.55</v>
      </c>
      <c r="I799">
        <v>15.89</v>
      </c>
      <c r="J799">
        <v>15.17</v>
      </c>
      <c r="K799">
        <v>15.17</v>
      </c>
      <c r="M799" s="36">
        <v>41260</v>
      </c>
      <c r="N799">
        <v>1413.540039</v>
      </c>
      <c r="O799">
        <v>1430.670044</v>
      </c>
      <c r="P799">
        <v>1413.540039</v>
      </c>
      <c r="Q799">
        <v>1430.3599850000001</v>
      </c>
      <c r="R799">
        <v>3455610000</v>
      </c>
      <c r="S799">
        <v>1430.3599850000001</v>
      </c>
      <c r="U799" s="37">
        <v>41260</v>
      </c>
      <c r="Y799" s="6">
        <v>13235.39</v>
      </c>
      <c r="AA799" s="6">
        <v>13235.39</v>
      </c>
    </row>
    <row r="800" spans="1:27" x14ac:dyDescent="0.25">
      <c r="A800" s="36">
        <v>41257</v>
      </c>
      <c r="B800">
        <v>16.68</v>
      </c>
      <c r="C800">
        <v>17.149999999999999</v>
      </c>
      <c r="D800">
        <v>16.61</v>
      </c>
      <c r="E800">
        <v>17</v>
      </c>
      <c r="G800" s="36">
        <v>41257</v>
      </c>
      <c r="H800">
        <v>15.21</v>
      </c>
      <c r="I800">
        <v>15.65</v>
      </c>
      <c r="J800">
        <v>15.2</v>
      </c>
      <c r="K800">
        <v>15.55</v>
      </c>
      <c r="M800" s="36">
        <v>41257</v>
      </c>
      <c r="N800">
        <v>1419.4499510000001</v>
      </c>
      <c r="O800">
        <v>1419.4499510000001</v>
      </c>
      <c r="P800">
        <v>1411.880005</v>
      </c>
      <c r="Q800">
        <v>1413.579956</v>
      </c>
      <c r="R800">
        <v>3210170000</v>
      </c>
      <c r="S800">
        <v>1413.579956</v>
      </c>
      <c r="U800" s="37">
        <v>41257</v>
      </c>
      <c r="Y800" s="6">
        <v>13135.01</v>
      </c>
      <c r="AA800" s="6">
        <v>13135.01</v>
      </c>
    </row>
    <row r="801" spans="1:27" x14ac:dyDescent="0.25">
      <c r="A801" s="36">
        <v>41256</v>
      </c>
      <c r="B801">
        <v>15.87</v>
      </c>
      <c r="C801">
        <v>16.670000000000002</v>
      </c>
      <c r="D801">
        <v>15.71</v>
      </c>
      <c r="E801">
        <v>16.559999999999999</v>
      </c>
      <c r="G801" s="36">
        <v>41256</v>
      </c>
      <c r="H801">
        <v>14.65</v>
      </c>
      <c r="I801">
        <v>15.3</v>
      </c>
      <c r="J801">
        <v>14.53</v>
      </c>
      <c r="K801">
        <v>15.21</v>
      </c>
      <c r="M801" s="36">
        <v>41256</v>
      </c>
      <c r="N801">
        <v>1428.4799800000001</v>
      </c>
      <c r="O801">
        <v>1431.3599850000001</v>
      </c>
      <c r="P801">
        <v>1416</v>
      </c>
      <c r="Q801">
        <v>1419.4499510000001</v>
      </c>
      <c r="R801">
        <v>3349960000</v>
      </c>
      <c r="S801">
        <v>1419.4499510000001</v>
      </c>
      <c r="U801" s="37">
        <v>41256</v>
      </c>
      <c r="Y801" s="6">
        <v>13170.72</v>
      </c>
      <c r="AA801" s="6">
        <v>13170.72</v>
      </c>
    </row>
    <row r="802" spans="1:27" x14ac:dyDescent="0.25">
      <c r="A802" s="36">
        <v>41255</v>
      </c>
      <c r="B802">
        <v>15.6</v>
      </c>
      <c r="C802">
        <v>16.09</v>
      </c>
      <c r="D802">
        <v>15.41</v>
      </c>
      <c r="E802">
        <v>15.95</v>
      </c>
      <c r="G802" s="36">
        <v>41255</v>
      </c>
      <c r="H802">
        <v>14.28</v>
      </c>
      <c r="I802">
        <v>14.86</v>
      </c>
      <c r="J802">
        <v>14.28</v>
      </c>
      <c r="K802">
        <v>14.65</v>
      </c>
      <c r="M802" s="36">
        <v>41255</v>
      </c>
      <c r="N802">
        <v>1427.839966</v>
      </c>
      <c r="O802">
        <v>1438.589966</v>
      </c>
      <c r="P802">
        <v>1426.76001</v>
      </c>
      <c r="Q802">
        <v>1428.4799800000001</v>
      </c>
      <c r="R802">
        <v>3709050000</v>
      </c>
      <c r="S802">
        <v>1428.4799800000001</v>
      </c>
      <c r="U802" s="37">
        <v>41255</v>
      </c>
      <c r="Y802" s="6">
        <v>13245.45</v>
      </c>
      <c r="AA802" s="6">
        <v>13245.45</v>
      </c>
    </row>
    <row r="803" spans="1:27" x14ac:dyDescent="0.25">
      <c r="A803" s="36">
        <v>41254</v>
      </c>
      <c r="B803">
        <v>15.94</v>
      </c>
      <c r="C803">
        <v>16.010000000000002</v>
      </c>
      <c r="D803">
        <v>15.42</v>
      </c>
      <c r="E803">
        <v>15.57</v>
      </c>
      <c r="G803" s="36">
        <v>41254</v>
      </c>
      <c r="H803">
        <v>14.64</v>
      </c>
      <c r="I803">
        <v>14.67</v>
      </c>
      <c r="J803">
        <v>14.28</v>
      </c>
      <c r="K803">
        <v>14.28</v>
      </c>
      <c r="M803" s="36">
        <v>41254</v>
      </c>
      <c r="N803">
        <v>1418.5500489999999</v>
      </c>
      <c r="O803">
        <v>1434.2700199999999</v>
      </c>
      <c r="P803">
        <v>1418.5500489999999</v>
      </c>
      <c r="Q803">
        <v>1427.839966</v>
      </c>
      <c r="R803">
        <v>3650230000</v>
      </c>
      <c r="S803">
        <v>1427.839966</v>
      </c>
      <c r="U803" s="37">
        <v>41254</v>
      </c>
      <c r="Y803" s="6">
        <v>13248.44</v>
      </c>
      <c r="AA803" s="6">
        <v>13248.44</v>
      </c>
    </row>
    <row r="804" spans="1:27" x14ac:dyDescent="0.25">
      <c r="A804" s="36">
        <v>41253</v>
      </c>
      <c r="B804">
        <v>16.47</v>
      </c>
      <c r="C804">
        <v>16.47</v>
      </c>
      <c r="D804">
        <v>15.96</v>
      </c>
      <c r="E804">
        <v>16.05</v>
      </c>
      <c r="G804" s="36">
        <v>41253</v>
      </c>
      <c r="H804">
        <v>14.48</v>
      </c>
      <c r="I804">
        <v>15.06</v>
      </c>
      <c r="J804">
        <v>14.48</v>
      </c>
      <c r="K804">
        <v>14.64</v>
      </c>
      <c r="M804" s="36">
        <v>41253</v>
      </c>
      <c r="N804">
        <v>1418.0699460000001</v>
      </c>
      <c r="O804">
        <v>1421.6400149999999</v>
      </c>
      <c r="P804">
        <v>1415.6400149999999</v>
      </c>
      <c r="Q804">
        <v>1418.5500489999999</v>
      </c>
      <c r="R804">
        <v>2999430000</v>
      </c>
      <c r="S804">
        <v>1418.5500489999999</v>
      </c>
      <c r="U804" s="37">
        <v>41253</v>
      </c>
      <c r="Y804" s="6">
        <v>13169.88</v>
      </c>
      <c r="AA804" s="6">
        <v>13169.88</v>
      </c>
    </row>
    <row r="805" spans="1:27" x14ac:dyDescent="0.25">
      <c r="A805" s="36">
        <v>41250</v>
      </c>
      <c r="B805">
        <v>16.12</v>
      </c>
      <c r="C805">
        <v>16.649999999999999</v>
      </c>
      <c r="D805">
        <v>15.73</v>
      </c>
      <c r="E805">
        <v>15.9</v>
      </c>
      <c r="G805" s="36">
        <v>41250</v>
      </c>
      <c r="H805">
        <v>15.05</v>
      </c>
      <c r="I805">
        <v>15.15</v>
      </c>
      <c r="J805">
        <v>14.41</v>
      </c>
      <c r="K805">
        <v>14.48</v>
      </c>
      <c r="M805" s="36">
        <v>41250</v>
      </c>
      <c r="N805">
        <v>1413.9499510000001</v>
      </c>
      <c r="O805">
        <v>1420.339966</v>
      </c>
      <c r="P805">
        <v>1410.900024</v>
      </c>
      <c r="Q805">
        <v>1418.0699460000001</v>
      </c>
      <c r="R805">
        <v>3125160000</v>
      </c>
      <c r="S805">
        <v>1418.0699460000001</v>
      </c>
      <c r="U805" s="37">
        <v>41250</v>
      </c>
      <c r="Y805" s="6">
        <v>13155.13</v>
      </c>
      <c r="AA805" s="6">
        <v>13155.13</v>
      </c>
    </row>
    <row r="806" spans="1:27" x14ac:dyDescent="0.25">
      <c r="A806" s="36">
        <v>41249</v>
      </c>
      <c r="B806">
        <v>16.59</v>
      </c>
      <c r="C806">
        <v>16.850000000000001</v>
      </c>
      <c r="D806">
        <v>16.309999999999999</v>
      </c>
      <c r="E806">
        <v>16.579999999999998</v>
      </c>
      <c r="G806" s="36">
        <v>41249</v>
      </c>
      <c r="H806">
        <v>15.05</v>
      </c>
      <c r="I806">
        <v>15.41</v>
      </c>
      <c r="J806">
        <v>14.95</v>
      </c>
      <c r="K806">
        <v>15.05</v>
      </c>
      <c r="M806" s="36">
        <v>41249</v>
      </c>
      <c r="N806">
        <v>1409.4300539999999</v>
      </c>
      <c r="O806">
        <v>1413.9499510000001</v>
      </c>
      <c r="P806">
        <v>1405.9300539999999</v>
      </c>
      <c r="Q806">
        <v>1413.9399410000001</v>
      </c>
      <c r="R806">
        <v>3229700000</v>
      </c>
      <c r="S806">
        <v>1413.9399410000001</v>
      </c>
      <c r="U806" s="37">
        <v>41249</v>
      </c>
      <c r="Y806" s="6">
        <v>13074.04</v>
      </c>
      <c r="AA806" s="6">
        <v>13074.04</v>
      </c>
    </row>
    <row r="807" spans="1:27" x14ac:dyDescent="0.25">
      <c r="A807" s="36">
        <v>41248</v>
      </c>
      <c r="B807">
        <v>16.95</v>
      </c>
      <c r="C807">
        <v>17.53</v>
      </c>
      <c r="D807">
        <v>16.27</v>
      </c>
      <c r="E807">
        <v>16.46</v>
      </c>
      <c r="G807" s="36">
        <v>41248</v>
      </c>
      <c r="H807">
        <v>15.69</v>
      </c>
      <c r="I807">
        <v>16.11</v>
      </c>
      <c r="J807">
        <v>14.86</v>
      </c>
      <c r="K807">
        <v>15.05</v>
      </c>
      <c r="M807" s="36">
        <v>41248</v>
      </c>
      <c r="N807">
        <v>1407.0500489999999</v>
      </c>
      <c r="O807">
        <v>1415.5600589999999</v>
      </c>
      <c r="P807">
        <v>1398.2299800000001</v>
      </c>
      <c r="Q807">
        <v>1409.280029</v>
      </c>
      <c r="R807">
        <v>4253920000</v>
      </c>
      <c r="S807">
        <v>1409.280029</v>
      </c>
      <c r="U807" s="37">
        <v>41248</v>
      </c>
      <c r="Y807" s="6">
        <v>13034.49</v>
      </c>
      <c r="AA807" s="6">
        <v>13034.49</v>
      </c>
    </row>
    <row r="808" spans="1:27" x14ac:dyDescent="0.25">
      <c r="A808" s="36">
        <v>41247</v>
      </c>
      <c r="B808">
        <v>16.66</v>
      </c>
      <c r="C808">
        <v>17.37</v>
      </c>
      <c r="D808">
        <v>16.38</v>
      </c>
      <c r="E808">
        <v>17.12</v>
      </c>
      <c r="G808" s="36">
        <v>41247</v>
      </c>
      <c r="H808">
        <v>15.36</v>
      </c>
      <c r="I808">
        <v>15.84</v>
      </c>
      <c r="J808">
        <v>14.98</v>
      </c>
      <c r="K808">
        <v>15.69</v>
      </c>
      <c r="M808" s="36">
        <v>41247</v>
      </c>
      <c r="N808">
        <v>1409.459961</v>
      </c>
      <c r="O808">
        <v>1413.1400149999999</v>
      </c>
      <c r="P808">
        <v>1403.650024</v>
      </c>
      <c r="Q808">
        <v>1407.0500489999999</v>
      </c>
      <c r="R808">
        <v>3247710000</v>
      </c>
      <c r="S808">
        <v>1407.0500489999999</v>
      </c>
      <c r="U808" s="37">
        <v>41247</v>
      </c>
      <c r="Y808" s="6">
        <v>12951.78</v>
      </c>
      <c r="AA808" s="6">
        <v>12951.78</v>
      </c>
    </row>
    <row r="809" spans="1:27" x14ac:dyDescent="0.25">
      <c r="A809" s="36">
        <v>41246</v>
      </c>
      <c r="B809">
        <v>15.81</v>
      </c>
      <c r="C809">
        <v>16.690000000000001</v>
      </c>
      <c r="D809">
        <v>15.76</v>
      </c>
      <c r="E809">
        <v>16.64</v>
      </c>
      <c r="G809" s="36">
        <v>41246</v>
      </c>
      <c r="H809">
        <v>14.19</v>
      </c>
      <c r="I809">
        <v>15.38</v>
      </c>
      <c r="J809">
        <v>14.19</v>
      </c>
      <c r="K809">
        <v>15.36</v>
      </c>
      <c r="M809" s="36">
        <v>41246</v>
      </c>
      <c r="N809">
        <v>1416.339966</v>
      </c>
      <c r="O809">
        <v>1423.7299800000001</v>
      </c>
      <c r="P809">
        <v>1408.459961</v>
      </c>
      <c r="Q809">
        <v>1409.459961</v>
      </c>
      <c r="R809">
        <v>3074280000</v>
      </c>
      <c r="S809">
        <v>1409.459961</v>
      </c>
      <c r="U809" s="37">
        <v>41246</v>
      </c>
      <c r="Y809" s="6">
        <v>12965.6</v>
      </c>
      <c r="AA809" s="6">
        <v>12965.6</v>
      </c>
    </row>
    <row r="810" spans="1:27" x14ac:dyDescent="0.25">
      <c r="A810" s="36">
        <v>41243</v>
      </c>
      <c r="B810">
        <v>15.26</v>
      </c>
      <c r="C810">
        <v>16.170000000000002</v>
      </c>
      <c r="D810">
        <v>14.89</v>
      </c>
      <c r="E810">
        <v>15.87</v>
      </c>
      <c r="G810" s="36">
        <v>41243</v>
      </c>
      <c r="H810">
        <v>13.84</v>
      </c>
      <c r="I810">
        <v>14.86</v>
      </c>
      <c r="J810">
        <v>13.84</v>
      </c>
      <c r="K810">
        <v>14.54</v>
      </c>
      <c r="M810" s="36">
        <v>41243</v>
      </c>
      <c r="N810">
        <v>1415.9499510000001</v>
      </c>
      <c r="O810">
        <v>1418.8599850000001</v>
      </c>
      <c r="P810">
        <v>1411.630005</v>
      </c>
      <c r="Q810">
        <v>1416.1800539999999</v>
      </c>
      <c r="R810">
        <v>3966000000</v>
      </c>
      <c r="S810">
        <v>1416.1800539999999</v>
      </c>
      <c r="U810" s="37">
        <v>41243</v>
      </c>
      <c r="Y810" s="6">
        <v>13025.58</v>
      </c>
      <c r="AA810" s="6">
        <v>13025.58</v>
      </c>
    </row>
    <row r="811" spans="1:27" x14ac:dyDescent="0.25">
      <c r="A811" s="36">
        <v>41242</v>
      </c>
      <c r="B811">
        <v>15.21</v>
      </c>
      <c r="C811">
        <v>15.51</v>
      </c>
      <c r="D811">
        <v>15.02</v>
      </c>
      <c r="E811">
        <v>15.06</v>
      </c>
      <c r="G811" s="36">
        <v>41242</v>
      </c>
      <c r="H811">
        <v>14.31</v>
      </c>
      <c r="I811">
        <v>14.42</v>
      </c>
      <c r="J811">
        <v>13.83</v>
      </c>
      <c r="K811">
        <v>13.84</v>
      </c>
      <c r="M811" s="36">
        <v>41242</v>
      </c>
      <c r="N811">
        <v>1409.959961</v>
      </c>
      <c r="O811">
        <v>1419.6999510000001</v>
      </c>
      <c r="P811">
        <v>1409.040039</v>
      </c>
      <c r="Q811">
        <v>1415.9499510000001</v>
      </c>
      <c r="R811">
        <v>3356850000</v>
      </c>
      <c r="S811">
        <v>1415.9499510000001</v>
      </c>
      <c r="U811" s="37">
        <v>41242</v>
      </c>
      <c r="Y811" s="6">
        <v>13021.82</v>
      </c>
      <c r="AA811" s="6">
        <v>13021.82</v>
      </c>
    </row>
    <row r="812" spans="1:27" x14ac:dyDescent="0.25">
      <c r="A812" s="36">
        <v>41241</v>
      </c>
      <c r="B812">
        <v>16.43</v>
      </c>
      <c r="C812">
        <v>16.98</v>
      </c>
      <c r="D812">
        <v>15.47</v>
      </c>
      <c r="E812">
        <v>15.51</v>
      </c>
      <c r="G812" s="36">
        <v>41241</v>
      </c>
      <c r="H812">
        <v>14.66</v>
      </c>
      <c r="I812">
        <v>15.58</v>
      </c>
      <c r="J812">
        <v>14.28</v>
      </c>
      <c r="K812">
        <v>14.31</v>
      </c>
      <c r="M812" s="36">
        <v>41241</v>
      </c>
      <c r="N812">
        <v>1398.7700199999999</v>
      </c>
      <c r="O812">
        <v>1410.3100589999999</v>
      </c>
      <c r="P812">
        <v>1385.4300539999999</v>
      </c>
      <c r="Q812">
        <v>1409.9300539999999</v>
      </c>
      <c r="R812">
        <v>3359250000</v>
      </c>
      <c r="S812">
        <v>1409.9300539999999</v>
      </c>
      <c r="U812" s="37">
        <v>41241</v>
      </c>
      <c r="Y812" s="6">
        <v>12985.11</v>
      </c>
      <c r="AA812" s="6">
        <v>12985.11</v>
      </c>
    </row>
    <row r="813" spans="1:27" x14ac:dyDescent="0.25">
      <c r="A813" s="36">
        <v>41240</v>
      </c>
      <c r="B813">
        <v>15.3</v>
      </c>
      <c r="C813">
        <v>15.93</v>
      </c>
      <c r="D813">
        <v>15.01</v>
      </c>
      <c r="E813">
        <v>15.92</v>
      </c>
      <c r="G813" s="36">
        <v>41240</v>
      </c>
      <c r="H813">
        <v>14.19</v>
      </c>
      <c r="I813">
        <v>14.69</v>
      </c>
      <c r="J813">
        <v>13.79</v>
      </c>
      <c r="K813">
        <v>14.66</v>
      </c>
      <c r="M813" s="36">
        <v>41240</v>
      </c>
      <c r="N813">
        <v>1406.290039</v>
      </c>
      <c r="O813">
        <v>1409.01001</v>
      </c>
      <c r="P813">
        <v>1398.030029</v>
      </c>
      <c r="Q813">
        <v>1398.9399410000001</v>
      </c>
      <c r="R813">
        <v>3323120000</v>
      </c>
      <c r="S813">
        <v>1398.9399410000001</v>
      </c>
      <c r="U813" s="37">
        <v>41240</v>
      </c>
      <c r="Y813" s="6">
        <v>12878.13</v>
      </c>
      <c r="AA813" s="6">
        <v>12878.13</v>
      </c>
    </row>
    <row r="814" spans="1:27" x14ac:dyDescent="0.25">
      <c r="A814" s="36">
        <v>41239</v>
      </c>
      <c r="B814">
        <v>15.63</v>
      </c>
      <c r="C814">
        <v>15.84</v>
      </c>
      <c r="D814">
        <v>15.47</v>
      </c>
      <c r="E814">
        <v>15.5</v>
      </c>
      <c r="G814" s="36">
        <v>41239</v>
      </c>
      <c r="H814">
        <v>14.1</v>
      </c>
      <c r="I814">
        <v>14.52</v>
      </c>
      <c r="J814">
        <v>14.1</v>
      </c>
      <c r="K814">
        <v>14.19</v>
      </c>
      <c r="M814" s="36">
        <v>41239</v>
      </c>
      <c r="N814">
        <v>1409.150024</v>
      </c>
      <c r="O814">
        <v>1409.150024</v>
      </c>
      <c r="P814">
        <v>1397.6800539999999</v>
      </c>
      <c r="Q814">
        <v>1406.290039</v>
      </c>
      <c r="R814">
        <v>2948960000</v>
      </c>
      <c r="S814">
        <v>1406.290039</v>
      </c>
      <c r="U814" s="37">
        <v>41239</v>
      </c>
      <c r="Y814" s="6">
        <v>12967.37</v>
      </c>
      <c r="AA814" s="6">
        <v>12967.37</v>
      </c>
    </row>
    <row r="815" spans="1:27" x14ac:dyDescent="0.25">
      <c r="A815" s="36">
        <v>41236</v>
      </c>
      <c r="B815">
        <v>15</v>
      </c>
      <c r="C815">
        <v>15.26</v>
      </c>
      <c r="D815">
        <v>15</v>
      </c>
      <c r="E815">
        <v>15.14</v>
      </c>
      <c r="G815" s="36">
        <v>41236</v>
      </c>
      <c r="H815">
        <v>14.1</v>
      </c>
      <c r="I815">
        <v>18.64</v>
      </c>
      <c r="J815">
        <v>13.19</v>
      </c>
      <c r="K815">
        <v>18.64</v>
      </c>
      <c r="M815" s="36">
        <v>41236</v>
      </c>
      <c r="N815">
        <v>1391.030029</v>
      </c>
      <c r="O815">
        <v>1409.160034</v>
      </c>
      <c r="P815">
        <v>1391.030029</v>
      </c>
      <c r="Q815">
        <v>1409.150024</v>
      </c>
      <c r="R815">
        <v>1504960000</v>
      </c>
      <c r="S815">
        <v>1409.150024</v>
      </c>
      <c r="U815" s="37">
        <v>41236</v>
      </c>
      <c r="Y815" s="6">
        <v>13009.68</v>
      </c>
      <c r="AA815" s="6">
        <v>13009.68</v>
      </c>
    </row>
    <row r="816" spans="1:27" x14ac:dyDescent="0.25">
      <c r="A816" s="36">
        <v>41234</v>
      </c>
      <c r="B816">
        <v>14.96</v>
      </c>
      <c r="C816">
        <v>15.43</v>
      </c>
      <c r="D816">
        <v>14.77</v>
      </c>
      <c r="E816">
        <v>15.31</v>
      </c>
      <c r="G816" s="36">
        <v>41234</v>
      </c>
      <c r="H816">
        <v>14.02</v>
      </c>
      <c r="I816">
        <v>14.15</v>
      </c>
      <c r="J816">
        <v>13.69</v>
      </c>
      <c r="K816">
        <v>14.1</v>
      </c>
      <c r="M816" s="36">
        <v>41234</v>
      </c>
      <c r="N816">
        <v>1387.790039</v>
      </c>
      <c r="O816">
        <v>1391.25</v>
      </c>
      <c r="P816">
        <v>1386.3900149999999</v>
      </c>
      <c r="Q816">
        <v>1391.030029</v>
      </c>
      <c r="R816">
        <v>2667090000</v>
      </c>
      <c r="S816">
        <v>1391.030029</v>
      </c>
      <c r="U816" s="37">
        <v>41234</v>
      </c>
      <c r="Y816" s="6">
        <v>12836.89</v>
      </c>
      <c r="AA816" s="6">
        <v>12836.89</v>
      </c>
    </row>
    <row r="817" spans="1:27" x14ac:dyDescent="0.25">
      <c r="A817" s="36">
        <v>41233</v>
      </c>
      <c r="B817">
        <v>15.11</v>
      </c>
      <c r="C817">
        <v>15.65</v>
      </c>
      <c r="D817">
        <v>15.06</v>
      </c>
      <c r="E817">
        <v>15.08</v>
      </c>
      <c r="G817" s="36">
        <v>41233</v>
      </c>
      <c r="H817">
        <v>14.33</v>
      </c>
      <c r="I817">
        <v>14.61</v>
      </c>
      <c r="J817">
        <v>13.98</v>
      </c>
      <c r="K817">
        <v>14.02</v>
      </c>
      <c r="M817" s="36">
        <v>41233</v>
      </c>
      <c r="N817">
        <v>1386.8199460000001</v>
      </c>
      <c r="O817">
        <v>1389.7700199999999</v>
      </c>
      <c r="P817">
        <v>1377.040039</v>
      </c>
      <c r="Q817">
        <v>1387.8100589999999</v>
      </c>
      <c r="R817">
        <v>3207160000</v>
      </c>
      <c r="S817">
        <v>1387.8100589999999</v>
      </c>
      <c r="U817" s="37">
        <v>41233</v>
      </c>
      <c r="Y817" s="6">
        <v>12788.51</v>
      </c>
      <c r="AA817" s="6">
        <v>12788.51</v>
      </c>
    </row>
    <row r="818" spans="1:27" x14ac:dyDescent="0.25">
      <c r="A818" s="36">
        <v>41232</v>
      </c>
      <c r="B818">
        <v>15.88</v>
      </c>
      <c r="C818">
        <v>15.98</v>
      </c>
      <c r="D818">
        <v>15.1</v>
      </c>
      <c r="E818">
        <v>15.24</v>
      </c>
      <c r="G818" s="36">
        <v>41232</v>
      </c>
      <c r="H818">
        <v>15.53</v>
      </c>
      <c r="I818">
        <v>15.53</v>
      </c>
      <c r="J818">
        <v>14.11</v>
      </c>
      <c r="K818">
        <v>14.33</v>
      </c>
      <c r="M818" s="36">
        <v>41232</v>
      </c>
      <c r="N818">
        <v>1359.880005</v>
      </c>
      <c r="O818">
        <v>1386.8900149999999</v>
      </c>
      <c r="P818">
        <v>1359.880005</v>
      </c>
      <c r="Q818">
        <v>1386.8900149999999</v>
      </c>
      <c r="R818">
        <v>3374800000</v>
      </c>
      <c r="S818">
        <v>1386.8900149999999</v>
      </c>
    </row>
    <row r="819" spans="1:27" x14ac:dyDescent="0.25">
      <c r="A819" s="36">
        <v>41229</v>
      </c>
      <c r="B819">
        <v>17.649999999999999</v>
      </c>
      <c r="C819">
        <v>18.5</v>
      </c>
      <c r="D819">
        <v>16.41</v>
      </c>
      <c r="E819">
        <v>16.41</v>
      </c>
      <c r="G819" s="36">
        <v>41229</v>
      </c>
      <c r="H819">
        <v>16.96</v>
      </c>
      <c r="I819">
        <v>17.28</v>
      </c>
      <c r="J819">
        <v>15.48</v>
      </c>
      <c r="K819">
        <v>15.53</v>
      </c>
      <c r="M819" s="36">
        <v>41229</v>
      </c>
      <c r="N819">
        <v>1353.3599850000001</v>
      </c>
      <c r="O819">
        <v>1362.030029</v>
      </c>
      <c r="P819">
        <v>1343.349976</v>
      </c>
      <c r="Q819">
        <v>1359.880005</v>
      </c>
      <c r="R819">
        <v>4045910000</v>
      </c>
      <c r="S819">
        <v>1359.880005</v>
      </c>
    </row>
    <row r="820" spans="1:27" x14ac:dyDescent="0.25">
      <c r="A820" s="36">
        <v>41228</v>
      </c>
      <c r="B820">
        <v>17.739999999999998</v>
      </c>
      <c r="C820">
        <v>18.64</v>
      </c>
      <c r="D820">
        <v>17.62</v>
      </c>
      <c r="E820">
        <v>17.989999999999998</v>
      </c>
      <c r="G820" s="36">
        <v>41228</v>
      </c>
      <c r="H820">
        <v>16.579999999999998</v>
      </c>
      <c r="I820">
        <v>17.57</v>
      </c>
      <c r="J820">
        <v>16.28</v>
      </c>
      <c r="K820">
        <v>16.96</v>
      </c>
      <c r="M820" s="36">
        <v>41228</v>
      </c>
      <c r="N820">
        <v>1355.410034</v>
      </c>
      <c r="O820">
        <v>1360.619995</v>
      </c>
      <c r="P820">
        <v>1348.0500489999999</v>
      </c>
      <c r="Q820">
        <v>1353.329956</v>
      </c>
      <c r="R820">
        <v>3928870000</v>
      </c>
      <c r="S820">
        <v>1353.329956</v>
      </c>
    </row>
    <row r="821" spans="1:27" x14ac:dyDescent="0.25">
      <c r="A821" s="36">
        <v>41227</v>
      </c>
      <c r="B821">
        <v>16.32</v>
      </c>
      <c r="C821">
        <v>18.05</v>
      </c>
      <c r="D821">
        <v>15.93</v>
      </c>
      <c r="E821">
        <v>17.920000000000002</v>
      </c>
      <c r="G821" s="36">
        <v>41227</v>
      </c>
      <c r="H821">
        <v>15.47</v>
      </c>
      <c r="I821">
        <v>16.989999999999998</v>
      </c>
      <c r="J821">
        <v>15.12</v>
      </c>
      <c r="K821">
        <v>16.579999999999998</v>
      </c>
      <c r="M821" s="36">
        <v>41227</v>
      </c>
      <c r="N821">
        <v>1374.6400149999999</v>
      </c>
      <c r="O821">
        <v>1380.130005</v>
      </c>
      <c r="P821">
        <v>1352.5</v>
      </c>
      <c r="Q821">
        <v>1355.48999</v>
      </c>
      <c r="R821">
        <v>4109510000</v>
      </c>
      <c r="S821">
        <v>1355.48999</v>
      </c>
    </row>
    <row r="822" spans="1:27" x14ac:dyDescent="0.25">
      <c r="A822" s="36">
        <v>41226</v>
      </c>
      <c r="B822">
        <v>17.36</v>
      </c>
      <c r="C822">
        <v>17.38</v>
      </c>
      <c r="D822">
        <v>16.12</v>
      </c>
      <c r="E822">
        <v>16.649999999999999</v>
      </c>
      <c r="G822" s="36">
        <v>41226</v>
      </c>
      <c r="H822">
        <v>15.62</v>
      </c>
      <c r="I822">
        <v>16.170000000000002</v>
      </c>
      <c r="J822">
        <v>14.73</v>
      </c>
      <c r="K822">
        <v>15.47</v>
      </c>
      <c r="M822" s="36">
        <v>41226</v>
      </c>
      <c r="N822">
        <v>1380.030029</v>
      </c>
      <c r="O822">
        <v>1388.8100589999999</v>
      </c>
      <c r="P822">
        <v>1371.3900149999999</v>
      </c>
      <c r="Q822">
        <v>1374.530029</v>
      </c>
      <c r="R822">
        <v>3455550000</v>
      </c>
      <c r="S822">
        <v>1374.530029</v>
      </c>
    </row>
    <row r="823" spans="1:27" x14ac:dyDescent="0.25">
      <c r="A823" s="36">
        <v>41225</v>
      </c>
      <c r="B823">
        <v>18.149999999999999</v>
      </c>
      <c r="C823">
        <v>18.149999999999999</v>
      </c>
      <c r="D823">
        <v>16.45</v>
      </c>
      <c r="E823">
        <v>16.68</v>
      </c>
      <c r="G823" s="36">
        <v>41225</v>
      </c>
      <c r="H823">
        <v>17.239999999999998</v>
      </c>
      <c r="I823">
        <v>17.25</v>
      </c>
      <c r="J823">
        <v>15.56</v>
      </c>
      <c r="K823">
        <v>15.62</v>
      </c>
      <c r="M823" s="36">
        <v>41225</v>
      </c>
      <c r="N823">
        <v>1379.8599850000001</v>
      </c>
      <c r="O823">
        <v>1384.869995</v>
      </c>
      <c r="P823">
        <v>1377.1899410000001</v>
      </c>
      <c r="Q823">
        <v>1380.030029</v>
      </c>
      <c r="R823">
        <v>2567540000</v>
      </c>
      <c r="S823">
        <v>1380.030029</v>
      </c>
    </row>
    <row r="824" spans="1:27" x14ac:dyDescent="0.25">
      <c r="A824" s="36">
        <v>41222</v>
      </c>
      <c r="B824">
        <v>18.8</v>
      </c>
      <c r="C824">
        <v>18.809999999999999</v>
      </c>
      <c r="D824">
        <v>17.670000000000002</v>
      </c>
      <c r="E824">
        <v>18.61</v>
      </c>
      <c r="G824" s="36">
        <v>41222</v>
      </c>
      <c r="H824">
        <v>17.25</v>
      </c>
      <c r="I824">
        <v>17.649999999999999</v>
      </c>
      <c r="J824">
        <v>16.739999999999998</v>
      </c>
      <c r="K824">
        <v>17.239999999999998</v>
      </c>
      <c r="M824" s="36">
        <v>41222</v>
      </c>
      <c r="N824">
        <v>1377.5500489999999</v>
      </c>
      <c r="O824">
        <v>1391.3900149999999</v>
      </c>
      <c r="P824">
        <v>1373.030029</v>
      </c>
      <c r="Q824">
        <v>1379.849976</v>
      </c>
      <c r="R824">
        <v>3647350000</v>
      </c>
      <c r="S824">
        <v>1379.849976</v>
      </c>
    </row>
    <row r="825" spans="1:27" x14ac:dyDescent="0.25">
      <c r="A825" s="36">
        <v>41221</v>
      </c>
      <c r="B825">
        <v>18.690000000000001</v>
      </c>
      <c r="C825">
        <v>18.690000000000001</v>
      </c>
      <c r="D825">
        <v>17.96</v>
      </c>
      <c r="E825">
        <v>18.489999999999998</v>
      </c>
      <c r="G825" s="36">
        <v>41221</v>
      </c>
      <c r="H825">
        <v>18.04</v>
      </c>
      <c r="I825">
        <v>18.04</v>
      </c>
      <c r="J825">
        <v>16.96</v>
      </c>
      <c r="K825">
        <v>17.25</v>
      </c>
      <c r="M825" s="36">
        <v>41221</v>
      </c>
      <c r="N825">
        <v>1394.530029</v>
      </c>
      <c r="O825">
        <v>1401.2299800000001</v>
      </c>
      <c r="P825">
        <v>1377.51001</v>
      </c>
      <c r="Q825">
        <v>1377.51001</v>
      </c>
      <c r="R825">
        <v>3779520000</v>
      </c>
      <c r="S825">
        <v>1377.51001</v>
      </c>
    </row>
    <row r="826" spans="1:27" x14ac:dyDescent="0.25">
      <c r="A826" s="36">
        <v>41220</v>
      </c>
      <c r="B826">
        <v>17.72</v>
      </c>
      <c r="C826">
        <v>19.399999999999999</v>
      </c>
      <c r="D826">
        <v>17.62</v>
      </c>
      <c r="E826">
        <v>19.079999999999998</v>
      </c>
      <c r="G826" s="36">
        <v>41220</v>
      </c>
      <c r="H826">
        <v>16.37</v>
      </c>
      <c r="I826">
        <v>18.18</v>
      </c>
      <c r="J826">
        <v>16.37</v>
      </c>
      <c r="K826">
        <v>18.04</v>
      </c>
      <c r="M826" s="36">
        <v>41220</v>
      </c>
      <c r="N826">
        <v>1428.2700199999999</v>
      </c>
      <c r="O826">
        <v>1428.2700199999999</v>
      </c>
      <c r="P826">
        <v>1388.1400149999999</v>
      </c>
      <c r="Q826">
        <v>1394.530029</v>
      </c>
      <c r="R826">
        <v>4356490000</v>
      </c>
      <c r="S826">
        <v>1394.530029</v>
      </c>
    </row>
    <row r="827" spans="1:27" x14ac:dyDescent="0.25">
      <c r="A827" s="36">
        <v>41219</v>
      </c>
      <c r="B827">
        <v>18.16</v>
      </c>
      <c r="C827">
        <v>18.170000000000002</v>
      </c>
      <c r="D827">
        <v>17.190000000000001</v>
      </c>
      <c r="E827">
        <v>17.579999999999998</v>
      </c>
      <c r="G827" s="36">
        <v>41219</v>
      </c>
      <c r="H827">
        <v>17.14</v>
      </c>
      <c r="I827">
        <v>17.14</v>
      </c>
      <c r="J827">
        <v>15.98</v>
      </c>
      <c r="K827">
        <v>16.37</v>
      </c>
      <c r="M827" s="36">
        <v>41219</v>
      </c>
      <c r="N827">
        <v>1417.26001</v>
      </c>
      <c r="O827">
        <v>1433.380005</v>
      </c>
      <c r="P827">
        <v>1417.26001</v>
      </c>
      <c r="Q827">
        <v>1428.3900149999999</v>
      </c>
      <c r="R827">
        <v>3306970000</v>
      </c>
      <c r="S827">
        <v>1428.3900149999999</v>
      </c>
    </row>
    <row r="828" spans="1:27" x14ac:dyDescent="0.25">
      <c r="A828" s="36">
        <v>41218</v>
      </c>
      <c r="B828">
        <v>18.329999999999998</v>
      </c>
      <c r="C828">
        <v>18.7</v>
      </c>
      <c r="D828">
        <v>18.13</v>
      </c>
      <c r="E828">
        <v>18.420000000000002</v>
      </c>
      <c r="G828" s="36">
        <v>41218</v>
      </c>
      <c r="H828">
        <v>16.34</v>
      </c>
      <c r="I828">
        <v>17.440000000000001</v>
      </c>
      <c r="J828">
        <v>16.34</v>
      </c>
      <c r="K828">
        <v>17.14</v>
      </c>
      <c r="M828" s="36">
        <v>41218</v>
      </c>
      <c r="N828">
        <v>1414.0200199999999</v>
      </c>
      <c r="O828">
        <v>1419.900024</v>
      </c>
      <c r="P828">
        <v>1408.130005</v>
      </c>
      <c r="Q828">
        <v>1417.26001</v>
      </c>
      <c r="R828">
        <v>2921040000</v>
      </c>
      <c r="S828">
        <v>1417.26001</v>
      </c>
    </row>
    <row r="829" spans="1:27" x14ac:dyDescent="0.25">
      <c r="A829" s="36">
        <v>41215</v>
      </c>
      <c r="B829">
        <v>16.059999999999999</v>
      </c>
      <c r="C829">
        <v>17.600000000000001</v>
      </c>
      <c r="D829">
        <v>16.05</v>
      </c>
      <c r="E829">
        <v>17.59</v>
      </c>
      <c r="G829" s="36">
        <v>41215</v>
      </c>
      <c r="H829">
        <v>15.36</v>
      </c>
      <c r="I829">
        <v>16.420000000000002</v>
      </c>
      <c r="J829">
        <v>14.95</v>
      </c>
      <c r="K829">
        <v>16.34</v>
      </c>
      <c r="M829" s="36">
        <v>41215</v>
      </c>
      <c r="N829">
        <v>1427.589966</v>
      </c>
      <c r="O829">
        <v>1434.2700199999999</v>
      </c>
      <c r="P829">
        <v>1412.910034</v>
      </c>
      <c r="Q829">
        <v>1414.1999510000001</v>
      </c>
      <c r="R829">
        <v>3732480000</v>
      </c>
      <c r="S829">
        <v>1414.1999510000001</v>
      </c>
    </row>
    <row r="830" spans="1:27" x14ac:dyDescent="0.25">
      <c r="A830" s="36">
        <v>41214</v>
      </c>
      <c r="B830">
        <v>17.77</v>
      </c>
      <c r="C830">
        <v>17.79</v>
      </c>
      <c r="D830">
        <v>16.45</v>
      </c>
      <c r="E830">
        <v>16.690000000000001</v>
      </c>
      <c r="G830" s="36">
        <v>41214</v>
      </c>
      <c r="H830">
        <v>17.260000000000002</v>
      </c>
      <c r="I830">
        <v>17.260000000000002</v>
      </c>
      <c r="J830">
        <v>15.29</v>
      </c>
      <c r="K830">
        <v>15.36</v>
      </c>
      <c r="M830" s="36">
        <v>41214</v>
      </c>
      <c r="N830">
        <v>1412.1999510000001</v>
      </c>
      <c r="O830">
        <v>1428.349976</v>
      </c>
      <c r="P830">
        <v>1412.1999510000001</v>
      </c>
      <c r="Q830">
        <v>1427.589966</v>
      </c>
      <c r="R830">
        <v>3929890000</v>
      </c>
      <c r="S830">
        <v>1427.589966</v>
      </c>
    </row>
    <row r="831" spans="1:27" x14ac:dyDescent="0.25">
      <c r="A831" s="36">
        <v>41213</v>
      </c>
      <c r="B831">
        <v>17.68</v>
      </c>
      <c r="C831">
        <v>18.84</v>
      </c>
      <c r="D831">
        <v>17.559999999999999</v>
      </c>
      <c r="E831">
        <v>18.600000000000001</v>
      </c>
      <c r="G831" s="36">
        <v>41213</v>
      </c>
      <c r="H831">
        <v>16.55</v>
      </c>
      <c r="I831">
        <v>17.39</v>
      </c>
      <c r="J831">
        <v>16.02</v>
      </c>
      <c r="K831">
        <v>17.260000000000002</v>
      </c>
      <c r="M831" s="36">
        <v>41213</v>
      </c>
      <c r="N831">
        <v>1410.98999</v>
      </c>
      <c r="O831">
        <v>1418.76001</v>
      </c>
      <c r="P831">
        <v>1405.9499510000001</v>
      </c>
      <c r="Q831">
        <v>1412.160034</v>
      </c>
      <c r="R831">
        <v>3577110000</v>
      </c>
      <c r="S831">
        <v>1412.160034</v>
      </c>
    </row>
    <row r="832" spans="1:27" x14ac:dyDescent="0.25">
      <c r="A832" s="36">
        <v>41208</v>
      </c>
      <c r="B832">
        <v>18.03</v>
      </c>
      <c r="C832">
        <v>18.64</v>
      </c>
      <c r="D832">
        <v>17.52</v>
      </c>
      <c r="E832">
        <v>17.809999999999999</v>
      </c>
      <c r="G832" s="36">
        <v>41208</v>
      </c>
      <c r="H832">
        <v>16.690000000000001</v>
      </c>
      <c r="I832">
        <v>17.190000000000001</v>
      </c>
      <c r="J832">
        <v>16.2</v>
      </c>
      <c r="K832">
        <v>16.55</v>
      </c>
      <c r="M832" s="36">
        <v>41208</v>
      </c>
      <c r="N832">
        <v>1412.969971</v>
      </c>
      <c r="O832">
        <v>1417.089966</v>
      </c>
      <c r="P832">
        <v>1403.280029</v>
      </c>
      <c r="Q832">
        <v>1411.9399410000001</v>
      </c>
      <c r="R832">
        <v>3284910000</v>
      </c>
      <c r="S832">
        <v>1411.9399410000001</v>
      </c>
    </row>
    <row r="833" spans="1:19" x14ac:dyDescent="0.25">
      <c r="A833" s="36">
        <v>41207</v>
      </c>
      <c r="B833">
        <v>17.559999999999999</v>
      </c>
      <c r="C833">
        <v>18.64</v>
      </c>
      <c r="D833">
        <v>17.3</v>
      </c>
      <c r="E833">
        <v>18.12</v>
      </c>
      <c r="G833" s="36">
        <v>41207</v>
      </c>
      <c r="H833">
        <v>16.95</v>
      </c>
      <c r="I833">
        <v>17.36</v>
      </c>
      <c r="J833">
        <v>16.27</v>
      </c>
      <c r="K833">
        <v>16.690000000000001</v>
      </c>
      <c r="M833" s="36">
        <v>41207</v>
      </c>
      <c r="N833">
        <v>1409.73999</v>
      </c>
      <c r="O833">
        <v>1421.119995</v>
      </c>
      <c r="P833">
        <v>1405.1400149999999</v>
      </c>
      <c r="Q833">
        <v>1412.969971</v>
      </c>
      <c r="R833">
        <v>3512640000</v>
      </c>
      <c r="S833">
        <v>1412.969971</v>
      </c>
    </row>
    <row r="834" spans="1:19" x14ac:dyDescent="0.25">
      <c r="A834" s="36">
        <v>41206</v>
      </c>
      <c r="B834">
        <v>18.22</v>
      </c>
      <c r="C834">
        <v>18.670000000000002</v>
      </c>
      <c r="D834">
        <v>17.93</v>
      </c>
      <c r="E834">
        <v>18.329999999999998</v>
      </c>
      <c r="G834" s="36">
        <v>41206</v>
      </c>
      <c r="H834">
        <v>17.46</v>
      </c>
      <c r="I834">
        <v>17.46</v>
      </c>
      <c r="J834">
        <v>16.78</v>
      </c>
      <c r="K834">
        <v>16.95</v>
      </c>
      <c r="M834" s="36">
        <v>41206</v>
      </c>
      <c r="N834">
        <v>1413.1999510000001</v>
      </c>
      <c r="O834">
        <v>1420.040039</v>
      </c>
      <c r="P834">
        <v>1407.099976</v>
      </c>
      <c r="Q834">
        <v>1408.75</v>
      </c>
      <c r="R834">
        <v>3385970000</v>
      </c>
      <c r="S834">
        <v>1408.75</v>
      </c>
    </row>
    <row r="835" spans="1:19" x14ac:dyDescent="0.25">
      <c r="A835" s="36">
        <v>41205</v>
      </c>
      <c r="B835">
        <v>18.23</v>
      </c>
      <c r="C835">
        <v>19.649999999999999</v>
      </c>
      <c r="D835">
        <v>18.170000000000002</v>
      </c>
      <c r="E835">
        <v>18.829999999999998</v>
      </c>
      <c r="G835" s="36">
        <v>41205</v>
      </c>
      <c r="H835">
        <v>15.2</v>
      </c>
      <c r="I835">
        <v>18.13</v>
      </c>
      <c r="J835">
        <v>15.2</v>
      </c>
      <c r="K835">
        <v>17.46</v>
      </c>
      <c r="M835" s="36">
        <v>41205</v>
      </c>
      <c r="N835">
        <v>1433.73999</v>
      </c>
      <c r="O835">
        <v>1433.73999</v>
      </c>
      <c r="P835">
        <v>1407.5600589999999</v>
      </c>
      <c r="Q835">
        <v>1413.1099850000001</v>
      </c>
      <c r="R835">
        <v>3587670000</v>
      </c>
      <c r="S835">
        <v>1413.1099850000001</v>
      </c>
    </row>
    <row r="836" spans="1:19" x14ac:dyDescent="0.25">
      <c r="A836" s="36">
        <v>41204</v>
      </c>
      <c r="B836">
        <v>17.440000000000001</v>
      </c>
      <c r="C836">
        <v>17.98</v>
      </c>
      <c r="D836">
        <v>16.62</v>
      </c>
      <c r="E836">
        <v>16.62</v>
      </c>
      <c r="G836" s="36">
        <v>41204</v>
      </c>
      <c r="H836">
        <v>15.48</v>
      </c>
      <c r="I836">
        <v>16.37</v>
      </c>
      <c r="J836">
        <v>15.19</v>
      </c>
      <c r="K836">
        <v>15.2</v>
      </c>
      <c r="M836" s="36">
        <v>41204</v>
      </c>
      <c r="N836">
        <v>1433.209961</v>
      </c>
      <c r="O836">
        <v>1435.459961</v>
      </c>
      <c r="P836">
        <v>1422.0600589999999</v>
      </c>
      <c r="Q836">
        <v>1433.8199460000001</v>
      </c>
      <c r="R836">
        <v>3216220000</v>
      </c>
      <c r="S836">
        <v>1433.8199460000001</v>
      </c>
    </row>
    <row r="837" spans="1:19" x14ac:dyDescent="0.25">
      <c r="A837" s="36">
        <v>41201</v>
      </c>
      <c r="B837">
        <v>14.91</v>
      </c>
      <c r="C837">
        <v>17.600000000000001</v>
      </c>
      <c r="D837">
        <v>14.9</v>
      </c>
      <c r="E837">
        <v>17.059999999999999</v>
      </c>
      <c r="G837" s="36">
        <v>41201</v>
      </c>
      <c r="H837">
        <v>13.74</v>
      </c>
      <c r="I837">
        <v>16.09</v>
      </c>
      <c r="J837">
        <v>13.74</v>
      </c>
      <c r="K837">
        <v>15.48</v>
      </c>
      <c r="M837" s="36">
        <v>41201</v>
      </c>
      <c r="N837">
        <v>1457.339966</v>
      </c>
      <c r="O837">
        <v>1457.339966</v>
      </c>
      <c r="P837">
        <v>1429.849976</v>
      </c>
      <c r="Q837">
        <v>1433.1899410000001</v>
      </c>
      <c r="R837">
        <v>3875170000</v>
      </c>
      <c r="S837">
        <v>1433.1899410000001</v>
      </c>
    </row>
    <row r="838" spans="1:19" x14ac:dyDescent="0.25">
      <c r="A838" s="36">
        <v>41200</v>
      </c>
      <c r="B838">
        <v>15.25</v>
      </c>
      <c r="C838">
        <v>15.5</v>
      </c>
      <c r="D838">
        <v>14.68</v>
      </c>
      <c r="E838">
        <v>15.03</v>
      </c>
      <c r="G838" s="36">
        <v>41200</v>
      </c>
      <c r="H838">
        <v>13.86</v>
      </c>
      <c r="I838">
        <v>14.17</v>
      </c>
      <c r="J838">
        <v>13.25</v>
      </c>
      <c r="K838">
        <v>13.74</v>
      </c>
      <c r="M838" s="36">
        <v>41200</v>
      </c>
      <c r="N838">
        <v>1460.9399410000001</v>
      </c>
      <c r="O838">
        <v>1464.0200199999999</v>
      </c>
      <c r="P838">
        <v>1452.630005</v>
      </c>
      <c r="Q838">
        <v>1457.339966</v>
      </c>
      <c r="R838">
        <v>3880030000</v>
      </c>
      <c r="S838">
        <v>1457.339966</v>
      </c>
    </row>
    <row r="839" spans="1:19" x14ac:dyDescent="0.25">
      <c r="A839" s="36">
        <v>41199</v>
      </c>
      <c r="B839">
        <v>15.43</v>
      </c>
      <c r="C839">
        <v>15.63</v>
      </c>
      <c r="D839">
        <v>14.9</v>
      </c>
      <c r="E839">
        <v>15.07</v>
      </c>
      <c r="G839" s="36">
        <v>41199</v>
      </c>
      <c r="H839">
        <v>13.84</v>
      </c>
      <c r="I839">
        <v>14.35</v>
      </c>
      <c r="J839">
        <v>13.75</v>
      </c>
      <c r="K839">
        <v>13.86</v>
      </c>
      <c r="M839" s="36">
        <v>41199</v>
      </c>
      <c r="N839">
        <v>1454.219971</v>
      </c>
      <c r="O839">
        <v>1462.1999510000001</v>
      </c>
      <c r="P839">
        <v>1453.349976</v>
      </c>
      <c r="Q839">
        <v>1460.910034</v>
      </c>
      <c r="R839">
        <v>3655320000</v>
      </c>
      <c r="S839">
        <v>1460.910034</v>
      </c>
    </row>
    <row r="840" spans="1:19" x14ac:dyDescent="0.25">
      <c r="A840" s="36">
        <v>41198</v>
      </c>
      <c r="B840">
        <v>14.84</v>
      </c>
      <c r="C840">
        <v>15.23</v>
      </c>
      <c r="D840">
        <v>14.5</v>
      </c>
      <c r="E840">
        <v>15.22</v>
      </c>
      <c r="G840" s="36">
        <v>41198</v>
      </c>
      <c r="H840">
        <v>13.98</v>
      </c>
      <c r="I840">
        <v>13.98</v>
      </c>
      <c r="J840">
        <v>13.31</v>
      </c>
      <c r="K840">
        <v>13.84</v>
      </c>
      <c r="M840" s="36">
        <v>41198</v>
      </c>
      <c r="N840">
        <v>1440.3100589999999</v>
      </c>
      <c r="O840">
        <v>1455.51001</v>
      </c>
      <c r="P840">
        <v>1440.3100589999999</v>
      </c>
      <c r="Q840">
        <v>1454.920044</v>
      </c>
      <c r="R840">
        <v>3568770000</v>
      </c>
      <c r="S840">
        <v>1454.920044</v>
      </c>
    </row>
    <row r="841" spans="1:19" x14ac:dyDescent="0.25">
      <c r="A841" s="36">
        <v>41197</v>
      </c>
      <c r="B841">
        <v>16.05</v>
      </c>
      <c r="C841">
        <v>16.21</v>
      </c>
      <c r="D841">
        <v>15.23</v>
      </c>
      <c r="E841">
        <v>15.27</v>
      </c>
      <c r="G841" s="36">
        <v>41197</v>
      </c>
      <c r="H841">
        <v>14.71</v>
      </c>
      <c r="I841">
        <v>15.02</v>
      </c>
      <c r="J841">
        <v>13.96</v>
      </c>
      <c r="K841">
        <v>13.98</v>
      </c>
      <c r="M841" s="36">
        <v>41197</v>
      </c>
      <c r="N841">
        <v>1428.75</v>
      </c>
      <c r="O841">
        <v>1441.3100589999999</v>
      </c>
      <c r="P841">
        <v>1427.23999</v>
      </c>
      <c r="Q841">
        <v>1440.130005</v>
      </c>
      <c r="R841">
        <v>3483810000</v>
      </c>
      <c r="S841">
        <v>1440.130005</v>
      </c>
    </row>
    <row r="842" spans="1:19" x14ac:dyDescent="0.25">
      <c r="A842" s="36">
        <v>41194</v>
      </c>
      <c r="B842">
        <v>15.41</v>
      </c>
      <c r="C842">
        <v>16.18</v>
      </c>
      <c r="D842">
        <v>14.96</v>
      </c>
      <c r="E842">
        <v>16.14</v>
      </c>
      <c r="G842" s="36">
        <v>41194</v>
      </c>
      <c r="H842">
        <v>14.35</v>
      </c>
      <c r="I842">
        <v>14.71</v>
      </c>
      <c r="J842">
        <v>13.69</v>
      </c>
      <c r="K842">
        <v>14.71</v>
      </c>
      <c r="M842" s="36">
        <v>41194</v>
      </c>
      <c r="N842">
        <v>1432.839966</v>
      </c>
      <c r="O842">
        <v>1438.4300539999999</v>
      </c>
      <c r="P842">
        <v>1425.530029</v>
      </c>
      <c r="Q842">
        <v>1428.589966</v>
      </c>
      <c r="R842">
        <v>3134750000</v>
      </c>
      <c r="S842">
        <v>1428.589966</v>
      </c>
    </row>
    <row r="843" spans="1:19" x14ac:dyDescent="0.25">
      <c r="A843" s="36">
        <v>41193</v>
      </c>
      <c r="B843">
        <v>15.33</v>
      </c>
      <c r="C843">
        <v>15.8</v>
      </c>
      <c r="D843">
        <v>15.31</v>
      </c>
      <c r="E843">
        <v>15.59</v>
      </c>
      <c r="G843" s="36">
        <v>41193</v>
      </c>
      <c r="H843">
        <v>14.84</v>
      </c>
      <c r="I843">
        <v>14.84</v>
      </c>
      <c r="J843">
        <v>14.04</v>
      </c>
      <c r="K843">
        <v>14.35</v>
      </c>
      <c r="M843" s="36">
        <v>41193</v>
      </c>
      <c r="N843">
        <v>1432.8199460000001</v>
      </c>
      <c r="O843">
        <v>1443.900024</v>
      </c>
      <c r="P843">
        <v>1432.8199460000001</v>
      </c>
      <c r="Q843">
        <v>1432.839966</v>
      </c>
      <c r="R843">
        <v>3672540000</v>
      </c>
      <c r="S843">
        <v>1432.839966</v>
      </c>
    </row>
    <row r="844" spans="1:19" x14ac:dyDescent="0.25">
      <c r="A844" s="36">
        <v>41192</v>
      </c>
      <c r="B844">
        <v>16.52</v>
      </c>
      <c r="C844">
        <v>16.79</v>
      </c>
      <c r="D844">
        <v>16.13</v>
      </c>
      <c r="E844">
        <v>16.29</v>
      </c>
      <c r="G844" s="36">
        <v>41192</v>
      </c>
      <c r="H844">
        <v>14.66</v>
      </c>
      <c r="I844">
        <v>15.06</v>
      </c>
      <c r="J844">
        <v>14.55</v>
      </c>
      <c r="K844">
        <v>14.84</v>
      </c>
      <c r="M844" s="36">
        <v>41192</v>
      </c>
      <c r="N844">
        <v>1441.4799800000001</v>
      </c>
      <c r="O844">
        <v>1442.5200199999999</v>
      </c>
      <c r="P844">
        <v>1430.6400149999999</v>
      </c>
      <c r="Q844">
        <v>1432.5600589999999</v>
      </c>
      <c r="R844">
        <v>3225060000</v>
      </c>
      <c r="S844">
        <v>1432.5600589999999</v>
      </c>
    </row>
    <row r="845" spans="1:19" x14ac:dyDescent="0.25">
      <c r="A845" s="36">
        <v>41191</v>
      </c>
      <c r="B845">
        <v>15.28</v>
      </c>
      <c r="C845">
        <v>16.399999999999999</v>
      </c>
      <c r="D845">
        <v>15.18</v>
      </c>
      <c r="E845">
        <v>16.37</v>
      </c>
      <c r="G845" s="36">
        <v>41191</v>
      </c>
      <c r="H845">
        <v>13.69</v>
      </c>
      <c r="I845">
        <v>14.69</v>
      </c>
      <c r="J845">
        <v>13.69</v>
      </c>
      <c r="K845">
        <v>14.66</v>
      </c>
      <c r="M845" s="36">
        <v>41191</v>
      </c>
      <c r="N845">
        <v>1455.900024</v>
      </c>
      <c r="O845">
        <v>1455.900024</v>
      </c>
      <c r="P845">
        <v>1441.1800539999999</v>
      </c>
      <c r="Q845">
        <v>1441.4799800000001</v>
      </c>
      <c r="R845">
        <v>3216320000</v>
      </c>
      <c r="S845">
        <v>1441.4799800000001</v>
      </c>
    </row>
    <row r="846" spans="1:19" x14ac:dyDescent="0.25">
      <c r="A846" s="36">
        <v>41190</v>
      </c>
      <c r="B846">
        <v>15.19</v>
      </c>
      <c r="C846">
        <v>15.46</v>
      </c>
      <c r="D846">
        <v>15.04</v>
      </c>
      <c r="E846">
        <v>15.11</v>
      </c>
      <c r="G846" s="36">
        <v>41190</v>
      </c>
      <c r="H846">
        <v>13.09</v>
      </c>
      <c r="I846">
        <v>13.8</v>
      </c>
      <c r="J846">
        <v>13.09</v>
      </c>
      <c r="K846">
        <v>13.69</v>
      </c>
      <c r="M846" s="36">
        <v>41190</v>
      </c>
      <c r="N846">
        <v>1460.9300539999999</v>
      </c>
      <c r="O846">
        <v>1460.9300539999999</v>
      </c>
      <c r="P846">
        <v>1453.099976</v>
      </c>
      <c r="Q846">
        <v>1455.880005</v>
      </c>
      <c r="R846">
        <v>2328720000</v>
      </c>
      <c r="S846">
        <v>1455.880005</v>
      </c>
    </row>
    <row r="847" spans="1:19" x14ac:dyDescent="0.25">
      <c r="A847" s="36">
        <v>41187</v>
      </c>
      <c r="B847">
        <v>13.68</v>
      </c>
      <c r="C847">
        <v>14.78</v>
      </c>
      <c r="D847">
        <v>13.67</v>
      </c>
      <c r="E847">
        <v>14.33</v>
      </c>
      <c r="G847" s="36">
        <v>41187</v>
      </c>
      <c r="H847">
        <v>13.75</v>
      </c>
      <c r="I847">
        <v>13.75</v>
      </c>
      <c r="J847">
        <v>12.9</v>
      </c>
      <c r="K847">
        <v>13.09</v>
      </c>
      <c r="M847" s="36">
        <v>41187</v>
      </c>
      <c r="N847">
        <v>1461.400024</v>
      </c>
      <c r="O847">
        <v>1470.959961</v>
      </c>
      <c r="P847">
        <v>1456.8900149999999</v>
      </c>
      <c r="Q847">
        <v>1460.9300539999999</v>
      </c>
      <c r="R847">
        <v>3172940000</v>
      </c>
      <c r="S847">
        <v>1460.9300539999999</v>
      </c>
    </row>
    <row r="848" spans="1:19" x14ac:dyDescent="0.25">
      <c r="A848" s="36">
        <v>41186</v>
      </c>
      <c r="B848">
        <v>15.23</v>
      </c>
      <c r="C848">
        <v>15.33</v>
      </c>
      <c r="D848">
        <v>14.53</v>
      </c>
      <c r="E848">
        <v>14.55</v>
      </c>
      <c r="G848" s="36">
        <v>41186</v>
      </c>
      <c r="H848">
        <v>14.29</v>
      </c>
      <c r="I848">
        <v>14.29</v>
      </c>
      <c r="J848">
        <v>13.41</v>
      </c>
      <c r="K848">
        <v>13.75</v>
      </c>
      <c r="M848" s="36">
        <v>41186</v>
      </c>
      <c r="N848">
        <v>1451.079956</v>
      </c>
      <c r="O848">
        <v>1463.1400149999999</v>
      </c>
      <c r="P848">
        <v>1451.079956</v>
      </c>
      <c r="Q848">
        <v>1461.400024</v>
      </c>
      <c r="R848">
        <v>3615860000</v>
      </c>
      <c r="S848">
        <v>1461.400024</v>
      </c>
    </row>
    <row r="849" spans="1:19" x14ac:dyDescent="0.25">
      <c r="A849" s="36">
        <v>41185</v>
      </c>
      <c r="B849">
        <v>15.63</v>
      </c>
      <c r="C849">
        <v>16.02</v>
      </c>
      <c r="D849">
        <v>15.13</v>
      </c>
      <c r="E849">
        <v>15.43</v>
      </c>
      <c r="G849" s="36">
        <v>41185</v>
      </c>
      <c r="H849">
        <v>14.56</v>
      </c>
      <c r="I849">
        <v>14.77</v>
      </c>
      <c r="J849">
        <v>14.01</v>
      </c>
      <c r="K849">
        <v>14.29</v>
      </c>
      <c r="M849" s="36">
        <v>41185</v>
      </c>
      <c r="N849">
        <v>1446.0500489999999</v>
      </c>
      <c r="O849">
        <v>1454.3000489999999</v>
      </c>
      <c r="P849">
        <v>1441.98999</v>
      </c>
      <c r="Q849">
        <v>1450.98999</v>
      </c>
      <c r="R849">
        <v>3531640000</v>
      </c>
      <c r="S849">
        <v>1450.98999</v>
      </c>
    </row>
    <row r="850" spans="1:19" x14ac:dyDescent="0.25">
      <c r="A850" s="36">
        <v>41184</v>
      </c>
      <c r="B850">
        <v>15.85</v>
      </c>
      <c r="C850">
        <v>16.5</v>
      </c>
      <c r="D850">
        <v>15.7</v>
      </c>
      <c r="E850">
        <v>15.71</v>
      </c>
      <c r="G850" s="36">
        <v>41184</v>
      </c>
      <c r="H850">
        <v>14.61</v>
      </c>
      <c r="I850">
        <v>15.15</v>
      </c>
      <c r="J850">
        <v>14.44</v>
      </c>
      <c r="K850">
        <v>14.56</v>
      </c>
      <c r="M850" s="36">
        <v>41184</v>
      </c>
      <c r="N850">
        <v>1444.98999</v>
      </c>
      <c r="O850">
        <v>1451.5200199999999</v>
      </c>
      <c r="P850">
        <v>1439.01001</v>
      </c>
      <c r="Q850">
        <v>1445.75</v>
      </c>
      <c r="R850">
        <v>3321790000</v>
      </c>
      <c r="S850">
        <v>1445.75</v>
      </c>
    </row>
    <row r="851" spans="1:19" x14ac:dyDescent="0.25">
      <c r="A851" s="36">
        <v>41183</v>
      </c>
      <c r="B851">
        <v>16.03</v>
      </c>
      <c r="C851">
        <v>16.53</v>
      </c>
      <c r="D851">
        <v>15.13</v>
      </c>
      <c r="E851">
        <v>16.32</v>
      </c>
      <c r="G851" s="36">
        <v>41183</v>
      </c>
      <c r="H851">
        <v>14.34</v>
      </c>
      <c r="I851">
        <v>14.8</v>
      </c>
      <c r="J851">
        <v>14.02</v>
      </c>
      <c r="K851">
        <v>14.61</v>
      </c>
      <c r="M851" s="36">
        <v>41183</v>
      </c>
      <c r="N851">
        <v>1440.900024</v>
      </c>
      <c r="O851">
        <v>1457.1400149999999</v>
      </c>
      <c r="P851">
        <v>1440.900024</v>
      </c>
      <c r="Q851">
        <v>1444.48999</v>
      </c>
      <c r="R851">
        <v>3505080000</v>
      </c>
      <c r="S851">
        <v>1444.48999</v>
      </c>
    </row>
    <row r="852" spans="1:19" x14ac:dyDescent="0.25">
      <c r="A852" s="36">
        <v>41180</v>
      </c>
      <c r="B852">
        <v>15.23</v>
      </c>
      <c r="C852">
        <v>15.77</v>
      </c>
      <c r="D852">
        <v>14.95</v>
      </c>
      <c r="E852">
        <v>15.73</v>
      </c>
      <c r="G852" s="36">
        <v>41180</v>
      </c>
      <c r="H852">
        <v>13.77</v>
      </c>
      <c r="I852">
        <v>14.77</v>
      </c>
      <c r="J852">
        <v>13.77</v>
      </c>
      <c r="K852">
        <v>14.34</v>
      </c>
      <c r="M852" s="36">
        <v>41180</v>
      </c>
      <c r="N852">
        <v>1447.130005</v>
      </c>
      <c r="O852">
        <v>1447.130005</v>
      </c>
      <c r="P852">
        <v>1435.599976</v>
      </c>
      <c r="Q852">
        <v>1440.670044</v>
      </c>
      <c r="R852">
        <v>3509230000</v>
      </c>
      <c r="S852">
        <v>1440.670044</v>
      </c>
    </row>
    <row r="853" spans="1:19" x14ac:dyDescent="0.25">
      <c r="A853" s="36">
        <v>41179</v>
      </c>
      <c r="B853">
        <v>16.38</v>
      </c>
      <c r="C853">
        <v>16.5</v>
      </c>
      <c r="D853">
        <v>14.83</v>
      </c>
      <c r="E853">
        <v>14.84</v>
      </c>
      <c r="G853" s="36">
        <v>41179</v>
      </c>
      <c r="H853">
        <v>15.1</v>
      </c>
      <c r="I853">
        <v>15.1</v>
      </c>
      <c r="J853">
        <v>13.77</v>
      </c>
      <c r="K853">
        <v>13.77</v>
      </c>
      <c r="M853" s="36">
        <v>41179</v>
      </c>
      <c r="N853">
        <v>1433.3599850000001</v>
      </c>
      <c r="O853">
        <v>1450.1999510000001</v>
      </c>
      <c r="P853">
        <v>1433.3599850000001</v>
      </c>
      <c r="Q853">
        <v>1447.150024</v>
      </c>
      <c r="R853">
        <v>3150330000</v>
      </c>
      <c r="S853">
        <v>1447.150024</v>
      </c>
    </row>
    <row r="854" spans="1:19" x14ac:dyDescent="0.25">
      <c r="A854" s="36">
        <v>41178</v>
      </c>
      <c r="B854">
        <v>15.83</v>
      </c>
      <c r="C854">
        <v>17.079999999999998</v>
      </c>
      <c r="D854">
        <v>15.83</v>
      </c>
      <c r="E854">
        <v>16.809999999999999</v>
      </c>
      <c r="G854" s="36">
        <v>41178</v>
      </c>
      <c r="H854">
        <v>13.84</v>
      </c>
      <c r="I854">
        <v>15.23</v>
      </c>
      <c r="J854">
        <v>13.84</v>
      </c>
      <c r="K854">
        <v>15.1</v>
      </c>
      <c r="M854" s="36">
        <v>41178</v>
      </c>
      <c r="N854">
        <v>1441.599976</v>
      </c>
      <c r="O854">
        <v>1441.599976</v>
      </c>
      <c r="P854">
        <v>1430.530029</v>
      </c>
      <c r="Q854">
        <v>1433.3199460000001</v>
      </c>
      <c r="R854">
        <v>3565380000</v>
      </c>
      <c r="S854">
        <v>1433.3199460000001</v>
      </c>
    </row>
    <row r="855" spans="1:19" x14ac:dyDescent="0.25">
      <c r="A855" s="36">
        <v>41177</v>
      </c>
      <c r="B855">
        <v>14.19</v>
      </c>
      <c r="C855">
        <v>15.72</v>
      </c>
      <c r="D855">
        <v>14.03</v>
      </c>
      <c r="E855">
        <v>15.43</v>
      </c>
      <c r="G855" s="36">
        <v>41177</v>
      </c>
      <c r="H855">
        <v>12.96</v>
      </c>
      <c r="I855">
        <v>13.89</v>
      </c>
      <c r="J855">
        <v>11.91</v>
      </c>
      <c r="K855">
        <v>13.84</v>
      </c>
      <c r="M855" s="36">
        <v>41177</v>
      </c>
      <c r="N855">
        <v>1456.9399410000001</v>
      </c>
      <c r="O855">
        <v>1463.23999</v>
      </c>
      <c r="P855">
        <v>1441.589966</v>
      </c>
      <c r="Q855">
        <v>1441.589966</v>
      </c>
      <c r="R855">
        <v>3739900000</v>
      </c>
      <c r="S855">
        <v>1441.589966</v>
      </c>
    </row>
    <row r="856" spans="1:19" x14ac:dyDescent="0.25">
      <c r="A856" s="36">
        <v>41176</v>
      </c>
      <c r="B856">
        <v>15.06</v>
      </c>
      <c r="C856">
        <v>15.06</v>
      </c>
      <c r="D856">
        <v>13.87</v>
      </c>
      <c r="E856">
        <v>14.15</v>
      </c>
      <c r="G856" s="36">
        <v>41176</v>
      </c>
      <c r="H856">
        <v>12.65</v>
      </c>
      <c r="I856">
        <v>13.67</v>
      </c>
      <c r="J856">
        <v>12.61</v>
      </c>
      <c r="K856">
        <v>12.96</v>
      </c>
      <c r="M856" s="36">
        <v>41176</v>
      </c>
      <c r="N856">
        <v>1459.76001</v>
      </c>
      <c r="O856">
        <v>1460.719971</v>
      </c>
      <c r="P856">
        <v>1452.0600589999999</v>
      </c>
      <c r="Q856">
        <v>1456.8900149999999</v>
      </c>
      <c r="R856">
        <v>3008920000</v>
      </c>
      <c r="S856">
        <v>1456.8900149999999</v>
      </c>
    </row>
    <row r="857" spans="1:19" x14ac:dyDescent="0.25">
      <c r="A857" s="36">
        <v>41173</v>
      </c>
      <c r="B857">
        <v>13.94</v>
      </c>
      <c r="C857">
        <v>14.18</v>
      </c>
      <c r="D857">
        <v>13.69</v>
      </c>
      <c r="E857">
        <v>13.98</v>
      </c>
      <c r="G857" s="36">
        <v>41173</v>
      </c>
      <c r="H857">
        <v>12.78</v>
      </c>
      <c r="I857">
        <v>12.8</v>
      </c>
      <c r="J857">
        <v>12.25</v>
      </c>
      <c r="K857">
        <v>12.65</v>
      </c>
      <c r="M857" s="36">
        <v>41173</v>
      </c>
      <c r="N857">
        <v>1460.339966</v>
      </c>
      <c r="O857">
        <v>1467.0699460000001</v>
      </c>
      <c r="P857">
        <v>1459.51001</v>
      </c>
      <c r="Q857">
        <v>1460.150024</v>
      </c>
      <c r="R857">
        <v>4833870000</v>
      </c>
      <c r="S857">
        <v>1460.150024</v>
      </c>
    </row>
    <row r="858" spans="1:19" x14ac:dyDescent="0.25">
      <c r="A858" s="36">
        <v>41172</v>
      </c>
      <c r="B858">
        <v>14.63</v>
      </c>
      <c r="C858">
        <v>14.67</v>
      </c>
      <c r="D858">
        <v>14.07</v>
      </c>
      <c r="E858">
        <v>14.07</v>
      </c>
      <c r="G858" s="36">
        <v>41172</v>
      </c>
      <c r="H858">
        <v>12.79</v>
      </c>
      <c r="I858">
        <v>13.26</v>
      </c>
      <c r="J858">
        <v>12.58</v>
      </c>
      <c r="K858">
        <v>12.78</v>
      </c>
      <c r="M858" s="36">
        <v>41172</v>
      </c>
      <c r="N858">
        <v>1461.0500489999999</v>
      </c>
      <c r="O858">
        <v>1461.2299800000001</v>
      </c>
      <c r="P858">
        <v>1449.9799800000001</v>
      </c>
      <c r="Q858">
        <v>1460.26001</v>
      </c>
      <c r="R858">
        <v>3382520000</v>
      </c>
      <c r="S858">
        <v>1460.26001</v>
      </c>
    </row>
    <row r="859" spans="1:19" x14ac:dyDescent="0.25">
      <c r="A859" s="36">
        <v>41171</v>
      </c>
      <c r="B859">
        <v>13.95</v>
      </c>
      <c r="C859">
        <v>14.08</v>
      </c>
      <c r="D859">
        <v>13.61</v>
      </c>
      <c r="E859">
        <v>13.88</v>
      </c>
      <c r="G859" s="36">
        <v>41171</v>
      </c>
      <c r="H859">
        <v>12.81</v>
      </c>
      <c r="I859">
        <v>12.93</v>
      </c>
      <c r="J859">
        <v>12.47</v>
      </c>
      <c r="K859">
        <v>12.79</v>
      </c>
      <c r="M859" s="36">
        <v>41171</v>
      </c>
      <c r="N859">
        <v>1459.5</v>
      </c>
      <c r="O859">
        <v>1465.150024</v>
      </c>
      <c r="P859">
        <v>1457.880005</v>
      </c>
      <c r="Q859">
        <v>1461.0500489999999</v>
      </c>
      <c r="R859">
        <v>3451360000</v>
      </c>
      <c r="S859">
        <v>1461.0500489999999</v>
      </c>
    </row>
    <row r="860" spans="1:19" x14ac:dyDescent="0.25">
      <c r="A860" s="36">
        <v>41170</v>
      </c>
      <c r="B860">
        <v>14.51</v>
      </c>
      <c r="C860">
        <v>14.88</v>
      </c>
      <c r="D860">
        <v>13.97</v>
      </c>
      <c r="E860">
        <v>14.18</v>
      </c>
      <c r="G860" s="36">
        <v>41170</v>
      </c>
      <c r="H860">
        <v>13.4</v>
      </c>
      <c r="I860">
        <v>13.63</v>
      </c>
      <c r="J860">
        <v>12.79</v>
      </c>
      <c r="K860">
        <v>12.81</v>
      </c>
      <c r="M860" s="36">
        <v>41170</v>
      </c>
      <c r="N860">
        <v>1461.1899410000001</v>
      </c>
      <c r="O860">
        <v>1461.469971</v>
      </c>
      <c r="P860">
        <v>1456.130005</v>
      </c>
      <c r="Q860">
        <v>1459.3199460000001</v>
      </c>
      <c r="R860">
        <v>3377390000</v>
      </c>
      <c r="S860">
        <v>1459.3199460000001</v>
      </c>
    </row>
    <row r="861" spans="1:19" x14ac:dyDescent="0.25">
      <c r="A861" s="36">
        <v>41169</v>
      </c>
      <c r="B861">
        <v>14.67</v>
      </c>
      <c r="C861">
        <v>14.92</v>
      </c>
      <c r="D861">
        <v>14.38</v>
      </c>
      <c r="E861">
        <v>14.59</v>
      </c>
      <c r="G861" s="36">
        <v>41169</v>
      </c>
      <c r="H861">
        <v>13.53</v>
      </c>
      <c r="I861">
        <v>13.73</v>
      </c>
      <c r="J861">
        <v>13.36</v>
      </c>
      <c r="K861">
        <v>13.4</v>
      </c>
      <c r="M861" s="36">
        <v>41169</v>
      </c>
      <c r="N861">
        <v>1465.420044</v>
      </c>
      <c r="O861">
        <v>1465.630005</v>
      </c>
      <c r="P861">
        <v>1457.5500489999999</v>
      </c>
      <c r="Q861">
        <v>1461.1899410000001</v>
      </c>
      <c r="R861">
        <v>3482430000</v>
      </c>
      <c r="S861">
        <v>1461.1899410000001</v>
      </c>
    </row>
    <row r="862" spans="1:19" x14ac:dyDescent="0.25">
      <c r="A862" s="36">
        <v>41166</v>
      </c>
      <c r="B862">
        <v>13.82</v>
      </c>
      <c r="C862">
        <v>14.71</v>
      </c>
      <c r="D862">
        <v>13.51</v>
      </c>
      <c r="E862">
        <v>14.51</v>
      </c>
      <c r="G862" s="36">
        <v>41166</v>
      </c>
      <c r="H862">
        <v>13.47</v>
      </c>
      <c r="I862">
        <v>13.76</v>
      </c>
      <c r="J862">
        <v>12.71</v>
      </c>
      <c r="K862">
        <v>13.53</v>
      </c>
      <c r="M862" s="36">
        <v>41166</v>
      </c>
      <c r="N862">
        <v>1460.0699460000001</v>
      </c>
      <c r="O862">
        <v>1474.51001</v>
      </c>
      <c r="P862">
        <v>1460.0699460000001</v>
      </c>
      <c r="Q862">
        <v>1465.7700199999999</v>
      </c>
      <c r="R862">
        <v>5041990000</v>
      </c>
      <c r="S862">
        <v>1465.7700199999999</v>
      </c>
    </row>
    <row r="863" spans="1:19" x14ac:dyDescent="0.25">
      <c r="A863" s="36">
        <v>41165</v>
      </c>
      <c r="B863">
        <v>15.6</v>
      </c>
      <c r="C863">
        <v>16.54</v>
      </c>
      <c r="D863">
        <v>13.91</v>
      </c>
      <c r="E863">
        <v>14.05</v>
      </c>
      <c r="G863" s="36">
        <v>41165</v>
      </c>
      <c r="H863">
        <v>14.24</v>
      </c>
      <c r="I863">
        <v>15.25</v>
      </c>
      <c r="J863">
        <v>13.16</v>
      </c>
      <c r="K863">
        <v>13.47</v>
      </c>
      <c r="M863" s="36">
        <v>41165</v>
      </c>
      <c r="N863">
        <v>1436.5600589999999</v>
      </c>
      <c r="O863">
        <v>1463.76001</v>
      </c>
      <c r="P863">
        <v>1435.339966</v>
      </c>
      <c r="Q863">
        <v>1459.98999</v>
      </c>
      <c r="R863">
        <v>4606550000</v>
      </c>
      <c r="S863">
        <v>1459.98999</v>
      </c>
    </row>
    <row r="864" spans="1:19" x14ac:dyDescent="0.25">
      <c r="A864" s="36">
        <v>41164</v>
      </c>
      <c r="B864">
        <v>15.59</v>
      </c>
      <c r="C864">
        <v>16.309999999999999</v>
      </c>
      <c r="D864">
        <v>15.43</v>
      </c>
      <c r="E864">
        <v>15.8</v>
      </c>
      <c r="G864" s="36">
        <v>41164</v>
      </c>
      <c r="H864">
        <v>14.79</v>
      </c>
      <c r="I864">
        <v>14.79</v>
      </c>
      <c r="J864">
        <v>14.16</v>
      </c>
      <c r="K864">
        <v>14.24</v>
      </c>
      <c r="M864" s="36">
        <v>41164</v>
      </c>
      <c r="N864">
        <v>1433.5600589999999</v>
      </c>
      <c r="O864">
        <v>1439.150024</v>
      </c>
      <c r="P864">
        <v>1432.98999</v>
      </c>
      <c r="Q864">
        <v>1436.5600589999999</v>
      </c>
      <c r="R864">
        <v>3641200000</v>
      </c>
      <c r="S864">
        <v>1436.5600589999999</v>
      </c>
    </row>
    <row r="865" spans="1:19" x14ac:dyDescent="0.25">
      <c r="A865" s="36">
        <v>41163</v>
      </c>
      <c r="B865">
        <v>16.11</v>
      </c>
      <c r="C865">
        <v>16.41</v>
      </c>
      <c r="D865">
        <v>15.46</v>
      </c>
      <c r="E865">
        <v>16.41</v>
      </c>
      <c r="G865" s="36">
        <v>41163</v>
      </c>
      <c r="H865">
        <v>14.92</v>
      </c>
      <c r="I865">
        <v>14.98</v>
      </c>
      <c r="J865">
        <v>14.41</v>
      </c>
      <c r="K865">
        <v>14.79</v>
      </c>
      <c r="M865" s="36">
        <v>41163</v>
      </c>
      <c r="N865">
        <v>1429.130005</v>
      </c>
      <c r="O865">
        <v>1437.76001</v>
      </c>
      <c r="P865">
        <v>1429.130005</v>
      </c>
      <c r="Q865">
        <v>1433.5600589999999</v>
      </c>
      <c r="R865">
        <v>3509630000</v>
      </c>
      <c r="S865">
        <v>1433.5600589999999</v>
      </c>
    </row>
    <row r="866" spans="1:19" x14ac:dyDescent="0.25">
      <c r="A866" s="36">
        <v>41162</v>
      </c>
      <c r="B866">
        <v>14.27</v>
      </c>
      <c r="C866">
        <v>16.28</v>
      </c>
      <c r="D866">
        <v>13.97</v>
      </c>
      <c r="E866">
        <v>16.28</v>
      </c>
      <c r="G866" s="36">
        <v>41162</v>
      </c>
      <c r="H866">
        <v>13.19</v>
      </c>
      <c r="I866">
        <v>14.92</v>
      </c>
      <c r="J866">
        <v>13.19</v>
      </c>
      <c r="K866">
        <v>14.92</v>
      </c>
      <c r="M866" s="36">
        <v>41162</v>
      </c>
      <c r="N866">
        <v>1437.920044</v>
      </c>
      <c r="O866">
        <v>1438.73999</v>
      </c>
      <c r="P866">
        <v>1428.9799800000001</v>
      </c>
      <c r="Q866">
        <v>1429.079956</v>
      </c>
      <c r="R866">
        <v>3223670000</v>
      </c>
      <c r="S866">
        <v>1429.079956</v>
      </c>
    </row>
    <row r="867" spans="1:19" x14ac:dyDescent="0.25">
      <c r="A867" s="36">
        <v>41159</v>
      </c>
      <c r="B867">
        <v>15.6</v>
      </c>
      <c r="C867">
        <v>15.6</v>
      </c>
      <c r="D867">
        <v>14.33</v>
      </c>
      <c r="E867">
        <v>14.38</v>
      </c>
      <c r="G867" s="36">
        <v>41159</v>
      </c>
      <c r="H867">
        <v>14.3</v>
      </c>
      <c r="I867">
        <v>14.3</v>
      </c>
      <c r="J867">
        <v>13.16</v>
      </c>
      <c r="K867">
        <v>13.19</v>
      </c>
      <c r="M867" s="36">
        <v>41159</v>
      </c>
      <c r="N867">
        <v>1432.119995</v>
      </c>
      <c r="O867">
        <v>1437.920044</v>
      </c>
      <c r="P867">
        <v>1431.4499510000001</v>
      </c>
      <c r="Q867">
        <v>1437.920044</v>
      </c>
      <c r="R867">
        <v>3717620000</v>
      </c>
      <c r="S867">
        <v>1437.920044</v>
      </c>
    </row>
    <row r="868" spans="1:19" x14ac:dyDescent="0.25">
      <c r="A868" s="36">
        <v>41158</v>
      </c>
      <c r="B868">
        <v>17.3</v>
      </c>
      <c r="C868">
        <v>17.3</v>
      </c>
      <c r="D868">
        <v>15.6</v>
      </c>
      <c r="E868">
        <v>15.6</v>
      </c>
      <c r="G868" s="36">
        <v>41158</v>
      </c>
      <c r="H868">
        <v>16.27</v>
      </c>
      <c r="I868">
        <v>16.27</v>
      </c>
      <c r="J868">
        <v>14.3</v>
      </c>
      <c r="K868">
        <v>14.3</v>
      </c>
      <c r="M868" s="36">
        <v>41158</v>
      </c>
      <c r="N868">
        <v>1403.73999</v>
      </c>
      <c r="O868">
        <v>1432.119995</v>
      </c>
      <c r="P868">
        <v>1403.73999</v>
      </c>
      <c r="Q868">
        <v>1432.119995</v>
      </c>
      <c r="R868">
        <v>3952870000</v>
      </c>
      <c r="S868">
        <v>1432.119995</v>
      </c>
    </row>
    <row r="869" spans="1:19" x14ac:dyDescent="0.25">
      <c r="A869" s="36">
        <v>41157</v>
      </c>
      <c r="B869">
        <v>17.38</v>
      </c>
      <c r="C869">
        <v>17.84</v>
      </c>
      <c r="D869">
        <v>16.989999999999998</v>
      </c>
      <c r="E869">
        <v>17.739999999999998</v>
      </c>
      <c r="G869" s="36">
        <v>41157</v>
      </c>
      <c r="H869">
        <v>16.38</v>
      </c>
      <c r="I869">
        <v>16.7</v>
      </c>
      <c r="J869">
        <v>16.09</v>
      </c>
      <c r="K869">
        <v>16.27</v>
      </c>
      <c r="M869" s="36">
        <v>41157</v>
      </c>
      <c r="N869">
        <v>1404.9399410000001</v>
      </c>
      <c r="O869">
        <v>1408.8100589999999</v>
      </c>
      <c r="P869">
        <v>1401.25</v>
      </c>
      <c r="Q869">
        <v>1403.4399410000001</v>
      </c>
      <c r="R869">
        <v>3389110000</v>
      </c>
      <c r="S869">
        <v>1403.4399410000001</v>
      </c>
    </row>
    <row r="870" spans="1:19" x14ac:dyDescent="0.25">
      <c r="A870" s="36">
        <v>41156</v>
      </c>
      <c r="B870">
        <v>18.649999999999999</v>
      </c>
      <c r="C870">
        <v>18.96</v>
      </c>
      <c r="D870">
        <v>17.850000000000001</v>
      </c>
      <c r="E870">
        <v>17.98</v>
      </c>
      <c r="G870" s="36">
        <v>41156</v>
      </c>
      <c r="H870">
        <v>15.69</v>
      </c>
      <c r="I870">
        <v>17.399999999999999</v>
      </c>
      <c r="J870">
        <v>15.69</v>
      </c>
      <c r="K870">
        <v>16.38</v>
      </c>
      <c r="M870" s="36">
        <v>41156</v>
      </c>
      <c r="N870">
        <v>1406.540039</v>
      </c>
      <c r="O870">
        <v>1409.3100589999999</v>
      </c>
      <c r="P870">
        <v>1396.5600589999999</v>
      </c>
      <c r="Q870">
        <v>1404.9399410000001</v>
      </c>
      <c r="R870">
        <v>3200310000</v>
      </c>
      <c r="S870">
        <v>1404.9399410000001</v>
      </c>
    </row>
    <row r="871" spans="1:19" x14ac:dyDescent="0.25">
      <c r="A871" s="36">
        <v>41152</v>
      </c>
      <c r="B871">
        <v>17.25</v>
      </c>
      <c r="C871">
        <v>18.04</v>
      </c>
      <c r="D871">
        <v>16.559999999999999</v>
      </c>
      <c r="E871">
        <v>17.47</v>
      </c>
      <c r="G871" s="36">
        <v>41152</v>
      </c>
      <c r="H871">
        <v>16.5</v>
      </c>
      <c r="I871">
        <v>16.5</v>
      </c>
      <c r="J871">
        <v>15.25</v>
      </c>
      <c r="K871">
        <v>15.69</v>
      </c>
      <c r="M871" s="36">
        <v>41152</v>
      </c>
      <c r="N871">
        <v>1400.0699460000001</v>
      </c>
      <c r="O871">
        <v>1413.089966</v>
      </c>
      <c r="P871">
        <v>1398.959961</v>
      </c>
      <c r="Q871">
        <v>1406.579956</v>
      </c>
      <c r="R871">
        <v>2938250000</v>
      </c>
      <c r="S871">
        <v>1406.579956</v>
      </c>
    </row>
    <row r="872" spans="1:19" x14ac:dyDescent="0.25">
      <c r="A872" s="36">
        <v>41151</v>
      </c>
      <c r="B872">
        <v>17.48</v>
      </c>
      <c r="C872">
        <v>18.05</v>
      </c>
      <c r="D872">
        <v>17.440000000000001</v>
      </c>
      <c r="E872">
        <v>17.829999999999998</v>
      </c>
      <c r="G872" s="36">
        <v>41151</v>
      </c>
      <c r="H872">
        <v>15.8</v>
      </c>
      <c r="I872">
        <v>16.77</v>
      </c>
      <c r="J872">
        <v>15.8</v>
      </c>
      <c r="K872">
        <v>16.5</v>
      </c>
      <c r="M872" s="36">
        <v>41151</v>
      </c>
      <c r="N872">
        <v>1410.079956</v>
      </c>
      <c r="O872">
        <v>1410.079956</v>
      </c>
      <c r="P872">
        <v>1397.01001</v>
      </c>
      <c r="Q872">
        <v>1399.4799800000001</v>
      </c>
      <c r="R872">
        <v>2530280000</v>
      </c>
      <c r="S872">
        <v>1399.4799800000001</v>
      </c>
    </row>
    <row r="873" spans="1:19" x14ac:dyDescent="0.25">
      <c r="A873" s="36">
        <v>41150</v>
      </c>
      <c r="B873">
        <v>16.61</v>
      </c>
      <c r="C873">
        <v>17.059999999999999</v>
      </c>
      <c r="D873">
        <v>16.5</v>
      </c>
      <c r="E873">
        <v>17.059999999999999</v>
      </c>
      <c r="G873" s="36">
        <v>41150</v>
      </c>
      <c r="H873">
        <v>15.46</v>
      </c>
      <c r="I873">
        <v>15.8</v>
      </c>
      <c r="J873">
        <v>15.23</v>
      </c>
      <c r="K873">
        <v>15.8</v>
      </c>
      <c r="M873" s="36">
        <v>41150</v>
      </c>
      <c r="N873">
        <v>1409.3199460000001</v>
      </c>
      <c r="O873">
        <v>1413.9499510000001</v>
      </c>
      <c r="P873">
        <v>1406.5699460000001</v>
      </c>
      <c r="Q873">
        <v>1410.48999</v>
      </c>
      <c r="R873">
        <v>2571220000</v>
      </c>
      <c r="S873">
        <v>1410.48999</v>
      </c>
    </row>
    <row r="874" spans="1:19" x14ac:dyDescent="0.25">
      <c r="A874" s="36">
        <v>41149</v>
      </c>
      <c r="B874">
        <v>16.32</v>
      </c>
      <c r="C874">
        <v>16.920000000000002</v>
      </c>
      <c r="D874">
        <v>16.010000000000002</v>
      </c>
      <c r="E874">
        <v>16.489999999999998</v>
      </c>
      <c r="G874" s="36">
        <v>41149</v>
      </c>
      <c r="H874">
        <v>14.9</v>
      </c>
      <c r="I874">
        <v>15.6</v>
      </c>
      <c r="J874">
        <v>14.9</v>
      </c>
      <c r="K874">
        <v>15.46</v>
      </c>
      <c r="M874" s="36">
        <v>41149</v>
      </c>
      <c r="N874">
        <v>1410.4399410000001</v>
      </c>
      <c r="O874">
        <v>1413.630005</v>
      </c>
      <c r="P874">
        <v>1405.589966</v>
      </c>
      <c r="Q874">
        <v>1409.3000489999999</v>
      </c>
      <c r="R874">
        <v>2629090000</v>
      </c>
      <c r="S874">
        <v>1409.3000489999999</v>
      </c>
    </row>
    <row r="875" spans="1:19" x14ac:dyDescent="0.25">
      <c r="A875" s="36">
        <v>41148</v>
      </c>
      <c r="B875">
        <v>16.149999999999999</v>
      </c>
      <c r="C875">
        <v>16.38</v>
      </c>
      <c r="D875">
        <v>15.75</v>
      </c>
      <c r="E875">
        <v>16.350000000000001</v>
      </c>
      <c r="G875" s="36">
        <v>41148</v>
      </c>
      <c r="H875">
        <v>13.85</v>
      </c>
      <c r="I875">
        <v>14.95</v>
      </c>
      <c r="J875">
        <v>13.85</v>
      </c>
      <c r="K875">
        <v>14.9</v>
      </c>
      <c r="M875" s="36">
        <v>41148</v>
      </c>
      <c r="N875">
        <v>1411.130005</v>
      </c>
      <c r="O875">
        <v>1416.170044</v>
      </c>
      <c r="P875">
        <v>1409.1099850000001</v>
      </c>
      <c r="Q875">
        <v>1410.4399410000001</v>
      </c>
      <c r="R875">
        <v>2472500000</v>
      </c>
      <c r="S875">
        <v>1410.4399410000001</v>
      </c>
    </row>
    <row r="876" spans="1:19" x14ac:dyDescent="0.25">
      <c r="A876" s="36">
        <v>41145</v>
      </c>
      <c r="B876">
        <v>15.99</v>
      </c>
      <c r="C876">
        <v>16</v>
      </c>
      <c r="D876">
        <v>15.18</v>
      </c>
      <c r="E876">
        <v>15.18</v>
      </c>
      <c r="G876" s="36">
        <v>41145</v>
      </c>
      <c r="H876">
        <v>14.44</v>
      </c>
      <c r="I876">
        <v>14.84</v>
      </c>
      <c r="J876">
        <v>13.78</v>
      </c>
      <c r="K876">
        <v>13.85</v>
      </c>
      <c r="M876" s="36">
        <v>41145</v>
      </c>
      <c r="N876">
        <v>1401.98999</v>
      </c>
      <c r="O876">
        <v>1413.459961</v>
      </c>
      <c r="P876">
        <v>1398.040039</v>
      </c>
      <c r="Q876">
        <v>1411.130005</v>
      </c>
      <c r="R876">
        <v>2598790000</v>
      </c>
      <c r="S876">
        <v>1411.130005</v>
      </c>
    </row>
    <row r="877" spans="1:19" x14ac:dyDescent="0.25">
      <c r="A877" s="36">
        <v>41144</v>
      </c>
      <c r="B877">
        <v>15</v>
      </c>
      <c r="C877">
        <v>16.45</v>
      </c>
      <c r="D877">
        <v>15</v>
      </c>
      <c r="E877">
        <v>15.96</v>
      </c>
      <c r="G877" s="36">
        <v>41144</v>
      </c>
      <c r="H877">
        <v>13.69</v>
      </c>
      <c r="I877">
        <v>14.97</v>
      </c>
      <c r="J877">
        <v>13.69</v>
      </c>
      <c r="K877">
        <v>14.44</v>
      </c>
      <c r="M877" s="36">
        <v>41144</v>
      </c>
      <c r="N877">
        <v>1413.48999</v>
      </c>
      <c r="O877">
        <v>1413.48999</v>
      </c>
      <c r="P877">
        <v>1400.5</v>
      </c>
      <c r="Q877">
        <v>1402.079956</v>
      </c>
      <c r="R877">
        <v>3008240000</v>
      </c>
      <c r="S877">
        <v>1402.079956</v>
      </c>
    </row>
    <row r="878" spans="1:19" x14ac:dyDescent="0.25">
      <c r="A878" s="36">
        <v>41143</v>
      </c>
      <c r="B878">
        <v>15.32</v>
      </c>
      <c r="C878">
        <v>15.52</v>
      </c>
      <c r="D878">
        <v>14.75</v>
      </c>
      <c r="E878">
        <v>15.11</v>
      </c>
      <c r="G878" s="36">
        <v>41143</v>
      </c>
      <c r="H878">
        <v>13.49</v>
      </c>
      <c r="I878">
        <v>14.03</v>
      </c>
      <c r="J878">
        <v>13.49</v>
      </c>
      <c r="K878">
        <v>13.69</v>
      </c>
      <c r="M878" s="36">
        <v>41143</v>
      </c>
      <c r="N878">
        <v>1413.089966</v>
      </c>
      <c r="O878">
        <v>1416.119995</v>
      </c>
      <c r="P878">
        <v>1406.780029</v>
      </c>
      <c r="Q878">
        <v>1413.48999</v>
      </c>
      <c r="R878">
        <v>3062690000</v>
      </c>
      <c r="S878">
        <v>1413.48999</v>
      </c>
    </row>
    <row r="879" spans="1:19" x14ac:dyDescent="0.25">
      <c r="A879" s="36">
        <v>41142</v>
      </c>
      <c r="B879">
        <v>14.1</v>
      </c>
      <c r="C879">
        <v>15.44</v>
      </c>
      <c r="D879">
        <v>13.46</v>
      </c>
      <c r="E879">
        <v>15.02</v>
      </c>
      <c r="G879" s="36">
        <v>41142</v>
      </c>
      <c r="H879">
        <v>12.61</v>
      </c>
      <c r="I879">
        <v>13.77</v>
      </c>
      <c r="J879">
        <v>12.61</v>
      </c>
      <c r="K879">
        <v>13.49</v>
      </c>
      <c r="M879" s="36">
        <v>41142</v>
      </c>
      <c r="N879">
        <v>1418.130005</v>
      </c>
      <c r="O879">
        <v>1426.6800539999999</v>
      </c>
      <c r="P879">
        <v>1410.8599850000001</v>
      </c>
      <c r="Q879">
        <v>1413.170044</v>
      </c>
      <c r="R879">
        <v>3282950000</v>
      </c>
      <c r="S879">
        <v>1413.170044</v>
      </c>
    </row>
    <row r="880" spans="1:19" x14ac:dyDescent="0.25">
      <c r="A880" s="36">
        <v>41141</v>
      </c>
      <c r="B880">
        <v>14.11</v>
      </c>
      <c r="C880">
        <v>14.78</v>
      </c>
      <c r="D880">
        <v>13.38</v>
      </c>
      <c r="E880">
        <v>14.02</v>
      </c>
      <c r="G880" s="36">
        <v>41141</v>
      </c>
      <c r="H880">
        <v>12.01</v>
      </c>
      <c r="I880">
        <v>13.12</v>
      </c>
      <c r="J880">
        <v>12.01</v>
      </c>
      <c r="K880">
        <v>12.61</v>
      </c>
      <c r="M880" s="36">
        <v>41141</v>
      </c>
      <c r="N880">
        <v>1417.849976</v>
      </c>
      <c r="O880">
        <v>1418.130005</v>
      </c>
      <c r="P880">
        <v>1412.119995</v>
      </c>
      <c r="Q880">
        <v>1418.130005</v>
      </c>
      <c r="R880">
        <v>2766320000</v>
      </c>
      <c r="S880">
        <v>1418.130005</v>
      </c>
    </row>
    <row r="881" spans="1:19" x14ac:dyDescent="0.25">
      <c r="A881" s="36">
        <v>41138</v>
      </c>
      <c r="B881">
        <v>14.23</v>
      </c>
      <c r="C881">
        <v>14.3</v>
      </c>
      <c r="D881">
        <v>13.3</v>
      </c>
      <c r="E881">
        <v>13.45</v>
      </c>
      <c r="G881" s="36">
        <v>41138</v>
      </c>
      <c r="H881">
        <v>12.62</v>
      </c>
      <c r="I881">
        <v>12.93</v>
      </c>
      <c r="J881">
        <v>11.93</v>
      </c>
      <c r="K881">
        <v>12.01</v>
      </c>
      <c r="M881" s="36">
        <v>41138</v>
      </c>
      <c r="N881">
        <v>1415.839966</v>
      </c>
      <c r="O881">
        <v>1418.709961</v>
      </c>
      <c r="P881">
        <v>1414.670044</v>
      </c>
      <c r="Q881">
        <v>1418.160034</v>
      </c>
      <c r="R881">
        <v>2922990000</v>
      </c>
      <c r="S881">
        <v>1418.160034</v>
      </c>
    </row>
    <row r="882" spans="1:19" x14ac:dyDescent="0.25">
      <c r="A882" s="36">
        <v>41137</v>
      </c>
      <c r="B882">
        <v>14.88</v>
      </c>
      <c r="C882">
        <v>15.15</v>
      </c>
      <c r="D882">
        <v>14.28</v>
      </c>
      <c r="E882">
        <v>14.29</v>
      </c>
      <c r="G882" s="36">
        <v>41137</v>
      </c>
      <c r="H882">
        <v>13</v>
      </c>
      <c r="I882">
        <v>13.86</v>
      </c>
      <c r="J882">
        <v>12.59</v>
      </c>
      <c r="K882">
        <v>12.62</v>
      </c>
      <c r="M882" s="36">
        <v>41137</v>
      </c>
      <c r="N882">
        <v>1405.5699460000001</v>
      </c>
      <c r="O882">
        <v>1417.4399410000001</v>
      </c>
      <c r="P882">
        <v>1404.150024</v>
      </c>
      <c r="Q882">
        <v>1415.51001</v>
      </c>
      <c r="R882">
        <v>3114100000</v>
      </c>
      <c r="S882">
        <v>1415.51001</v>
      </c>
    </row>
    <row r="883" spans="1:19" x14ac:dyDescent="0.25">
      <c r="A883" s="36">
        <v>41136</v>
      </c>
      <c r="B883">
        <v>14.82</v>
      </c>
      <c r="C883">
        <v>14.98</v>
      </c>
      <c r="D883">
        <v>14.36</v>
      </c>
      <c r="E883">
        <v>14.63</v>
      </c>
      <c r="G883" s="36">
        <v>41136</v>
      </c>
      <c r="H883">
        <v>13.14</v>
      </c>
      <c r="I883">
        <v>13.43</v>
      </c>
      <c r="J883">
        <v>12.69</v>
      </c>
      <c r="K883">
        <v>13</v>
      </c>
      <c r="M883" s="36">
        <v>41136</v>
      </c>
      <c r="N883">
        <v>1403.8900149999999</v>
      </c>
      <c r="O883">
        <v>1407.7299800000001</v>
      </c>
      <c r="P883">
        <v>1401.829956</v>
      </c>
      <c r="Q883">
        <v>1405.530029</v>
      </c>
      <c r="R883">
        <v>2655750000</v>
      </c>
      <c r="S883">
        <v>1405.530029</v>
      </c>
    </row>
    <row r="884" spans="1:19" x14ac:dyDescent="0.25">
      <c r="A884" s="36">
        <v>41135</v>
      </c>
      <c r="B884">
        <v>13.91</v>
      </c>
      <c r="C884">
        <v>15.06</v>
      </c>
      <c r="D884">
        <v>13.91</v>
      </c>
      <c r="E884">
        <v>14.85</v>
      </c>
      <c r="G884" s="36">
        <v>41135</v>
      </c>
      <c r="H884">
        <v>12.43</v>
      </c>
      <c r="I884">
        <v>13.41</v>
      </c>
      <c r="J884">
        <v>12.43</v>
      </c>
      <c r="K884">
        <v>13.14</v>
      </c>
      <c r="M884" s="36">
        <v>41135</v>
      </c>
      <c r="N884">
        <v>1404.3599850000001</v>
      </c>
      <c r="O884">
        <v>1410.030029</v>
      </c>
      <c r="P884">
        <v>1400.599976</v>
      </c>
      <c r="Q884">
        <v>1403.9300539999999</v>
      </c>
      <c r="R884">
        <v>2930900000</v>
      </c>
      <c r="S884">
        <v>1403.9300539999999</v>
      </c>
    </row>
    <row r="885" spans="1:19" x14ac:dyDescent="0.25">
      <c r="A885" s="36">
        <v>41134</v>
      </c>
      <c r="B885">
        <v>14.09</v>
      </c>
      <c r="C885">
        <v>14.67</v>
      </c>
      <c r="D885">
        <v>13.67</v>
      </c>
      <c r="E885">
        <v>13.7</v>
      </c>
      <c r="G885" s="36">
        <v>41134</v>
      </c>
      <c r="H885">
        <v>13.57</v>
      </c>
      <c r="I885">
        <v>13.57</v>
      </c>
      <c r="J885">
        <v>11.98</v>
      </c>
      <c r="K885">
        <v>12.43</v>
      </c>
      <c r="M885" s="36">
        <v>41134</v>
      </c>
      <c r="N885">
        <v>1405.869995</v>
      </c>
      <c r="O885">
        <v>1405.869995</v>
      </c>
      <c r="P885">
        <v>1397.3199460000001</v>
      </c>
      <c r="Q885">
        <v>1404.1099850000001</v>
      </c>
      <c r="R885">
        <v>2499990000</v>
      </c>
      <c r="S885">
        <v>1404.1099850000001</v>
      </c>
    </row>
    <row r="886" spans="1:19" x14ac:dyDescent="0.25">
      <c r="A886" s="36">
        <v>41131</v>
      </c>
      <c r="B886">
        <v>15.34</v>
      </c>
      <c r="C886">
        <v>15.5</v>
      </c>
      <c r="D886">
        <v>14.73</v>
      </c>
      <c r="E886">
        <v>14.74</v>
      </c>
      <c r="G886" s="36">
        <v>41131</v>
      </c>
      <c r="H886">
        <v>13.85</v>
      </c>
      <c r="I886">
        <v>14.36</v>
      </c>
      <c r="J886">
        <v>13.57</v>
      </c>
      <c r="K886">
        <v>13.57</v>
      </c>
      <c r="M886" s="36">
        <v>41131</v>
      </c>
      <c r="N886">
        <v>1402.579956</v>
      </c>
      <c r="O886">
        <v>1405.9799800000001</v>
      </c>
      <c r="P886">
        <v>1395.619995</v>
      </c>
      <c r="Q886">
        <v>1405.869995</v>
      </c>
      <c r="R886">
        <v>2767980000</v>
      </c>
      <c r="S886">
        <v>1405.869995</v>
      </c>
    </row>
    <row r="887" spans="1:19" x14ac:dyDescent="0.25">
      <c r="A887" s="36">
        <v>41130</v>
      </c>
      <c r="B887">
        <v>15.39</v>
      </c>
      <c r="C887">
        <v>15.67</v>
      </c>
      <c r="D887">
        <v>15.28</v>
      </c>
      <c r="E887">
        <v>15.28</v>
      </c>
      <c r="G887" s="36">
        <v>41130</v>
      </c>
      <c r="H887">
        <v>14.15</v>
      </c>
      <c r="I887">
        <v>14.41</v>
      </c>
      <c r="J887">
        <v>13.85</v>
      </c>
      <c r="K887">
        <v>13.85</v>
      </c>
      <c r="M887" s="36">
        <v>41130</v>
      </c>
      <c r="N887">
        <v>1402.26001</v>
      </c>
      <c r="O887">
        <v>1405.9499510000001</v>
      </c>
      <c r="P887">
        <v>1398.8000489999999</v>
      </c>
      <c r="Q887">
        <v>1402.8000489999999</v>
      </c>
      <c r="R887">
        <v>3119610000</v>
      </c>
      <c r="S887">
        <v>1402.8000489999999</v>
      </c>
    </row>
    <row r="888" spans="1:19" x14ac:dyDescent="0.25">
      <c r="A888" s="36">
        <v>41129</v>
      </c>
      <c r="B888">
        <v>16.46</v>
      </c>
      <c r="C888">
        <v>16.47</v>
      </c>
      <c r="D888">
        <v>15.27</v>
      </c>
      <c r="E888">
        <v>15.32</v>
      </c>
      <c r="G888" s="36">
        <v>41129</v>
      </c>
      <c r="H888">
        <v>14.86</v>
      </c>
      <c r="I888">
        <v>15.34</v>
      </c>
      <c r="J888">
        <v>14.12</v>
      </c>
      <c r="K888">
        <v>14.15</v>
      </c>
      <c r="M888" s="36">
        <v>41129</v>
      </c>
      <c r="N888">
        <v>1401.2299800000001</v>
      </c>
      <c r="O888">
        <v>1404.1400149999999</v>
      </c>
      <c r="P888">
        <v>1396.130005</v>
      </c>
      <c r="Q888">
        <v>1402.219971</v>
      </c>
      <c r="R888">
        <v>3221790000</v>
      </c>
      <c r="S888">
        <v>1402.219971</v>
      </c>
    </row>
    <row r="889" spans="1:19" x14ac:dyDescent="0.25">
      <c r="A889" s="36">
        <v>41128</v>
      </c>
      <c r="B889">
        <v>15.55</v>
      </c>
      <c r="C889">
        <v>16.03</v>
      </c>
      <c r="D889">
        <v>15.48</v>
      </c>
      <c r="E889">
        <v>15.99</v>
      </c>
      <c r="G889" s="36">
        <v>41128</v>
      </c>
      <c r="H889">
        <v>14.68</v>
      </c>
      <c r="I889">
        <v>15</v>
      </c>
      <c r="J889">
        <v>14.54</v>
      </c>
      <c r="K889">
        <v>14.86</v>
      </c>
      <c r="M889" s="36">
        <v>41128</v>
      </c>
      <c r="N889">
        <v>1394.459961</v>
      </c>
      <c r="O889">
        <v>1407.1400149999999</v>
      </c>
      <c r="P889">
        <v>1394.459961</v>
      </c>
      <c r="Q889">
        <v>1401.349976</v>
      </c>
      <c r="R889">
        <v>3682490000</v>
      </c>
      <c r="S889">
        <v>1401.349976</v>
      </c>
    </row>
    <row r="890" spans="1:19" x14ac:dyDescent="0.25">
      <c r="A890" s="36">
        <v>41127</v>
      </c>
      <c r="B890">
        <v>15.85</v>
      </c>
      <c r="C890">
        <v>16.27</v>
      </c>
      <c r="D890">
        <v>15.82</v>
      </c>
      <c r="E890">
        <v>15.95</v>
      </c>
      <c r="G890" s="36">
        <v>41127</v>
      </c>
      <c r="H890">
        <v>14.44</v>
      </c>
      <c r="I890">
        <v>15.14</v>
      </c>
      <c r="J890">
        <v>14.44</v>
      </c>
      <c r="K890">
        <v>14.68</v>
      </c>
      <c r="M890" s="36">
        <v>41127</v>
      </c>
      <c r="N890">
        <v>1391.040039</v>
      </c>
      <c r="O890">
        <v>1399.630005</v>
      </c>
      <c r="P890">
        <v>1391.040039</v>
      </c>
      <c r="Q890">
        <v>1394.2299800000001</v>
      </c>
      <c r="R890">
        <v>3122050000</v>
      </c>
      <c r="S890">
        <v>1394.2299800000001</v>
      </c>
    </row>
    <row r="891" spans="1:19" x14ac:dyDescent="0.25">
      <c r="A891" s="36">
        <v>41124</v>
      </c>
      <c r="B891">
        <v>16.05</v>
      </c>
      <c r="C891">
        <v>16.45</v>
      </c>
      <c r="D891">
        <v>15.64</v>
      </c>
      <c r="E891">
        <v>15.64</v>
      </c>
      <c r="G891" s="36">
        <v>41124</v>
      </c>
      <c r="H891">
        <v>16.239999999999998</v>
      </c>
      <c r="I891">
        <v>16.239999999999998</v>
      </c>
      <c r="J891">
        <v>14.44</v>
      </c>
      <c r="K891">
        <v>14.44</v>
      </c>
      <c r="M891" s="36">
        <v>41124</v>
      </c>
      <c r="N891">
        <v>1365.4499510000001</v>
      </c>
      <c r="O891">
        <v>1394.160034</v>
      </c>
      <c r="P891">
        <v>1365.4499510000001</v>
      </c>
      <c r="Q891">
        <v>1390.98999</v>
      </c>
      <c r="R891">
        <v>3751170000</v>
      </c>
      <c r="S891">
        <v>1390.98999</v>
      </c>
    </row>
    <row r="892" spans="1:19" x14ac:dyDescent="0.25">
      <c r="A892" s="36">
        <v>41123</v>
      </c>
      <c r="B892">
        <v>19.05</v>
      </c>
      <c r="C892">
        <v>19.25</v>
      </c>
      <c r="D892">
        <v>17.559999999999999</v>
      </c>
      <c r="E892">
        <v>17.57</v>
      </c>
      <c r="G892" s="36">
        <v>41123</v>
      </c>
      <c r="H892">
        <v>17.41</v>
      </c>
      <c r="I892">
        <v>17.71</v>
      </c>
      <c r="J892">
        <v>15.74</v>
      </c>
      <c r="K892">
        <v>16.239999999999998</v>
      </c>
      <c r="M892" s="36">
        <v>41123</v>
      </c>
      <c r="N892">
        <v>1375.130005</v>
      </c>
      <c r="O892">
        <v>1375.130005</v>
      </c>
      <c r="P892">
        <v>1354.650024</v>
      </c>
      <c r="Q892">
        <v>1365</v>
      </c>
      <c r="R892">
        <v>4193740000</v>
      </c>
      <c r="S892">
        <v>1365</v>
      </c>
    </row>
    <row r="893" spans="1:19" x14ac:dyDescent="0.25">
      <c r="A893" s="36">
        <v>41122</v>
      </c>
      <c r="B893">
        <v>18.8</v>
      </c>
      <c r="C893">
        <v>19.18</v>
      </c>
      <c r="D893">
        <v>18.2</v>
      </c>
      <c r="E893">
        <v>18.96</v>
      </c>
      <c r="G893" s="36">
        <v>41122</v>
      </c>
      <c r="H893">
        <v>17.39</v>
      </c>
      <c r="I893">
        <v>17.62</v>
      </c>
      <c r="J893">
        <v>16.39</v>
      </c>
      <c r="K893">
        <v>17.41</v>
      </c>
      <c r="M893" s="36">
        <v>41122</v>
      </c>
      <c r="N893">
        <v>1379.3199460000001</v>
      </c>
      <c r="O893">
        <v>1385.030029</v>
      </c>
      <c r="P893">
        <v>1373.349976</v>
      </c>
      <c r="Q893">
        <v>1375.3199460000001</v>
      </c>
      <c r="R893">
        <v>4440920000</v>
      </c>
      <c r="S893">
        <v>1375.3199460000001</v>
      </c>
    </row>
    <row r="894" spans="1:19" x14ac:dyDescent="0.25">
      <c r="A894" s="36">
        <v>41121</v>
      </c>
      <c r="B894">
        <v>18.399999999999999</v>
      </c>
      <c r="C894">
        <v>19.09</v>
      </c>
      <c r="D894">
        <v>18.260000000000002</v>
      </c>
      <c r="E894">
        <v>18.93</v>
      </c>
      <c r="G894" s="36">
        <v>41121</v>
      </c>
      <c r="H894">
        <v>16.54</v>
      </c>
      <c r="I894">
        <v>17.39</v>
      </c>
      <c r="J894">
        <v>16.18</v>
      </c>
      <c r="K894">
        <v>17.39</v>
      </c>
      <c r="M894" s="36">
        <v>41121</v>
      </c>
      <c r="N894">
        <v>1385.2700199999999</v>
      </c>
      <c r="O894">
        <v>1387.160034</v>
      </c>
      <c r="P894">
        <v>1379.170044</v>
      </c>
      <c r="Q894">
        <v>1379.3199460000001</v>
      </c>
      <c r="R894">
        <v>3821570000</v>
      </c>
      <c r="S894">
        <v>1379.3199460000001</v>
      </c>
    </row>
    <row r="895" spans="1:19" x14ac:dyDescent="0.25">
      <c r="A895" s="36">
        <v>41120</v>
      </c>
      <c r="B895">
        <v>17.55</v>
      </c>
      <c r="C895">
        <v>18.079999999999998</v>
      </c>
      <c r="D895">
        <v>17.23</v>
      </c>
      <c r="E895">
        <v>18.03</v>
      </c>
      <c r="G895" s="36">
        <v>41120</v>
      </c>
      <c r="H895">
        <v>15.33</v>
      </c>
      <c r="I895">
        <v>16.71</v>
      </c>
      <c r="J895">
        <v>15.33</v>
      </c>
      <c r="K895">
        <v>16.54</v>
      </c>
      <c r="M895" s="36">
        <v>41120</v>
      </c>
      <c r="N895">
        <v>1385.9399410000001</v>
      </c>
      <c r="O895">
        <v>1391.73999</v>
      </c>
      <c r="P895">
        <v>1381.369995</v>
      </c>
      <c r="Q895">
        <v>1385.3000489999999</v>
      </c>
      <c r="R895">
        <v>3212060000</v>
      </c>
      <c r="S895">
        <v>1385.3000489999999</v>
      </c>
    </row>
    <row r="896" spans="1:19" x14ac:dyDescent="0.25">
      <c r="A896" s="36">
        <v>41117</v>
      </c>
      <c r="B896">
        <v>17.11</v>
      </c>
      <c r="C896">
        <v>17.3</v>
      </c>
      <c r="D896">
        <v>16.52</v>
      </c>
      <c r="E896">
        <v>16.7</v>
      </c>
      <c r="G896" s="36">
        <v>41117</v>
      </c>
      <c r="H896">
        <v>15.92</v>
      </c>
      <c r="I896">
        <v>15.92</v>
      </c>
      <c r="J896">
        <v>15.25</v>
      </c>
      <c r="K896">
        <v>15.33</v>
      </c>
      <c r="M896" s="36">
        <v>41117</v>
      </c>
      <c r="N896">
        <v>1360.0500489999999</v>
      </c>
      <c r="O896">
        <v>1389.1899410000001</v>
      </c>
      <c r="P896">
        <v>1360.0500489999999</v>
      </c>
      <c r="Q896">
        <v>1385.969971</v>
      </c>
      <c r="R896">
        <v>4399010000</v>
      </c>
      <c r="S896">
        <v>1385.969971</v>
      </c>
    </row>
    <row r="897" spans="1:19" x14ac:dyDescent="0.25">
      <c r="A897" s="36">
        <v>41116</v>
      </c>
      <c r="B897">
        <v>17.68</v>
      </c>
      <c r="C897">
        <v>18.47</v>
      </c>
      <c r="D897">
        <v>17.07</v>
      </c>
      <c r="E897">
        <v>17.53</v>
      </c>
      <c r="G897" s="36">
        <v>41116</v>
      </c>
      <c r="H897">
        <v>17.329999999999998</v>
      </c>
      <c r="I897">
        <v>17.329999999999998</v>
      </c>
      <c r="J897">
        <v>14.95</v>
      </c>
      <c r="K897">
        <v>15.92</v>
      </c>
      <c r="M897" s="36">
        <v>41116</v>
      </c>
      <c r="N897">
        <v>1338.170044</v>
      </c>
      <c r="O897">
        <v>1363.130005</v>
      </c>
      <c r="P897">
        <v>1338.170044</v>
      </c>
      <c r="Q897">
        <v>1360.0200199999999</v>
      </c>
      <c r="R897">
        <v>4429300000</v>
      </c>
      <c r="S897">
        <v>1360.0200199999999</v>
      </c>
    </row>
    <row r="898" spans="1:19" x14ac:dyDescent="0.25">
      <c r="A898" s="36">
        <v>41115</v>
      </c>
      <c r="B898">
        <v>19.79</v>
      </c>
      <c r="C898">
        <v>20.67</v>
      </c>
      <c r="D898">
        <v>18.989999999999998</v>
      </c>
      <c r="E898">
        <v>19.34</v>
      </c>
      <c r="G898" s="36">
        <v>41115</v>
      </c>
      <c r="H898">
        <v>18.38</v>
      </c>
      <c r="I898">
        <v>18.68</v>
      </c>
      <c r="J898">
        <v>17.22</v>
      </c>
      <c r="K898">
        <v>17.329999999999998</v>
      </c>
      <c r="M898" s="36">
        <v>41115</v>
      </c>
      <c r="N898">
        <v>1338.349976</v>
      </c>
      <c r="O898">
        <v>1343.9799800000001</v>
      </c>
      <c r="P898">
        <v>1331.5</v>
      </c>
      <c r="Q898">
        <v>1337.8900149999999</v>
      </c>
      <c r="R898">
        <v>3719170000</v>
      </c>
      <c r="S898">
        <v>1337.8900149999999</v>
      </c>
    </row>
    <row r="899" spans="1:19" x14ac:dyDescent="0.25">
      <c r="A899" s="36">
        <v>41114</v>
      </c>
      <c r="B899">
        <v>18.38</v>
      </c>
      <c r="C899">
        <v>21</v>
      </c>
      <c r="D899">
        <v>18.37</v>
      </c>
      <c r="E899">
        <v>20.47</v>
      </c>
      <c r="G899" s="36">
        <v>41114</v>
      </c>
      <c r="H899">
        <v>16.89</v>
      </c>
      <c r="I899">
        <v>19.16</v>
      </c>
      <c r="J899">
        <v>16.89</v>
      </c>
      <c r="K899">
        <v>18.38</v>
      </c>
      <c r="M899" s="36">
        <v>41114</v>
      </c>
      <c r="N899">
        <v>1350.5200199999999</v>
      </c>
      <c r="O899">
        <v>1351.530029</v>
      </c>
      <c r="P899">
        <v>1329.23999</v>
      </c>
      <c r="Q899">
        <v>1338.3100589999999</v>
      </c>
      <c r="R899">
        <v>3891290000</v>
      </c>
      <c r="S899">
        <v>1338.3100589999999</v>
      </c>
    </row>
    <row r="900" spans="1:19" x14ac:dyDescent="0.25">
      <c r="A900" s="36">
        <v>41113</v>
      </c>
      <c r="B900">
        <v>20.41</v>
      </c>
      <c r="C900">
        <v>20.49</v>
      </c>
      <c r="D900">
        <v>18.34</v>
      </c>
      <c r="E900">
        <v>18.62</v>
      </c>
      <c r="G900" s="36">
        <v>41113</v>
      </c>
      <c r="H900">
        <v>14.93</v>
      </c>
      <c r="I900">
        <v>19.21</v>
      </c>
      <c r="J900">
        <v>14.93</v>
      </c>
      <c r="K900">
        <v>16.89</v>
      </c>
      <c r="M900" s="36">
        <v>41113</v>
      </c>
      <c r="N900">
        <v>1362.339966</v>
      </c>
      <c r="O900">
        <v>1362.339966</v>
      </c>
      <c r="P900">
        <v>1337.5600589999999</v>
      </c>
      <c r="Q900">
        <v>1350.5200199999999</v>
      </c>
      <c r="R900">
        <v>3717180000</v>
      </c>
      <c r="S900">
        <v>1350.5200199999999</v>
      </c>
    </row>
    <row r="901" spans="1:19" x14ac:dyDescent="0.25">
      <c r="A901" s="36">
        <v>41110</v>
      </c>
      <c r="B901">
        <v>16.649999999999999</v>
      </c>
      <c r="C901">
        <v>17.05</v>
      </c>
      <c r="D901">
        <v>15.97</v>
      </c>
      <c r="E901">
        <v>16.27</v>
      </c>
      <c r="G901" s="36">
        <v>41110</v>
      </c>
      <c r="H901">
        <v>14.26</v>
      </c>
      <c r="I901">
        <v>15.65</v>
      </c>
      <c r="J901">
        <v>14.26</v>
      </c>
      <c r="K901">
        <v>14.93</v>
      </c>
      <c r="M901" s="36">
        <v>41110</v>
      </c>
      <c r="N901">
        <v>1376.51001</v>
      </c>
      <c r="O901">
        <v>1376.51001</v>
      </c>
      <c r="P901">
        <v>1362.1899410000001</v>
      </c>
      <c r="Q901">
        <v>1362.660034</v>
      </c>
      <c r="R901">
        <v>3925020000</v>
      </c>
      <c r="S901">
        <v>1362.660034</v>
      </c>
    </row>
    <row r="902" spans="1:19" x14ac:dyDescent="0.25">
      <c r="A902" s="36">
        <v>41109</v>
      </c>
      <c r="B902">
        <v>16.059999999999999</v>
      </c>
      <c r="C902">
        <v>16.7</v>
      </c>
      <c r="D902">
        <v>15.45</v>
      </c>
      <c r="E902">
        <v>15.45</v>
      </c>
      <c r="G902" s="36">
        <v>41109</v>
      </c>
      <c r="H902">
        <v>14.53</v>
      </c>
      <c r="I902">
        <v>15.54</v>
      </c>
      <c r="J902">
        <v>13.9</v>
      </c>
      <c r="K902">
        <v>14.26</v>
      </c>
      <c r="M902" s="36">
        <v>41109</v>
      </c>
      <c r="N902">
        <v>1373.01001</v>
      </c>
      <c r="O902">
        <v>1380.3900149999999</v>
      </c>
      <c r="P902">
        <v>1371.209961</v>
      </c>
      <c r="Q902">
        <v>1376.51001</v>
      </c>
      <c r="R902">
        <v>4043360000</v>
      </c>
      <c r="S902">
        <v>1376.51001</v>
      </c>
    </row>
    <row r="903" spans="1:19" x14ac:dyDescent="0.25">
      <c r="A903" s="36">
        <v>41108</v>
      </c>
      <c r="B903">
        <v>16.809999999999999</v>
      </c>
      <c r="C903">
        <v>16.809999999999999</v>
      </c>
      <c r="D903">
        <v>15.69</v>
      </c>
      <c r="E903">
        <v>16.16</v>
      </c>
      <c r="G903" s="36">
        <v>41108</v>
      </c>
      <c r="H903">
        <v>15.16</v>
      </c>
      <c r="I903">
        <v>15.52</v>
      </c>
      <c r="J903">
        <v>14.48</v>
      </c>
      <c r="K903">
        <v>14.53</v>
      </c>
      <c r="M903" s="36">
        <v>41108</v>
      </c>
      <c r="N903">
        <v>1363.579956</v>
      </c>
      <c r="O903">
        <v>1375.26001</v>
      </c>
      <c r="P903">
        <v>1358.959961</v>
      </c>
      <c r="Q903">
        <v>1372.780029</v>
      </c>
      <c r="R903">
        <v>3642630000</v>
      </c>
      <c r="S903">
        <v>1372.780029</v>
      </c>
    </row>
    <row r="904" spans="1:19" x14ac:dyDescent="0.25">
      <c r="A904" s="36">
        <v>41107</v>
      </c>
      <c r="B904">
        <v>16.72</v>
      </c>
      <c r="C904">
        <v>17.46</v>
      </c>
      <c r="D904">
        <v>16.09</v>
      </c>
      <c r="E904">
        <v>16.48</v>
      </c>
      <c r="G904" s="36">
        <v>41107</v>
      </c>
      <c r="H904">
        <v>15.62</v>
      </c>
      <c r="I904">
        <v>16.149999999999999</v>
      </c>
      <c r="J904">
        <v>14.86</v>
      </c>
      <c r="K904">
        <v>15.16</v>
      </c>
      <c r="M904" s="36">
        <v>41107</v>
      </c>
      <c r="N904">
        <v>1353.6800539999999</v>
      </c>
      <c r="O904">
        <v>1365.3599850000001</v>
      </c>
      <c r="P904">
        <v>1345.0699460000001</v>
      </c>
      <c r="Q904">
        <v>1363.670044</v>
      </c>
      <c r="R904">
        <v>3566680000</v>
      </c>
      <c r="S904">
        <v>1363.670044</v>
      </c>
    </row>
    <row r="905" spans="1:19" x14ac:dyDescent="0.25">
      <c r="A905" s="36">
        <v>41106</v>
      </c>
      <c r="B905">
        <v>17.309999999999999</v>
      </c>
      <c r="C905">
        <v>17.32</v>
      </c>
      <c r="D905">
        <v>16.46</v>
      </c>
      <c r="E905">
        <v>17.11</v>
      </c>
      <c r="G905" s="36">
        <v>41106</v>
      </c>
      <c r="H905">
        <v>15.22</v>
      </c>
      <c r="I905">
        <v>16.059999999999999</v>
      </c>
      <c r="J905">
        <v>15.22</v>
      </c>
      <c r="K905">
        <v>15.62</v>
      </c>
      <c r="M905" s="36">
        <v>41106</v>
      </c>
      <c r="N905">
        <v>1356.5</v>
      </c>
      <c r="O905">
        <v>1357.26001</v>
      </c>
      <c r="P905">
        <v>1348.51001</v>
      </c>
      <c r="Q905">
        <v>1353.6400149999999</v>
      </c>
      <c r="R905">
        <v>2862720000</v>
      </c>
      <c r="S905">
        <v>1353.6400149999999</v>
      </c>
    </row>
    <row r="906" spans="1:19" x14ac:dyDescent="0.25">
      <c r="A906" s="36">
        <v>41103</v>
      </c>
      <c r="B906">
        <v>17.78</v>
      </c>
      <c r="C906">
        <v>17.82</v>
      </c>
      <c r="D906">
        <v>16.36</v>
      </c>
      <c r="E906">
        <v>16.739999999999998</v>
      </c>
      <c r="G906" s="36">
        <v>41103</v>
      </c>
      <c r="H906">
        <v>16.89</v>
      </c>
      <c r="I906">
        <v>16.89</v>
      </c>
      <c r="J906">
        <v>15.17</v>
      </c>
      <c r="K906">
        <v>15.22</v>
      </c>
      <c r="M906" s="36">
        <v>41103</v>
      </c>
      <c r="N906">
        <v>1334.8100589999999</v>
      </c>
      <c r="O906">
        <v>1357.6999510000001</v>
      </c>
      <c r="P906">
        <v>1334.8100589999999</v>
      </c>
      <c r="Q906">
        <v>1356.780029</v>
      </c>
      <c r="R906">
        <v>3212930000</v>
      </c>
      <c r="S906">
        <v>1356.780029</v>
      </c>
    </row>
    <row r="907" spans="1:19" x14ac:dyDescent="0.25">
      <c r="A907" s="36">
        <v>41102</v>
      </c>
      <c r="B907">
        <v>18.82</v>
      </c>
      <c r="C907">
        <v>19.510000000000002</v>
      </c>
      <c r="D907">
        <v>17.75</v>
      </c>
      <c r="E907">
        <v>18.329999999999998</v>
      </c>
      <c r="G907" s="36">
        <v>41102</v>
      </c>
      <c r="H907">
        <v>16.63</v>
      </c>
      <c r="I907">
        <v>17.96</v>
      </c>
      <c r="J907">
        <v>16.5</v>
      </c>
      <c r="K907">
        <v>16.89</v>
      </c>
      <c r="M907" s="36">
        <v>41102</v>
      </c>
      <c r="N907">
        <v>1341.290039</v>
      </c>
      <c r="O907">
        <v>1341.290039</v>
      </c>
      <c r="P907">
        <v>1325.410034</v>
      </c>
      <c r="Q907">
        <v>1334.76001</v>
      </c>
      <c r="R907">
        <v>3654440000</v>
      </c>
      <c r="S907">
        <v>1334.76001</v>
      </c>
    </row>
    <row r="908" spans="1:19" x14ac:dyDescent="0.25">
      <c r="A908" s="36">
        <v>41101</v>
      </c>
      <c r="B908">
        <v>17.98</v>
      </c>
      <c r="C908">
        <v>19.170000000000002</v>
      </c>
      <c r="D908">
        <v>17.84</v>
      </c>
      <c r="E908">
        <v>17.95</v>
      </c>
      <c r="G908" s="36">
        <v>41101</v>
      </c>
      <c r="H908">
        <v>16.93</v>
      </c>
      <c r="I908">
        <v>17.91</v>
      </c>
      <c r="J908">
        <v>16.600000000000001</v>
      </c>
      <c r="K908">
        <v>16.63</v>
      </c>
      <c r="M908" s="36">
        <v>41101</v>
      </c>
      <c r="N908">
        <v>1341.400024</v>
      </c>
      <c r="O908">
        <v>1345</v>
      </c>
      <c r="P908">
        <v>1333.25</v>
      </c>
      <c r="Q908">
        <v>1341.4499510000001</v>
      </c>
      <c r="R908">
        <v>3426290000</v>
      </c>
      <c r="S908">
        <v>1341.4499510000001</v>
      </c>
    </row>
    <row r="909" spans="1:19" x14ac:dyDescent="0.25">
      <c r="A909" s="36">
        <v>41100</v>
      </c>
      <c r="B909">
        <v>17.510000000000002</v>
      </c>
      <c r="C909">
        <v>19.190000000000001</v>
      </c>
      <c r="D909">
        <v>17.29</v>
      </c>
      <c r="E909">
        <v>18.72</v>
      </c>
      <c r="G909" s="36">
        <v>41100</v>
      </c>
      <c r="H909">
        <v>16.52</v>
      </c>
      <c r="I909">
        <v>17.59</v>
      </c>
      <c r="J909">
        <v>15.94</v>
      </c>
      <c r="K909">
        <v>16.93</v>
      </c>
      <c r="M909" s="36">
        <v>41100</v>
      </c>
      <c r="N909">
        <v>1352.959961</v>
      </c>
      <c r="O909">
        <v>1361.540039</v>
      </c>
      <c r="P909">
        <v>1336.2700199999999</v>
      </c>
      <c r="Q909">
        <v>1341.469971</v>
      </c>
      <c r="R909">
        <v>3470600000</v>
      </c>
      <c r="S909">
        <v>1341.469971</v>
      </c>
    </row>
    <row r="910" spans="1:19" x14ac:dyDescent="0.25">
      <c r="A910" s="36">
        <v>41099</v>
      </c>
      <c r="B910">
        <v>18.170000000000002</v>
      </c>
      <c r="C910">
        <v>18.32</v>
      </c>
      <c r="D910">
        <v>17.73</v>
      </c>
      <c r="E910">
        <v>17.98</v>
      </c>
      <c r="G910" s="36">
        <v>41099</v>
      </c>
      <c r="H910">
        <v>15.83</v>
      </c>
      <c r="I910">
        <v>17.04</v>
      </c>
      <c r="J910">
        <v>15.83</v>
      </c>
      <c r="K910">
        <v>16.52</v>
      </c>
      <c r="M910" s="36">
        <v>41099</v>
      </c>
      <c r="N910">
        <v>1354.660034</v>
      </c>
      <c r="O910">
        <v>1354.869995</v>
      </c>
      <c r="P910">
        <v>1346.650024</v>
      </c>
      <c r="Q910">
        <v>1352.459961</v>
      </c>
      <c r="R910">
        <v>2904860000</v>
      </c>
      <c r="S910">
        <v>1352.459961</v>
      </c>
    </row>
    <row r="911" spans="1:19" x14ac:dyDescent="0.25">
      <c r="A911" s="36">
        <v>41096</v>
      </c>
      <c r="B911">
        <v>18.2</v>
      </c>
      <c r="C911">
        <v>18.25</v>
      </c>
      <c r="D911">
        <v>16.95</v>
      </c>
      <c r="E911">
        <v>17.100000000000001</v>
      </c>
      <c r="G911" s="36">
        <v>41096</v>
      </c>
      <c r="H911">
        <v>15.85</v>
      </c>
      <c r="I911">
        <v>16.86</v>
      </c>
      <c r="J911">
        <v>15.83</v>
      </c>
      <c r="K911">
        <v>15.83</v>
      </c>
      <c r="M911" s="36">
        <v>41096</v>
      </c>
      <c r="N911">
        <v>1367.089966</v>
      </c>
      <c r="O911">
        <v>1367.089966</v>
      </c>
      <c r="P911">
        <v>1348.030029</v>
      </c>
      <c r="Q911">
        <v>1354.6800539999999</v>
      </c>
      <c r="R911">
        <v>2745140000</v>
      </c>
      <c r="S911">
        <v>1354.6800539999999</v>
      </c>
    </row>
    <row r="912" spans="1:19" x14ac:dyDescent="0.25">
      <c r="A912" s="36">
        <v>41095</v>
      </c>
      <c r="B912">
        <v>17.61</v>
      </c>
      <c r="C912">
        <v>18.22</v>
      </c>
      <c r="D912">
        <v>17.18</v>
      </c>
      <c r="E912">
        <v>17.5</v>
      </c>
      <c r="G912" s="36">
        <v>41095</v>
      </c>
      <c r="H912">
        <v>15.46</v>
      </c>
      <c r="I912">
        <v>16.510000000000002</v>
      </c>
      <c r="J912">
        <v>15.46</v>
      </c>
      <c r="K912">
        <v>15.85</v>
      </c>
      <c r="M912" s="36">
        <v>41095</v>
      </c>
      <c r="N912">
        <v>1373.719971</v>
      </c>
      <c r="O912">
        <v>1373.849976</v>
      </c>
      <c r="P912">
        <v>1363.0200199999999</v>
      </c>
      <c r="Q912">
        <v>1367.579956</v>
      </c>
      <c r="R912">
        <v>3041520000</v>
      </c>
      <c r="S912">
        <v>1367.579956</v>
      </c>
    </row>
    <row r="913" spans="1:19" x14ac:dyDescent="0.25">
      <c r="A913" s="36">
        <v>41093</v>
      </c>
      <c r="B913">
        <v>16.670000000000002</v>
      </c>
      <c r="C913">
        <v>16.920000000000002</v>
      </c>
      <c r="D913">
        <v>16.27</v>
      </c>
      <c r="E913">
        <v>16.66</v>
      </c>
      <c r="G913" s="36">
        <v>41093</v>
      </c>
      <c r="H913">
        <v>15.46</v>
      </c>
      <c r="I913">
        <v>15.46</v>
      </c>
      <c r="J913">
        <v>14.79</v>
      </c>
      <c r="K913">
        <v>15.46</v>
      </c>
      <c r="M913" s="36">
        <v>41093</v>
      </c>
      <c r="N913">
        <v>1365.75</v>
      </c>
      <c r="O913">
        <v>1374.8100589999999</v>
      </c>
      <c r="P913">
        <v>1363.530029</v>
      </c>
      <c r="Q913">
        <v>1374.0200199999999</v>
      </c>
      <c r="R913">
        <v>2116390000</v>
      </c>
      <c r="S913">
        <v>1374.0200199999999</v>
      </c>
    </row>
    <row r="914" spans="1:19" x14ac:dyDescent="0.25">
      <c r="A914" s="36">
        <v>41092</v>
      </c>
      <c r="B914">
        <v>17.62</v>
      </c>
      <c r="C914">
        <v>18.190000000000001</v>
      </c>
      <c r="D914">
        <v>16.66</v>
      </c>
      <c r="E914">
        <v>16.8</v>
      </c>
      <c r="G914" s="36">
        <v>41092</v>
      </c>
      <c r="H914">
        <v>15.32</v>
      </c>
      <c r="I914">
        <v>16.399999999999999</v>
      </c>
      <c r="J914">
        <v>15.32</v>
      </c>
      <c r="K914">
        <v>15.46</v>
      </c>
      <c r="M914" s="36">
        <v>41092</v>
      </c>
      <c r="N914">
        <v>1362.329956</v>
      </c>
      <c r="O914">
        <v>1366.349976</v>
      </c>
      <c r="P914">
        <v>1355.6999510000001</v>
      </c>
      <c r="Q914">
        <v>1365.51001</v>
      </c>
      <c r="R914">
        <v>3301650000</v>
      </c>
      <c r="S914">
        <v>1365.51001</v>
      </c>
    </row>
    <row r="915" spans="1:19" x14ac:dyDescent="0.25">
      <c r="A915" s="36">
        <v>41089</v>
      </c>
      <c r="B915">
        <v>17.52</v>
      </c>
      <c r="C915">
        <v>19.71</v>
      </c>
      <c r="D915">
        <v>16.87</v>
      </c>
      <c r="E915">
        <v>17.079999999999998</v>
      </c>
      <c r="G915" s="36">
        <v>41089</v>
      </c>
      <c r="H915">
        <v>17.53</v>
      </c>
      <c r="I915">
        <v>17.53</v>
      </c>
      <c r="J915">
        <v>15.19</v>
      </c>
      <c r="K915">
        <v>15.32</v>
      </c>
      <c r="M915" s="36">
        <v>41089</v>
      </c>
      <c r="N915">
        <v>1330.119995</v>
      </c>
      <c r="O915">
        <v>1362.170044</v>
      </c>
      <c r="P915">
        <v>1330.119995</v>
      </c>
      <c r="Q915">
        <v>1362.160034</v>
      </c>
      <c r="R915">
        <v>4590480000</v>
      </c>
      <c r="S915">
        <v>1362.160034</v>
      </c>
    </row>
    <row r="916" spans="1:19" x14ac:dyDescent="0.25">
      <c r="A916" s="36">
        <v>41088</v>
      </c>
      <c r="B916">
        <v>20.329999999999998</v>
      </c>
      <c r="C916">
        <v>21.19</v>
      </c>
      <c r="D916">
        <v>19.600000000000001</v>
      </c>
      <c r="E916">
        <v>19.71</v>
      </c>
      <c r="G916" s="36">
        <v>41088</v>
      </c>
      <c r="H916">
        <v>17.46</v>
      </c>
      <c r="I916">
        <v>18.8</v>
      </c>
      <c r="J916">
        <v>17.46</v>
      </c>
      <c r="K916">
        <v>17.53</v>
      </c>
      <c r="M916" s="36">
        <v>41088</v>
      </c>
      <c r="N916">
        <v>1331.5200199999999</v>
      </c>
      <c r="O916">
        <v>1331.5200199999999</v>
      </c>
      <c r="P916">
        <v>1313.290039</v>
      </c>
      <c r="Q916">
        <v>1329.040039</v>
      </c>
      <c r="R916">
        <v>3969370000</v>
      </c>
      <c r="S916">
        <v>1329.040039</v>
      </c>
    </row>
    <row r="917" spans="1:19" x14ac:dyDescent="0.25">
      <c r="A917" s="36">
        <v>41087</v>
      </c>
      <c r="B917">
        <v>19.55</v>
      </c>
      <c r="C917">
        <v>20.12</v>
      </c>
      <c r="D917">
        <v>19.38</v>
      </c>
      <c r="E917">
        <v>19.45</v>
      </c>
      <c r="G917" s="36">
        <v>41087</v>
      </c>
      <c r="H917">
        <v>17.649999999999999</v>
      </c>
      <c r="I917">
        <v>17.75</v>
      </c>
      <c r="J917">
        <v>17.27</v>
      </c>
      <c r="K917">
        <v>17.46</v>
      </c>
      <c r="M917" s="36">
        <v>41087</v>
      </c>
      <c r="N917">
        <v>1320.709961</v>
      </c>
      <c r="O917">
        <v>1334.400024</v>
      </c>
      <c r="P917">
        <v>1320.709961</v>
      </c>
      <c r="Q917">
        <v>1331.849976</v>
      </c>
      <c r="R917">
        <v>3286910000</v>
      </c>
      <c r="S917">
        <v>1331.849976</v>
      </c>
    </row>
    <row r="918" spans="1:19" x14ac:dyDescent="0.25">
      <c r="A918" s="36">
        <v>41086</v>
      </c>
      <c r="B918">
        <v>20.010000000000002</v>
      </c>
      <c r="C918">
        <v>20.57</v>
      </c>
      <c r="D918">
        <v>19.420000000000002</v>
      </c>
      <c r="E918">
        <v>19.72</v>
      </c>
      <c r="G918" s="36">
        <v>41086</v>
      </c>
      <c r="H918">
        <v>17.989999999999998</v>
      </c>
      <c r="I918">
        <v>18.489999999999998</v>
      </c>
      <c r="J918">
        <v>17.29</v>
      </c>
      <c r="K918">
        <v>17.649999999999999</v>
      </c>
      <c r="M918" s="36">
        <v>41086</v>
      </c>
      <c r="N918">
        <v>1314.089966</v>
      </c>
      <c r="O918">
        <v>1324.23999</v>
      </c>
      <c r="P918">
        <v>1310.3000489999999</v>
      </c>
      <c r="Q918">
        <v>1319.98999</v>
      </c>
      <c r="R918">
        <v>3412940000</v>
      </c>
      <c r="S918">
        <v>1319.98999</v>
      </c>
    </row>
    <row r="919" spans="1:19" x14ac:dyDescent="0.25">
      <c r="A919" s="36">
        <v>41085</v>
      </c>
      <c r="B919">
        <v>20.47</v>
      </c>
      <c r="C919">
        <v>21.36</v>
      </c>
      <c r="D919">
        <v>19.89</v>
      </c>
      <c r="E919">
        <v>20.38</v>
      </c>
      <c r="G919" s="36">
        <v>41085</v>
      </c>
      <c r="H919">
        <v>16.12</v>
      </c>
      <c r="I919">
        <v>18.899999999999999</v>
      </c>
      <c r="J919">
        <v>16.12</v>
      </c>
      <c r="K919">
        <v>17.989999999999998</v>
      </c>
      <c r="M919" s="36">
        <v>41085</v>
      </c>
      <c r="N919">
        <v>1334.900024</v>
      </c>
      <c r="O919">
        <v>1334.900024</v>
      </c>
      <c r="P919">
        <v>1309.2700199999999</v>
      </c>
      <c r="Q919">
        <v>1313.719971</v>
      </c>
      <c r="R919">
        <v>3501820000</v>
      </c>
      <c r="S919">
        <v>1313.719971</v>
      </c>
    </row>
    <row r="920" spans="1:19" x14ac:dyDescent="0.25">
      <c r="A920" s="36">
        <v>41082</v>
      </c>
      <c r="B920">
        <v>18.649999999999999</v>
      </c>
      <c r="C920">
        <v>19.37</v>
      </c>
      <c r="D920">
        <v>17.899999999999999</v>
      </c>
      <c r="E920">
        <v>18.11</v>
      </c>
      <c r="G920" s="36">
        <v>41082</v>
      </c>
      <c r="H920">
        <v>17.739999999999998</v>
      </c>
      <c r="I920">
        <v>17.739999999999998</v>
      </c>
      <c r="J920">
        <v>16.010000000000002</v>
      </c>
      <c r="K920">
        <v>16.12</v>
      </c>
      <c r="M920" s="36">
        <v>41082</v>
      </c>
      <c r="N920">
        <v>1325.920044</v>
      </c>
      <c r="O920">
        <v>1337.8199460000001</v>
      </c>
      <c r="P920">
        <v>1325.920044</v>
      </c>
      <c r="Q920">
        <v>1335.0200199999999</v>
      </c>
      <c r="R920">
        <v>5271490000</v>
      </c>
      <c r="S920">
        <v>1335.0200199999999</v>
      </c>
    </row>
    <row r="921" spans="1:19" x14ac:dyDescent="0.25">
      <c r="A921" s="36">
        <v>41081</v>
      </c>
      <c r="B921">
        <v>16.89</v>
      </c>
      <c r="C921">
        <v>20.48</v>
      </c>
      <c r="D921">
        <v>16.77</v>
      </c>
      <c r="E921">
        <v>20.079999999999998</v>
      </c>
      <c r="G921" s="36">
        <v>41081</v>
      </c>
      <c r="H921">
        <v>15.31</v>
      </c>
      <c r="I921">
        <v>18.059999999999999</v>
      </c>
      <c r="J921">
        <v>14.08</v>
      </c>
      <c r="K921">
        <v>17.739999999999998</v>
      </c>
      <c r="M921" s="36">
        <v>41081</v>
      </c>
      <c r="N921">
        <v>1355.4300539999999</v>
      </c>
      <c r="O921">
        <v>1358.2700199999999</v>
      </c>
      <c r="P921">
        <v>1324.410034</v>
      </c>
      <c r="Q921">
        <v>1325.51001</v>
      </c>
      <c r="R921">
        <v>4094470000</v>
      </c>
      <c r="S921">
        <v>1325.51001</v>
      </c>
    </row>
    <row r="922" spans="1:19" x14ac:dyDescent="0.25">
      <c r="A922" s="36">
        <v>41080</v>
      </c>
      <c r="B922">
        <v>17.96</v>
      </c>
      <c r="C922">
        <v>20.05</v>
      </c>
      <c r="D922">
        <v>17.09</v>
      </c>
      <c r="E922">
        <v>17.239999999999998</v>
      </c>
      <c r="G922" s="36">
        <v>41080</v>
      </c>
      <c r="H922">
        <v>16.45</v>
      </c>
      <c r="I922">
        <v>17.27</v>
      </c>
      <c r="J922">
        <v>15.25</v>
      </c>
      <c r="K922">
        <v>15.31</v>
      </c>
      <c r="M922" s="36">
        <v>41080</v>
      </c>
      <c r="N922">
        <v>1358.040039</v>
      </c>
      <c r="O922">
        <v>1361.5699460000001</v>
      </c>
      <c r="P922">
        <v>1346.4499510000001</v>
      </c>
      <c r="Q922">
        <v>1355.6899410000001</v>
      </c>
      <c r="R922">
        <v>3695700000</v>
      </c>
      <c r="S922">
        <v>1355.6899410000001</v>
      </c>
    </row>
    <row r="923" spans="1:19" x14ac:dyDescent="0.25">
      <c r="A923" s="36">
        <v>41079</v>
      </c>
      <c r="B923">
        <v>17.66</v>
      </c>
      <c r="C923">
        <v>18.62</v>
      </c>
      <c r="D923">
        <v>17.36</v>
      </c>
      <c r="E923">
        <v>18.38</v>
      </c>
      <c r="G923" s="36">
        <v>41079</v>
      </c>
      <c r="H923">
        <v>16.88</v>
      </c>
      <c r="I923">
        <v>16.88</v>
      </c>
      <c r="J923">
        <v>16.059999999999999</v>
      </c>
      <c r="K923">
        <v>16.45</v>
      </c>
      <c r="M923" s="36">
        <v>41079</v>
      </c>
      <c r="N923">
        <v>1344.829956</v>
      </c>
      <c r="O923">
        <v>1363.459961</v>
      </c>
      <c r="P923">
        <v>1344.829956</v>
      </c>
      <c r="Q923">
        <v>1357.9799800000001</v>
      </c>
      <c r="R923">
        <v>3815350000</v>
      </c>
      <c r="S923">
        <v>1357.9799800000001</v>
      </c>
    </row>
    <row r="924" spans="1:19" x14ac:dyDescent="0.25">
      <c r="A924" s="36">
        <v>41078</v>
      </c>
      <c r="B924">
        <v>21.76</v>
      </c>
      <c r="C924">
        <v>21.98</v>
      </c>
      <c r="D924">
        <v>18.239999999999998</v>
      </c>
      <c r="E924">
        <v>18.32</v>
      </c>
      <c r="G924" s="36">
        <v>41078</v>
      </c>
      <c r="H924">
        <v>18.39</v>
      </c>
      <c r="I924">
        <v>19.32</v>
      </c>
      <c r="J924">
        <v>16.559999999999999</v>
      </c>
      <c r="K924">
        <v>16.88</v>
      </c>
      <c r="M924" s="36">
        <v>41078</v>
      </c>
      <c r="N924">
        <v>1342.420044</v>
      </c>
      <c r="O924">
        <v>1348.219971</v>
      </c>
      <c r="P924">
        <v>1334.459961</v>
      </c>
      <c r="Q924">
        <v>1344.780029</v>
      </c>
      <c r="R924">
        <v>3259430000</v>
      </c>
      <c r="S924">
        <v>1344.780029</v>
      </c>
    </row>
    <row r="925" spans="1:19" x14ac:dyDescent="0.25">
      <c r="A925" s="36">
        <v>41075</v>
      </c>
      <c r="B925">
        <v>22.47</v>
      </c>
      <c r="C925">
        <v>23.09</v>
      </c>
      <c r="D925">
        <v>20.61</v>
      </c>
      <c r="E925">
        <v>21.11</v>
      </c>
      <c r="G925" s="36">
        <v>41075</v>
      </c>
      <c r="H925">
        <v>19.760000000000002</v>
      </c>
      <c r="I925">
        <v>20.41</v>
      </c>
      <c r="J925">
        <v>18.36</v>
      </c>
      <c r="K925">
        <v>18.39</v>
      </c>
      <c r="M925" s="36">
        <v>41075</v>
      </c>
      <c r="N925">
        <v>1329.1899410000001</v>
      </c>
      <c r="O925">
        <v>1343.3199460000001</v>
      </c>
      <c r="P925">
        <v>1329.1899410000001</v>
      </c>
      <c r="Q925">
        <v>1342.839966</v>
      </c>
      <c r="R925">
        <v>4401570000</v>
      </c>
      <c r="S925">
        <v>1342.839966</v>
      </c>
    </row>
    <row r="926" spans="1:19" x14ac:dyDescent="0.25">
      <c r="A926" s="36">
        <v>41074</v>
      </c>
      <c r="B926">
        <v>24.19</v>
      </c>
      <c r="C926">
        <v>24.81</v>
      </c>
      <c r="D926">
        <v>21.55</v>
      </c>
      <c r="E926">
        <v>21.68</v>
      </c>
      <c r="G926" s="36">
        <v>41074</v>
      </c>
      <c r="H926">
        <v>21.34</v>
      </c>
      <c r="I926">
        <v>21.65</v>
      </c>
      <c r="J926">
        <v>19.72</v>
      </c>
      <c r="K926">
        <v>19.760000000000002</v>
      </c>
      <c r="M926" s="36">
        <v>41074</v>
      </c>
      <c r="N926">
        <v>1314.880005</v>
      </c>
      <c r="O926">
        <v>1333.6800539999999</v>
      </c>
      <c r="P926">
        <v>1314.1400149999999</v>
      </c>
      <c r="Q926">
        <v>1329.099976</v>
      </c>
      <c r="R926">
        <v>3687720000</v>
      </c>
      <c r="S926">
        <v>1329.099976</v>
      </c>
    </row>
    <row r="927" spans="1:19" x14ac:dyDescent="0.25">
      <c r="A927" s="36">
        <v>41073</v>
      </c>
      <c r="B927">
        <v>22.93</v>
      </c>
      <c r="C927">
        <v>24.93</v>
      </c>
      <c r="D927">
        <v>22.66</v>
      </c>
      <c r="E927">
        <v>24.27</v>
      </c>
      <c r="G927" s="36">
        <v>41073</v>
      </c>
      <c r="H927">
        <v>19.91</v>
      </c>
      <c r="I927">
        <v>22.07</v>
      </c>
      <c r="J927">
        <v>19.91</v>
      </c>
      <c r="K927">
        <v>21.34</v>
      </c>
      <c r="M927" s="36">
        <v>41073</v>
      </c>
      <c r="N927">
        <v>1324.0200199999999</v>
      </c>
      <c r="O927">
        <v>1327.280029</v>
      </c>
      <c r="P927">
        <v>1310.51001</v>
      </c>
      <c r="Q927">
        <v>1314.880005</v>
      </c>
      <c r="R927">
        <v>3506510000</v>
      </c>
      <c r="S927">
        <v>1314.880005</v>
      </c>
    </row>
    <row r="928" spans="1:19" x14ac:dyDescent="0.25">
      <c r="A928" s="36">
        <v>41072</v>
      </c>
      <c r="B928">
        <v>23.15</v>
      </c>
      <c r="C928">
        <v>23.9</v>
      </c>
      <c r="D928">
        <v>22.09</v>
      </c>
      <c r="E928">
        <v>22.09</v>
      </c>
      <c r="G928" s="36">
        <v>41072</v>
      </c>
      <c r="H928">
        <v>21.09</v>
      </c>
      <c r="I928">
        <v>21.47</v>
      </c>
      <c r="J928">
        <v>19.899999999999999</v>
      </c>
      <c r="K928">
        <v>19.91</v>
      </c>
      <c r="M928" s="36">
        <v>41072</v>
      </c>
      <c r="N928">
        <v>1309.400024</v>
      </c>
      <c r="O928">
        <v>1324.3100589999999</v>
      </c>
      <c r="P928">
        <v>1306.619995</v>
      </c>
      <c r="Q928">
        <v>1324.1800539999999</v>
      </c>
      <c r="R928">
        <v>3442920000</v>
      </c>
      <c r="S928">
        <v>1324.1800539999999</v>
      </c>
    </row>
    <row r="929" spans="1:19" x14ac:dyDescent="0.25">
      <c r="A929" s="36">
        <v>41071</v>
      </c>
      <c r="B929">
        <v>19.87</v>
      </c>
      <c r="C929">
        <v>23.56</v>
      </c>
      <c r="D929">
        <v>19.63</v>
      </c>
      <c r="E929">
        <v>23.56</v>
      </c>
      <c r="G929" s="36">
        <v>41071</v>
      </c>
      <c r="H929">
        <v>18.87</v>
      </c>
      <c r="I929">
        <v>21.09</v>
      </c>
      <c r="J929">
        <v>17.73</v>
      </c>
      <c r="K929">
        <v>21.09</v>
      </c>
      <c r="M929" s="36">
        <v>41071</v>
      </c>
      <c r="N929">
        <v>1325.719971</v>
      </c>
      <c r="O929">
        <v>1335.5200199999999</v>
      </c>
      <c r="P929">
        <v>1307.7299800000001</v>
      </c>
      <c r="Q929">
        <v>1308.9300539999999</v>
      </c>
      <c r="R929">
        <v>3537530000</v>
      </c>
      <c r="S929">
        <v>1308.9300539999999</v>
      </c>
    </row>
    <row r="930" spans="1:19" x14ac:dyDescent="0.25">
      <c r="A930" s="36">
        <v>41068</v>
      </c>
      <c r="B930">
        <v>22.54</v>
      </c>
      <c r="C930">
        <v>23.1</v>
      </c>
      <c r="D930">
        <v>20.29</v>
      </c>
      <c r="E930">
        <v>21.23</v>
      </c>
      <c r="G930" s="36">
        <v>41068</v>
      </c>
      <c r="H930">
        <v>19.73</v>
      </c>
      <c r="I930">
        <v>20.37</v>
      </c>
      <c r="J930">
        <v>18.87</v>
      </c>
      <c r="K930">
        <v>18.87</v>
      </c>
      <c r="M930" s="36">
        <v>41068</v>
      </c>
      <c r="N930">
        <v>1314.98999</v>
      </c>
      <c r="O930">
        <v>1325.8100589999999</v>
      </c>
      <c r="P930">
        <v>1307.7700199999999</v>
      </c>
      <c r="Q930">
        <v>1325.660034</v>
      </c>
      <c r="R930">
        <v>3497190000</v>
      </c>
      <c r="S930">
        <v>1325.660034</v>
      </c>
    </row>
    <row r="931" spans="1:19" x14ac:dyDescent="0.25">
      <c r="A931" s="36">
        <v>41067</v>
      </c>
      <c r="B931">
        <v>21</v>
      </c>
      <c r="C931">
        <v>22.48</v>
      </c>
      <c r="D931">
        <v>20.74</v>
      </c>
      <c r="E931">
        <v>21.72</v>
      </c>
      <c r="G931" s="36">
        <v>41067</v>
      </c>
      <c r="H931">
        <v>20.010000000000002</v>
      </c>
      <c r="I931">
        <v>20.010000000000002</v>
      </c>
      <c r="J931">
        <v>18.96</v>
      </c>
      <c r="K931">
        <v>19.73</v>
      </c>
      <c r="M931" s="36">
        <v>41067</v>
      </c>
      <c r="N931">
        <v>1316.150024</v>
      </c>
      <c r="O931">
        <v>1329.0500489999999</v>
      </c>
      <c r="P931">
        <v>1312.6800539999999</v>
      </c>
      <c r="Q931">
        <v>1314.98999</v>
      </c>
      <c r="R931">
        <v>4258140000</v>
      </c>
      <c r="S931">
        <v>1314.98999</v>
      </c>
    </row>
    <row r="932" spans="1:19" x14ac:dyDescent="0.25">
      <c r="A932" s="36">
        <v>41066</v>
      </c>
      <c r="B932">
        <v>23.76</v>
      </c>
      <c r="C932">
        <v>23.89</v>
      </c>
      <c r="D932">
        <v>21.8</v>
      </c>
      <c r="E932">
        <v>22.16</v>
      </c>
      <c r="G932" s="36">
        <v>41066</v>
      </c>
      <c r="H932">
        <v>22.68</v>
      </c>
      <c r="I932">
        <v>22.68</v>
      </c>
      <c r="J932">
        <v>19.989999999999998</v>
      </c>
      <c r="K932">
        <v>20.010000000000002</v>
      </c>
      <c r="M932" s="36">
        <v>41066</v>
      </c>
      <c r="N932">
        <v>1285.6099850000001</v>
      </c>
      <c r="O932">
        <v>1315.130005</v>
      </c>
      <c r="P932">
        <v>1285.6099850000001</v>
      </c>
      <c r="Q932">
        <v>1315.130005</v>
      </c>
      <c r="R932">
        <v>4268360000</v>
      </c>
      <c r="S932">
        <v>1315.130005</v>
      </c>
    </row>
    <row r="933" spans="1:19" x14ac:dyDescent="0.25">
      <c r="A933" s="36">
        <v>41065</v>
      </c>
      <c r="B933">
        <v>25.9</v>
      </c>
      <c r="C933">
        <v>25.9</v>
      </c>
      <c r="D933">
        <v>24.5</v>
      </c>
      <c r="E933">
        <v>24.68</v>
      </c>
      <c r="G933" s="36">
        <v>41065</v>
      </c>
      <c r="H933">
        <v>23.98</v>
      </c>
      <c r="I933">
        <v>23.98</v>
      </c>
      <c r="J933">
        <v>22.46</v>
      </c>
      <c r="K933">
        <v>22.68</v>
      </c>
      <c r="M933" s="36">
        <v>41065</v>
      </c>
      <c r="N933">
        <v>1277.8199460000001</v>
      </c>
      <c r="O933">
        <v>1287.619995</v>
      </c>
      <c r="P933">
        <v>1274.160034</v>
      </c>
      <c r="Q933">
        <v>1285.5</v>
      </c>
      <c r="R933">
        <v>3403230000</v>
      </c>
      <c r="S933">
        <v>1285.5</v>
      </c>
    </row>
    <row r="934" spans="1:19" x14ac:dyDescent="0.25">
      <c r="A934" s="36">
        <v>41064</v>
      </c>
      <c r="B934">
        <v>26.35</v>
      </c>
      <c r="C934">
        <v>27.73</v>
      </c>
      <c r="D934">
        <v>25.72</v>
      </c>
      <c r="E934">
        <v>26.12</v>
      </c>
      <c r="G934" s="36">
        <v>41064</v>
      </c>
      <c r="H934">
        <v>24.32</v>
      </c>
      <c r="I934">
        <v>25.27</v>
      </c>
      <c r="J934">
        <v>23.74</v>
      </c>
      <c r="K934">
        <v>23.98</v>
      </c>
      <c r="M934" s="36">
        <v>41064</v>
      </c>
      <c r="N934">
        <v>1278.290039</v>
      </c>
      <c r="O934">
        <v>1282.5500489999999</v>
      </c>
      <c r="P934">
        <v>1266.73999</v>
      </c>
      <c r="Q934">
        <v>1278.1800539999999</v>
      </c>
      <c r="R934">
        <v>4011960000</v>
      </c>
      <c r="S934">
        <v>1278.1800539999999</v>
      </c>
    </row>
    <row r="935" spans="1:19" x14ac:dyDescent="0.25">
      <c r="A935" s="36">
        <v>41061</v>
      </c>
      <c r="B935">
        <v>25.87</v>
      </c>
      <c r="C935">
        <v>26.71</v>
      </c>
      <c r="D935">
        <v>23.94</v>
      </c>
      <c r="E935">
        <v>26.66</v>
      </c>
      <c r="G935" s="36">
        <v>41061</v>
      </c>
      <c r="H935">
        <v>21.81</v>
      </c>
      <c r="I935">
        <v>24.51</v>
      </c>
      <c r="J935">
        <v>21.81</v>
      </c>
      <c r="K935">
        <v>24.32</v>
      </c>
      <c r="M935" s="36">
        <v>41061</v>
      </c>
      <c r="N935">
        <v>1309.869995</v>
      </c>
      <c r="O935">
        <v>1309.869995</v>
      </c>
      <c r="P935">
        <v>1277.25</v>
      </c>
      <c r="Q935">
        <v>1278.040039</v>
      </c>
      <c r="R935">
        <v>4669350000</v>
      </c>
      <c r="S935">
        <v>1278.040039</v>
      </c>
    </row>
    <row r="936" spans="1:19" x14ac:dyDescent="0.25">
      <c r="A936" s="36">
        <v>41060</v>
      </c>
      <c r="B936">
        <v>23.83</v>
      </c>
      <c r="C936">
        <v>25.46</v>
      </c>
      <c r="D936">
        <v>22.78</v>
      </c>
      <c r="E936">
        <v>24.06</v>
      </c>
      <c r="G936" s="36">
        <v>41060</v>
      </c>
      <c r="H936">
        <v>21.86</v>
      </c>
      <c r="I936">
        <v>23</v>
      </c>
      <c r="J936">
        <v>20.97</v>
      </c>
      <c r="K936">
        <v>21.81</v>
      </c>
      <c r="M936" s="36">
        <v>41060</v>
      </c>
      <c r="N936">
        <v>1313.089966</v>
      </c>
      <c r="O936">
        <v>1319.73999</v>
      </c>
      <c r="P936">
        <v>1298.900024</v>
      </c>
      <c r="Q936">
        <v>1310.329956</v>
      </c>
      <c r="R936">
        <v>4557620000</v>
      </c>
      <c r="S936">
        <v>1310.329956</v>
      </c>
    </row>
    <row r="937" spans="1:19" x14ac:dyDescent="0.25">
      <c r="A937" s="36">
        <v>41059</v>
      </c>
      <c r="B937">
        <v>22.68</v>
      </c>
      <c r="C937">
        <v>24.14</v>
      </c>
      <c r="D937">
        <v>22.66</v>
      </c>
      <c r="E937">
        <v>24.14</v>
      </c>
      <c r="G937" s="36">
        <v>41059</v>
      </c>
      <c r="H937">
        <v>19.45</v>
      </c>
      <c r="I937">
        <v>21.92</v>
      </c>
      <c r="J937">
        <v>19.45</v>
      </c>
      <c r="K937">
        <v>21.86</v>
      </c>
      <c r="M937" s="36">
        <v>41059</v>
      </c>
      <c r="N937">
        <v>1331.25</v>
      </c>
      <c r="O937">
        <v>1331.25</v>
      </c>
      <c r="P937">
        <v>1310.76001</v>
      </c>
      <c r="Q937">
        <v>1313.3199460000001</v>
      </c>
      <c r="R937">
        <v>3534290000</v>
      </c>
      <c r="S937">
        <v>1313.3199460000001</v>
      </c>
    </row>
    <row r="938" spans="1:19" x14ac:dyDescent="0.25">
      <c r="A938" s="36">
        <v>41058</v>
      </c>
      <c r="B938">
        <v>21.7</v>
      </c>
      <c r="C938">
        <v>22.47</v>
      </c>
      <c r="D938">
        <v>20.99</v>
      </c>
      <c r="E938">
        <v>21.03</v>
      </c>
      <c r="G938" s="36">
        <v>41058</v>
      </c>
      <c r="H938">
        <v>20.2</v>
      </c>
      <c r="I938">
        <v>20.5</v>
      </c>
      <c r="J938">
        <v>18.89</v>
      </c>
      <c r="K938">
        <v>19.45</v>
      </c>
      <c r="M938" s="36">
        <v>41058</v>
      </c>
      <c r="N938">
        <v>1318.900024</v>
      </c>
      <c r="O938">
        <v>1334.9300539999999</v>
      </c>
      <c r="P938">
        <v>1318.900024</v>
      </c>
      <c r="Q938">
        <v>1332.420044</v>
      </c>
      <c r="R938">
        <v>3441640000</v>
      </c>
      <c r="S938">
        <v>1332.420044</v>
      </c>
    </row>
    <row r="939" spans="1:19" x14ac:dyDescent="0.25">
      <c r="A939" s="36">
        <v>41054</v>
      </c>
      <c r="B939">
        <v>22.05</v>
      </c>
      <c r="C939">
        <v>22.29</v>
      </c>
      <c r="D939">
        <v>21.3</v>
      </c>
      <c r="E939">
        <v>21.76</v>
      </c>
      <c r="G939" s="36">
        <v>41054</v>
      </c>
      <c r="H939">
        <v>19.61</v>
      </c>
      <c r="I939">
        <v>20.52</v>
      </c>
      <c r="J939">
        <v>19.600000000000001</v>
      </c>
      <c r="K939">
        <v>20.2</v>
      </c>
      <c r="M939" s="36">
        <v>41054</v>
      </c>
      <c r="N939">
        <v>1320.8100589999999</v>
      </c>
      <c r="O939">
        <v>1324.1999510000001</v>
      </c>
      <c r="P939">
        <v>1314.2299800000001</v>
      </c>
      <c r="Q939">
        <v>1317.8199460000001</v>
      </c>
      <c r="R939">
        <v>2872660000</v>
      </c>
      <c r="S939">
        <v>1317.8199460000001</v>
      </c>
    </row>
    <row r="940" spans="1:19" x14ac:dyDescent="0.25">
      <c r="A940" s="36">
        <v>41053</v>
      </c>
      <c r="B940">
        <v>22</v>
      </c>
      <c r="C940">
        <v>23.22</v>
      </c>
      <c r="D940">
        <v>21.48</v>
      </c>
      <c r="E940">
        <v>21.54</v>
      </c>
      <c r="G940" s="36">
        <v>41053</v>
      </c>
      <c r="H940">
        <v>20.440000000000001</v>
      </c>
      <c r="I940">
        <v>21.34</v>
      </c>
      <c r="J940">
        <v>19.600000000000001</v>
      </c>
      <c r="K940">
        <v>19.61</v>
      </c>
      <c r="M940" s="36">
        <v>41053</v>
      </c>
      <c r="N940">
        <v>1318.719971</v>
      </c>
      <c r="O940">
        <v>1324.1400149999999</v>
      </c>
      <c r="P940">
        <v>1310.5</v>
      </c>
      <c r="Q940">
        <v>1320.6800539999999</v>
      </c>
      <c r="R940">
        <v>3937670000</v>
      </c>
      <c r="S940">
        <v>1320.6800539999999</v>
      </c>
    </row>
    <row r="941" spans="1:19" x14ac:dyDescent="0.25">
      <c r="A941" s="36">
        <v>41052</v>
      </c>
      <c r="B941">
        <v>23.32</v>
      </c>
      <c r="C941">
        <v>24.62</v>
      </c>
      <c r="D941">
        <v>21.99</v>
      </c>
      <c r="E941">
        <v>22.33</v>
      </c>
      <c r="G941" s="36">
        <v>41052</v>
      </c>
      <c r="H941">
        <v>20.41</v>
      </c>
      <c r="I941">
        <v>22.34</v>
      </c>
      <c r="J941">
        <v>20.170000000000002</v>
      </c>
      <c r="K941">
        <v>20.440000000000001</v>
      </c>
      <c r="M941" s="36">
        <v>41052</v>
      </c>
      <c r="N941">
        <v>1316.0200199999999</v>
      </c>
      <c r="O941">
        <v>1320.709961</v>
      </c>
      <c r="P941">
        <v>1296.530029</v>
      </c>
      <c r="Q941">
        <v>1318.8599850000001</v>
      </c>
      <c r="R941">
        <v>4108330000</v>
      </c>
      <c r="S941">
        <v>1318.8599850000001</v>
      </c>
    </row>
    <row r="942" spans="1:19" x14ac:dyDescent="0.25">
      <c r="A942" s="36">
        <v>41051</v>
      </c>
      <c r="B942">
        <v>21.76</v>
      </c>
      <c r="C942">
        <v>23.19</v>
      </c>
      <c r="D942">
        <v>19.98</v>
      </c>
      <c r="E942">
        <v>22.48</v>
      </c>
      <c r="G942" s="36">
        <v>41051</v>
      </c>
      <c r="H942">
        <v>19.989999999999998</v>
      </c>
      <c r="I942">
        <v>20.87</v>
      </c>
      <c r="J942">
        <v>18.71</v>
      </c>
      <c r="K942">
        <v>20.41</v>
      </c>
      <c r="M942" s="36">
        <v>41051</v>
      </c>
      <c r="N942">
        <v>1316.089966</v>
      </c>
      <c r="O942">
        <v>1328.48999</v>
      </c>
      <c r="P942">
        <v>1310.040039</v>
      </c>
      <c r="Q942">
        <v>1316.630005</v>
      </c>
      <c r="R942">
        <v>4123680000</v>
      </c>
      <c r="S942">
        <v>1316.630005</v>
      </c>
    </row>
    <row r="943" spans="1:19" x14ac:dyDescent="0.25">
      <c r="A943" s="36">
        <v>41050</v>
      </c>
      <c r="B943">
        <v>24.88</v>
      </c>
      <c r="C943">
        <v>24.88</v>
      </c>
      <c r="D943">
        <v>22.01</v>
      </c>
      <c r="E943">
        <v>22.01</v>
      </c>
      <c r="G943" s="36">
        <v>41050</v>
      </c>
      <c r="H943">
        <v>22.3</v>
      </c>
      <c r="I943">
        <v>22.3</v>
      </c>
      <c r="J943">
        <v>19.989999999999998</v>
      </c>
      <c r="K943">
        <v>19.989999999999998</v>
      </c>
      <c r="M943" s="36">
        <v>41050</v>
      </c>
      <c r="N943">
        <v>1295.7299800000001</v>
      </c>
      <c r="O943">
        <v>1316.3900149999999</v>
      </c>
      <c r="P943">
        <v>1295.7299800000001</v>
      </c>
      <c r="Q943">
        <v>1315.98999</v>
      </c>
      <c r="R943">
        <v>3786750000</v>
      </c>
      <c r="S943">
        <v>1315.98999</v>
      </c>
    </row>
    <row r="944" spans="1:19" x14ac:dyDescent="0.25">
      <c r="A944" s="36">
        <v>41047</v>
      </c>
      <c r="B944">
        <v>23.27</v>
      </c>
      <c r="C944">
        <v>25.14</v>
      </c>
      <c r="D944">
        <v>23.07</v>
      </c>
      <c r="E944">
        <v>25.1</v>
      </c>
      <c r="G944" s="36">
        <v>41047</v>
      </c>
      <c r="H944">
        <v>21.97</v>
      </c>
      <c r="I944">
        <v>22.35</v>
      </c>
      <c r="J944">
        <v>21.01</v>
      </c>
      <c r="K944">
        <v>22.3</v>
      </c>
      <c r="M944" s="36">
        <v>41047</v>
      </c>
      <c r="N944">
        <v>1305.0500489999999</v>
      </c>
      <c r="O944">
        <v>1312.23999</v>
      </c>
      <c r="P944">
        <v>1291.9799800000001</v>
      </c>
      <c r="Q944">
        <v>1295.219971</v>
      </c>
      <c r="R944">
        <v>4512470000</v>
      </c>
      <c r="S944">
        <v>1295.219971</v>
      </c>
    </row>
    <row r="945" spans="1:19" x14ac:dyDescent="0.25">
      <c r="A945" s="36">
        <v>41046</v>
      </c>
      <c r="B945">
        <v>21.99</v>
      </c>
      <c r="C945">
        <v>24.51</v>
      </c>
      <c r="D945">
        <v>21.87</v>
      </c>
      <c r="E945">
        <v>24.49</v>
      </c>
      <c r="G945" s="36">
        <v>41046</v>
      </c>
      <c r="H945">
        <v>20.170000000000002</v>
      </c>
      <c r="I945">
        <v>23.92</v>
      </c>
      <c r="J945">
        <v>19.89</v>
      </c>
      <c r="K945">
        <v>21.97</v>
      </c>
      <c r="M945" s="36">
        <v>41046</v>
      </c>
      <c r="N945">
        <v>1324.8199460000001</v>
      </c>
      <c r="O945">
        <v>1326.3599850000001</v>
      </c>
      <c r="P945">
        <v>1304.8599850000001</v>
      </c>
      <c r="Q945">
        <v>1304.8599850000001</v>
      </c>
      <c r="R945">
        <v>4664280000</v>
      </c>
      <c r="S945">
        <v>1304.8599850000001</v>
      </c>
    </row>
    <row r="946" spans="1:19" x14ac:dyDescent="0.25">
      <c r="A946" s="36">
        <v>41045</v>
      </c>
      <c r="B946">
        <v>21.54</v>
      </c>
      <c r="C946">
        <v>22.69</v>
      </c>
      <c r="D946">
        <v>20.83</v>
      </c>
      <c r="E946">
        <v>22.27</v>
      </c>
      <c r="G946" s="36">
        <v>41045</v>
      </c>
      <c r="H946">
        <v>20.2</v>
      </c>
      <c r="I946">
        <v>20.54</v>
      </c>
      <c r="J946">
        <v>19.260000000000002</v>
      </c>
      <c r="K946">
        <v>20.170000000000002</v>
      </c>
      <c r="M946" s="36">
        <v>41045</v>
      </c>
      <c r="N946">
        <v>1330.780029</v>
      </c>
      <c r="O946">
        <v>1341.780029</v>
      </c>
      <c r="P946">
        <v>1324.790039</v>
      </c>
      <c r="Q946">
        <v>1324.8000489999999</v>
      </c>
      <c r="R946">
        <v>4280420000</v>
      </c>
      <c r="S946">
        <v>1324.8000489999999</v>
      </c>
    </row>
    <row r="947" spans="1:19" x14ac:dyDescent="0.25">
      <c r="A947" s="36">
        <v>41044</v>
      </c>
      <c r="B947">
        <v>21.43</v>
      </c>
      <c r="C947">
        <v>22.7</v>
      </c>
      <c r="D947">
        <v>20.76</v>
      </c>
      <c r="E947">
        <v>21.97</v>
      </c>
      <c r="G947" s="36">
        <v>41044</v>
      </c>
      <c r="H947">
        <v>19.98</v>
      </c>
      <c r="I947">
        <v>20.66</v>
      </c>
      <c r="J947">
        <v>19.05</v>
      </c>
      <c r="K947">
        <v>20.2</v>
      </c>
      <c r="M947" s="36">
        <v>41044</v>
      </c>
      <c r="N947">
        <v>1338.3599850000001</v>
      </c>
      <c r="O947">
        <v>1344.9399410000001</v>
      </c>
      <c r="P947">
        <v>1328.410034</v>
      </c>
      <c r="Q947">
        <v>1330.660034</v>
      </c>
      <c r="R947">
        <v>4114040000</v>
      </c>
      <c r="S947">
        <v>1330.660034</v>
      </c>
    </row>
    <row r="948" spans="1:19" x14ac:dyDescent="0.25">
      <c r="A948" s="36">
        <v>41043</v>
      </c>
      <c r="B948">
        <v>21.47</v>
      </c>
      <c r="C948">
        <v>21.87</v>
      </c>
      <c r="D948">
        <v>20.94</v>
      </c>
      <c r="E948">
        <v>21.87</v>
      </c>
      <c r="G948" s="36">
        <v>41043</v>
      </c>
      <c r="H948">
        <v>18.34</v>
      </c>
      <c r="I948">
        <v>19.989999999999998</v>
      </c>
      <c r="J948">
        <v>18.34</v>
      </c>
      <c r="K948">
        <v>19.98</v>
      </c>
      <c r="M948" s="36">
        <v>41043</v>
      </c>
      <c r="N948">
        <v>1351.9300539999999</v>
      </c>
      <c r="O948">
        <v>1351.9300539999999</v>
      </c>
      <c r="P948">
        <v>1336.6099850000001</v>
      </c>
      <c r="Q948">
        <v>1338.349976</v>
      </c>
      <c r="R948">
        <v>3688120000</v>
      </c>
      <c r="S948">
        <v>1338.349976</v>
      </c>
    </row>
    <row r="949" spans="1:19" x14ac:dyDescent="0.25">
      <c r="A949" s="36">
        <v>41040</v>
      </c>
      <c r="B949">
        <v>19.93</v>
      </c>
      <c r="C949">
        <v>19.940000000000001</v>
      </c>
      <c r="D949">
        <v>18.62</v>
      </c>
      <c r="E949">
        <v>19.89</v>
      </c>
      <c r="G949" s="36">
        <v>41040</v>
      </c>
      <c r="H949">
        <v>17.57</v>
      </c>
      <c r="I949">
        <v>18.46</v>
      </c>
      <c r="J949">
        <v>17.39</v>
      </c>
      <c r="K949">
        <v>18.34</v>
      </c>
      <c r="M949" s="36">
        <v>41040</v>
      </c>
      <c r="N949">
        <v>1358.1099850000001</v>
      </c>
      <c r="O949">
        <v>1365.660034</v>
      </c>
      <c r="P949">
        <v>1348.8900149999999</v>
      </c>
      <c r="Q949">
        <v>1353.3900149999999</v>
      </c>
      <c r="R949">
        <v>3869070000</v>
      </c>
      <c r="S949">
        <v>1353.3900149999999</v>
      </c>
    </row>
    <row r="950" spans="1:19" x14ac:dyDescent="0.25">
      <c r="A950" s="36">
        <v>41039</v>
      </c>
      <c r="B950">
        <v>19.25</v>
      </c>
      <c r="C950">
        <v>19.88</v>
      </c>
      <c r="D950">
        <v>18.77</v>
      </c>
      <c r="E950">
        <v>18.829999999999998</v>
      </c>
      <c r="G950" s="36">
        <v>41039</v>
      </c>
      <c r="H950">
        <v>18.510000000000002</v>
      </c>
      <c r="I950">
        <v>18.510000000000002</v>
      </c>
      <c r="J950">
        <v>17.510000000000002</v>
      </c>
      <c r="K950">
        <v>17.57</v>
      </c>
      <c r="M950" s="36">
        <v>41039</v>
      </c>
      <c r="N950">
        <v>1354.579956</v>
      </c>
      <c r="O950">
        <v>1365.880005</v>
      </c>
      <c r="P950">
        <v>1354.579956</v>
      </c>
      <c r="Q950">
        <v>1357.98999</v>
      </c>
      <c r="R950">
        <v>3727990000</v>
      </c>
      <c r="S950">
        <v>1357.98999</v>
      </c>
    </row>
    <row r="951" spans="1:19" x14ac:dyDescent="0.25">
      <c r="A951" s="36">
        <v>41038</v>
      </c>
      <c r="B951">
        <v>20.65</v>
      </c>
      <c r="C951">
        <v>21.59</v>
      </c>
      <c r="D951">
        <v>19.38</v>
      </c>
      <c r="E951">
        <v>20.079999999999998</v>
      </c>
      <c r="G951" s="36">
        <v>41038</v>
      </c>
      <c r="H951">
        <v>17.66</v>
      </c>
      <c r="I951">
        <v>19.86</v>
      </c>
      <c r="J951">
        <v>17.66</v>
      </c>
      <c r="K951">
        <v>18.510000000000002</v>
      </c>
      <c r="M951" s="36">
        <v>41038</v>
      </c>
      <c r="N951">
        <v>1363.1999510000001</v>
      </c>
      <c r="O951">
        <v>1363.7299800000001</v>
      </c>
      <c r="P951">
        <v>1343.130005</v>
      </c>
      <c r="Q951">
        <v>1354.579956</v>
      </c>
      <c r="R951">
        <v>4288540000</v>
      </c>
      <c r="S951">
        <v>1354.579956</v>
      </c>
    </row>
    <row r="952" spans="1:19" x14ac:dyDescent="0.25">
      <c r="A952" s="36">
        <v>41037</v>
      </c>
      <c r="B952">
        <v>19.440000000000001</v>
      </c>
      <c r="C952">
        <v>20.91</v>
      </c>
      <c r="D952">
        <v>17.95</v>
      </c>
      <c r="E952">
        <v>19.05</v>
      </c>
      <c r="G952" s="36">
        <v>41037</v>
      </c>
      <c r="H952">
        <v>17.399999999999999</v>
      </c>
      <c r="I952">
        <v>19.309999999999999</v>
      </c>
      <c r="J952">
        <v>17.399999999999999</v>
      </c>
      <c r="K952">
        <v>17.66</v>
      </c>
      <c r="M952" s="36">
        <v>41037</v>
      </c>
      <c r="N952">
        <v>1369.160034</v>
      </c>
      <c r="O952">
        <v>1369.160034</v>
      </c>
      <c r="P952">
        <v>1347.75</v>
      </c>
      <c r="Q952">
        <v>1363.719971</v>
      </c>
      <c r="R952">
        <v>4261670000</v>
      </c>
      <c r="S952">
        <v>1363.719971</v>
      </c>
    </row>
    <row r="953" spans="1:19" x14ac:dyDescent="0.25">
      <c r="A953" s="36">
        <v>41036</v>
      </c>
      <c r="B953">
        <v>19.8</v>
      </c>
      <c r="C953">
        <v>19.87</v>
      </c>
      <c r="D953">
        <v>18.41</v>
      </c>
      <c r="E953">
        <v>18.940000000000001</v>
      </c>
      <c r="G953" s="36">
        <v>41036</v>
      </c>
      <c r="H953">
        <v>17.059999999999999</v>
      </c>
      <c r="I953">
        <v>18.13</v>
      </c>
      <c r="J953">
        <v>17.059999999999999</v>
      </c>
      <c r="K953">
        <v>17.399999999999999</v>
      </c>
      <c r="M953" s="36">
        <v>41036</v>
      </c>
      <c r="N953">
        <v>1368.790039</v>
      </c>
      <c r="O953">
        <v>1373.910034</v>
      </c>
      <c r="P953">
        <v>1363.9399410000001</v>
      </c>
      <c r="Q953">
        <v>1369.579956</v>
      </c>
      <c r="R953">
        <v>3559390000</v>
      </c>
      <c r="S953">
        <v>1369.579956</v>
      </c>
    </row>
    <row r="954" spans="1:19" x14ac:dyDescent="0.25">
      <c r="A954" s="36">
        <v>41033</v>
      </c>
      <c r="B954">
        <v>18.03</v>
      </c>
      <c r="C954">
        <v>19.28</v>
      </c>
      <c r="D954">
        <v>17.809999999999999</v>
      </c>
      <c r="E954">
        <v>19.16</v>
      </c>
      <c r="G954" s="36">
        <v>41033</v>
      </c>
      <c r="H954">
        <v>15.74</v>
      </c>
      <c r="I954">
        <v>17.14</v>
      </c>
      <c r="J954">
        <v>15.74</v>
      </c>
      <c r="K954">
        <v>17.059999999999999</v>
      </c>
      <c r="M954" s="36">
        <v>41033</v>
      </c>
      <c r="N954">
        <v>1391.51001</v>
      </c>
      <c r="O954">
        <v>1391.51001</v>
      </c>
      <c r="P954">
        <v>1367.959961</v>
      </c>
      <c r="Q954">
        <v>1369.099976</v>
      </c>
      <c r="R954">
        <v>3975140000</v>
      </c>
      <c r="S954">
        <v>1369.099976</v>
      </c>
    </row>
    <row r="955" spans="1:19" x14ac:dyDescent="0.25">
      <c r="A955" s="36">
        <v>41032</v>
      </c>
      <c r="B955">
        <v>16.899999999999999</v>
      </c>
      <c r="C955">
        <v>17.920000000000002</v>
      </c>
      <c r="D955">
        <v>16.73</v>
      </c>
      <c r="E955">
        <v>17.559999999999999</v>
      </c>
      <c r="G955" s="36">
        <v>41032</v>
      </c>
      <c r="H955">
        <v>15.11</v>
      </c>
      <c r="I955">
        <v>16.11</v>
      </c>
      <c r="J955">
        <v>14.22</v>
      </c>
      <c r="K955">
        <v>15.74</v>
      </c>
      <c r="M955" s="36">
        <v>41032</v>
      </c>
      <c r="N955">
        <v>1402.3199460000001</v>
      </c>
      <c r="O955">
        <v>1403.0699460000001</v>
      </c>
      <c r="P955">
        <v>1388.709961</v>
      </c>
      <c r="Q955">
        <v>1391.5699460000001</v>
      </c>
      <c r="R955">
        <v>4004910000</v>
      </c>
      <c r="S955">
        <v>1391.5699460000001</v>
      </c>
    </row>
    <row r="956" spans="1:19" x14ac:dyDescent="0.25">
      <c r="A956" s="36">
        <v>41031</v>
      </c>
      <c r="B956">
        <v>17.25</v>
      </c>
      <c r="C956">
        <v>17.63</v>
      </c>
      <c r="D956">
        <v>16.78</v>
      </c>
      <c r="E956">
        <v>16.88</v>
      </c>
      <c r="G956" s="36">
        <v>41031</v>
      </c>
      <c r="H956">
        <v>14.86</v>
      </c>
      <c r="I956">
        <v>15.82</v>
      </c>
      <c r="J956">
        <v>14.86</v>
      </c>
      <c r="K956">
        <v>15.11</v>
      </c>
      <c r="M956" s="36">
        <v>41031</v>
      </c>
      <c r="N956">
        <v>1405.5</v>
      </c>
      <c r="O956">
        <v>1405.5</v>
      </c>
      <c r="P956">
        <v>1393.920044</v>
      </c>
      <c r="Q956">
        <v>1402.3100589999999</v>
      </c>
      <c r="R956">
        <v>3803860000</v>
      </c>
      <c r="S956">
        <v>1402.3100589999999</v>
      </c>
    </row>
    <row r="957" spans="1:19" x14ac:dyDescent="0.25">
      <c r="A957" s="36">
        <v>41030</v>
      </c>
      <c r="B957">
        <v>17.27</v>
      </c>
      <c r="C957">
        <v>17.489999999999998</v>
      </c>
      <c r="D957">
        <v>16.010000000000002</v>
      </c>
      <c r="E957">
        <v>16.600000000000001</v>
      </c>
      <c r="G957" s="36">
        <v>41030</v>
      </c>
      <c r="H957">
        <v>15.34</v>
      </c>
      <c r="I957">
        <v>15.83</v>
      </c>
      <c r="J957">
        <v>14.54</v>
      </c>
      <c r="K957">
        <v>14.86</v>
      </c>
      <c r="M957" s="36">
        <v>41030</v>
      </c>
      <c r="N957">
        <v>1397.8599850000001</v>
      </c>
      <c r="O957">
        <v>1415.3199460000001</v>
      </c>
      <c r="P957">
        <v>1395.7299800000001</v>
      </c>
      <c r="Q957">
        <v>1405.8199460000001</v>
      </c>
      <c r="R957">
        <v>3807950000</v>
      </c>
      <c r="S957">
        <v>1405.8199460000001</v>
      </c>
    </row>
    <row r="958" spans="1:19" x14ac:dyDescent="0.25">
      <c r="A958" s="36">
        <v>41029</v>
      </c>
      <c r="B958">
        <v>17.04</v>
      </c>
      <c r="C958">
        <v>17.41</v>
      </c>
      <c r="D958">
        <v>16.920000000000002</v>
      </c>
      <c r="E958">
        <v>17.149999999999999</v>
      </c>
      <c r="G958" s="36">
        <v>41029</v>
      </c>
      <c r="H958">
        <v>14.74</v>
      </c>
      <c r="I958">
        <v>15.67</v>
      </c>
      <c r="J958">
        <v>14.74</v>
      </c>
      <c r="K958">
        <v>15.34</v>
      </c>
      <c r="M958" s="36">
        <v>41029</v>
      </c>
      <c r="N958">
        <v>1403.26001</v>
      </c>
      <c r="O958">
        <v>1403.26001</v>
      </c>
      <c r="P958">
        <v>1394</v>
      </c>
      <c r="Q958">
        <v>1397.910034</v>
      </c>
      <c r="R958">
        <v>3574010000</v>
      </c>
      <c r="S958">
        <v>1397.910034</v>
      </c>
    </row>
    <row r="959" spans="1:19" x14ac:dyDescent="0.25">
      <c r="A959" s="36">
        <v>41026</v>
      </c>
      <c r="B959">
        <v>15.83</v>
      </c>
      <c r="C959">
        <v>16.47</v>
      </c>
      <c r="D959">
        <v>15.83</v>
      </c>
      <c r="E959">
        <v>16.32</v>
      </c>
      <c r="G959" s="36">
        <v>41026</v>
      </c>
      <c r="H959">
        <v>14.58</v>
      </c>
      <c r="I959">
        <v>14.82</v>
      </c>
      <c r="J959">
        <v>14.26</v>
      </c>
      <c r="K959">
        <v>14.74</v>
      </c>
      <c r="M959" s="36">
        <v>41026</v>
      </c>
      <c r="N959">
        <v>1400.1899410000001</v>
      </c>
      <c r="O959">
        <v>1406.6400149999999</v>
      </c>
      <c r="P959">
        <v>1397.3100589999999</v>
      </c>
      <c r="Q959">
        <v>1403.3599850000001</v>
      </c>
      <c r="R959">
        <v>3645830000</v>
      </c>
      <c r="S959">
        <v>1403.3599850000001</v>
      </c>
    </row>
    <row r="960" spans="1:19" x14ac:dyDescent="0.25">
      <c r="A960" s="36">
        <v>41025</v>
      </c>
      <c r="B960">
        <v>16.97</v>
      </c>
      <c r="C960">
        <v>17.04</v>
      </c>
      <c r="D960">
        <v>15.75</v>
      </c>
      <c r="E960">
        <v>16.239999999999998</v>
      </c>
      <c r="G960" s="36">
        <v>41025</v>
      </c>
      <c r="H960">
        <v>15.32</v>
      </c>
      <c r="I960">
        <v>15.39</v>
      </c>
      <c r="J960">
        <v>14.48</v>
      </c>
      <c r="K960">
        <v>14.58</v>
      </c>
      <c r="M960" s="36">
        <v>41025</v>
      </c>
      <c r="N960">
        <v>1390.6400149999999</v>
      </c>
      <c r="O960">
        <v>1402.089966</v>
      </c>
      <c r="P960">
        <v>1387.280029</v>
      </c>
      <c r="Q960">
        <v>1399.9799800000001</v>
      </c>
      <c r="R960">
        <v>4034700000</v>
      </c>
      <c r="S960">
        <v>1399.9799800000001</v>
      </c>
    </row>
    <row r="961" spans="1:19" x14ac:dyDescent="0.25">
      <c r="A961" s="36">
        <v>41024</v>
      </c>
      <c r="B961">
        <v>17.05</v>
      </c>
      <c r="C961">
        <v>17.38</v>
      </c>
      <c r="D961">
        <v>16.82</v>
      </c>
      <c r="E961">
        <v>16.82</v>
      </c>
      <c r="G961" s="36">
        <v>41024</v>
      </c>
      <c r="H961">
        <v>16.09</v>
      </c>
      <c r="I961">
        <v>16.09</v>
      </c>
      <c r="J961">
        <v>15.23</v>
      </c>
      <c r="K961">
        <v>15.32</v>
      </c>
      <c r="M961" s="36">
        <v>41024</v>
      </c>
      <c r="N961">
        <v>1372.1099850000001</v>
      </c>
      <c r="O961">
        <v>1391.369995</v>
      </c>
      <c r="P961">
        <v>1372.1099850000001</v>
      </c>
      <c r="Q961">
        <v>1390.6899410000001</v>
      </c>
      <c r="R961">
        <v>3998430000</v>
      </c>
      <c r="S961">
        <v>1390.6899410000001</v>
      </c>
    </row>
    <row r="962" spans="1:19" x14ac:dyDescent="0.25">
      <c r="A962" s="36">
        <v>41023</v>
      </c>
      <c r="B962">
        <v>19.22</v>
      </c>
      <c r="C962">
        <v>19.22</v>
      </c>
      <c r="D962">
        <v>18.09</v>
      </c>
      <c r="E962">
        <v>18.100000000000001</v>
      </c>
      <c r="G962" s="36">
        <v>41023</v>
      </c>
      <c r="H962">
        <v>16.98</v>
      </c>
      <c r="I962">
        <v>16.98</v>
      </c>
      <c r="J962">
        <v>15.94</v>
      </c>
      <c r="K962">
        <v>16.09</v>
      </c>
      <c r="M962" s="36">
        <v>41023</v>
      </c>
      <c r="N962">
        <v>1366.969971</v>
      </c>
      <c r="O962">
        <v>1375.5699460000001</v>
      </c>
      <c r="P962">
        <v>1366.8199460000001</v>
      </c>
      <c r="Q962">
        <v>1371.969971</v>
      </c>
      <c r="R962">
        <v>3617100000</v>
      </c>
      <c r="S962">
        <v>1371.969971</v>
      </c>
    </row>
    <row r="963" spans="1:19" x14ac:dyDescent="0.25">
      <c r="A963" s="36">
        <v>41022</v>
      </c>
      <c r="B963">
        <v>20.22</v>
      </c>
      <c r="C963">
        <v>20.27</v>
      </c>
      <c r="D963">
        <v>18.95</v>
      </c>
      <c r="E963">
        <v>18.97</v>
      </c>
      <c r="G963" s="36">
        <v>41022</v>
      </c>
      <c r="H963">
        <v>15.59</v>
      </c>
      <c r="I963">
        <v>18.059999999999999</v>
      </c>
      <c r="J963">
        <v>15.59</v>
      </c>
      <c r="K963">
        <v>16.98</v>
      </c>
      <c r="M963" s="36">
        <v>41022</v>
      </c>
      <c r="N963">
        <v>1378.530029</v>
      </c>
      <c r="O963">
        <v>1378.530029</v>
      </c>
      <c r="P963">
        <v>1358.790039</v>
      </c>
      <c r="Q963">
        <v>1366.9399410000001</v>
      </c>
      <c r="R963">
        <v>3654860000</v>
      </c>
      <c r="S963">
        <v>1366.9399410000001</v>
      </c>
    </row>
    <row r="964" spans="1:19" x14ac:dyDescent="0.25">
      <c r="A964" s="36">
        <v>41019</v>
      </c>
      <c r="B964">
        <v>17.920000000000002</v>
      </c>
      <c r="C964">
        <v>18.05</v>
      </c>
      <c r="D964">
        <v>16.97</v>
      </c>
      <c r="E964">
        <v>17.440000000000001</v>
      </c>
      <c r="G964" s="36">
        <v>41019</v>
      </c>
      <c r="H964">
        <v>16.68</v>
      </c>
      <c r="I964">
        <v>16.68</v>
      </c>
      <c r="J964">
        <v>15.28</v>
      </c>
      <c r="K964">
        <v>15.59</v>
      </c>
      <c r="M964" s="36">
        <v>41019</v>
      </c>
      <c r="N964">
        <v>1376.959961</v>
      </c>
      <c r="O964">
        <v>1387.400024</v>
      </c>
      <c r="P964">
        <v>1376.959961</v>
      </c>
      <c r="Q964">
        <v>1378.530029</v>
      </c>
      <c r="R964">
        <v>3833320000</v>
      </c>
      <c r="S964">
        <v>1378.530029</v>
      </c>
    </row>
    <row r="965" spans="1:19" x14ac:dyDescent="0.25">
      <c r="A965" s="36">
        <v>41018</v>
      </c>
      <c r="B965">
        <v>18.510000000000002</v>
      </c>
      <c r="C965">
        <v>19.690000000000001</v>
      </c>
      <c r="D965">
        <v>17.690000000000001</v>
      </c>
      <c r="E965">
        <v>18.36</v>
      </c>
      <c r="G965" s="36">
        <v>41018</v>
      </c>
      <c r="H965">
        <v>16.690000000000001</v>
      </c>
      <c r="I965">
        <v>17.88</v>
      </c>
      <c r="J965">
        <v>16.07</v>
      </c>
      <c r="K965">
        <v>16.68</v>
      </c>
      <c r="M965" s="36">
        <v>41018</v>
      </c>
      <c r="N965">
        <v>1385.079956</v>
      </c>
      <c r="O965">
        <v>1390.459961</v>
      </c>
      <c r="P965">
        <v>1370.3000489999999</v>
      </c>
      <c r="Q965">
        <v>1376.920044</v>
      </c>
      <c r="R965">
        <v>4180020000</v>
      </c>
      <c r="S965">
        <v>1376.920044</v>
      </c>
    </row>
    <row r="966" spans="1:19" x14ac:dyDescent="0.25">
      <c r="A966" s="36">
        <v>41017</v>
      </c>
      <c r="B966">
        <v>19.02</v>
      </c>
      <c r="C966">
        <v>19.170000000000002</v>
      </c>
      <c r="D966">
        <v>17.7</v>
      </c>
      <c r="E966">
        <v>18.64</v>
      </c>
      <c r="G966" s="36">
        <v>41017</v>
      </c>
      <c r="H966">
        <v>16.91</v>
      </c>
      <c r="I966">
        <v>17.05</v>
      </c>
      <c r="J966">
        <v>16.39</v>
      </c>
      <c r="K966">
        <v>16.690000000000001</v>
      </c>
      <c r="M966" s="36">
        <v>41017</v>
      </c>
      <c r="N966">
        <v>1390.780029</v>
      </c>
      <c r="O966">
        <v>1390.780029</v>
      </c>
      <c r="P966">
        <v>1383.290039</v>
      </c>
      <c r="Q966">
        <v>1385.1400149999999</v>
      </c>
      <c r="R966">
        <v>3463140000</v>
      </c>
      <c r="S966">
        <v>1385.1400149999999</v>
      </c>
    </row>
    <row r="967" spans="1:19" x14ac:dyDescent="0.25">
      <c r="A967" s="36">
        <v>41016</v>
      </c>
      <c r="B967">
        <v>18.66</v>
      </c>
      <c r="C967">
        <v>18.66</v>
      </c>
      <c r="D967">
        <v>17.579999999999998</v>
      </c>
      <c r="E967">
        <v>18.46</v>
      </c>
      <c r="G967" s="36">
        <v>41016</v>
      </c>
      <c r="H967">
        <v>17.75</v>
      </c>
      <c r="I967">
        <v>17.75</v>
      </c>
      <c r="J967">
        <v>15.88</v>
      </c>
      <c r="K967">
        <v>16.53</v>
      </c>
      <c r="M967" s="36">
        <v>41016</v>
      </c>
      <c r="N967">
        <v>1369.5699460000001</v>
      </c>
      <c r="O967">
        <v>1392.76001</v>
      </c>
      <c r="P967">
        <v>1369.5699460000001</v>
      </c>
      <c r="Q967">
        <v>1390.780029</v>
      </c>
      <c r="R967">
        <v>3456200000</v>
      </c>
      <c r="S967">
        <v>1390.780029</v>
      </c>
    </row>
    <row r="968" spans="1:19" x14ac:dyDescent="0.25">
      <c r="A968" s="36">
        <v>41015</v>
      </c>
      <c r="B968">
        <v>18.87</v>
      </c>
      <c r="C968">
        <v>20.420000000000002</v>
      </c>
      <c r="D968">
        <v>18.600000000000001</v>
      </c>
      <c r="E968">
        <v>19.55</v>
      </c>
      <c r="G968" s="36">
        <v>41015</v>
      </c>
      <c r="H968">
        <v>17.670000000000002</v>
      </c>
      <c r="I968">
        <v>17.920000000000002</v>
      </c>
      <c r="J968">
        <v>16.71</v>
      </c>
      <c r="K968">
        <v>17.75</v>
      </c>
      <c r="M968" s="36">
        <v>41015</v>
      </c>
      <c r="N968">
        <v>1370.2700199999999</v>
      </c>
      <c r="O968">
        <v>1379.660034</v>
      </c>
      <c r="P968">
        <v>1365.380005</v>
      </c>
      <c r="Q968">
        <v>1369.5699460000001</v>
      </c>
      <c r="R968">
        <v>3574780000</v>
      </c>
      <c r="S968">
        <v>1369.5699460000001</v>
      </c>
    </row>
    <row r="969" spans="1:19" x14ac:dyDescent="0.25">
      <c r="A969" s="36">
        <v>41012</v>
      </c>
      <c r="B969">
        <v>17.95</v>
      </c>
      <c r="C969">
        <v>19.62</v>
      </c>
      <c r="D969">
        <v>17.850000000000001</v>
      </c>
      <c r="E969">
        <v>19.55</v>
      </c>
      <c r="G969" s="36">
        <v>41012</v>
      </c>
      <c r="H969">
        <v>15.62</v>
      </c>
      <c r="I969">
        <v>17.72</v>
      </c>
      <c r="J969">
        <v>15.62</v>
      </c>
      <c r="K969">
        <v>17.670000000000002</v>
      </c>
      <c r="M969" s="36">
        <v>41012</v>
      </c>
      <c r="N969">
        <v>1387.6099850000001</v>
      </c>
      <c r="O969">
        <v>1387.6099850000001</v>
      </c>
      <c r="P969">
        <v>1369.849976</v>
      </c>
      <c r="Q969">
        <v>1370.26001</v>
      </c>
      <c r="R969">
        <v>3631160000</v>
      </c>
      <c r="S969">
        <v>1370.26001</v>
      </c>
    </row>
    <row r="970" spans="1:19" x14ac:dyDescent="0.25">
      <c r="A970" s="36">
        <v>41011</v>
      </c>
      <c r="B970">
        <v>19.63</v>
      </c>
      <c r="C970">
        <v>19.739999999999998</v>
      </c>
      <c r="D970">
        <v>17.2</v>
      </c>
      <c r="E970">
        <v>17.2</v>
      </c>
      <c r="G970" s="36">
        <v>41011</v>
      </c>
      <c r="H970">
        <v>18.23</v>
      </c>
      <c r="I970">
        <v>18.23</v>
      </c>
      <c r="J970">
        <v>15.62</v>
      </c>
      <c r="K970">
        <v>15.62</v>
      </c>
      <c r="M970" s="36">
        <v>41011</v>
      </c>
      <c r="N970">
        <v>1368.7700199999999</v>
      </c>
      <c r="O970">
        <v>1388.130005</v>
      </c>
      <c r="P970">
        <v>1368.7700199999999</v>
      </c>
      <c r="Q970">
        <v>1387.5699460000001</v>
      </c>
      <c r="R970">
        <v>3618280000</v>
      </c>
      <c r="S970">
        <v>1387.5699460000001</v>
      </c>
    </row>
    <row r="971" spans="1:19" x14ac:dyDescent="0.25">
      <c r="A971" s="36">
        <v>41010</v>
      </c>
      <c r="B971">
        <v>19.22</v>
      </c>
      <c r="C971">
        <v>20.12</v>
      </c>
      <c r="D971">
        <v>18.73</v>
      </c>
      <c r="E971">
        <v>20.02</v>
      </c>
      <c r="G971" s="36">
        <v>41010</v>
      </c>
      <c r="H971">
        <v>18.559999999999999</v>
      </c>
      <c r="I971">
        <v>18.559999999999999</v>
      </c>
      <c r="J971">
        <v>17.239999999999998</v>
      </c>
      <c r="K971">
        <v>18.23</v>
      </c>
      <c r="M971" s="36">
        <v>41010</v>
      </c>
      <c r="N971">
        <v>1358.9799800000001</v>
      </c>
      <c r="O971">
        <v>1374.709961</v>
      </c>
      <c r="P971">
        <v>1358.9799800000001</v>
      </c>
      <c r="Q971">
        <v>1368.709961</v>
      </c>
      <c r="R971">
        <v>3743040000</v>
      </c>
      <c r="S971">
        <v>1368.709961</v>
      </c>
    </row>
    <row r="972" spans="1:19" x14ac:dyDescent="0.25">
      <c r="A972" s="36">
        <v>41009</v>
      </c>
      <c r="B972">
        <v>19.100000000000001</v>
      </c>
      <c r="C972">
        <v>21.06</v>
      </c>
      <c r="D972">
        <v>18.62</v>
      </c>
      <c r="E972">
        <v>20.39</v>
      </c>
      <c r="G972" s="36">
        <v>41009</v>
      </c>
      <c r="H972">
        <v>17.14</v>
      </c>
      <c r="I972">
        <v>19.05</v>
      </c>
      <c r="J972">
        <v>17.14</v>
      </c>
      <c r="K972">
        <v>18.559999999999999</v>
      </c>
      <c r="M972" s="36">
        <v>41009</v>
      </c>
      <c r="N972">
        <v>1382.1800539999999</v>
      </c>
      <c r="O972">
        <v>1383.01001</v>
      </c>
      <c r="P972">
        <v>1357.380005</v>
      </c>
      <c r="Q972">
        <v>1358.589966</v>
      </c>
      <c r="R972">
        <v>4631730000</v>
      </c>
      <c r="S972">
        <v>1358.589966</v>
      </c>
    </row>
    <row r="973" spans="1:19" x14ac:dyDescent="0.25">
      <c r="A973" s="36">
        <v>41008</v>
      </c>
      <c r="B973">
        <v>18.940000000000001</v>
      </c>
      <c r="C973">
        <v>18.940000000000001</v>
      </c>
      <c r="D973">
        <v>17.93</v>
      </c>
      <c r="E973">
        <v>18.809999999999999</v>
      </c>
      <c r="G973" s="36">
        <v>41008</v>
      </c>
      <c r="H973">
        <v>15.27</v>
      </c>
      <c r="I973">
        <v>17.36</v>
      </c>
      <c r="J973">
        <v>15.27</v>
      </c>
      <c r="K973">
        <v>17.14</v>
      </c>
      <c r="M973" s="36">
        <v>41008</v>
      </c>
      <c r="N973">
        <v>1397.4499510000001</v>
      </c>
      <c r="O973">
        <v>1397.4499510000001</v>
      </c>
      <c r="P973">
        <v>1378.23999</v>
      </c>
      <c r="Q973">
        <v>1382.1999510000001</v>
      </c>
      <c r="R973">
        <v>3468980000</v>
      </c>
      <c r="S973">
        <v>1382.1999510000001</v>
      </c>
    </row>
    <row r="974" spans="1:19" x14ac:dyDescent="0.25">
      <c r="A974" s="36">
        <v>41004</v>
      </c>
      <c r="B974">
        <v>17.02</v>
      </c>
      <c r="C974">
        <v>17.13</v>
      </c>
      <c r="D974">
        <v>16.29</v>
      </c>
      <c r="E974">
        <v>16.7</v>
      </c>
      <c r="G974" s="36">
        <v>41004</v>
      </c>
      <c r="H974">
        <v>15.08</v>
      </c>
      <c r="I974">
        <v>15.63</v>
      </c>
      <c r="J974">
        <v>15.08</v>
      </c>
      <c r="K974">
        <v>15.27</v>
      </c>
      <c r="M974" s="36">
        <v>41004</v>
      </c>
      <c r="N974">
        <v>1398.790039</v>
      </c>
      <c r="O974">
        <v>1401.599976</v>
      </c>
      <c r="P974">
        <v>1392.920044</v>
      </c>
      <c r="Q974">
        <v>1398.079956</v>
      </c>
      <c r="R974">
        <v>3303740000</v>
      </c>
      <c r="S974">
        <v>1398.079956</v>
      </c>
    </row>
    <row r="975" spans="1:19" x14ac:dyDescent="0.25">
      <c r="A975" s="36">
        <v>41003</v>
      </c>
      <c r="B975">
        <v>17.07</v>
      </c>
      <c r="C975">
        <v>17.739999999999998</v>
      </c>
      <c r="D975">
        <v>16.309999999999999</v>
      </c>
      <c r="E975">
        <v>16.440000000000001</v>
      </c>
      <c r="G975" s="36">
        <v>41003</v>
      </c>
      <c r="H975">
        <v>14.46</v>
      </c>
      <c r="I975">
        <v>16.149999999999999</v>
      </c>
      <c r="J975">
        <v>14.46</v>
      </c>
      <c r="K975">
        <v>15.08</v>
      </c>
      <c r="M975" s="36">
        <v>41003</v>
      </c>
      <c r="N975">
        <v>1413.089966</v>
      </c>
      <c r="O975">
        <v>1413.089966</v>
      </c>
      <c r="P975">
        <v>1394.089966</v>
      </c>
      <c r="Q975">
        <v>1398.959961</v>
      </c>
      <c r="R975">
        <v>3938290000</v>
      </c>
      <c r="S975">
        <v>1398.959961</v>
      </c>
    </row>
    <row r="976" spans="1:19" x14ac:dyDescent="0.25">
      <c r="A976" s="36">
        <v>41002</v>
      </c>
      <c r="B976">
        <v>15.61</v>
      </c>
      <c r="C976">
        <v>16.649999999999999</v>
      </c>
      <c r="D976">
        <v>15.56</v>
      </c>
      <c r="E976">
        <v>15.66</v>
      </c>
      <c r="G976" s="36">
        <v>41002</v>
      </c>
      <c r="H976">
        <v>14.08</v>
      </c>
      <c r="I976">
        <v>15.04</v>
      </c>
      <c r="J976">
        <v>14.07</v>
      </c>
      <c r="K976">
        <v>14.46</v>
      </c>
      <c r="M976" s="36">
        <v>41002</v>
      </c>
      <c r="N976">
        <v>1418.9799800000001</v>
      </c>
      <c r="O976">
        <v>1419</v>
      </c>
      <c r="P976">
        <v>1404.619995</v>
      </c>
      <c r="Q976">
        <v>1413.380005</v>
      </c>
      <c r="R976">
        <v>3822090000</v>
      </c>
      <c r="S976">
        <v>1413.380005</v>
      </c>
    </row>
    <row r="977" spans="1:19" x14ac:dyDescent="0.25">
      <c r="A977" s="36">
        <v>41001</v>
      </c>
      <c r="B977">
        <v>16.350000000000001</v>
      </c>
      <c r="C977">
        <v>16.579999999999998</v>
      </c>
      <c r="D977">
        <v>15.02</v>
      </c>
      <c r="E977">
        <v>15.64</v>
      </c>
      <c r="G977" s="36">
        <v>41001</v>
      </c>
      <c r="H977">
        <v>13.94</v>
      </c>
      <c r="I977">
        <v>14.84</v>
      </c>
      <c r="J977">
        <v>13.46</v>
      </c>
      <c r="K977">
        <v>14.08</v>
      </c>
      <c r="M977" s="36">
        <v>41001</v>
      </c>
      <c r="N977">
        <v>1408.469971</v>
      </c>
      <c r="O977">
        <v>1422.380005</v>
      </c>
      <c r="P977">
        <v>1404.459961</v>
      </c>
      <c r="Q977">
        <v>1419.040039</v>
      </c>
      <c r="R977">
        <v>3572010000</v>
      </c>
      <c r="S977">
        <v>1419.040039</v>
      </c>
    </row>
    <row r="978" spans="1:19" x14ac:dyDescent="0.25">
      <c r="A978" s="36">
        <v>40998</v>
      </c>
      <c r="B978">
        <v>14.88</v>
      </c>
      <c r="C978">
        <v>15.98</v>
      </c>
      <c r="D978">
        <v>14.67</v>
      </c>
      <c r="E978">
        <v>15.5</v>
      </c>
      <c r="G978" s="36">
        <v>40998</v>
      </c>
      <c r="H978">
        <v>14.2</v>
      </c>
      <c r="I978">
        <v>14.21</v>
      </c>
      <c r="J978">
        <v>12.8</v>
      </c>
      <c r="K978">
        <v>13.94</v>
      </c>
      <c r="M978" s="36">
        <v>40998</v>
      </c>
      <c r="N978">
        <v>1403.3100589999999</v>
      </c>
      <c r="O978">
        <v>1410.8900149999999</v>
      </c>
      <c r="P978">
        <v>1401.420044</v>
      </c>
      <c r="Q978">
        <v>1408.469971</v>
      </c>
      <c r="R978">
        <v>3676890000</v>
      </c>
      <c r="S978">
        <v>1408.469971</v>
      </c>
    </row>
    <row r="979" spans="1:19" x14ac:dyDescent="0.25">
      <c r="A979" s="36">
        <v>40997</v>
      </c>
      <c r="B979">
        <v>16.84</v>
      </c>
      <c r="C979">
        <v>17.2</v>
      </c>
      <c r="D979">
        <v>15.39</v>
      </c>
      <c r="E979">
        <v>15.48</v>
      </c>
      <c r="G979" s="36">
        <v>40997</v>
      </c>
      <c r="H979">
        <v>14.45</v>
      </c>
      <c r="I979">
        <v>15.56</v>
      </c>
      <c r="J979">
        <v>14.2</v>
      </c>
      <c r="K979">
        <v>14.2</v>
      </c>
      <c r="M979" s="36">
        <v>40997</v>
      </c>
      <c r="N979">
        <v>1405.3900149999999</v>
      </c>
      <c r="O979">
        <v>1405.3900149999999</v>
      </c>
      <c r="P979">
        <v>1391.5600589999999</v>
      </c>
      <c r="Q979">
        <v>1403.280029</v>
      </c>
      <c r="R979">
        <v>3832000000</v>
      </c>
      <c r="S979">
        <v>1403.280029</v>
      </c>
    </row>
    <row r="980" spans="1:19" x14ac:dyDescent="0.25">
      <c r="A980" s="36">
        <v>40996</v>
      </c>
      <c r="B980">
        <v>15.58</v>
      </c>
      <c r="C980">
        <v>17.27</v>
      </c>
      <c r="D980">
        <v>15.4</v>
      </c>
      <c r="E980">
        <v>15.47</v>
      </c>
      <c r="G980" s="36">
        <v>40996</v>
      </c>
      <c r="H980">
        <v>14.12</v>
      </c>
      <c r="I980">
        <v>15.51</v>
      </c>
      <c r="J980">
        <v>14.12</v>
      </c>
      <c r="K980">
        <v>14.45</v>
      </c>
      <c r="M980" s="36">
        <v>40996</v>
      </c>
      <c r="N980">
        <v>1412.5200199999999</v>
      </c>
      <c r="O980">
        <v>1413.650024</v>
      </c>
      <c r="P980">
        <v>1397.1999510000001</v>
      </c>
      <c r="Q980">
        <v>1405.540039</v>
      </c>
      <c r="R980">
        <v>3892800000</v>
      </c>
      <c r="S980">
        <v>1405.540039</v>
      </c>
    </row>
    <row r="981" spans="1:19" x14ac:dyDescent="0.25">
      <c r="A981" s="36">
        <v>40995</v>
      </c>
      <c r="B981">
        <v>14.52</v>
      </c>
      <c r="C981">
        <v>15.59</v>
      </c>
      <c r="D981">
        <v>14.14</v>
      </c>
      <c r="E981">
        <v>15.59</v>
      </c>
      <c r="G981" s="36">
        <v>40995</v>
      </c>
      <c r="H981">
        <v>13.18</v>
      </c>
      <c r="I981">
        <v>14.12</v>
      </c>
      <c r="J981">
        <v>13.18</v>
      </c>
      <c r="K981">
        <v>14.12</v>
      </c>
      <c r="M981" s="36">
        <v>40995</v>
      </c>
      <c r="N981">
        <v>1416.5500489999999</v>
      </c>
      <c r="O981">
        <v>1419.150024</v>
      </c>
      <c r="P981">
        <v>1411.9499510000001</v>
      </c>
      <c r="Q981">
        <v>1412.5200199999999</v>
      </c>
      <c r="R981">
        <v>3513640000</v>
      </c>
      <c r="S981">
        <v>1412.5200199999999</v>
      </c>
    </row>
    <row r="982" spans="1:19" x14ac:dyDescent="0.25">
      <c r="A982" s="36">
        <v>40994</v>
      </c>
      <c r="B982">
        <v>14.51</v>
      </c>
      <c r="C982">
        <v>15.03</v>
      </c>
      <c r="D982">
        <v>14.26</v>
      </c>
      <c r="E982">
        <v>14.26</v>
      </c>
      <c r="G982" s="36">
        <v>40994</v>
      </c>
      <c r="H982">
        <v>13.69</v>
      </c>
      <c r="I982">
        <v>13.76</v>
      </c>
      <c r="J982">
        <v>13.18</v>
      </c>
      <c r="K982">
        <v>13.18</v>
      </c>
      <c r="M982" s="36">
        <v>40994</v>
      </c>
      <c r="N982">
        <v>1397.1099850000001</v>
      </c>
      <c r="O982">
        <v>1416.579956</v>
      </c>
      <c r="P982">
        <v>1397.1099850000001</v>
      </c>
      <c r="Q982">
        <v>1416.51001</v>
      </c>
      <c r="R982">
        <v>3576950000</v>
      </c>
      <c r="S982">
        <v>1416.51001</v>
      </c>
    </row>
    <row r="983" spans="1:19" x14ac:dyDescent="0.25">
      <c r="A983" s="36">
        <v>40991</v>
      </c>
      <c r="B983">
        <v>15.65</v>
      </c>
      <c r="C983">
        <v>16.39</v>
      </c>
      <c r="D983">
        <v>14.69</v>
      </c>
      <c r="E983">
        <v>14.82</v>
      </c>
      <c r="G983" s="36">
        <v>40991</v>
      </c>
      <c r="H983">
        <v>14.58</v>
      </c>
      <c r="I983">
        <v>15.16</v>
      </c>
      <c r="J983">
        <v>13.69</v>
      </c>
      <c r="K983">
        <v>13.69</v>
      </c>
      <c r="M983" s="36">
        <v>40991</v>
      </c>
      <c r="N983">
        <v>1392.780029</v>
      </c>
      <c r="O983">
        <v>1399.1800539999999</v>
      </c>
      <c r="P983">
        <v>1386.869995</v>
      </c>
      <c r="Q983">
        <v>1397.1099850000001</v>
      </c>
      <c r="R983">
        <v>3472950000</v>
      </c>
      <c r="S983">
        <v>1397.1099850000001</v>
      </c>
    </row>
    <row r="984" spans="1:19" x14ac:dyDescent="0.25">
      <c r="A984" s="36">
        <v>40990</v>
      </c>
      <c r="B984">
        <v>16.04</v>
      </c>
      <c r="C984">
        <v>16.579999999999998</v>
      </c>
      <c r="D984">
        <v>15.56</v>
      </c>
      <c r="E984">
        <v>15.57</v>
      </c>
      <c r="G984" s="36">
        <v>40990</v>
      </c>
      <c r="H984">
        <v>14.37</v>
      </c>
      <c r="I984">
        <v>15.45</v>
      </c>
      <c r="J984">
        <v>14.37</v>
      </c>
      <c r="K984">
        <v>14.58</v>
      </c>
      <c r="M984" s="36">
        <v>40990</v>
      </c>
      <c r="N984">
        <v>1402.8900149999999</v>
      </c>
      <c r="O984">
        <v>1402.8900149999999</v>
      </c>
      <c r="P984">
        <v>1388.7299800000001</v>
      </c>
      <c r="Q984">
        <v>1392.780029</v>
      </c>
      <c r="R984">
        <v>3740590000</v>
      </c>
      <c r="S984">
        <v>1392.780029</v>
      </c>
    </row>
    <row r="985" spans="1:19" x14ac:dyDescent="0.25">
      <c r="A985" s="36">
        <v>40989</v>
      </c>
      <c r="B985">
        <v>14.72</v>
      </c>
      <c r="C985">
        <v>15.31</v>
      </c>
      <c r="D985">
        <v>14.19</v>
      </c>
      <c r="E985">
        <v>15.13</v>
      </c>
      <c r="G985" s="36">
        <v>40989</v>
      </c>
      <c r="H985">
        <v>14.47</v>
      </c>
      <c r="I985">
        <v>14.47</v>
      </c>
      <c r="J985">
        <v>14.03</v>
      </c>
      <c r="K985">
        <v>14.37</v>
      </c>
      <c r="M985" s="36">
        <v>40989</v>
      </c>
      <c r="N985">
        <v>1405.5200199999999</v>
      </c>
      <c r="O985">
        <v>1407.75</v>
      </c>
      <c r="P985">
        <v>1400.6400149999999</v>
      </c>
      <c r="Q985">
        <v>1402.8900149999999</v>
      </c>
      <c r="R985">
        <v>3573590000</v>
      </c>
      <c r="S985">
        <v>1402.8900149999999</v>
      </c>
    </row>
    <row r="986" spans="1:19" x14ac:dyDescent="0.25">
      <c r="A986" s="36">
        <v>40988</v>
      </c>
      <c r="B986">
        <v>15.82</v>
      </c>
      <c r="C986">
        <v>15.95</v>
      </c>
      <c r="D986">
        <v>15.11</v>
      </c>
      <c r="E986">
        <v>15.58</v>
      </c>
      <c r="G986" s="36">
        <v>40988</v>
      </c>
      <c r="H986">
        <v>13.79</v>
      </c>
      <c r="I986">
        <v>14.68</v>
      </c>
      <c r="J986">
        <v>13.79</v>
      </c>
      <c r="K986">
        <v>14.47</v>
      </c>
      <c r="M986" s="36">
        <v>40988</v>
      </c>
      <c r="N986">
        <v>1409.589966</v>
      </c>
      <c r="O986">
        <v>1409.589966</v>
      </c>
      <c r="P986">
        <v>1397.6800539999999</v>
      </c>
      <c r="Q986">
        <v>1405.5200199999999</v>
      </c>
      <c r="R986">
        <v>3695280000</v>
      </c>
      <c r="S986">
        <v>1405.5200199999999</v>
      </c>
    </row>
    <row r="987" spans="1:19" x14ac:dyDescent="0.25">
      <c r="A987" s="36">
        <v>40987</v>
      </c>
      <c r="B987">
        <v>15.42</v>
      </c>
      <c r="C987">
        <v>15.43</v>
      </c>
      <c r="D987">
        <v>14.54</v>
      </c>
      <c r="E987">
        <v>15.04</v>
      </c>
      <c r="G987" s="36">
        <v>40987</v>
      </c>
      <c r="H987">
        <v>12.76</v>
      </c>
      <c r="I987">
        <v>13.83</v>
      </c>
      <c r="J987">
        <v>12.76</v>
      </c>
      <c r="K987">
        <v>13.79</v>
      </c>
      <c r="M987" s="36">
        <v>40987</v>
      </c>
      <c r="N987">
        <v>1404.170044</v>
      </c>
      <c r="O987">
        <v>1414</v>
      </c>
      <c r="P987">
        <v>1402.4300539999999</v>
      </c>
      <c r="Q987">
        <v>1409.75</v>
      </c>
      <c r="R987">
        <v>3932570000</v>
      </c>
      <c r="S987">
        <v>1409.75</v>
      </c>
    </row>
    <row r="988" spans="1:19" x14ac:dyDescent="0.25">
      <c r="A988" s="36">
        <v>40984</v>
      </c>
      <c r="B988">
        <v>14.43</v>
      </c>
      <c r="C988">
        <v>15.24</v>
      </c>
      <c r="D988">
        <v>13.66</v>
      </c>
      <c r="E988">
        <v>14.47</v>
      </c>
      <c r="G988" s="36">
        <v>40984</v>
      </c>
      <c r="H988">
        <v>13.54</v>
      </c>
      <c r="I988">
        <v>13.54</v>
      </c>
      <c r="J988">
        <v>12.11</v>
      </c>
      <c r="K988">
        <v>12.76</v>
      </c>
      <c r="M988" s="36">
        <v>40984</v>
      </c>
      <c r="N988">
        <v>1402.5500489999999</v>
      </c>
      <c r="O988">
        <v>1405.880005</v>
      </c>
      <c r="P988">
        <v>1401.469971</v>
      </c>
      <c r="Q988">
        <v>1404.170044</v>
      </c>
      <c r="R988">
        <v>5163950000</v>
      </c>
      <c r="S988">
        <v>1404.170044</v>
      </c>
    </row>
    <row r="989" spans="1:19" x14ac:dyDescent="0.25">
      <c r="A989" s="36">
        <v>40983</v>
      </c>
      <c r="B989">
        <v>15.32</v>
      </c>
      <c r="C989">
        <v>16.059999999999999</v>
      </c>
      <c r="D989">
        <v>14.58</v>
      </c>
      <c r="E989">
        <v>15.42</v>
      </c>
      <c r="G989" s="36">
        <v>40983</v>
      </c>
      <c r="H989">
        <v>14.23</v>
      </c>
      <c r="I989">
        <v>14.94</v>
      </c>
      <c r="J989">
        <v>13.51</v>
      </c>
      <c r="K989">
        <v>13.54</v>
      </c>
      <c r="M989" s="36">
        <v>40983</v>
      </c>
      <c r="N989">
        <v>1394.170044</v>
      </c>
      <c r="O989">
        <v>1402.630005</v>
      </c>
      <c r="P989">
        <v>1392.780029</v>
      </c>
      <c r="Q989">
        <v>1402.599976</v>
      </c>
      <c r="R989">
        <v>4271650000</v>
      </c>
      <c r="S989">
        <v>1402.599976</v>
      </c>
    </row>
    <row r="990" spans="1:19" x14ac:dyDescent="0.25">
      <c r="A990" s="36">
        <v>40982</v>
      </c>
      <c r="B990">
        <v>14.42</v>
      </c>
      <c r="C990">
        <v>16.190000000000001</v>
      </c>
      <c r="D990">
        <v>14.39</v>
      </c>
      <c r="E990">
        <v>15.31</v>
      </c>
      <c r="G990" s="36">
        <v>40982</v>
      </c>
      <c r="H990">
        <v>13.63</v>
      </c>
      <c r="I990">
        <v>14.31</v>
      </c>
      <c r="J990">
        <v>13.45</v>
      </c>
      <c r="K990">
        <v>14.23</v>
      </c>
      <c r="M990" s="36">
        <v>40982</v>
      </c>
      <c r="N990">
        <v>1395.9499510000001</v>
      </c>
      <c r="O990">
        <v>1399.420044</v>
      </c>
      <c r="P990">
        <v>1389.969971</v>
      </c>
      <c r="Q990">
        <v>1394.280029</v>
      </c>
      <c r="R990">
        <v>4502280000</v>
      </c>
      <c r="S990">
        <v>1394.280029</v>
      </c>
    </row>
    <row r="991" spans="1:19" x14ac:dyDescent="0.25">
      <c r="A991" s="36">
        <v>40981</v>
      </c>
      <c r="B991">
        <v>14</v>
      </c>
      <c r="C991">
        <v>16.079999999999998</v>
      </c>
      <c r="D991">
        <v>13.99</v>
      </c>
      <c r="E991">
        <v>14.8</v>
      </c>
      <c r="G991" s="36">
        <v>40981</v>
      </c>
      <c r="H991">
        <v>13.83</v>
      </c>
      <c r="I991">
        <v>14.01</v>
      </c>
      <c r="J991">
        <v>12.53</v>
      </c>
      <c r="K991">
        <v>13.63</v>
      </c>
      <c r="M991" s="36">
        <v>40981</v>
      </c>
      <c r="N991">
        <v>1371.920044</v>
      </c>
      <c r="O991">
        <v>1396.130005</v>
      </c>
      <c r="P991">
        <v>1371.920044</v>
      </c>
      <c r="Q991">
        <v>1395.9499510000001</v>
      </c>
      <c r="R991">
        <v>4386470000</v>
      </c>
      <c r="S991">
        <v>1395.9499510000001</v>
      </c>
    </row>
    <row r="992" spans="1:19" x14ac:dyDescent="0.25">
      <c r="A992" s="36">
        <v>40980</v>
      </c>
      <c r="B992">
        <v>15.79</v>
      </c>
      <c r="C992">
        <v>16.670000000000002</v>
      </c>
      <c r="D992">
        <v>15.23</v>
      </c>
      <c r="E992">
        <v>15.64</v>
      </c>
      <c r="G992" s="36">
        <v>40980</v>
      </c>
      <c r="H992">
        <v>15.95</v>
      </c>
      <c r="I992">
        <v>15.95</v>
      </c>
      <c r="J992">
        <v>13.83</v>
      </c>
      <c r="K992">
        <v>13.83</v>
      </c>
      <c r="M992" s="36">
        <v>40980</v>
      </c>
      <c r="N992">
        <v>1370.780029</v>
      </c>
      <c r="O992">
        <v>1373.040039</v>
      </c>
      <c r="P992">
        <v>1366.6899410000001</v>
      </c>
      <c r="Q992">
        <v>1371.089966</v>
      </c>
      <c r="R992">
        <v>3081870000</v>
      </c>
      <c r="S992">
        <v>1371.089966</v>
      </c>
    </row>
    <row r="993" spans="1:19" x14ac:dyDescent="0.25">
      <c r="A993" s="36">
        <v>40977</v>
      </c>
      <c r="B993">
        <v>17.16</v>
      </c>
      <c r="C993">
        <v>17.54</v>
      </c>
      <c r="D993">
        <v>16.63</v>
      </c>
      <c r="E993">
        <v>17.11</v>
      </c>
      <c r="G993" s="36">
        <v>40977</v>
      </c>
      <c r="H993">
        <v>16.399999999999999</v>
      </c>
      <c r="I993">
        <v>16.399999999999999</v>
      </c>
      <c r="J993">
        <v>15.58</v>
      </c>
      <c r="K993">
        <v>15.95</v>
      </c>
      <c r="M993" s="36">
        <v>40977</v>
      </c>
      <c r="N993">
        <v>1365.969971</v>
      </c>
      <c r="O993">
        <v>1374.76001</v>
      </c>
      <c r="P993">
        <v>1365.969971</v>
      </c>
      <c r="Q993">
        <v>1370.869995</v>
      </c>
      <c r="R993">
        <v>3639470000</v>
      </c>
      <c r="S993">
        <v>1370.869995</v>
      </c>
    </row>
    <row r="994" spans="1:19" x14ac:dyDescent="0.25">
      <c r="A994" s="36">
        <v>40976</v>
      </c>
      <c r="B994">
        <v>18.079999999999998</v>
      </c>
      <c r="C994">
        <v>18.46</v>
      </c>
      <c r="D994">
        <v>17.760000000000002</v>
      </c>
      <c r="E994">
        <v>17.95</v>
      </c>
      <c r="G994" s="36">
        <v>40976</v>
      </c>
      <c r="H994">
        <v>17.73</v>
      </c>
      <c r="I994">
        <v>17.73</v>
      </c>
      <c r="J994">
        <v>16.399999999999999</v>
      </c>
      <c r="K994">
        <v>16.399999999999999</v>
      </c>
      <c r="M994" s="36">
        <v>40976</v>
      </c>
      <c r="N994">
        <v>1352.650024</v>
      </c>
      <c r="O994">
        <v>1368.719971</v>
      </c>
      <c r="P994">
        <v>1352.650024</v>
      </c>
      <c r="Q994">
        <v>1365.910034</v>
      </c>
      <c r="R994">
        <v>3543060000</v>
      </c>
      <c r="S994">
        <v>1365.910034</v>
      </c>
    </row>
    <row r="995" spans="1:19" x14ac:dyDescent="0.25">
      <c r="A995" s="36">
        <v>40975</v>
      </c>
      <c r="B995">
        <v>20.43</v>
      </c>
      <c r="C995">
        <v>20.440000000000001</v>
      </c>
      <c r="D995">
        <v>19.07</v>
      </c>
      <c r="E995">
        <v>19.07</v>
      </c>
      <c r="G995" s="36">
        <v>40975</v>
      </c>
      <c r="H995">
        <v>19.309999999999999</v>
      </c>
      <c r="I995">
        <v>19.309999999999999</v>
      </c>
      <c r="J995">
        <v>17.73</v>
      </c>
      <c r="K995">
        <v>17.73</v>
      </c>
      <c r="M995" s="36">
        <v>40975</v>
      </c>
      <c r="N995">
        <v>1343.3900149999999</v>
      </c>
      <c r="O995">
        <v>1354.849976</v>
      </c>
      <c r="P995">
        <v>1343.3900149999999</v>
      </c>
      <c r="Q995">
        <v>1352.630005</v>
      </c>
      <c r="R995">
        <v>3580380000</v>
      </c>
      <c r="S995">
        <v>1352.630005</v>
      </c>
    </row>
    <row r="996" spans="1:19" x14ac:dyDescent="0.25">
      <c r="A996" s="36">
        <v>40974</v>
      </c>
      <c r="B996">
        <v>20.57</v>
      </c>
      <c r="C996">
        <v>21.24</v>
      </c>
      <c r="D996">
        <v>20.3</v>
      </c>
      <c r="E996">
        <v>20.87</v>
      </c>
      <c r="G996" s="36">
        <v>40974</v>
      </c>
      <c r="H996">
        <v>16.48</v>
      </c>
      <c r="I996">
        <v>19.39</v>
      </c>
      <c r="J996">
        <v>16.48</v>
      </c>
      <c r="K996">
        <v>19.309999999999999</v>
      </c>
      <c r="M996" s="36">
        <v>40974</v>
      </c>
      <c r="N996">
        <v>1363.630005</v>
      </c>
      <c r="O996">
        <v>1363.630005</v>
      </c>
      <c r="P996">
        <v>1340.030029</v>
      </c>
      <c r="Q996">
        <v>1343.3599850000001</v>
      </c>
      <c r="R996">
        <v>4191060000</v>
      </c>
      <c r="S996">
        <v>1343.3599850000001</v>
      </c>
    </row>
    <row r="997" spans="1:19" x14ac:dyDescent="0.25">
      <c r="A997" s="36">
        <v>40973</v>
      </c>
      <c r="B997">
        <v>18.27</v>
      </c>
      <c r="C997">
        <v>18.899999999999999</v>
      </c>
      <c r="D997">
        <v>18.02</v>
      </c>
      <c r="E997">
        <v>18.05</v>
      </c>
      <c r="G997" s="36">
        <v>40973</v>
      </c>
      <c r="H997">
        <v>15.94</v>
      </c>
      <c r="I997">
        <v>17.21</v>
      </c>
      <c r="J997">
        <v>15.48</v>
      </c>
      <c r="K997">
        <v>16.48</v>
      </c>
      <c r="M997" s="36">
        <v>40973</v>
      </c>
      <c r="N997">
        <v>1369.589966</v>
      </c>
      <c r="O997">
        <v>1369.589966</v>
      </c>
      <c r="P997">
        <v>1359.130005</v>
      </c>
      <c r="Q997">
        <v>1364.329956</v>
      </c>
      <c r="R997">
        <v>3429480000</v>
      </c>
      <c r="S997">
        <v>1364.329956</v>
      </c>
    </row>
    <row r="998" spans="1:19" x14ac:dyDescent="0.25">
      <c r="A998" s="36">
        <v>40970</v>
      </c>
      <c r="B998">
        <v>17.649999999999999</v>
      </c>
      <c r="C998">
        <v>17.649999999999999</v>
      </c>
      <c r="D998">
        <v>17.14</v>
      </c>
      <c r="E998">
        <v>17.29</v>
      </c>
      <c r="G998" s="36">
        <v>40970</v>
      </c>
      <c r="H998">
        <v>16.09</v>
      </c>
      <c r="I998">
        <v>16.190000000000001</v>
      </c>
      <c r="J998">
        <v>15.93</v>
      </c>
      <c r="K998">
        <v>15.94</v>
      </c>
      <c r="M998" s="36">
        <v>40970</v>
      </c>
      <c r="N998">
        <v>1374.089966</v>
      </c>
      <c r="O998">
        <v>1374.530029</v>
      </c>
      <c r="P998">
        <v>1366.420044</v>
      </c>
      <c r="Q998">
        <v>1369.630005</v>
      </c>
      <c r="R998">
        <v>3283490000</v>
      </c>
      <c r="S998">
        <v>1369.630005</v>
      </c>
    </row>
    <row r="999" spans="1:19" x14ac:dyDescent="0.25">
      <c r="A999" s="36">
        <v>40969</v>
      </c>
      <c r="B999">
        <v>18.02</v>
      </c>
      <c r="C999">
        <v>18.03</v>
      </c>
      <c r="D999">
        <v>17.260000000000002</v>
      </c>
      <c r="E999">
        <v>17.260000000000002</v>
      </c>
      <c r="G999" s="36">
        <v>40969</v>
      </c>
      <c r="H999">
        <v>16.989999999999998</v>
      </c>
      <c r="I999">
        <v>16.989999999999998</v>
      </c>
      <c r="J999">
        <v>15.33</v>
      </c>
      <c r="K999">
        <v>16.09</v>
      </c>
      <c r="M999" s="36">
        <v>40969</v>
      </c>
      <c r="N999">
        <v>1365.900024</v>
      </c>
      <c r="O999">
        <v>1376.170044</v>
      </c>
      <c r="P999">
        <v>1365.900024</v>
      </c>
      <c r="Q999">
        <v>1374.089966</v>
      </c>
      <c r="R999">
        <v>3919240000</v>
      </c>
      <c r="S999">
        <v>1374.089966</v>
      </c>
    </row>
    <row r="1000" spans="1:19" x14ac:dyDescent="0.25">
      <c r="A1000" s="36">
        <v>40968</v>
      </c>
      <c r="B1000">
        <v>17.8</v>
      </c>
      <c r="C1000">
        <v>18.75</v>
      </c>
      <c r="D1000">
        <v>17.53</v>
      </c>
      <c r="E1000">
        <v>18.43</v>
      </c>
      <c r="G1000" s="36">
        <v>40968</v>
      </c>
      <c r="H1000">
        <v>16.670000000000002</v>
      </c>
      <c r="I1000">
        <v>17.010000000000002</v>
      </c>
      <c r="J1000">
        <v>16.32</v>
      </c>
      <c r="K1000">
        <v>16.989999999999998</v>
      </c>
      <c r="M1000" s="36">
        <v>40968</v>
      </c>
      <c r="N1000">
        <v>1372.1999510000001</v>
      </c>
      <c r="O1000">
        <v>1378.040039</v>
      </c>
      <c r="P1000">
        <v>1363.8100589999999</v>
      </c>
      <c r="Q1000">
        <v>1365.6800539999999</v>
      </c>
      <c r="R1000">
        <v>4482370000</v>
      </c>
      <c r="S1000">
        <v>1365.6800539999999</v>
      </c>
    </row>
    <row r="1001" spans="1:19" x14ac:dyDescent="0.25">
      <c r="A1001" s="36">
        <v>40967</v>
      </c>
      <c r="B1001">
        <v>18.670000000000002</v>
      </c>
      <c r="C1001">
        <v>18.670000000000002</v>
      </c>
      <c r="D1001">
        <v>17.88</v>
      </c>
      <c r="E1001">
        <v>17.96</v>
      </c>
      <c r="G1001" s="36">
        <v>40967</v>
      </c>
      <c r="H1001">
        <v>16.489999999999998</v>
      </c>
      <c r="I1001">
        <v>16.940000000000001</v>
      </c>
      <c r="J1001">
        <v>15.58</v>
      </c>
      <c r="K1001">
        <v>16.670000000000002</v>
      </c>
      <c r="M1001" s="36">
        <v>40967</v>
      </c>
      <c r="N1001">
        <v>1367.5600589999999</v>
      </c>
      <c r="O1001">
        <v>1373.089966</v>
      </c>
      <c r="P1001">
        <v>1365.969971</v>
      </c>
      <c r="Q1001">
        <v>1372.1800539999999</v>
      </c>
      <c r="R1001">
        <v>3579120000</v>
      </c>
      <c r="S1001">
        <v>1372.1800539999999</v>
      </c>
    </row>
    <row r="1002" spans="1:19" x14ac:dyDescent="0.25">
      <c r="A1002" s="36">
        <v>40966</v>
      </c>
      <c r="B1002">
        <v>19.100000000000001</v>
      </c>
      <c r="C1002">
        <v>19.25</v>
      </c>
      <c r="D1002">
        <v>17.579999999999998</v>
      </c>
      <c r="E1002">
        <v>18.190000000000001</v>
      </c>
      <c r="G1002" s="36">
        <v>40966</v>
      </c>
      <c r="H1002">
        <v>15.74</v>
      </c>
      <c r="I1002">
        <v>17.39</v>
      </c>
      <c r="J1002">
        <v>15.74</v>
      </c>
      <c r="K1002">
        <v>16.489999999999998</v>
      </c>
      <c r="M1002" s="36">
        <v>40966</v>
      </c>
      <c r="N1002">
        <v>1365.1999510000001</v>
      </c>
      <c r="O1002">
        <v>1371.9399410000001</v>
      </c>
      <c r="P1002">
        <v>1354.920044</v>
      </c>
      <c r="Q1002">
        <v>1367.589966</v>
      </c>
      <c r="R1002">
        <v>3648890000</v>
      </c>
      <c r="S1002">
        <v>1367.589966</v>
      </c>
    </row>
    <row r="1003" spans="1:19" x14ac:dyDescent="0.25">
      <c r="A1003" s="36">
        <v>40963</v>
      </c>
      <c r="B1003">
        <v>16.68</v>
      </c>
      <c r="C1003">
        <v>17.62</v>
      </c>
      <c r="D1003">
        <v>16.420000000000002</v>
      </c>
      <c r="E1003">
        <v>17.309999999999999</v>
      </c>
      <c r="G1003" s="36">
        <v>40963</v>
      </c>
      <c r="H1003">
        <v>15.49</v>
      </c>
      <c r="I1003">
        <v>15.92</v>
      </c>
      <c r="J1003">
        <v>14.46</v>
      </c>
      <c r="K1003">
        <v>15.74</v>
      </c>
      <c r="M1003" s="36">
        <v>40963</v>
      </c>
      <c r="N1003">
        <v>1363.459961</v>
      </c>
      <c r="O1003">
        <v>1368.920044</v>
      </c>
      <c r="P1003">
        <v>1363.459961</v>
      </c>
      <c r="Q1003">
        <v>1365.73999</v>
      </c>
      <c r="R1003">
        <v>3505360000</v>
      </c>
      <c r="S1003">
        <v>1365.73999</v>
      </c>
    </row>
    <row r="1004" spans="1:19" x14ac:dyDescent="0.25">
      <c r="A1004" s="36">
        <v>40962</v>
      </c>
      <c r="B1004">
        <v>18.73</v>
      </c>
      <c r="C1004">
        <v>18.97</v>
      </c>
      <c r="D1004">
        <v>16.64</v>
      </c>
      <c r="E1004">
        <v>16.8</v>
      </c>
      <c r="G1004" s="36">
        <v>40962</v>
      </c>
      <c r="H1004">
        <v>16.62</v>
      </c>
      <c r="I1004">
        <v>17.14</v>
      </c>
      <c r="J1004">
        <v>15.49</v>
      </c>
      <c r="K1004">
        <v>15.49</v>
      </c>
      <c r="M1004" s="36">
        <v>40962</v>
      </c>
      <c r="N1004">
        <v>1357.530029</v>
      </c>
      <c r="O1004">
        <v>1364.23999</v>
      </c>
      <c r="P1004">
        <v>1352.280029</v>
      </c>
      <c r="Q1004">
        <v>1363.459961</v>
      </c>
      <c r="R1004">
        <v>3786450000</v>
      </c>
      <c r="S1004">
        <v>1363.459961</v>
      </c>
    </row>
    <row r="1005" spans="1:19" x14ac:dyDescent="0.25">
      <c r="A1005" s="36">
        <v>40961</v>
      </c>
      <c r="B1005">
        <v>18.850000000000001</v>
      </c>
      <c r="C1005">
        <v>18.940000000000001</v>
      </c>
      <c r="D1005">
        <v>17.739999999999998</v>
      </c>
      <c r="E1005">
        <v>18.190000000000001</v>
      </c>
      <c r="G1005" s="36">
        <v>40961</v>
      </c>
      <c r="H1005">
        <v>16.760000000000002</v>
      </c>
      <c r="I1005">
        <v>17.12</v>
      </c>
      <c r="J1005">
        <v>16.47</v>
      </c>
      <c r="K1005">
        <v>16.62</v>
      </c>
      <c r="M1005" s="36">
        <v>40961</v>
      </c>
      <c r="N1005">
        <v>1362.1099850000001</v>
      </c>
      <c r="O1005">
        <v>1362.6999510000001</v>
      </c>
      <c r="P1005">
        <v>1355.530029</v>
      </c>
      <c r="Q1005">
        <v>1357.660034</v>
      </c>
      <c r="R1005">
        <v>3633710000</v>
      </c>
      <c r="S1005">
        <v>1357.660034</v>
      </c>
    </row>
    <row r="1006" spans="1:19" x14ac:dyDescent="0.25">
      <c r="A1006" s="36">
        <v>40960</v>
      </c>
      <c r="B1006">
        <v>18.41</v>
      </c>
      <c r="C1006">
        <v>18.940000000000001</v>
      </c>
      <c r="D1006">
        <v>17.649999999999999</v>
      </c>
      <c r="E1006">
        <v>18.190000000000001</v>
      </c>
      <c r="G1006" s="36">
        <v>40960</v>
      </c>
      <c r="H1006">
        <v>16.22</v>
      </c>
      <c r="I1006">
        <v>17.21</v>
      </c>
      <c r="J1006">
        <v>16.22</v>
      </c>
      <c r="K1006">
        <v>16.760000000000002</v>
      </c>
      <c r="M1006" s="36">
        <v>40960</v>
      </c>
      <c r="N1006">
        <v>1361.219971</v>
      </c>
      <c r="O1006">
        <v>1367.76001</v>
      </c>
      <c r="P1006">
        <v>1358.1099850000001</v>
      </c>
      <c r="Q1006">
        <v>1362.209961</v>
      </c>
      <c r="R1006">
        <v>3795200000</v>
      </c>
      <c r="S1006">
        <v>1362.209961</v>
      </c>
    </row>
    <row r="1007" spans="1:19" x14ac:dyDescent="0.25">
      <c r="A1007" s="36">
        <v>40956</v>
      </c>
      <c r="B1007">
        <v>18.73</v>
      </c>
      <c r="C1007">
        <v>18.79</v>
      </c>
      <c r="D1007">
        <v>17.54</v>
      </c>
      <c r="E1007">
        <v>17.78</v>
      </c>
      <c r="G1007" s="36">
        <v>40956</v>
      </c>
      <c r="H1007">
        <v>17.59</v>
      </c>
      <c r="I1007">
        <v>17.59</v>
      </c>
      <c r="J1007">
        <v>16.22</v>
      </c>
      <c r="K1007">
        <v>16.22</v>
      </c>
      <c r="M1007" s="36">
        <v>40956</v>
      </c>
      <c r="N1007">
        <v>1358.0600589999999</v>
      </c>
      <c r="O1007">
        <v>1363.400024</v>
      </c>
      <c r="P1007">
        <v>1357.23999</v>
      </c>
      <c r="Q1007">
        <v>1361.2299800000001</v>
      </c>
      <c r="R1007">
        <v>3717640000</v>
      </c>
      <c r="S1007">
        <v>1361.2299800000001</v>
      </c>
    </row>
    <row r="1008" spans="1:19" x14ac:dyDescent="0.25">
      <c r="A1008" s="36">
        <v>40955</v>
      </c>
      <c r="B1008">
        <v>21.59</v>
      </c>
      <c r="C1008">
        <v>21.76</v>
      </c>
      <c r="D1008">
        <v>19.22</v>
      </c>
      <c r="E1008">
        <v>19.22</v>
      </c>
      <c r="G1008" s="36">
        <v>40955</v>
      </c>
      <c r="H1008">
        <v>19.149999999999999</v>
      </c>
      <c r="I1008">
        <v>19.399999999999999</v>
      </c>
      <c r="J1008">
        <v>17.57</v>
      </c>
      <c r="K1008">
        <v>17.59</v>
      </c>
      <c r="M1008" s="36">
        <v>40955</v>
      </c>
      <c r="N1008">
        <v>1342.6099850000001</v>
      </c>
      <c r="O1008">
        <v>1359.0200199999999</v>
      </c>
      <c r="P1008">
        <v>1341.219971</v>
      </c>
      <c r="Q1008">
        <v>1358.040039</v>
      </c>
      <c r="R1008">
        <v>4108880000</v>
      </c>
      <c r="S1008">
        <v>1358.040039</v>
      </c>
    </row>
    <row r="1009" spans="1:19" x14ac:dyDescent="0.25">
      <c r="A1009" s="36">
        <v>40954</v>
      </c>
      <c r="B1009">
        <v>19.739999999999998</v>
      </c>
      <c r="C1009">
        <v>21.77</v>
      </c>
      <c r="D1009">
        <v>19.440000000000001</v>
      </c>
      <c r="E1009">
        <v>21.14</v>
      </c>
      <c r="G1009" s="36">
        <v>40954</v>
      </c>
      <c r="H1009">
        <v>17.79</v>
      </c>
      <c r="I1009">
        <v>19.46</v>
      </c>
      <c r="J1009">
        <v>17.46</v>
      </c>
      <c r="K1009">
        <v>19.149999999999999</v>
      </c>
      <c r="M1009" s="36">
        <v>40954</v>
      </c>
      <c r="N1009">
        <v>1350.5200199999999</v>
      </c>
      <c r="O1009">
        <v>1355.869995</v>
      </c>
      <c r="P1009">
        <v>1340.8000489999999</v>
      </c>
      <c r="Q1009">
        <v>1343.2299800000001</v>
      </c>
      <c r="R1009">
        <v>4080340000</v>
      </c>
      <c r="S1009">
        <v>1343.2299800000001</v>
      </c>
    </row>
    <row r="1010" spans="1:19" x14ac:dyDescent="0.25">
      <c r="A1010" s="36">
        <v>40953</v>
      </c>
      <c r="B1010">
        <v>19.45</v>
      </c>
      <c r="C1010">
        <v>20.76</v>
      </c>
      <c r="D1010">
        <v>18.95</v>
      </c>
      <c r="E1010">
        <v>19.54</v>
      </c>
      <c r="G1010" s="36">
        <v>40953</v>
      </c>
      <c r="H1010">
        <v>17.25</v>
      </c>
      <c r="I1010">
        <v>18.71</v>
      </c>
      <c r="J1010">
        <v>17.25</v>
      </c>
      <c r="K1010">
        <v>17.79</v>
      </c>
      <c r="M1010" s="36">
        <v>40953</v>
      </c>
      <c r="N1010">
        <v>1351.3000489999999</v>
      </c>
      <c r="O1010">
        <v>1351.3000489999999</v>
      </c>
      <c r="P1010">
        <v>1340.829956</v>
      </c>
      <c r="Q1010">
        <v>1350.5</v>
      </c>
      <c r="R1010">
        <v>3889520000</v>
      </c>
      <c r="S1010">
        <v>1350.5</v>
      </c>
    </row>
    <row r="1011" spans="1:19" x14ac:dyDescent="0.25">
      <c r="A1011" s="36">
        <v>40952</v>
      </c>
      <c r="B1011">
        <v>19.64</v>
      </c>
      <c r="C1011">
        <v>19.68</v>
      </c>
      <c r="D1011">
        <v>17.920000000000002</v>
      </c>
      <c r="E1011">
        <v>19.04</v>
      </c>
      <c r="G1011" s="36">
        <v>40952</v>
      </c>
      <c r="H1011">
        <v>18.64</v>
      </c>
      <c r="I1011">
        <v>18.64</v>
      </c>
      <c r="J1011">
        <v>17.239999999999998</v>
      </c>
      <c r="K1011">
        <v>17.25</v>
      </c>
      <c r="M1011" s="36">
        <v>40952</v>
      </c>
      <c r="N1011">
        <v>1343.0600589999999</v>
      </c>
      <c r="O1011">
        <v>1353.349976</v>
      </c>
      <c r="P1011">
        <v>1343.0600589999999</v>
      </c>
      <c r="Q1011">
        <v>1351.7700199999999</v>
      </c>
      <c r="R1011">
        <v>3618040000</v>
      </c>
      <c r="S1011">
        <v>1351.7700199999999</v>
      </c>
    </row>
    <row r="1012" spans="1:19" x14ac:dyDescent="0.25">
      <c r="A1012" s="36">
        <v>40949</v>
      </c>
      <c r="B1012">
        <v>20.100000000000001</v>
      </c>
      <c r="C1012">
        <v>21.98</v>
      </c>
      <c r="D1012">
        <v>19.02</v>
      </c>
      <c r="E1012">
        <v>20.79</v>
      </c>
      <c r="G1012" s="36">
        <v>40949</v>
      </c>
      <c r="H1012">
        <v>17.12</v>
      </c>
      <c r="I1012">
        <v>19.84</v>
      </c>
      <c r="J1012">
        <v>17.12</v>
      </c>
      <c r="K1012">
        <v>18.64</v>
      </c>
      <c r="M1012" s="36">
        <v>40949</v>
      </c>
      <c r="N1012">
        <v>1351.209961</v>
      </c>
      <c r="O1012">
        <v>1351.209961</v>
      </c>
      <c r="P1012">
        <v>1337.349976</v>
      </c>
      <c r="Q1012">
        <v>1342.6400149999999</v>
      </c>
      <c r="R1012">
        <v>3877580000</v>
      </c>
      <c r="S1012">
        <v>1342.6400149999999</v>
      </c>
    </row>
    <row r="1013" spans="1:19" x14ac:dyDescent="0.25">
      <c r="A1013" s="36">
        <v>40948</v>
      </c>
      <c r="B1013">
        <v>18.12</v>
      </c>
      <c r="C1013">
        <v>18.72</v>
      </c>
      <c r="D1013">
        <v>18.07</v>
      </c>
      <c r="E1013">
        <v>18.63</v>
      </c>
      <c r="G1013" s="36">
        <v>40948</v>
      </c>
      <c r="H1013">
        <v>16.440000000000001</v>
      </c>
      <c r="I1013">
        <v>17.12</v>
      </c>
      <c r="J1013">
        <v>16.440000000000001</v>
      </c>
      <c r="K1013">
        <v>17.12</v>
      </c>
      <c r="M1013" s="36">
        <v>40948</v>
      </c>
      <c r="N1013">
        <v>1349.969971</v>
      </c>
      <c r="O1013">
        <v>1354.3199460000001</v>
      </c>
      <c r="P1013">
        <v>1344.630005</v>
      </c>
      <c r="Q1013">
        <v>1351.9499510000001</v>
      </c>
      <c r="R1013">
        <v>4209890000</v>
      </c>
      <c r="S1013">
        <v>1351.9499510000001</v>
      </c>
    </row>
    <row r="1014" spans="1:19" x14ac:dyDescent="0.25">
      <c r="A1014" s="36">
        <v>40947</v>
      </c>
      <c r="B1014">
        <v>17.79</v>
      </c>
      <c r="C1014">
        <v>18.46</v>
      </c>
      <c r="D1014">
        <v>17.53</v>
      </c>
      <c r="E1014">
        <v>18.16</v>
      </c>
      <c r="G1014" s="36">
        <v>40947</v>
      </c>
      <c r="H1014">
        <v>16.12</v>
      </c>
      <c r="I1014">
        <v>16.63</v>
      </c>
      <c r="J1014">
        <v>15.93</v>
      </c>
      <c r="K1014">
        <v>16.440000000000001</v>
      </c>
      <c r="M1014" s="36">
        <v>40947</v>
      </c>
      <c r="N1014">
        <v>1347.040039</v>
      </c>
      <c r="O1014">
        <v>1351</v>
      </c>
      <c r="P1014">
        <v>1341.9499510000001</v>
      </c>
      <c r="Q1014">
        <v>1349.959961</v>
      </c>
      <c r="R1014">
        <v>4096730000</v>
      </c>
      <c r="S1014">
        <v>1349.959961</v>
      </c>
    </row>
    <row r="1015" spans="1:19" x14ac:dyDescent="0.25">
      <c r="A1015" s="36">
        <v>40946</v>
      </c>
      <c r="B1015">
        <v>17.93</v>
      </c>
      <c r="C1015">
        <v>18.100000000000001</v>
      </c>
      <c r="D1015">
        <v>17.5</v>
      </c>
      <c r="E1015">
        <v>17.649999999999999</v>
      </c>
      <c r="G1015" s="36">
        <v>40946</v>
      </c>
      <c r="H1015">
        <v>16.2</v>
      </c>
      <c r="I1015">
        <v>16.46</v>
      </c>
      <c r="J1015">
        <v>16.09</v>
      </c>
      <c r="K1015">
        <v>16.12</v>
      </c>
      <c r="M1015" s="36">
        <v>40946</v>
      </c>
      <c r="N1015">
        <v>1344.329956</v>
      </c>
      <c r="O1015">
        <v>1349.23999</v>
      </c>
      <c r="P1015">
        <v>1335.920044</v>
      </c>
      <c r="Q1015">
        <v>1347.0500489999999</v>
      </c>
      <c r="R1015">
        <v>3742460000</v>
      </c>
      <c r="S1015">
        <v>1347.0500489999999</v>
      </c>
    </row>
    <row r="1016" spans="1:19" x14ac:dyDescent="0.25">
      <c r="A1016" s="36">
        <v>40945</v>
      </c>
      <c r="B1016">
        <v>17.98</v>
      </c>
      <c r="C1016">
        <v>18.02</v>
      </c>
      <c r="D1016">
        <v>16.11</v>
      </c>
      <c r="E1016">
        <v>17.760000000000002</v>
      </c>
      <c r="G1016" s="36">
        <v>40945</v>
      </c>
      <c r="H1016">
        <v>15.62</v>
      </c>
      <c r="I1016">
        <v>16.63</v>
      </c>
      <c r="J1016">
        <v>15.62</v>
      </c>
      <c r="K1016">
        <v>16.2</v>
      </c>
      <c r="M1016" s="36">
        <v>40945</v>
      </c>
      <c r="N1016">
        <v>1344.3199460000001</v>
      </c>
      <c r="O1016">
        <v>1344.3599850000001</v>
      </c>
      <c r="P1016">
        <v>1337.5200199999999</v>
      </c>
      <c r="Q1016">
        <v>1344.329956</v>
      </c>
      <c r="R1016">
        <v>3379700000</v>
      </c>
      <c r="S1016">
        <v>1344.329956</v>
      </c>
    </row>
    <row r="1017" spans="1:19" x14ac:dyDescent="0.25">
      <c r="A1017" s="36">
        <v>40942</v>
      </c>
      <c r="B1017">
        <v>16.84</v>
      </c>
      <c r="C1017">
        <v>17.32</v>
      </c>
      <c r="D1017">
        <v>16.100000000000001</v>
      </c>
      <c r="E1017">
        <v>17.100000000000001</v>
      </c>
      <c r="G1017" s="36">
        <v>40942</v>
      </c>
      <c r="H1017">
        <v>16.61</v>
      </c>
      <c r="I1017">
        <v>16.61</v>
      </c>
      <c r="J1017">
        <v>14.85</v>
      </c>
      <c r="K1017">
        <v>15.62</v>
      </c>
      <c r="M1017" s="36">
        <v>40942</v>
      </c>
      <c r="N1017">
        <v>1326.209961</v>
      </c>
      <c r="O1017">
        <v>1345.339966</v>
      </c>
      <c r="P1017">
        <v>1326.209961</v>
      </c>
      <c r="Q1017">
        <v>1344.900024</v>
      </c>
      <c r="R1017">
        <v>4608550000</v>
      </c>
      <c r="S1017">
        <v>1344.900024</v>
      </c>
    </row>
    <row r="1018" spans="1:19" x14ac:dyDescent="0.25">
      <c r="A1018" s="36">
        <v>40941</v>
      </c>
      <c r="B1018">
        <v>18.38</v>
      </c>
      <c r="C1018">
        <v>18.5</v>
      </c>
      <c r="D1018">
        <v>17.98</v>
      </c>
      <c r="E1018">
        <v>17.98</v>
      </c>
      <c r="G1018" s="36">
        <v>40941</v>
      </c>
      <c r="H1018">
        <v>16.850000000000001</v>
      </c>
      <c r="I1018">
        <v>16.850000000000001</v>
      </c>
      <c r="J1018">
        <v>16.61</v>
      </c>
      <c r="K1018">
        <v>16.61</v>
      </c>
      <c r="M1018" s="36">
        <v>40941</v>
      </c>
      <c r="N1018">
        <v>1324.23999</v>
      </c>
      <c r="O1018">
        <v>1329.1899410000001</v>
      </c>
      <c r="P1018">
        <v>1321.5699460000001</v>
      </c>
      <c r="Q1018">
        <v>1325.540039</v>
      </c>
      <c r="R1018">
        <v>4120920000</v>
      </c>
      <c r="S1018">
        <v>1325.540039</v>
      </c>
    </row>
    <row r="1019" spans="1:19" x14ac:dyDescent="0.25">
      <c r="A1019" s="36">
        <v>40940</v>
      </c>
      <c r="B1019">
        <v>18.68</v>
      </c>
      <c r="C1019">
        <v>18.82</v>
      </c>
      <c r="D1019">
        <v>17.989999999999998</v>
      </c>
      <c r="E1019">
        <v>18.55</v>
      </c>
      <c r="G1019" s="36">
        <v>40940</v>
      </c>
      <c r="H1019">
        <v>17.63</v>
      </c>
      <c r="I1019">
        <v>17.63</v>
      </c>
      <c r="J1019">
        <v>16.3</v>
      </c>
      <c r="K1019">
        <v>16.850000000000001</v>
      </c>
      <c r="M1019" s="36">
        <v>40940</v>
      </c>
      <c r="N1019">
        <v>1312.4499510000001</v>
      </c>
      <c r="O1019">
        <v>1330.5200199999999</v>
      </c>
      <c r="P1019">
        <v>1312.4499510000001</v>
      </c>
      <c r="Q1019">
        <v>1324.089966</v>
      </c>
      <c r="R1019">
        <v>4504360000</v>
      </c>
      <c r="S1019">
        <v>1324.089966</v>
      </c>
    </row>
    <row r="1020" spans="1:19" x14ac:dyDescent="0.25">
      <c r="A1020" s="36">
        <v>40939</v>
      </c>
      <c r="B1020">
        <v>19.07</v>
      </c>
      <c r="C1020">
        <v>19.84</v>
      </c>
      <c r="D1020">
        <v>18.13</v>
      </c>
      <c r="E1020">
        <v>19.440000000000001</v>
      </c>
      <c r="G1020" s="36">
        <v>40939</v>
      </c>
      <c r="H1020">
        <v>17.68</v>
      </c>
      <c r="I1020">
        <v>17.72</v>
      </c>
      <c r="J1020">
        <v>16.72</v>
      </c>
      <c r="K1020">
        <v>17.63</v>
      </c>
      <c r="M1020" s="36">
        <v>40939</v>
      </c>
      <c r="N1020">
        <v>1313.530029</v>
      </c>
      <c r="O1020">
        <v>1321.410034</v>
      </c>
      <c r="P1020">
        <v>1306.6899410000001</v>
      </c>
      <c r="Q1020">
        <v>1312.410034</v>
      </c>
      <c r="R1020">
        <v>4235550000</v>
      </c>
      <c r="S1020">
        <v>1312.410034</v>
      </c>
    </row>
    <row r="1021" spans="1:19" x14ac:dyDescent="0.25">
      <c r="A1021" s="36">
        <v>40938</v>
      </c>
      <c r="B1021">
        <v>20.329999999999998</v>
      </c>
      <c r="C1021">
        <v>20.329999999999998</v>
      </c>
      <c r="D1021">
        <v>19.38</v>
      </c>
      <c r="E1021">
        <v>19.399999999999999</v>
      </c>
      <c r="G1021" s="36">
        <v>40938</v>
      </c>
      <c r="H1021">
        <v>16.649999999999999</v>
      </c>
      <c r="I1021">
        <v>18.670000000000002</v>
      </c>
      <c r="J1021">
        <v>16.649999999999999</v>
      </c>
      <c r="K1021">
        <v>17.68</v>
      </c>
      <c r="M1021" s="36">
        <v>40938</v>
      </c>
      <c r="N1021">
        <v>1316.160034</v>
      </c>
      <c r="O1021">
        <v>1316.160034</v>
      </c>
      <c r="P1021">
        <v>1300.48999</v>
      </c>
      <c r="Q1021">
        <v>1313.01001</v>
      </c>
      <c r="R1021">
        <v>3659010000</v>
      </c>
      <c r="S1021">
        <v>1313.01001</v>
      </c>
    </row>
    <row r="1022" spans="1:19" x14ac:dyDescent="0.25">
      <c r="A1022" s="36">
        <v>40935</v>
      </c>
      <c r="B1022">
        <v>19.16</v>
      </c>
      <c r="C1022">
        <v>19.16</v>
      </c>
      <c r="D1022">
        <v>18.260000000000002</v>
      </c>
      <c r="E1022">
        <v>18.53</v>
      </c>
      <c r="G1022" s="36">
        <v>40935</v>
      </c>
      <c r="H1022">
        <v>16.579999999999998</v>
      </c>
      <c r="I1022">
        <v>17.18</v>
      </c>
      <c r="J1022">
        <v>16.579999999999998</v>
      </c>
      <c r="K1022">
        <v>16.649999999999999</v>
      </c>
      <c r="M1022" s="36">
        <v>40935</v>
      </c>
      <c r="N1022">
        <v>1318.25</v>
      </c>
      <c r="O1022">
        <v>1320.0600589999999</v>
      </c>
      <c r="P1022">
        <v>1311.719971</v>
      </c>
      <c r="Q1022">
        <v>1316.329956</v>
      </c>
      <c r="R1022">
        <v>4007380000</v>
      </c>
      <c r="S1022">
        <v>1316.329956</v>
      </c>
    </row>
    <row r="1023" spans="1:19" x14ac:dyDescent="0.25">
      <c r="A1023" s="36">
        <v>40934</v>
      </c>
      <c r="B1023">
        <v>17.96</v>
      </c>
      <c r="C1023">
        <v>19.170000000000002</v>
      </c>
      <c r="D1023">
        <v>16.8</v>
      </c>
      <c r="E1023">
        <v>18.57</v>
      </c>
      <c r="G1023" s="36">
        <v>40934</v>
      </c>
      <c r="H1023">
        <v>16.41</v>
      </c>
      <c r="I1023">
        <v>16.68</v>
      </c>
      <c r="J1023">
        <v>15.44</v>
      </c>
      <c r="K1023">
        <v>16.579999999999998</v>
      </c>
      <c r="M1023" s="36">
        <v>40934</v>
      </c>
      <c r="N1023">
        <v>1326.280029</v>
      </c>
      <c r="O1023">
        <v>1333.469971</v>
      </c>
      <c r="P1023">
        <v>1313.599976</v>
      </c>
      <c r="Q1023">
        <v>1318.4300539999999</v>
      </c>
      <c r="R1023">
        <v>4522070000</v>
      </c>
      <c r="S1023">
        <v>1318.4300539999999</v>
      </c>
    </row>
    <row r="1024" spans="1:19" x14ac:dyDescent="0.25">
      <c r="A1024" s="36">
        <v>40933</v>
      </c>
      <c r="B1024">
        <v>19.350000000000001</v>
      </c>
      <c r="C1024">
        <v>19.55</v>
      </c>
      <c r="D1024">
        <v>17.149999999999999</v>
      </c>
      <c r="E1024">
        <v>18.309999999999999</v>
      </c>
      <c r="G1024" s="36">
        <v>40933</v>
      </c>
      <c r="H1024">
        <v>16.96</v>
      </c>
      <c r="I1024">
        <v>17.73</v>
      </c>
      <c r="J1024">
        <v>16.36</v>
      </c>
      <c r="K1024">
        <v>16.41</v>
      </c>
      <c r="M1024" s="36">
        <v>40933</v>
      </c>
      <c r="N1024">
        <v>1314.400024</v>
      </c>
      <c r="O1024">
        <v>1328.3000489999999</v>
      </c>
      <c r="P1024">
        <v>1307.650024</v>
      </c>
      <c r="Q1024">
        <v>1326.0600589999999</v>
      </c>
      <c r="R1024">
        <v>4410910000</v>
      </c>
      <c r="S1024">
        <v>1326.0600589999999</v>
      </c>
    </row>
    <row r="1025" spans="1:19" x14ac:dyDescent="0.25">
      <c r="A1025" s="36">
        <v>40932</v>
      </c>
      <c r="B1025">
        <v>19.760000000000002</v>
      </c>
      <c r="C1025">
        <v>20</v>
      </c>
      <c r="D1025">
        <v>18.63</v>
      </c>
      <c r="E1025">
        <v>18.91</v>
      </c>
      <c r="G1025" s="36">
        <v>40932</v>
      </c>
      <c r="H1025">
        <v>16.71</v>
      </c>
      <c r="I1025">
        <v>17.73</v>
      </c>
      <c r="J1025">
        <v>16.71</v>
      </c>
      <c r="K1025">
        <v>16.96</v>
      </c>
      <c r="M1025" s="36">
        <v>40932</v>
      </c>
      <c r="N1025">
        <v>1315.959961</v>
      </c>
      <c r="O1025">
        <v>1315.959961</v>
      </c>
      <c r="P1025">
        <v>1306.0600589999999</v>
      </c>
      <c r="Q1025">
        <v>1314.650024</v>
      </c>
      <c r="R1025">
        <v>3693560000</v>
      </c>
      <c r="S1025">
        <v>1314.650024</v>
      </c>
    </row>
    <row r="1026" spans="1:19" x14ac:dyDescent="0.25">
      <c r="A1026" s="36">
        <v>40931</v>
      </c>
      <c r="B1026">
        <v>19.22</v>
      </c>
      <c r="C1026">
        <v>19.309999999999999</v>
      </c>
      <c r="D1026">
        <v>18.55</v>
      </c>
      <c r="E1026">
        <v>18.670000000000002</v>
      </c>
      <c r="G1026" s="36">
        <v>40931</v>
      </c>
      <c r="H1026">
        <v>16.05</v>
      </c>
      <c r="I1026">
        <v>17.170000000000002</v>
      </c>
      <c r="J1026">
        <v>16.05</v>
      </c>
      <c r="K1026">
        <v>16.71</v>
      </c>
      <c r="M1026" s="36">
        <v>40931</v>
      </c>
      <c r="N1026">
        <v>1315.290039</v>
      </c>
      <c r="O1026">
        <v>1322.280029</v>
      </c>
      <c r="P1026">
        <v>1309.8900149999999</v>
      </c>
      <c r="Q1026">
        <v>1316</v>
      </c>
      <c r="R1026">
        <v>3770910000</v>
      </c>
      <c r="S1026">
        <v>1316</v>
      </c>
    </row>
    <row r="1027" spans="1:19" x14ac:dyDescent="0.25">
      <c r="A1027" s="36">
        <v>40928</v>
      </c>
      <c r="B1027">
        <v>19.91</v>
      </c>
      <c r="C1027">
        <v>19.940000000000001</v>
      </c>
      <c r="D1027">
        <v>18.16</v>
      </c>
      <c r="E1027">
        <v>18.28</v>
      </c>
      <c r="G1027" s="36">
        <v>40928</v>
      </c>
      <c r="H1027">
        <v>18.16</v>
      </c>
      <c r="I1027">
        <v>18.34</v>
      </c>
      <c r="J1027">
        <v>16.010000000000002</v>
      </c>
      <c r="K1027">
        <v>16.05</v>
      </c>
      <c r="M1027" s="36">
        <v>40928</v>
      </c>
      <c r="N1027">
        <v>1314.48999</v>
      </c>
      <c r="O1027">
        <v>1315.380005</v>
      </c>
      <c r="P1027">
        <v>1309.170044</v>
      </c>
      <c r="Q1027">
        <v>1315.380005</v>
      </c>
      <c r="R1027">
        <v>3912620000</v>
      </c>
      <c r="S1027">
        <v>1315.380005</v>
      </c>
    </row>
    <row r="1028" spans="1:19" x14ac:dyDescent="0.25">
      <c r="A1028" s="36">
        <v>40927</v>
      </c>
      <c r="B1028">
        <v>20.49</v>
      </c>
      <c r="C1028">
        <v>20.87</v>
      </c>
      <c r="D1028">
        <v>19.45</v>
      </c>
      <c r="E1028">
        <v>19.87</v>
      </c>
      <c r="G1028" s="36">
        <v>40927</v>
      </c>
      <c r="H1028">
        <v>19.18</v>
      </c>
      <c r="I1028">
        <v>19.18</v>
      </c>
      <c r="J1028">
        <v>17.62</v>
      </c>
      <c r="K1028">
        <v>18.16</v>
      </c>
      <c r="M1028" s="36">
        <v>40927</v>
      </c>
      <c r="N1028">
        <v>1308.0699460000001</v>
      </c>
      <c r="O1028">
        <v>1315.48999</v>
      </c>
      <c r="P1028">
        <v>1308.0699460000001</v>
      </c>
      <c r="Q1028">
        <v>1314.5</v>
      </c>
      <c r="R1028">
        <v>4465890000</v>
      </c>
      <c r="S1028">
        <v>1314.5</v>
      </c>
    </row>
    <row r="1029" spans="1:19" x14ac:dyDescent="0.25">
      <c r="A1029" s="36">
        <v>40926</v>
      </c>
      <c r="B1029">
        <v>23.2</v>
      </c>
      <c r="C1029">
        <v>23.44</v>
      </c>
      <c r="D1029">
        <v>20.78</v>
      </c>
      <c r="E1029">
        <v>20.89</v>
      </c>
      <c r="G1029" s="36">
        <v>40926</v>
      </c>
      <c r="H1029">
        <v>20.16</v>
      </c>
      <c r="I1029">
        <v>20.79</v>
      </c>
      <c r="J1029">
        <v>19.16</v>
      </c>
      <c r="K1029">
        <v>19.18</v>
      </c>
      <c r="M1029" s="36">
        <v>40926</v>
      </c>
      <c r="N1029">
        <v>1293.650024</v>
      </c>
      <c r="O1029">
        <v>1308.1099850000001</v>
      </c>
      <c r="P1029">
        <v>1290.98999</v>
      </c>
      <c r="Q1029">
        <v>1308.040039</v>
      </c>
      <c r="R1029">
        <v>4096160000</v>
      </c>
      <c r="S1029">
        <v>1308.040039</v>
      </c>
    </row>
    <row r="1030" spans="1:19" x14ac:dyDescent="0.25">
      <c r="A1030" s="36">
        <v>40925</v>
      </c>
      <c r="B1030">
        <v>20.9</v>
      </c>
      <c r="C1030">
        <v>22.25</v>
      </c>
      <c r="D1030">
        <v>20.69</v>
      </c>
      <c r="E1030">
        <v>22.2</v>
      </c>
      <c r="G1030" s="36">
        <v>40925</v>
      </c>
      <c r="H1030">
        <v>19.32</v>
      </c>
      <c r="I1030">
        <v>20.170000000000002</v>
      </c>
      <c r="J1030">
        <v>19.22</v>
      </c>
      <c r="K1030">
        <v>20.16</v>
      </c>
      <c r="M1030" s="36">
        <v>40925</v>
      </c>
      <c r="N1030">
        <v>1290.219971</v>
      </c>
      <c r="O1030">
        <v>1303</v>
      </c>
      <c r="P1030">
        <v>1290.219971</v>
      </c>
      <c r="Q1030">
        <v>1293.670044</v>
      </c>
      <c r="R1030">
        <v>4010490000</v>
      </c>
      <c r="S1030">
        <v>1293.670044</v>
      </c>
    </row>
    <row r="1031" spans="1:19" x14ac:dyDescent="0.25">
      <c r="A1031" s="36">
        <v>40921</v>
      </c>
      <c r="B1031">
        <v>21.41</v>
      </c>
      <c r="C1031">
        <v>22.43</v>
      </c>
      <c r="D1031">
        <v>20.91</v>
      </c>
      <c r="E1031">
        <v>20.91</v>
      </c>
      <c r="G1031" s="36">
        <v>40921</v>
      </c>
      <c r="H1031">
        <v>19.04</v>
      </c>
      <c r="I1031">
        <v>20.7</v>
      </c>
      <c r="J1031">
        <v>19.04</v>
      </c>
      <c r="K1031">
        <v>19.32</v>
      </c>
      <c r="M1031" s="36">
        <v>40921</v>
      </c>
      <c r="N1031">
        <v>1294.8199460000001</v>
      </c>
      <c r="O1031">
        <v>1294.8199460000001</v>
      </c>
      <c r="P1031">
        <v>1277.579956</v>
      </c>
      <c r="Q1031">
        <v>1289.089966</v>
      </c>
      <c r="R1031">
        <v>3692370000</v>
      </c>
      <c r="S1031">
        <v>1289.089966</v>
      </c>
    </row>
    <row r="1032" spans="1:19" x14ac:dyDescent="0.25">
      <c r="A1032" s="36">
        <v>40920</v>
      </c>
      <c r="B1032">
        <v>21.01</v>
      </c>
      <c r="C1032">
        <v>22.03</v>
      </c>
      <c r="D1032">
        <v>20.46</v>
      </c>
      <c r="E1032">
        <v>20.47</v>
      </c>
      <c r="G1032" s="36">
        <v>40920</v>
      </c>
      <c r="H1032">
        <v>19.5</v>
      </c>
      <c r="I1032">
        <v>20.38</v>
      </c>
      <c r="J1032">
        <v>19.04</v>
      </c>
      <c r="K1032">
        <v>19.04</v>
      </c>
      <c r="M1032" s="36">
        <v>40920</v>
      </c>
      <c r="N1032">
        <v>1292.4799800000001</v>
      </c>
      <c r="O1032">
        <v>1296.8199460000001</v>
      </c>
      <c r="P1032">
        <v>1285.7700199999999</v>
      </c>
      <c r="Q1032">
        <v>1295.5</v>
      </c>
      <c r="R1032">
        <v>4019890000</v>
      </c>
      <c r="S1032">
        <v>1295.5</v>
      </c>
    </row>
    <row r="1033" spans="1:19" x14ac:dyDescent="0.25">
      <c r="A1033" s="36">
        <v>40919</v>
      </c>
      <c r="B1033">
        <v>21.18</v>
      </c>
      <c r="C1033">
        <v>21.22</v>
      </c>
      <c r="D1033">
        <v>20.98</v>
      </c>
      <c r="E1033">
        <v>21.05</v>
      </c>
      <c r="G1033" s="36">
        <v>40919</v>
      </c>
      <c r="H1033">
        <v>19.32</v>
      </c>
      <c r="I1033">
        <v>19.84</v>
      </c>
      <c r="J1033">
        <v>19.32</v>
      </c>
      <c r="K1033">
        <v>19.5</v>
      </c>
      <c r="M1033" s="36">
        <v>40919</v>
      </c>
      <c r="N1033">
        <v>1292.0200199999999</v>
      </c>
      <c r="O1033">
        <v>1293.8000489999999</v>
      </c>
      <c r="P1033">
        <v>1285.410034</v>
      </c>
      <c r="Q1033">
        <v>1292.4799800000001</v>
      </c>
      <c r="R1033">
        <v>3968120000</v>
      </c>
      <c r="S1033">
        <v>1292.4799800000001</v>
      </c>
    </row>
    <row r="1034" spans="1:19" x14ac:dyDescent="0.25">
      <c r="A1034" s="36">
        <v>40918</v>
      </c>
      <c r="B1034">
        <v>20.14</v>
      </c>
      <c r="C1034">
        <v>20.69</v>
      </c>
      <c r="D1034">
        <v>20.05</v>
      </c>
      <c r="E1034">
        <v>20.69</v>
      </c>
      <c r="G1034" s="36">
        <v>40918</v>
      </c>
      <c r="H1034">
        <v>19.45</v>
      </c>
      <c r="I1034">
        <v>19.45</v>
      </c>
      <c r="J1034">
        <v>18.66</v>
      </c>
      <c r="K1034">
        <v>19.32</v>
      </c>
      <c r="M1034" s="36">
        <v>40918</v>
      </c>
      <c r="N1034">
        <v>1280.7700199999999</v>
      </c>
      <c r="O1034">
        <v>1296.459961</v>
      </c>
      <c r="P1034">
        <v>1280.7700199999999</v>
      </c>
      <c r="Q1034">
        <v>1292.079956</v>
      </c>
      <c r="R1034">
        <v>4221960000</v>
      </c>
      <c r="S1034">
        <v>1292.079956</v>
      </c>
    </row>
    <row r="1035" spans="1:19" x14ac:dyDescent="0.25">
      <c r="A1035" s="36">
        <v>40917</v>
      </c>
      <c r="B1035">
        <v>21.67</v>
      </c>
      <c r="C1035">
        <v>21.78</v>
      </c>
      <c r="D1035">
        <v>21</v>
      </c>
      <c r="E1035">
        <v>21.07</v>
      </c>
      <c r="G1035" s="36">
        <v>40917</v>
      </c>
      <c r="H1035">
        <v>19.18</v>
      </c>
      <c r="I1035">
        <v>20.11</v>
      </c>
      <c r="J1035">
        <v>19.18</v>
      </c>
      <c r="K1035">
        <v>19.45</v>
      </c>
      <c r="M1035" s="36">
        <v>40917</v>
      </c>
      <c r="N1035">
        <v>1277.829956</v>
      </c>
      <c r="O1035">
        <v>1281.98999</v>
      </c>
      <c r="P1035">
        <v>1274.5500489999999</v>
      </c>
      <c r="Q1035">
        <v>1280.6999510000001</v>
      </c>
      <c r="R1035">
        <v>3371600000</v>
      </c>
      <c r="S1035">
        <v>1280.6999510000001</v>
      </c>
    </row>
    <row r="1036" spans="1:19" x14ac:dyDescent="0.25">
      <c r="A1036" s="36">
        <v>40914</v>
      </c>
      <c r="B1036">
        <v>21.24</v>
      </c>
      <c r="C1036">
        <v>21.72</v>
      </c>
      <c r="D1036">
        <v>20.58</v>
      </c>
      <c r="E1036">
        <v>20.63</v>
      </c>
      <c r="G1036" s="36">
        <v>40914</v>
      </c>
      <c r="H1036">
        <v>19.75</v>
      </c>
      <c r="I1036">
        <v>20.03</v>
      </c>
      <c r="J1036">
        <v>19.14</v>
      </c>
      <c r="K1036">
        <v>19.18</v>
      </c>
      <c r="M1036" s="36">
        <v>40914</v>
      </c>
      <c r="N1036">
        <v>1280.9300539999999</v>
      </c>
      <c r="O1036">
        <v>1281.839966</v>
      </c>
      <c r="P1036">
        <v>1273.339966</v>
      </c>
      <c r="Q1036">
        <v>1277.8100589999999</v>
      </c>
      <c r="R1036">
        <v>3656830000</v>
      </c>
      <c r="S1036">
        <v>1277.8100589999999</v>
      </c>
    </row>
    <row r="1037" spans="1:19" x14ac:dyDescent="0.25">
      <c r="A1037" s="36">
        <v>40913</v>
      </c>
      <c r="B1037">
        <v>22.75</v>
      </c>
      <c r="C1037">
        <v>23.09</v>
      </c>
      <c r="D1037">
        <v>21.34</v>
      </c>
      <c r="E1037">
        <v>21.48</v>
      </c>
      <c r="G1037" s="36">
        <v>40913</v>
      </c>
      <c r="H1037">
        <v>20.100000000000001</v>
      </c>
      <c r="I1037">
        <v>21</v>
      </c>
      <c r="J1037">
        <v>19.57</v>
      </c>
      <c r="K1037">
        <v>19.75</v>
      </c>
      <c r="M1037" s="36">
        <v>40913</v>
      </c>
      <c r="N1037">
        <v>1277.3000489999999</v>
      </c>
      <c r="O1037">
        <v>1283.0500489999999</v>
      </c>
      <c r="P1037">
        <v>1265.26001</v>
      </c>
      <c r="Q1037">
        <v>1281.0600589999999</v>
      </c>
      <c r="R1037">
        <v>4315950000</v>
      </c>
      <c r="S1037">
        <v>1281.0600589999999</v>
      </c>
    </row>
    <row r="1038" spans="1:19" x14ac:dyDescent="0.25">
      <c r="A1038" s="36">
        <v>40912</v>
      </c>
      <c r="B1038">
        <v>23.44</v>
      </c>
      <c r="C1038">
        <v>23.73</v>
      </c>
      <c r="D1038">
        <v>22.22</v>
      </c>
      <c r="E1038">
        <v>22.22</v>
      </c>
      <c r="G1038" s="36">
        <v>40912</v>
      </c>
      <c r="H1038">
        <v>20.89</v>
      </c>
      <c r="I1038">
        <v>21.44</v>
      </c>
      <c r="J1038">
        <v>20.100000000000001</v>
      </c>
      <c r="K1038">
        <v>20.100000000000001</v>
      </c>
      <c r="M1038" s="36">
        <v>40912</v>
      </c>
      <c r="N1038">
        <v>1277.030029</v>
      </c>
      <c r="O1038">
        <v>1278.7299800000001</v>
      </c>
      <c r="P1038">
        <v>1268.099976</v>
      </c>
      <c r="Q1038">
        <v>1277.3000489999999</v>
      </c>
      <c r="R1038">
        <v>3592580000</v>
      </c>
      <c r="S1038">
        <v>1277.3000489999999</v>
      </c>
    </row>
    <row r="1039" spans="1:19" x14ac:dyDescent="0.25">
      <c r="A1039" s="36">
        <v>40911</v>
      </c>
      <c r="B1039">
        <v>22.95</v>
      </c>
      <c r="C1039">
        <v>23.1</v>
      </c>
      <c r="D1039">
        <v>22.54</v>
      </c>
      <c r="E1039">
        <v>22.97</v>
      </c>
      <c r="G1039" s="36">
        <v>40911</v>
      </c>
      <c r="H1039">
        <v>21.42</v>
      </c>
      <c r="I1039">
        <v>21.42</v>
      </c>
      <c r="J1039">
        <v>20.57</v>
      </c>
      <c r="K1039">
        <v>20.89</v>
      </c>
      <c r="M1039" s="36">
        <v>40911</v>
      </c>
      <c r="N1039">
        <v>1258.8599850000001</v>
      </c>
      <c r="O1039">
        <v>1284.619995</v>
      </c>
      <c r="P1039">
        <v>1258.8599850000001</v>
      </c>
      <c r="Q1039">
        <v>1277.0600589999999</v>
      </c>
      <c r="R1039">
        <v>3943710000</v>
      </c>
      <c r="S1039">
        <v>1277.0600589999999</v>
      </c>
    </row>
    <row r="1040" spans="1:19" x14ac:dyDescent="0.25">
      <c r="A1040" s="36">
        <v>40907</v>
      </c>
      <c r="B1040">
        <v>22.86</v>
      </c>
      <c r="C1040">
        <v>23.46</v>
      </c>
      <c r="D1040">
        <v>22.65</v>
      </c>
      <c r="E1040">
        <v>23.4</v>
      </c>
      <c r="G1040" s="36">
        <v>40907</v>
      </c>
      <c r="H1040">
        <v>20.73</v>
      </c>
      <c r="I1040">
        <v>21.51</v>
      </c>
      <c r="J1040">
        <v>20.73</v>
      </c>
      <c r="K1040">
        <v>21.42</v>
      </c>
      <c r="M1040" s="36">
        <v>40907</v>
      </c>
      <c r="N1040">
        <v>1262.8199460000001</v>
      </c>
      <c r="O1040">
        <v>1264.119995</v>
      </c>
      <c r="P1040">
        <v>1257.459961</v>
      </c>
      <c r="Q1040">
        <v>1257.599976</v>
      </c>
      <c r="R1040">
        <v>2271850000</v>
      </c>
      <c r="S1040">
        <v>1257.599976</v>
      </c>
    </row>
    <row r="1041" spans="1:19" x14ac:dyDescent="0.25">
      <c r="A1041" s="36">
        <v>40906</v>
      </c>
      <c r="B1041">
        <v>23.52</v>
      </c>
      <c r="C1041">
        <v>23.52</v>
      </c>
      <c r="D1041">
        <v>22.65</v>
      </c>
      <c r="E1041">
        <v>22.65</v>
      </c>
      <c r="G1041" s="36">
        <v>40906</v>
      </c>
      <c r="H1041">
        <v>21.57</v>
      </c>
      <c r="I1041">
        <v>21.57</v>
      </c>
      <c r="J1041">
        <v>20.72</v>
      </c>
      <c r="K1041">
        <v>20.73</v>
      </c>
      <c r="M1041" s="36">
        <v>40906</v>
      </c>
      <c r="N1041">
        <v>1249.75</v>
      </c>
      <c r="O1041">
        <v>1263.540039</v>
      </c>
      <c r="P1041">
        <v>1249.75</v>
      </c>
      <c r="Q1041">
        <v>1263.0200199999999</v>
      </c>
      <c r="R1041">
        <v>2278130000</v>
      </c>
      <c r="S1041">
        <v>1263.0200199999999</v>
      </c>
    </row>
    <row r="1042" spans="1:19" x14ac:dyDescent="0.25">
      <c r="A1042" s="36">
        <v>40905</v>
      </c>
      <c r="B1042">
        <v>22.12</v>
      </c>
      <c r="C1042">
        <v>23.56</v>
      </c>
      <c r="D1042">
        <v>22.11</v>
      </c>
      <c r="E1042">
        <v>23.52</v>
      </c>
      <c r="G1042" s="36">
        <v>40905</v>
      </c>
      <c r="H1042">
        <v>20.05</v>
      </c>
      <c r="I1042">
        <v>21.64</v>
      </c>
      <c r="J1042">
        <v>20.05</v>
      </c>
      <c r="K1042">
        <v>21.57</v>
      </c>
      <c r="M1042" s="36">
        <v>40905</v>
      </c>
      <c r="N1042">
        <v>1265.380005</v>
      </c>
      <c r="O1042">
        <v>1265.849976</v>
      </c>
      <c r="P1042">
        <v>1248.6400149999999</v>
      </c>
      <c r="Q1042">
        <v>1249.6400149999999</v>
      </c>
      <c r="R1042">
        <v>2349980000</v>
      </c>
      <c r="S1042">
        <v>1249.6400149999999</v>
      </c>
    </row>
    <row r="1043" spans="1:19" x14ac:dyDescent="0.25">
      <c r="A1043" s="36">
        <v>40904</v>
      </c>
      <c r="B1043">
        <v>22.58</v>
      </c>
      <c r="C1043">
        <v>22.66</v>
      </c>
      <c r="D1043">
        <v>21.68</v>
      </c>
      <c r="E1043">
        <v>21.91</v>
      </c>
      <c r="G1043" s="36">
        <v>40904</v>
      </c>
      <c r="H1043">
        <v>18.850000000000001</v>
      </c>
      <c r="I1043">
        <v>20.52</v>
      </c>
      <c r="J1043">
        <v>18.850000000000001</v>
      </c>
      <c r="K1043">
        <v>20.05</v>
      </c>
      <c r="M1043" s="36">
        <v>40904</v>
      </c>
      <c r="N1043">
        <v>1265.0200199999999</v>
      </c>
      <c r="O1043">
        <v>1269.369995</v>
      </c>
      <c r="P1043">
        <v>1262.3000489999999</v>
      </c>
      <c r="Q1043">
        <v>1265.4300539999999</v>
      </c>
      <c r="R1043">
        <v>2130590000</v>
      </c>
      <c r="S1043">
        <v>1265.4300539999999</v>
      </c>
    </row>
    <row r="1044" spans="1:19" x14ac:dyDescent="0.25">
      <c r="A1044" s="36">
        <v>40900</v>
      </c>
      <c r="B1044">
        <v>21.1</v>
      </c>
      <c r="C1044">
        <v>21.21</v>
      </c>
      <c r="D1044">
        <v>20.72</v>
      </c>
      <c r="E1044">
        <v>20.73</v>
      </c>
      <c r="G1044" s="36">
        <v>40900</v>
      </c>
      <c r="H1044">
        <v>19.45</v>
      </c>
      <c r="I1044">
        <v>19.48</v>
      </c>
      <c r="J1044">
        <v>18.84</v>
      </c>
      <c r="K1044">
        <v>18.850000000000001</v>
      </c>
      <c r="M1044" s="36">
        <v>40900</v>
      </c>
      <c r="N1044">
        <v>1254</v>
      </c>
      <c r="O1044">
        <v>1265.420044</v>
      </c>
      <c r="P1044">
        <v>1254</v>
      </c>
      <c r="Q1044">
        <v>1265.329956</v>
      </c>
      <c r="R1044">
        <v>2233830000</v>
      </c>
      <c r="S1044">
        <v>1265.329956</v>
      </c>
    </row>
    <row r="1045" spans="1:19" x14ac:dyDescent="0.25">
      <c r="A1045" s="36">
        <v>40899</v>
      </c>
      <c r="B1045">
        <v>21.08</v>
      </c>
      <c r="C1045">
        <v>21.33</v>
      </c>
      <c r="D1045">
        <v>20.34</v>
      </c>
      <c r="E1045">
        <v>21.16</v>
      </c>
      <c r="G1045" s="36">
        <v>40899</v>
      </c>
      <c r="H1045">
        <v>19.59</v>
      </c>
      <c r="I1045">
        <v>19.59</v>
      </c>
      <c r="J1045">
        <v>18.23</v>
      </c>
      <c r="K1045">
        <v>19.45</v>
      </c>
      <c r="M1045" s="36">
        <v>40899</v>
      </c>
      <c r="N1045">
        <v>1243.719971</v>
      </c>
      <c r="O1045">
        <v>1255.219971</v>
      </c>
      <c r="P1045">
        <v>1243.719971</v>
      </c>
      <c r="Q1045">
        <v>1254</v>
      </c>
      <c r="R1045">
        <v>3492250000</v>
      </c>
      <c r="S1045">
        <v>1254</v>
      </c>
    </row>
    <row r="1046" spans="1:19" x14ac:dyDescent="0.25">
      <c r="A1046" s="36">
        <v>40898</v>
      </c>
      <c r="B1046">
        <v>22.52</v>
      </c>
      <c r="C1046">
        <v>23.94</v>
      </c>
      <c r="D1046">
        <v>21.12</v>
      </c>
      <c r="E1046">
        <v>21.43</v>
      </c>
      <c r="G1046" s="36">
        <v>40898</v>
      </c>
      <c r="H1046">
        <v>20.55</v>
      </c>
      <c r="I1046">
        <v>20.71</v>
      </c>
      <c r="J1046">
        <v>19.399999999999999</v>
      </c>
      <c r="K1046">
        <v>19.59</v>
      </c>
      <c r="M1046" s="36">
        <v>40898</v>
      </c>
      <c r="N1046">
        <v>1241.25</v>
      </c>
      <c r="O1046">
        <v>1245.089966</v>
      </c>
      <c r="P1046">
        <v>1229.51001</v>
      </c>
      <c r="Q1046">
        <v>1243.719971</v>
      </c>
      <c r="R1046">
        <v>2959020000</v>
      </c>
      <c r="S1046">
        <v>1243.719971</v>
      </c>
    </row>
    <row r="1047" spans="1:19" x14ac:dyDescent="0.25">
      <c r="A1047" s="36">
        <v>40897</v>
      </c>
      <c r="B1047">
        <v>23.56</v>
      </c>
      <c r="C1047">
        <v>23.58</v>
      </c>
      <c r="D1047">
        <v>22.54</v>
      </c>
      <c r="E1047">
        <v>23.22</v>
      </c>
      <c r="G1047" s="36">
        <v>40897</v>
      </c>
      <c r="H1047">
        <v>22.65</v>
      </c>
      <c r="I1047">
        <v>22.65</v>
      </c>
      <c r="J1047">
        <v>20.329999999999998</v>
      </c>
      <c r="K1047">
        <v>20.55</v>
      </c>
      <c r="M1047" s="36">
        <v>40897</v>
      </c>
      <c r="N1047">
        <v>1205.719971</v>
      </c>
      <c r="O1047">
        <v>1242.8199460000001</v>
      </c>
      <c r="P1047">
        <v>1205.719971</v>
      </c>
      <c r="Q1047">
        <v>1241.3000489999999</v>
      </c>
      <c r="R1047">
        <v>4055590000</v>
      </c>
      <c r="S1047">
        <v>1241.3000489999999</v>
      </c>
    </row>
    <row r="1048" spans="1:19" x14ac:dyDescent="0.25">
      <c r="A1048" s="36">
        <v>40896</v>
      </c>
      <c r="B1048">
        <v>25.14</v>
      </c>
      <c r="C1048">
        <v>25.38</v>
      </c>
      <c r="D1048">
        <v>24.38</v>
      </c>
      <c r="E1048">
        <v>24.92</v>
      </c>
      <c r="G1048" s="36">
        <v>40896</v>
      </c>
      <c r="H1048">
        <v>22.23</v>
      </c>
      <c r="I1048">
        <v>22.84</v>
      </c>
      <c r="J1048">
        <v>21.99</v>
      </c>
      <c r="K1048">
        <v>22.65</v>
      </c>
      <c r="M1048" s="36">
        <v>40896</v>
      </c>
      <c r="N1048">
        <v>1219.73999</v>
      </c>
      <c r="O1048">
        <v>1224.5699460000001</v>
      </c>
      <c r="P1048">
        <v>1202.369995</v>
      </c>
      <c r="Q1048">
        <v>1205.349976</v>
      </c>
      <c r="R1048">
        <v>3659820000</v>
      </c>
      <c r="S1048">
        <v>1205.349976</v>
      </c>
    </row>
    <row r="1049" spans="1:19" x14ac:dyDescent="0.25">
      <c r="A1049" s="36">
        <v>40893</v>
      </c>
      <c r="B1049">
        <v>24.16</v>
      </c>
      <c r="C1049">
        <v>25.02</v>
      </c>
      <c r="D1049">
        <v>23.51</v>
      </c>
      <c r="E1049">
        <v>24.29</v>
      </c>
      <c r="G1049" s="36">
        <v>40893</v>
      </c>
      <c r="H1049">
        <v>22.35</v>
      </c>
      <c r="I1049">
        <v>22.93</v>
      </c>
      <c r="J1049">
        <v>21.26</v>
      </c>
      <c r="K1049">
        <v>22.23</v>
      </c>
      <c r="M1049" s="36">
        <v>40893</v>
      </c>
      <c r="N1049">
        <v>1216.089966</v>
      </c>
      <c r="O1049">
        <v>1231.040039</v>
      </c>
      <c r="P1049">
        <v>1215.1999510000001</v>
      </c>
      <c r="Q1049">
        <v>1219.660034</v>
      </c>
      <c r="R1049">
        <v>5345800000</v>
      </c>
      <c r="S1049">
        <v>1219.660034</v>
      </c>
    </row>
    <row r="1050" spans="1:19" x14ac:dyDescent="0.25">
      <c r="A1050" s="36">
        <v>40892</v>
      </c>
      <c r="B1050">
        <v>24.38</v>
      </c>
      <c r="C1050">
        <v>25.28</v>
      </c>
      <c r="D1050">
        <v>23.88</v>
      </c>
      <c r="E1050">
        <v>25.11</v>
      </c>
      <c r="G1050" s="36">
        <v>40892</v>
      </c>
      <c r="H1050">
        <v>24.12</v>
      </c>
      <c r="I1050">
        <v>24.12</v>
      </c>
      <c r="J1050">
        <v>21.14</v>
      </c>
      <c r="K1050">
        <v>22.35</v>
      </c>
      <c r="M1050" s="36">
        <v>40892</v>
      </c>
      <c r="N1050">
        <v>1212.119995</v>
      </c>
      <c r="O1050">
        <v>1225.599976</v>
      </c>
      <c r="P1050">
        <v>1212.119995</v>
      </c>
      <c r="Q1050">
        <v>1215.75</v>
      </c>
      <c r="R1050">
        <v>3810340000</v>
      </c>
      <c r="S1050">
        <v>1215.75</v>
      </c>
    </row>
    <row r="1051" spans="1:19" x14ac:dyDescent="0.25">
      <c r="A1051" s="36">
        <v>40891</v>
      </c>
      <c r="B1051">
        <v>26.16</v>
      </c>
      <c r="C1051">
        <v>27.55</v>
      </c>
      <c r="D1051">
        <v>25.76</v>
      </c>
      <c r="E1051">
        <v>26.04</v>
      </c>
      <c r="G1051" s="36">
        <v>40891</v>
      </c>
      <c r="H1051">
        <v>23.23</v>
      </c>
      <c r="I1051">
        <v>25.15</v>
      </c>
      <c r="J1051">
        <v>23.23</v>
      </c>
      <c r="K1051">
        <v>24.12</v>
      </c>
      <c r="M1051" s="36">
        <v>40891</v>
      </c>
      <c r="N1051">
        <v>1225.7299800000001</v>
      </c>
      <c r="O1051">
        <v>1225.7299800000001</v>
      </c>
      <c r="P1051">
        <v>1209.469971</v>
      </c>
      <c r="Q1051">
        <v>1211.8199460000001</v>
      </c>
      <c r="R1051">
        <v>4298290000</v>
      </c>
      <c r="S1051">
        <v>1211.8199460000001</v>
      </c>
    </row>
    <row r="1052" spans="1:19" x14ac:dyDescent="0.25">
      <c r="A1052" s="36">
        <v>40890</v>
      </c>
      <c r="B1052">
        <v>24.72</v>
      </c>
      <c r="C1052">
        <v>26.28</v>
      </c>
      <c r="D1052">
        <v>23.27</v>
      </c>
      <c r="E1052">
        <v>25.41</v>
      </c>
      <c r="G1052" s="36">
        <v>40890</v>
      </c>
      <c r="H1052">
        <v>23.46</v>
      </c>
      <c r="I1052">
        <v>24.02</v>
      </c>
      <c r="J1052">
        <v>21.29</v>
      </c>
      <c r="K1052">
        <v>23.23</v>
      </c>
      <c r="M1052" s="36">
        <v>40890</v>
      </c>
      <c r="N1052">
        <v>1236.829956</v>
      </c>
      <c r="O1052">
        <v>1249.8599850000001</v>
      </c>
      <c r="P1052">
        <v>1219.4300539999999</v>
      </c>
      <c r="Q1052">
        <v>1225.7299800000001</v>
      </c>
      <c r="R1052">
        <v>4121570000</v>
      </c>
      <c r="S1052">
        <v>1225.7299800000001</v>
      </c>
    </row>
    <row r="1053" spans="1:19" x14ac:dyDescent="0.25">
      <c r="A1053" s="36">
        <v>40889</v>
      </c>
      <c r="B1053">
        <v>26.78</v>
      </c>
      <c r="C1053">
        <v>27.73</v>
      </c>
      <c r="D1053">
        <v>25.64</v>
      </c>
      <c r="E1053">
        <v>25.67</v>
      </c>
      <c r="G1053" s="36">
        <v>40889</v>
      </c>
      <c r="H1053">
        <v>24.17</v>
      </c>
      <c r="I1053">
        <v>25.01</v>
      </c>
      <c r="J1053">
        <v>23.45</v>
      </c>
      <c r="K1053">
        <v>23.46</v>
      </c>
      <c r="M1053" s="36">
        <v>40889</v>
      </c>
      <c r="N1053">
        <v>1255.0500489999999</v>
      </c>
      <c r="O1053">
        <v>1255.0500489999999</v>
      </c>
      <c r="P1053">
        <v>1227.25</v>
      </c>
      <c r="Q1053">
        <v>1236.469971</v>
      </c>
      <c r="R1053">
        <v>3600570000</v>
      </c>
      <c r="S1053">
        <v>1236.469971</v>
      </c>
    </row>
    <row r="1054" spans="1:19" x14ac:dyDescent="0.25">
      <c r="A1054" s="36">
        <v>40886</v>
      </c>
      <c r="B1054">
        <v>29.61</v>
      </c>
      <c r="C1054">
        <v>29.61</v>
      </c>
      <c r="D1054">
        <v>26.29</v>
      </c>
      <c r="E1054">
        <v>26.38</v>
      </c>
      <c r="G1054" s="36">
        <v>40886</v>
      </c>
      <c r="H1054">
        <v>27.57</v>
      </c>
      <c r="I1054">
        <v>27.57</v>
      </c>
      <c r="J1054">
        <v>24.17</v>
      </c>
      <c r="K1054">
        <v>24.17</v>
      </c>
      <c r="M1054" s="36">
        <v>40886</v>
      </c>
      <c r="N1054">
        <v>1234.4799800000001</v>
      </c>
      <c r="O1054">
        <v>1258.25</v>
      </c>
      <c r="P1054">
        <v>1234.4799800000001</v>
      </c>
      <c r="Q1054">
        <v>1255.1899410000001</v>
      </c>
      <c r="R1054">
        <v>3830610000</v>
      </c>
      <c r="S1054">
        <v>1255.1899410000001</v>
      </c>
    </row>
    <row r="1055" spans="1:19" x14ac:dyDescent="0.25">
      <c r="A1055" s="36">
        <v>40885</v>
      </c>
      <c r="B1055">
        <v>29.63</v>
      </c>
      <c r="C1055">
        <v>30.91</v>
      </c>
      <c r="D1055">
        <v>29.02</v>
      </c>
      <c r="E1055">
        <v>30.59</v>
      </c>
      <c r="G1055" s="36">
        <v>40885</v>
      </c>
      <c r="H1055">
        <v>26.19</v>
      </c>
      <c r="I1055">
        <v>28.04</v>
      </c>
      <c r="J1055">
        <v>26.19</v>
      </c>
      <c r="K1055">
        <v>27.57</v>
      </c>
      <c r="M1055" s="36">
        <v>40885</v>
      </c>
      <c r="N1055">
        <v>1260.869995</v>
      </c>
      <c r="O1055">
        <v>1260.869995</v>
      </c>
      <c r="P1055">
        <v>1231.469971</v>
      </c>
      <c r="Q1055">
        <v>1234.349976</v>
      </c>
      <c r="R1055">
        <v>4298370000</v>
      </c>
      <c r="S1055">
        <v>1234.349976</v>
      </c>
    </row>
    <row r="1056" spans="1:19" x14ac:dyDescent="0.25">
      <c r="A1056" s="36">
        <v>40884</v>
      </c>
      <c r="B1056">
        <v>28.61</v>
      </c>
      <c r="C1056">
        <v>29.58</v>
      </c>
      <c r="D1056">
        <v>28.44</v>
      </c>
      <c r="E1056">
        <v>28.67</v>
      </c>
      <c r="G1056" s="36">
        <v>40884</v>
      </c>
      <c r="H1056">
        <v>25.74</v>
      </c>
      <c r="I1056">
        <v>26.73</v>
      </c>
      <c r="J1056">
        <v>25.74</v>
      </c>
      <c r="K1056">
        <v>26.19</v>
      </c>
      <c r="M1056" s="36">
        <v>40884</v>
      </c>
      <c r="N1056">
        <v>1258.1400149999999</v>
      </c>
      <c r="O1056">
        <v>1267.0600589999999</v>
      </c>
      <c r="P1056">
        <v>1244.8000489999999</v>
      </c>
      <c r="Q1056">
        <v>1261.01001</v>
      </c>
      <c r="R1056">
        <v>4160540000</v>
      </c>
      <c r="S1056">
        <v>1261.01001</v>
      </c>
    </row>
    <row r="1057" spans="1:19" x14ac:dyDescent="0.25">
      <c r="A1057" s="36">
        <v>40883</v>
      </c>
      <c r="B1057">
        <v>27.91</v>
      </c>
      <c r="C1057">
        <v>28.13</v>
      </c>
      <c r="D1057">
        <v>27.41</v>
      </c>
      <c r="E1057">
        <v>28.13</v>
      </c>
      <c r="G1057" s="36">
        <v>40883</v>
      </c>
      <c r="H1057">
        <v>25.52</v>
      </c>
      <c r="I1057">
        <v>25.74</v>
      </c>
      <c r="J1057">
        <v>25.07</v>
      </c>
      <c r="K1057">
        <v>25.74</v>
      </c>
      <c r="M1057" s="36">
        <v>40883</v>
      </c>
      <c r="N1057">
        <v>1257.1899410000001</v>
      </c>
      <c r="O1057">
        <v>1266.030029</v>
      </c>
      <c r="P1057">
        <v>1253.030029</v>
      </c>
      <c r="Q1057">
        <v>1258.469971</v>
      </c>
      <c r="R1057">
        <v>3734230000</v>
      </c>
      <c r="S1057">
        <v>1258.469971</v>
      </c>
    </row>
    <row r="1058" spans="1:19" x14ac:dyDescent="0.25">
      <c r="A1058" s="36">
        <v>40882</v>
      </c>
      <c r="B1058">
        <v>26.74</v>
      </c>
      <c r="C1058">
        <v>28.31</v>
      </c>
      <c r="D1058">
        <v>26</v>
      </c>
      <c r="E1058">
        <v>27.84</v>
      </c>
      <c r="G1058" s="36">
        <v>40882</v>
      </c>
      <c r="H1058">
        <v>25.17</v>
      </c>
      <c r="I1058">
        <v>25.92</v>
      </c>
      <c r="J1058">
        <v>23.57</v>
      </c>
      <c r="K1058">
        <v>25.52</v>
      </c>
      <c r="M1058" s="36">
        <v>40882</v>
      </c>
      <c r="N1058">
        <v>1244.329956</v>
      </c>
      <c r="O1058">
        <v>1266.7299800000001</v>
      </c>
      <c r="P1058">
        <v>1244.329956</v>
      </c>
      <c r="Q1058">
        <v>1257.079956</v>
      </c>
      <c r="R1058">
        <v>4148060000</v>
      </c>
      <c r="S1058">
        <v>1257.079956</v>
      </c>
    </row>
    <row r="1059" spans="1:19" x14ac:dyDescent="0.25">
      <c r="A1059" s="36">
        <v>40879</v>
      </c>
      <c r="B1059">
        <v>26.26</v>
      </c>
      <c r="C1059">
        <v>27.62</v>
      </c>
      <c r="D1059">
        <v>25.29</v>
      </c>
      <c r="E1059">
        <v>27.52</v>
      </c>
      <c r="G1059" s="36">
        <v>40879</v>
      </c>
      <c r="H1059">
        <v>25.06</v>
      </c>
      <c r="I1059">
        <v>25.22</v>
      </c>
      <c r="J1059">
        <v>23.75</v>
      </c>
      <c r="K1059">
        <v>25.17</v>
      </c>
      <c r="M1059" s="36">
        <v>40879</v>
      </c>
      <c r="N1059">
        <v>1246.030029</v>
      </c>
      <c r="O1059">
        <v>1260.079956</v>
      </c>
      <c r="P1059">
        <v>1243.349976</v>
      </c>
      <c r="Q1059">
        <v>1244.280029</v>
      </c>
      <c r="R1059">
        <v>4144310000</v>
      </c>
      <c r="S1059">
        <v>1244.280029</v>
      </c>
    </row>
    <row r="1060" spans="1:19" x14ac:dyDescent="0.25">
      <c r="A1060" s="36">
        <v>40878</v>
      </c>
      <c r="B1060">
        <v>27.63</v>
      </c>
      <c r="C1060">
        <v>27.89</v>
      </c>
      <c r="D1060">
        <v>26.64</v>
      </c>
      <c r="E1060">
        <v>27.41</v>
      </c>
      <c r="G1060" s="36">
        <v>40878</v>
      </c>
      <c r="H1060">
        <v>25.16</v>
      </c>
      <c r="I1060">
        <v>25.49</v>
      </c>
      <c r="J1060">
        <v>24.62</v>
      </c>
      <c r="K1060">
        <v>25.06</v>
      </c>
      <c r="M1060" s="36">
        <v>40878</v>
      </c>
      <c r="N1060">
        <v>1246.910034</v>
      </c>
      <c r="O1060">
        <v>1251.089966</v>
      </c>
      <c r="P1060">
        <v>1239.7299800000001</v>
      </c>
      <c r="Q1060">
        <v>1244.579956</v>
      </c>
      <c r="R1060">
        <v>3818680000</v>
      </c>
      <c r="S1060">
        <v>1244.579956</v>
      </c>
    </row>
    <row r="1061" spans="1:19" x14ac:dyDescent="0.25">
      <c r="A1061" s="36">
        <v>40877</v>
      </c>
      <c r="B1061">
        <v>27.72</v>
      </c>
      <c r="C1061">
        <v>28.5</v>
      </c>
      <c r="D1061">
        <v>27.03</v>
      </c>
      <c r="E1061">
        <v>27.8</v>
      </c>
      <c r="G1061" s="36">
        <v>40877</v>
      </c>
      <c r="H1061">
        <v>28.02</v>
      </c>
      <c r="I1061">
        <v>28.02</v>
      </c>
      <c r="J1061">
        <v>24.89</v>
      </c>
      <c r="K1061">
        <v>25.16</v>
      </c>
      <c r="M1061" s="36">
        <v>40877</v>
      </c>
      <c r="N1061">
        <v>1196.719971</v>
      </c>
      <c r="O1061">
        <v>1247.1099850000001</v>
      </c>
      <c r="P1061">
        <v>1196.719971</v>
      </c>
      <c r="Q1061">
        <v>1246.959961</v>
      </c>
      <c r="R1061">
        <v>5801910000</v>
      </c>
      <c r="S1061">
        <v>1246.959961</v>
      </c>
    </row>
    <row r="1062" spans="1:19" x14ac:dyDescent="0.25">
      <c r="A1062" s="36">
        <v>40876</v>
      </c>
      <c r="B1062">
        <v>31.76</v>
      </c>
      <c r="C1062">
        <v>32.020000000000003</v>
      </c>
      <c r="D1062">
        <v>30.56</v>
      </c>
      <c r="E1062">
        <v>30.64</v>
      </c>
      <c r="G1062" s="36">
        <v>40876</v>
      </c>
      <c r="H1062">
        <v>29.16</v>
      </c>
      <c r="I1062">
        <v>29.29</v>
      </c>
      <c r="J1062">
        <v>27.94</v>
      </c>
      <c r="K1062">
        <v>28.02</v>
      </c>
      <c r="M1062" s="36">
        <v>40876</v>
      </c>
      <c r="N1062">
        <v>1192.5600589999999</v>
      </c>
      <c r="O1062">
        <v>1203.670044</v>
      </c>
      <c r="P1062">
        <v>1191.8000489999999</v>
      </c>
      <c r="Q1062">
        <v>1195.1899410000001</v>
      </c>
      <c r="R1062">
        <v>3992650000</v>
      </c>
      <c r="S1062">
        <v>1195.1899410000001</v>
      </c>
    </row>
    <row r="1063" spans="1:19" x14ac:dyDescent="0.25">
      <c r="A1063" s="36">
        <v>40875</v>
      </c>
      <c r="B1063">
        <v>31.93</v>
      </c>
      <c r="C1063">
        <v>33.11</v>
      </c>
      <c r="D1063">
        <v>29.47</v>
      </c>
      <c r="E1063">
        <v>32.130000000000003</v>
      </c>
      <c r="G1063" s="36">
        <v>40875</v>
      </c>
      <c r="H1063">
        <v>21.29</v>
      </c>
      <c r="I1063">
        <v>29.61</v>
      </c>
      <c r="J1063">
        <v>21.29</v>
      </c>
      <c r="K1063">
        <v>29.16</v>
      </c>
      <c r="M1063" s="36">
        <v>40875</v>
      </c>
      <c r="N1063">
        <v>1158.670044</v>
      </c>
      <c r="O1063">
        <v>1197.349976</v>
      </c>
      <c r="P1063">
        <v>1158.670044</v>
      </c>
      <c r="Q1063">
        <v>1192.5500489999999</v>
      </c>
      <c r="R1063">
        <v>3920750000</v>
      </c>
      <c r="S1063">
        <v>1192.5500489999999</v>
      </c>
    </row>
    <row r="1064" spans="1:19" x14ac:dyDescent="0.25">
      <c r="A1064" s="36">
        <v>40872</v>
      </c>
      <c r="B1064">
        <v>34.61</v>
      </c>
      <c r="C1064">
        <v>34.770000000000003</v>
      </c>
      <c r="D1064">
        <v>33.119999999999997</v>
      </c>
      <c r="E1064">
        <v>34.47</v>
      </c>
      <c r="G1064" s="36">
        <v>40872</v>
      </c>
      <c r="H1064">
        <v>31</v>
      </c>
      <c r="I1064">
        <v>31.92</v>
      </c>
      <c r="J1064">
        <v>21.29</v>
      </c>
      <c r="K1064">
        <v>21.29</v>
      </c>
      <c r="M1064" s="36">
        <v>40872</v>
      </c>
      <c r="N1064">
        <v>1161.410034</v>
      </c>
      <c r="O1064">
        <v>1172.660034</v>
      </c>
      <c r="P1064">
        <v>1158.660034</v>
      </c>
      <c r="Q1064">
        <v>1158.670044</v>
      </c>
      <c r="R1064">
        <v>1664200000</v>
      </c>
      <c r="S1064">
        <v>1158.670044</v>
      </c>
    </row>
    <row r="1065" spans="1:19" x14ac:dyDescent="0.25">
      <c r="A1065" s="36">
        <v>40870</v>
      </c>
      <c r="B1065">
        <v>32.909999999999997</v>
      </c>
      <c r="C1065">
        <v>34.57</v>
      </c>
      <c r="D1065">
        <v>32.68</v>
      </c>
      <c r="E1065">
        <v>33.979999999999997</v>
      </c>
      <c r="G1065" s="36">
        <v>40870</v>
      </c>
      <c r="H1065">
        <v>29.17</v>
      </c>
      <c r="I1065">
        <v>31.33</v>
      </c>
      <c r="J1065">
        <v>29.17</v>
      </c>
      <c r="K1065">
        <v>31</v>
      </c>
      <c r="M1065" s="36">
        <v>40870</v>
      </c>
      <c r="N1065">
        <v>1187.4799800000001</v>
      </c>
      <c r="O1065">
        <v>1187.4799800000001</v>
      </c>
      <c r="P1065">
        <v>1161.790039</v>
      </c>
      <c r="Q1065">
        <v>1161.790039</v>
      </c>
      <c r="R1065">
        <v>3798940000</v>
      </c>
      <c r="S1065">
        <v>1161.790039</v>
      </c>
    </row>
    <row r="1066" spans="1:19" x14ac:dyDescent="0.25">
      <c r="A1066" s="36">
        <v>40869</v>
      </c>
      <c r="B1066">
        <v>33.119999999999997</v>
      </c>
      <c r="C1066">
        <v>33.39</v>
      </c>
      <c r="D1066">
        <v>31.28</v>
      </c>
      <c r="E1066">
        <v>31.97</v>
      </c>
      <c r="G1066" s="36">
        <v>40869</v>
      </c>
      <c r="H1066">
        <v>30.12</v>
      </c>
      <c r="I1066">
        <v>30.62</v>
      </c>
      <c r="J1066">
        <v>28.81</v>
      </c>
      <c r="K1066">
        <v>29.17</v>
      </c>
      <c r="M1066" s="36">
        <v>40869</v>
      </c>
      <c r="N1066">
        <v>1192.9799800000001</v>
      </c>
      <c r="O1066">
        <v>1196.8100589999999</v>
      </c>
      <c r="P1066">
        <v>1181.650024</v>
      </c>
      <c r="Q1066">
        <v>1188.040039</v>
      </c>
      <c r="R1066">
        <v>3911710000</v>
      </c>
      <c r="S1066">
        <v>1188.040039</v>
      </c>
    </row>
    <row r="1067" spans="1:19" x14ac:dyDescent="0.25">
      <c r="A1067" s="36">
        <v>40868</v>
      </c>
      <c r="B1067">
        <v>34.590000000000003</v>
      </c>
      <c r="C1067">
        <v>35.29</v>
      </c>
      <c r="D1067">
        <v>32.53</v>
      </c>
      <c r="E1067">
        <v>32.909999999999997</v>
      </c>
      <c r="G1067" s="36">
        <v>40868</v>
      </c>
      <c r="H1067">
        <v>28.66</v>
      </c>
      <c r="I1067">
        <v>32.200000000000003</v>
      </c>
      <c r="J1067">
        <v>28.66</v>
      </c>
      <c r="K1067">
        <v>30.12</v>
      </c>
      <c r="M1067" s="36">
        <v>40868</v>
      </c>
      <c r="N1067">
        <v>1215.619995</v>
      </c>
      <c r="O1067">
        <v>1215.619995</v>
      </c>
      <c r="P1067">
        <v>1183.160034</v>
      </c>
      <c r="Q1067">
        <v>1192.9799800000001</v>
      </c>
      <c r="R1067">
        <v>4050070000</v>
      </c>
      <c r="S1067">
        <v>1192.9799800000001</v>
      </c>
    </row>
    <row r="1068" spans="1:19" x14ac:dyDescent="0.25">
      <c r="A1068" s="36">
        <v>40865</v>
      </c>
      <c r="B1068">
        <v>33.159999999999997</v>
      </c>
      <c r="C1068">
        <v>33.99</v>
      </c>
      <c r="D1068">
        <v>31.92</v>
      </c>
      <c r="E1068">
        <v>32</v>
      </c>
      <c r="G1068" s="36">
        <v>40865</v>
      </c>
      <c r="H1068">
        <v>31.4</v>
      </c>
      <c r="I1068">
        <v>31.4</v>
      </c>
      <c r="J1068">
        <v>28.64</v>
      </c>
      <c r="K1068">
        <v>28.66</v>
      </c>
      <c r="M1068" s="36">
        <v>40865</v>
      </c>
      <c r="N1068">
        <v>1216.1899410000001</v>
      </c>
      <c r="O1068">
        <v>1223.51001</v>
      </c>
      <c r="P1068">
        <v>1211.3599850000001</v>
      </c>
      <c r="Q1068">
        <v>1215.650024</v>
      </c>
      <c r="R1068">
        <v>3827610000</v>
      </c>
      <c r="S1068">
        <v>1215.650024</v>
      </c>
    </row>
    <row r="1069" spans="1:19" x14ac:dyDescent="0.25">
      <c r="A1069" s="36">
        <v>40864</v>
      </c>
      <c r="B1069">
        <v>33.15</v>
      </c>
      <c r="C1069">
        <v>36.46</v>
      </c>
      <c r="D1069">
        <v>32.89</v>
      </c>
      <c r="E1069">
        <v>34.51</v>
      </c>
      <c r="G1069" s="36">
        <v>40864</v>
      </c>
      <c r="H1069">
        <v>30.27</v>
      </c>
      <c r="I1069">
        <v>31.93</v>
      </c>
      <c r="J1069">
        <v>30.18</v>
      </c>
      <c r="K1069">
        <v>31.4</v>
      </c>
      <c r="M1069" s="36">
        <v>40864</v>
      </c>
      <c r="N1069">
        <v>1236.5600589999999</v>
      </c>
      <c r="O1069">
        <v>1237.7299800000001</v>
      </c>
      <c r="P1069">
        <v>1209.4300539999999</v>
      </c>
      <c r="Q1069">
        <v>1216.130005</v>
      </c>
      <c r="R1069">
        <v>4596450000</v>
      </c>
      <c r="S1069">
        <v>1216.130005</v>
      </c>
    </row>
    <row r="1070" spans="1:19" x14ac:dyDescent="0.25">
      <c r="A1070" s="36">
        <v>40863</v>
      </c>
      <c r="B1070">
        <v>32.659999999999997</v>
      </c>
      <c r="C1070">
        <v>33.51</v>
      </c>
      <c r="D1070">
        <v>30.54</v>
      </c>
      <c r="E1070">
        <v>33.51</v>
      </c>
      <c r="G1070" s="36">
        <v>40863</v>
      </c>
      <c r="H1070">
        <v>29.68</v>
      </c>
      <c r="I1070">
        <v>30.27</v>
      </c>
      <c r="J1070">
        <v>27.93</v>
      </c>
      <c r="K1070">
        <v>30.27</v>
      </c>
      <c r="M1070" s="36">
        <v>40863</v>
      </c>
      <c r="N1070">
        <v>1257.8100589999999</v>
      </c>
      <c r="O1070">
        <v>1259.6099850000001</v>
      </c>
      <c r="P1070">
        <v>1235.670044</v>
      </c>
      <c r="Q1070">
        <v>1236.910034</v>
      </c>
      <c r="R1070">
        <v>4085010000</v>
      </c>
      <c r="S1070">
        <v>1236.910034</v>
      </c>
    </row>
    <row r="1071" spans="1:19" x14ac:dyDescent="0.25">
      <c r="A1071" s="36">
        <v>40862</v>
      </c>
      <c r="B1071">
        <v>31.74</v>
      </c>
      <c r="C1071">
        <v>32.549999999999997</v>
      </c>
      <c r="D1071">
        <v>30.4</v>
      </c>
      <c r="E1071">
        <v>31.22</v>
      </c>
      <c r="G1071" s="36">
        <v>40862</v>
      </c>
      <c r="H1071">
        <v>28.1</v>
      </c>
      <c r="I1071">
        <v>29.29</v>
      </c>
      <c r="J1071">
        <v>27.71</v>
      </c>
      <c r="K1071">
        <v>28.45</v>
      </c>
      <c r="M1071" s="36">
        <v>40862</v>
      </c>
      <c r="N1071">
        <v>1251.6999510000001</v>
      </c>
      <c r="O1071">
        <v>1264.25</v>
      </c>
      <c r="P1071">
        <v>1244.339966</v>
      </c>
      <c r="Q1071">
        <v>1257.8100589999999</v>
      </c>
      <c r="R1071">
        <v>3599300000</v>
      </c>
      <c r="S1071">
        <v>1257.8100589999999</v>
      </c>
    </row>
    <row r="1072" spans="1:19" x14ac:dyDescent="0.25">
      <c r="A1072" s="36">
        <v>40861</v>
      </c>
      <c r="B1072">
        <v>31.42</v>
      </c>
      <c r="C1072">
        <v>32.85</v>
      </c>
      <c r="D1072">
        <v>31.13</v>
      </c>
      <c r="E1072">
        <v>31.13</v>
      </c>
      <c r="G1072" s="36">
        <v>40861</v>
      </c>
      <c r="H1072">
        <v>26.79</v>
      </c>
      <c r="I1072">
        <v>29.46</v>
      </c>
      <c r="J1072">
        <v>26.79</v>
      </c>
      <c r="K1072">
        <v>28.1</v>
      </c>
      <c r="M1072" s="36">
        <v>40861</v>
      </c>
      <c r="N1072">
        <v>1263.849976</v>
      </c>
      <c r="O1072">
        <v>1263.849976</v>
      </c>
      <c r="P1072">
        <v>1246.6800539999999</v>
      </c>
      <c r="Q1072">
        <v>1251.780029</v>
      </c>
      <c r="R1072">
        <v>3219680000</v>
      </c>
      <c r="S1072">
        <v>1251.780029</v>
      </c>
    </row>
    <row r="1073" spans="1:19" x14ac:dyDescent="0.25">
      <c r="A1073" s="36">
        <v>40858</v>
      </c>
      <c r="B1073">
        <v>29.91</v>
      </c>
      <c r="C1073">
        <v>30.42</v>
      </c>
      <c r="D1073">
        <v>29.45</v>
      </c>
      <c r="E1073">
        <v>30.04</v>
      </c>
      <c r="G1073" s="36">
        <v>40858</v>
      </c>
      <c r="H1073">
        <v>29.91</v>
      </c>
      <c r="I1073">
        <v>29.91</v>
      </c>
      <c r="J1073">
        <v>26.48</v>
      </c>
      <c r="K1073">
        <v>26.79</v>
      </c>
      <c r="M1073" s="36">
        <v>40858</v>
      </c>
      <c r="N1073">
        <v>1240.119995</v>
      </c>
      <c r="O1073">
        <v>1266.9799800000001</v>
      </c>
      <c r="P1073">
        <v>1240.119995</v>
      </c>
      <c r="Q1073">
        <v>1263.849976</v>
      </c>
      <c r="R1073">
        <v>3370180000</v>
      </c>
      <c r="S1073">
        <v>1263.849976</v>
      </c>
    </row>
    <row r="1074" spans="1:19" x14ac:dyDescent="0.25">
      <c r="A1074" s="36">
        <v>40857</v>
      </c>
      <c r="B1074">
        <v>33.090000000000003</v>
      </c>
      <c r="C1074">
        <v>35.5</v>
      </c>
      <c r="D1074">
        <v>32.119999999999997</v>
      </c>
      <c r="E1074">
        <v>32.81</v>
      </c>
      <c r="G1074" s="36">
        <v>40857</v>
      </c>
      <c r="H1074">
        <v>32.89</v>
      </c>
      <c r="I1074">
        <v>32.89</v>
      </c>
      <c r="J1074">
        <v>29.4</v>
      </c>
      <c r="K1074">
        <v>29.91</v>
      </c>
      <c r="M1074" s="36">
        <v>40857</v>
      </c>
      <c r="N1074">
        <v>1229.589966</v>
      </c>
      <c r="O1074">
        <v>1246.219971</v>
      </c>
      <c r="P1074">
        <v>1227.6999510000001</v>
      </c>
      <c r="Q1074">
        <v>1239.6999510000001</v>
      </c>
      <c r="R1074">
        <v>4002760000</v>
      </c>
      <c r="S1074">
        <v>1239.6999510000001</v>
      </c>
    </row>
    <row r="1075" spans="1:19" x14ac:dyDescent="0.25">
      <c r="A1075" s="36">
        <v>40856</v>
      </c>
      <c r="B1075">
        <v>31.32</v>
      </c>
      <c r="C1075">
        <v>36.43</v>
      </c>
      <c r="D1075">
        <v>30.98</v>
      </c>
      <c r="E1075">
        <v>36.159999999999997</v>
      </c>
      <c r="G1075" s="36">
        <v>40856</v>
      </c>
      <c r="H1075">
        <v>24.7</v>
      </c>
      <c r="I1075">
        <v>33.19</v>
      </c>
      <c r="J1075">
        <v>24.7</v>
      </c>
      <c r="K1075">
        <v>32.89</v>
      </c>
      <c r="M1075" s="36">
        <v>40856</v>
      </c>
      <c r="N1075">
        <v>1275.1800539999999</v>
      </c>
      <c r="O1075">
        <v>1275.1800539999999</v>
      </c>
      <c r="P1075">
        <v>1226.6400149999999</v>
      </c>
      <c r="Q1075">
        <v>1229.099976</v>
      </c>
      <c r="R1075">
        <v>4659740000</v>
      </c>
      <c r="S1075">
        <v>1229.099976</v>
      </c>
    </row>
    <row r="1076" spans="1:19" x14ac:dyDescent="0.25">
      <c r="A1076" s="36">
        <v>40855</v>
      </c>
      <c r="B1076">
        <v>29.34</v>
      </c>
      <c r="C1076">
        <v>30.49</v>
      </c>
      <c r="D1076">
        <v>27.47</v>
      </c>
      <c r="E1076">
        <v>27.48</v>
      </c>
      <c r="G1076" s="36">
        <v>40855</v>
      </c>
      <c r="H1076">
        <v>26.96</v>
      </c>
      <c r="I1076">
        <v>27.35</v>
      </c>
      <c r="J1076">
        <v>24.69</v>
      </c>
      <c r="K1076">
        <v>24.7</v>
      </c>
      <c r="M1076" s="36">
        <v>40855</v>
      </c>
      <c r="N1076">
        <v>1261.119995</v>
      </c>
      <c r="O1076">
        <v>1277.5500489999999</v>
      </c>
      <c r="P1076">
        <v>1254.98999</v>
      </c>
      <c r="Q1076">
        <v>1275.920044</v>
      </c>
      <c r="R1076">
        <v>3908490000</v>
      </c>
      <c r="S1076">
        <v>1275.920044</v>
      </c>
    </row>
    <row r="1077" spans="1:19" x14ac:dyDescent="0.25">
      <c r="A1077" s="36">
        <v>40854</v>
      </c>
      <c r="B1077">
        <v>31.4</v>
      </c>
      <c r="C1077">
        <v>32.15</v>
      </c>
      <c r="D1077">
        <v>29.85</v>
      </c>
      <c r="E1077">
        <v>29.85</v>
      </c>
      <c r="G1077" s="36">
        <v>40854</v>
      </c>
      <c r="H1077">
        <v>27.24</v>
      </c>
      <c r="I1077">
        <v>29.03</v>
      </c>
      <c r="J1077">
        <v>26.94</v>
      </c>
      <c r="K1077">
        <v>26.96</v>
      </c>
      <c r="M1077" s="36">
        <v>40854</v>
      </c>
      <c r="N1077">
        <v>1253.209961</v>
      </c>
      <c r="O1077">
        <v>1261.6999510000001</v>
      </c>
      <c r="P1077">
        <v>1240.75</v>
      </c>
      <c r="Q1077">
        <v>1261.119995</v>
      </c>
      <c r="R1077">
        <v>3429740000</v>
      </c>
      <c r="S1077">
        <v>1261.119995</v>
      </c>
    </row>
    <row r="1078" spans="1:19" x14ac:dyDescent="0.25">
      <c r="A1078" s="36">
        <v>40851</v>
      </c>
      <c r="B1078">
        <v>31.46</v>
      </c>
      <c r="C1078">
        <v>32.56</v>
      </c>
      <c r="D1078">
        <v>30.14</v>
      </c>
      <c r="E1078">
        <v>30.16</v>
      </c>
      <c r="G1078" s="36">
        <v>40851</v>
      </c>
      <c r="H1078">
        <v>27.54</v>
      </c>
      <c r="I1078">
        <v>29.55</v>
      </c>
      <c r="J1078">
        <v>27.22</v>
      </c>
      <c r="K1078">
        <v>27.24</v>
      </c>
      <c r="M1078" s="36">
        <v>40851</v>
      </c>
      <c r="N1078">
        <v>1260.8199460000001</v>
      </c>
      <c r="O1078">
        <v>1260.8199460000001</v>
      </c>
      <c r="P1078">
        <v>1238.920044</v>
      </c>
      <c r="Q1078">
        <v>1253.2299800000001</v>
      </c>
      <c r="R1078">
        <v>3830650000</v>
      </c>
      <c r="S1078">
        <v>1253.2299800000001</v>
      </c>
    </row>
    <row r="1079" spans="1:19" x14ac:dyDescent="0.25">
      <c r="A1079" s="36">
        <v>40850</v>
      </c>
      <c r="B1079">
        <v>31.38</v>
      </c>
      <c r="C1079">
        <v>34.65</v>
      </c>
      <c r="D1079">
        <v>30.21</v>
      </c>
      <c r="E1079">
        <v>30.5</v>
      </c>
      <c r="G1079" s="36">
        <v>40850</v>
      </c>
      <c r="H1079">
        <v>30.13</v>
      </c>
      <c r="I1079">
        <v>31.06</v>
      </c>
      <c r="J1079">
        <v>20.77</v>
      </c>
      <c r="K1079">
        <v>27.54</v>
      </c>
      <c r="M1079" s="36">
        <v>40850</v>
      </c>
      <c r="N1079">
        <v>1238.25</v>
      </c>
      <c r="O1079">
        <v>1263.209961</v>
      </c>
      <c r="P1079">
        <v>1234.8100589999999</v>
      </c>
      <c r="Q1079">
        <v>1261.150024</v>
      </c>
      <c r="R1079">
        <v>4849140000</v>
      </c>
      <c r="S1079">
        <v>1261.150024</v>
      </c>
    </row>
    <row r="1080" spans="1:19" x14ac:dyDescent="0.25">
      <c r="A1080" s="36">
        <v>40849</v>
      </c>
      <c r="B1080">
        <v>33.53</v>
      </c>
      <c r="C1080">
        <v>34.270000000000003</v>
      </c>
      <c r="D1080">
        <v>32.549999999999997</v>
      </c>
      <c r="E1080">
        <v>32.74</v>
      </c>
      <c r="G1080" s="36">
        <v>40849</v>
      </c>
      <c r="H1080">
        <v>31.8</v>
      </c>
      <c r="I1080">
        <v>31.8</v>
      </c>
      <c r="J1080">
        <v>29.2</v>
      </c>
      <c r="K1080">
        <v>30.13</v>
      </c>
      <c r="M1080" s="36">
        <v>40849</v>
      </c>
      <c r="N1080">
        <v>1219.619995</v>
      </c>
      <c r="O1080">
        <v>1242.4799800000001</v>
      </c>
      <c r="P1080">
        <v>1219.619995</v>
      </c>
      <c r="Q1080">
        <v>1237.900024</v>
      </c>
      <c r="R1080">
        <v>4110530000</v>
      </c>
      <c r="S1080">
        <v>1237.900024</v>
      </c>
    </row>
    <row r="1081" spans="1:19" x14ac:dyDescent="0.25">
      <c r="A1081" s="36">
        <v>40848</v>
      </c>
      <c r="B1081">
        <v>36.03</v>
      </c>
      <c r="C1081">
        <v>37.53</v>
      </c>
      <c r="D1081">
        <v>33.869999999999997</v>
      </c>
      <c r="E1081">
        <v>34.770000000000003</v>
      </c>
      <c r="G1081" s="36">
        <v>40848</v>
      </c>
      <c r="H1081">
        <v>27.29</v>
      </c>
      <c r="I1081">
        <v>33.869999999999997</v>
      </c>
      <c r="J1081">
        <v>27.29</v>
      </c>
      <c r="K1081">
        <v>31.8</v>
      </c>
      <c r="M1081" s="36">
        <v>40848</v>
      </c>
      <c r="N1081">
        <v>1251</v>
      </c>
      <c r="O1081">
        <v>1251</v>
      </c>
      <c r="P1081">
        <v>1215.420044</v>
      </c>
      <c r="Q1081">
        <v>1218.280029</v>
      </c>
      <c r="R1081">
        <v>5645540000</v>
      </c>
      <c r="S1081">
        <v>1218.280029</v>
      </c>
    </row>
    <row r="1082" spans="1:19" x14ac:dyDescent="0.25">
      <c r="A1082" s="36">
        <v>40847</v>
      </c>
      <c r="B1082">
        <v>27.09</v>
      </c>
      <c r="C1082">
        <v>29.97</v>
      </c>
      <c r="D1082">
        <v>27.01</v>
      </c>
      <c r="E1082">
        <v>29.96</v>
      </c>
      <c r="G1082" s="36">
        <v>40847</v>
      </c>
      <c r="H1082">
        <v>22.31</v>
      </c>
      <c r="I1082">
        <v>27.29</v>
      </c>
      <c r="J1082">
        <v>22.31</v>
      </c>
      <c r="K1082">
        <v>27.29</v>
      </c>
      <c r="M1082" s="36">
        <v>40847</v>
      </c>
      <c r="N1082">
        <v>1284.959961</v>
      </c>
      <c r="O1082">
        <v>1284.959961</v>
      </c>
      <c r="P1082">
        <v>1253.160034</v>
      </c>
      <c r="Q1082">
        <v>1253.3000489999999</v>
      </c>
      <c r="R1082">
        <v>4310210000</v>
      </c>
      <c r="S1082">
        <v>1253.3000489999999</v>
      </c>
    </row>
    <row r="1083" spans="1:19" x14ac:dyDescent="0.25">
      <c r="A1083" s="36">
        <v>40844</v>
      </c>
      <c r="B1083">
        <v>26.02</v>
      </c>
      <c r="C1083">
        <v>26.02</v>
      </c>
      <c r="D1083">
        <v>24.44</v>
      </c>
      <c r="E1083">
        <v>24.53</v>
      </c>
      <c r="G1083" s="36">
        <v>40844</v>
      </c>
      <c r="H1083">
        <v>22.84</v>
      </c>
      <c r="I1083">
        <v>23.33</v>
      </c>
      <c r="J1083">
        <v>22.14</v>
      </c>
      <c r="K1083">
        <v>22.31</v>
      </c>
      <c r="M1083" s="36">
        <v>40844</v>
      </c>
      <c r="N1083">
        <v>1284.3900149999999</v>
      </c>
      <c r="O1083">
        <v>1287.079956</v>
      </c>
      <c r="P1083">
        <v>1277.01001</v>
      </c>
      <c r="Q1083">
        <v>1285.089966</v>
      </c>
      <c r="R1083">
        <v>4536690000</v>
      </c>
      <c r="S1083">
        <v>1285.089966</v>
      </c>
    </row>
    <row r="1084" spans="1:19" x14ac:dyDescent="0.25">
      <c r="A1084" s="36">
        <v>40843</v>
      </c>
      <c r="B1084">
        <v>24.72</v>
      </c>
      <c r="C1084">
        <v>26.46</v>
      </c>
      <c r="D1084">
        <v>24.7</v>
      </c>
      <c r="E1084">
        <v>25.46</v>
      </c>
      <c r="G1084" s="36">
        <v>40843</v>
      </c>
      <c r="H1084">
        <v>26.76</v>
      </c>
      <c r="I1084">
        <v>26.76</v>
      </c>
      <c r="J1084">
        <v>22.34</v>
      </c>
      <c r="K1084">
        <v>22.84</v>
      </c>
      <c r="M1084" s="36">
        <v>40843</v>
      </c>
      <c r="N1084">
        <v>1243.969971</v>
      </c>
      <c r="O1084">
        <v>1292.660034</v>
      </c>
      <c r="P1084">
        <v>1243.969971</v>
      </c>
      <c r="Q1084">
        <v>1284.589966</v>
      </c>
      <c r="R1084">
        <v>6367610000</v>
      </c>
      <c r="S1084">
        <v>1284.589966</v>
      </c>
    </row>
    <row r="1085" spans="1:19" x14ac:dyDescent="0.25">
      <c r="A1085" s="36">
        <v>40842</v>
      </c>
      <c r="B1085">
        <v>30.44</v>
      </c>
      <c r="C1085">
        <v>33.299999999999997</v>
      </c>
      <c r="D1085">
        <v>29.63</v>
      </c>
      <c r="E1085">
        <v>29.86</v>
      </c>
      <c r="G1085" s="36">
        <v>40842</v>
      </c>
      <c r="H1085">
        <v>29.04</v>
      </c>
      <c r="I1085">
        <v>29.59</v>
      </c>
      <c r="J1085">
        <v>26.73</v>
      </c>
      <c r="K1085">
        <v>26.76</v>
      </c>
      <c r="M1085" s="36">
        <v>40842</v>
      </c>
      <c r="N1085">
        <v>1229.170044</v>
      </c>
      <c r="O1085">
        <v>1246.280029</v>
      </c>
      <c r="P1085">
        <v>1221.0600589999999</v>
      </c>
      <c r="Q1085">
        <v>1242</v>
      </c>
      <c r="R1085">
        <v>4873530000</v>
      </c>
      <c r="S1085">
        <v>1242</v>
      </c>
    </row>
    <row r="1086" spans="1:19" x14ac:dyDescent="0.25">
      <c r="A1086" s="36">
        <v>40841</v>
      </c>
      <c r="B1086">
        <v>30.68</v>
      </c>
      <c r="C1086">
        <v>32.46</v>
      </c>
      <c r="D1086">
        <v>30.32</v>
      </c>
      <c r="E1086">
        <v>32.22</v>
      </c>
      <c r="G1086" s="36">
        <v>40841</v>
      </c>
      <c r="H1086">
        <v>26.5</v>
      </c>
      <c r="I1086">
        <v>29.04</v>
      </c>
      <c r="J1086">
        <v>26.5</v>
      </c>
      <c r="K1086">
        <v>29.04</v>
      </c>
      <c r="M1086" s="36">
        <v>40841</v>
      </c>
      <c r="N1086">
        <v>1254.1899410000001</v>
      </c>
      <c r="O1086">
        <v>1254.1899410000001</v>
      </c>
      <c r="P1086">
        <v>1226.790039</v>
      </c>
      <c r="Q1086">
        <v>1229.0500489999999</v>
      </c>
      <c r="R1086">
        <v>4473970000</v>
      </c>
      <c r="S1086">
        <v>1229.0500489999999</v>
      </c>
    </row>
    <row r="1087" spans="1:19" x14ac:dyDescent="0.25">
      <c r="A1087" s="36">
        <v>40840</v>
      </c>
      <c r="B1087">
        <v>31.67</v>
      </c>
      <c r="C1087">
        <v>31.7</v>
      </c>
      <c r="D1087">
        <v>28.84</v>
      </c>
      <c r="E1087">
        <v>29.26</v>
      </c>
      <c r="G1087" s="36">
        <v>40840</v>
      </c>
      <c r="H1087">
        <v>27.81</v>
      </c>
      <c r="I1087">
        <v>28.52</v>
      </c>
      <c r="J1087">
        <v>26.35</v>
      </c>
      <c r="K1087">
        <v>26.5</v>
      </c>
      <c r="M1087" s="36">
        <v>40840</v>
      </c>
      <c r="N1087">
        <v>1238.719971</v>
      </c>
      <c r="O1087">
        <v>1256.5500489999999</v>
      </c>
      <c r="P1087">
        <v>1238.719971</v>
      </c>
      <c r="Q1087">
        <v>1254.1899410000001</v>
      </c>
      <c r="R1087">
        <v>4309380000</v>
      </c>
      <c r="S1087">
        <v>1254.1899410000001</v>
      </c>
    </row>
    <row r="1088" spans="1:19" x14ac:dyDescent="0.25">
      <c r="A1088" s="36">
        <v>40837</v>
      </c>
      <c r="B1088">
        <v>32.76</v>
      </c>
      <c r="C1088">
        <v>32.979999999999997</v>
      </c>
      <c r="D1088">
        <v>31.32</v>
      </c>
      <c r="E1088">
        <v>31.32</v>
      </c>
      <c r="G1088" s="36">
        <v>40837</v>
      </c>
      <c r="H1088">
        <v>31.81</v>
      </c>
      <c r="I1088">
        <v>31.81</v>
      </c>
      <c r="J1088">
        <v>27.81</v>
      </c>
      <c r="K1088">
        <v>27.81</v>
      </c>
      <c r="M1088" s="36">
        <v>40837</v>
      </c>
      <c r="N1088">
        <v>1215.3900149999999</v>
      </c>
      <c r="O1088">
        <v>1239.030029</v>
      </c>
      <c r="P1088">
        <v>1215.3900149999999</v>
      </c>
      <c r="Q1088">
        <v>1238.25</v>
      </c>
      <c r="R1088">
        <v>4980770000</v>
      </c>
      <c r="S1088">
        <v>1238.25</v>
      </c>
    </row>
    <row r="1089" spans="1:19" x14ac:dyDescent="0.25">
      <c r="A1089" s="36">
        <v>40836</v>
      </c>
      <c r="B1089">
        <v>34.44</v>
      </c>
      <c r="C1089">
        <v>36.869999999999997</v>
      </c>
      <c r="D1089">
        <v>34.159999999999997</v>
      </c>
      <c r="E1089">
        <v>34.78</v>
      </c>
      <c r="G1089" s="36">
        <v>40836</v>
      </c>
      <c r="H1089">
        <v>31.82</v>
      </c>
      <c r="I1089">
        <v>33.64</v>
      </c>
      <c r="J1089">
        <v>31.01</v>
      </c>
      <c r="K1089">
        <v>31.81</v>
      </c>
      <c r="M1089" s="36">
        <v>40836</v>
      </c>
      <c r="N1089">
        <v>1209.920044</v>
      </c>
      <c r="O1089">
        <v>1219.530029</v>
      </c>
      <c r="P1089">
        <v>1197.339966</v>
      </c>
      <c r="Q1089">
        <v>1215.3900149999999</v>
      </c>
      <c r="R1089">
        <v>4870290000</v>
      </c>
      <c r="S1089">
        <v>1215.3900149999999</v>
      </c>
    </row>
    <row r="1090" spans="1:19" x14ac:dyDescent="0.25">
      <c r="A1090" s="36">
        <v>40835</v>
      </c>
      <c r="B1090">
        <v>32.92</v>
      </c>
      <c r="C1090">
        <v>35.47</v>
      </c>
      <c r="D1090">
        <v>31.91</v>
      </c>
      <c r="E1090">
        <v>34.44</v>
      </c>
      <c r="G1090" s="36">
        <v>40835</v>
      </c>
      <c r="H1090">
        <v>29.1</v>
      </c>
      <c r="I1090">
        <v>32.25</v>
      </c>
      <c r="J1090">
        <v>29.1</v>
      </c>
      <c r="K1090">
        <v>31.82</v>
      </c>
      <c r="M1090" s="36">
        <v>40835</v>
      </c>
      <c r="N1090">
        <v>1223.459961</v>
      </c>
      <c r="O1090">
        <v>1229.6400149999999</v>
      </c>
      <c r="P1090">
        <v>1206.3100589999999</v>
      </c>
      <c r="Q1090">
        <v>1209.880005</v>
      </c>
      <c r="R1090">
        <v>4846390000</v>
      </c>
      <c r="S1090">
        <v>1209.880005</v>
      </c>
    </row>
    <row r="1091" spans="1:19" x14ac:dyDescent="0.25">
      <c r="A1091" s="36">
        <v>40834</v>
      </c>
      <c r="B1091">
        <v>33.369999999999997</v>
      </c>
      <c r="C1091">
        <v>34.71</v>
      </c>
      <c r="D1091">
        <v>29.69</v>
      </c>
      <c r="E1091">
        <v>31.56</v>
      </c>
      <c r="G1091" s="36">
        <v>40834</v>
      </c>
      <c r="H1091">
        <v>29.84</v>
      </c>
      <c r="I1091">
        <v>32.03</v>
      </c>
      <c r="J1091">
        <v>28.03</v>
      </c>
      <c r="K1091">
        <v>29.1</v>
      </c>
      <c r="M1091" s="36">
        <v>40834</v>
      </c>
      <c r="N1091">
        <v>1200.75</v>
      </c>
      <c r="O1091">
        <v>1233.099976</v>
      </c>
      <c r="P1091">
        <v>1191.4799800000001</v>
      </c>
      <c r="Q1091">
        <v>1225.380005</v>
      </c>
      <c r="R1091">
        <v>4840170000</v>
      </c>
      <c r="S1091">
        <v>1225.380005</v>
      </c>
    </row>
    <row r="1092" spans="1:19" x14ac:dyDescent="0.25">
      <c r="A1092" s="36">
        <v>40833</v>
      </c>
      <c r="B1092">
        <v>30.35</v>
      </c>
      <c r="C1092">
        <v>33.39</v>
      </c>
      <c r="D1092">
        <v>30.12</v>
      </c>
      <c r="E1092">
        <v>33.39</v>
      </c>
      <c r="G1092" s="36">
        <v>40833</v>
      </c>
      <c r="H1092">
        <v>25.42</v>
      </c>
      <c r="I1092">
        <v>29.85</v>
      </c>
      <c r="J1092">
        <v>25.42</v>
      </c>
      <c r="K1092">
        <v>29.84</v>
      </c>
      <c r="M1092" s="36">
        <v>40833</v>
      </c>
      <c r="N1092">
        <v>1224.469971</v>
      </c>
      <c r="O1092">
        <v>1224.469971</v>
      </c>
      <c r="P1092">
        <v>1198.5500489999999</v>
      </c>
      <c r="Q1092">
        <v>1200.8599850000001</v>
      </c>
      <c r="R1092">
        <v>4300700000</v>
      </c>
      <c r="S1092">
        <v>1200.8599850000001</v>
      </c>
    </row>
    <row r="1093" spans="1:19" x14ac:dyDescent="0.25">
      <c r="A1093" s="36">
        <v>40830</v>
      </c>
      <c r="B1093">
        <v>29.07</v>
      </c>
      <c r="C1093">
        <v>29.96</v>
      </c>
      <c r="D1093">
        <v>28.08</v>
      </c>
      <c r="E1093">
        <v>28.24</v>
      </c>
      <c r="G1093" s="36">
        <v>40830</v>
      </c>
      <c r="H1093">
        <v>27.68</v>
      </c>
      <c r="I1093">
        <v>27.68</v>
      </c>
      <c r="J1093">
        <v>25.03</v>
      </c>
      <c r="K1093">
        <v>25.42</v>
      </c>
      <c r="M1093" s="36">
        <v>40830</v>
      </c>
      <c r="N1093">
        <v>1205.650024</v>
      </c>
      <c r="O1093">
        <v>1224.6099850000001</v>
      </c>
      <c r="P1093">
        <v>1205.650024</v>
      </c>
      <c r="Q1093">
        <v>1224.579956</v>
      </c>
      <c r="R1093">
        <v>4116690000</v>
      </c>
      <c r="S1093">
        <v>1224.579956</v>
      </c>
    </row>
    <row r="1094" spans="1:19" x14ac:dyDescent="0.25">
      <c r="A1094" s="36">
        <v>40829</v>
      </c>
      <c r="B1094">
        <v>31.99</v>
      </c>
      <c r="C1094">
        <v>32.76</v>
      </c>
      <c r="D1094">
        <v>30.48</v>
      </c>
      <c r="E1094">
        <v>30.7</v>
      </c>
      <c r="G1094" s="36">
        <v>40829</v>
      </c>
      <c r="H1094">
        <v>27.51</v>
      </c>
      <c r="I1094">
        <v>28.7</v>
      </c>
      <c r="J1094">
        <v>27.39</v>
      </c>
      <c r="K1094">
        <v>27.68</v>
      </c>
      <c r="M1094" s="36">
        <v>40829</v>
      </c>
      <c r="N1094">
        <v>1206.959961</v>
      </c>
      <c r="O1094">
        <v>1207.459961</v>
      </c>
      <c r="P1094">
        <v>1190.579956</v>
      </c>
      <c r="Q1094">
        <v>1203.660034</v>
      </c>
      <c r="R1094">
        <v>4436270000</v>
      </c>
      <c r="S1094">
        <v>1203.660034</v>
      </c>
    </row>
    <row r="1095" spans="1:19" x14ac:dyDescent="0.25">
      <c r="A1095" s="36">
        <v>40828</v>
      </c>
      <c r="B1095">
        <v>31.57</v>
      </c>
      <c r="C1095">
        <v>31.93</v>
      </c>
      <c r="D1095">
        <v>29.79</v>
      </c>
      <c r="E1095">
        <v>31.26</v>
      </c>
      <c r="G1095" s="36">
        <v>40828</v>
      </c>
      <c r="H1095">
        <v>29.66</v>
      </c>
      <c r="I1095">
        <v>29.66</v>
      </c>
      <c r="J1095">
        <v>26.6</v>
      </c>
      <c r="K1095">
        <v>27.51</v>
      </c>
      <c r="M1095" s="36">
        <v>40828</v>
      </c>
      <c r="N1095">
        <v>1196.1899410000001</v>
      </c>
      <c r="O1095">
        <v>1220.25</v>
      </c>
      <c r="P1095">
        <v>1196.1899410000001</v>
      </c>
      <c r="Q1095">
        <v>1207.25</v>
      </c>
      <c r="R1095">
        <v>5355360000</v>
      </c>
      <c r="S1095">
        <v>1207.25</v>
      </c>
    </row>
    <row r="1096" spans="1:19" x14ac:dyDescent="0.25">
      <c r="A1096" s="36">
        <v>40827</v>
      </c>
      <c r="B1096">
        <v>33.950000000000003</v>
      </c>
      <c r="C1096">
        <v>34.24</v>
      </c>
      <c r="D1096">
        <v>32.619999999999997</v>
      </c>
      <c r="E1096">
        <v>32.86</v>
      </c>
      <c r="G1096" s="36">
        <v>40827</v>
      </c>
      <c r="H1096">
        <v>29.6</v>
      </c>
      <c r="I1096">
        <v>30.66</v>
      </c>
      <c r="J1096">
        <v>29.56</v>
      </c>
      <c r="K1096">
        <v>29.66</v>
      </c>
      <c r="M1096" s="36">
        <v>40827</v>
      </c>
      <c r="N1096">
        <v>1194.599976</v>
      </c>
      <c r="O1096">
        <v>1199.23999</v>
      </c>
      <c r="P1096">
        <v>1187.3000489999999</v>
      </c>
      <c r="Q1096">
        <v>1195.540039</v>
      </c>
      <c r="R1096">
        <v>4424500000</v>
      </c>
      <c r="S1096">
        <v>1195.540039</v>
      </c>
    </row>
    <row r="1097" spans="1:19" x14ac:dyDescent="0.25">
      <c r="A1097" s="36">
        <v>40826</v>
      </c>
      <c r="B1097">
        <v>35.450000000000003</v>
      </c>
      <c r="C1097">
        <v>35.450000000000003</v>
      </c>
      <c r="D1097">
        <v>32.96</v>
      </c>
      <c r="E1097">
        <v>33.020000000000003</v>
      </c>
      <c r="G1097" s="36">
        <v>40826</v>
      </c>
      <c r="H1097">
        <v>32.26</v>
      </c>
      <c r="I1097">
        <v>32.26</v>
      </c>
      <c r="J1097">
        <v>29.6</v>
      </c>
      <c r="K1097">
        <v>29.6</v>
      </c>
      <c r="M1097" s="36">
        <v>40826</v>
      </c>
      <c r="N1097">
        <v>1158.150024</v>
      </c>
      <c r="O1097">
        <v>1194.910034</v>
      </c>
      <c r="P1097">
        <v>1158.150024</v>
      </c>
      <c r="Q1097">
        <v>1194.8900149999999</v>
      </c>
      <c r="R1097">
        <v>4446800000</v>
      </c>
      <c r="S1097">
        <v>1194.8900149999999</v>
      </c>
    </row>
    <row r="1098" spans="1:19" x14ac:dyDescent="0.25">
      <c r="A1098" s="36">
        <v>40823</v>
      </c>
      <c r="B1098">
        <v>35.67</v>
      </c>
      <c r="C1098">
        <v>37.82</v>
      </c>
      <c r="D1098">
        <v>35.19</v>
      </c>
      <c r="E1098">
        <v>36.200000000000003</v>
      </c>
      <c r="G1098" s="36">
        <v>40823</v>
      </c>
      <c r="H1098">
        <v>33.31</v>
      </c>
      <c r="I1098">
        <v>33.31</v>
      </c>
      <c r="J1098">
        <v>31.34</v>
      </c>
      <c r="K1098">
        <v>32.26</v>
      </c>
      <c r="M1098" s="36">
        <v>40823</v>
      </c>
      <c r="N1098">
        <v>1165.030029</v>
      </c>
      <c r="O1098">
        <v>1171.400024</v>
      </c>
      <c r="P1098">
        <v>1150.26001</v>
      </c>
      <c r="Q1098">
        <v>1155.459961</v>
      </c>
      <c r="R1098">
        <v>5580380000</v>
      </c>
      <c r="S1098">
        <v>1155.459961</v>
      </c>
    </row>
    <row r="1099" spans="1:19" x14ac:dyDescent="0.25">
      <c r="A1099" s="36">
        <v>40822</v>
      </c>
      <c r="B1099">
        <v>38.24</v>
      </c>
      <c r="C1099">
        <v>38.74</v>
      </c>
      <c r="D1099">
        <v>36.15</v>
      </c>
      <c r="E1099">
        <v>36.270000000000003</v>
      </c>
      <c r="G1099" s="36">
        <v>40822</v>
      </c>
      <c r="H1099">
        <v>34.81</v>
      </c>
      <c r="I1099">
        <v>35.479999999999997</v>
      </c>
      <c r="J1099">
        <v>33.21</v>
      </c>
      <c r="K1099">
        <v>33.31</v>
      </c>
      <c r="M1099" s="36">
        <v>40822</v>
      </c>
      <c r="N1099">
        <v>1144.1099850000001</v>
      </c>
      <c r="O1099">
        <v>1165.5500489999999</v>
      </c>
      <c r="P1099">
        <v>1134.9499510000001</v>
      </c>
      <c r="Q1099">
        <v>1164.969971</v>
      </c>
      <c r="R1099">
        <v>5098330000</v>
      </c>
      <c r="S1099">
        <v>1164.969971</v>
      </c>
    </row>
    <row r="1100" spans="1:19" x14ac:dyDescent="0.25">
      <c r="A1100" s="36">
        <v>40821</v>
      </c>
      <c r="B1100">
        <v>40.729999999999997</v>
      </c>
      <c r="C1100">
        <v>41.2</v>
      </c>
      <c r="D1100">
        <v>37.51</v>
      </c>
      <c r="E1100">
        <v>37.81</v>
      </c>
      <c r="G1100" s="36">
        <v>40821</v>
      </c>
      <c r="H1100">
        <v>37.32</v>
      </c>
      <c r="I1100">
        <v>37.450000000000003</v>
      </c>
      <c r="J1100">
        <v>34.49</v>
      </c>
      <c r="K1100">
        <v>34.81</v>
      </c>
      <c r="M1100" s="36">
        <v>40821</v>
      </c>
      <c r="N1100">
        <v>1124.030029</v>
      </c>
      <c r="O1100">
        <v>1146.0699460000001</v>
      </c>
      <c r="P1100">
        <v>1115.6800539999999</v>
      </c>
      <c r="Q1100">
        <v>1144.030029</v>
      </c>
      <c r="R1100">
        <v>2510620000</v>
      </c>
      <c r="S1100">
        <v>1144.030029</v>
      </c>
    </row>
    <row r="1101" spans="1:19" x14ac:dyDescent="0.25">
      <c r="A1101" s="36">
        <v>40820</v>
      </c>
      <c r="B1101">
        <v>46.18</v>
      </c>
      <c r="C1101">
        <v>46.88</v>
      </c>
      <c r="D1101">
        <v>40.020000000000003</v>
      </c>
      <c r="E1101">
        <v>40.82</v>
      </c>
      <c r="G1101" s="36">
        <v>40820</v>
      </c>
      <c r="H1101">
        <v>41.45</v>
      </c>
      <c r="I1101">
        <v>42.64</v>
      </c>
      <c r="J1101">
        <v>36.61</v>
      </c>
      <c r="K1101">
        <v>37.32</v>
      </c>
      <c r="M1101" s="36">
        <v>40820</v>
      </c>
      <c r="N1101">
        <v>1097.420044</v>
      </c>
      <c r="O1101">
        <v>1125.119995</v>
      </c>
      <c r="P1101">
        <v>1074.7700199999999</v>
      </c>
      <c r="Q1101">
        <v>1123.9499510000001</v>
      </c>
      <c r="R1101">
        <v>3714670000</v>
      </c>
      <c r="S1101">
        <v>1123.9499510000001</v>
      </c>
    </row>
    <row r="1102" spans="1:19" x14ac:dyDescent="0.25">
      <c r="A1102" s="36">
        <v>40819</v>
      </c>
      <c r="B1102">
        <v>44.25</v>
      </c>
      <c r="C1102">
        <v>45.55</v>
      </c>
      <c r="D1102">
        <v>41.51</v>
      </c>
      <c r="E1102">
        <v>45.45</v>
      </c>
      <c r="G1102" s="36">
        <v>40819</v>
      </c>
      <c r="H1102">
        <v>39.270000000000003</v>
      </c>
      <c r="I1102">
        <v>41.57</v>
      </c>
      <c r="J1102">
        <v>37.71</v>
      </c>
      <c r="K1102">
        <v>41.45</v>
      </c>
      <c r="M1102" s="36">
        <v>40819</v>
      </c>
      <c r="N1102">
        <v>1131.209961</v>
      </c>
      <c r="O1102">
        <v>1138.98999</v>
      </c>
      <c r="P1102">
        <v>1098.920044</v>
      </c>
      <c r="Q1102">
        <v>1099.2299800000001</v>
      </c>
      <c r="R1102">
        <v>5670340000</v>
      </c>
      <c r="S1102">
        <v>1099.2299800000001</v>
      </c>
    </row>
    <row r="1103" spans="1:19" x14ac:dyDescent="0.25">
      <c r="A1103" s="36">
        <v>40816</v>
      </c>
      <c r="B1103">
        <v>40.93</v>
      </c>
      <c r="C1103">
        <v>42.99</v>
      </c>
      <c r="D1103">
        <v>39.880000000000003</v>
      </c>
      <c r="E1103">
        <v>42.96</v>
      </c>
      <c r="G1103" s="36">
        <v>40816</v>
      </c>
      <c r="H1103">
        <v>35.14</v>
      </c>
      <c r="I1103">
        <v>39.270000000000003</v>
      </c>
      <c r="J1103">
        <v>35.14</v>
      </c>
      <c r="K1103">
        <v>39.270000000000003</v>
      </c>
      <c r="M1103" s="36">
        <v>40816</v>
      </c>
      <c r="N1103">
        <v>1159.9300539999999</v>
      </c>
      <c r="O1103">
        <v>1159.9300539999999</v>
      </c>
      <c r="P1103">
        <v>1131.339966</v>
      </c>
      <c r="Q1103">
        <v>1131.420044</v>
      </c>
      <c r="R1103">
        <v>4416790000</v>
      </c>
      <c r="S1103">
        <v>1131.420044</v>
      </c>
    </row>
    <row r="1104" spans="1:19" x14ac:dyDescent="0.25">
      <c r="A1104" s="36">
        <v>40815</v>
      </c>
      <c r="B1104">
        <v>38.619999999999997</v>
      </c>
      <c r="C1104">
        <v>42</v>
      </c>
      <c r="D1104">
        <v>38.03</v>
      </c>
      <c r="E1104">
        <v>38.840000000000003</v>
      </c>
      <c r="G1104" s="36">
        <v>40815</v>
      </c>
      <c r="H1104">
        <v>37.200000000000003</v>
      </c>
      <c r="I1104">
        <v>37.840000000000003</v>
      </c>
      <c r="J1104">
        <v>34.28</v>
      </c>
      <c r="K1104">
        <v>35.14</v>
      </c>
      <c r="M1104" s="36">
        <v>40815</v>
      </c>
      <c r="N1104">
        <v>1151.73999</v>
      </c>
      <c r="O1104">
        <v>1175.869995</v>
      </c>
      <c r="P1104">
        <v>1139.9300539999999</v>
      </c>
      <c r="Q1104">
        <v>1160.400024</v>
      </c>
      <c r="R1104">
        <v>5285740000</v>
      </c>
      <c r="S1104">
        <v>1160.400024</v>
      </c>
    </row>
    <row r="1105" spans="1:19" x14ac:dyDescent="0.25">
      <c r="A1105" s="36">
        <v>40814</v>
      </c>
      <c r="B1105">
        <v>37.700000000000003</v>
      </c>
      <c r="C1105">
        <v>41.24</v>
      </c>
      <c r="D1105">
        <v>36.65</v>
      </c>
      <c r="E1105">
        <v>41.08</v>
      </c>
      <c r="G1105" s="36">
        <v>40814</v>
      </c>
      <c r="H1105">
        <v>34.47</v>
      </c>
      <c r="I1105">
        <v>37.26</v>
      </c>
      <c r="J1105">
        <v>33.24</v>
      </c>
      <c r="K1105">
        <v>37.200000000000003</v>
      </c>
      <c r="M1105" s="36">
        <v>40814</v>
      </c>
      <c r="N1105">
        <v>1175.3900149999999</v>
      </c>
      <c r="O1105">
        <v>1184.709961</v>
      </c>
      <c r="P1105">
        <v>1150.400024</v>
      </c>
      <c r="Q1105">
        <v>1151.0600589999999</v>
      </c>
      <c r="R1105">
        <v>4787920000</v>
      </c>
      <c r="S1105">
        <v>1151.0600589999999</v>
      </c>
    </row>
    <row r="1106" spans="1:19" x14ac:dyDescent="0.25">
      <c r="A1106" s="36">
        <v>40813</v>
      </c>
      <c r="B1106">
        <v>36.590000000000003</v>
      </c>
      <c r="C1106">
        <v>38.57</v>
      </c>
      <c r="D1106">
        <v>35.32</v>
      </c>
      <c r="E1106">
        <v>37.71</v>
      </c>
      <c r="G1106" s="36">
        <v>40813</v>
      </c>
      <c r="H1106">
        <v>36.17</v>
      </c>
      <c r="I1106">
        <v>36.17</v>
      </c>
      <c r="J1106">
        <v>31.78</v>
      </c>
      <c r="K1106">
        <v>34.47</v>
      </c>
      <c r="M1106" s="36">
        <v>40813</v>
      </c>
      <c r="N1106">
        <v>1163.3199460000001</v>
      </c>
      <c r="O1106">
        <v>1195.8599850000001</v>
      </c>
      <c r="P1106">
        <v>1163.3199460000001</v>
      </c>
      <c r="Q1106">
        <v>1175.380005</v>
      </c>
      <c r="R1106">
        <v>5548130000</v>
      </c>
      <c r="S1106">
        <v>1175.380005</v>
      </c>
    </row>
    <row r="1107" spans="1:19" x14ac:dyDescent="0.25">
      <c r="A1107" s="36">
        <v>40812</v>
      </c>
      <c r="B1107">
        <v>40.99</v>
      </c>
      <c r="C1107">
        <v>43.34</v>
      </c>
      <c r="D1107">
        <v>39.020000000000003</v>
      </c>
      <c r="E1107">
        <v>39.020000000000003</v>
      </c>
      <c r="G1107" s="36">
        <v>40812</v>
      </c>
      <c r="H1107">
        <v>38.479999999999997</v>
      </c>
      <c r="I1107">
        <v>39.69</v>
      </c>
      <c r="J1107">
        <v>36.1</v>
      </c>
      <c r="K1107">
        <v>36.17</v>
      </c>
      <c r="M1107" s="36">
        <v>40812</v>
      </c>
      <c r="N1107">
        <v>1136.910034</v>
      </c>
      <c r="O1107">
        <v>1164.1899410000001</v>
      </c>
      <c r="P1107">
        <v>1131.0699460000001</v>
      </c>
      <c r="Q1107">
        <v>1162.9499510000001</v>
      </c>
      <c r="R1107">
        <v>4762830000</v>
      </c>
      <c r="S1107">
        <v>1162.9499510000001</v>
      </c>
    </row>
    <row r="1108" spans="1:19" x14ac:dyDescent="0.25">
      <c r="A1108" s="36">
        <v>40809</v>
      </c>
      <c r="B1108">
        <v>42.17</v>
      </c>
      <c r="C1108">
        <v>42.82</v>
      </c>
      <c r="D1108">
        <v>40.42</v>
      </c>
      <c r="E1108">
        <v>41.25</v>
      </c>
      <c r="G1108" s="36">
        <v>40809</v>
      </c>
      <c r="H1108">
        <v>37.75</v>
      </c>
      <c r="I1108">
        <v>39.56</v>
      </c>
      <c r="J1108">
        <v>37.57</v>
      </c>
      <c r="K1108">
        <v>38.479999999999997</v>
      </c>
      <c r="M1108" s="36">
        <v>40809</v>
      </c>
      <c r="N1108">
        <v>1128.8199460000001</v>
      </c>
      <c r="O1108">
        <v>1141.719971</v>
      </c>
      <c r="P1108">
        <v>1121.3599850000001</v>
      </c>
      <c r="Q1108">
        <v>1136.4300539999999</v>
      </c>
      <c r="R1108">
        <v>5639930000</v>
      </c>
      <c r="S1108">
        <v>1136.4300539999999</v>
      </c>
    </row>
    <row r="1109" spans="1:19" x14ac:dyDescent="0.25">
      <c r="A1109" s="36">
        <v>40808</v>
      </c>
      <c r="B1109">
        <v>41</v>
      </c>
      <c r="C1109">
        <v>43.87</v>
      </c>
      <c r="D1109">
        <v>39.33</v>
      </c>
      <c r="E1109">
        <v>41.35</v>
      </c>
      <c r="G1109" s="36">
        <v>40808</v>
      </c>
      <c r="H1109">
        <v>33.36</v>
      </c>
      <c r="I1109">
        <v>39.74</v>
      </c>
      <c r="J1109">
        <v>33.36</v>
      </c>
      <c r="K1109">
        <v>37.75</v>
      </c>
      <c r="M1109" s="36">
        <v>40808</v>
      </c>
      <c r="N1109">
        <v>1164.5500489999999</v>
      </c>
      <c r="O1109">
        <v>1164.5500489999999</v>
      </c>
      <c r="P1109">
        <v>1114.219971</v>
      </c>
      <c r="Q1109">
        <v>1129.5600589999999</v>
      </c>
      <c r="R1109">
        <v>6703140000</v>
      </c>
      <c r="S1109">
        <v>1129.5600589999999</v>
      </c>
    </row>
    <row r="1110" spans="1:19" x14ac:dyDescent="0.25">
      <c r="A1110" s="36">
        <v>40807</v>
      </c>
      <c r="B1110">
        <v>33</v>
      </c>
      <c r="C1110">
        <v>37.32</v>
      </c>
      <c r="D1110">
        <v>32.450000000000003</v>
      </c>
      <c r="E1110">
        <v>37.32</v>
      </c>
      <c r="G1110" s="36">
        <v>40807</v>
      </c>
      <c r="H1110">
        <v>29.85</v>
      </c>
      <c r="I1110">
        <v>33.36</v>
      </c>
      <c r="J1110">
        <v>20.399999999999999</v>
      </c>
      <c r="K1110">
        <v>33.36</v>
      </c>
      <c r="M1110" s="36">
        <v>40807</v>
      </c>
      <c r="N1110">
        <v>1203.630005</v>
      </c>
      <c r="O1110">
        <v>1206.3000489999999</v>
      </c>
      <c r="P1110">
        <v>1166.209961</v>
      </c>
      <c r="Q1110">
        <v>1166.76001</v>
      </c>
      <c r="R1110">
        <v>4728550000</v>
      </c>
      <c r="S1110">
        <v>1166.76001</v>
      </c>
    </row>
    <row r="1111" spans="1:19" x14ac:dyDescent="0.25">
      <c r="A1111" s="36">
        <v>40806</v>
      </c>
      <c r="B1111">
        <v>32.42</v>
      </c>
      <c r="C1111">
        <v>33.14</v>
      </c>
      <c r="D1111">
        <v>31.45</v>
      </c>
      <c r="E1111">
        <v>32.86</v>
      </c>
      <c r="G1111" s="36">
        <v>40806</v>
      </c>
      <c r="H1111">
        <v>30.04</v>
      </c>
      <c r="I1111">
        <v>30.04</v>
      </c>
      <c r="J1111">
        <v>28.75</v>
      </c>
      <c r="K1111">
        <v>29.85</v>
      </c>
      <c r="M1111" s="36">
        <v>40806</v>
      </c>
      <c r="N1111">
        <v>1204.5</v>
      </c>
      <c r="O1111">
        <v>1220.3900149999999</v>
      </c>
      <c r="P1111">
        <v>1201.290039</v>
      </c>
      <c r="Q1111">
        <v>1202.089966</v>
      </c>
      <c r="R1111">
        <v>4315610000</v>
      </c>
      <c r="S1111">
        <v>1202.089966</v>
      </c>
    </row>
    <row r="1112" spans="1:19" x14ac:dyDescent="0.25">
      <c r="A1112" s="36">
        <v>40805</v>
      </c>
      <c r="B1112">
        <v>34.799999999999997</v>
      </c>
      <c r="C1112">
        <v>35.33</v>
      </c>
      <c r="D1112">
        <v>32.35</v>
      </c>
      <c r="E1112">
        <v>32.729999999999997</v>
      </c>
      <c r="G1112" s="36">
        <v>40805</v>
      </c>
      <c r="H1112">
        <v>28.41</v>
      </c>
      <c r="I1112">
        <v>32.26</v>
      </c>
      <c r="J1112">
        <v>28.41</v>
      </c>
      <c r="K1112">
        <v>30.04</v>
      </c>
      <c r="M1112" s="36">
        <v>40805</v>
      </c>
      <c r="N1112">
        <v>1214.98999</v>
      </c>
      <c r="O1112">
        <v>1214.98999</v>
      </c>
      <c r="P1112">
        <v>1188.3599850000001</v>
      </c>
      <c r="Q1112">
        <v>1204.089966</v>
      </c>
      <c r="R1112">
        <v>4254190000</v>
      </c>
      <c r="S1112">
        <v>1204.089966</v>
      </c>
    </row>
    <row r="1113" spans="1:19" x14ac:dyDescent="0.25">
      <c r="A1113" s="36">
        <v>40802</v>
      </c>
      <c r="B1113">
        <v>31.81</v>
      </c>
      <c r="C1113">
        <v>32.479999999999997</v>
      </c>
      <c r="D1113">
        <v>30.43</v>
      </c>
      <c r="E1113">
        <v>30.98</v>
      </c>
      <c r="G1113" s="36">
        <v>40802</v>
      </c>
      <c r="H1113">
        <v>29.8</v>
      </c>
      <c r="I1113">
        <v>29.8</v>
      </c>
      <c r="J1113">
        <v>27.6</v>
      </c>
      <c r="K1113">
        <v>28.41</v>
      </c>
      <c r="M1113" s="36">
        <v>40802</v>
      </c>
      <c r="N1113">
        <v>1209.209961</v>
      </c>
      <c r="O1113">
        <v>1220.0600589999999</v>
      </c>
      <c r="P1113">
        <v>1204.459961</v>
      </c>
      <c r="Q1113">
        <v>1216.01001</v>
      </c>
      <c r="R1113">
        <v>5248890000</v>
      </c>
      <c r="S1113">
        <v>1216.01001</v>
      </c>
    </row>
    <row r="1114" spans="1:19" x14ac:dyDescent="0.25">
      <c r="A1114" s="36">
        <v>40801</v>
      </c>
      <c r="B1114">
        <v>33.43</v>
      </c>
      <c r="C1114">
        <v>33.979999999999997</v>
      </c>
      <c r="D1114">
        <v>31.75</v>
      </c>
      <c r="E1114">
        <v>31.97</v>
      </c>
      <c r="G1114" s="36">
        <v>40801</v>
      </c>
      <c r="H1114">
        <v>32.200000000000003</v>
      </c>
      <c r="I1114">
        <v>32.200000000000003</v>
      </c>
      <c r="J1114">
        <v>29.8</v>
      </c>
      <c r="K1114">
        <v>29.8</v>
      </c>
      <c r="M1114" s="36">
        <v>40801</v>
      </c>
      <c r="N1114">
        <v>1189.4399410000001</v>
      </c>
      <c r="O1114">
        <v>1209.1099850000001</v>
      </c>
      <c r="P1114">
        <v>1189.4399410000001</v>
      </c>
      <c r="Q1114">
        <v>1209.1099850000001</v>
      </c>
      <c r="R1114">
        <v>4479730000</v>
      </c>
      <c r="S1114">
        <v>1209.1099850000001</v>
      </c>
    </row>
    <row r="1115" spans="1:19" x14ac:dyDescent="0.25">
      <c r="A1115" s="36">
        <v>40800</v>
      </c>
      <c r="B1115">
        <v>36.590000000000003</v>
      </c>
      <c r="C1115">
        <v>37.76</v>
      </c>
      <c r="D1115">
        <v>33.4</v>
      </c>
      <c r="E1115">
        <v>34.6</v>
      </c>
      <c r="G1115" s="36">
        <v>40800</v>
      </c>
      <c r="H1115">
        <v>34.700000000000003</v>
      </c>
      <c r="I1115">
        <v>35.15</v>
      </c>
      <c r="J1115">
        <v>31.08</v>
      </c>
      <c r="K1115">
        <v>32.200000000000003</v>
      </c>
      <c r="M1115" s="36">
        <v>40800</v>
      </c>
      <c r="N1115">
        <v>1173.3199460000001</v>
      </c>
      <c r="O1115">
        <v>1202.380005</v>
      </c>
      <c r="P1115">
        <v>1162.7299800000001</v>
      </c>
      <c r="Q1115">
        <v>1188.6800539999999</v>
      </c>
      <c r="R1115">
        <v>4986740000</v>
      </c>
      <c r="S1115">
        <v>1188.6800539999999</v>
      </c>
    </row>
    <row r="1116" spans="1:19" x14ac:dyDescent="0.25">
      <c r="A1116" s="36">
        <v>40799</v>
      </c>
      <c r="B1116">
        <v>38.68</v>
      </c>
      <c r="C1116">
        <v>39.43</v>
      </c>
      <c r="D1116">
        <v>36.69</v>
      </c>
      <c r="E1116">
        <v>36.909999999999997</v>
      </c>
      <c r="G1116" s="36">
        <v>40799</v>
      </c>
      <c r="H1116">
        <v>36.69</v>
      </c>
      <c r="I1116">
        <v>36.69</v>
      </c>
      <c r="J1116">
        <v>34.450000000000003</v>
      </c>
      <c r="K1116">
        <v>34.700000000000003</v>
      </c>
      <c r="M1116" s="36">
        <v>40799</v>
      </c>
      <c r="N1116">
        <v>1162.589966</v>
      </c>
      <c r="O1116">
        <v>1176.410034</v>
      </c>
      <c r="P1116">
        <v>1157.4399410000001</v>
      </c>
      <c r="Q1116">
        <v>1172.869995</v>
      </c>
      <c r="R1116">
        <v>4681370000</v>
      </c>
      <c r="S1116">
        <v>1172.869995</v>
      </c>
    </row>
    <row r="1117" spans="1:19" x14ac:dyDescent="0.25">
      <c r="A1117" s="36">
        <v>40798</v>
      </c>
      <c r="B1117">
        <v>42.56</v>
      </c>
      <c r="C1117">
        <v>43.18</v>
      </c>
      <c r="D1117">
        <v>38.58</v>
      </c>
      <c r="E1117">
        <v>38.590000000000003</v>
      </c>
      <c r="G1117" s="36">
        <v>40798</v>
      </c>
      <c r="H1117">
        <v>36.46</v>
      </c>
      <c r="I1117">
        <v>40.07</v>
      </c>
      <c r="J1117">
        <v>36.46</v>
      </c>
      <c r="K1117">
        <v>36.69</v>
      </c>
      <c r="M1117" s="36">
        <v>40798</v>
      </c>
      <c r="N1117">
        <v>1153.5</v>
      </c>
      <c r="O1117">
        <v>1162.5200199999999</v>
      </c>
      <c r="P1117">
        <v>1136.0699460000001</v>
      </c>
      <c r="Q1117">
        <v>1162.2700199999999</v>
      </c>
      <c r="R1117">
        <v>5168550000</v>
      </c>
      <c r="S1117">
        <v>1162.2700199999999</v>
      </c>
    </row>
    <row r="1118" spans="1:19" x14ac:dyDescent="0.25">
      <c r="A1118" s="36">
        <v>40795</v>
      </c>
      <c r="B1118">
        <v>35.53</v>
      </c>
      <c r="C1118">
        <v>40.74</v>
      </c>
      <c r="D1118">
        <v>35.53</v>
      </c>
      <c r="E1118">
        <v>38.520000000000003</v>
      </c>
      <c r="G1118" s="36">
        <v>40795</v>
      </c>
      <c r="H1118">
        <v>31.38</v>
      </c>
      <c r="I1118">
        <v>37.450000000000003</v>
      </c>
      <c r="J1118">
        <v>31.38</v>
      </c>
      <c r="K1118">
        <v>36.46</v>
      </c>
      <c r="M1118" s="36">
        <v>40795</v>
      </c>
      <c r="N1118">
        <v>1185.369995</v>
      </c>
      <c r="O1118">
        <v>1185.369995</v>
      </c>
      <c r="P1118">
        <v>1148.369995</v>
      </c>
      <c r="Q1118">
        <v>1154.2299800000001</v>
      </c>
      <c r="R1118">
        <v>4586370000</v>
      </c>
      <c r="S1118">
        <v>1154.2299800000001</v>
      </c>
    </row>
    <row r="1119" spans="1:19" x14ac:dyDescent="0.25">
      <c r="A1119" s="36">
        <v>40794</v>
      </c>
      <c r="B1119">
        <v>34.409999999999997</v>
      </c>
      <c r="C1119">
        <v>34.71</v>
      </c>
      <c r="D1119">
        <v>32.79</v>
      </c>
      <c r="E1119">
        <v>34.32</v>
      </c>
      <c r="G1119" s="36">
        <v>40794</v>
      </c>
      <c r="H1119">
        <v>30.19</v>
      </c>
      <c r="I1119">
        <v>31.68</v>
      </c>
      <c r="J1119">
        <v>29.71</v>
      </c>
      <c r="K1119">
        <v>31.38</v>
      </c>
      <c r="M1119" s="36">
        <v>40794</v>
      </c>
      <c r="N1119">
        <v>1197.9799800000001</v>
      </c>
      <c r="O1119">
        <v>1204.400024</v>
      </c>
      <c r="P1119">
        <v>1183.339966</v>
      </c>
      <c r="Q1119">
        <v>1185.900024</v>
      </c>
      <c r="R1119">
        <v>4465170000</v>
      </c>
      <c r="S1119">
        <v>1185.900024</v>
      </c>
    </row>
    <row r="1120" spans="1:19" x14ac:dyDescent="0.25">
      <c r="A1120" s="36">
        <v>40793</v>
      </c>
      <c r="B1120">
        <v>34.24</v>
      </c>
      <c r="C1120">
        <v>34.700000000000003</v>
      </c>
      <c r="D1120">
        <v>33.380000000000003</v>
      </c>
      <c r="E1120">
        <v>33.380000000000003</v>
      </c>
      <c r="G1120" s="36">
        <v>40793</v>
      </c>
      <c r="H1120">
        <v>33.409999999999997</v>
      </c>
      <c r="I1120">
        <v>33.409999999999997</v>
      </c>
      <c r="J1120">
        <v>30.17</v>
      </c>
      <c r="K1120">
        <v>30.19</v>
      </c>
      <c r="M1120" s="36">
        <v>40793</v>
      </c>
      <c r="N1120">
        <v>1165.849976</v>
      </c>
      <c r="O1120">
        <v>1198.619995</v>
      </c>
      <c r="P1120">
        <v>1165.849976</v>
      </c>
      <c r="Q1120">
        <v>1198.619995</v>
      </c>
      <c r="R1120">
        <v>4441040000</v>
      </c>
      <c r="S1120">
        <v>1198.619995</v>
      </c>
    </row>
    <row r="1121" spans="1:19" x14ac:dyDescent="0.25">
      <c r="A1121" s="36">
        <v>40792</v>
      </c>
      <c r="B1121">
        <v>39.840000000000003</v>
      </c>
      <c r="C1121">
        <v>39.86</v>
      </c>
      <c r="D1121">
        <v>37</v>
      </c>
      <c r="E1121">
        <v>37</v>
      </c>
      <c r="G1121" s="36">
        <v>40792</v>
      </c>
      <c r="H1121">
        <v>30.38</v>
      </c>
      <c r="I1121">
        <v>36.08</v>
      </c>
      <c r="J1121">
        <v>30.38</v>
      </c>
      <c r="K1121">
        <v>33.409999999999997</v>
      </c>
      <c r="M1121" s="36">
        <v>40792</v>
      </c>
      <c r="N1121">
        <v>1173.969971</v>
      </c>
      <c r="O1121">
        <v>1173.969971</v>
      </c>
      <c r="P1121">
        <v>1140.130005</v>
      </c>
      <c r="Q1121">
        <v>1165.23999</v>
      </c>
      <c r="R1121">
        <v>5103980000</v>
      </c>
      <c r="S1121">
        <v>1165.23999</v>
      </c>
    </row>
    <row r="1122" spans="1:19" x14ac:dyDescent="0.25">
      <c r="A1122" s="36">
        <v>40788</v>
      </c>
      <c r="B1122">
        <v>34.29</v>
      </c>
      <c r="C1122">
        <v>34.74</v>
      </c>
      <c r="D1122">
        <v>32.700000000000003</v>
      </c>
      <c r="E1122">
        <v>33.92</v>
      </c>
      <c r="G1122" s="36">
        <v>40788</v>
      </c>
      <c r="H1122">
        <v>28.6</v>
      </c>
      <c r="I1122">
        <v>31.04</v>
      </c>
      <c r="J1122">
        <v>28.6</v>
      </c>
      <c r="K1122">
        <v>30.38</v>
      </c>
      <c r="M1122" s="36">
        <v>40788</v>
      </c>
      <c r="N1122">
        <v>1203.900024</v>
      </c>
      <c r="O1122">
        <v>1203.900024</v>
      </c>
      <c r="P1122">
        <v>1170.5600589999999</v>
      </c>
      <c r="Q1122">
        <v>1173.969971</v>
      </c>
      <c r="R1122">
        <v>4401740000</v>
      </c>
      <c r="S1122">
        <v>1173.969971</v>
      </c>
    </row>
    <row r="1123" spans="1:19" x14ac:dyDescent="0.25">
      <c r="A1123" s="36">
        <v>40787</v>
      </c>
      <c r="B1123">
        <v>31.91</v>
      </c>
      <c r="C1123">
        <v>32.380000000000003</v>
      </c>
      <c r="D1123">
        <v>30.76</v>
      </c>
      <c r="E1123">
        <v>31.82</v>
      </c>
      <c r="G1123" s="36">
        <v>40787</v>
      </c>
      <c r="H1123">
        <v>28.82</v>
      </c>
      <c r="I1123">
        <v>28.86</v>
      </c>
      <c r="J1123">
        <v>27.72</v>
      </c>
      <c r="K1123">
        <v>28.6</v>
      </c>
      <c r="M1123" s="36">
        <v>40787</v>
      </c>
      <c r="N1123">
        <v>1219.119995</v>
      </c>
      <c r="O1123">
        <v>1229.290039</v>
      </c>
      <c r="P1123">
        <v>1203.849976</v>
      </c>
      <c r="Q1123">
        <v>1204.420044</v>
      </c>
      <c r="R1123">
        <v>4780410000</v>
      </c>
      <c r="S1123">
        <v>1204.420044</v>
      </c>
    </row>
    <row r="1124" spans="1:19" x14ac:dyDescent="0.25">
      <c r="A1124" s="36">
        <v>40786</v>
      </c>
      <c r="B1124">
        <v>31.2</v>
      </c>
      <c r="C1124">
        <v>32.53</v>
      </c>
      <c r="D1124">
        <v>30.16</v>
      </c>
      <c r="E1124">
        <v>31.62</v>
      </c>
      <c r="G1124" s="36">
        <v>40786</v>
      </c>
      <c r="H1124">
        <v>29.54</v>
      </c>
      <c r="I1124">
        <v>29.54</v>
      </c>
      <c r="J1124">
        <v>27.17</v>
      </c>
      <c r="K1124">
        <v>28.82</v>
      </c>
      <c r="M1124" s="36">
        <v>40786</v>
      </c>
      <c r="N1124">
        <v>1213</v>
      </c>
      <c r="O1124">
        <v>1230.709961</v>
      </c>
      <c r="P1124">
        <v>1209.349976</v>
      </c>
      <c r="Q1124">
        <v>1218.8900149999999</v>
      </c>
      <c r="R1124">
        <v>5267840000</v>
      </c>
      <c r="S1124">
        <v>1218.8900149999999</v>
      </c>
    </row>
    <row r="1125" spans="1:19" x14ac:dyDescent="0.25">
      <c r="A1125" s="36">
        <v>40785</v>
      </c>
      <c r="B1125">
        <v>32.97</v>
      </c>
      <c r="C1125">
        <v>33.549999999999997</v>
      </c>
      <c r="D1125">
        <v>31.55</v>
      </c>
      <c r="E1125">
        <v>32.89</v>
      </c>
      <c r="G1125" s="36">
        <v>40785</v>
      </c>
      <c r="H1125">
        <v>29.25</v>
      </c>
      <c r="I1125">
        <v>30</v>
      </c>
      <c r="J1125">
        <v>28.56</v>
      </c>
      <c r="K1125">
        <v>29.54</v>
      </c>
      <c r="M1125" s="36">
        <v>40785</v>
      </c>
      <c r="N1125">
        <v>1209.76001</v>
      </c>
      <c r="O1125">
        <v>1220.099976</v>
      </c>
      <c r="P1125">
        <v>1195.7700199999999</v>
      </c>
      <c r="Q1125">
        <v>1212.920044</v>
      </c>
      <c r="R1125">
        <v>4572570000</v>
      </c>
      <c r="S1125">
        <v>1212.920044</v>
      </c>
    </row>
    <row r="1126" spans="1:19" x14ac:dyDescent="0.25">
      <c r="A1126" s="36">
        <v>40784</v>
      </c>
      <c r="B1126">
        <v>33.81</v>
      </c>
      <c r="C1126">
        <v>33.81</v>
      </c>
      <c r="D1126">
        <v>32.21</v>
      </c>
      <c r="E1126">
        <v>32.28</v>
      </c>
      <c r="G1126" s="36">
        <v>40784</v>
      </c>
      <c r="H1126">
        <v>32.03</v>
      </c>
      <c r="I1126">
        <v>32.03</v>
      </c>
      <c r="J1126">
        <v>29.21</v>
      </c>
      <c r="K1126">
        <v>29.25</v>
      </c>
      <c r="M1126" s="36">
        <v>40784</v>
      </c>
      <c r="N1126">
        <v>1177.910034</v>
      </c>
      <c r="O1126">
        <v>1210.280029</v>
      </c>
      <c r="P1126">
        <v>1177.910034</v>
      </c>
      <c r="Q1126">
        <v>1210.079956</v>
      </c>
      <c r="R1126">
        <v>4228070000</v>
      </c>
      <c r="S1126">
        <v>1210.079956</v>
      </c>
    </row>
    <row r="1127" spans="1:19" x14ac:dyDescent="0.25">
      <c r="A1127" s="36">
        <v>40781</v>
      </c>
      <c r="B1127">
        <v>41.18</v>
      </c>
      <c r="C1127">
        <v>43.84</v>
      </c>
      <c r="D1127">
        <v>34.33</v>
      </c>
      <c r="E1127">
        <v>35.590000000000003</v>
      </c>
      <c r="G1127" s="36">
        <v>40781</v>
      </c>
      <c r="H1127">
        <v>35.659999999999997</v>
      </c>
      <c r="I1127">
        <v>37.92</v>
      </c>
      <c r="J1127">
        <v>31.5</v>
      </c>
      <c r="K1127">
        <v>32.03</v>
      </c>
      <c r="M1127" s="36">
        <v>40781</v>
      </c>
      <c r="N1127">
        <v>1158.849976</v>
      </c>
      <c r="O1127">
        <v>1181.2299800000001</v>
      </c>
      <c r="P1127">
        <v>1135.910034</v>
      </c>
      <c r="Q1127">
        <v>1176.8000489999999</v>
      </c>
      <c r="R1127">
        <v>5035320000</v>
      </c>
      <c r="S1127">
        <v>1176.8000489999999</v>
      </c>
    </row>
    <row r="1128" spans="1:19" x14ac:dyDescent="0.25">
      <c r="A1128" s="36">
        <v>40780</v>
      </c>
      <c r="B1128">
        <v>34.43</v>
      </c>
      <c r="C1128">
        <v>40.14</v>
      </c>
      <c r="D1128">
        <v>34.049999999999997</v>
      </c>
      <c r="E1128">
        <v>39.76</v>
      </c>
      <c r="G1128" s="36">
        <v>40780</v>
      </c>
      <c r="H1128">
        <v>31.71</v>
      </c>
      <c r="I1128">
        <v>35.72</v>
      </c>
      <c r="J1128">
        <v>28.69</v>
      </c>
      <c r="K1128">
        <v>35.659999999999997</v>
      </c>
      <c r="M1128" s="36">
        <v>40780</v>
      </c>
      <c r="N1128">
        <v>1176.6899410000001</v>
      </c>
      <c r="O1128">
        <v>1190.6800539999999</v>
      </c>
      <c r="P1128">
        <v>1155.469971</v>
      </c>
      <c r="Q1128">
        <v>1159.2700199999999</v>
      </c>
      <c r="R1128">
        <v>5748420000</v>
      </c>
      <c r="S1128">
        <v>1159.2700199999999</v>
      </c>
    </row>
    <row r="1129" spans="1:19" x14ac:dyDescent="0.25">
      <c r="A1129" s="36">
        <v>40779</v>
      </c>
      <c r="B1129">
        <v>37.119999999999997</v>
      </c>
      <c r="C1129">
        <v>37.380000000000003</v>
      </c>
      <c r="D1129">
        <v>34.549999999999997</v>
      </c>
      <c r="E1129">
        <v>35.9</v>
      </c>
      <c r="G1129" s="36">
        <v>40779</v>
      </c>
      <c r="H1129">
        <v>32.090000000000003</v>
      </c>
      <c r="I1129">
        <v>33.020000000000003</v>
      </c>
      <c r="J1129">
        <v>30.84</v>
      </c>
      <c r="K1129">
        <v>31.71</v>
      </c>
      <c r="M1129" s="36">
        <v>40779</v>
      </c>
      <c r="N1129">
        <v>1162.160034</v>
      </c>
      <c r="O1129">
        <v>1178.5600589999999</v>
      </c>
      <c r="P1129">
        <v>1156.3000489999999</v>
      </c>
      <c r="Q1129">
        <v>1177.599976</v>
      </c>
      <c r="R1129">
        <v>5315310000</v>
      </c>
      <c r="S1129">
        <v>1177.599976</v>
      </c>
    </row>
    <row r="1130" spans="1:19" x14ac:dyDescent="0.25">
      <c r="A1130" s="36">
        <v>40778</v>
      </c>
      <c r="B1130">
        <v>41.89</v>
      </c>
      <c r="C1130">
        <v>42.54</v>
      </c>
      <c r="D1130">
        <v>35.83</v>
      </c>
      <c r="E1130">
        <v>36.270000000000003</v>
      </c>
      <c r="G1130" s="36">
        <v>40778</v>
      </c>
      <c r="H1130">
        <v>37.76</v>
      </c>
      <c r="I1130">
        <v>37.76</v>
      </c>
      <c r="J1130">
        <v>32.06</v>
      </c>
      <c r="K1130">
        <v>32.090000000000003</v>
      </c>
      <c r="M1130" s="36">
        <v>40778</v>
      </c>
      <c r="N1130">
        <v>1124.3599850000001</v>
      </c>
      <c r="O1130">
        <v>1162.349976</v>
      </c>
      <c r="P1130">
        <v>1124.3599850000001</v>
      </c>
      <c r="Q1130">
        <v>1162.349976</v>
      </c>
      <c r="R1130">
        <v>5013170000</v>
      </c>
      <c r="S1130">
        <v>1162.349976</v>
      </c>
    </row>
    <row r="1131" spans="1:19" x14ac:dyDescent="0.25">
      <c r="A1131" s="36">
        <v>40777</v>
      </c>
      <c r="B1131">
        <v>38.799999999999997</v>
      </c>
      <c r="C1131">
        <v>43.58</v>
      </c>
      <c r="D1131">
        <v>38.78</v>
      </c>
      <c r="E1131">
        <v>42.44</v>
      </c>
      <c r="G1131" s="36">
        <v>40777</v>
      </c>
      <c r="H1131">
        <v>37.74</v>
      </c>
      <c r="I1131">
        <v>38.590000000000003</v>
      </c>
      <c r="J1131">
        <v>35.29</v>
      </c>
      <c r="K1131">
        <v>37.76</v>
      </c>
      <c r="M1131" s="36">
        <v>40777</v>
      </c>
      <c r="N1131">
        <v>1123.5500489999999</v>
      </c>
      <c r="O1131">
        <v>1145.48999</v>
      </c>
      <c r="P1131">
        <v>1121.089966</v>
      </c>
      <c r="Q1131">
        <v>1123.8199460000001</v>
      </c>
      <c r="R1131">
        <v>5436260000</v>
      </c>
      <c r="S1131">
        <v>1123.8199460000001</v>
      </c>
    </row>
    <row r="1132" spans="1:19" x14ac:dyDescent="0.25">
      <c r="A1132" s="36">
        <v>40774</v>
      </c>
      <c r="B1132">
        <v>45.34</v>
      </c>
      <c r="C1132">
        <v>45.4</v>
      </c>
      <c r="D1132">
        <v>39.99</v>
      </c>
      <c r="E1132">
        <v>43.05</v>
      </c>
      <c r="G1132" s="36">
        <v>40774</v>
      </c>
      <c r="H1132">
        <v>38.17</v>
      </c>
      <c r="I1132">
        <v>40.380000000000003</v>
      </c>
      <c r="J1132">
        <v>36.07</v>
      </c>
      <c r="K1132">
        <v>37.74</v>
      </c>
      <c r="M1132" s="36">
        <v>40774</v>
      </c>
      <c r="N1132">
        <v>1140.469971</v>
      </c>
      <c r="O1132">
        <v>1154.540039</v>
      </c>
      <c r="P1132">
        <v>1122.0500489999999</v>
      </c>
      <c r="Q1132">
        <v>1123.530029</v>
      </c>
      <c r="R1132">
        <v>5167560000</v>
      </c>
      <c r="S1132">
        <v>1123.530029</v>
      </c>
    </row>
    <row r="1133" spans="1:19" x14ac:dyDescent="0.25">
      <c r="A1133" s="36">
        <v>40773</v>
      </c>
      <c r="B1133">
        <v>36.770000000000003</v>
      </c>
      <c r="C1133">
        <v>45.28</v>
      </c>
      <c r="D1133">
        <v>36.69</v>
      </c>
      <c r="E1133">
        <v>42.67</v>
      </c>
      <c r="G1133" s="36">
        <v>40773</v>
      </c>
      <c r="H1133">
        <v>28.27</v>
      </c>
      <c r="I1133">
        <v>40.44</v>
      </c>
      <c r="J1133">
        <v>28.27</v>
      </c>
      <c r="K1133">
        <v>38.17</v>
      </c>
      <c r="M1133" s="36">
        <v>40773</v>
      </c>
      <c r="N1133">
        <v>1189.619995</v>
      </c>
      <c r="O1133">
        <v>1189.619995</v>
      </c>
      <c r="P1133">
        <v>1131.030029</v>
      </c>
      <c r="Q1133">
        <v>1140.650024</v>
      </c>
      <c r="R1133">
        <v>3234810000</v>
      </c>
      <c r="S1133">
        <v>1140.650024</v>
      </c>
    </row>
    <row r="1134" spans="1:19" x14ac:dyDescent="0.25">
      <c r="A1134" s="36">
        <v>40772</v>
      </c>
      <c r="B1134">
        <v>32.090000000000003</v>
      </c>
      <c r="C1134">
        <v>33.32</v>
      </c>
      <c r="D1134">
        <v>30.81</v>
      </c>
      <c r="E1134">
        <v>31.58</v>
      </c>
      <c r="G1134" s="36">
        <v>40772</v>
      </c>
      <c r="H1134">
        <v>29.33</v>
      </c>
      <c r="I1134">
        <v>29.45</v>
      </c>
      <c r="J1134">
        <v>27.24</v>
      </c>
      <c r="K1134">
        <v>28.27</v>
      </c>
      <c r="M1134" s="36">
        <v>40772</v>
      </c>
      <c r="N1134">
        <v>1192.8900149999999</v>
      </c>
      <c r="O1134">
        <v>1208.469971</v>
      </c>
      <c r="P1134">
        <v>1184.3599850000001</v>
      </c>
      <c r="Q1134">
        <v>1193.8900149999999</v>
      </c>
      <c r="R1134">
        <v>4388340000</v>
      </c>
      <c r="S1134">
        <v>1193.8900149999999</v>
      </c>
    </row>
    <row r="1135" spans="1:19" x14ac:dyDescent="0.25">
      <c r="A1135" s="36">
        <v>40771</v>
      </c>
      <c r="B1135">
        <v>33.36</v>
      </c>
      <c r="C1135">
        <v>34.49</v>
      </c>
      <c r="D1135">
        <v>31.68</v>
      </c>
      <c r="E1135">
        <v>32.85</v>
      </c>
      <c r="G1135" s="36">
        <v>40771</v>
      </c>
      <c r="H1135">
        <v>28.75</v>
      </c>
      <c r="I1135">
        <v>30.56</v>
      </c>
      <c r="J1135">
        <v>28.58</v>
      </c>
      <c r="K1135">
        <v>29.33</v>
      </c>
      <c r="M1135" s="36">
        <v>40771</v>
      </c>
      <c r="N1135">
        <v>1204.219971</v>
      </c>
      <c r="O1135">
        <v>1204.219971</v>
      </c>
      <c r="P1135">
        <v>1180.530029</v>
      </c>
      <c r="Q1135">
        <v>1192.76001</v>
      </c>
      <c r="R1135">
        <v>5071600000</v>
      </c>
      <c r="S1135">
        <v>1192.76001</v>
      </c>
    </row>
    <row r="1136" spans="1:19" x14ac:dyDescent="0.25">
      <c r="A1136" s="36">
        <v>40770</v>
      </c>
      <c r="B1136">
        <v>34.729999999999997</v>
      </c>
      <c r="C1136">
        <v>34.83</v>
      </c>
      <c r="D1136">
        <v>31.47</v>
      </c>
      <c r="E1136">
        <v>31.87</v>
      </c>
      <c r="G1136" s="36">
        <v>40770</v>
      </c>
      <c r="H1136">
        <v>32.22</v>
      </c>
      <c r="I1136">
        <v>32.22</v>
      </c>
      <c r="J1136">
        <v>28.75</v>
      </c>
      <c r="K1136">
        <v>28.75</v>
      </c>
      <c r="M1136" s="36">
        <v>40770</v>
      </c>
      <c r="N1136">
        <v>1178.8599850000001</v>
      </c>
      <c r="O1136">
        <v>1204.48999</v>
      </c>
      <c r="P1136">
        <v>1178.8599850000001</v>
      </c>
      <c r="Q1136">
        <v>1204.48999</v>
      </c>
      <c r="R1136">
        <v>4272850000</v>
      </c>
      <c r="S1136">
        <v>1204.48999</v>
      </c>
    </row>
    <row r="1137" spans="1:19" x14ac:dyDescent="0.25">
      <c r="A1137" s="36">
        <v>40767</v>
      </c>
      <c r="B1137">
        <v>37.08</v>
      </c>
      <c r="C1137">
        <v>37.85</v>
      </c>
      <c r="D1137">
        <v>34.01</v>
      </c>
      <c r="E1137">
        <v>36.36</v>
      </c>
      <c r="G1137" s="36">
        <v>40767</v>
      </c>
      <c r="H1137">
        <v>34.86</v>
      </c>
      <c r="I1137">
        <v>34.86</v>
      </c>
      <c r="J1137">
        <v>31.74</v>
      </c>
      <c r="K1137">
        <v>32.22</v>
      </c>
      <c r="M1137" s="36">
        <v>40767</v>
      </c>
      <c r="N1137">
        <v>1172.869995</v>
      </c>
      <c r="O1137">
        <v>1189.040039</v>
      </c>
      <c r="P1137">
        <v>1170.73999</v>
      </c>
      <c r="Q1137">
        <v>1178.8100589999999</v>
      </c>
      <c r="R1137">
        <v>5640380000</v>
      </c>
      <c r="S1137">
        <v>1178.8100589999999</v>
      </c>
    </row>
    <row r="1138" spans="1:19" x14ac:dyDescent="0.25">
      <c r="A1138" s="36">
        <v>40766</v>
      </c>
      <c r="B1138">
        <v>41.94</v>
      </c>
      <c r="C1138">
        <v>42.88</v>
      </c>
      <c r="D1138">
        <v>37.5</v>
      </c>
      <c r="E1138">
        <v>39</v>
      </c>
      <c r="G1138" s="36">
        <v>40766</v>
      </c>
      <c r="H1138">
        <v>38.61</v>
      </c>
      <c r="I1138">
        <v>38.61</v>
      </c>
      <c r="J1138">
        <v>34.049999999999997</v>
      </c>
      <c r="K1138">
        <v>34.86</v>
      </c>
      <c r="M1138" s="36">
        <v>40766</v>
      </c>
      <c r="N1138">
        <v>1121.3000489999999</v>
      </c>
      <c r="O1138">
        <v>1186.290039</v>
      </c>
      <c r="P1138">
        <v>1121.3000489999999</v>
      </c>
      <c r="Q1138">
        <v>1172.6400149999999</v>
      </c>
      <c r="R1138">
        <v>3685050000</v>
      </c>
      <c r="S1138">
        <v>1172.6400149999999</v>
      </c>
    </row>
    <row r="1139" spans="1:19" x14ac:dyDescent="0.25">
      <c r="A1139" s="36">
        <v>40765</v>
      </c>
      <c r="B1139">
        <v>39.33</v>
      </c>
      <c r="C1139">
        <v>44.41</v>
      </c>
      <c r="D1139">
        <v>37.340000000000003</v>
      </c>
      <c r="E1139">
        <v>42.99</v>
      </c>
      <c r="G1139" s="36">
        <v>40765</v>
      </c>
      <c r="H1139">
        <v>29.7</v>
      </c>
      <c r="I1139">
        <v>38.86</v>
      </c>
      <c r="J1139">
        <v>29.7</v>
      </c>
      <c r="K1139">
        <v>38.61</v>
      </c>
      <c r="M1139" s="36">
        <v>40765</v>
      </c>
      <c r="N1139">
        <v>1171.7700199999999</v>
      </c>
      <c r="O1139">
        <v>1171.7700199999999</v>
      </c>
      <c r="P1139">
        <v>1118.01001</v>
      </c>
      <c r="Q1139">
        <v>1120.76001</v>
      </c>
      <c r="R1139">
        <v>5018070000</v>
      </c>
      <c r="S1139">
        <v>1120.76001</v>
      </c>
    </row>
    <row r="1140" spans="1:19" x14ac:dyDescent="0.25">
      <c r="A1140" s="36">
        <v>40764</v>
      </c>
      <c r="B1140">
        <v>42.12</v>
      </c>
      <c r="C1140">
        <v>47.56</v>
      </c>
      <c r="D1140">
        <v>34.28</v>
      </c>
      <c r="E1140">
        <v>35.06</v>
      </c>
      <c r="G1140" s="36">
        <v>40764</v>
      </c>
      <c r="H1140">
        <v>40.49</v>
      </c>
      <c r="I1140">
        <v>40.49</v>
      </c>
      <c r="J1140">
        <v>29.59</v>
      </c>
      <c r="K1140">
        <v>29.7</v>
      </c>
      <c r="M1140" s="36">
        <v>40764</v>
      </c>
      <c r="N1140">
        <v>1120.2299800000001</v>
      </c>
      <c r="O1140">
        <v>1172.880005</v>
      </c>
      <c r="P1140">
        <v>1101.540039</v>
      </c>
      <c r="Q1140">
        <v>1172.530029</v>
      </c>
      <c r="R1140">
        <v>2366660000</v>
      </c>
      <c r="S1140">
        <v>1172.530029</v>
      </c>
    </row>
    <row r="1141" spans="1:19" x14ac:dyDescent="0.25">
      <c r="A1141" s="36">
        <v>40763</v>
      </c>
      <c r="B1141">
        <v>36.9</v>
      </c>
      <c r="C1141">
        <v>48</v>
      </c>
      <c r="D1141">
        <v>35.29</v>
      </c>
      <c r="E1141">
        <v>48</v>
      </c>
      <c r="G1141" s="36">
        <v>40763</v>
      </c>
      <c r="H1141">
        <v>29.59</v>
      </c>
      <c r="I1141">
        <v>40.49</v>
      </c>
      <c r="J1141">
        <v>29.59</v>
      </c>
      <c r="K1141">
        <v>40.49</v>
      </c>
      <c r="M1141" s="36">
        <v>40763</v>
      </c>
      <c r="N1141">
        <v>1198.4799800000001</v>
      </c>
      <c r="O1141">
        <v>1198.4799800000001</v>
      </c>
      <c r="P1141">
        <v>1119.280029</v>
      </c>
      <c r="Q1141">
        <v>1119.459961</v>
      </c>
      <c r="R1141">
        <v>2615150000</v>
      </c>
      <c r="S1141">
        <v>1119.459961</v>
      </c>
    </row>
    <row r="1142" spans="1:19" x14ac:dyDescent="0.25">
      <c r="A1142" s="36">
        <v>40760</v>
      </c>
      <c r="B1142">
        <v>28.48</v>
      </c>
      <c r="C1142">
        <v>39.25</v>
      </c>
      <c r="D1142">
        <v>27.54</v>
      </c>
      <c r="E1142">
        <v>32</v>
      </c>
      <c r="G1142" s="36">
        <v>40760</v>
      </c>
      <c r="H1142">
        <v>29.41</v>
      </c>
      <c r="I1142">
        <v>33.69</v>
      </c>
      <c r="J1142">
        <v>25.93</v>
      </c>
      <c r="K1142">
        <v>29.59</v>
      </c>
      <c r="M1142" s="36">
        <v>40760</v>
      </c>
      <c r="N1142">
        <v>1200.280029</v>
      </c>
      <c r="O1142">
        <v>1218.1099850000001</v>
      </c>
      <c r="P1142">
        <v>1168.089966</v>
      </c>
      <c r="Q1142">
        <v>1199.380005</v>
      </c>
      <c r="R1142">
        <v>5454590000</v>
      </c>
      <c r="S1142">
        <v>1199.380005</v>
      </c>
    </row>
    <row r="1143" spans="1:19" x14ac:dyDescent="0.25">
      <c r="A1143" s="36">
        <v>40759</v>
      </c>
      <c r="B1143">
        <v>24.57</v>
      </c>
      <c r="C1143">
        <v>32.07</v>
      </c>
      <c r="D1143">
        <v>24.31</v>
      </c>
      <c r="E1143">
        <v>31.66</v>
      </c>
      <c r="G1143" s="36">
        <v>40759</v>
      </c>
      <c r="H1143">
        <v>21.89</v>
      </c>
      <c r="I1143">
        <v>29.41</v>
      </c>
      <c r="J1143">
        <v>21.89</v>
      </c>
      <c r="K1143">
        <v>29.41</v>
      </c>
      <c r="M1143" s="36">
        <v>40759</v>
      </c>
      <c r="N1143">
        <v>1260.2299800000001</v>
      </c>
      <c r="O1143">
        <v>1260.2299800000001</v>
      </c>
      <c r="P1143">
        <v>1199.540039</v>
      </c>
      <c r="Q1143">
        <v>1200.0699460000001</v>
      </c>
      <c r="R1143">
        <v>4266530000</v>
      </c>
      <c r="S1143">
        <v>1200.0699460000001</v>
      </c>
    </row>
    <row r="1144" spans="1:19" x14ac:dyDescent="0.25">
      <c r="A1144" s="36">
        <v>40758</v>
      </c>
      <c r="B1144">
        <v>23.58</v>
      </c>
      <c r="C1144">
        <v>25.23</v>
      </c>
      <c r="D1144">
        <v>22.76</v>
      </c>
      <c r="E1144">
        <v>23.38</v>
      </c>
      <c r="G1144" s="36">
        <v>40758</v>
      </c>
      <c r="H1144">
        <v>22.83</v>
      </c>
      <c r="I1144">
        <v>23.14</v>
      </c>
      <c r="J1144">
        <v>21.07</v>
      </c>
      <c r="K1144">
        <v>21.89</v>
      </c>
      <c r="M1144" s="36">
        <v>40758</v>
      </c>
      <c r="N1144">
        <v>1254.25</v>
      </c>
      <c r="O1144">
        <v>1261.1999510000001</v>
      </c>
      <c r="P1144">
        <v>1234.5600589999999</v>
      </c>
      <c r="Q1144">
        <v>1260.339966</v>
      </c>
      <c r="R1144">
        <v>6446940000</v>
      </c>
      <c r="S1144">
        <v>1260.339966</v>
      </c>
    </row>
    <row r="1145" spans="1:19" x14ac:dyDescent="0.25">
      <c r="A1145" s="36">
        <v>40757</v>
      </c>
      <c r="B1145">
        <v>24.22</v>
      </c>
      <c r="C1145">
        <v>24.79</v>
      </c>
      <c r="D1145">
        <v>22.65</v>
      </c>
      <c r="E1145">
        <v>24.79</v>
      </c>
      <c r="G1145" s="36">
        <v>40757</v>
      </c>
      <c r="H1145">
        <v>22.13</v>
      </c>
      <c r="I1145">
        <v>22.93</v>
      </c>
      <c r="J1145">
        <v>21.51</v>
      </c>
      <c r="K1145">
        <v>22.83</v>
      </c>
      <c r="M1145" s="36">
        <v>40757</v>
      </c>
      <c r="N1145">
        <v>1286.5600589999999</v>
      </c>
      <c r="O1145">
        <v>1286.5600589999999</v>
      </c>
      <c r="P1145">
        <v>1254.030029</v>
      </c>
      <c r="Q1145">
        <v>1254.0500489999999</v>
      </c>
      <c r="R1145">
        <v>5206290000</v>
      </c>
      <c r="S1145">
        <v>1254.0500489999999</v>
      </c>
    </row>
    <row r="1146" spans="1:19" x14ac:dyDescent="0.25">
      <c r="A1146" s="36">
        <v>40756</v>
      </c>
      <c r="B1146">
        <v>22.63</v>
      </c>
      <c r="C1146">
        <v>25.63</v>
      </c>
      <c r="D1146">
        <v>22.46</v>
      </c>
      <c r="E1146">
        <v>23.66</v>
      </c>
      <c r="G1146" s="36">
        <v>40756</v>
      </c>
      <c r="H1146">
        <v>23.58</v>
      </c>
      <c r="I1146">
        <v>24.04</v>
      </c>
      <c r="J1146">
        <v>18.170000000000002</v>
      </c>
      <c r="K1146">
        <v>22.13</v>
      </c>
      <c r="M1146" s="36">
        <v>40756</v>
      </c>
      <c r="N1146">
        <v>1292.589966</v>
      </c>
      <c r="O1146">
        <v>1307.380005</v>
      </c>
      <c r="P1146">
        <v>1274.7299800000001</v>
      </c>
      <c r="Q1146">
        <v>1286.9399410000001</v>
      </c>
      <c r="R1146">
        <v>4967390000</v>
      </c>
      <c r="S1146">
        <v>1286.9399410000001</v>
      </c>
    </row>
    <row r="1147" spans="1:19" x14ac:dyDescent="0.25">
      <c r="A1147" s="36">
        <v>40753</v>
      </c>
      <c r="B1147">
        <v>25.28</v>
      </c>
      <c r="C1147">
        <v>25.94</v>
      </c>
      <c r="D1147">
        <v>23.65</v>
      </c>
      <c r="E1147">
        <v>25.25</v>
      </c>
      <c r="G1147" s="36">
        <v>40753</v>
      </c>
      <c r="H1147">
        <v>21.86</v>
      </c>
      <c r="I1147">
        <v>23.93</v>
      </c>
      <c r="J1147">
        <v>21.86</v>
      </c>
      <c r="K1147">
        <v>23.58</v>
      </c>
      <c r="M1147" s="36">
        <v>40753</v>
      </c>
      <c r="N1147">
        <v>1300.119995</v>
      </c>
      <c r="O1147">
        <v>1304.160034</v>
      </c>
      <c r="P1147">
        <v>1282.8599850000001</v>
      </c>
      <c r="Q1147">
        <v>1292.280029</v>
      </c>
      <c r="R1147">
        <v>5061190000</v>
      </c>
      <c r="S1147">
        <v>1292.280029</v>
      </c>
    </row>
    <row r="1148" spans="1:19" x14ac:dyDescent="0.25">
      <c r="A1148" s="36">
        <v>40752</v>
      </c>
      <c r="B1148">
        <v>22.83</v>
      </c>
      <c r="C1148">
        <v>23.99</v>
      </c>
      <c r="D1148">
        <v>21.2</v>
      </c>
      <c r="E1148">
        <v>23.74</v>
      </c>
      <c r="G1148" s="36">
        <v>40752</v>
      </c>
      <c r="H1148">
        <v>20.97</v>
      </c>
      <c r="I1148">
        <v>21.86</v>
      </c>
      <c r="J1148">
        <v>19.82</v>
      </c>
      <c r="K1148">
        <v>21.86</v>
      </c>
      <c r="M1148" s="36">
        <v>40752</v>
      </c>
      <c r="N1148">
        <v>1304.839966</v>
      </c>
      <c r="O1148">
        <v>1316.3199460000001</v>
      </c>
      <c r="P1148">
        <v>1299.160034</v>
      </c>
      <c r="Q1148">
        <v>1300.670044</v>
      </c>
      <c r="R1148">
        <v>4951800000</v>
      </c>
      <c r="S1148">
        <v>1300.670044</v>
      </c>
    </row>
    <row r="1149" spans="1:19" x14ac:dyDescent="0.25">
      <c r="A1149" s="36">
        <v>40751</v>
      </c>
      <c r="B1149">
        <v>20.87</v>
      </c>
      <c r="C1149">
        <v>23.2</v>
      </c>
      <c r="D1149">
        <v>20.87</v>
      </c>
      <c r="E1149">
        <v>22.98</v>
      </c>
      <c r="G1149" s="36">
        <v>40751</v>
      </c>
      <c r="H1149">
        <v>18.690000000000001</v>
      </c>
      <c r="I1149">
        <v>21.01</v>
      </c>
      <c r="J1149">
        <v>18.690000000000001</v>
      </c>
      <c r="K1149">
        <v>20.97</v>
      </c>
      <c r="M1149" s="36">
        <v>40751</v>
      </c>
      <c r="N1149">
        <v>1331.910034</v>
      </c>
      <c r="O1149">
        <v>1331.910034</v>
      </c>
      <c r="P1149">
        <v>1303.48999</v>
      </c>
      <c r="Q1149">
        <v>1304.8900149999999</v>
      </c>
      <c r="R1149">
        <v>3479040000</v>
      </c>
      <c r="S1149">
        <v>1304.8900149999999</v>
      </c>
    </row>
    <row r="1150" spans="1:19" x14ac:dyDescent="0.25">
      <c r="A1150" s="36">
        <v>40750</v>
      </c>
      <c r="B1150">
        <v>19.75</v>
      </c>
      <c r="C1150">
        <v>20.5</v>
      </c>
      <c r="D1150">
        <v>19.559999999999999</v>
      </c>
      <c r="E1150">
        <v>20.23</v>
      </c>
      <c r="G1150" s="36">
        <v>40750</v>
      </c>
      <c r="H1150">
        <v>17.75</v>
      </c>
      <c r="I1150">
        <v>18.87</v>
      </c>
      <c r="J1150">
        <v>17.75</v>
      </c>
      <c r="K1150">
        <v>18.690000000000001</v>
      </c>
      <c r="M1150" s="36">
        <v>40750</v>
      </c>
      <c r="N1150">
        <v>1337.3900149999999</v>
      </c>
      <c r="O1150">
        <v>1338.51001</v>
      </c>
      <c r="P1150">
        <v>1329.589966</v>
      </c>
      <c r="Q1150">
        <v>1331.9399410000001</v>
      </c>
      <c r="R1150">
        <v>4007050000</v>
      </c>
      <c r="S1150">
        <v>1331.9399410000001</v>
      </c>
    </row>
    <row r="1151" spans="1:19" x14ac:dyDescent="0.25">
      <c r="A1151" s="36">
        <v>40749</v>
      </c>
      <c r="B1151">
        <v>19.260000000000002</v>
      </c>
      <c r="C1151">
        <v>19.5</v>
      </c>
      <c r="D1151">
        <v>18.73</v>
      </c>
      <c r="E1151">
        <v>19.350000000000001</v>
      </c>
      <c r="G1151" s="36">
        <v>40749</v>
      </c>
      <c r="H1151">
        <v>16.100000000000001</v>
      </c>
      <c r="I1151">
        <v>17.989999999999998</v>
      </c>
      <c r="J1151">
        <v>16.100000000000001</v>
      </c>
      <c r="K1151">
        <v>17.75</v>
      </c>
      <c r="M1151" s="36">
        <v>40749</v>
      </c>
      <c r="N1151">
        <v>1344.3199460000001</v>
      </c>
      <c r="O1151">
        <v>1344.3199460000001</v>
      </c>
      <c r="P1151">
        <v>1331.089966</v>
      </c>
      <c r="Q1151">
        <v>1337.4300539999999</v>
      </c>
      <c r="R1151">
        <v>3536890000</v>
      </c>
      <c r="S1151">
        <v>1337.4300539999999</v>
      </c>
    </row>
    <row r="1152" spans="1:19" x14ac:dyDescent="0.25">
      <c r="A1152" s="36">
        <v>40746</v>
      </c>
      <c r="B1152">
        <v>17.22</v>
      </c>
      <c r="C1152">
        <v>17.95</v>
      </c>
      <c r="D1152">
        <v>17.14</v>
      </c>
      <c r="E1152">
        <v>17.52</v>
      </c>
      <c r="G1152" s="36">
        <v>40746</v>
      </c>
      <c r="H1152">
        <v>16.010000000000002</v>
      </c>
      <c r="I1152">
        <v>16.32</v>
      </c>
      <c r="J1152">
        <v>15.81</v>
      </c>
      <c r="K1152">
        <v>16.100000000000001</v>
      </c>
      <c r="M1152" s="36">
        <v>40746</v>
      </c>
      <c r="N1152">
        <v>1343.8000489999999</v>
      </c>
      <c r="O1152">
        <v>1346.099976</v>
      </c>
      <c r="P1152">
        <v>1336.9499510000001</v>
      </c>
      <c r="Q1152">
        <v>1345.0200199999999</v>
      </c>
      <c r="R1152">
        <v>3522830000</v>
      </c>
      <c r="S1152">
        <v>1345.0200199999999</v>
      </c>
    </row>
    <row r="1153" spans="1:19" x14ac:dyDescent="0.25">
      <c r="A1153" s="36">
        <v>40745</v>
      </c>
      <c r="B1153">
        <v>18.61</v>
      </c>
      <c r="C1153">
        <v>18.63</v>
      </c>
      <c r="D1153">
        <v>17.149999999999999</v>
      </c>
      <c r="E1153">
        <v>17.559999999999999</v>
      </c>
      <c r="G1153" s="36">
        <v>40745</v>
      </c>
      <c r="H1153">
        <v>17.47</v>
      </c>
      <c r="I1153">
        <v>17.47</v>
      </c>
      <c r="J1153">
        <v>15.75</v>
      </c>
      <c r="K1153">
        <v>16.010000000000002</v>
      </c>
      <c r="M1153" s="36">
        <v>40745</v>
      </c>
      <c r="N1153">
        <v>1325.650024</v>
      </c>
      <c r="O1153">
        <v>1347</v>
      </c>
      <c r="P1153">
        <v>1325.650024</v>
      </c>
      <c r="Q1153">
        <v>1343.8000489999999</v>
      </c>
      <c r="R1153">
        <v>4837430000</v>
      </c>
      <c r="S1153">
        <v>1343.8000489999999</v>
      </c>
    </row>
    <row r="1154" spans="1:19" x14ac:dyDescent="0.25">
      <c r="A1154" s="36">
        <v>40744</v>
      </c>
      <c r="B1154">
        <v>18.809999999999999</v>
      </c>
      <c r="C1154">
        <v>19.649999999999999</v>
      </c>
      <c r="D1154">
        <v>18.61</v>
      </c>
      <c r="E1154">
        <v>19.09</v>
      </c>
      <c r="G1154" s="36">
        <v>40744</v>
      </c>
      <c r="H1154">
        <v>17.13</v>
      </c>
      <c r="I1154">
        <v>17.8</v>
      </c>
      <c r="J1154">
        <v>17.13</v>
      </c>
      <c r="K1154">
        <v>17.47</v>
      </c>
      <c r="M1154" s="36">
        <v>40744</v>
      </c>
      <c r="N1154">
        <v>1328.660034</v>
      </c>
      <c r="O1154">
        <v>1330.4300539999999</v>
      </c>
      <c r="P1154">
        <v>1323.650024</v>
      </c>
      <c r="Q1154">
        <v>1325.839966</v>
      </c>
      <c r="R1154">
        <v>3767420000</v>
      </c>
      <c r="S1154">
        <v>1325.839966</v>
      </c>
    </row>
    <row r="1155" spans="1:19" x14ac:dyDescent="0.25">
      <c r="A1155" s="36">
        <v>40743</v>
      </c>
      <c r="B1155">
        <v>20.14</v>
      </c>
      <c r="C1155">
        <v>20.43</v>
      </c>
      <c r="D1155">
        <v>19.12</v>
      </c>
      <c r="E1155">
        <v>19.21</v>
      </c>
      <c r="G1155" s="36">
        <v>40743</v>
      </c>
      <c r="H1155">
        <v>18.98</v>
      </c>
      <c r="I1155">
        <v>18.98</v>
      </c>
      <c r="J1155">
        <v>17.22</v>
      </c>
      <c r="K1155">
        <v>17.48</v>
      </c>
      <c r="M1155" s="36">
        <v>40743</v>
      </c>
      <c r="N1155">
        <v>1307.0699460000001</v>
      </c>
      <c r="O1155">
        <v>1328.1400149999999</v>
      </c>
      <c r="P1155">
        <v>1307.0699460000001</v>
      </c>
      <c r="Q1155">
        <v>1326.7299800000001</v>
      </c>
      <c r="R1155">
        <v>4304600000</v>
      </c>
      <c r="S1155">
        <v>1326.7299800000001</v>
      </c>
    </row>
    <row r="1156" spans="1:19" x14ac:dyDescent="0.25">
      <c r="A1156" s="36">
        <v>40742</v>
      </c>
      <c r="B1156">
        <v>21.25</v>
      </c>
      <c r="C1156">
        <v>21.93</v>
      </c>
      <c r="D1156">
        <v>20.9</v>
      </c>
      <c r="E1156">
        <v>20.95</v>
      </c>
      <c r="G1156" s="36">
        <v>40742</v>
      </c>
      <c r="H1156">
        <v>17.489999999999998</v>
      </c>
      <c r="I1156">
        <v>19.829999999999998</v>
      </c>
      <c r="J1156">
        <v>17.489999999999998</v>
      </c>
      <c r="K1156">
        <v>18.98</v>
      </c>
      <c r="M1156" s="36">
        <v>40742</v>
      </c>
      <c r="N1156">
        <v>1315.9399410000001</v>
      </c>
      <c r="O1156">
        <v>1315.9399410000001</v>
      </c>
      <c r="P1156">
        <v>1295.920044</v>
      </c>
      <c r="Q1156">
        <v>1305.4399410000001</v>
      </c>
      <c r="R1156">
        <v>4118160000</v>
      </c>
      <c r="S1156">
        <v>1305.4399410000001</v>
      </c>
    </row>
    <row r="1157" spans="1:19" x14ac:dyDescent="0.25">
      <c r="A1157" s="36">
        <v>40739</v>
      </c>
      <c r="B1157">
        <v>20.25</v>
      </c>
      <c r="C1157">
        <v>21.68</v>
      </c>
      <c r="D1157">
        <v>19.52</v>
      </c>
      <c r="E1157">
        <v>19.53</v>
      </c>
      <c r="G1157" s="36">
        <v>40739</v>
      </c>
      <c r="H1157">
        <v>18.61</v>
      </c>
      <c r="I1157">
        <v>19.02</v>
      </c>
      <c r="J1157">
        <v>17.48</v>
      </c>
      <c r="K1157">
        <v>17.489999999999998</v>
      </c>
      <c r="M1157" s="36">
        <v>40739</v>
      </c>
      <c r="N1157">
        <v>1308.869995</v>
      </c>
      <c r="O1157">
        <v>1317.6999510000001</v>
      </c>
      <c r="P1157">
        <v>1307.5200199999999</v>
      </c>
      <c r="Q1157">
        <v>1316.1400149999999</v>
      </c>
      <c r="R1157">
        <v>4242760000</v>
      </c>
      <c r="S1157">
        <v>1316.1400149999999</v>
      </c>
    </row>
    <row r="1158" spans="1:19" x14ac:dyDescent="0.25">
      <c r="A1158" s="36">
        <v>40738</v>
      </c>
      <c r="B1158">
        <v>20.079999999999998</v>
      </c>
      <c r="C1158">
        <v>21.58</v>
      </c>
      <c r="D1158">
        <v>19.350000000000001</v>
      </c>
      <c r="E1158">
        <v>20.8</v>
      </c>
      <c r="G1158" s="36">
        <v>40738</v>
      </c>
      <c r="H1158">
        <v>17.98</v>
      </c>
      <c r="I1158">
        <v>19.059999999999999</v>
      </c>
      <c r="J1158">
        <v>17.350000000000001</v>
      </c>
      <c r="K1158">
        <v>18.61</v>
      </c>
      <c r="M1158" s="36">
        <v>40738</v>
      </c>
      <c r="N1158">
        <v>1317.73999</v>
      </c>
      <c r="O1158">
        <v>1326.880005</v>
      </c>
      <c r="P1158">
        <v>1306.51001</v>
      </c>
      <c r="Q1158">
        <v>1308.869995</v>
      </c>
      <c r="R1158">
        <v>4358570000</v>
      </c>
      <c r="S1158">
        <v>1308.869995</v>
      </c>
    </row>
    <row r="1159" spans="1:19" x14ac:dyDescent="0.25">
      <c r="A1159" s="36">
        <v>40737</v>
      </c>
      <c r="B1159">
        <v>19.079999999999998</v>
      </c>
      <c r="C1159">
        <v>20.16</v>
      </c>
      <c r="D1159">
        <v>18.09</v>
      </c>
      <c r="E1159">
        <v>19.91</v>
      </c>
      <c r="G1159" s="36">
        <v>40737</v>
      </c>
      <c r="H1159">
        <v>18.079999999999998</v>
      </c>
      <c r="I1159">
        <v>18.079999999999998</v>
      </c>
      <c r="J1159">
        <v>16.39</v>
      </c>
      <c r="K1159">
        <v>17.98</v>
      </c>
      <c r="M1159" s="36">
        <v>40737</v>
      </c>
      <c r="N1159">
        <v>1314.4499510000001</v>
      </c>
      <c r="O1159">
        <v>1331.4799800000001</v>
      </c>
      <c r="P1159">
        <v>1314.4499510000001</v>
      </c>
      <c r="Q1159">
        <v>1317.719971</v>
      </c>
      <c r="R1159">
        <v>4060080000</v>
      </c>
      <c r="S1159">
        <v>1317.719971</v>
      </c>
    </row>
    <row r="1160" spans="1:19" x14ac:dyDescent="0.25">
      <c r="A1160" s="36">
        <v>40736</v>
      </c>
      <c r="B1160">
        <v>19.55</v>
      </c>
      <c r="C1160">
        <v>20.13</v>
      </c>
      <c r="D1160">
        <v>18.25</v>
      </c>
      <c r="E1160">
        <v>19.87</v>
      </c>
      <c r="G1160" s="36">
        <v>40736</v>
      </c>
      <c r="H1160">
        <v>16.829999999999998</v>
      </c>
      <c r="I1160">
        <v>18.11</v>
      </c>
      <c r="J1160">
        <v>16.63</v>
      </c>
      <c r="K1160">
        <v>18.079999999999998</v>
      </c>
      <c r="M1160" s="36">
        <v>40736</v>
      </c>
      <c r="N1160">
        <v>1319.6099850000001</v>
      </c>
      <c r="O1160">
        <v>1327.170044</v>
      </c>
      <c r="P1160">
        <v>1313.329956</v>
      </c>
      <c r="Q1160">
        <v>1313.6400149999999</v>
      </c>
      <c r="R1160">
        <v>4227890000</v>
      </c>
      <c r="S1160">
        <v>1313.6400149999999</v>
      </c>
    </row>
    <row r="1161" spans="1:19" x14ac:dyDescent="0.25">
      <c r="A1161" s="36">
        <v>40735</v>
      </c>
      <c r="B1161">
        <v>17.440000000000001</v>
      </c>
      <c r="C1161">
        <v>19.059999999999999</v>
      </c>
      <c r="D1161">
        <v>17.16</v>
      </c>
      <c r="E1161">
        <v>18.39</v>
      </c>
      <c r="G1161" s="36">
        <v>40735</v>
      </c>
      <c r="H1161">
        <v>15.02</v>
      </c>
      <c r="I1161">
        <v>17.36</v>
      </c>
      <c r="J1161">
        <v>15.02</v>
      </c>
      <c r="K1161">
        <v>16.829999999999998</v>
      </c>
      <c r="M1161" s="36">
        <v>40735</v>
      </c>
      <c r="N1161">
        <v>1343.3100589999999</v>
      </c>
      <c r="O1161">
        <v>1343.3100589999999</v>
      </c>
      <c r="P1161">
        <v>1316.420044</v>
      </c>
      <c r="Q1161">
        <v>1319.48999</v>
      </c>
      <c r="R1161">
        <v>3879130000</v>
      </c>
      <c r="S1161">
        <v>1319.48999</v>
      </c>
    </row>
    <row r="1162" spans="1:19" x14ac:dyDescent="0.25">
      <c r="A1162" s="36">
        <v>40732</v>
      </c>
      <c r="B1162">
        <v>17.14</v>
      </c>
      <c r="C1162">
        <v>17.14</v>
      </c>
      <c r="D1162">
        <v>15.95</v>
      </c>
      <c r="E1162">
        <v>15.95</v>
      </c>
      <c r="G1162" s="36">
        <v>40732</v>
      </c>
      <c r="H1162">
        <v>14.77</v>
      </c>
      <c r="I1162">
        <v>15.93</v>
      </c>
      <c r="J1162">
        <v>14.77</v>
      </c>
      <c r="K1162">
        <v>15.02</v>
      </c>
      <c r="M1162" s="36">
        <v>40732</v>
      </c>
      <c r="N1162">
        <v>1352.3900149999999</v>
      </c>
      <c r="O1162">
        <v>1352.3900149999999</v>
      </c>
      <c r="P1162">
        <v>1333.709961</v>
      </c>
      <c r="Q1162">
        <v>1343.8000489999999</v>
      </c>
      <c r="R1162">
        <v>3594360000</v>
      </c>
      <c r="S1162">
        <v>1343.8000489999999</v>
      </c>
    </row>
    <row r="1163" spans="1:19" x14ac:dyDescent="0.25">
      <c r="A1163" s="36">
        <v>40731</v>
      </c>
      <c r="B1163">
        <v>15.3</v>
      </c>
      <c r="C1163">
        <v>16.13</v>
      </c>
      <c r="D1163">
        <v>15.3</v>
      </c>
      <c r="E1163">
        <v>15.95</v>
      </c>
      <c r="G1163" s="36">
        <v>40731</v>
      </c>
      <c r="H1163">
        <v>15.12</v>
      </c>
      <c r="I1163">
        <v>15.12</v>
      </c>
      <c r="J1163">
        <v>14.45</v>
      </c>
      <c r="K1163">
        <v>14.77</v>
      </c>
      <c r="M1163" s="36">
        <v>40731</v>
      </c>
      <c r="N1163">
        <v>1339.619995</v>
      </c>
      <c r="O1163">
        <v>1356.4799800000001</v>
      </c>
      <c r="P1163">
        <v>1339.619995</v>
      </c>
      <c r="Q1163">
        <v>1353.219971</v>
      </c>
      <c r="R1163">
        <v>4069530000</v>
      </c>
      <c r="S1163">
        <v>1353.219971</v>
      </c>
    </row>
    <row r="1164" spans="1:19" x14ac:dyDescent="0.25">
      <c r="A1164" s="36">
        <v>40730</v>
      </c>
      <c r="B1164">
        <v>16.46</v>
      </c>
      <c r="C1164">
        <v>17.079999999999998</v>
      </c>
      <c r="D1164">
        <v>16.32</v>
      </c>
      <c r="E1164">
        <v>16.34</v>
      </c>
      <c r="G1164" s="36">
        <v>40730</v>
      </c>
      <c r="H1164">
        <v>14.97</v>
      </c>
      <c r="I1164">
        <v>15.88</v>
      </c>
      <c r="J1164">
        <v>14.97</v>
      </c>
      <c r="K1164">
        <v>15.12</v>
      </c>
      <c r="M1164" s="36">
        <v>40730</v>
      </c>
      <c r="N1164">
        <v>1337.5600589999999</v>
      </c>
      <c r="O1164">
        <v>1340.9399410000001</v>
      </c>
      <c r="P1164">
        <v>1330.920044</v>
      </c>
      <c r="Q1164">
        <v>1339.219971</v>
      </c>
      <c r="R1164">
        <v>3564190000</v>
      </c>
      <c r="S1164">
        <v>1339.219971</v>
      </c>
    </row>
    <row r="1165" spans="1:19" x14ac:dyDescent="0.25">
      <c r="A1165" s="36">
        <v>40729</v>
      </c>
      <c r="B1165">
        <v>16.32</v>
      </c>
      <c r="C1165">
        <v>16.5</v>
      </c>
      <c r="D1165">
        <v>15.89</v>
      </c>
      <c r="E1165">
        <v>16.059999999999999</v>
      </c>
      <c r="G1165" s="36">
        <v>40729</v>
      </c>
      <c r="H1165">
        <v>14.71</v>
      </c>
      <c r="I1165">
        <v>15.34</v>
      </c>
      <c r="J1165">
        <v>14.71</v>
      </c>
      <c r="K1165">
        <v>14.97</v>
      </c>
      <c r="M1165" s="36">
        <v>40729</v>
      </c>
      <c r="N1165">
        <v>1339.589966</v>
      </c>
      <c r="O1165">
        <v>1340.8900149999999</v>
      </c>
      <c r="P1165">
        <v>1334.3000489999999</v>
      </c>
      <c r="Q1165">
        <v>1337.880005</v>
      </c>
      <c r="R1165">
        <v>3722320000</v>
      </c>
      <c r="S1165">
        <v>1337.880005</v>
      </c>
    </row>
    <row r="1166" spans="1:19" x14ac:dyDescent="0.25">
      <c r="A1166" s="36">
        <v>40725</v>
      </c>
      <c r="B1166">
        <v>16.059999999999999</v>
      </c>
      <c r="C1166">
        <v>16.29</v>
      </c>
      <c r="D1166">
        <v>15.12</v>
      </c>
      <c r="E1166">
        <v>15.87</v>
      </c>
      <c r="G1166" s="36">
        <v>40725</v>
      </c>
      <c r="H1166">
        <v>15</v>
      </c>
      <c r="I1166">
        <v>15.14</v>
      </c>
      <c r="J1166">
        <v>13.74</v>
      </c>
      <c r="K1166">
        <v>14.71</v>
      </c>
      <c r="M1166" s="36">
        <v>40725</v>
      </c>
      <c r="N1166">
        <v>1320.6400149999999</v>
      </c>
      <c r="O1166">
        <v>1341.01001</v>
      </c>
      <c r="P1166">
        <v>1318.1800539999999</v>
      </c>
      <c r="Q1166">
        <v>1339.670044</v>
      </c>
      <c r="R1166">
        <v>3796930000</v>
      </c>
      <c r="S1166">
        <v>1339.670044</v>
      </c>
    </row>
    <row r="1167" spans="1:19" x14ac:dyDescent="0.25">
      <c r="A1167" s="36">
        <v>40724</v>
      </c>
      <c r="B1167">
        <v>16.670000000000002</v>
      </c>
      <c r="C1167">
        <v>16.77</v>
      </c>
      <c r="D1167">
        <v>15.88</v>
      </c>
      <c r="E1167">
        <v>16.52</v>
      </c>
      <c r="G1167" s="36">
        <v>40724</v>
      </c>
      <c r="H1167">
        <v>15.86</v>
      </c>
      <c r="I1167">
        <v>15.86</v>
      </c>
      <c r="J1167">
        <v>14.68</v>
      </c>
      <c r="K1167">
        <v>15</v>
      </c>
      <c r="M1167" s="36">
        <v>40724</v>
      </c>
      <c r="N1167">
        <v>1307.6400149999999</v>
      </c>
      <c r="O1167">
        <v>1321.969971</v>
      </c>
      <c r="P1167">
        <v>1307.6400149999999</v>
      </c>
      <c r="Q1167">
        <v>1320.6400149999999</v>
      </c>
      <c r="R1167">
        <v>4200500000</v>
      </c>
      <c r="S1167">
        <v>1320.6400149999999</v>
      </c>
    </row>
    <row r="1168" spans="1:19" x14ac:dyDescent="0.25">
      <c r="A1168" s="36">
        <v>40723</v>
      </c>
      <c r="B1168">
        <v>18.62</v>
      </c>
      <c r="C1168">
        <v>18.829999999999998</v>
      </c>
      <c r="D1168">
        <v>16.32</v>
      </c>
      <c r="E1168">
        <v>17.27</v>
      </c>
      <c r="G1168" s="36">
        <v>40723</v>
      </c>
      <c r="H1168">
        <v>17.489999999999998</v>
      </c>
      <c r="I1168">
        <v>17.489999999999998</v>
      </c>
      <c r="J1168">
        <v>15.86</v>
      </c>
      <c r="K1168">
        <v>15.86</v>
      </c>
      <c r="M1168" s="36">
        <v>40723</v>
      </c>
      <c r="N1168">
        <v>1296.849976</v>
      </c>
      <c r="O1168">
        <v>1309.209961</v>
      </c>
      <c r="P1168">
        <v>1296.849976</v>
      </c>
      <c r="Q1168">
        <v>1307.410034</v>
      </c>
      <c r="R1168">
        <v>4347540000</v>
      </c>
      <c r="S1168">
        <v>1307.410034</v>
      </c>
    </row>
    <row r="1169" spans="1:19" x14ac:dyDescent="0.25">
      <c r="A1169" s="36">
        <v>40722</v>
      </c>
      <c r="B1169">
        <v>20.3</v>
      </c>
      <c r="C1169">
        <v>20.45</v>
      </c>
      <c r="D1169">
        <v>19.170000000000002</v>
      </c>
      <c r="E1169">
        <v>19.170000000000002</v>
      </c>
      <c r="G1169" s="36">
        <v>40722</v>
      </c>
      <c r="H1169">
        <v>18.78</v>
      </c>
      <c r="I1169">
        <v>18.78</v>
      </c>
      <c r="J1169">
        <v>17.489999999999998</v>
      </c>
      <c r="K1169">
        <v>17.489999999999998</v>
      </c>
      <c r="M1169" s="36">
        <v>40722</v>
      </c>
      <c r="N1169">
        <v>1280.209961</v>
      </c>
      <c r="O1169">
        <v>1296.8000489999999</v>
      </c>
      <c r="P1169">
        <v>1280.209961</v>
      </c>
      <c r="Q1169">
        <v>1296.670044</v>
      </c>
      <c r="R1169">
        <v>3681500000</v>
      </c>
      <c r="S1169">
        <v>1296.670044</v>
      </c>
    </row>
    <row r="1170" spans="1:19" x14ac:dyDescent="0.25">
      <c r="A1170" s="36">
        <v>40721</v>
      </c>
      <c r="B1170">
        <v>21.6</v>
      </c>
      <c r="C1170">
        <v>21.82</v>
      </c>
      <c r="D1170">
        <v>20.27</v>
      </c>
      <c r="E1170">
        <v>20.56</v>
      </c>
      <c r="G1170" s="36">
        <v>40721</v>
      </c>
      <c r="H1170">
        <v>19.350000000000001</v>
      </c>
      <c r="I1170">
        <v>19.96</v>
      </c>
      <c r="J1170">
        <v>18.5</v>
      </c>
      <c r="K1170">
        <v>18.78</v>
      </c>
      <c r="M1170" s="36">
        <v>40721</v>
      </c>
      <c r="N1170">
        <v>1268.4399410000001</v>
      </c>
      <c r="O1170">
        <v>1284.910034</v>
      </c>
      <c r="P1170">
        <v>1267.530029</v>
      </c>
      <c r="Q1170">
        <v>1280.099976</v>
      </c>
      <c r="R1170">
        <v>3479070000</v>
      </c>
      <c r="S1170">
        <v>1280.099976</v>
      </c>
    </row>
    <row r="1171" spans="1:19" x14ac:dyDescent="0.25">
      <c r="A1171" s="36">
        <v>40718</v>
      </c>
      <c r="B1171">
        <v>19.2</v>
      </c>
      <c r="C1171">
        <v>21.28</v>
      </c>
      <c r="D1171">
        <v>19.100000000000001</v>
      </c>
      <c r="E1171">
        <v>21.1</v>
      </c>
      <c r="G1171" s="36">
        <v>40718</v>
      </c>
      <c r="H1171">
        <v>17.809999999999999</v>
      </c>
      <c r="I1171">
        <v>19.440000000000001</v>
      </c>
      <c r="J1171">
        <v>17.809999999999999</v>
      </c>
      <c r="K1171">
        <v>19.350000000000001</v>
      </c>
      <c r="M1171" s="36">
        <v>40718</v>
      </c>
      <c r="N1171">
        <v>1283.040039</v>
      </c>
      <c r="O1171">
        <v>1283.9300539999999</v>
      </c>
      <c r="P1171">
        <v>1267.23999</v>
      </c>
      <c r="Q1171">
        <v>1268.4499510000001</v>
      </c>
      <c r="R1171">
        <v>3665340000</v>
      </c>
      <c r="S1171">
        <v>1268.4499510000001</v>
      </c>
    </row>
    <row r="1172" spans="1:19" x14ac:dyDescent="0.25">
      <c r="A1172" s="36">
        <v>40717</v>
      </c>
      <c r="B1172">
        <v>20.23</v>
      </c>
      <c r="C1172">
        <v>21.5</v>
      </c>
      <c r="D1172">
        <v>19.22</v>
      </c>
      <c r="E1172">
        <v>19.29</v>
      </c>
      <c r="G1172" s="36">
        <v>40717</v>
      </c>
      <c r="H1172">
        <v>17.3</v>
      </c>
      <c r="I1172">
        <v>19.440000000000001</v>
      </c>
      <c r="J1172">
        <v>17.3</v>
      </c>
      <c r="K1172">
        <v>17.809999999999999</v>
      </c>
      <c r="M1172" s="36">
        <v>40717</v>
      </c>
      <c r="N1172">
        <v>1286.599976</v>
      </c>
      <c r="O1172">
        <v>1286.599976</v>
      </c>
      <c r="P1172">
        <v>1262.869995</v>
      </c>
      <c r="Q1172">
        <v>1283.5</v>
      </c>
      <c r="R1172">
        <v>4983450000</v>
      </c>
      <c r="S1172">
        <v>1283.5</v>
      </c>
    </row>
    <row r="1173" spans="1:19" x14ac:dyDescent="0.25">
      <c r="A1173" s="36">
        <v>40716</v>
      </c>
      <c r="B1173">
        <v>18.86</v>
      </c>
      <c r="C1173">
        <v>18.899999999999999</v>
      </c>
      <c r="D1173">
        <v>17.72</v>
      </c>
      <c r="E1173">
        <v>18.52</v>
      </c>
      <c r="G1173" s="36">
        <v>40716</v>
      </c>
      <c r="H1173">
        <v>16.93</v>
      </c>
      <c r="I1173">
        <v>17.440000000000001</v>
      </c>
      <c r="J1173">
        <v>16.600000000000001</v>
      </c>
      <c r="K1173">
        <v>17.3</v>
      </c>
      <c r="M1173" s="36">
        <v>40716</v>
      </c>
      <c r="N1173">
        <v>1295.4799800000001</v>
      </c>
      <c r="O1173">
        <v>1298.6099850000001</v>
      </c>
      <c r="P1173">
        <v>1286.790039</v>
      </c>
      <c r="Q1173">
        <v>1287.1400149999999</v>
      </c>
      <c r="R1173">
        <v>3718420000</v>
      </c>
      <c r="S1173">
        <v>1287.1400149999999</v>
      </c>
    </row>
    <row r="1174" spans="1:19" x14ac:dyDescent="0.25">
      <c r="A1174" s="36">
        <v>40715</v>
      </c>
      <c r="B1174">
        <v>19.46</v>
      </c>
      <c r="C1174">
        <v>19.46</v>
      </c>
      <c r="D1174">
        <v>17.72</v>
      </c>
      <c r="E1174">
        <v>18.86</v>
      </c>
      <c r="G1174" s="36">
        <v>40715</v>
      </c>
      <c r="H1174">
        <v>18.34</v>
      </c>
      <c r="I1174">
        <v>18.34</v>
      </c>
      <c r="J1174">
        <v>16.23</v>
      </c>
      <c r="K1174">
        <v>16.93</v>
      </c>
      <c r="M1174" s="36">
        <v>40715</v>
      </c>
      <c r="N1174">
        <v>1278.400024</v>
      </c>
      <c r="O1174">
        <v>1297.619995</v>
      </c>
      <c r="P1174">
        <v>1278.400024</v>
      </c>
      <c r="Q1174">
        <v>1295.5200199999999</v>
      </c>
      <c r="R1174">
        <v>4056150000</v>
      </c>
      <c r="S1174">
        <v>1295.5200199999999</v>
      </c>
    </row>
    <row r="1175" spans="1:19" x14ac:dyDescent="0.25">
      <c r="A1175" s="36">
        <v>40714</v>
      </c>
      <c r="B1175">
        <v>22.99</v>
      </c>
      <c r="C1175">
        <v>23.08</v>
      </c>
      <c r="D1175">
        <v>19.989999999999998</v>
      </c>
      <c r="E1175">
        <v>19.989999999999998</v>
      </c>
      <c r="G1175" s="36">
        <v>40714</v>
      </c>
      <c r="H1175">
        <v>19.45</v>
      </c>
      <c r="I1175">
        <v>20.67</v>
      </c>
      <c r="J1175">
        <v>18.34</v>
      </c>
      <c r="K1175">
        <v>18.34</v>
      </c>
      <c r="M1175" s="36">
        <v>40714</v>
      </c>
      <c r="N1175">
        <v>1271.5</v>
      </c>
      <c r="O1175">
        <v>1280.420044</v>
      </c>
      <c r="P1175">
        <v>1267.5600589999999</v>
      </c>
      <c r="Q1175">
        <v>1278.3599850000001</v>
      </c>
      <c r="R1175">
        <v>3464660000</v>
      </c>
      <c r="S1175">
        <v>1278.3599850000001</v>
      </c>
    </row>
    <row r="1176" spans="1:19" x14ac:dyDescent="0.25">
      <c r="A1176" s="36">
        <v>40711</v>
      </c>
      <c r="B1176">
        <v>21.56</v>
      </c>
      <c r="C1176">
        <v>22.39</v>
      </c>
      <c r="D1176">
        <v>20.350000000000001</v>
      </c>
      <c r="E1176">
        <v>21.85</v>
      </c>
      <c r="G1176" s="36">
        <v>40711</v>
      </c>
      <c r="H1176">
        <v>20.28</v>
      </c>
      <c r="I1176">
        <v>20.28</v>
      </c>
      <c r="J1176">
        <v>19.05</v>
      </c>
      <c r="K1176">
        <v>19.45</v>
      </c>
      <c r="M1176" s="36">
        <v>40711</v>
      </c>
      <c r="N1176">
        <v>1268.579956</v>
      </c>
      <c r="O1176">
        <v>1279.8199460000001</v>
      </c>
      <c r="P1176">
        <v>1267.400024</v>
      </c>
      <c r="Q1176">
        <v>1271.5</v>
      </c>
      <c r="R1176">
        <v>4916460000</v>
      </c>
      <c r="S1176">
        <v>1271.5</v>
      </c>
    </row>
    <row r="1177" spans="1:19" x14ac:dyDescent="0.25">
      <c r="A1177" s="36">
        <v>40710</v>
      </c>
      <c r="B1177">
        <v>21.37</v>
      </c>
      <c r="C1177">
        <v>24.65</v>
      </c>
      <c r="D1177">
        <v>20.81</v>
      </c>
      <c r="E1177">
        <v>22.73</v>
      </c>
      <c r="G1177" s="36">
        <v>40710</v>
      </c>
      <c r="H1177">
        <v>19.68</v>
      </c>
      <c r="I1177">
        <v>22.55</v>
      </c>
      <c r="J1177">
        <v>19.2</v>
      </c>
      <c r="K1177">
        <v>20.28</v>
      </c>
      <c r="M1177" s="36">
        <v>40710</v>
      </c>
      <c r="N1177">
        <v>1265.530029</v>
      </c>
      <c r="O1177">
        <v>1274.1099850000001</v>
      </c>
      <c r="P1177">
        <v>1258.0699460000001</v>
      </c>
      <c r="Q1177">
        <v>1267.6400149999999</v>
      </c>
      <c r="R1177">
        <v>3846250000</v>
      </c>
      <c r="S1177">
        <v>1267.6400149999999</v>
      </c>
    </row>
    <row r="1178" spans="1:19" x14ac:dyDescent="0.25">
      <c r="A1178" s="36">
        <v>40709</v>
      </c>
      <c r="B1178">
        <v>19.309999999999999</v>
      </c>
      <c r="C1178">
        <v>21.66</v>
      </c>
      <c r="D1178">
        <v>19.03</v>
      </c>
      <c r="E1178">
        <v>21.32</v>
      </c>
      <c r="G1178" s="36">
        <v>40709</v>
      </c>
      <c r="H1178">
        <v>17.739999999999998</v>
      </c>
      <c r="I1178">
        <v>19.93</v>
      </c>
      <c r="J1178">
        <v>17.600000000000001</v>
      </c>
      <c r="K1178">
        <v>19.68</v>
      </c>
      <c r="M1178" s="36">
        <v>40709</v>
      </c>
      <c r="N1178">
        <v>1287.869995</v>
      </c>
      <c r="O1178">
        <v>1287.869995</v>
      </c>
      <c r="P1178">
        <v>1261.900024</v>
      </c>
      <c r="Q1178">
        <v>1265.420044</v>
      </c>
      <c r="R1178">
        <v>4070500000</v>
      </c>
      <c r="S1178">
        <v>1265.420044</v>
      </c>
    </row>
    <row r="1179" spans="1:19" x14ac:dyDescent="0.25">
      <c r="A1179" s="36">
        <v>40708</v>
      </c>
      <c r="B1179">
        <v>18.559999999999999</v>
      </c>
      <c r="C1179">
        <v>18.559999999999999</v>
      </c>
      <c r="D1179">
        <v>17.8</v>
      </c>
      <c r="E1179">
        <v>18.260000000000002</v>
      </c>
      <c r="G1179" s="36">
        <v>40708</v>
      </c>
      <c r="H1179">
        <v>17.89</v>
      </c>
      <c r="I1179">
        <v>17.89</v>
      </c>
      <c r="J1179">
        <v>16.489999999999998</v>
      </c>
      <c r="K1179">
        <v>16.579999999999998</v>
      </c>
      <c r="M1179" s="36">
        <v>40708</v>
      </c>
      <c r="N1179">
        <v>1272.219971</v>
      </c>
      <c r="O1179">
        <v>1292.5</v>
      </c>
      <c r="P1179">
        <v>1272.219971</v>
      </c>
      <c r="Q1179">
        <v>1287.869995</v>
      </c>
      <c r="R1179">
        <v>3500280000</v>
      </c>
      <c r="S1179">
        <v>1287.869995</v>
      </c>
    </row>
    <row r="1180" spans="1:19" x14ac:dyDescent="0.25">
      <c r="A1180" s="36">
        <v>40707</v>
      </c>
      <c r="B1180">
        <v>19.100000000000001</v>
      </c>
      <c r="C1180">
        <v>20.02</v>
      </c>
      <c r="D1180">
        <v>18.41</v>
      </c>
      <c r="E1180">
        <v>19.61</v>
      </c>
      <c r="G1180" s="36">
        <v>40707</v>
      </c>
      <c r="H1180">
        <v>17.45</v>
      </c>
      <c r="I1180">
        <v>18.170000000000002</v>
      </c>
      <c r="J1180">
        <v>17.149999999999999</v>
      </c>
      <c r="K1180">
        <v>17.89</v>
      </c>
      <c r="M1180" s="36">
        <v>40707</v>
      </c>
      <c r="N1180">
        <v>1271.3100589999999</v>
      </c>
      <c r="O1180">
        <v>1277.040039</v>
      </c>
      <c r="P1180">
        <v>1265.6400149999999</v>
      </c>
      <c r="Q1180">
        <v>1271.829956</v>
      </c>
      <c r="R1180">
        <v>4132520000</v>
      </c>
      <c r="S1180">
        <v>1271.829956</v>
      </c>
    </row>
    <row r="1181" spans="1:19" x14ac:dyDescent="0.25">
      <c r="A1181" s="36">
        <v>40704</v>
      </c>
      <c r="B1181">
        <v>17.93</v>
      </c>
      <c r="C1181">
        <v>19.16</v>
      </c>
      <c r="D1181">
        <v>17.93</v>
      </c>
      <c r="E1181">
        <v>18.86</v>
      </c>
      <c r="G1181" s="36">
        <v>40704</v>
      </c>
      <c r="H1181">
        <v>16.37</v>
      </c>
      <c r="I1181">
        <v>17.77</v>
      </c>
      <c r="J1181">
        <v>16.37</v>
      </c>
      <c r="K1181">
        <v>17.45</v>
      </c>
      <c r="M1181" s="36">
        <v>40704</v>
      </c>
      <c r="N1181">
        <v>1288.599976</v>
      </c>
      <c r="O1181">
        <v>1288.599976</v>
      </c>
      <c r="P1181">
        <v>1268.280029</v>
      </c>
      <c r="Q1181">
        <v>1270.9799800000001</v>
      </c>
      <c r="R1181">
        <v>3846250000</v>
      </c>
      <c r="S1181">
        <v>1270.9799800000001</v>
      </c>
    </row>
    <row r="1182" spans="1:19" x14ac:dyDescent="0.25">
      <c r="A1182" s="36">
        <v>40703</v>
      </c>
      <c r="B1182">
        <v>18.2</v>
      </c>
      <c r="C1182">
        <v>18.309999999999999</v>
      </c>
      <c r="D1182">
        <v>17.260000000000002</v>
      </c>
      <c r="E1182">
        <v>17.77</v>
      </c>
      <c r="G1182" s="36">
        <v>40703</v>
      </c>
      <c r="H1182">
        <v>17.13</v>
      </c>
      <c r="I1182">
        <v>17.13</v>
      </c>
      <c r="J1182">
        <v>15.91</v>
      </c>
      <c r="K1182">
        <v>16.37</v>
      </c>
      <c r="M1182" s="36">
        <v>40703</v>
      </c>
      <c r="N1182">
        <v>1279.630005</v>
      </c>
      <c r="O1182">
        <v>1294.540039</v>
      </c>
      <c r="P1182">
        <v>1279.630005</v>
      </c>
      <c r="Q1182">
        <v>1289</v>
      </c>
      <c r="R1182">
        <v>3332510000</v>
      </c>
      <c r="S1182">
        <v>1289</v>
      </c>
    </row>
    <row r="1183" spans="1:19" x14ac:dyDescent="0.25">
      <c r="A1183" s="36">
        <v>40702</v>
      </c>
      <c r="B1183">
        <v>18.149999999999999</v>
      </c>
      <c r="C1183">
        <v>18.829999999999998</v>
      </c>
      <c r="D1183">
        <v>17.72</v>
      </c>
      <c r="E1183">
        <v>18.79</v>
      </c>
      <c r="G1183" s="36">
        <v>40702</v>
      </c>
      <c r="H1183">
        <v>16.850000000000001</v>
      </c>
      <c r="I1183">
        <v>17.14</v>
      </c>
      <c r="J1183">
        <v>16.350000000000001</v>
      </c>
      <c r="K1183">
        <v>17.13</v>
      </c>
      <c r="M1183" s="36">
        <v>40702</v>
      </c>
      <c r="N1183">
        <v>1284.630005</v>
      </c>
      <c r="O1183">
        <v>1287.040039</v>
      </c>
      <c r="P1183">
        <v>1277.420044</v>
      </c>
      <c r="Q1183">
        <v>1279.5600589999999</v>
      </c>
      <c r="R1183">
        <v>3970810000</v>
      </c>
      <c r="S1183">
        <v>1279.5600589999999</v>
      </c>
    </row>
    <row r="1184" spans="1:19" x14ac:dyDescent="0.25">
      <c r="A1184" s="36">
        <v>40701</v>
      </c>
      <c r="B1184">
        <v>18.13</v>
      </c>
      <c r="C1184">
        <v>18.48</v>
      </c>
      <c r="D1184">
        <v>17.39</v>
      </c>
      <c r="E1184">
        <v>18.07</v>
      </c>
      <c r="G1184" s="36">
        <v>40701</v>
      </c>
      <c r="H1184">
        <v>17.18</v>
      </c>
      <c r="I1184">
        <v>17.18</v>
      </c>
      <c r="J1184">
        <v>16.2</v>
      </c>
      <c r="K1184">
        <v>16.850000000000001</v>
      </c>
      <c r="M1184" s="36">
        <v>40701</v>
      </c>
      <c r="N1184">
        <v>1286.3100589999999</v>
      </c>
      <c r="O1184">
        <v>1296.219971</v>
      </c>
      <c r="P1184">
        <v>1284.73999</v>
      </c>
      <c r="Q1184">
        <v>1284.9399410000001</v>
      </c>
      <c r="R1184">
        <v>3846250000</v>
      </c>
      <c r="S1184">
        <v>1284.9399410000001</v>
      </c>
    </row>
    <row r="1185" spans="1:19" x14ac:dyDescent="0.25">
      <c r="A1185" s="36">
        <v>40700</v>
      </c>
      <c r="B1185">
        <v>18.420000000000002</v>
      </c>
      <c r="C1185">
        <v>18.649999999999999</v>
      </c>
      <c r="D1185">
        <v>17.649999999999999</v>
      </c>
      <c r="E1185">
        <v>18.489999999999998</v>
      </c>
      <c r="G1185" s="36">
        <v>40700</v>
      </c>
      <c r="H1185">
        <v>16.87</v>
      </c>
      <c r="I1185">
        <v>17.46</v>
      </c>
      <c r="J1185">
        <v>16.77</v>
      </c>
      <c r="K1185">
        <v>17.18</v>
      </c>
      <c r="M1185" s="36">
        <v>40700</v>
      </c>
      <c r="N1185">
        <v>1300.26001</v>
      </c>
      <c r="O1185">
        <v>1300.26001</v>
      </c>
      <c r="P1185">
        <v>1284.719971</v>
      </c>
      <c r="Q1185">
        <v>1286.170044</v>
      </c>
      <c r="R1185">
        <v>3555980000</v>
      </c>
      <c r="S1185">
        <v>1286.170044</v>
      </c>
    </row>
    <row r="1186" spans="1:19" x14ac:dyDescent="0.25">
      <c r="A1186" s="36">
        <v>40697</v>
      </c>
      <c r="B1186">
        <v>18.23</v>
      </c>
      <c r="C1186">
        <v>19.87</v>
      </c>
      <c r="D1186">
        <v>17.12</v>
      </c>
      <c r="E1186">
        <v>17.95</v>
      </c>
      <c r="G1186" s="36">
        <v>40697</v>
      </c>
      <c r="H1186">
        <v>17.23</v>
      </c>
      <c r="I1186">
        <v>18.600000000000001</v>
      </c>
      <c r="J1186">
        <v>14.59</v>
      </c>
      <c r="K1186">
        <v>16.87</v>
      </c>
      <c r="M1186" s="36">
        <v>40697</v>
      </c>
      <c r="N1186">
        <v>1312.9399410000001</v>
      </c>
      <c r="O1186">
        <v>1312.9399410000001</v>
      </c>
      <c r="P1186">
        <v>1297.900024</v>
      </c>
      <c r="Q1186">
        <v>1300.160034</v>
      </c>
      <c r="R1186">
        <v>3505030000</v>
      </c>
      <c r="S1186">
        <v>1300.160034</v>
      </c>
    </row>
    <row r="1187" spans="1:19" x14ac:dyDescent="0.25">
      <c r="A1187" s="36">
        <v>40696</v>
      </c>
      <c r="B1187">
        <v>17.920000000000002</v>
      </c>
      <c r="C1187">
        <v>18.72</v>
      </c>
      <c r="D1187">
        <v>17.39</v>
      </c>
      <c r="E1187">
        <v>18.09</v>
      </c>
      <c r="G1187" s="36">
        <v>40696</v>
      </c>
      <c r="H1187">
        <v>17.399999999999999</v>
      </c>
      <c r="I1187">
        <v>17.670000000000002</v>
      </c>
      <c r="J1187">
        <v>16.87</v>
      </c>
      <c r="K1187">
        <v>17.23</v>
      </c>
      <c r="M1187" s="36">
        <v>40696</v>
      </c>
      <c r="N1187">
        <v>1314.5500489999999</v>
      </c>
      <c r="O1187">
        <v>1318.030029</v>
      </c>
      <c r="P1187">
        <v>1305.6099850000001</v>
      </c>
      <c r="Q1187">
        <v>1312.9399410000001</v>
      </c>
      <c r="R1187">
        <v>3762170000</v>
      </c>
      <c r="S1187">
        <v>1312.9399410000001</v>
      </c>
    </row>
    <row r="1188" spans="1:19" x14ac:dyDescent="0.25">
      <c r="A1188" s="36">
        <v>40695</v>
      </c>
      <c r="B1188">
        <v>15.95</v>
      </c>
      <c r="C1188">
        <v>18.48</v>
      </c>
      <c r="D1188">
        <v>15.95</v>
      </c>
      <c r="E1188">
        <v>18.3</v>
      </c>
      <c r="G1188" s="36">
        <v>40695</v>
      </c>
      <c r="H1188">
        <v>14.29</v>
      </c>
      <c r="I1188">
        <v>17.440000000000001</v>
      </c>
      <c r="J1188">
        <v>14.29</v>
      </c>
      <c r="K1188">
        <v>17.399999999999999</v>
      </c>
      <c r="M1188" s="36">
        <v>40695</v>
      </c>
      <c r="N1188">
        <v>1345.1999510000001</v>
      </c>
      <c r="O1188">
        <v>1345.1999510000001</v>
      </c>
      <c r="P1188">
        <v>1313.709961</v>
      </c>
      <c r="Q1188">
        <v>1314.5500489999999</v>
      </c>
      <c r="R1188">
        <v>4241090000</v>
      </c>
      <c r="S1188">
        <v>1314.5500489999999</v>
      </c>
    </row>
    <row r="1189" spans="1:19" x14ac:dyDescent="0.25">
      <c r="A1189" s="36">
        <v>40694</v>
      </c>
      <c r="B1189">
        <v>15.85</v>
      </c>
      <c r="C1189">
        <v>16.5</v>
      </c>
      <c r="D1189">
        <v>15.15</v>
      </c>
      <c r="E1189">
        <v>15.45</v>
      </c>
      <c r="G1189" s="36">
        <v>40694</v>
      </c>
      <c r="H1189">
        <v>15.02</v>
      </c>
      <c r="I1189">
        <v>15.23</v>
      </c>
      <c r="J1189">
        <v>14.28</v>
      </c>
      <c r="K1189">
        <v>14.29</v>
      </c>
      <c r="M1189" s="36">
        <v>40694</v>
      </c>
      <c r="N1189">
        <v>1331.099976</v>
      </c>
      <c r="O1189">
        <v>1345.1999510000001</v>
      </c>
      <c r="P1189">
        <v>1331.099976</v>
      </c>
      <c r="Q1189">
        <v>1345.1999510000001</v>
      </c>
      <c r="R1189">
        <v>4696240000</v>
      </c>
      <c r="S1189">
        <v>1345.1999510000001</v>
      </c>
    </row>
    <row r="1190" spans="1:19" x14ac:dyDescent="0.25">
      <c r="A1190" s="36">
        <v>40690</v>
      </c>
      <c r="B1190">
        <v>16.11</v>
      </c>
      <c r="C1190">
        <v>16.27</v>
      </c>
      <c r="D1190">
        <v>15.36</v>
      </c>
      <c r="E1190">
        <v>15.98</v>
      </c>
      <c r="G1190" s="36">
        <v>40690</v>
      </c>
      <c r="H1190">
        <v>15.22</v>
      </c>
      <c r="I1190">
        <v>15.22</v>
      </c>
      <c r="J1190">
        <v>14.64</v>
      </c>
      <c r="K1190">
        <v>15.02</v>
      </c>
      <c r="M1190" s="36">
        <v>40690</v>
      </c>
      <c r="N1190">
        <v>1325.6899410000001</v>
      </c>
      <c r="O1190">
        <v>1334.619995</v>
      </c>
      <c r="P1190">
        <v>1325.6899410000001</v>
      </c>
      <c r="Q1190">
        <v>1331.099976</v>
      </c>
      <c r="R1190">
        <v>3124560000</v>
      </c>
      <c r="S1190">
        <v>1331.099976</v>
      </c>
    </row>
    <row r="1191" spans="1:19" x14ac:dyDescent="0.25">
      <c r="A1191" s="36">
        <v>40689</v>
      </c>
      <c r="B1191">
        <v>17.170000000000002</v>
      </c>
      <c r="C1191">
        <v>17.46</v>
      </c>
      <c r="D1191">
        <v>15.9</v>
      </c>
      <c r="E1191">
        <v>16.09</v>
      </c>
      <c r="G1191" s="36">
        <v>40689</v>
      </c>
      <c r="H1191">
        <v>16.14</v>
      </c>
      <c r="I1191">
        <v>16.55</v>
      </c>
      <c r="J1191">
        <v>15.18</v>
      </c>
      <c r="K1191">
        <v>15.22</v>
      </c>
      <c r="M1191" s="36">
        <v>40689</v>
      </c>
      <c r="N1191">
        <v>1320.6400149999999</v>
      </c>
      <c r="O1191">
        <v>1328.51001</v>
      </c>
      <c r="P1191">
        <v>1314.410034</v>
      </c>
      <c r="Q1191">
        <v>1325.6899410000001</v>
      </c>
      <c r="R1191">
        <v>3259470000</v>
      </c>
      <c r="S1191">
        <v>1325.6899410000001</v>
      </c>
    </row>
    <row r="1192" spans="1:19" x14ac:dyDescent="0.25">
      <c r="A1192" s="36">
        <v>40688</v>
      </c>
      <c r="B1192">
        <v>18.260000000000002</v>
      </c>
      <c r="C1192">
        <v>18.260000000000002</v>
      </c>
      <c r="D1192">
        <v>16.7</v>
      </c>
      <c r="E1192">
        <v>17.07</v>
      </c>
      <c r="G1192" s="36">
        <v>40688</v>
      </c>
      <c r="H1192">
        <v>17.010000000000002</v>
      </c>
      <c r="I1192">
        <v>17.489999999999998</v>
      </c>
      <c r="J1192">
        <v>15.93</v>
      </c>
      <c r="K1192">
        <v>16.14</v>
      </c>
      <c r="M1192" s="36">
        <v>40688</v>
      </c>
      <c r="N1192">
        <v>1316.3599850000001</v>
      </c>
      <c r="O1192">
        <v>1325.8599850000001</v>
      </c>
      <c r="P1192">
        <v>1311.8000489999999</v>
      </c>
      <c r="Q1192">
        <v>1320.469971</v>
      </c>
      <c r="R1192">
        <v>4109670000</v>
      </c>
      <c r="S1192">
        <v>1320.469971</v>
      </c>
    </row>
    <row r="1193" spans="1:19" x14ac:dyDescent="0.25">
      <c r="A1193" s="36">
        <v>40687</v>
      </c>
      <c r="B1193">
        <v>18.07</v>
      </c>
      <c r="C1193">
        <v>18.190000000000001</v>
      </c>
      <c r="D1193">
        <v>17</v>
      </c>
      <c r="E1193">
        <v>17.82</v>
      </c>
      <c r="G1193" s="36">
        <v>40687</v>
      </c>
      <c r="H1193">
        <v>17.29</v>
      </c>
      <c r="I1193">
        <v>17.29</v>
      </c>
      <c r="J1193">
        <v>16.559999999999999</v>
      </c>
      <c r="K1193">
        <v>17.010000000000002</v>
      </c>
      <c r="M1193" s="36">
        <v>40687</v>
      </c>
      <c r="N1193">
        <v>1317.6999510000001</v>
      </c>
      <c r="O1193">
        <v>1323.719971</v>
      </c>
      <c r="P1193">
        <v>1313.869995</v>
      </c>
      <c r="Q1193">
        <v>1316.280029</v>
      </c>
      <c r="R1193">
        <v>3846250000</v>
      </c>
      <c r="S1193">
        <v>1316.280029</v>
      </c>
    </row>
    <row r="1194" spans="1:19" x14ac:dyDescent="0.25">
      <c r="A1194" s="36">
        <v>40686</v>
      </c>
      <c r="B1194">
        <v>20.03</v>
      </c>
      <c r="C1194">
        <v>20.03</v>
      </c>
      <c r="D1194">
        <v>17.47</v>
      </c>
      <c r="E1194">
        <v>18.27</v>
      </c>
      <c r="G1194" s="36">
        <v>40686</v>
      </c>
      <c r="H1194">
        <v>16.260000000000002</v>
      </c>
      <c r="I1194">
        <v>18.79</v>
      </c>
      <c r="J1194">
        <v>16.260000000000002</v>
      </c>
      <c r="K1194">
        <v>17.29</v>
      </c>
      <c r="M1194" s="36">
        <v>40686</v>
      </c>
      <c r="N1194">
        <v>1333.0699460000001</v>
      </c>
      <c r="O1194">
        <v>1333.0699460000001</v>
      </c>
      <c r="P1194">
        <v>1312.880005</v>
      </c>
      <c r="Q1194">
        <v>1317.369995</v>
      </c>
      <c r="R1194">
        <v>3255580000</v>
      </c>
      <c r="S1194">
        <v>1317.369995</v>
      </c>
    </row>
    <row r="1195" spans="1:19" x14ac:dyDescent="0.25">
      <c r="A1195" s="36">
        <v>40683</v>
      </c>
      <c r="B1195">
        <v>15.88</v>
      </c>
      <c r="C1195">
        <v>17.43</v>
      </c>
      <c r="D1195">
        <v>15.7</v>
      </c>
      <c r="E1195">
        <v>17.43</v>
      </c>
      <c r="G1195" s="36">
        <v>40683</v>
      </c>
      <c r="H1195">
        <v>14.46</v>
      </c>
      <c r="I1195">
        <v>16.27</v>
      </c>
      <c r="J1195">
        <v>14.46</v>
      </c>
      <c r="K1195">
        <v>16.260000000000002</v>
      </c>
      <c r="M1195" s="36">
        <v>40683</v>
      </c>
      <c r="N1195">
        <v>1342</v>
      </c>
      <c r="O1195">
        <v>1342</v>
      </c>
      <c r="P1195">
        <v>1330.670044</v>
      </c>
      <c r="Q1195">
        <v>1333.2700199999999</v>
      </c>
      <c r="R1195">
        <v>4066020000</v>
      </c>
      <c r="S1195">
        <v>1333.2700199999999</v>
      </c>
    </row>
    <row r="1196" spans="1:19" x14ac:dyDescent="0.25">
      <c r="A1196" s="36">
        <v>40682</v>
      </c>
      <c r="B1196">
        <v>15.9</v>
      </c>
      <c r="C1196">
        <v>16.559999999999999</v>
      </c>
      <c r="D1196">
        <v>15.5</v>
      </c>
      <c r="E1196">
        <v>15.52</v>
      </c>
      <c r="G1196" s="36">
        <v>40682</v>
      </c>
      <c r="H1196">
        <v>15.33</v>
      </c>
      <c r="I1196">
        <v>15.57</v>
      </c>
      <c r="J1196">
        <v>14.46</v>
      </c>
      <c r="K1196">
        <v>14.46</v>
      </c>
      <c r="M1196" s="36">
        <v>40682</v>
      </c>
      <c r="N1196">
        <v>1342.400024</v>
      </c>
      <c r="O1196">
        <v>1346.8199460000001</v>
      </c>
      <c r="P1196">
        <v>1336.3599850000001</v>
      </c>
      <c r="Q1196">
        <v>1343.599976</v>
      </c>
      <c r="R1196">
        <v>3626110000</v>
      </c>
      <c r="S1196">
        <v>1343.599976</v>
      </c>
    </row>
    <row r="1197" spans="1:19" x14ac:dyDescent="0.25">
      <c r="A1197" s="36">
        <v>40681</v>
      </c>
      <c r="B1197">
        <v>17.559999999999999</v>
      </c>
      <c r="C1197">
        <v>17.68</v>
      </c>
      <c r="D1197">
        <v>16.03</v>
      </c>
      <c r="E1197">
        <v>16.23</v>
      </c>
      <c r="G1197" s="36">
        <v>40681</v>
      </c>
      <c r="H1197">
        <v>16.77</v>
      </c>
      <c r="I1197">
        <v>16.89</v>
      </c>
      <c r="J1197">
        <v>15.19</v>
      </c>
      <c r="K1197">
        <v>15.33</v>
      </c>
      <c r="M1197" s="36">
        <v>40681</v>
      </c>
      <c r="N1197">
        <v>1328.540039</v>
      </c>
      <c r="O1197">
        <v>1341.8199460000001</v>
      </c>
      <c r="P1197">
        <v>1326.589966</v>
      </c>
      <c r="Q1197">
        <v>1340.6800539999999</v>
      </c>
      <c r="R1197">
        <v>3922030000</v>
      </c>
      <c r="S1197">
        <v>1340.6800539999999</v>
      </c>
    </row>
    <row r="1198" spans="1:19" x14ac:dyDescent="0.25">
      <c r="A1198" s="36">
        <v>40680</v>
      </c>
      <c r="B1198">
        <v>18.54</v>
      </c>
      <c r="C1198">
        <v>19.09</v>
      </c>
      <c r="D1198">
        <v>17.47</v>
      </c>
      <c r="E1198">
        <v>17.55</v>
      </c>
      <c r="G1198" s="36">
        <v>40680</v>
      </c>
      <c r="H1198">
        <v>16.34</v>
      </c>
      <c r="I1198">
        <v>18.22</v>
      </c>
      <c r="J1198">
        <v>16.34</v>
      </c>
      <c r="K1198">
        <v>16.77</v>
      </c>
      <c r="M1198" s="36">
        <v>40680</v>
      </c>
      <c r="N1198">
        <v>1326.099976</v>
      </c>
      <c r="O1198">
        <v>1330.420044</v>
      </c>
      <c r="P1198">
        <v>1318.51001</v>
      </c>
      <c r="Q1198">
        <v>1328.9799800000001</v>
      </c>
      <c r="R1198">
        <v>4053970000</v>
      </c>
      <c r="S1198">
        <v>1328.9799800000001</v>
      </c>
    </row>
    <row r="1199" spans="1:19" x14ac:dyDescent="0.25">
      <c r="A1199" s="36">
        <v>40679</v>
      </c>
      <c r="B1199">
        <v>17.86</v>
      </c>
      <c r="C1199">
        <v>18.25</v>
      </c>
      <c r="D1199">
        <v>16.61</v>
      </c>
      <c r="E1199">
        <v>18.239999999999998</v>
      </c>
      <c r="G1199" s="36">
        <v>40679</v>
      </c>
      <c r="H1199">
        <v>15.79</v>
      </c>
      <c r="I1199">
        <v>16.89</v>
      </c>
      <c r="J1199">
        <v>15.62</v>
      </c>
      <c r="K1199">
        <v>16.34</v>
      </c>
      <c r="M1199" s="36">
        <v>40679</v>
      </c>
      <c r="N1199">
        <v>1334.7700199999999</v>
      </c>
      <c r="O1199">
        <v>1343.329956</v>
      </c>
      <c r="P1199">
        <v>1327.3199460000001</v>
      </c>
      <c r="Q1199">
        <v>1329.469971</v>
      </c>
      <c r="R1199">
        <v>3846250000</v>
      </c>
      <c r="S1199">
        <v>1329.469971</v>
      </c>
    </row>
    <row r="1200" spans="1:19" x14ac:dyDescent="0.25">
      <c r="A1200" s="36">
        <v>40676</v>
      </c>
      <c r="B1200">
        <v>16.02</v>
      </c>
      <c r="C1200">
        <v>17.559999999999999</v>
      </c>
      <c r="D1200">
        <v>15.98</v>
      </c>
      <c r="E1200">
        <v>17.07</v>
      </c>
      <c r="G1200" s="36">
        <v>40676</v>
      </c>
      <c r="H1200">
        <v>14.97</v>
      </c>
      <c r="I1200">
        <v>16.45</v>
      </c>
      <c r="J1200">
        <v>14.22</v>
      </c>
      <c r="K1200">
        <v>15.79</v>
      </c>
      <c r="M1200" s="36">
        <v>40676</v>
      </c>
      <c r="N1200">
        <v>1348.6899410000001</v>
      </c>
      <c r="O1200">
        <v>1350.469971</v>
      </c>
      <c r="P1200">
        <v>1333.3599850000001</v>
      </c>
      <c r="Q1200">
        <v>1337.7700199999999</v>
      </c>
      <c r="R1200">
        <v>3426660000</v>
      </c>
      <c r="S1200">
        <v>1337.7700199999999</v>
      </c>
    </row>
    <row r="1201" spans="1:19" x14ac:dyDescent="0.25">
      <c r="A1201" s="36">
        <v>40675</v>
      </c>
      <c r="B1201">
        <v>17.27</v>
      </c>
      <c r="C1201">
        <v>17.89</v>
      </c>
      <c r="D1201">
        <v>16.03</v>
      </c>
      <c r="E1201">
        <v>16.03</v>
      </c>
      <c r="G1201" s="36">
        <v>40675</v>
      </c>
      <c r="H1201">
        <v>15.78</v>
      </c>
      <c r="I1201">
        <v>16.77</v>
      </c>
      <c r="J1201">
        <v>14.97</v>
      </c>
      <c r="K1201">
        <v>14.97</v>
      </c>
      <c r="M1201" s="36">
        <v>40675</v>
      </c>
      <c r="N1201">
        <v>1339.3900149999999</v>
      </c>
      <c r="O1201">
        <v>1351.0500489999999</v>
      </c>
      <c r="P1201">
        <v>1332.030029</v>
      </c>
      <c r="Q1201">
        <v>1348.650024</v>
      </c>
      <c r="R1201">
        <v>3777210000</v>
      </c>
      <c r="S1201">
        <v>1348.650024</v>
      </c>
    </row>
    <row r="1202" spans="1:19" x14ac:dyDescent="0.25">
      <c r="A1202" s="36">
        <v>40674</v>
      </c>
      <c r="B1202">
        <v>16.27</v>
      </c>
      <c r="C1202">
        <v>17.489999999999998</v>
      </c>
      <c r="D1202">
        <v>16.23</v>
      </c>
      <c r="E1202">
        <v>16.95</v>
      </c>
      <c r="G1202" s="36">
        <v>40674</v>
      </c>
      <c r="H1202">
        <v>14.65</v>
      </c>
      <c r="I1202">
        <v>16.309999999999999</v>
      </c>
      <c r="J1202">
        <v>14.65</v>
      </c>
      <c r="K1202">
        <v>15.78</v>
      </c>
      <c r="M1202" s="36">
        <v>40674</v>
      </c>
      <c r="N1202">
        <v>1354.51001</v>
      </c>
      <c r="O1202">
        <v>1354.51001</v>
      </c>
      <c r="P1202">
        <v>1336.3599850000001</v>
      </c>
      <c r="Q1202">
        <v>1342.079956</v>
      </c>
      <c r="R1202">
        <v>3846250000</v>
      </c>
      <c r="S1202">
        <v>1342.079956</v>
      </c>
    </row>
    <row r="1203" spans="1:19" x14ac:dyDescent="0.25">
      <c r="A1203" s="36">
        <v>40673</v>
      </c>
      <c r="B1203">
        <v>16.84</v>
      </c>
      <c r="C1203">
        <v>16.899999999999999</v>
      </c>
      <c r="D1203">
        <v>15.79</v>
      </c>
      <c r="E1203">
        <v>15.91</v>
      </c>
      <c r="G1203" s="36">
        <v>40673</v>
      </c>
      <c r="H1203">
        <v>15.95</v>
      </c>
      <c r="I1203">
        <v>15.95</v>
      </c>
      <c r="J1203">
        <v>14.65</v>
      </c>
      <c r="K1203">
        <v>14.65</v>
      </c>
      <c r="M1203" s="36">
        <v>40673</v>
      </c>
      <c r="N1203">
        <v>1348.339966</v>
      </c>
      <c r="O1203">
        <v>1359.4399410000001</v>
      </c>
      <c r="P1203">
        <v>1348.339966</v>
      </c>
      <c r="Q1203">
        <v>1357.160034</v>
      </c>
      <c r="R1203">
        <v>4223740000</v>
      </c>
      <c r="S1203">
        <v>1357.160034</v>
      </c>
    </row>
    <row r="1204" spans="1:19" x14ac:dyDescent="0.25">
      <c r="A1204" s="36">
        <v>40672</v>
      </c>
      <c r="B1204">
        <v>18.59</v>
      </c>
      <c r="C1204">
        <v>18.59</v>
      </c>
      <c r="D1204">
        <v>17.04</v>
      </c>
      <c r="E1204">
        <v>17.16</v>
      </c>
      <c r="G1204" s="36">
        <v>40672</v>
      </c>
      <c r="H1204">
        <v>17.079999999999998</v>
      </c>
      <c r="I1204">
        <v>17.5</v>
      </c>
      <c r="J1204">
        <v>15.91</v>
      </c>
      <c r="K1204">
        <v>15.95</v>
      </c>
      <c r="M1204" s="36">
        <v>40672</v>
      </c>
      <c r="N1204">
        <v>1340.1999510000001</v>
      </c>
      <c r="O1204">
        <v>1349.4399410000001</v>
      </c>
      <c r="P1204">
        <v>1338.6400149999999</v>
      </c>
      <c r="Q1204">
        <v>1346.290039</v>
      </c>
      <c r="R1204">
        <v>4265250000</v>
      </c>
      <c r="S1204">
        <v>1346.290039</v>
      </c>
    </row>
    <row r="1205" spans="1:19" x14ac:dyDescent="0.25">
      <c r="A1205" s="36">
        <v>40669</v>
      </c>
      <c r="B1205">
        <v>17.170000000000002</v>
      </c>
      <c r="C1205">
        <v>19.29</v>
      </c>
      <c r="D1205">
        <v>16.12</v>
      </c>
      <c r="E1205">
        <v>18.399999999999999</v>
      </c>
      <c r="G1205" s="36">
        <v>40669</v>
      </c>
      <c r="H1205">
        <v>16.690000000000001</v>
      </c>
      <c r="I1205">
        <v>17.18</v>
      </c>
      <c r="J1205">
        <v>15.03</v>
      </c>
      <c r="K1205">
        <v>17.079999999999998</v>
      </c>
      <c r="M1205" s="36">
        <v>40669</v>
      </c>
      <c r="N1205">
        <v>1340.23999</v>
      </c>
      <c r="O1205">
        <v>1354.3599850000001</v>
      </c>
      <c r="P1205">
        <v>1335.579956</v>
      </c>
      <c r="Q1205">
        <v>1340.1999510000001</v>
      </c>
      <c r="R1205">
        <v>4223740000</v>
      </c>
      <c r="S1205">
        <v>1340.1999510000001</v>
      </c>
    </row>
    <row r="1206" spans="1:19" x14ac:dyDescent="0.25">
      <c r="A1206" s="36">
        <v>40668</v>
      </c>
      <c r="B1206">
        <v>17.68</v>
      </c>
      <c r="C1206">
        <v>19.11</v>
      </c>
      <c r="D1206">
        <v>16.739999999999998</v>
      </c>
      <c r="E1206">
        <v>18.2</v>
      </c>
      <c r="G1206" s="36">
        <v>40668</v>
      </c>
      <c r="H1206">
        <v>15.72</v>
      </c>
      <c r="I1206">
        <v>18.02</v>
      </c>
      <c r="J1206">
        <v>15.64</v>
      </c>
      <c r="K1206">
        <v>16.690000000000001</v>
      </c>
      <c r="M1206" s="36">
        <v>40668</v>
      </c>
      <c r="N1206">
        <v>1344.160034</v>
      </c>
      <c r="O1206">
        <v>1348</v>
      </c>
      <c r="P1206">
        <v>1329.170044</v>
      </c>
      <c r="Q1206">
        <v>1335.099976</v>
      </c>
      <c r="R1206">
        <v>3846250000</v>
      </c>
      <c r="S1206">
        <v>1335.099976</v>
      </c>
    </row>
    <row r="1207" spans="1:19" x14ac:dyDescent="0.25">
      <c r="A1207" s="36">
        <v>40667</v>
      </c>
      <c r="B1207">
        <v>16.84</v>
      </c>
      <c r="C1207">
        <v>17.72</v>
      </c>
      <c r="D1207">
        <v>16.829999999999998</v>
      </c>
      <c r="E1207">
        <v>17.079999999999998</v>
      </c>
      <c r="G1207" s="36">
        <v>40667</v>
      </c>
      <c r="H1207">
        <v>15.06</v>
      </c>
      <c r="I1207">
        <v>16.260000000000002</v>
      </c>
      <c r="J1207">
        <v>15.06</v>
      </c>
      <c r="K1207">
        <v>15.72</v>
      </c>
      <c r="M1207" s="36">
        <v>40667</v>
      </c>
      <c r="N1207">
        <v>1355.900024</v>
      </c>
      <c r="O1207">
        <v>1355.900024</v>
      </c>
      <c r="P1207">
        <v>1341.5</v>
      </c>
      <c r="Q1207">
        <v>1347.3199460000001</v>
      </c>
      <c r="R1207">
        <v>4223740000</v>
      </c>
      <c r="S1207">
        <v>1347.3199460000001</v>
      </c>
    </row>
    <row r="1208" spans="1:19" x14ac:dyDescent="0.25">
      <c r="A1208" s="36">
        <v>40666</v>
      </c>
      <c r="B1208">
        <v>16.350000000000001</v>
      </c>
      <c r="C1208">
        <v>17.29</v>
      </c>
      <c r="D1208">
        <v>16.13</v>
      </c>
      <c r="E1208">
        <v>16.7</v>
      </c>
      <c r="G1208" s="36">
        <v>40666</v>
      </c>
      <c r="H1208">
        <v>14.53</v>
      </c>
      <c r="I1208">
        <v>15.7</v>
      </c>
      <c r="J1208">
        <v>14.53</v>
      </c>
      <c r="K1208">
        <v>15.06</v>
      </c>
      <c r="M1208" s="36">
        <v>40666</v>
      </c>
      <c r="N1208">
        <v>1359.76001</v>
      </c>
      <c r="O1208">
        <v>1360.839966</v>
      </c>
      <c r="P1208">
        <v>1349.5200199999999</v>
      </c>
      <c r="Q1208">
        <v>1356.619995</v>
      </c>
      <c r="R1208">
        <v>4223740000</v>
      </c>
      <c r="S1208">
        <v>1356.619995</v>
      </c>
    </row>
    <row r="1209" spans="1:19" x14ac:dyDescent="0.25">
      <c r="A1209" s="36">
        <v>40665</v>
      </c>
      <c r="B1209">
        <v>15.07</v>
      </c>
      <c r="C1209">
        <v>16.13</v>
      </c>
      <c r="D1209">
        <v>15.07</v>
      </c>
      <c r="E1209">
        <v>15.99</v>
      </c>
      <c r="G1209" s="36">
        <v>40665</v>
      </c>
      <c r="H1209">
        <v>13.03</v>
      </c>
      <c r="I1209">
        <v>14.68</v>
      </c>
      <c r="J1209">
        <v>13.03</v>
      </c>
      <c r="K1209">
        <v>14.53</v>
      </c>
      <c r="M1209" s="36">
        <v>40665</v>
      </c>
      <c r="N1209">
        <v>1365.209961</v>
      </c>
      <c r="O1209">
        <v>1370.579956</v>
      </c>
      <c r="P1209">
        <v>1358.589966</v>
      </c>
      <c r="Q1209">
        <v>1361.219971</v>
      </c>
      <c r="R1209">
        <v>3846250000</v>
      </c>
      <c r="S1209">
        <v>1361.219971</v>
      </c>
    </row>
    <row r="1210" spans="1:19" x14ac:dyDescent="0.25">
      <c r="A1210" s="36">
        <v>40662</v>
      </c>
      <c r="B1210">
        <v>14.56</v>
      </c>
      <c r="C1210">
        <v>14.99</v>
      </c>
      <c r="D1210">
        <v>14.49</v>
      </c>
      <c r="E1210">
        <v>14.75</v>
      </c>
      <c r="G1210" s="36">
        <v>40662</v>
      </c>
      <c r="H1210">
        <v>12.84</v>
      </c>
      <c r="I1210">
        <v>13.34</v>
      </c>
      <c r="J1210">
        <v>12.64</v>
      </c>
      <c r="K1210">
        <v>13.03</v>
      </c>
      <c r="M1210" s="36">
        <v>40662</v>
      </c>
      <c r="N1210">
        <v>1360.1400149999999</v>
      </c>
      <c r="O1210">
        <v>1364.5600589999999</v>
      </c>
      <c r="P1210">
        <v>1358.6899410000001</v>
      </c>
      <c r="Q1210">
        <v>1363.6099850000001</v>
      </c>
      <c r="R1210">
        <v>3479070000</v>
      </c>
      <c r="S1210">
        <v>1363.6099850000001</v>
      </c>
    </row>
    <row r="1211" spans="1:19" x14ac:dyDescent="0.25">
      <c r="A1211" s="36">
        <v>40661</v>
      </c>
      <c r="B1211">
        <v>15.54</v>
      </c>
      <c r="C1211">
        <v>15.54</v>
      </c>
      <c r="D1211">
        <v>14.27</v>
      </c>
      <c r="E1211">
        <v>14.62</v>
      </c>
      <c r="G1211" s="36">
        <v>40661</v>
      </c>
      <c r="H1211">
        <v>13.79</v>
      </c>
      <c r="I1211">
        <v>13.92</v>
      </c>
      <c r="J1211">
        <v>12.82</v>
      </c>
      <c r="K1211">
        <v>12.84</v>
      </c>
      <c r="M1211" s="36">
        <v>40661</v>
      </c>
      <c r="N1211">
        <v>1353.8599850000001</v>
      </c>
      <c r="O1211">
        <v>1361.709961</v>
      </c>
      <c r="P1211">
        <v>1353.599976</v>
      </c>
      <c r="Q1211">
        <v>1360.4799800000001</v>
      </c>
      <c r="R1211">
        <v>4036820000</v>
      </c>
      <c r="S1211">
        <v>1360.4799800000001</v>
      </c>
    </row>
    <row r="1212" spans="1:19" x14ac:dyDescent="0.25">
      <c r="A1212" s="36">
        <v>40660</v>
      </c>
      <c r="B1212">
        <v>15.37</v>
      </c>
      <c r="C1212">
        <v>16.420000000000002</v>
      </c>
      <c r="D1212">
        <v>15.13</v>
      </c>
      <c r="E1212">
        <v>15.35</v>
      </c>
      <c r="G1212" s="36">
        <v>40660</v>
      </c>
      <c r="H1212">
        <v>14.09</v>
      </c>
      <c r="I1212">
        <v>14.66</v>
      </c>
      <c r="J1212">
        <v>13.51</v>
      </c>
      <c r="K1212">
        <v>13.79</v>
      </c>
      <c r="M1212" s="36">
        <v>40660</v>
      </c>
      <c r="N1212">
        <v>1348.4300539999999</v>
      </c>
      <c r="O1212">
        <v>1357.48999</v>
      </c>
      <c r="P1212">
        <v>1344.25</v>
      </c>
      <c r="Q1212">
        <v>1355.660034</v>
      </c>
      <c r="R1212">
        <v>4051570000</v>
      </c>
      <c r="S1212">
        <v>1355.660034</v>
      </c>
    </row>
    <row r="1213" spans="1:19" x14ac:dyDescent="0.25">
      <c r="A1213" s="36">
        <v>40659</v>
      </c>
      <c r="B1213">
        <v>15.36</v>
      </c>
      <c r="C1213">
        <v>15.66</v>
      </c>
      <c r="D1213">
        <v>15.07</v>
      </c>
      <c r="E1213">
        <v>15.62</v>
      </c>
      <c r="G1213" s="36">
        <v>40659</v>
      </c>
      <c r="H1213">
        <v>13.91</v>
      </c>
      <c r="I1213">
        <v>14.09</v>
      </c>
      <c r="J1213">
        <v>13.56</v>
      </c>
      <c r="K1213">
        <v>14.09</v>
      </c>
      <c r="M1213" s="36">
        <v>40659</v>
      </c>
      <c r="N1213">
        <v>1336.75</v>
      </c>
      <c r="O1213">
        <v>1349.5500489999999</v>
      </c>
      <c r="P1213">
        <v>1336.75</v>
      </c>
      <c r="Q1213">
        <v>1347.23999</v>
      </c>
      <c r="R1213">
        <v>3908060000</v>
      </c>
      <c r="S1213">
        <v>1347.23999</v>
      </c>
    </row>
    <row r="1214" spans="1:19" x14ac:dyDescent="0.25">
      <c r="A1214" s="36">
        <v>40658</v>
      </c>
      <c r="B1214">
        <v>15.64</v>
      </c>
      <c r="C1214">
        <v>16.059999999999999</v>
      </c>
      <c r="D1214">
        <v>15.5</v>
      </c>
      <c r="E1214">
        <v>15.77</v>
      </c>
      <c r="G1214" s="36">
        <v>40658</v>
      </c>
      <c r="H1214">
        <v>12.77</v>
      </c>
      <c r="I1214">
        <v>14.16</v>
      </c>
      <c r="J1214">
        <v>12.77</v>
      </c>
      <c r="K1214">
        <v>13.91</v>
      </c>
      <c r="M1214" s="36">
        <v>40658</v>
      </c>
      <c r="N1214">
        <v>1337.1400149999999</v>
      </c>
      <c r="O1214">
        <v>1337.5500489999999</v>
      </c>
      <c r="P1214">
        <v>1331.469971</v>
      </c>
      <c r="Q1214">
        <v>1335.25</v>
      </c>
      <c r="R1214">
        <v>2142130000</v>
      </c>
      <c r="S1214">
        <v>1335.25</v>
      </c>
    </row>
    <row r="1215" spans="1:19" x14ac:dyDescent="0.25">
      <c r="A1215" s="36">
        <v>40654</v>
      </c>
      <c r="B1215">
        <v>14.71</v>
      </c>
      <c r="C1215">
        <v>15.23</v>
      </c>
      <c r="D1215">
        <v>14.4</v>
      </c>
      <c r="E1215">
        <v>14.69</v>
      </c>
      <c r="G1215" s="36">
        <v>40654</v>
      </c>
      <c r="H1215">
        <v>13.14</v>
      </c>
      <c r="I1215">
        <v>13.41</v>
      </c>
      <c r="J1215">
        <v>12.76</v>
      </c>
      <c r="K1215">
        <v>12.77</v>
      </c>
      <c r="M1215" s="36">
        <v>40654</v>
      </c>
      <c r="N1215">
        <v>1333.2299800000001</v>
      </c>
      <c r="O1215">
        <v>1337.48999</v>
      </c>
      <c r="P1215">
        <v>1332.829956</v>
      </c>
      <c r="Q1215">
        <v>1337.380005</v>
      </c>
      <c r="R1215">
        <v>3587240000</v>
      </c>
      <c r="S1215">
        <v>1337.380005</v>
      </c>
    </row>
    <row r="1216" spans="1:19" x14ac:dyDescent="0.25">
      <c r="A1216" s="36">
        <v>40653</v>
      </c>
      <c r="B1216">
        <v>14.31</v>
      </c>
      <c r="C1216">
        <v>15.39</v>
      </c>
      <c r="D1216">
        <v>14.3</v>
      </c>
      <c r="E1216">
        <v>15.07</v>
      </c>
      <c r="G1216" s="36">
        <v>40653</v>
      </c>
      <c r="H1216">
        <v>12.29</v>
      </c>
      <c r="I1216">
        <v>13.21</v>
      </c>
      <c r="J1216">
        <v>12.2</v>
      </c>
      <c r="K1216">
        <v>13.14</v>
      </c>
      <c r="M1216" s="36">
        <v>40653</v>
      </c>
      <c r="N1216">
        <v>1319.119995</v>
      </c>
      <c r="O1216">
        <v>1332.660034</v>
      </c>
      <c r="P1216">
        <v>1319.119995</v>
      </c>
      <c r="Q1216">
        <v>1330.3599850000001</v>
      </c>
      <c r="R1216">
        <v>4236280000</v>
      </c>
      <c r="S1216">
        <v>1330.3599850000001</v>
      </c>
    </row>
    <row r="1217" spans="1:19" x14ac:dyDescent="0.25">
      <c r="A1217" s="36">
        <v>40652</v>
      </c>
      <c r="B1217">
        <v>16.62</v>
      </c>
      <c r="C1217">
        <v>16.72</v>
      </c>
      <c r="D1217">
        <v>15.69</v>
      </c>
      <c r="E1217">
        <v>15.83</v>
      </c>
      <c r="G1217" s="36">
        <v>40652</v>
      </c>
      <c r="H1217">
        <v>15.23</v>
      </c>
      <c r="I1217">
        <v>15.23</v>
      </c>
      <c r="J1217">
        <v>13.62</v>
      </c>
      <c r="K1217">
        <v>13.67</v>
      </c>
      <c r="M1217" s="36">
        <v>40652</v>
      </c>
      <c r="N1217">
        <v>1305.98999</v>
      </c>
      <c r="O1217">
        <v>1312.6999510000001</v>
      </c>
      <c r="P1217">
        <v>1303.969971</v>
      </c>
      <c r="Q1217">
        <v>1312.619995</v>
      </c>
      <c r="R1217">
        <v>3886300000</v>
      </c>
      <c r="S1217">
        <v>1312.619995</v>
      </c>
    </row>
    <row r="1218" spans="1:19" x14ac:dyDescent="0.25">
      <c r="A1218" s="36">
        <v>40651</v>
      </c>
      <c r="B1218">
        <v>18.3</v>
      </c>
      <c r="C1218">
        <v>19.07</v>
      </c>
      <c r="D1218">
        <v>16.809999999999999</v>
      </c>
      <c r="E1218">
        <v>16.96</v>
      </c>
      <c r="G1218" s="36">
        <v>40651</v>
      </c>
      <c r="H1218">
        <v>13.75</v>
      </c>
      <c r="I1218">
        <v>17.010000000000002</v>
      </c>
      <c r="J1218">
        <v>13.75</v>
      </c>
      <c r="K1218">
        <v>15.23</v>
      </c>
      <c r="M1218" s="36">
        <v>40651</v>
      </c>
      <c r="N1218">
        <v>1313.349976</v>
      </c>
      <c r="O1218">
        <v>1313.349976</v>
      </c>
      <c r="P1218">
        <v>1294.6999510000001</v>
      </c>
      <c r="Q1218">
        <v>1305.1400149999999</v>
      </c>
      <c r="R1218">
        <v>4223740000</v>
      </c>
      <c r="S1218">
        <v>1305.1400149999999</v>
      </c>
    </row>
    <row r="1219" spans="1:19" x14ac:dyDescent="0.25">
      <c r="A1219" s="36">
        <v>40648</v>
      </c>
      <c r="B1219">
        <v>15.97</v>
      </c>
      <c r="C1219">
        <v>15.98</v>
      </c>
      <c r="D1219">
        <v>14.92</v>
      </c>
      <c r="E1219">
        <v>15.32</v>
      </c>
      <c r="G1219" s="36">
        <v>40648</v>
      </c>
      <c r="H1219">
        <v>14.47</v>
      </c>
      <c r="I1219">
        <v>14.47</v>
      </c>
      <c r="J1219">
        <v>13.62</v>
      </c>
      <c r="K1219">
        <v>13.75</v>
      </c>
      <c r="M1219" s="36">
        <v>40648</v>
      </c>
      <c r="N1219">
        <v>1314.540039</v>
      </c>
      <c r="O1219">
        <v>1322.880005</v>
      </c>
      <c r="P1219">
        <v>1313.6800539999999</v>
      </c>
      <c r="Q1219">
        <v>1319.6800539999999</v>
      </c>
      <c r="R1219">
        <v>4223740000</v>
      </c>
      <c r="S1219">
        <v>1319.6800539999999</v>
      </c>
    </row>
    <row r="1220" spans="1:19" x14ac:dyDescent="0.25">
      <c r="A1220" s="36">
        <v>40647</v>
      </c>
      <c r="B1220">
        <v>17.77</v>
      </c>
      <c r="C1220">
        <v>18.079999999999998</v>
      </c>
      <c r="D1220">
        <v>16.079999999999998</v>
      </c>
      <c r="E1220">
        <v>16.27</v>
      </c>
      <c r="G1220" s="36">
        <v>40647</v>
      </c>
      <c r="H1220">
        <v>15.19</v>
      </c>
      <c r="I1220">
        <v>16.18</v>
      </c>
      <c r="J1220">
        <v>14.43</v>
      </c>
      <c r="K1220">
        <v>14.47</v>
      </c>
      <c r="M1220" s="36">
        <v>40647</v>
      </c>
      <c r="N1220">
        <v>1311.130005</v>
      </c>
      <c r="O1220">
        <v>1316.790039</v>
      </c>
      <c r="P1220">
        <v>1302.420044</v>
      </c>
      <c r="Q1220">
        <v>1314.5200199999999</v>
      </c>
      <c r="R1220">
        <v>3872630000</v>
      </c>
      <c r="S1220">
        <v>1314.5200199999999</v>
      </c>
    </row>
    <row r="1221" spans="1:19" x14ac:dyDescent="0.25">
      <c r="A1221" s="36">
        <v>40646</v>
      </c>
      <c r="B1221">
        <v>16.329999999999998</v>
      </c>
      <c r="C1221">
        <v>17.38</v>
      </c>
      <c r="D1221">
        <v>16.2</v>
      </c>
      <c r="E1221">
        <v>16.920000000000002</v>
      </c>
      <c r="G1221" s="36">
        <v>40646</v>
      </c>
      <c r="H1221">
        <v>15.65</v>
      </c>
      <c r="I1221">
        <v>15.65</v>
      </c>
      <c r="J1221">
        <v>14.78</v>
      </c>
      <c r="K1221">
        <v>15.19</v>
      </c>
      <c r="M1221" s="36">
        <v>40646</v>
      </c>
      <c r="N1221">
        <v>1314.030029</v>
      </c>
      <c r="O1221">
        <v>1321.349976</v>
      </c>
      <c r="P1221">
        <v>1309.1899410000001</v>
      </c>
      <c r="Q1221">
        <v>1314.410034</v>
      </c>
      <c r="R1221">
        <v>3850860000</v>
      </c>
      <c r="S1221">
        <v>1314.410034</v>
      </c>
    </row>
    <row r="1222" spans="1:19" x14ac:dyDescent="0.25">
      <c r="A1222" s="36">
        <v>40645</v>
      </c>
      <c r="B1222">
        <v>17.579999999999998</v>
      </c>
      <c r="C1222">
        <v>18.46</v>
      </c>
      <c r="D1222">
        <v>16.88</v>
      </c>
      <c r="E1222">
        <v>17.09</v>
      </c>
      <c r="G1222" s="36">
        <v>40645</v>
      </c>
      <c r="H1222">
        <v>14.71</v>
      </c>
      <c r="I1222">
        <v>16.440000000000001</v>
      </c>
      <c r="J1222">
        <v>14.71</v>
      </c>
      <c r="K1222">
        <v>15.65</v>
      </c>
      <c r="M1222" s="36">
        <v>40645</v>
      </c>
      <c r="N1222">
        <v>1321.959961</v>
      </c>
      <c r="O1222">
        <v>1321.959961</v>
      </c>
      <c r="P1222">
        <v>1309.51001</v>
      </c>
      <c r="Q1222">
        <v>1314.160034</v>
      </c>
      <c r="R1222">
        <v>4275490000</v>
      </c>
      <c r="S1222">
        <v>1314.160034</v>
      </c>
    </row>
    <row r="1223" spans="1:19" x14ac:dyDescent="0.25">
      <c r="A1223" s="36">
        <v>40644</v>
      </c>
      <c r="B1223">
        <v>16.739999999999998</v>
      </c>
      <c r="C1223">
        <v>17.05</v>
      </c>
      <c r="D1223">
        <v>16.22</v>
      </c>
      <c r="E1223">
        <v>16.59</v>
      </c>
      <c r="G1223" s="36">
        <v>40644</v>
      </c>
      <c r="H1223">
        <v>15.53</v>
      </c>
      <c r="I1223">
        <v>15.53</v>
      </c>
      <c r="J1223">
        <v>14.32</v>
      </c>
      <c r="K1223">
        <v>14.71</v>
      </c>
      <c r="M1223" s="36">
        <v>40644</v>
      </c>
      <c r="N1223">
        <v>1329.01001</v>
      </c>
      <c r="O1223">
        <v>1333.7700199999999</v>
      </c>
      <c r="P1223">
        <v>1321.0600589999999</v>
      </c>
      <c r="Q1223">
        <v>1324.459961</v>
      </c>
      <c r="R1223">
        <v>3478970000</v>
      </c>
      <c r="S1223">
        <v>1324.459961</v>
      </c>
    </row>
    <row r="1224" spans="1:19" x14ac:dyDescent="0.25">
      <c r="A1224" s="36">
        <v>40641</v>
      </c>
      <c r="B1224">
        <v>16.510000000000002</v>
      </c>
      <c r="C1224">
        <v>18.329999999999998</v>
      </c>
      <c r="D1224">
        <v>16.510000000000002</v>
      </c>
      <c r="E1224">
        <v>17.87</v>
      </c>
      <c r="G1224" s="36">
        <v>40641</v>
      </c>
      <c r="H1224">
        <v>15.03</v>
      </c>
      <c r="I1224">
        <v>15.89</v>
      </c>
      <c r="J1224">
        <v>14.53</v>
      </c>
      <c r="K1224">
        <v>15.53</v>
      </c>
      <c r="M1224" s="36">
        <v>40641</v>
      </c>
      <c r="N1224">
        <v>1336.160034</v>
      </c>
      <c r="O1224">
        <v>1339.459961</v>
      </c>
      <c r="P1224">
        <v>1322.9399410000001</v>
      </c>
      <c r="Q1224">
        <v>1328.170044</v>
      </c>
      <c r="R1224">
        <v>3582810000</v>
      </c>
      <c r="S1224">
        <v>1328.170044</v>
      </c>
    </row>
    <row r="1225" spans="1:19" x14ac:dyDescent="0.25">
      <c r="A1225" s="36">
        <v>40640</v>
      </c>
      <c r="B1225">
        <v>16.920000000000002</v>
      </c>
      <c r="C1225">
        <v>17.77</v>
      </c>
      <c r="D1225">
        <v>16.489999999999998</v>
      </c>
      <c r="E1225">
        <v>17.11</v>
      </c>
      <c r="G1225" s="36">
        <v>40640</v>
      </c>
      <c r="H1225">
        <v>14.67</v>
      </c>
      <c r="I1225">
        <v>15.71</v>
      </c>
      <c r="J1225">
        <v>14.67</v>
      </c>
      <c r="K1225">
        <v>15.03</v>
      </c>
      <c r="M1225" s="36">
        <v>40640</v>
      </c>
      <c r="N1225">
        <v>1334.8199460000001</v>
      </c>
      <c r="O1225">
        <v>1338.8000489999999</v>
      </c>
      <c r="P1225">
        <v>1326.5600589999999</v>
      </c>
      <c r="Q1225">
        <v>1333.51001</v>
      </c>
      <c r="R1225">
        <v>4005600000</v>
      </c>
      <c r="S1225">
        <v>1333.51001</v>
      </c>
    </row>
    <row r="1226" spans="1:19" x14ac:dyDescent="0.25">
      <c r="A1226" s="36">
        <v>40639</v>
      </c>
      <c r="B1226">
        <v>16.75</v>
      </c>
      <c r="C1226">
        <v>17.149999999999999</v>
      </c>
      <c r="D1226">
        <v>16.5</v>
      </c>
      <c r="E1226">
        <v>16.899999999999999</v>
      </c>
      <c r="G1226" s="36">
        <v>40639</v>
      </c>
      <c r="H1226">
        <v>15.02</v>
      </c>
      <c r="I1226">
        <v>15.02</v>
      </c>
      <c r="J1226">
        <v>14.63</v>
      </c>
      <c r="K1226">
        <v>14.67</v>
      </c>
      <c r="M1226" s="36">
        <v>40639</v>
      </c>
      <c r="N1226">
        <v>1335.9399410000001</v>
      </c>
      <c r="O1226">
        <v>1339.380005</v>
      </c>
      <c r="P1226">
        <v>1331.089966</v>
      </c>
      <c r="Q1226">
        <v>1335.540039</v>
      </c>
      <c r="R1226">
        <v>4223740000</v>
      </c>
      <c r="S1226">
        <v>1335.540039</v>
      </c>
    </row>
    <row r="1227" spans="1:19" x14ac:dyDescent="0.25">
      <c r="A1227" s="36">
        <v>40638</v>
      </c>
      <c r="B1227">
        <v>17.87</v>
      </c>
      <c r="C1227">
        <v>17.87</v>
      </c>
      <c r="D1227">
        <v>16.5</v>
      </c>
      <c r="E1227">
        <v>17.25</v>
      </c>
      <c r="G1227" s="36">
        <v>40638</v>
      </c>
      <c r="H1227">
        <v>15.27</v>
      </c>
      <c r="I1227">
        <v>15.56</v>
      </c>
      <c r="J1227">
        <v>14.55</v>
      </c>
      <c r="K1227">
        <v>15.02</v>
      </c>
      <c r="M1227" s="36">
        <v>40638</v>
      </c>
      <c r="N1227">
        <v>1332.030029</v>
      </c>
      <c r="O1227">
        <v>1338.209961</v>
      </c>
      <c r="P1227">
        <v>1330.030029</v>
      </c>
      <c r="Q1227">
        <v>1332.630005</v>
      </c>
      <c r="R1227">
        <v>3852280000</v>
      </c>
      <c r="S1227">
        <v>1332.630005</v>
      </c>
    </row>
    <row r="1228" spans="1:19" x14ac:dyDescent="0.25">
      <c r="A1228" s="36">
        <v>40637</v>
      </c>
      <c r="B1228">
        <v>17.63</v>
      </c>
      <c r="C1228">
        <v>17.850000000000001</v>
      </c>
      <c r="D1228">
        <v>17.39</v>
      </c>
      <c r="E1228">
        <v>17.5</v>
      </c>
      <c r="G1228" s="36">
        <v>40637</v>
      </c>
      <c r="H1228">
        <v>15.03</v>
      </c>
      <c r="I1228">
        <v>15.37</v>
      </c>
      <c r="J1228">
        <v>15.03</v>
      </c>
      <c r="K1228">
        <v>15.27</v>
      </c>
      <c r="M1228" s="36">
        <v>40637</v>
      </c>
      <c r="N1228">
        <v>1333.5600589999999</v>
      </c>
      <c r="O1228">
        <v>1336.73999</v>
      </c>
      <c r="P1228">
        <v>1329.099976</v>
      </c>
      <c r="Q1228">
        <v>1332.869995</v>
      </c>
      <c r="R1228">
        <v>4223740000</v>
      </c>
      <c r="S1228">
        <v>1332.869995</v>
      </c>
    </row>
    <row r="1229" spans="1:19" x14ac:dyDescent="0.25">
      <c r="A1229" s="36">
        <v>40634</v>
      </c>
      <c r="B1229">
        <v>16.68</v>
      </c>
      <c r="C1229">
        <v>17.62</v>
      </c>
      <c r="D1229">
        <v>16.440000000000001</v>
      </c>
      <c r="E1229">
        <v>17.399999999999999</v>
      </c>
      <c r="G1229" s="36">
        <v>40634</v>
      </c>
      <c r="H1229">
        <v>15.3</v>
      </c>
      <c r="I1229">
        <v>15.3</v>
      </c>
      <c r="J1229">
        <v>14.46</v>
      </c>
      <c r="K1229">
        <v>15.03</v>
      </c>
      <c r="M1229" s="36">
        <v>40634</v>
      </c>
      <c r="N1229">
        <v>1329.4799800000001</v>
      </c>
      <c r="O1229">
        <v>1337.849976</v>
      </c>
      <c r="P1229">
        <v>1328.8900149999999</v>
      </c>
      <c r="Q1229">
        <v>1332.410034</v>
      </c>
      <c r="R1229">
        <v>4223740000</v>
      </c>
      <c r="S1229">
        <v>1332.410034</v>
      </c>
    </row>
    <row r="1230" spans="1:19" x14ac:dyDescent="0.25">
      <c r="A1230" s="36">
        <v>40633</v>
      </c>
      <c r="B1230">
        <v>17.899999999999999</v>
      </c>
      <c r="C1230">
        <v>17.95</v>
      </c>
      <c r="D1230">
        <v>17.41</v>
      </c>
      <c r="E1230">
        <v>17.739999999999998</v>
      </c>
      <c r="G1230" s="36">
        <v>40633</v>
      </c>
      <c r="H1230">
        <v>15.32</v>
      </c>
      <c r="I1230">
        <v>15.76</v>
      </c>
      <c r="J1230">
        <v>15.29</v>
      </c>
      <c r="K1230">
        <v>15.3</v>
      </c>
      <c r="M1230" s="36">
        <v>40633</v>
      </c>
      <c r="N1230">
        <v>1327.4399410000001</v>
      </c>
      <c r="O1230">
        <v>1329.7700199999999</v>
      </c>
      <c r="P1230">
        <v>1325.030029</v>
      </c>
      <c r="Q1230">
        <v>1325.829956</v>
      </c>
      <c r="R1230">
        <v>3566270000</v>
      </c>
      <c r="S1230">
        <v>1325.829956</v>
      </c>
    </row>
    <row r="1231" spans="1:19" x14ac:dyDescent="0.25">
      <c r="A1231" s="36">
        <v>40632</v>
      </c>
      <c r="B1231">
        <v>17.82</v>
      </c>
      <c r="C1231">
        <v>17.89</v>
      </c>
      <c r="D1231">
        <v>17.25</v>
      </c>
      <c r="E1231">
        <v>17.71</v>
      </c>
      <c r="G1231" s="36">
        <v>40632</v>
      </c>
      <c r="H1231">
        <v>15.79</v>
      </c>
      <c r="I1231">
        <v>15.79</v>
      </c>
      <c r="J1231">
        <v>15.26</v>
      </c>
      <c r="K1231">
        <v>15.32</v>
      </c>
      <c r="M1231" s="36">
        <v>40632</v>
      </c>
      <c r="N1231">
        <v>1321.8900149999999</v>
      </c>
      <c r="O1231">
        <v>1331.73999</v>
      </c>
      <c r="P1231">
        <v>1321.8900149999999</v>
      </c>
      <c r="Q1231">
        <v>1328.26001</v>
      </c>
      <c r="R1231">
        <v>3809570000</v>
      </c>
      <c r="S1231">
        <v>1328.26001</v>
      </c>
    </row>
    <row r="1232" spans="1:19" x14ac:dyDescent="0.25">
      <c r="A1232" s="36">
        <v>40631</v>
      </c>
      <c r="B1232">
        <v>19.170000000000002</v>
      </c>
      <c r="C1232">
        <v>19.78</v>
      </c>
      <c r="D1232">
        <v>18</v>
      </c>
      <c r="E1232">
        <v>18.16</v>
      </c>
      <c r="G1232" s="36">
        <v>40631</v>
      </c>
      <c r="H1232">
        <v>16.36</v>
      </c>
      <c r="I1232">
        <v>16.78</v>
      </c>
      <c r="J1232">
        <v>15.79</v>
      </c>
      <c r="K1232">
        <v>15.79</v>
      </c>
      <c r="M1232" s="36">
        <v>40631</v>
      </c>
      <c r="N1232">
        <v>1309.369995</v>
      </c>
      <c r="O1232">
        <v>1319.4499510000001</v>
      </c>
      <c r="P1232">
        <v>1305.26001</v>
      </c>
      <c r="Q1232">
        <v>1319.4399410000001</v>
      </c>
      <c r="R1232">
        <v>3482580000</v>
      </c>
      <c r="S1232">
        <v>1319.4399410000001</v>
      </c>
    </row>
    <row r="1233" spans="1:19" x14ac:dyDescent="0.25">
      <c r="A1233" s="36">
        <v>40630</v>
      </c>
      <c r="B1233">
        <v>18.309999999999999</v>
      </c>
      <c r="C1233">
        <v>19.440000000000001</v>
      </c>
      <c r="D1233">
        <v>17.96</v>
      </c>
      <c r="E1233">
        <v>19.440000000000001</v>
      </c>
      <c r="G1233" s="36">
        <v>40630</v>
      </c>
      <c r="H1233">
        <v>15.28</v>
      </c>
      <c r="I1233">
        <v>16.36</v>
      </c>
      <c r="J1233">
        <v>15.28</v>
      </c>
      <c r="K1233">
        <v>16.36</v>
      </c>
      <c r="M1233" s="36">
        <v>40630</v>
      </c>
      <c r="N1233">
        <v>1315.4499510000001</v>
      </c>
      <c r="O1233">
        <v>1319.73999</v>
      </c>
      <c r="P1233">
        <v>1310.1899410000001</v>
      </c>
      <c r="Q1233">
        <v>1310.1899410000001</v>
      </c>
      <c r="R1233">
        <v>3215170000</v>
      </c>
      <c r="S1233">
        <v>1310.1899410000001</v>
      </c>
    </row>
    <row r="1234" spans="1:19" x14ac:dyDescent="0.25">
      <c r="A1234" s="36">
        <v>40627</v>
      </c>
      <c r="B1234">
        <v>17.87</v>
      </c>
      <c r="C1234">
        <v>18.079999999999998</v>
      </c>
      <c r="D1234">
        <v>17.07</v>
      </c>
      <c r="E1234">
        <v>17.91</v>
      </c>
      <c r="G1234" s="36">
        <v>40627</v>
      </c>
      <c r="H1234">
        <v>15.54</v>
      </c>
      <c r="I1234">
        <v>15.54</v>
      </c>
      <c r="J1234">
        <v>15.01</v>
      </c>
      <c r="K1234">
        <v>15.28</v>
      </c>
      <c r="M1234" s="36">
        <v>40627</v>
      </c>
      <c r="N1234">
        <v>1311.8000489999999</v>
      </c>
      <c r="O1234">
        <v>1319.1800539999999</v>
      </c>
      <c r="P1234">
        <v>1310.150024</v>
      </c>
      <c r="Q1234">
        <v>1313.8000489999999</v>
      </c>
      <c r="R1234">
        <v>4223740000</v>
      </c>
      <c r="S1234">
        <v>1313.8000489999999</v>
      </c>
    </row>
    <row r="1235" spans="1:19" x14ac:dyDescent="0.25">
      <c r="A1235" s="36">
        <v>40626</v>
      </c>
      <c r="B1235">
        <v>18.45</v>
      </c>
      <c r="C1235">
        <v>18.989999999999998</v>
      </c>
      <c r="D1235">
        <v>17.87</v>
      </c>
      <c r="E1235">
        <v>18</v>
      </c>
      <c r="G1235" s="36">
        <v>40626</v>
      </c>
      <c r="H1235">
        <v>16.329999999999998</v>
      </c>
      <c r="I1235">
        <v>16.329999999999998</v>
      </c>
      <c r="J1235">
        <v>15.41</v>
      </c>
      <c r="K1235">
        <v>15.54</v>
      </c>
      <c r="M1235" s="36">
        <v>40626</v>
      </c>
      <c r="N1235">
        <v>1300.6099850000001</v>
      </c>
      <c r="O1235">
        <v>1311.339966</v>
      </c>
      <c r="P1235">
        <v>1297.73999</v>
      </c>
      <c r="Q1235">
        <v>1309.660034</v>
      </c>
      <c r="R1235">
        <v>4223740000</v>
      </c>
      <c r="S1235">
        <v>1309.660034</v>
      </c>
    </row>
    <row r="1236" spans="1:19" x14ac:dyDescent="0.25">
      <c r="A1236" s="36">
        <v>40625</v>
      </c>
      <c r="B1236">
        <v>20.59</v>
      </c>
      <c r="C1236">
        <v>21.05</v>
      </c>
      <c r="D1236">
        <v>18.190000000000001</v>
      </c>
      <c r="E1236">
        <v>19.170000000000002</v>
      </c>
      <c r="G1236" s="36">
        <v>40625</v>
      </c>
      <c r="H1236">
        <v>17.2</v>
      </c>
      <c r="I1236">
        <v>17.670000000000002</v>
      </c>
      <c r="J1236">
        <v>16.29</v>
      </c>
      <c r="K1236">
        <v>16.329999999999998</v>
      </c>
      <c r="M1236" s="36">
        <v>40625</v>
      </c>
      <c r="N1236">
        <v>1292.1899410000001</v>
      </c>
      <c r="O1236">
        <v>1300.51001</v>
      </c>
      <c r="P1236">
        <v>1284.0500489999999</v>
      </c>
      <c r="Q1236">
        <v>1297.540039</v>
      </c>
      <c r="R1236">
        <v>3842350000</v>
      </c>
      <c r="S1236">
        <v>1297.540039</v>
      </c>
    </row>
    <row r="1237" spans="1:19" x14ac:dyDescent="0.25">
      <c r="A1237" s="36">
        <v>40624</v>
      </c>
      <c r="B1237">
        <v>20.53</v>
      </c>
      <c r="C1237">
        <v>20.59</v>
      </c>
      <c r="D1237">
        <v>19.97</v>
      </c>
      <c r="E1237">
        <v>20.21</v>
      </c>
      <c r="G1237" s="36">
        <v>40624</v>
      </c>
      <c r="H1237">
        <v>17.71</v>
      </c>
      <c r="I1237">
        <v>17.71</v>
      </c>
      <c r="J1237">
        <v>17.2</v>
      </c>
      <c r="K1237">
        <v>17.2</v>
      </c>
      <c r="M1237" s="36">
        <v>40624</v>
      </c>
      <c r="N1237">
        <v>1298.290039</v>
      </c>
      <c r="O1237">
        <v>1299.349976</v>
      </c>
      <c r="P1237">
        <v>1292.6999510000001</v>
      </c>
      <c r="Q1237">
        <v>1293.7700199999999</v>
      </c>
      <c r="R1237">
        <v>3576550000</v>
      </c>
      <c r="S1237">
        <v>1293.7700199999999</v>
      </c>
    </row>
    <row r="1238" spans="1:19" x14ac:dyDescent="0.25">
      <c r="A1238" s="36">
        <v>40623</v>
      </c>
      <c r="B1238">
        <v>22.1</v>
      </c>
      <c r="C1238">
        <v>22.16</v>
      </c>
      <c r="D1238">
        <v>20.22</v>
      </c>
      <c r="E1238">
        <v>20.61</v>
      </c>
      <c r="G1238" s="36">
        <v>40623</v>
      </c>
      <c r="H1238">
        <v>20.76</v>
      </c>
      <c r="I1238">
        <v>20.76</v>
      </c>
      <c r="J1238">
        <v>17.670000000000002</v>
      </c>
      <c r="K1238">
        <v>17.71</v>
      </c>
      <c r="M1238" s="36">
        <v>40623</v>
      </c>
      <c r="N1238">
        <v>1281.650024</v>
      </c>
      <c r="O1238">
        <v>1300.579956</v>
      </c>
      <c r="P1238">
        <v>1281.650024</v>
      </c>
      <c r="Q1238">
        <v>1298.380005</v>
      </c>
      <c r="R1238">
        <v>4223730000</v>
      </c>
      <c r="S1238">
        <v>1298.380005</v>
      </c>
    </row>
    <row r="1239" spans="1:19" x14ac:dyDescent="0.25">
      <c r="A1239" s="36">
        <v>40620</v>
      </c>
      <c r="B1239">
        <v>23.9</v>
      </c>
      <c r="C1239">
        <v>24.85</v>
      </c>
      <c r="D1239">
        <v>23.09</v>
      </c>
      <c r="E1239">
        <v>24.44</v>
      </c>
      <c r="G1239" s="36">
        <v>40620</v>
      </c>
      <c r="H1239">
        <v>22.76</v>
      </c>
      <c r="I1239">
        <v>22.76</v>
      </c>
      <c r="J1239">
        <v>20.37</v>
      </c>
      <c r="K1239">
        <v>20.76</v>
      </c>
      <c r="M1239" s="36">
        <v>40620</v>
      </c>
      <c r="N1239">
        <v>1276.709961</v>
      </c>
      <c r="O1239">
        <v>1288.880005</v>
      </c>
      <c r="P1239">
        <v>1276.1800539999999</v>
      </c>
      <c r="Q1239">
        <v>1279.209961</v>
      </c>
      <c r="R1239">
        <v>4685500000</v>
      </c>
      <c r="S1239">
        <v>1279.209961</v>
      </c>
    </row>
    <row r="1240" spans="1:19" x14ac:dyDescent="0.25">
      <c r="A1240" s="36">
        <v>40619</v>
      </c>
      <c r="B1240">
        <v>26.94</v>
      </c>
      <c r="C1240">
        <v>27.54</v>
      </c>
      <c r="D1240">
        <v>25.44</v>
      </c>
      <c r="E1240">
        <v>26.37</v>
      </c>
      <c r="G1240" s="36">
        <v>40619</v>
      </c>
      <c r="H1240">
        <v>25.2</v>
      </c>
      <c r="I1240">
        <v>25.2</v>
      </c>
      <c r="J1240">
        <v>22.45</v>
      </c>
      <c r="K1240">
        <v>22.76</v>
      </c>
      <c r="M1240" s="36">
        <v>40619</v>
      </c>
      <c r="N1240">
        <v>1261.6099850000001</v>
      </c>
      <c r="O1240">
        <v>1278.880005</v>
      </c>
      <c r="P1240">
        <v>1261.6099850000001</v>
      </c>
      <c r="Q1240">
        <v>1273.719971</v>
      </c>
      <c r="R1240">
        <v>4134950000</v>
      </c>
      <c r="S1240">
        <v>1273.719971</v>
      </c>
    </row>
    <row r="1241" spans="1:19" x14ac:dyDescent="0.25">
      <c r="A1241" s="36">
        <v>40618</v>
      </c>
      <c r="B1241">
        <v>24.65</v>
      </c>
      <c r="C1241">
        <v>31.28</v>
      </c>
      <c r="D1241">
        <v>24.04</v>
      </c>
      <c r="E1241">
        <v>29.4</v>
      </c>
      <c r="G1241" s="36">
        <v>40618</v>
      </c>
      <c r="H1241">
        <v>21.26</v>
      </c>
      <c r="I1241">
        <v>26.76</v>
      </c>
      <c r="J1241">
        <v>21.26</v>
      </c>
      <c r="K1241">
        <v>25.2</v>
      </c>
      <c r="M1241" s="36">
        <v>40618</v>
      </c>
      <c r="N1241">
        <v>1279.459961</v>
      </c>
      <c r="O1241">
        <v>1280.910034</v>
      </c>
      <c r="P1241">
        <v>1249.0500489999999</v>
      </c>
      <c r="Q1241">
        <v>1256.880005</v>
      </c>
      <c r="R1241">
        <v>5833000000</v>
      </c>
      <c r="S1241">
        <v>1256.880005</v>
      </c>
    </row>
    <row r="1242" spans="1:19" x14ac:dyDescent="0.25">
      <c r="A1242" s="36">
        <v>40617</v>
      </c>
      <c r="B1242">
        <v>25.66</v>
      </c>
      <c r="C1242">
        <v>25.72</v>
      </c>
      <c r="D1242">
        <v>23.31</v>
      </c>
      <c r="E1242">
        <v>24.32</v>
      </c>
      <c r="G1242" s="36">
        <v>40617</v>
      </c>
      <c r="H1242">
        <v>18.600000000000001</v>
      </c>
      <c r="I1242">
        <v>22.25</v>
      </c>
      <c r="J1242">
        <v>18.600000000000001</v>
      </c>
      <c r="K1242">
        <v>21.26</v>
      </c>
      <c r="M1242" s="36">
        <v>40617</v>
      </c>
      <c r="N1242">
        <v>1288.459961</v>
      </c>
      <c r="O1242">
        <v>1288.459961</v>
      </c>
      <c r="P1242">
        <v>1261.119995</v>
      </c>
      <c r="Q1242">
        <v>1281.869995</v>
      </c>
      <c r="R1242">
        <v>5201400000</v>
      </c>
      <c r="S1242">
        <v>1281.869995</v>
      </c>
    </row>
    <row r="1243" spans="1:19" x14ac:dyDescent="0.25">
      <c r="A1243" s="36">
        <v>40616</v>
      </c>
      <c r="B1243">
        <v>21.79</v>
      </c>
      <c r="C1243">
        <v>22.74</v>
      </c>
      <c r="D1243">
        <v>20.92</v>
      </c>
      <c r="E1243">
        <v>21.13</v>
      </c>
      <c r="G1243" s="36">
        <v>40616</v>
      </c>
      <c r="H1243">
        <v>17.96</v>
      </c>
      <c r="I1243">
        <v>20.05</v>
      </c>
      <c r="J1243">
        <v>17.96</v>
      </c>
      <c r="K1243">
        <v>18.600000000000001</v>
      </c>
      <c r="M1243" s="36">
        <v>40616</v>
      </c>
      <c r="N1243">
        <v>1301.1899410000001</v>
      </c>
      <c r="O1243">
        <v>1301.1899410000001</v>
      </c>
      <c r="P1243">
        <v>1286.369995</v>
      </c>
      <c r="Q1243">
        <v>1296.3900149999999</v>
      </c>
      <c r="R1243">
        <v>4050370000</v>
      </c>
      <c r="S1243">
        <v>1296.3900149999999</v>
      </c>
    </row>
    <row r="1244" spans="1:19" x14ac:dyDescent="0.25">
      <c r="A1244" s="36">
        <v>40613</v>
      </c>
      <c r="B1244">
        <v>21.72</v>
      </c>
      <c r="C1244">
        <v>21.75</v>
      </c>
      <c r="D1244">
        <v>19.97</v>
      </c>
      <c r="E1244">
        <v>20.079999999999998</v>
      </c>
      <c r="G1244" s="36">
        <v>40613</v>
      </c>
      <c r="H1244">
        <v>19.41</v>
      </c>
      <c r="I1244">
        <v>19.77</v>
      </c>
      <c r="J1244">
        <v>17.809999999999999</v>
      </c>
      <c r="K1244">
        <v>17.96</v>
      </c>
      <c r="M1244" s="36">
        <v>40613</v>
      </c>
      <c r="N1244">
        <v>1293.4300539999999</v>
      </c>
      <c r="O1244">
        <v>1308.349976</v>
      </c>
      <c r="P1244">
        <v>1291.98999</v>
      </c>
      <c r="Q1244">
        <v>1304.280029</v>
      </c>
      <c r="R1244">
        <v>3740400000</v>
      </c>
      <c r="S1244">
        <v>1304.280029</v>
      </c>
    </row>
    <row r="1245" spans="1:19" x14ac:dyDescent="0.25">
      <c r="A1245" s="36">
        <v>40612</v>
      </c>
      <c r="B1245">
        <v>21.37</v>
      </c>
      <c r="C1245">
        <v>22.25</v>
      </c>
      <c r="D1245">
        <v>20.34</v>
      </c>
      <c r="E1245">
        <v>21.88</v>
      </c>
      <c r="G1245" s="36">
        <v>40612</v>
      </c>
      <c r="H1245">
        <v>17.75</v>
      </c>
      <c r="I1245">
        <v>19.87</v>
      </c>
      <c r="J1245">
        <v>17.75</v>
      </c>
      <c r="K1245">
        <v>19.41</v>
      </c>
      <c r="M1245" s="36">
        <v>40612</v>
      </c>
      <c r="N1245">
        <v>1315.719971</v>
      </c>
      <c r="O1245">
        <v>1315.719971</v>
      </c>
      <c r="P1245">
        <v>1294.209961</v>
      </c>
      <c r="Q1245">
        <v>1295.1099850000001</v>
      </c>
      <c r="R1245">
        <v>4723020000</v>
      </c>
      <c r="S1245">
        <v>1295.1099850000001</v>
      </c>
    </row>
    <row r="1246" spans="1:19" x14ac:dyDescent="0.25">
      <c r="A1246" s="36">
        <v>40611</v>
      </c>
      <c r="B1246">
        <v>20.05</v>
      </c>
      <c r="C1246">
        <v>20.96</v>
      </c>
      <c r="D1246">
        <v>19.41</v>
      </c>
      <c r="E1246">
        <v>20.22</v>
      </c>
      <c r="G1246" s="36">
        <v>40611</v>
      </c>
      <c r="H1246">
        <v>17.420000000000002</v>
      </c>
      <c r="I1246">
        <v>18.13</v>
      </c>
      <c r="J1246">
        <v>17.39</v>
      </c>
      <c r="K1246">
        <v>17.75</v>
      </c>
      <c r="M1246" s="36">
        <v>40611</v>
      </c>
      <c r="N1246">
        <v>1319.920044</v>
      </c>
      <c r="O1246">
        <v>1323.209961</v>
      </c>
      <c r="P1246">
        <v>1312.2700199999999</v>
      </c>
      <c r="Q1246">
        <v>1320.0200199999999</v>
      </c>
      <c r="R1246">
        <v>3709520000</v>
      </c>
      <c r="S1246">
        <v>1320.0200199999999</v>
      </c>
    </row>
    <row r="1247" spans="1:19" x14ac:dyDescent="0.25">
      <c r="A1247" s="36">
        <v>40610</v>
      </c>
      <c r="B1247">
        <v>20.58</v>
      </c>
      <c r="C1247">
        <v>21.06</v>
      </c>
      <c r="D1247">
        <v>19.149999999999999</v>
      </c>
      <c r="E1247">
        <v>19.82</v>
      </c>
      <c r="G1247" s="36">
        <v>40610</v>
      </c>
      <c r="H1247">
        <v>18.18</v>
      </c>
      <c r="I1247">
        <v>18.45</v>
      </c>
      <c r="J1247">
        <v>16.93</v>
      </c>
      <c r="K1247">
        <v>17.420000000000002</v>
      </c>
      <c r="M1247" s="36">
        <v>40610</v>
      </c>
      <c r="N1247">
        <v>1311.0500489999999</v>
      </c>
      <c r="O1247">
        <v>1325.73999</v>
      </c>
      <c r="P1247">
        <v>1306.8599850000001</v>
      </c>
      <c r="Q1247">
        <v>1321.8199460000001</v>
      </c>
      <c r="R1247">
        <v>4531420000</v>
      </c>
      <c r="S1247">
        <v>1321.8199460000001</v>
      </c>
    </row>
    <row r="1248" spans="1:19" x14ac:dyDescent="0.25">
      <c r="A1248" s="36">
        <v>40609</v>
      </c>
      <c r="B1248">
        <v>19.37</v>
      </c>
      <c r="C1248">
        <v>21.77</v>
      </c>
      <c r="D1248">
        <v>18.95</v>
      </c>
      <c r="E1248">
        <v>20.66</v>
      </c>
      <c r="G1248" s="36">
        <v>40609</v>
      </c>
      <c r="H1248">
        <v>16.43</v>
      </c>
      <c r="I1248">
        <v>18.95</v>
      </c>
      <c r="J1248">
        <v>16.43</v>
      </c>
      <c r="K1248">
        <v>18.18</v>
      </c>
      <c r="M1248" s="36">
        <v>40609</v>
      </c>
      <c r="N1248">
        <v>1322.719971</v>
      </c>
      <c r="O1248">
        <v>1327.6800539999999</v>
      </c>
      <c r="P1248">
        <v>1303.98999</v>
      </c>
      <c r="Q1248">
        <v>1310.130005</v>
      </c>
      <c r="R1248">
        <v>3964730000</v>
      </c>
      <c r="S1248">
        <v>1310.130005</v>
      </c>
    </row>
    <row r="1249" spans="1:19" x14ac:dyDescent="0.25">
      <c r="A1249" s="36">
        <v>40606</v>
      </c>
      <c r="B1249">
        <v>18.559999999999999</v>
      </c>
      <c r="C1249">
        <v>20.329999999999998</v>
      </c>
      <c r="D1249">
        <v>18.309999999999999</v>
      </c>
      <c r="E1249">
        <v>19.059999999999999</v>
      </c>
      <c r="G1249" s="36">
        <v>40606</v>
      </c>
      <c r="H1249">
        <v>16.07</v>
      </c>
      <c r="I1249">
        <v>17.670000000000002</v>
      </c>
      <c r="J1249">
        <v>15.79</v>
      </c>
      <c r="K1249">
        <v>16.43</v>
      </c>
      <c r="M1249" s="36">
        <v>40606</v>
      </c>
      <c r="N1249">
        <v>1330.7299800000001</v>
      </c>
      <c r="O1249">
        <v>1331.079956</v>
      </c>
      <c r="P1249">
        <v>1312.589966</v>
      </c>
      <c r="Q1249">
        <v>1321.150024</v>
      </c>
      <c r="R1249">
        <v>4223740000</v>
      </c>
      <c r="S1249">
        <v>1321.150024</v>
      </c>
    </row>
    <row r="1250" spans="1:19" x14ac:dyDescent="0.25">
      <c r="A1250" s="36">
        <v>40605</v>
      </c>
      <c r="B1250">
        <v>19.27</v>
      </c>
      <c r="C1250">
        <v>19.27</v>
      </c>
      <c r="D1250">
        <v>18.25</v>
      </c>
      <c r="E1250">
        <v>18.600000000000001</v>
      </c>
      <c r="G1250" s="36">
        <v>40605</v>
      </c>
      <c r="H1250">
        <v>17.88</v>
      </c>
      <c r="I1250">
        <v>17.88</v>
      </c>
      <c r="J1250">
        <v>15.84</v>
      </c>
      <c r="K1250">
        <v>16.07</v>
      </c>
      <c r="M1250" s="36">
        <v>40605</v>
      </c>
      <c r="N1250">
        <v>1312.369995</v>
      </c>
      <c r="O1250">
        <v>1332.280029</v>
      </c>
      <c r="P1250">
        <v>1312.369995</v>
      </c>
      <c r="Q1250">
        <v>1330.969971</v>
      </c>
      <c r="R1250">
        <v>4340470000</v>
      </c>
      <c r="S1250">
        <v>1330.969971</v>
      </c>
    </row>
    <row r="1251" spans="1:19" x14ac:dyDescent="0.25">
      <c r="A1251" s="36">
        <v>40604</v>
      </c>
      <c r="B1251">
        <v>20.73</v>
      </c>
      <c r="C1251">
        <v>21.14</v>
      </c>
      <c r="D1251">
        <v>19.62</v>
      </c>
      <c r="E1251">
        <v>20.7</v>
      </c>
      <c r="G1251" s="36">
        <v>40604</v>
      </c>
      <c r="H1251">
        <v>17.96</v>
      </c>
      <c r="I1251">
        <v>18.25</v>
      </c>
      <c r="J1251">
        <v>17.170000000000002</v>
      </c>
      <c r="K1251">
        <v>17.88</v>
      </c>
      <c r="M1251" s="36">
        <v>40604</v>
      </c>
      <c r="N1251">
        <v>1305.469971</v>
      </c>
      <c r="O1251">
        <v>1314.1899410000001</v>
      </c>
      <c r="P1251">
        <v>1302.579956</v>
      </c>
      <c r="Q1251">
        <v>1308.4399410000001</v>
      </c>
      <c r="R1251">
        <v>1025000000</v>
      </c>
      <c r="S1251">
        <v>1308.4399410000001</v>
      </c>
    </row>
    <row r="1252" spans="1:19" x14ac:dyDescent="0.25">
      <c r="A1252" s="36">
        <v>40603</v>
      </c>
      <c r="B1252">
        <v>17.63</v>
      </c>
      <c r="C1252">
        <v>21.01</v>
      </c>
      <c r="D1252">
        <v>17.63</v>
      </c>
      <c r="E1252">
        <v>21.01</v>
      </c>
      <c r="G1252" s="36">
        <v>40603</v>
      </c>
      <c r="H1252">
        <v>15.79</v>
      </c>
      <c r="I1252">
        <v>18.04</v>
      </c>
      <c r="J1252">
        <v>15.46</v>
      </c>
      <c r="K1252">
        <v>17.96</v>
      </c>
      <c r="M1252" s="36">
        <v>40603</v>
      </c>
      <c r="N1252">
        <v>1328.6400149999999</v>
      </c>
      <c r="O1252">
        <v>1332.089966</v>
      </c>
      <c r="P1252">
        <v>1306.1400149999999</v>
      </c>
      <c r="Q1252">
        <v>1306.329956</v>
      </c>
      <c r="R1252">
        <v>1180420000</v>
      </c>
      <c r="S1252">
        <v>1306.329956</v>
      </c>
    </row>
    <row r="1253" spans="1:19" x14ac:dyDescent="0.25">
      <c r="A1253" s="36">
        <v>40602</v>
      </c>
      <c r="B1253">
        <v>19.12</v>
      </c>
      <c r="C1253">
        <v>19.27</v>
      </c>
      <c r="D1253">
        <v>18.14</v>
      </c>
      <c r="E1253">
        <v>18.350000000000001</v>
      </c>
      <c r="G1253" s="36">
        <v>40602</v>
      </c>
      <c r="H1253">
        <v>16.71</v>
      </c>
      <c r="I1253">
        <v>16.71</v>
      </c>
      <c r="J1253">
        <v>15.62</v>
      </c>
      <c r="K1253">
        <v>15.79</v>
      </c>
      <c r="M1253" s="36">
        <v>40602</v>
      </c>
      <c r="N1253">
        <v>1321.6099850000001</v>
      </c>
      <c r="O1253">
        <v>1329.380005</v>
      </c>
      <c r="P1253">
        <v>1320.5500489999999</v>
      </c>
      <c r="Q1253">
        <v>1327.219971</v>
      </c>
      <c r="R1253">
        <v>1252850000</v>
      </c>
      <c r="S1253">
        <v>1327.219971</v>
      </c>
    </row>
    <row r="1254" spans="1:19" x14ac:dyDescent="0.25">
      <c r="A1254" s="36">
        <v>40599</v>
      </c>
      <c r="B1254">
        <v>20.41</v>
      </c>
      <c r="C1254">
        <v>20.440000000000001</v>
      </c>
      <c r="D1254">
        <v>18.88</v>
      </c>
      <c r="E1254">
        <v>19.22</v>
      </c>
      <c r="G1254" s="36">
        <v>40599</v>
      </c>
      <c r="H1254">
        <v>18.37</v>
      </c>
      <c r="I1254">
        <v>18.37</v>
      </c>
      <c r="J1254">
        <v>16.5</v>
      </c>
      <c r="K1254">
        <v>16.71</v>
      </c>
      <c r="M1254" s="36">
        <v>40599</v>
      </c>
      <c r="N1254">
        <v>1307.339966</v>
      </c>
      <c r="O1254">
        <v>1320.6099850000001</v>
      </c>
      <c r="P1254">
        <v>1307.339966</v>
      </c>
      <c r="Q1254">
        <v>1319.880005</v>
      </c>
      <c r="R1254">
        <v>3836030000</v>
      </c>
      <c r="S1254">
        <v>1319.880005</v>
      </c>
    </row>
    <row r="1255" spans="1:19" x14ac:dyDescent="0.25">
      <c r="A1255" s="36">
        <v>40598</v>
      </c>
      <c r="B1255">
        <v>22.28</v>
      </c>
      <c r="C1255">
        <v>22.71</v>
      </c>
      <c r="D1255">
        <v>20.81</v>
      </c>
      <c r="E1255">
        <v>21.32</v>
      </c>
      <c r="G1255" s="36">
        <v>40598</v>
      </c>
      <c r="H1255">
        <v>18.600000000000001</v>
      </c>
      <c r="I1255">
        <v>19.52</v>
      </c>
      <c r="J1255">
        <v>18.11</v>
      </c>
      <c r="K1255">
        <v>18.37</v>
      </c>
      <c r="M1255" s="36">
        <v>40598</v>
      </c>
      <c r="N1255">
        <v>1307.089966</v>
      </c>
      <c r="O1255">
        <v>1310.910034</v>
      </c>
      <c r="P1255">
        <v>1294.26001</v>
      </c>
      <c r="Q1255">
        <v>1306.099976</v>
      </c>
      <c r="R1255">
        <v>1222900000</v>
      </c>
      <c r="S1255">
        <v>1306.099976</v>
      </c>
    </row>
    <row r="1256" spans="1:19" x14ac:dyDescent="0.25">
      <c r="A1256" s="36">
        <v>40597</v>
      </c>
      <c r="B1256">
        <v>20.84</v>
      </c>
      <c r="C1256">
        <v>23.22</v>
      </c>
      <c r="D1256">
        <v>20.3</v>
      </c>
      <c r="E1256">
        <v>22.13</v>
      </c>
      <c r="G1256" s="36">
        <v>40597</v>
      </c>
      <c r="H1256">
        <v>17.829999999999998</v>
      </c>
      <c r="I1256">
        <v>19.690000000000001</v>
      </c>
      <c r="J1256">
        <v>17.71</v>
      </c>
      <c r="K1256">
        <v>18.600000000000001</v>
      </c>
      <c r="M1256" s="36">
        <v>40597</v>
      </c>
      <c r="N1256">
        <v>1315.4399410000001</v>
      </c>
      <c r="O1256">
        <v>1317.910034</v>
      </c>
      <c r="P1256">
        <v>1299.5500489999999</v>
      </c>
      <c r="Q1256">
        <v>1307.400024</v>
      </c>
      <c r="R1256">
        <v>1330340000</v>
      </c>
      <c r="S1256">
        <v>1307.400024</v>
      </c>
    </row>
    <row r="1257" spans="1:19" x14ac:dyDescent="0.25">
      <c r="A1257" s="36">
        <v>40596</v>
      </c>
      <c r="B1257">
        <v>19.46</v>
      </c>
      <c r="C1257">
        <v>21.45</v>
      </c>
      <c r="D1257">
        <v>18.38</v>
      </c>
      <c r="E1257">
        <v>20.8</v>
      </c>
      <c r="G1257" s="36">
        <v>40596</v>
      </c>
      <c r="H1257">
        <v>13.91</v>
      </c>
      <c r="I1257">
        <v>18.11</v>
      </c>
      <c r="J1257">
        <v>13.91</v>
      </c>
      <c r="K1257">
        <v>17.829999999999998</v>
      </c>
      <c r="M1257" s="36">
        <v>40596</v>
      </c>
      <c r="N1257">
        <v>1338.910034</v>
      </c>
      <c r="O1257">
        <v>1338.910034</v>
      </c>
      <c r="P1257">
        <v>1312.329956</v>
      </c>
      <c r="Q1257">
        <v>1315.4399410000001</v>
      </c>
      <c r="R1257">
        <v>1322780000</v>
      </c>
      <c r="S1257">
        <v>1315.4399410000001</v>
      </c>
    </row>
    <row r="1258" spans="1:19" x14ac:dyDescent="0.25">
      <c r="A1258" s="36">
        <v>40592</v>
      </c>
      <c r="B1258">
        <v>16.59</v>
      </c>
      <c r="C1258">
        <v>16.91</v>
      </c>
      <c r="D1258">
        <v>15.54</v>
      </c>
      <c r="E1258">
        <v>16.43</v>
      </c>
      <c r="G1258" s="36">
        <v>40592</v>
      </c>
      <c r="H1258">
        <v>14.58</v>
      </c>
      <c r="I1258">
        <v>14.58</v>
      </c>
      <c r="J1258">
        <v>13.77</v>
      </c>
      <c r="K1258">
        <v>13.91</v>
      </c>
      <c r="M1258" s="36">
        <v>40592</v>
      </c>
      <c r="N1258">
        <v>1340.380005</v>
      </c>
      <c r="O1258">
        <v>1344.0699460000001</v>
      </c>
      <c r="P1258">
        <v>1338.119995</v>
      </c>
      <c r="Q1258">
        <v>1343.01001</v>
      </c>
      <c r="R1258">
        <v>1162310000</v>
      </c>
      <c r="S1258">
        <v>1343.01001</v>
      </c>
    </row>
    <row r="1259" spans="1:19" x14ac:dyDescent="0.25">
      <c r="A1259" s="36">
        <v>40591</v>
      </c>
      <c r="B1259">
        <v>17.010000000000002</v>
      </c>
      <c r="C1259">
        <v>17.3</v>
      </c>
      <c r="D1259">
        <v>15.88</v>
      </c>
      <c r="E1259">
        <v>16.59</v>
      </c>
      <c r="G1259" s="36">
        <v>40591</v>
      </c>
      <c r="H1259">
        <v>14.56</v>
      </c>
      <c r="I1259">
        <v>15.18</v>
      </c>
      <c r="J1259">
        <v>14.56</v>
      </c>
      <c r="K1259">
        <v>14.58</v>
      </c>
      <c r="M1259" s="36">
        <v>40591</v>
      </c>
      <c r="N1259">
        <v>1334.369995</v>
      </c>
      <c r="O1259">
        <v>1341.5</v>
      </c>
      <c r="P1259">
        <v>1331</v>
      </c>
      <c r="Q1259">
        <v>1340.4300539999999</v>
      </c>
      <c r="R1259">
        <v>1966450000</v>
      </c>
      <c r="S1259">
        <v>1340.4300539999999</v>
      </c>
    </row>
    <row r="1260" spans="1:19" x14ac:dyDescent="0.25">
      <c r="A1260" s="36">
        <v>40590</v>
      </c>
      <c r="B1260">
        <v>16.309999999999999</v>
      </c>
      <c r="C1260">
        <v>16.739999999999998</v>
      </c>
      <c r="D1260">
        <v>15.84</v>
      </c>
      <c r="E1260">
        <v>16.72</v>
      </c>
      <c r="G1260" s="36">
        <v>40590</v>
      </c>
      <c r="H1260">
        <v>14.32</v>
      </c>
      <c r="I1260">
        <v>14.87</v>
      </c>
      <c r="J1260">
        <v>13.99</v>
      </c>
      <c r="K1260">
        <v>14.56</v>
      </c>
      <c r="M1260" s="36">
        <v>40590</v>
      </c>
      <c r="N1260">
        <v>1329.51001</v>
      </c>
      <c r="O1260">
        <v>1337.6099850000001</v>
      </c>
      <c r="P1260">
        <v>1329.51001</v>
      </c>
      <c r="Q1260">
        <v>1336.3199460000001</v>
      </c>
      <c r="R1260">
        <v>1966450000</v>
      </c>
      <c r="S1260">
        <v>1336.3199460000001</v>
      </c>
    </row>
    <row r="1261" spans="1:19" x14ac:dyDescent="0.25">
      <c r="A1261" s="36">
        <v>40589</v>
      </c>
      <c r="B1261">
        <v>16.3</v>
      </c>
      <c r="C1261">
        <v>16.75</v>
      </c>
      <c r="D1261">
        <v>16.27</v>
      </c>
      <c r="E1261">
        <v>16.37</v>
      </c>
      <c r="G1261" s="36">
        <v>40589</v>
      </c>
      <c r="H1261">
        <v>14.24</v>
      </c>
      <c r="I1261">
        <v>14.97</v>
      </c>
      <c r="J1261">
        <v>14.24</v>
      </c>
      <c r="K1261">
        <v>14.56</v>
      </c>
      <c r="M1261" s="36">
        <v>40589</v>
      </c>
      <c r="N1261">
        <v>1330.4300539999999</v>
      </c>
      <c r="O1261">
        <v>1330.4300539999999</v>
      </c>
      <c r="P1261">
        <v>1324.6099850000001</v>
      </c>
      <c r="Q1261">
        <v>1328.01001</v>
      </c>
      <c r="R1261">
        <v>3926860000</v>
      </c>
      <c r="S1261">
        <v>1328.01001</v>
      </c>
    </row>
    <row r="1262" spans="1:19" x14ac:dyDescent="0.25">
      <c r="A1262" s="36">
        <v>40588</v>
      </c>
      <c r="B1262">
        <v>16.07</v>
      </c>
      <c r="C1262">
        <v>16.260000000000002</v>
      </c>
      <c r="D1262">
        <v>15.22</v>
      </c>
      <c r="E1262">
        <v>15.95</v>
      </c>
      <c r="G1262" s="36">
        <v>40588</v>
      </c>
      <c r="H1262">
        <v>13.56</v>
      </c>
      <c r="I1262">
        <v>14.29</v>
      </c>
      <c r="J1262">
        <v>13.56</v>
      </c>
      <c r="K1262">
        <v>14.24</v>
      </c>
      <c r="M1262" s="36">
        <v>40588</v>
      </c>
      <c r="N1262">
        <v>1328.7299800000001</v>
      </c>
      <c r="O1262">
        <v>1332.959961</v>
      </c>
      <c r="P1262">
        <v>1326.900024</v>
      </c>
      <c r="Q1262">
        <v>1332.3199460000001</v>
      </c>
      <c r="R1262">
        <v>3567040000</v>
      </c>
      <c r="S1262">
        <v>1332.3199460000001</v>
      </c>
    </row>
    <row r="1263" spans="1:19" x14ac:dyDescent="0.25">
      <c r="A1263" s="36">
        <v>40585</v>
      </c>
      <c r="B1263">
        <v>16.53</v>
      </c>
      <c r="C1263">
        <v>16.53</v>
      </c>
      <c r="D1263">
        <v>15.55</v>
      </c>
      <c r="E1263">
        <v>15.69</v>
      </c>
      <c r="G1263" s="36">
        <v>40585</v>
      </c>
      <c r="H1263">
        <v>13.78</v>
      </c>
      <c r="I1263">
        <v>14.27</v>
      </c>
      <c r="J1263">
        <v>13.44</v>
      </c>
      <c r="K1263">
        <v>13.56</v>
      </c>
      <c r="M1263" s="36">
        <v>40585</v>
      </c>
      <c r="N1263">
        <v>1318.660034</v>
      </c>
      <c r="O1263">
        <v>1330.790039</v>
      </c>
      <c r="P1263">
        <v>1316.079956</v>
      </c>
      <c r="Q1263">
        <v>1329.150024</v>
      </c>
      <c r="R1263">
        <v>4219300000</v>
      </c>
      <c r="S1263">
        <v>1329.150024</v>
      </c>
    </row>
    <row r="1264" spans="1:19" x14ac:dyDescent="0.25">
      <c r="A1264" s="36">
        <v>40584</v>
      </c>
      <c r="B1264">
        <v>16.739999999999998</v>
      </c>
      <c r="C1264">
        <v>17.07</v>
      </c>
      <c r="D1264">
        <v>16</v>
      </c>
      <c r="E1264">
        <v>16.09</v>
      </c>
      <c r="G1264" s="36">
        <v>40584</v>
      </c>
      <c r="H1264">
        <v>13.8</v>
      </c>
      <c r="I1264">
        <v>15.01</v>
      </c>
      <c r="J1264">
        <v>13.78</v>
      </c>
      <c r="K1264">
        <v>13.78</v>
      </c>
      <c r="M1264" s="36">
        <v>40584</v>
      </c>
      <c r="N1264">
        <v>1318.130005</v>
      </c>
      <c r="O1264">
        <v>1322.780029</v>
      </c>
      <c r="P1264">
        <v>1311.73999</v>
      </c>
      <c r="Q1264">
        <v>1321.869995</v>
      </c>
      <c r="R1264">
        <v>4184610000</v>
      </c>
      <c r="S1264">
        <v>1321.869995</v>
      </c>
    </row>
    <row r="1265" spans="1:19" x14ac:dyDescent="0.25">
      <c r="A1265" s="36">
        <v>40583</v>
      </c>
      <c r="B1265">
        <v>16.27</v>
      </c>
      <c r="C1265">
        <v>16.52</v>
      </c>
      <c r="D1265">
        <v>15.86</v>
      </c>
      <c r="E1265">
        <v>15.87</v>
      </c>
      <c r="G1265" s="36">
        <v>40583</v>
      </c>
      <c r="H1265">
        <v>13.48</v>
      </c>
      <c r="I1265">
        <v>14.26</v>
      </c>
      <c r="J1265">
        <v>13.48</v>
      </c>
      <c r="K1265">
        <v>13.8</v>
      </c>
      <c r="M1265" s="36">
        <v>40583</v>
      </c>
      <c r="N1265">
        <v>1322.4799800000001</v>
      </c>
      <c r="O1265">
        <v>1324.540039</v>
      </c>
      <c r="P1265">
        <v>1314.8900149999999</v>
      </c>
      <c r="Q1265">
        <v>1320.880005</v>
      </c>
      <c r="R1265">
        <v>3922240000</v>
      </c>
      <c r="S1265">
        <v>1320.880005</v>
      </c>
    </row>
    <row r="1266" spans="1:19" x14ac:dyDescent="0.25">
      <c r="A1266" s="36">
        <v>40582</v>
      </c>
      <c r="B1266">
        <v>16.29</v>
      </c>
      <c r="C1266">
        <v>16.600000000000001</v>
      </c>
      <c r="D1266">
        <v>14.86</v>
      </c>
      <c r="E1266">
        <v>15.81</v>
      </c>
      <c r="G1266" s="36">
        <v>40582</v>
      </c>
      <c r="H1266">
        <v>14.11</v>
      </c>
      <c r="I1266">
        <v>14.2</v>
      </c>
      <c r="J1266">
        <v>13.48</v>
      </c>
      <c r="K1266">
        <v>13.48</v>
      </c>
      <c r="M1266" s="36">
        <v>40582</v>
      </c>
      <c r="N1266">
        <v>1318.76001</v>
      </c>
      <c r="O1266">
        <v>1324.869995</v>
      </c>
      <c r="P1266">
        <v>1316.030029</v>
      </c>
      <c r="Q1266">
        <v>1324.5699460000001</v>
      </c>
      <c r="R1266">
        <v>3881530000</v>
      </c>
      <c r="S1266">
        <v>1324.5699460000001</v>
      </c>
    </row>
    <row r="1267" spans="1:19" x14ac:dyDescent="0.25">
      <c r="A1267" s="36">
        <v>40581</v>
      </c>
      <c r="B1267">
        <v>16.14</v>
      </c>
      <c r="C1267">
        <v>16.54</v>
      </c>
      <c r="D1267">
        <v>15.84</v>
      </c>
      <c r="E1267">
        <v>16.28</v>
      </c>
      <c r="G1267" s="36">
        <v>40581</v>
      </c>
      <c r="H1267">
        <v>13.95</v>
      </c>
      <c r="I1267">
        <v>14.23</v>
      </c>
      <c r="J1267">
        <v>13.78</v>
      </c>
      <c r="K1267">
        <v>14.11</v>
      </c>
      <c r="M1267" s="36">
        <v>40581</v>
      </c>
      <c r="N1267">
        <v>1311.849976</v>
      </c>
      <c r="O1267">
        <v>1322.849976</v>
      </c>
      <c r="P1267">
        <v>1311.849976</v>
      </c>
      <c r="Q1267">
        <v>1319.0500489999999</v>
      </c>
      <c r="R1267">
        <v>3902270000</v>
      </c>
      <c r="S1267">
        <v>1319.0500489999999</v>
      </c>
    </row>
    <row r="1268" spans="1:19" x14ac:dyDescent="0.25">
      <c r="A1268" s="36">
        <v>40578</v>
      </c>
      <c r="B1268">
        <v>16.64</v>
      </c>
      <c r="C1268">
        <v>16.739999999999998</v>
      </c>
      <c r="D1268">
        <v>15.89</v>
      </c>
      <c r="E1268">
        <v>15.93</v>
      </c>
      <c r="G1268" s="36">
        <v>40578</v>
      </c>
      <c r="H1268">
        <v>14.44</v>
      </c>
      <c r="I1268">
        <v>14.44</v>
      </c>
      <c r="J1268">
        <v>13.94</v>
      </c>
      <c r="K1268">
        <v>13.95</v>
      </c>
      <c r="M1268" s="36">
        <v>40578</v>
      </c>
      <c r="N1268">
        <v>1307.01001</v>
      </c>
      <c r="O1268">
        <v>1311</v>
      </c>
      <c r="P1268">
        <v>1301.670044</v>
      </c>
      <c r="Q1268">
        <v>1310.869995</v>
      </c>
      <c r="R1268">
        <v>3925950000</v>
      </c>
      <c r="S1268">
        <v>1310.869995</v>
      </c>
    </row>
    <row r="1269" spans="1:19" x14ac:dyDescent="0.25">
      <c r="A1269" s="36">
        <v>40577</v>
      </c>
      <c r="B1269">
        <v>17.53</v>
      </c>
      <c r="C1269">
        <v>17.8</v>
      </c>
      <c r="D1269">
        <v>16.61</v>
      </c>
      <c r="E1269">
        <v>16.690000000000001</v>
      </c>
      <c r="G1269" s="36">
        <v>40577</v>
      </c>
      <c r="H1269">
        <v>15.01</v>
      </c>
      <c r="I1269">
        <v>15.37</v>
      </c>
      <c r="J1269">
        <v>14.36</v>
      </c>
      <c r="K1269">
        <v>14.44</v>
      </c>
      <c r="M1269" s="36">
        <v>40577</v>
      </c>
      <c r="N1269">
        <v>1302.7700199999999</v>
      </c>
      <c r="O1269">
        <v>1308.599976</v>
      </c>
      <c r="P1269">
        <v>1294.829956</v>
      </c>
      <c r="Q1269">
        <v>1307.099976</v>
      </c>
      <c r="R1269">
        <v>4370990000</v>
      </c>
      <c r="S1269">
        <v>1307.099976</v>
      </c>
    </row>
    <row r="1270" spans="1:19" x14ac:dyDescent="0.25">
      <c r="A1270" s="36">
        <v>40576</v>
      </c>
      <c r="B1270">
        <v>17.82</v>
      </c>
      <c r="C1270">
        <v>17.84</v>
      </c>
      <c r="D1270">
        <v>17.28</v>
      </c>
      <c r="E1270">
        <v>17.3</v>
      </c>
      <c r="G1270" s="36">
        <v>40576</v>
      </c>
      <c r="H1270">
        <v>15.37</v>
      </c>
      <c r="I1270">
        <v>15.39</v>
      </c>
      <c r="J1270">
        <v>14.95</v>
      </c>
      <c r="K1270">
        <v>15.01</v>
      </c>
      <c r="M1270" s="36">
        <v>40576</v>
      </c>
      <c r="N1270">
        <v>1305.910034</v>
      </c>
      <c r="O1270">
        <v>1307.6099850000001</v>
      </c>
      <c r="P1270">
        <v>1302.619995</v>
      </c>
      <c r="Q1270">
        <v>1304.030029</v>
      </c>
      <c r="R1270">
        <v>4098260000</v>
      </c>
      <c r="S1270">
        <v>1304.030029</v>
      </c>
    </row>
    <row r="1271" spans="1:19" x14ac:dyDescent="0.25">
      <c r="A1271" s="36">
        <v>40575</v>
      </c>
      <c r="B1271">
        <v>18.59</v>
      </c>
      <c r="C1271">
        <v>18.63</v>
      </c>
      <c r="D1271">
        <v>17.399999999999999</v>
      </c>
      <c r="E1271">
        <v>17.63</v>
      </c>
      <c r="G1271" s="36">
        <v>40575</v>
      </c>
      <c r="H1271">
        <v>16.68</v>
      </c>
      <c r="I1271">
        <v>16.68</v>
      </c>
      <c r="J1271">
        <v>15.24</v>
      </c>
      <c r="K1271">
        <v>15.37</v>
      </c>
      <c r="M1271" s="36">
        <v>40575</v>
      </c>
      <c r="N1271">
        <v>1289.1400149999999</v>
      </c>
      <c r="O1271">
        <v>1308.8599850000001</v>
      </c>
      <c r="P1271">
        <v>1289.1400149999999</v>
      </c>
      <c r="Q1271">
        <v>1307.589966</v>
      </c>
      <c r="R1271">
        <v>5164500000</v>
      </c>
      <c r="S1271">
        <v>1307.589966</v>
      </c>
    </row>
    <row r="1272" spans="1:19" x14ac:dyDescent="0.25">
      <c r="A1272" s="36">
        <v>40574</v>
      </c>
      <c r="B1272">
        <v>19.61</v>
      </c>
      <c r="C1272">
        <v>19.96</v>
      </c>
      <c r="D1272">
        <v>17.100000000000001</v>
      </c>
      <c r="E1272">
        <v>19.53</v>
      </c>
      <c r="G1272" s="36">
        <v>40574</v>
      </c>
      <c r="H1272">
        <v>17.05</v>
      </c>
      <c r="I1272">
        <v>17.14</v>
      </c>
      <c r="J1272">
        <v>16.45</v>
      </c>
      <c r="K1272">
        <v>16.68</v>
      </c>
      <c r="M1272" s="36">
        <v>40574</v>
      </c>
      <c r="N1272">
        <v>1276.5</v>
      </c>
      <c r="O1272">
        <v>1287.170044</v>
      </c>
      <c r="P1272">
        <v>1276.5</v>
      </c>
      <c r="Q1272">
        <v>1286.119995</v>
      </c>
      <c r="R1272">
        <v>4167160000</v>
      </c>
      <c r="S1272">
        <v>1286.119995</v>
      </c>
    </row>
    <row r="1273" spans="1:19" x14ac:dyDescent="0.25">
      <c r="A1273" s="36">
        <v>40571</v>
      </c>
      <c r="B1273">
        <v>15.94</v>
      </c>
      <c r="C1273">
        <v>20.079999999999998</v>
      </c>
      <c r="D1273">
        <v>15.92</v>
      </c>
      <c r="E1273">
        <v>20.04</v>
      </c>
      <c r="G1273" s="36">
        <v>40571</v>
      </c>
      <c r="H1273">
        <v>14</v>
      </c>
      <c r="I1273">
        <v>17.05</v>
      </c>
      <c r="J1273">
        <v>13.69</v>
      </c>
      <c r="K1273">
        <v>17.05</v>
      </c>
      <c r="M1273" s="36">
        <v>40571</v>
      </c>
      <c r="N1273">
        <v>1299.630005</v>
      </c>
      <c r="O1273">
        <v>1302.670044</v>
      </c>
      <c r="P1273">
        <v>1275.099976</v>
      </c>
      <c r="Q1273">
        <v>1276.339966</v>
      </c>
      <c r="R1273">
        <v>5618630000</v>
      </c>
      <c r="S1273">
        <v>1276.339966</v>
      </c>
    </row>
    <row r="1274" spans="1:19" x14ac:dyDescent="0.25">
      <c r="A1274" s="36">
        <v>40570</v>
      </c>
      <c r="B1274">
        <v>16.84</v>
      </c>
      <c r="C1274">
        <v>16.89</v>
      </c>
      <c r="D1274">
        <v>15.81</v>
      </c>
      <c r="E1274">
        <v>16.149999999999999</v>
      </c>
      <c r="G1274" s="36">
        <v>40570</v>
      </c>
      <c r="H1274">
        <v>14.17</v>
      </c>
      <c r="I1274">
        <v>14.46</v>
      </c>
      <c r="J1274">
        <v>13.97</v>
      </c>
      <c r="K1274">
        <v>14</v>
      </c>
      <c r="M1274" s="36">
        <v>40570</v>
      </c>
      <c r="N1274">
        <v>1297.51001</v>
      </c>
      <c r="O1274">
        <v>1301.290039</v>
      </c>
      <c r="P1274">
        <v>1294.410034</v>
      </c>
      <c r="Q1274">
        <v>1299.540039</v>
      </c>
      <c r="R1274">
        <v>4309190000</v>
      </c>
      <c r="S1274">
        <v>1299.540039</v>
      </c>
    </row>
    <row r="1275" spans="1:19" x14ac:dyDescent="0.25">
      <c r="A1275" s="36">
        <v>40569</v>
      </c>
      <c r="B1275">
        <v>17</v>
      </c>
      <c r="C1275">
        <v>17.420000000000002</v>
      </c>
      <c r="D1275">
        <v>16.59</v>
      </c>
      <c r="E1275">
        <v>16.64</v>
      </c>
      <c r="G1275" s="36">
        <v>40569</v>
      </c>
      <c r="H1275">
        <v>14.62</v>
      </c>
      <c r="I1275">
        <v>14.62</v>
      </c>
      <c r="J1275">
        <v>13.92</v>
      </c>
      <c r="K1275">
        <v>14.17</v>
      </c>
      <c r="M1275" s="36">
        <v>40569</v>
      </c>
      <c r="N1275">
        <v>1291.969971</v>
      </c>
      <c r="O1275">
        <v>1299.73999</v>
      </c>
      <c r="P1275">
        <v>1291.969971</v>
      </c>
      <c r="Q1275">
        <v>1296.630005</v>
      </c>
      <c r="R1275">
        <v>4730980000</v>
      </c>
      <c r="S1275">
        <v>1296.630005</v>
      </c>
    </row>
    <row r="1276" spans="1:19" x14ac:dyDescent="0.25">
      <c r="A1276" s="36">
        <v>40568</v>
      </c>
      <c r="B1276">
        <v>18.22</v>
      </c>
      <c r="C1276">
        <v>18.55</v>
      </c>
      <c r="D1276">
        <v>17.59</v>
      </c>
      <c r="E1276">
        <v>17.59</v>
      </c>
      <c r="G1276" s="36">
        <v>40568</v>
      </c>
      <c r="H1276">
        <v>14.62</v>
      </c>
      <c r="I1276">
        <v>15.44</v>
      </c>
      <c r="J1276">
        <v>14.57</v>
      </c>
      <c r="K1276">
        <v>14.62</v>
      </c>
      <c r="M1276" s="36">
        <v>40568</v>
      </c>
      <c r="N1276">
        <v>1288.170044</v>
      </c>
      <c r="O1276">
        <v>1291.26001</v>
      </c>
      <c r="P1276">
        <v>1281.0699460000001</v>
      </c>
      <c r="Q1276">
        <v>1291.1800539999999</v>
      </c>
      <c r="R1276">
        <v>4595380000</v>
      </c>
      <c r="S1276">
        <v>1291.1800539999999</v>
      </c>
    </row>
    <row r="1277" spans="1:19" x14ac:dyDescent="0.25">
      <c r="A1277" s="36">
        <v>40567</v>
      </c>
      <c r="B1277">
        <v>18.78</v>
      </c>
      <c r="C1277">
        <v>18.93</v>
      </c>
      <c r="D1277">
        <v>17.559999999999999</v>
      </c>
      <c r="E1277">
        <v>17.649999999999999</v>
      </c>
      <c r="G1277" s="36">
        <v>40567</v>
      </c>
      <c r="H1277">
        <v>15.05</v>
      </c>
      <c r="I1277">
        <v>15.88</v>
      </c>
      <c r="J1277">
        <v>14.53</v>
      </c>
      <c r="K1277">
        <v>14.62</v>
      </c>
      <c r="M1277" s="36">
        <v>40567</v>
      </c>
      <c r="N1277">
        <v>1283.290039</v>
      </c>
      <c r="O1277">
        <v>1291.9300539999999</v>
      </c>
      <c r="P1277">
        <v>1282.469971</v>
      </c>
      <c r="Q1277">
        <v>1290.839966</v>
      </c>
      <c r="R1277">
        <v>3902470000</v>
      </c>
      <c r="S1277">
        <v>1290.839966</v>
      </c>
    </row>
    <row r="1278" spans="1:19" x14ac:dyDescent="0.25">
      <c r="A1278" s="36">
        <v>40564</v>
      </c>
      <c r="B1278">
        <v>17.03</v>
      </c>
      <c r="C1278">
        <v>18.61</v>
      </c>
      <c r="D1278">
        <v>16.600000000000001</v>
      </c>
      <c r="E1278">
        <v>18.47</v>
      </c>
      <c r="G1278" s="36">
        <v>40564</v>
      </c>
      <c r="H1278">
        <v>15.16</v>
      </c>
      <c r="I1278">
        <v>15.16</v>
      </c>
      <c r="J1278">
        <v>14.11</v>
      </c>
      <c r="K1278">
        <v>15.05</v>
      </c>
      <c r="M1278" s="36">
        <v>40564</v>
      </c>
      <c r="N1278">
        <v>1283.630005</v>
      </c>
      <c r="O1278">
        <v>1291.209961</v>
      </c>
      <c r="P1278">
        <v>1282.0699460000001</v>
      </c>
      <c r="Q1278">
        <v>1283.349976</v>
      </c>
      <c r="R1278">
        <v>4935320000</v>
      </c>
      <c r="S1278">
        <v>1283.349976</v>
      </c>
    </row>
    <row r="1279" spans="1:19" x14ac:dyDescent="0.25">
      <c r="A1279" s="36">
        <v>40563</v>
      </c>
      <c r="B1279">
        <v>17.809999999999999</v>
      </c>
      <c r="C1279">
        <v>18.850000000000001</v>
      </c>
      <c r="D1279">
        <v>17.649999999999999</v>
      </c>
      <c r="E1279">
        <v>17.989999999999998</v>
      </c>
      <c r="G1279" s="36">
        <v>40563</v>
      </c>
      <c r="H1279">
        <v>14.6</v>
      </c>
      <c r="I1279">
        <v>15.7</v>
      </c>
      <c r="J1279">
        <v>14.6</v>
      </c>
      <c r="K1279">
        <v>15.16</v>
      </c>
      <c r="M1279" s="36">
        <v>40563</v>
      </c>
      <c r="N1279">
        <v>1280.849976</v>
      </c>
      <c r="O1279">
        <v>1283.349976</v>
      </c>
      <c r="P1279">
        <v>1271.26001</v>
      </c>
      <c r="Q1279">
        <v>1280.26001</v>
      </c>
      <c r="R1279">
        <v>4935320000</v>
      </c>
      <c r="S1279">
        <v>1280.26001</v>
      </c>
    </row>
    <row r="1280" spans="1:19" x14ac:dyDescent="0.25">
      <c r="A1280" s="36">
        <v>40562</v>
      </c>
      <c r="B1280">
        <v>15.89</v>
      </c>
      <c r="C1280">
        <v>17.670000000000002</v>
      </c>
      <c r="D1280">
        <v>15.86</v>
      </c>
      <c r="E1280">
        <v>17.309999999999999</v>
      </c>
      <c r="G1280" s="36">
        <v>40562</v>
      </c>
      <c r="H1280">
        <v>13.09</v>
      </c>
      <c r="I1280">
        <v>14.78</v>
      </c>
      <c r="J1280">
        <v>13.08</v>
      </c>
      <c r="K1280">
        <v>14.6</v>
      </c>
      <c r="M1280" s="36">
        <v>40562</v>
      </c>
      <c r="N1280">
        <v>1294.5200199999999</v>
      </c>
      <c r="O1280">
        <v>1294.599976</v>
      </c>
      <c r="P1280">
        <v>1278.920044</v>
      </c>
      <c r="Q1280">
        <v>1281.920044</v>
      </c>
      <c r="R1280">
        <v>4743710000</v>
      </c>
      <c r="S1280">
        <v>1281.920044</v>
      </c>
    </row>
    <row r="1281" spans="1:19" x14ac:dyDescent="0.25">
      <c r="A1281" s="36">
        <v>40561</v>
      </c>
      <c r="B1281">
        <v>16.190000000000001</v>
      </c>
      <c r="C1281">
        <v>16.2</v>
      </c>
      <c r="D1281">
        <v>15.71</v>
      </c>
      <c r="E1281">
        <v>15.87</v>
      </c>
      <c r="G1281" s="36">
        <v>40561</v>
      </c>
      <c r="H1281">
        <v>13.14</v>
      </c>
      <c r="I1281">
        <v>13.47</v>
      </c>
      <c r="J1281">
        <v>13.02</v>
      </c>
      <c r="K1281">
        <v>13.09</v>
      </c>
      <c r="M1281" s="36">
        <v>40561</v>
      </c>
      <c r="N1281">
        <v>1293.219971</v>
      </c>
      <c r="O1281">
        <v>1296.0600589999999</v>
      </c>
      <c r="P1281">
        <v>1290.160034</v>
      </c>
      <c r="Q1281">
        <v>1295.0200199999999</v>
      </c>
      <c r="R1281">
        <v>5284990000</v>
      </c>
      <c r="S1281">
        <v>1295.0200199999999</v>
      </c>
    </row>
    <row r="1282" spans="1:19" x14ac:dyDescent="0.25">
      <c r="A1282" s="36">
        <v>40557</v>
      </c>
      <c r="B1282">
        <v>16.670000000000002</v>
      </c>
      <c r="C1282">
        <v>16.71</v>
      </c>
      <c r="D1282">
        <v>15.37</v>
      </c>
      <c r="E1282">
        <v>15.46</v>
      </c>
      <c r="G1282" s="36">
        <v>40557</v>
      </c>
      <c r="H1282">
        <v>13.95</v>
      </c>
      <c r="I1282">
        <v>14.3</v>
      </c>
      <c r="J1282">
        <v>13.05</v>
      </c>
      <c r="K1282">
        <v>13.14</v>
      </c>
      <c r="M1282" s="36">
        <v>40557</v>
      </c>
      <c r="N1282">
        <v>1282.900024</v>
      </c>
      <c r="O1282">
        <v>1293.23999</v>
      </c>
      <c r="P1282">
        <v>1281.23999</v>
      </c>
      <c r="Q1282">
        <v>1293.23999</v>
      </c>
      <c r="R1282">
        <v>4661590000</v>
      </c>
      <c r="S1282">
        <v>1293.23999</v>
      </c>
    </row>
    <row r="1283" spans="1:19" x14ac:dyDescent="0.25">
      <c r="A1283" s="36">
        <v>40556</v>
      </c>
      <c r="B1283">
        <v>16.510000000000002</v>
      </c>
      <c r="C1283">
        <v>16.78</v>
      </c>
      <c r="D1283">
        <v>16.14</v>
      </c>
      <c r="E1283">
        <v>16.39</v>
      </c>
      <c r="G1283" s="36">
        <v>40556</v>
      </c>
      <c r="H1283">
        <v>13.98</v>
      </c>
      <c r="I1283">
        <v>14.34</v>
      </c>
      <c r="J1283">
        <v>13.93</v>
      </c>
      <c r="K1283">
        <v>13.95</v>
      </c>
      <c r="M1283" s="36">
        <v>40556</v>
      </c>
      <c r="N1283">
        <v>1285.780029</v>
      </c>
      <c r="O1283">
        <v>1286.6999510000001</v>
      </c>
      <c r="P1283">
        <v>1280.469971</v>
      </c>
      <c r="Q1283">
        <v>1283.76001</v>
      </c>
      <c r="R1283">
        <v>4310840000</v>
      </c>
      <c r="S1283">
        <v>1283.76001</v>
      </c>
    </row>
    <row r="1284" spans="1:19" x14ac:dyDescent="0.25">
      <c r="A1284" s="36">
        <v>40555</v>
      </c>
      <c r="B1284">
        <v>16.260000000000002</v>
      </c>
      <c r="C1284">
        <v>16.5</v>
      </c>
      <c r="D1284">
        <v>16.170000000000002</v>
      </c>
      <c r="E1284">
        <v>16.239999999999998</v>
      </c>
      <c r="G1284" s="36">
        <v>40555</v>
      </c>
      <c r="H1284">
        <v>14.52</v>
      </c>
      <c r="I1284">
        <v>14.52</v>
      </c>
      <c r="J1284">
        <v>13.91</v>
      </c>
      <c r="K1284">
        <v>13.98</v>
      </c>
      <c r="M1284" s="36">
        <v>40555</v>
      </c>
      <c r="N1284">
        <v>1275.650024</v>
      </c>
      <c r="O1284">
        <v>1286.869995</v>
      </c>
      <c r="P1284">
        <v>1275.650024</v>
      </c>
      <c r="Q1284">
        <v>1285.959961</v>
      </c>
      <c r="R1284">
        <v>4226940000</v>
      </c>
      <c r="S1284">
        <v>1285.959961</v>
      </c>
    </row>
    <row r="1285" spans="1:19" x14ac:dyDescent="0.25">
      <c r="A1285" s="36">
        <v>40554</v>
      </c>
      <c r="B1285">
        <v>16.61</v>
      </c>
      <c r="C1285">
        <v>17.350000000000001</v>
      </c>
      <c r="D1285">
        <v>16.600000000000001</v>
      </c>
      <c r="E1285">
        <v>16.89</v>
      </c>
      <c r="G1285" s="36">
        <v>40554</v>
      </c>
      <c r="H1285">
        <v>15.34</v>
      </c>
      <c r="I1285">
        <v>15.34</v>
      </c>
      <c r="J1285">
        <v>14.52</v>
      </c>
      <c r="K1285">
        <v>14.52</v>
      </c>
      <c r="M1285" s="36">
        <v>40554</v>
      </c>
      <c r="N1285">
        <v>1272.579956</v>
      </c>
      <c r="O1285">
        <v>1277.25</v>
      </c>
      <c r="P1285">
        <v>1269.619995</v>
      </c>
      <c r="Q1285">
        <v>1274.4799800000001</v>
      </c>
      <c r="R1285">
        <v>4050750000</v>
      </c>
      <c r="S1285">
        <v>1274.4799800000001</v>
      </c>
    </row>
    <row r="1286" spans="1:19" x14ac:dyDescent="0.25">
      <c r="A1286" s="36">
        <v>40553</v>
      </c>
      <c r="B1286">
        <v>18.350000000000001</v>
      </c>
      <c r="C1286">
        <v>18.63</v>
      </c>
      <c r="D1286">
        <v>17.54</v>
      </c>
      <c r="E1286">
        <v>17.54</v>
      </c>
      <c r="G1286" s="36">
        <v>40553</v>
      </c>
      <c r="H1286">
        <v>14.96</v>
      </c>
      <c r="I1286">
        <v>16.34</v>
      </c>
      <c r="J1286">
        <v>14.96</v>
      </c>
      <c r="K1286">
        <v>15.34</v>
      </c>
      <c r="M1286" s="36">
        <v>40553</v>
      </c>
      <c r="N1286">
        <v>1270.839966</v>
      </c>
      <c r="O1286">
        <v>1271.5200199999999</v>
      </c>
      <c r="P1286">
        <v>1262.1800539999999</v>
      </c>
      <c r="Q1286">
        <v>1269.75</v>
      </c>
      <c r="R1286">
        <v>4036450000</v>
      </c>
      <c r="S1286">
        <v>1269.75</v>
      </c>
    </row>
    <row r="1287" spans="1:19" x14ac:dyDescent="0.25">
      <c r="A1287" s="36">
        <v>40550</v>
      </c>
      <c r="B1287">
        <v>17.309999999999999</v>
      </c>
      <c r="C1287">
        <v>18.07</v>
      </c>
      <c r="D1287">
        <v>16.57</v>
      </c>
      <c r="E1287">
        <v>17.14</v>
      </c>
      <c r="G1287" s="36">
        <v>40550</v>
      </c>
      <c r="H1287">
        <v>15.06</v>
      </c>
      <c r="I1287">
        <v>15.69</v>
      </c>
      <c r="J1287">
        <v>14.37</v>
      </c>
      <c r="K1287">
        <v>14.96</v>
      </c>
      <c r="M1287" s="36">
        <v>40550</v>
      </c>
      <c r="N1287">
        <v>1274.410034</v>
      </c>
      <c r="O1287">
        <v>1276.829956</v>
      </c>
      <c r="P1287">
        <v>1261.6999510000001</v>
      </c>
      <c r="Q1287">
        <v>1271.5</v>
      </c>
      <c r="R1287">
        <v>4963110000</v>
      </c>
      <c r="S1287">
        <v>1271.5</v>
      </c>
    </row>
    <row r="1288" spans="1:19" x14ac:dyDescent="0.25">
      <c r="A1288" s="36">
        <v>40549</v>
      </c>
      <c r="B1288">
        <v>16.8</v>
      </c>
      <c r="C1288">
        <v>17.559999999999999</v>
      </c>
      <c r="D1288">
        <v>16.79</v>
      </c>
      <c r="E1288">
        <v>17.399999999999999</v>
      </c>
      <c r="G1288" s="36">
        <v>40549</v>
      </c>
      <c r="H1288">
        <v>14.58</v>
      </c>
      <c r="I1288">
        <v>15.18</v>
      </c>
      <c r="J1288">
        <v>14.55</v>
      </c>
      <c r="K1288">
        <v>15.06</v>
      </c>
      <c r="M1288" s="36">
        <v>40549</v>
      </c>
      <c r="N1288">
        <v>1276.290039</v>
      </c>
      <c r="O1288">
        <v>1278.170044</v>
      </c>
      <c r="P1288">
        <v>1270.4300539999999</v>
      </c>
      <c r="Q1288">
        <v>1273.849976</v>
      </c>
      <c r="R1288">
        <v>4844100000</v>
      </c>
      <c r="S1288">
        <v>1273.849976</v>
      </c>
    </row>
    <row r="1289" spans="1:19" x14ac:dyDescent="0.25">
      <c r="A1289" s="36">
        <v>40548</v>
      </c>
      <c r="B1289">
        <v>17.809999999999999</v>
      </c>
      <c r="C1289">
        <v>17.95</v>
      </c>
      <c r="D1289">
        <v>16.86</v>
      </c>
      <c r="E1289">
        <v>17.02</v>
      </c>
      <c r="G1289" s="36">
        <v>40548</v>
      </c>
      <c r="H1289">
        <v>15.18</v>
      </c>
      <c r="I1289">
        <v>15.34</v>
      </c>
      <c r="J1289">
        <v>14.54</v>
      </c>
      <c r="K1289">
        <v>14.58</v>
      </c>
      <c r="M1289" s="36">
        <v>40548</v>
      </c>
      <c r="N1289">
        <v>1268.780029</v>
      </c>
      <c r="O1289">
        <v>1277.630005</v>
      </c>
      <c r="P1289">
        <v>1265.3599850000001</v>
      </c>
      <c r="Q1289">
        <v>1276.5600589999999</v>
      </c>
      <c r="R1289">
        <v>4764920000</v>
      </c>
      <c r="S1289">
        <v>1276.5600589999999</v>
      </c>
    </row>
    <row r="1290" spans="1:19" x14ac:dyDescent="0.25">
      <c r="A1290" s="36">
        <v>40547</v>
      </c>
      <c r="B1290">
        <v>17.34</v>
      </c>
      <c r="C1290">
        <v>18.239999999999998</v>
      </c>
      <c r="D1290">
        <v>17.329999999999998</v>
      </c>
      <c r="E1290">
        <v>17.38</v>
      </c>
      <c r="G1290" s="36">
        <v>40547</v>
      </c>
      <c r="H1290">
        <v>15.63</v>
      </c>
      <c r="I1290">
        <v>15.86</v>
      </c>
      <c r="J1290">
        <v>15.09</v>
      </c>
      <c r="K1290">
        <v>15.18</v>
      </c>
      <c r="M1290" s="36">
        <v>40547</v>
      </c>
      <c r="N1290">
        <v>1272.9499510000001</v>
      </c>
      <c r="O1290">
        <v>1274.119995</v>
      </c>
      <c r="P1290">
        <v>1262.660034</v>
      </c>
      <c r="Q1290">
        <v>1270.1999510000001</v>
      </c>
      <c r="R1290">
        <v>4796420000</v>
      </c>
      <c r="S1290">
        <v>1270.1999510000001</v>
      </c>
    </row>
    <row r="1291" spans="1:19" x14ac:dyDescent="0.25">
      <c r="A1291" s="36">
        <v>40546</v>
      </c>
      <c r="B1291">
        <v>17.940000000000001</v>
      </c>
      <c r="C1291">
        <v>17.95</v>
      </c>
      <c r="D1291">
        <v>16.91</v>
      </c>
      <c r="E1291">
        <v>17.61</v>
      </c>
      <c r="G1291" s="36">
        <v>40546</v>
      </c>
      <c r="H1291">
        <v>15.61</v>
      </c>
      <c r="I1291">
        <v>15.77</v>
      </c>
      <c r="J1291">
        <v>15.1</v>
      </c>
      <c r="K1291">
        <v>15.63</v>
      </c>
      <c r="M1291" s="36">
        <v>40546</v>
      </c>
      <c r="N1291">
        <v>1257.619995</v>
      </c>
      <c r="O1291">
        <v>1276.170044</v>
      </c>
      <c r="P1291">
        <v>1257.619995</v>
      </c>
      <c r="Q1291">
        <v>1271.869995</v>
      </c>
      <c r="R1291">
        <v>4286670000</v>
      </c>
      <c r="S1291">
        <v>1271.869995</v>
      </c>
    </row>
    <row r="1292" spans="1:19" x14ac:dyDescent="0.25">
      <c r="A1292" s="36">
        <v>40543</v>
      </c>
      <c r="B1292">
        <v>17.91</v>
      </c>
      <c r="C1292">
        <v>18.13</v>
      </c>
      <c r="D1292">
        <v>17.75</v>
      </c>
      <c r="E1292">
        <v>17.75</v>
      </c>
      <c r="G1292" s="36">
        <v>40543</v>
      </c>
      <c r="H1292">
        <v>15.29</v>
      </c>
      <c r="I1292">
        <v>15.92</v>
      </c>
      <c r="J1292">
        <v>15.29</v>
      </c>
      <c r="K1292">
        <v>15.61</v>
      </c>
      <c r="M1292" s="36">
        <v>40543</v>
      </c>
      <c r="N1292">
        <v>1256.76001</v>
      </c>
      <c r="O1292">
        <v>1259.339966</v>
      </c>
      <c r="P1292">
        <v>1254.1899410000001</v>
      </c>
      <c r="Q1292">
        <v>1257.6400149999999</v>
      </c>
      <c r="R1292">
        <v>1799770000</v>
      </c>
      <c r="S1292">
        <v>1257.6400149999999</v>
      </c>
    </row>
    <row r="1293" spans="1:19" x14ac:dyDescent="0.25">
      <c r="A1293" s="36">
        <v>40542</v>
      </c>
      <c r="B1293">
        <v>17.649999999999999</v>
      </c>
      <c r="C1293">
        <v>17.89</v>
      </c>
      <c r="D1293">
        <v>17.46</v>
      </c>
      <c r="E1293">
        <v>17.52</v>
      </c>
      <c r="G1293" s="36">
        <v>40542</v>
      </c>
      <c r="H1293">
        <v>15.09</v>
      </c>
      <c r="I1293">
        <v>15.66</v>
      </c>
      <c r="J1293">
        <v>14.25</v>
      </c>
      <c r="K1293">
        <v>15.29</v>
      </c>
      <c r="M1293" s="36">
        <v>40542</v>
      </c>
      <c r="N1293">
        <v>1259.4399410000001</v>
      </c>
      <c r="O1293">
        <v>1261.089966</v>
      </c>
      <c r="P1293">
        <v>1256.3199460000001</v>
      </c>
      <c r="Q1293">
        <v>1257.880005</v>
      </c>
      <c r="R1293">
        <v>1970720000</v>
      </c>
      <c r="S1293">
        <v>1257.880005</v>
      </c>
    </row>
    <row r="1294" spans="1:19" x14ac:dyDescent="0.25">
      <c r="A1294" s="36">
        <v>40541</v>
      </c>
      <c r="B1294">
        <v>17.489999999999998</v>
      </c>
      <c r="C1294">
        <v>17.489999999999998</v>
      </c>
      <c r="D1294">
        <v>17.02</v>
      </c>
      <c r="E1294">
        <v>17.28</v>
      </c>
      <c r="G1294" s="36">
        <v>40541</v>
      </c>
      <c r="H1294">
        <v>15.47</v>
      </c>
      <c r="I1294">
        <v>15.47</v>
      </c>
      <c r="J1294">
        <v>14.86</v>
      </c>
      <c r="K1294">
        <v>15.09</v>
      </c>
      <c r="M1294" s="36">
        <v>40541</v>
      </c>
      <c r="N1294">
        <v>1258.780029</v>
      </c>
      <c r="O1294">
        <v>1262.599976</v>
      </c>
      <c r="P1294">
        <v>1258.780029</v>
      </c>
      <c r="Q1294">
        <v>1259.780029</v>
      </c>
      <c r="R1294">
        <v>2214380000</v>
      </c>
      <c r="S1294">
        <v>1259.780029</v>
      </c>
    </row>
    <row r="1295" spans="1:19" x14ac:dyDescent="0.25">
      <c r="A1295" s="36">
        <v>40540</v>
      </c>
      <c r="B1295">
        <v>17.3</v>
      </c>
      <c r="C1295">
        <v>17.989999999999998</v>
      </c>
      <c r="D1295">
        <v>17.3</v>
      </c>
      <c r="E1295">
        <v>17.52</v>
      </c>
      <c r="G1295" s="36">
        <v>40540</v>
      </c>
      <c r="H1295">
        <v>15.51</v>
      </c>
      <c r="I1295">
        <v>15.9</v>
      </c>
      <c r="J1295">
        <v>15.45</v>
      </c>
      <c r="K1295">
        <v>15.47</v>
      </c>
      <c r="M1295" s="36">
        <v>40540</v>
      </c>
      <c r="N1295">
        <v>1259.099976</v>
      </c>
      <c r="O1295">
        <v>1259.900024</v>
      </c>
      <c r="P1295">
        <v>1256.219971</v>
      </c>
      <c r="Q1295">
        <v>1258.51001</v>
      </c>
      <c r="R1295">
        <v>2478450000</v>
      </c>
      <c r="S1295">
        <v>1258.51001</v>
      </c>
    </row>
    <row r="1296" spans="1:19" x14ac:dyDescent="0.25">
      <c r="A1296" s="36">
        <v>40539</v>
      </c>
      <c r="B1296">
        <v>18.260000000000002</v>
      </c>
      <c r="C1296">
        <v>18.32</v>
      </c>
      <c r="D1296">
        <v>17.66</v>
      </c>
      <c r="E1296">
        <v>17.670000000000002</v>
      </c>
      <c r="G1296" s="36">
        <v>40539</v>
      </c>
      <c r="H1296">
        <v>14.06</v>
      </c>
      <c r="I1296">
        <v>15.99</v>
      </c>
      <c r="J1296">
        <v>14.06</v>
      </c>
      <c r="K1296">
        <v>15.51</v>
      </c>
      <c r="M1296" s="36">
        <v>40539</v>
      </c>
      <c r="N1296">
        <v>1254.660034</v>
      </c>
      <c r="O1296">
        <v>1258.4300539999999</v>
      </c>
      <c r="P1296">
        <v>1251.4799800000001</v>
      </c>
      <c r="Q1296">
        <v>1257.540039</v>
      </c>
      <c r="R1296">
        <v>1992470000</v>
      </c>
      <c r="S1296">
        <v>1257.540039</v>
      </c>
    </row>
    <row r="1297" spans="1:19" x14ac:dyDescent="0.25">
      <c r="A1297" s="36">
        <v>40535</v>
      </c>
      <c r="B1297">
        <v>15.44</v>
      </c>
      <c r="C1297">
        <v>16.86</v>
      </c>
      <c r="D1297">
        <v>15.4</v>
      </c>
      <c r="E1297">
        <v>16.47</v>
      </c>
      <c r="G1297" s="36">
        <v>40535</v>
      </c>
      <c r="H1297">
        <v>13.88</v>
      </c>
      <c r="I1297">
        <v>14.59</v>
      </c>
      <c r="J1297">
        <v>13.36</v>
      </c>
      <c r="K1297">
        <v>14.06</v>
      </c>
      <c r="M1297" s="36">
        <v>40535</v>
      </c>
      <c r="N1297">
        <v>1257.530029</v>
      </c>
      <c r="O1297">
        <v>1258.589966</v>
      </c>
      <c r="P1297">
        <v>1254.0500489999999</v>
      </c>
      <c r="Q1297">
        <v>1256.7700199999999</v>
      </c>
      <c r="R1297">
        <v>2515020000</v>
      </c>
      <c r="S1297">
        <v>1256.7700199999999</v>
      </c>
    </row>
    <row r="1298" spans="1:19" x14ac:dyDescent="0.25">
      <c r="A1298" s="36">
        <v>40534</v>
      </c>
      <c r="B1298">
        <v>16.52</v>
      </c>
      <c r="C1298">
        <v>16.559999999999999</v>
      </c>
      <c r="D1298">
        <v>15.45</v>
      </c>
      <c r="E1298">
        <v>15.45</v>
      </c>
      <c r="G1298" s="36">
        <v>40534</v>
      </c>
      <c r="H1298">
        <v>14.76</v>
      </c>
      <c r="I1298">
        <v>14.76</v>
      </c>
      <c r="J1298">
        <v>13.81</v>
      </c>
      <c r="K1298">
        <v>13.88</v>
      </c>
      <c r="M1298" s="36">
        <v>40534</v>
      </c>
      <c r="N1298">
        <v>1254.9399410000001</v>
      </c>
      <c r="O1298">
        <v>1259.3900149999999</v>
      </c>
      <c r="P1298">
        <v>1254.9399410000001</v>
      </c>
      <c r="Q1298">
        <v>1258.839966</v>
      </c>
      <c r="R1298">
        <v>1285590000</v>
      </c>
      <c r="S1298">
        <v>1258.839966</v>
      </c>
    </row>
    <row r="1299" spans="1:19" x14ac:dyDescent="0.25">
      <c r="A1299" s="36">
        <v>40533</v>
      </c>
      <c r="B1299">
        <v>16.2</v>
      </c>
      <c r="C1299">
        <v>16.62</v>
      </c>
      <c r="D1299">
        <v>16.079999999999998</v>
      </c>
      <c r="E1299">
        <v>16.489999999999998</v>
      </c>
      <c r="G1299" s="36">
        <v>40533</v>
      </c>
      <c r="H1299">
        <v>14.73</v>
      </c>
      <c r="I1299">
        <v>14.76</v>
      </c>
      <c r="J1299">
        <v>14.16</v>
      </c>
      <c r="K1299">
        <v>14.76</v>
      </c>
      <c r="M1299" s="36">
        <v>40533</v>
      </c>
      <c r="N1299">
        <v>1249.4300539999999</v>
      </c>
      <c r="O1299">
        <v>1255.8199460000001</v>
      </c>
      <c r="P1299">
        <v>1249.4300539999999</v>
      </c>
      <c r="Q1299">
        <v>1254.599976</v>
      </c>
      <c r="R1299">
        <v>3479670000</v>
      </c>
      <c r="S1299">
        <v>1254.599976</v>
      </c>
    </row>
    <row r="1300" spans="1:19" x14ac:dyDescent="0.25">
      <c r="A1300" s="36">
        <v>40532</v>
      </c>
      <c r="B1300">
        <v>16.22</v>
      </c>
      <c r="C1300">
        <v>16.86</v>
      </c>
      <c r="D1300">
        <v>15.78</v>
      </c>
      <c r="E1300">
        <v>16.41</v>
      </c>
      <c r="G1300" s="36">
        <v>40532</v>
      </c>
      <c r="H1300">
        <v>14.07</v>
      </c>
      <c r="I1300">
        <v>14.99</v>
      </c>
      <c r="J1300">
        <v>14.04</v>
      </c>
      <c r="K1300">
        <v>14.73</v>
      </c>
      <c r="M1300" s="36">
        <v>40532</v>
      </c>
      <c r="N1300">
        <v>1245.76001</v>
      </c>
      <c r="O1300">
        <v>1250.1999510000001</v>
      </c>
      <c r="P1300">
        <v>1241.51001</v>
      </c>
      <c r="Q1300">
        <v>1247.079956</v>
      </c>
      <c r="R1300">
        <v>3548140000</v>
      </c>
      <c r="S1300">
        <v>1247.079956</v>
      </c>
    </row>
    <row r="1301" spans="1:19" x14ac:dyDescent="0.25">
      <c r="A1301" s="36">
        <v>40529</v>
      </c>
      <c r="B1301">
        <v>17.62</v>
      </c>
      <c r="C1301">
        <v>17.64</v>
      </c>
      <c r="D1301">
        <v>15.46</v>
      </c>
      <c r="E1301">
        <v>16.11</v>
      </c>
      <c r="G1301" s="36">
        <v>40529</v>
      </c>
      <c r="H1301">
        <v>15.15</v>
      </c>
      <c r="I1301">
        <v>15.29</v>
      </c>
      <c r="J1301">
        <v>13.82</v>
      </c>
      <c r="K1301">
        <v>14.07</v>
      </c>
      <c r="M1301" s="36">
        <v>40529</v>
      </c>
      <c r="N1301">
        <v>1243.630005</v>
      </c>
      <c r="O1301">
        <v>1245.8100589999999</v>
      </c>
      <c r="P1301">
        <v>1239.869995</v>
      </c>
      <c r="Q1301">
        <v>1243.910034</v>
      </c>
      <c r="R1301">
        <v>4632470000</v>
      </c>
      <c r="S1301">
        <v>1243.910034</v>
      </c>
    </row>
    <row r="1302" spans="1:19" x14ac:dyDescent="0.25">
      <c r="A1302" s="36">
        <v>40528</v>
      </c>
      <c r="B1302">
        <v>18.03</v>
      </c>
      <c r="C1302">
        <v>18.27</v>
      </c>
      <c r="D1302">
        <v>16.88</v>
      </c>
      <c r="E1302">
        <v>17.39</v>
      </c>
      <c r="G1302" s="36">
        <v>40528</v>
      </c>
      <c r="H1302">
        <v>15.44</v>
      </c>
      <c r="I1302">
        <v>15.53</v>
      </c>
      <c r="J1302">
        <v>13.58</v>
      </c>
      <c r="K1302">
        <v>15.15</v>
      </c>
      <c r="M1302" s="36">
        <v>40528</v>
      </c>
      <c r="N1302">
        <v>1236.339966</v>
      </c>
      <c r="O1302">
        <v>1243.75</v>
      </c>
      <c r="P1302">
        <v>1232.849976</v>
      </c>
      <c r="Q1302">
        <v>1242.869995</v>
      </c>
      <c r="R1302">
        <v>4736820000</v>
      </c>
      <c r="S1302">
        <v>1242.869995</v>
      </c>
    </row>
    <row r="1303" spans="1:19" x14ac:dyDescent="0.25">
      <c r="A1303" s="36">
        <v>40527</v>
      </c>
      <c r="B1303">
        <v>17.989999999999998</v>
      </c>
      <c r="C1303">
        <v>18.14</v>
      </c>
      <c r="D1303">
        <v>17.37</v>
      </c>
      <c r="E1303">
        <v>17.940000000000001</v>
      </c>
      <c r="G1303" s="36">
        <v>40527</v>
      </c>
      <c r="H1303">
        <v>15.3</v>
      </c>
      <c r="I1303">
        <v>15.52</v>
      </c>
      <c r="J1303">
        <v>14.89</v>
      </c>
      <c r="K1303">
        <v>15.44</v>
      </c>
      <c r="M1303" s="36">
        <v>40527</v>
      </c>
      <c r="N1303">
        <v>1241.579956</v>
      </c>
      <c r="O1303">
        <v>1244.25</v>
      </c>
      <c r="P1303">
        <v>1234.01001</v>
      </c>
      <c r="Q1303">
        <v>1235.2299800000001</v>
      </c>
      <c r="R1303">
        <v>4407340000</v>
      </c>
      <c r="S1303">
        <v>1235.2299800000001</v>
      </c>
    </row>
    <row r="1304" spans="1:19" x14ac:dyDescent="0.25">
      <c r="A1304" s="36">
        <v>40526</v>
      </c>
      <c r="B1304">
        <v>17.600000000000001</v>
      </c>
      <c r="C1304">
        <v>17.95</v>
      </c>
      <c r="D1304">
        <v>17.22</v>
      </c>
      <c r="E1304">
        <v>17.61</v>
      </c>
      <c r="G1304" s="36">
        <v>40526</v>
      </c>
      <c r="H1304">
        <v>15.16</v>
      </c>
      <c r="I1304">
        <v>15.66</v>
      </c>
      <c r="J1304">
        <v>13.51</v>
      </c>
      <c r="K1304">
        <v>15.3</v>
      </c>
      <c r="M1304" s="36">
        <v>40526</v>
      </c>
      <c r="N1304">
        <v>1241.839966</v>
      </c>
      <c r="O1304">
        <v>1246.589966</v>
      </c>
      <c r="P1304">
        <v>1238.170044</v>
      </c>
      <c r="Q1304">
        <v>1241.589966</v>
      </c>
      <c r="R1304">
        <v>4132350000</v>
      </c>
      <c r="S1304">
        <v>1241.589966</v>
      </c>
    </row>
    <row r="1305" spans="1:19" x14ac:dyDescent="0.25">
      <c r="A1305" s="36">
        <v>40525</v>
      </c>
      <c r="B1305">
        <v>16.82</v>
      </c>
      <c r="C1305">
        <v>17.670000000000002</v>
      </c>
      <c r="D1305">
        <v>16.68</v>
      </c>
      <c r="E1305">
        <v>17.55</v>
      </c>
      <c r="G1305" s="36">
        <v>40525</v>
      </c>
      <c r="H1305">
        <v>15.52</v>
      </c>
      <c r="I1305">
        <v>15.52</v>
      </c>
      <c r="J1305">
        <v>14.38</v>
      </c>
      <c r="K1305">
        <v>15.16</v>
      </c>
      <c r="M1305" s="36">
        <v>40525</v>
      </c>
      <c r="N1305">
        <v>1242.5200199999999</v>
      </c>
      <c r="O1305">
        <v>1246.7299800000001</v>
      </c>
      <c r="P1305">
        <v>1240.339966</v>
      </c>
      <c r="Q1305">
        <v>1240.459961</v>
      </c>
      <c r="R1305">
        <v>4361240000</v>
      </c>
      <c r="S1305">
        <v>1240.459961</v>
      </c>
    </row>
    <row r="1306" spans="1:19" x14ac:dyDescent="0.25">
      <c r="A1306" s="36">
        <v>40522</v>
      </c>
      <c r="B1306">
        <v>17.059999999999999</v>
      </c>
      <c r="C1306">
        <v>17.63</v>
      </c>
      <c r="D1306">
        <v>17.059999999999999</v>
      </c>
      <c r="E1306">
        <v>17.61</v>
      </c>
      <c r="G1306" s="36">
        <v>40522</v>
      </c>
      <c r="H1306">
        <v>15.38</v>
      </c>
      <c r="I1306">
        <v>15.55</v>
      </c>
      <c r="J1306">
        <v>15.02</v>
      </c>
      <c r="K1306">
        <v>15.52</v>
      </c>
      <c r="M1306" s="36">
        <v>40522</v>
      </c>
      <c r="N1306">
        <v>1233.849976</v>
      </c>
      <c r="O1306">
        <v>1240.400024</v>
      </c>
      <c r="P1306">
        <v>1232.579956</v>
      </c>
      <c r="Q1306">
        <v>1240.400024</v>
      </c>
      <c r="R1306">
        <v>4547310000</v>
      </c>
      <c r="S1306">
        <v>1240.400024</v>
      </c>
    </row>
    <row r="1307" spans="1:19" x14ac:dyDescent="0.25">
      <c r="A1307" s="36">
        <v>40521</v>
      </c>
      <c r="B1307">
        <v>17.32</v>
      </c>
      <c r="C1307">
        <v>17.84</v>
      </c>
      <c r="D1307">
        <v>17.239999999999998</v>
      </c>
      <c r="E1307">
        <v>17.25</v>
      </c>
      <c r="G1307" s="36">
        <v>40521</v>
      </c>
      <c r="H1307">
        <v>15.77</v>
      </c>
      <c r="I1307">
        <v>15.79</v>
      </c>
      <c r="J1307">
        <v>15.24</v>
      </c>
      <c r="K1307">
        <v>15.38</v>
      </c>
      <c r="M1307" s="36">
        <v>40521</v>
      </c>
      <c r="N1307">
        <v>1230.1400149999999</v>
      </c>
      <c r="O1307">
        <v>1234.709961</v>
      </c>
      <c r="P1307">
        <v>1226.849976</v>
      </c>
      <c r="Q1307">
        <v>1233</v>
      </c>
      <c r="R1307">
        <v>4522510000</v>
      </c>
      <c r="S1307">
        <v>1233</v>
      </c>
    </row>
    <row r="1308" spans="1:19" x14ac:dyDescent="0.25">
      <c r="A1308" s="36">
        <v>40520</v>
      </c>
      <c r="B1308">
        <v>17.97</v>
      </c>
      <c r="C1308">
        <v>18.32</v>
      </c>
      <c r="D1308">
        <v>17.690000000000001</v>
      </c>
      <c r="E1308">
        <v>17.739999999999998</v>
      </c>
      <c r="G1308" s="36">
        <v>40520</v>
      </c>
      <c r="H1308">
        <v>16.02</v>
      </c>
      <c r="I1308">
        <v>16.059999999999999</v>
      </c>
      <c r="J1308">
        <v>15.67</v>
      </c>
      <c r="K1308">
        <v>15.77</v>
      </c>
      <c r="M1308" s="36">
        <v>40520</v>
      </c>
      <c r="N1308">
        <v>1225.0200199999999</v>
      </c>
      <c r="O1308">
        <v>1228.9300539999999</v>
      </c>
      <c r="P1308">
        <v>1219.5</v>
      </c>
      <c r="Q1308">
        <v>1228.280029</v>
      </c>
      <c r="R1308">
        <v>4607590000</v>
      </c>
      <c r="S1308">
        <v>1228.280029</v>
      </c>
    </row>
    <row r="1309" spans="1:19" x14ac:dyDescent="0.25">
      <c r="A1309" s="36">
        <v>40519</v>
      </c>
      <c r="B1309">
        <v>17.13</v>
      </c>
      <c r="C1309">
        <v>18.149999999999999</v>
      </c>
      <c r="D1309">
        <v>17.13</v>
      </c>
      <c r="E1309">
        <v>17.989999999999998</v>
      </c>
      <c r="G1309" s="36">
        <v>40519</v>
      </c>
      <c r="H1309">
        <v>15.86</v>
      </c>
      <c r="I1309">
        <v>16.09</v>
      </c>
      <c r="J1309">
        <v>15.16</v>
      </c>
      <c r="K1309">
        <v>16.02</v>
      </c>
      <c r="M1309" s="36">
        <v>40519</v>
      </c>
      <c r="N1309">
        <v>1227.25</v>
      </c>
      <c r="O1309">
        <v>1235.0500489999999</v>
      </c>
      <c r="P1309">
        <v>1223.25</v>
      </c>
      <c r="Q1309">
        <v>1223.75</v>
      </c>
      <c r="R1309">
        <v>6970630400</v>
      </c>
      <c r="S1309">
        <v>1223.75</v>
      </c>
    </row>
    <row r="1310" spans="1:19" x14ac:dyDescent="0.25">
      <c r="A1310" s="36">
        <v>40518</v>
      </c>
      <c r="B1310">
        <v>18.8</v>
      </c>
      <c r="C1310">
        <v>18.850000000000001</v>
      </c>
      <c r="D1310">
        <v>17.95</v>
      </c>
      <c r="E1310">
        <v>18.02</v>
      </c>
      <c r="G1310" s="36">
        <v>40518</v>
      </c>
      <c r="H1310">
        <v>15.72</v>
      </c>
      <c r="I1310">
        <v>16.46</v>
      </c>
      <c r="J1310">
        <v>15.72</v>
      </c>
      <c r="K1310">
        <v>15.86</v>
      </c>
      <c r="M1310" s="36">
        <v>40518</v>
      </c>
      <c r="N1310">
        <v>1223.869995</v>
      </c>
      <c r="O1310">
        <v>1225.8000489999999</v>
      </c>
      <c r="P1310">
        <v>1220.670044</v>
      </c>
      <c r="Q1310">
        <v>1223.119995</v>
      </c>
      <c r="R1310">
        <v>3527370000</v>
      </c>
      <c r="S1310">
        <v>1223.119995</v>
      </c>
    </row>
    <row r="1311" spans="1:19" x14ac:dyDescent="0.25">
      <c r="A1311" s="36">
        <v>40515</v>
      </c>
      <c r="B1311">
        <v>19.260000000000002</v>
      </c>
      <c r="C1311">
        <v>19.28</v>
      </c>
      <c r="D1311">
        <v>17.71</v>
      </c>
      <c r="E1311">
        <v>18.010000000000002</v>
      </c>
      <c r="G1311" s="36">
        <v>40515</v>
      </c>
      <c r="H1311">
        <v>17.260000000000002</v>
      </c>
      <c r="I1311">
        <v>17.260000000000002</v>
      </c>
      <c r="J1311">
        <v>15.66</v>
      </c>
      <c r="K1311">
        <v>15.72</v>
      </c>
      <c r="M1311" s="36">
        <v>40515</v>
      </c>
      <c r="N1311">
        <v>1219.9300539999999</v>
      </c>
      <c r="O1311">
        <v>1225.5699460000001</v>
      </c>
      <c r="P1311">
        <v>1216.8199460000001</v>
      </c>
      <c r="Q1311">
        <v>1224.709961</v>
      </c>
      <c r="R1311">
        <v>3735780000</v>
      </c>
      <c r="S1311">
        <v>1224.709961</v>
      </c>
    </row>
    <row r="1312" spans="1:19" x14ac:dyDescent="0.25">
      <c r="A1312" s="36">
        <v>40514</v>
      </c>
      <c r="B1312">
        <v>21.13</v>
      </c>
      <c r="C1312">
        <v>21.13</v>
      </c>
      <c r="D1312">
        <v>19.100000000000001</v>
      </c>
      <c r="E1312">
        <v>19.39</v>
      </c>
      <c r="G1312" s="36">
        <v>40514</v>
      </c>
      <c r="H1312">
        <v>18.78</v>
      </c>
      <c r="I1312">
        <v>18.78</v>
      </c>
      <c r="J1312">
        <v>16.91</v>
      </c>
      <c r="K1312">
        <v>17.260000000000002</v>
      </c>
      <c r="M1312" s="36">
        <v>40514</v>
      </c>
      <c r="N1312">
        <v>1206.8100589999999</v>
      </c>
      <c r="O1312">
        <v>1221.8900149999999</v>
      </c>
      <c r="P1312">
        <v>1206.8100589999999</v>
      </c>
      <c r="Q1312">
        <v>1221.530029</v>
      </c>
      <c r="R1312">
        <v>4970800000</v>
      </c>
      <c r="S1312">
        <v>1221.530029</v>
      </c>
    </row>
    <row r="1313" spans="1:19" x14ac:dyDescent="0.25">
      <c r="A1313" s="36">
        <v>40513</v>
      </c>
      <c r="B1313">
        <v>21.19</v>
      </c>
      <c r="C1313">
        <v>21.43</v>
      </c>
      <c r="D1313">
        <v>20.399999999999999</v>
      </c>
      <c r="E1313">
        <v>21.36</v>
      </c>
      <c r="G1313" s="36">
        <v>40513</v>
      </c>
      <c r="H1313">
        <v>20.99</v>
      </c>
      <c r="I1313">
        <v>20.99</v>
      </c>
      <c r="J1313">
        <v>17.989999999999998</v>
      </c>
      <c r="K1313">
        <v>18.78</v>
      </c>
      <c r="M1313" s="36">
        <v>40513</v>
      </c>
      <c r="N1313">
        <v>1186.599976</v>
      </c>
      <c r="O1313">
        <v>1207.6099850000001</v>
      </c>
      <c r="P1313">
        <v>1186.599976</v>
      </c>
      <c r="Q1313">
        <v>1206.0699460000001</v>
      </c>
      <c r="R1313">
        <v>4548110000</v>
      </c>
      <c r="S1313">
        <v>1206.0699460000001</v>
      </c>
    </row>
    <row r="1314" spans="1:19" x14ac:dyDescent="0.25">
      <c r="A1314" s="36">
        <v>40512</v>
      </c>
      <c r="B1314">
        <v>23.27</v>
      </c>
      <c r="C1314">
        <v>23.79</v>
      </c>
      <c r="D1314">
        <v>22.42</v>
      </c>
      <c r="E1314">
        <v>23.54</v>
      </c>
      <c r="G1314" s="36">
        <v>40512</v>
      </c>
      <c r="H1314">
        <v>19.46</v>
      </c>
      <c r="I1314">
        <v>21.24</v>
      </c>
      <c r="J1314">
        <v>19.46</v>
      </c>
      <c r="K1314">
        <v>20.99</v>
      </c>
      <c r="M1314" s="36">
        <v>40512</v>
      </c>
      <c r="N1314">
        <v>1182.959961</v>
      </c>
      <c r="O1314">
        <v>1187.400024</v>
      </c>
      <c r="P1314">
        <v>1174.1400149999999</v>
      </c>
      <c r="Q1314">
        <v>1180.5500489999999</v>
      </c>
      <c r="R1314">
        <v>4284700000</v>
      </c>
      <c r="S1314">
        <v>1180.5500489999999</v>
      </c>
    </row>
    <row r="1315" spans="1:19" x14ac:dyDescent="0.25">
      <c r="A1315" s="36">
        <v>40511</v>
      </c>
      <c r="B1315">
        <v>23.15</v>
      </c>
      <c r="C1315">
        <v>23.84</v>
      </c>
      <c r="D1315">
        <v>21.38</v>
      </c>
      <c r="E1315">
        <v>21.53</v>
      </c>
      <c r="G1315" s="36">
        <v>40511</v>
      </c>
      <c r="H1315">
        <v>18.2</v>
      </c>
      <c r="I1315">
        <v>21.07</v>
      </c>
      <c r="J1315">
        <v>18.2</v>
      </c>
      <c r="K1315">
        <v>19.46</v>
      </c>
      <c r="M1315" s="36">
        <v>40511</v>
      </c>
      <c r="N1315">
        <v>1189.079956</v>
      </c>
      <c r="O1315">
        <v>1190.339966</v>
      </c>
      <c r="P1315">
        <v>1173.6400149999999</v>
      </c>
      <c r="Q1315">
        <v>1187.76001</v>
      </c>
      <c r="R1315">
        <v>3673450000</v>
      </c>
      <c r="S1315">
        <v>1187.76001</v>
      </c>
    </row>
    <row r="1316" spans="1:19" x14ac:dyDescent="0.25">
      <c r="A1316" s="36">
        <v>40508</v>
      </c>
      <c r="B1316">
        <v>21.17</v>
      </c>
      <c r="C1316">
        <v>22.22</v>
      </c>
      <c r="D1316">
        <v>20.28</v>
      </c>
      <c r="E1316">
        <v>22.22</v>
      </c>
      <c r="G1316" s="36">
        <v>40508</v>
      </c>
      <c r="H1316">
        <v>17.170000000000002</v>
      </c>
      <c r="I1316">
        <v>19.29</v>
      </c>
      <c r="J1316">
        <v>17.170000000000002</v>
      </c>
      <c r="K1316">
        <v>18.2</v>
      </c>
      <c r="M1316" s="36">
        <v>40508</v>
      </c>
      <c r="N1316">
        <v>1194.160034</v>
      </c>
      <c r="O1316">
        <v>1194.160034</v>
      </c>
      <c r="P1316">
        <v>1186.9300539999999</v>
      </c>
      <c r="Q1316">
        <v>1189.400024</v>
      </c>
      <c r="R1316">
        <v>1613820000</v>
      </c>
      <c r="S1316">
        <v>1189.400024</v>
      </c>
    </row>
    <row r="1317" spans="1:19" x14ac:dyDescent="0.25">
      <c r="A1317" s="36">
        <v>40506</v>
      </c>
      <c r="B1317">
        <v>19.420000000000002</v>
      </c>
      <c r="C1317">
        <v>19.61</v>
      </c>
      <c r="D1317">
        <v>18.73</v>
      </c>
      <c r="E1317">
        <v>19.559999999999999</v>
      </c>
      <c r="G1317" s="36">
        <v>40506</v>
      </c>
      <c r="H1317">
        <v>18.239999999999998</v>
      </c>
      <c r="I1317">
        <v>18.239999999999998</v>
      </c>
      <c r="J1317">
        <v>16.510000000000002</v>
      </c>
      <c r="K1317">
        <v>17.170000000000002</v>
      </c>
      <c r="M1317" s="36">
        <v>40506</v>
      </c>
      <c r="N1317">
        <v>1183.6999510000001</v>
      </c>
      <c r="O1317">
        <v>1198.619995</v>
      </c>
      <c r="P1317">
        <v>1183.6999510000001</v>
      </c>
      <c r="Q1317">
        <v>1198.349976</v>
      </c>
      <c r="R1317">
        <v>3384250000</v>
      </c>
      <c r="S1317">
        <v>1198.349976</v>
      </c>
    </row>
    <row r="1318" spans="1:19" x14ac:dyDescent="0.25">
      <c r="A1318" s="36">
        <v>40505</v>
      </c>
      <c r="B1318">
        <v>20.25</v>
      </c>
      <c r="C1318">
        <v>21.45</v>
      </c>
      <c r="D1318">
        <v>20.239999999999998</v>
      </c>
      <c r="E1318">
        <v>20.63</v>
      </c>
      <c r="G1318" s="36">
        <v>40505</v>
      </c>
      <c r="H1318">
        <v>16.23</v>
      </c>
      <c r="I1318">
        <v>18.97</v>
      </c>
      <c r="J1318">
        <v>16.23</v>
      </c>
      <c r="K1318">
        <v>18.239999999999998</v>
      </c>
      <c r="M1318" s="36">
        <v>40505</v>
      </c>
      <c r="N1318">
        <v>1192.51001</v>
      </c>
      <c r="O1318">
        <v>1192.51001</v>
      </c>
      <c r="P1318">
        <v>1176.910034</v>
      </c>
      <c r="Q1318">
        <v>1180.7299800000001</v>
      </c>
      <c r="R1318">
        <v>4133070000</v>
      </c>
      <c r="S1318">
        <v>1180.7299800000001</v>
      </c>
    </row>
    <row r="1319" spans="1:19" x14ac:dyDescent="0.25">
      <c r="A1319" s="36">
        <v>40504</v>
      </c>
      <c r="B1319">
        <v>19.45</v>
      </c>
      <c r="C1319">
        <v>20.14</v>
      </c>
      <c r="D1319">
        <v>18.350000000000001</v>
      </c>
      <c r="E1319">
        <v>18.37</v>
      </c>
      <c r="G1319" s="36">
        <v>40504</v>
      </c>
      <c r="H1319">
        <v>15.79</v>
      </c>
      <c r="I1319">
        <v>17.84</v>
      </c>
      <c r="J1319">
        <v>15.79</v>
      </c>
      <c r="K1319">
        <v>16.23</v>
      </c>
      <c r="M1319" s="36">
        <v>40504</v>
      </c>
      <c r="N1319">
        <v>1198.0699460000001</v>
      </c>
      <c r="O1319">
        <v>1198.9399410000001</v>
      </c>
      <c r="P1319">
        <v>1184.579956</v>
      </c>
      <c r="Q1319">
        <v>1197.839966</v>
      </c>
      <c r="R1319">
        <v>3689500000</v>
      </c>
      <c r="S1319">
        <v>1197.839966</v>
      </c>
    </row>
    <row r="1320" spans="1:19" x14ac:dyDescent="0.25">
      <c r="A1320" s="36">
        <v>40501</v>
      </c>
      <c r="B1320">
        <v>19.149999999999999</v>
      </c>
      <c r="C1320">
        <v>19.72</v>
      </c>
      <c r="D1320">
        <v>17.760000000000002</v>
      </c>
      <c r="E1320">
        <v>18.04</v>
      </c>
      <c r="G1320" s="36">
        <v>40501</v>
      </c>
      <c r="H1320">
        <v>16.670000000000002</v>
      </c>
      <c r="I1320">
        <v>17.21</v>
      </c>
      <c r="J1320">
        <v>15.74</v>
      </c>
      <c r="K1320">
        <v>15.79</v>
      </c>
      <c r="M1320" s="36">
        <v>40501</v>
      </c>
      <c r="N1320">
        <v>1196.119995</v>
      </c>
      <c r="O1320">
        <v>1199.969971</v>
      </c>
      <c r="P1320">
        <v>1189.4399410000001</v>
      </c>
      <c r="Q1320">
        <v>1199.7299800000001</v>
      </c>
      <c r="R1320">
        <v>3675390000</v>
      </c>
      <c r="S1320">
        <v>1199.7299800000001</v>
      </c>
    </row>
    <row r="1321" spans="1:19" x14ac:dyDescent="0.25">
      <c r="A1321" s="36">
        <v>40500</v>
      </c>
      <c r="B1321">
        <v>20.309999999999999</v>
      </c>
      <c r="C1321">
        <v>20.309999999999999</v>
      </c>
      <c r="D1321">
        <v>18.75</v>
      </c>
      <c r="E1321">
        <v>18.75</v>
      </c>
      <c r="G1321" s="36">
        <v>40500</v>
      </c>
      <c r="H1321">
        <v>19.489999999999998</v>
      </c>
      <c r="I1321">
        <v>19.489999999999998</v>
      </c>
      <c r="J1321">
        <v>16.670000000000002</v>
      </c>
      <c r="K1321">
        <v>16.670000000000002</v>
      </c>
      <c r="M1321" s="36">
        <v>40500</v>
      </c>
      <c r="N1321">
        <v>1183.75</v>
      </c>
      <c r="O1321">
        <v>1200.290039</v>
      </c>
      <c r="P1321">
        <v>1183.75</v>
      </c>
      <c r="Q1321">
        <v>1196.6899410000001</v>
      </c>
      <c r="R1321">
        <v>4687260000</v>
      </c>
      <c r="S1321">
        <v>1196.6899410000001</v>
      </c>
    </row>
    <row r="1322" spans="1:19" x14ac:dyDescent="0.25">
      <c r="A1322" s="36">
        <v>40499</v>
      </c>
      <c r="B1322">
        <v>22.19</v>
      </c>
      <c r="C1322">
        <v>22.21</v>
      </c>
      <c r="D1322">
        <v>21.22</v>
      </c>
      <c r="E1322">
        <v>21.76</v>
      </c>
      <c r="G1322" s="36">
        <v>40499</v>
      </c>
      <c r="H1322">
        <v>20.05</v>
      </c>
      <c r="I1322">
        <v>20.05</v>
      </c>
      <c r="J1322">
        <v>19.190000000000001</v>
      </c>
      <c r="K1322">
        <v>19.489999999999998</v>
      </c>
      <c r="M1322" s="36">
        <v>40499</v>
      </c>
      <c r="N1322">
        <v>1178.329956</v>
      </c>
      <c r="O1322">
        <v>1183.5600589999999</v>
      </c>
      <c r="P1322">
        <v>1175.8199460000001</v>
      </c>
      <c r="Q1322">
        <v>1178.589966</v>
      </c>
      <c r="R1322">
        <v>3904780000</v>
      </c>
      <c r="S1322">
        <v>1178.589966</v>
      </c>
    </row>
    <row r="1323" spans="1:19" x14ac:dyDescent="0.25">
      <c r="A1323" s="36">
        <v>40498</v>
      </c>
      <c r="B1323">
        <v>21.26</v>
      </c>
      <c r="C1323">
        <v>23.07</v>
      </c>
      <c r="D1323">
        <v>20.95</v>
      </c>
      <c r="E1323">
        <v>22.58</v>
      </c>
      <c r="G1323" s="36">
        <v>40498</v>
      </c>
      <c r="H1323">
        <v>17.59</v>
      </c>
      <c r="I1323">
        <v>20.47</v>
      </c>
      <c r="J1323">
        <v>17.59</v>
      </c>
      <c r="K1323">
        <v>20.05</v>
      </c>
      <c r="M1323" s="36">
        <v>40498</v>
      </c>
      <c r="N1323">
        <v>1194.790039</v>
      </c>
      <c r="O1323">
        <v>1194.790039</v>
      </c>
      <c r="P1323">
        <v>1173</v>
      </c>
      <c r="Q1323">
        <v>1178.339966</v>
      </c>
      <c r="R1323">
        <v>5116380000</v>
      </c>
      <c r="S1323">
        <v>1178.339966</v>
      </c>
    </row>
    <row r="1324" spans="1:19" x14ac:dyDescent="0.25">
      <c r="A1324" s="36">
        <v>40497</v>
      </c>
      <c r="B1324">
        <v>20.329999999999998</v>
      </c>
      <c r="C1324">
        <v>20.37</v>
      </c>
      <c r="D1324">
        <v>19.14</v>
      </c>
      <c r="E1324">
        <v>20.2</v>
      </c>
      <c r="G1324" s="36">
        <v>40497</v>
      </c>
      <c r="H1324">
        <v>18.239999999999998</v>
      </c>
      <c r="I1324">
        <v>18.440000000000001</v>
      </c>
      <c r="J1324">
        <v>16.93</v>
      </c>
      <c r="K1324">
        <v>17.59</v>
      </c>
      <c r="M1324" s="36">
        <v>40497</v>
      </c>
      <c r="N1324">
        <v>1200.4399410000001</v>
      </c>
      <c r="O1324">
        <v>1207.4300539999999</v>
      </c>
      <c r="P1324">
        <v>1197.150024</v>
      </c>
      <c r="Q1324">
        <v>1197.75</v>
      </c>
      <c r="R1324">
        <v>3503370000</v>
      </c>
      <c r="S1324">
        <v>1197.75</v>
      </c>
    </row>
    <row r="1325" spans="1:19" x14ac:dyDescent="0.25">
      <c r="A1325" s="36">
        <v>40494</v>
      </c>
      <c r="B1325">
        <v>19.59</v>
      </c>
      <c r="C1325">
        <v>21.23</v>
      </c>
      <c r="D1325">
        <v>19.29</v>
      </c>
      <c r="E1325">
        <v>20.61</v>
      </c>
      <c r="G1325" s="36">
        <v>40494</v>
      </c>
      <c r="H1325">
        <v>16.77</v>
      </c>
      <c r="I1325">
        <v>19</v>
      </c>
      <c r="J1325">
        <v>16.77</v>
      </c>
      <c r="K1325">
        <v>18.239999999999998</v>
      </c>
      <c r="M1325" s="36">
        <v>40494</v>
      </c>
      <c r="N1325">
        <v>1209.0699460000001</v>
      </c>
      <c r="O1325">
        <v>1210.5</v>
      </c>
      <c r="P1325">
        <v>1194.079956</v>
      </c>
      <c r="Q1325">
        <v>1199.209961</v>
      </c>
      <c r="R1325">
        <v>4213620000</v>
      </c>
      <c r="S1325">
        <v>1199.209961</v>
      </c>
    </row>
    <row r="1326" spans="1:19" x14ac:dyDescent="0.25">
      <c r="A1326" s="36">
        <v>40493</v>
      </c>
      <c r="B1326">
        <v>19.440000000000001</v>
      </c>
      <c r="C1326">
        <v>19.75</v>
      </c>
      <c r="D1326">
        <v>18.48</v>
      </c>
      <c r="E1326">
        <v>18.64</v>
      </c>
      <c r="G1326" s="36">
        <v>40493</v>
      </c>
      <c r="H1326">
        <v>16.350000000000001</v>
      </c>
      <c r="I1326">
        <v>17.440000000000001</v>
      </c>
      <c r="J1326">
        <v>16.350000000000001</v>
      </c>
      <c r="K1326">
        <v>16.77</v>
      </c>
      <c r="M1326" s="36">
        <v>40493</v>
      </c>
      <c r="N1326">
        <v>1213.040039</v>
      </c>
      <c r="O1326">
        <v>1215.4499510000001</v>
      </c>
      <c r="P1326">
        <v>1204.48999</v>
      </c>
      <c r="Q1326">
        <v>1213.540039</v>
      </c>
      <c r="R1326">
        <v>3931120000</v>
      </c>
      <c r="S1326">
        <v>1213.540039</v>
      </c>
    </row>
    <row r="1327" spans="1:19" x14ac:dyDescent="0.25">
      <c r="A1327" s="36">
        <v>40492</v>
      </c>
      <c r="B1327">
        <v>18.940000000000001</v>
      </c>
      <c r="C1327">
        <v>19.96</v>
      </c>
      <c r="D1327">
        <v>18.41</v>
      </c>
      <c r="E1327">
        <v>18.47</v>
      </c>
      <c r="G1327" s="36">
        <v>40492</v>
      </c>
      <c r="H1327">
        <v>16.809999999999999</v>
      </c>
      <c r="I1327">
        <v>17.670000000000002</v>
      </c>
      <c r="J1327">
        <v>16.3</v>
      </c>
      <c r="K1327">
        <v>16.350000000000001</v>
      </c>
      <c r="M1327" s="36">
        <v>40492</v>
      </c>
      <c r="N1327">
        <v>1213.1400149999999</v>
      </c>
      <c r="O1327">
        <v>1218.75</v>
      </c>
      <c r="P1327">
        <v>1204.329956</v>
      </c>
      <c r="Q1327">
        <v>1218.709961</v>
      </c>
      <c r="R1327">
        <v>4561300000</v>
      </c>
      <c r="S1327">
        <v>1218.709961</v>
      </c>
    </row>
    <row r="1328" spans="1:19" x14ac:dyDescent="0.25">
      <c r="A1328" s="36">
        <v>40491</v>
      </c>
      <c r="B1328">
        <v>18.510000000000002</v>
      </c>
      <c r="C1328">
        <v>19.39</v>
      </c>
      <c r="D1328">
        <v>17.829999999999998</v>
      </c>
      <c r="E1328">
        <v>19.079999999999998</v>
      </c>
      <c r="G1328" s="36">
        <v>40491</v>
      </c>
      <c r="H1328">
        <v>16.09</v>
      </c>
      <c r="I1328">
        <v>17.010000000000002</v>
      </c>
      <c r="J1328">
        <v>15.73</v>
      </c>
      <c r="K1328">
        <v>16.809999999999999</v>
      </c>
      <c r="M1328" s="36">
        <v>40491</v>
      </c>
      <c r="N1328">
        <v>1223.589966</v>
      </c>
      <c r="O1328">
        <v>1226.839966</v>
      </c>
      <c r="P1328">
        <v>1208.9399410000001</v>
      </c>
      <c r="Q1328">
        <v>1213.400024</v>
      </c>
      <c r="R1328">
        <v>4848040000</v>
      </c>
      <c r="S1328">
        <v>1213.400024</v>
      </c>
    </row>
    <row r="1329" spans="1:19" x14ac:dyDescent="0.25">
      <c r="A1329" s="36">
        <v>40490</v>
      </c>
      <c r="B1329">
        <v>19.329999999999998</v>
      </c>
      <c r="C1329">
        <v>19.350000000000001</v>
      </c>
      <c r="D1329">
        <v>18.21</v>
      </c>
      <c r="E1329">
        <v>18.29</v>
      </c>
      <c r="G1329" s="36">
        <v>40490</v>
      </c>
      <c r="H1329">
        <v>16</v>
      </c>
      <c r="I1329">
        <v>16.97</v>
      </c>
      <c r="J1329">
        <v>16</v>
      </c>
      <c r="K1329">
        <v>16.09</v>
      </c>
      <c r="M1329" s="36">
        <v>40490</v>
      </c>
      <c r="N1329">
        <v>1223.23999</v>
      </c>
      <c r="O1329">
        <v>1224.5699460000001</v>
      </c>
      <c r="P1329">
        <v>1217.5500489999999</v>
      </c>
      <c r="Q1329">
        <v>1223.25</v>
      </c>
      <c r="R1329">
        <v>3937230000</v>
      </c>
      <c r="S1329">
        <v>1223.25</v>
      </c>
    </row>
    <row r="1330" spans="1:19" x14ac:dyDescent="0.25">
      <c r="A1330" s="36">
        <v>40487</v>
      </c>
      <c r="B1330">
        <v>18.07</v>
      </c>
      <c r="C1330">
        <v>18.440000000000001</v>
      </c>
      <c r="D1330">
        <v>17.920000000000002</v>
      </c>
      <c r="E1330">
        <v>18.260000000000002</v>
      </c>
      <c r="G1330" s="36">
        <v>40487</v>
      </c>
      <c r="H1330">
        <v>16.16</v>
      </c>
      <c r="I1330">
        <v>16.190000000000001</v>
      </c>
      <c r="J1330">
        <v>15.77</v>
      </c>
      <c r="K1330">
        <v>16</v>
      </c>
      <c r="M1330" s="36">
        <v>40487</v>
      </c>
      <c r="N1330">
        <v>1221.1999510000001</v>
      </c>
      <c r="O1330">
        <v>1227.079956</v>
      </c>
      <c r="P1330">
        <v>1220.290039</v>
      </c>
      <c r="Q1330">
        <v>1225.849976</v>
      </c>
      <c r="R1330">
        <v>5637460000</v>
      </c>
      <c r="S1330">
        <v>1225.849976</v>
      </c>
    </row>
    <row r="1331" spans="1:19" x14ac:dyDescent="0.25">
      <c r="A1331" s="36">
        <v>40486</v>
      </c>
      <c r="B1331">
        <v>18.03</v>
      </c>
      <c r="C1331">
        <v>18.8</v>
      </c>
      <c r="D1331">
        <v>17.97</v>
      </c>
      <c r="E1331">
        <v>18.52</v>
      </c>
      <c r="G1331" s="36">
        <v>40486</v>
      </c>
      <c r="H1331">
        <v>17.239999999999998</v>
      </c>
      <c r="I1331">
        <v>17.239999999999998</v>
      </c>
      <c r="J1331">
        <v>15.83</v>
      </c>
      <c r="K1331">
        <v>16.16</v>
      </c>
      <c r="M1331" s="36">
        <v>40486</v>
      </c>
      <c r="N1331">
        <v>1198.339966</v>
      </c>
      <c r="O1331">
        <v>1221.25</v>
      </c>
      <c r="P1331">
        <v>1198.339966</v>
      </c>
      <c r="Q1331">
        <v>1221.0600589999999</v>
      </c>
      <c r="R1331">
        <v>5695470000</v>
      </c>
      <c r="S1331">
        <v>1221.0600589999999</v>
      </c>
    </row>
    <row r="1332" spans="1:19" x14ac:dyDescent="0.25">
      <c r="A1332" s="36">
        <v>40485</v>
      </c>
      <c r="B1332">
        <v>21.66</v>
      </c>
      <c r="C1332">
        <v>22.02</v>
      </c>
      <c r="D1332">
        <v>19.54</v>
      </c>
      <c r="E1332">
        <v>19.559999999999999</v>
      </c>
      <c r="G1332" s="36">
        <v>40485</v>
      </c>
      <c r="H1332">
        <v>19.11</v>
      </c>
      <c r="I1332">
        <v>19.350000000000001</v>
      </c>
      <c r="J1332">
        <v>17.2</v>
      </c>
      <c r="K1332">
        <v>17.239999999999998</v>
      </c>
      <c r="M1332" s="36">
        <v>40485</v>
      </c>
      <c r="N1332">
        <v>1193.790039</v>
      </c>
      <c r="O1332">
        <v>1198.3000489999999</v>
      </c>
      <c r="P1332">
        <v>1183.5600589999999</v>
      </c>
      <c r="Q1332">
        <v>1197.959961</v>
      </c>
      <c r="R1332">
        <v>4665480000</v>
      </c>
      <c r="S1332">
        <v>1197.959961</v>
      </c>
    </row>
    <row r="1333" spans="1:19" x14ac:dyDescent="0.25">
      <c r="A1333" s="36">
        <v>40484</v>
      </c>
      <c r="B1333">
        <v>21.34</v>
      </c>
      <c r="C1333">
        <v>21.82</v>
      </c>
      <c r="D1333">
        <v>21.22</v>
      </c>
      <c r="E1333">
        <v>21.57</v>
      </c>
      <c r="G1333" s="36">
        <v>40484</v>
      </c>
      <c r="H1333">
        <v>19.14</v>
      </c>
      <c r="I1333">
        <v>19.28</v>
      </c>
      <c r="J1333">
        <v>18.600000000000001</v>
      </c>
      <c r="K1333">
        <v>19.11</v>
      </c>
      <c r="M1333" s="36">
        <v>40484</v>
      </c>
      <c r="N1333">
        <v>1187.8599850000001</v>
      </c>
      <c r="O1333">
        <v>1195.880005</v>
      </c>
      <c r="P1333">
        <v>1187.8599850000001</v>
      </c>
      <c r="Q1333">
        <v>1193.5699460000001</v>
      </c>
      <c r="R1333">
        <v>3866200000</v>
      </c>
      <c r="S1333">
        <v>1193.5699460000001</v>
      </c>
    </row>
    <row r="1334" spans="1:19" x14ac:dyDescent="0.25">
      <c r="A1334" s="36">
        <v>40483</v>
      </c>
      <c r="B1334">
        <v>21.65</v>
      </c>
      <c r="C1334">
        <v>22.54</v>
      </c>
      <c r="D1334">
        <v>20.92</v>
      </c>
      <c r="E1334">
        <v>21.83</v>
      </c>
      <c r="G1334" s="36">
        <v>40483</v>
      </c>
      <c r="H1334">
        <v>18.510000000000002</v>
      </c>
      <c r="I1334">
        <v>19.88</v>
      </c>
      <c r="J1334">
        <v>17.7</v>
      </c>
      <c r="K1334">
        <v>19.14</v>
      </c>
      <c r="M1334" s="36">
        <v>40483</v>
      </c>
      <c r="N1334">
        <v>1185.709961</v>
      </c>
      <c r="O1334">
        <v>1195.8100589999999</v>
      </c>
      <c r="P1334">
        <v>1177.650024</v>
      </c>
      <c r="Q1334">
        <v>1184.380005</v>
      </c>
      <c r="R1334">
        <v>4129180000</v>
      </c>
      <c r="S1334">
        <v>1184.380005</v>
      </c>
    </row>
    <row r="1335" spans="1:19" x14ac:dyDescent="0.25">
      <c r="A1335" s="36">
        <v>40480</v>
      </c>
      <c r="B1335">
        <v>21.2</v>
      </c>
      <c r="C1335">
        <v>21.4</v>
      </c>
      <c r="D1335">
        <v>20.86</v>
      </c>
      <c r="E1335">
        <v>21.2</v>
      </c>
      <c r="G1335" s="36">
        <v>40480</v>
      </c>
      <c r="H1335">
        <v>18.329999999999998</v>
      </c>
      <c r="I1335">
        <v>18.739999999999998</v>
      </c>
      <c r="J1335">
        <v>18.16</v>
      </c>
      <c r="K1335">
        <v>18.510000000000002</v>
      </c>
      <c r="M1335" s="36">
        <v>40480</v>
      </c>
      <c r="N1335">
        <v>1183.869995</v>
      </c>
      <c r="O1335">
        <v>1185.459961</v>
      </c>
      <c r="P1335">
        <v>1179.6999510000001</v>
      </c>
      <c r="Q1335">
        <v>1183.26001</v>
      </c>
      <c r="R1335">
        <v>3537880000</v>
      </c>
      <c r="S1335">
        <v>1183.26001</v>
      </c>
    </row>
    <row r="1336" spans="1:19" x14ac:dyDescent="0.25">
      <c r="A1336" s="36">
        <v>40479</v>
      </c>
      <c r="B1336">
        <v>20.28</v>
      </c>
      <c r="C1336">
        <v>21.41</v>
      </c>
      <c r="D1336">
        <v>20.18</v>
      </c>
      <c r="E1336">
        <v>20.88</v>
      </c>
      <c r="G1336" s="36">
        <v>40479</v>
      </c>
      <c r="H1336">
        <v>18.21</v>
      </c>
      <c r="I1336">
        <v>18.84</v>
      </c>
      <c r="J1336">
        <v>17.71</v>
      </c>
      <c r="K1336">
        <v>18.329999999999998</v>
      </c>
      <c r="M1336" s="36">
        <v>40479</v>
      </c>
      <c r="N1336">
        <v>1184.469971</v>
      </c>
      <c r="O1336">
        <v>1189.530029</v>
      </c>
      <c r="P1336">
        <v>1177.099976</v>
      </c>
      <c r="Q1336">
        <v>1183.780029</v>
      </c>
      <c r="R1336">
        <v>4283460000</v>
      </c>
      <c r="S1336">
        <v>1183.780029</v>
      </c>
    </row>
    <row r="1337" spans="1:19" x14ac:dyDescent="0.25">
      <c r="A1337" s="36">
        <v>40478</v>
      </c>
      <c r="B1337">
        <v>21.11</v>
      </c>
      <c r="C1337">
        <v>22.37</v>
      </c>
      <c r="D1337">
        <v>20.69</v>
      </c>
      <c r="E1337">
        <v>20.71</v>
      </c>
      <c r="G1337" s="36">
        <v>40478</v>
      </c>
      <c r="H1337">
        <v>17.670000000000002</v>
      </c>
      <c r="I1337">
        <v>19.71</v>
      </c>
      <c r="J1337">
        <v>17.670000000000002</v>
      </c>
      <c r="K1337">
        <v>18.21</v>
      </c>
      <c r="M1337" s="36">
        <v>40478</v>
      </c>
      <c r="N1337">
        <v>1183.839966</v>
      </c>
      <c r="O1337">
        <v>1183.839966</v>
      </c>
      <c r="P1337">
        <v>1171.6999510000001</v>
      </c>
      <c r="Q1337">
        <v>1182.4499510000001</v>
      </c>
      <c r="R1337">
        <v>4335670000</v>
      </c>
      <c r="S1337">
        <v>1182.4499510000001</v>
      </c>
    </row>
    <row r="1338" spans="1:19" x14ac:dyDescent="0.25">
      <c r="A1338" s="36">
        <v>40477</v>
      </c>
      <c r="B1338">
        <v>20.52</v>
      </c>
      <c r="C1338">
        <v>21.01</v>
      </c>
      <c r="D1338">
        <v>20.22</v>
      </c>
      <c r="E1338">
        <v>20.22</v>
      </c>
      <c r="G1338" s="36">
        <v>40477</v>
      </c>
      <c r="H1338">
        <v>17.3</v>
      </c>
      <c r="I1338">
        <v>18.3</v>
      </c>
      <c r="J1338">
        <v>17.3</v>
      </c>
      <c r="K1338">
        <v>17.670000000000002</v>
      </c>
      <c r="M1338" s="36">
        <v>40477</v>
      </c>
      <c r="N1338">
        <v>1184.880005</v>
      </c>
      <c r="O1338">
        <v>1187.1099850000001</v>
      </c>
      <c r="P1338">
        <v>1177.719971</v>
      </c>
      <c r="Q1338">
        <v>1185.6400149999999</v>
      </c>
      <c r="R1338">
        <v>4203680000</v>
      </c>
      <c r="S1338">
        <v>1185.6400149999999</v>
      </c>
    </row>
    <row r="1339" spans="1:19" x14ac:dyDescent="0.25">
      <c r="A1339" s="36">
        <v>40476</v>
      </c>
      <c r="B1339">
        <v>19.22</v>
      </c>
      <c r="C1339">
        <v>19.88</v>
      </c>
      <c r="D1339">
        <v>18.86</v>
      </c>
      <c r="E1339">
        <v>19.850000000000001</v>
      </c>
      <c r="G1339" s="36">
        <v>40476</v>
      </c>
      <c r="H1339">
        <v>16.399999999999999</v>
      </c>
      <c r="I1339">
        <v>17.329999999999998</v>
      </c>
      <c r="J1339">
        <v>15.96</v>
      </c>
      <c r="K1339">
        <v>17.3</v>
      </c>
      <c r="M1339" s="36">
        <v>40476</v>
      </c>
      <c r="N1339">
        <v>1184.73999</v>
      </c>
      <c r="O1339">
        <v>1196.1400149999999</v>
      </c>
      <c r="P1339">
        <v>1184.73999</v>
      </c>
      <c r="Q1339">
        <v>1185.619995</v>
      </c>
      <c r="R1339">
        <v>4221380000</v>
      </c>
      <c r="S1339">
        <v>1185.619995</v>
      </c>
    </row>
    <row r="1340" spans="1:19" x14ac:dyDescent="0.25">
      <c r="A1340" s="36">
        <v>40473</v>
      </c>
      <c r="B1340">
        <v>19.36</v>
      </c>
      <c r="C1340">
        <v>19.36</v>
      </c>
      <c r="D1340">
        <v>18.760000000000002</v>
      </c>
      <c r="E1340">
        <v>18.78</v>
      </c>
      <c r="G1340" s="36">
        <v>40473</v>
      </c>
      <c r="H1340">
        <v>16.5</v>
      </c>
      <c r="I1340">
        <v>16.760000000000002</v>
      </c>
      <c r="J1340">
        <v>16.37</v>
      </c>
      <c r="K1340">
        <v>16.399999999999999</v>
      </c>
      <c r="M1340" s="36">
        <v>40473</v>
      </c>
      <c r="N1340">
        <v>1180.5200199999999</v>
      </c>
      <c r="O1340">
        <v>1183.9300539999999</v>
      </c>
      <c r="P1340">
        <v>1178.98999</v>
      </c>
      <c r="Q1340">
        <v>1183.079956</v>
      </c>
      <c r="R1340">
        <v>3177890000</v>
      </c>
      <c r="S1340">
        <v>1183.079956</v>
      </c>
    </row>
    <row r="1341" spans="1:19" x14ac:dyDescent="0.25">
      <c r="A1341" s="36">
        <v>40472</v>
      </c>
      <c r="B1341">
        <v>19.7</v>
      </c>
      <c r="C1341">
        <v>20.53</v>
      </c>
      <c r="D1341">
        <v>18.93</v>
      </c>
      <c r="E1341">
        <v>19.27</v>
      </c>
      <c r="G1341" s="36">
        <v>40472</v>
      </c>
      <c r="H1341">
        <v>17.309999999999999</v>
      </c>
      <c r="I1341">
        <v>17.989999999999998</v>
      </c>
      <c r="J1341">
        <v>16.5</v>
      </c>
      <c r="K1341">
        <v>16.5</v>
      </c>
      <c r="M1341" s="36">
        <v>40472</v>
      </c>
      <c r="N1341">
        <v>1179.8199460000001</v>
      </c>
      <c r="O1341">
        <v>1189.4300539999999</v>
      </c>
      <c r="P1341">
        <v>1171.170044</v>
      </c>
      <c r="Q1341">
        <v>1180.26001</v>
      </c>
      <c r="R1341">
        <v>4625470000</v>
      </c>
      <c r="S1341">
        <v>1180.26001</v>
      </c>
    </row>
    <row r="1342" spans="1:19" x14ac:dyDescent="0.25">
      <c r="A1342" s="36">
        <v>40471</v>
      </c>
      <c r="B1342">
        <v>21.2</v>
      </c>
      <c r="C1342">
        <v>21.2</v>
      </c>
      <c r="D1342">
        <v>19.670000000000002</v>
      </c>
      <c r="E1342">
        <v>19.79</v>
      </c>
      <c r="G1342" s="36">
        <v>40471</v>
      </c>
      <c r="H1342">
        <v>18.18</v>
      </c>
      <c r="I1342">
        <v>18.48</v>
      </c>
      <c r="J1342">
        <v>17.309999999999999</v>
      </c>
      <c r="K1342">
        <v>17.309999999999999</v>
      </c>
      <c r="M1342" s="36">
        <v>40471</v>
      </c>
      <c r="N1342">
        <v>1166.73999</v>
      </c>
      <c r="O1342">
        <v>1182.9399410000001</v>
      </c>
      <c r="P1342">
        <v>1166.73999</v>
      </c>
      <c r="Q1342">
        <v>1178.170044</v>
      </c>
      <c r="R1342">
        <v>5027880000</v>
      </c>
      <c r="S1342">
        <v>1178.170044</v>
      </c>
    </row>
    <row r="1343" spans="1:19" x14ac:dyDescent="0.25">
      <c r="A1343" s="36">
        <v>40470</v>
      </c>
      <c r="B1343">
        <v>20.7</v>
      </c>
      <c r="C1343">
        <v>21.35</v>
      </c>
      <c r="D1343">
        <v>19.329999999999998</v>
      </c>
      <c r="E1343">
        <v>20.63</v>
      </c>
      <c r="G1343" s="36">
        <v>40470</v>
      </c>
      <c r="H1343">
        <v>17.09</v>
      </c>
      <c r="I1343">
        <v>19.02</v>
      </c>
      <c r="J1343">
        <v>17.09</v>
      </c>
      <c r="K1343">
        <v>18.18</v>
      </c>
      <c r="M1343" s="36">
        <v>40470</v>
      </c>
      <c r="N1343">
        <v>1178.6400149999999</v>
      </c>
      <c r="O1343">
        <v>1178.6400149999999</v>
      </c>
      <c r="P1343">
        <v>1159.709961</v>
      </c>
      <c r="Q1343">
        <v>1165.900024</v>
      </c>
      <c r="R1343">
        <v>5600120000</v>
      </c>
      <c r="S1343">
        <v>1165.900024</v>
      </c>
    </row>
    <row r="1344" spans="1:19" x14ac:dyDescent="0.25">
      <c r="A1344" s="36">
        <v>40469</v>
      </c>
      <c r="B1344">
        <v>20.43</v>
      </c>
      <c r="C1344">
        <v>20.71</v>
      </c>
      <c r="D1344">
        <v>18.88</v>
      </c>
      <c r="E1344">
        <v>19.09</v>
      </c>
      <c r="G1344" s="36">
        <v>40469</v>
      </c>
      <c r="H1344">
        <v>16.89</v>
      </c>
      <c r="I1344">
        <v>17.989999999999998</v>
      </c>
      <c r="J1344">
        <v>16.68</v>
      </c>
      <c r="K1344">
        <v>17.09</v>
      </c>
      <c r="M1344" s="36">
        <v>40469</v>
      </c>
      <c r="N1344">
        <v>1176.829956</v>
      </c>
      <c r="O1344">
        <v>1185.530029</v>
      </c>
      <c r="P1344">
        <v>1174.5500489999999</v>
      </c>
      <c r="Q1344">
        <v>1184.709961</v>
      </c>
      <c r="R1344">
        <v>4450050000</v>
      </c>
      <c r="S1344">
        <v>1184.709961</v>
      </c>
    </row>
    <row r="1345" spans="1:19" x14ac:dyDescent="0.25">
      <c r="A1345" s="36">
        <v>40466</v>
      </c>
      <c r="B1345">
        <v>20.2</v>
      </c>
      <c r="C1345">
        <v>21.59</v>
      </c>
      <c r="D1345">
        <v>19.02</v>
      </c>
      <c r="E1345">
        <v>19.03</v>
      </c>
      <c r="G1345" s="36">
        <v>40466</v>
      </c>
      <c r="H1345">
        <v>16.82</v>
      </c>
      <c r="I1345">
        <v>18.32</v>
      </c>
      <c r="J1345">
        <v>16.690000000000001</v>
      </c>
      <c r="K1345">
        <v>16.89</v>
      </c>
      <c r="M1345" s="36">
        <v>40466</v>
      </c>
      <c r="N1345">
        <v>1177.469971</v>
      </c>
      <c r="O1345">
        <v>1181.1999510000001</v>
      </c>
      <c r="P1345">
        <v>1167.119995</v>
      </c>
      <c r="Q1345">
        <v>1176.1899410000001</v>
      </c>
      <c r="R1345">
        <v>5724910000</v>
      </c>
      <c r="S1345">
        <v>1176.1899410000001</v>
      </c>
    </row>
    <row r="1346" spans="1:19" x14ac:dyDescent="0.25">
      <c r="A1346" s="36">
        <v>40465</v>
      </c>
      <c r="B1346">
        <v>19.59</v>
      </c>
      <c r="C1346">
        <v>21.02</v>
      </c>
      <c r="D1346">
        <v>19.399999999999999</v>
      </c>
      <c r="E1346">
        <v>19.88</v>
      </c>
      <c r="G1346" s="36">
        <v>40465</v>
      </c>
      <c r="H1346">
        <v>16.3</v>
      </c>
      <c r="I1346">
        <v>17.64</v>
      </c>
      <c r="J1346">
        <v>16.3</v>
      </c>
      <c r="K1346">
        <v>16.82</v>
      </c>
      <c r="M1346" s="36">
        <v>40465</v>
      </c>
      <c r="N1346">
        <v>1177.8199460000001</v>
      </c>
      <c r="O1346">
        <v>1178.8900149999999</v>
      </c>
      <c r="P1346">
        <v>1166.709961</v>
      </c>
      <c r="Q1346">
        <v>1173.8100589999999</v>
      </c>
      <c r="R1346">
        <v>4969410000</v>
      </c>
      <c r="S1346">
        <v>1173.8100589999999</v>
      </c>
    </row>
    <row r="1347" spans="1:19" x14ac:dyDescent="0.25">
      <c r="A1347" s="36">
        <v>40464</v>
      </c>
      <c r="B1347">
        <v>17.920000000000002</v>
      </c>
      <c r="C1347">
        <v>19.16</v>
      </c>
      <c r="D1347">
        <v>17.899999999999999</v>
      </c>
      <c r="E1347">
        <v>19.07</v>
      </c>
      <c r="G1347" s="36">
        <v>40464</v>
      </c>
      <c r="H1347">
        <v>16.59</v>
      </c>
      <c r="I1347">
        <v>16.59</v>
      </c>
      <c r="J1347">
        <v>15.77</v>
      </c>
      <c r="K1347">
        <v>16.3</v>
      </c>
      <c r="M1347" s="36">
        <v>40464</v>
      </c>
      <c r="N1347">
        <v>1171.3199460000001</v>
      </c>
      <c r="O1347">
        <v>1184.380005</v>
      </c>
      <c r="P1347">
        <v>1171.3199460000001</v>
      </c>
      <c r="Q1347">
        <v>1178.099976</v>
      </c>
      <c r="R1347">
        <v>4969410000</v>
      </c>
      <c r="S1347">
        <v>1178.099976</v>
      </c>
    </row>
    <row r="1348" spans="1:19" x14ac:dyDescent="0.25">
      <c r="A1348" s="36">
        <v>40463</v>
      </c>
      <c r="B1348">
        <v>20</v>
      </c>
      <c r="C1348">
        <v>20.100000000000001</v>
      </c>
      <c r="D1348">
        <v>18.55</v>
      </c>
      <c r="E1348">
        <v>18.93</v>
      </c>
      <c r="G1348" s="36">
        <v>40463</v>
      </c>
      <c r="H1348">
        <v>16.53</v>
      </c>
      <c r="I1348">
        <v>17.45</v>
      </c>
      <c r="J1348">
        <v>16.350000000000001</v>
      </c>
      <c r="K1348">
        <v>16.59</v>
      </c>
      <c r="M1348" s="36">
        <v>40463</v>
      </c>
      <c r="N1348">
        <v>1164.280029</v>
      </c>
      <c r="O1348">
        <v>1172.579956</v>
      </c>
      <c r="P1348">
        <v>1155.709961</v>
      </c>
      <c r="Q1348">
        <v>1169.7700199999999</v>
      </c>
      <c r="R1348">
        <v>4076170000</v>
      </c>
      <c r="S1348">
        <v>1169.7700199999999</v>
      </c>
    </row>
    <row r="1349" spans="1:19" x14ac:dyDescent="0.25">
      <c r="A1349" s="36">
        <v>40462</v>
      </c>
      <c r="B1349">
        <v>19.329999999999998</v>
      </c>
      <c r="C1349">
        <v>19.510000000000002</v>
      </c>
      <c r="D1349">
        <v>18.8</v>
      </c>
      <c r="E1349">
        <v>18.96</v>
      </c>
      <c r="G1349" s="36">
        <v>40462</v>
      </c>
      <c r="H1349">
        <v>17.93</v>
      </c>
      <c r="I1349">
        <v>17.93</v>
      </c>
      <c r="J1349">
        <v>16.3</v>
      </c>
      <c r="K1349">
        <v>16.53</v>
      </c>
      <c r="M1349" s="36">
        <v>40462</v>
      </c>
      <c r="N1349">
        <v>1165.3199460000001</v>
      </c>
      <c r="O1349">
        <v>1168.6800539999999</v>
      </c>
      <c r="P1349">
        <v>1162.0200199999999</v>
      </c>
      <c r="Q1349">
        <v>1165.3199460000001</v>
      </c>
      <c r="R1349">
        <v>2505900000</v>
      </c>
      <c r="S1349">
        <v>1165.3199460000001</v>
      </c>
    </row>
    <row r="1350" spans="1:19" x14ac:dyDescent="0.25">
      <c r="A1350" s="36">
        <v>40459</v>
      </c>
      <c r="B1350">
        <v>21.58</v>
      </c>
      <c r="C1350">
        <v>21.64</v>
      </c>
      <c r="D1350">
        <v>20.29</v>
      </c>
      <c r="E1350">
        <v>20.71</v>
      </c>
      <c r="G1350" s="36">
        <v>40459</v>
      </c>
      <c r="H1350">
        <v>18.8</v>
      </c>
      <c r="I1350">
        <v>18.86</v>
      </c>
      <c r="J1350">
        <v>17.739999999999998</v>
      </c>
      <c r="K1350">
        <v>17.93</v>
      </c>
      <c r="M1350" s="36">
        <v>40459</v>
      </c>
      <c r="N1350">
        <v>1158.3599850000001</v>
      </c>
      <c r="O1350">
        <v>1167.7299800000001</v>
      </c>
      <c r="P1350">
        <v>1155.579956</v>
      </c>
      <c r="Q1350">
        <v>1165.150024</v>
      </c>
      <c r="R1350">
        <v>3871420000</v>
      </c>
      <c r="S1350">
        <v>1165.150024</v>
      </c>
    </row>
    <row r="1351" spans="1:19" x14ac:dyDescent="0.25">
      <c r="A1351" s="36">
        <v>40458</v>
      </c>
      <c r="B1351">
        <v>21.31</v>
      </c>
      <c r="C1351">
        <v>22.16</v>
      </c>
      <c r="D1351">
        <v>21.28</v>
      </c>
      <c r="E1351">
        <v>21.56</v>
      </c>
      <c r="G1351" s="36">
        <v>40458</v>
      </c>
      <c r="H1351">
        <v>18.760000000000002</v>
      </c>
      <c r="I1351">
        <v>19.260000000000002</v>
      </c>
      <c r="J1351">
        <v>18.54</v>
      </c>
      <c r="K1351">
        <v>18.8</v>
      </c>
      <c r="M1351" s="36">
        <v>40458</v>
      </c>
      <c r="N1351">
        <v>1161.5699460000001</v>
      </c>
      <c r="O1351">
        <v>1163.869995</v>
      </c>
      <c r="P1351">
        <v>1151.410034</v>
      </c>
      <c r="Q1351">
        <v>1158.0600589999999</v>
      </c>
      <c r="R1351">
        <v>3910550000</v>
      </c>
      <c r="S1351">
        <v>1158.0600589999999</v>
      </c>
    </row>
    <row r="1352" spans="1:19" x14ac:dyDescent="0.25">
      <c r="A1352" s="36">
        <v>40457</v>
      </c>
      <c r="B1352">
        <v>21.82</v>
      </c>
      <c r="C1352">
        <v>22.13</v>
      </c>
      <c r="D1352">
        <v>21.46</v>
      </c>
      <c r="E1352">
        <v>21.49</v>
      </c>
      <c r="G1352" s="36">
        <v>40457</v>
      </c>
      <c r="H1352">
        <v>19.18</v>
      </c>
      <c r="I1352">
        <v>19.27</v>
      </c>
      <c r="J1352">
        <v>18.68</v>
      </c>
      <c r="K1352">
        <v>18.760000000000002</v>
      </c>
      <c r="M1352" s="36">
        <v>40457</v>
      </c>
      <c r="N1352">
        <v>1159.8100589999999</v>
      </c>
      <c r="O1352">
        <v>1162.329956</v>
      </c>
      <c r="P1352">
        <v>1154.849976</v>
      </c>
      <c r="Q1352">
        <v>1159.969971</v>
      </c>
      <c r="R1352">
        <v>4073160000</v>
      </c>
      <c r="S1352">
        <v>1159.969971</v>
      </c>
    </row>
    <row r="1353" spans="1:19" x14ac:dyDescent="0.25">
      <c r="A1353" s="36">
        <v>40456</v>
      </c>
      <c r="B1353">
        <v>22.52</v>
      </c>
      <c r="C1353">
        <v>23.08</v>
      </c>
      <c r="D1353">
        <v>21.71</v>
      </c>
      <c r="E1353">
        <v>21.76</v>
      </c>
      <c r="G1353" s="36">
        <v>40456</v>
      </c>
      <c r="H1353">
        <v>20.58</v>
      </c>
      <c r="I1353">
        <v>20.58</v>
      </c>
      <c r="J1353">
        <v>19.18</v>
      </c>
      <c r="K1353">
        <v>19.18</v>
      </c>
      <c r="M1353" s="36">
        <v>40456</v>
      </c>
      <c r="N1353">
        <v>1140.6800539999999</v>
      </c>
      <c r="O1353">
        <v>1162.76001</v>
      </c>
      <c r="P1353">
        <v>1140.6800539999999</v>
      </c>
      <c r="Q1353">
        <v>1160.75</v>
      </c>
      <c r="R1353">
        <v>4068840000</v>
      </c>
      <c r="S1353">
        <v>1160.75</v>
      </c>
    </row>
    <row r="1354" spans="1:19" x14ac:dyDescent="0.25">
      <c r="A1354" s="36">
        <v>40455</v>
      </c>
      <c r="B1354">
        <v>23.63</v>
      </c>
      <c r="C1354">
        <v>24.34</v>
      </c>
      <c r="D1354">
        <v>23.3</v>
      </c>
      <c r="E1354">
        <v>23.53</v>
      </c>
      <c r="G1354" s="36">
        <v>40455</v>
      </c>
      <c r="H1354">
        <v>19.72</v>
      </c>
      <c r="I1354">
        <v>21.14</v>
      </c>
      <c r="J1354">
        <v>19.72</v>
      </c>
      <c r="K1354">
        <v>20.58</v>
      </c>
      <c r="M1354" s="36">
        <v>40455</v>
      </c>
      <c r="N1354">
        <v>1144.959961</v>
      </c>
      <c r="O1354">
        <v>1148.160034</v>
      </c>
      <c r="P1354">
        <v>1131.869995</v>
      </c>
      <c r="Q1354">
        <v>1137.030029</v>
      </c>
      <c r="R1354">
        <v>3604110000</v>
      </c>
      <c r="S1354">
        <v>1137.030029</v>
      </c>
    </row>
    <row r="1355" spans="1:19" x14ac:dyDescent="0.25">
      <c r="A1355" s="36">
        <v>40452</v>
      </c>
      <c r="B1355">
        <v>22.9</v>
      </c>
      <c r="C1355">
        <v>23.67</v>
      </c>
      <c r="D1355">
        <v>22.46</v>
      </c>
      <c r="E1355">
        <v>22.5</v>
      </c>
      <c r="G1355" s="36">
        <v>40452</v>
      </c>
      <c r="H1355">
        <v>20.62</v>
      </c>
      <c r="I1355">
        <v>20.63</v>
      </c>
      <c r="J1355">
        <v>19.55</v>
      </c>
      <c r="K1355">
        <v>19.72</v>
      </c>
      <c r="M1355" s="36">
        <v>40452</v>
      </c>
      <c r="N1355">
        <v>1143.48999</v>
      </c>
      <c r="O1355">
        <v>1150.3000489999999</v>
      </c>
      <c r="P1355">
        <v>1139.420044</v>
      </c>
      <c r="Q1355">
        <v>1146.23999</v>
      </c>
      <c r="R1355">
        <v>4298910000</v>
      </c>
      <c r="S1355">
        <v>1146.23999</v>
      </c>
    </row>
    <row r="1356" spans="1:19" x14ac:dyDescent="0.25">
      <c r="A1356" s="36">
        <v>40451</v>
      </c>
      <c r="B1356">
        <v>22.85</v>
      </c>
      <c r="C1356">
        <v>24.52</v>
      </c>
      <c r="D1356">
        <v>22.39</v>
      </c>
      <c r="E1356">
        <v>23.7</v>
      </c>
      <c r="G1356" s="36">
        <v>40451</v>
      </c>
      <c r="H1356">
        <v>20.149999999999999</v>
      </c>
      <c r="I1356">
        <v>21.51</v>
      </c>
      <c r="J1356">
        <v>19.420000000000002</v>
      </c>
      <c r="K1356">
        <v>20.62</v>
      </c>
      <c r="M1356" s="36">
        <v>40451</v>
      </c>
      <c r="N1356">
        <v>1145.969971</v>
      </c>
      <c r="O1356">
        <v>1157.160034</v>
      </c>
      <c r="P1356">
        <v>1136.079956</v>
      </c>
      <c r="Q1356">
        <v>1141.1999510000001</v>
      </c>
      <c r="R1356">
        <v>4284160000</v>
      </c>
      <c r="S1356">
        <v>1141.1999510000001</v>
      </c>
    </row>
    <row r="1357" spans="1:19" x14ac:dyDescent="0.25">
      <c r="A1357" s="36">
        <v>40450</v>
      </c>
      <c r="B1357">
        <v>23.14</v>
      </c>
      <c r="C1357">
        <v>23.45</v>
      </c>
      <c r="D1357">
        <v>22.72</v>
      </c>
      <c r="E1357">
        <v>23.25</v>
      </c>
      <c r="G1357" s="36">
        <v>40450</v>
      </c>
      <c r="H1357">
        <v>19.690000000000001</v>
      </c>
      <c r="I1357">
        <v>20.48</v>
      </c>
      <c r="J1357">
        <v>19.690000000000001</v>
      </c>
      <c r="K1357">
        <v>20.149999999999999</v>
      </c>
      <c r="M1357" s="36">
        <v>40450</v>
      </c>
      <c r="N1357">
        <v>1146.75</v>
      </c>
      <c r="O1357">
        <v>1148.630005</v>
      </c>
      <c r="P1357">
        <v>1140.26001</v>
      </c>
      <c r="Q1357">
        <v>1144.7299800000001</v>
      </c>
      <c r="R1357">
        <v>3990280000</v>
      </c>
      <c r="S1357">
        <v>1144.7299800000001</v>
      </c>
    </row>
    <row r="1358" spans="1:19" x14ac:dyDescent="0.25">
      <c r="A1358" s="36">
        <v>40449</v>
      </c>
      <c r="B1358">
        <v>22.92</v>
      </c>
      <c r="C1358">
        <v>24.28</v>
      </c>
      <c r="D1358">
        <v>22.4</v>
      </c>
      <c r="E1358">
        <v>22.6</v>
      </c>
      <c r="G1358" s="36">
        <v>40449</v>
      </c>
      <c r="H1358">
        <v>19.829999999999998</v>
      </c>
      <c r="I1358">
        <v>20.93</v>
      </c>
      <c r="J1358">
        <v>19.59</v>
      </c>
      <c r="K1358">
        <v>19.690000000000001</v>
      </c>
      <c r="M1358" s="36">
        <v>40449</v>
      </c>
      <c r="N1358">
        <v>1142.3100589999999</v>
      </c>
      <c r="O1358">
        <v>1150</v>
      </c>
      <c r="P1358">
        <v>1132.089966</v>
      </c>
      <c r="Q1358">
        <v>1147.6999510000001</v>
      </c>
      <c r="R1358">
        <v>4025840000</v>
      </c>
      <c r="S1358">
        <v>1147.6999510000001</v>
      </c>
    </row>
    <row r="1359" spans="1:19" x14ac:dyDescent="0.25">
      <c r="A1359" s="36">
        <v>40448</v>
      </c>
      <c r="B1359">
        <v>22.58</v>
      </c>
      <c r="C1359">
        <v>22.75</v>
      </c>
      <c r="D1359">
        <v>21.97</v>
      </c>
      <c r="E1359">
        <v>22.54</v>
      </c>
      <c r="G1359" s="36">
        <v>40448</v>
      </c>
      <c r="H1359">
        <v>18.75</v>
      </c>
      <c r="I1359">
        <v>19.920000000000002</v>
      </c>
      <c r="J1359">
        <v>18.75</v>
      </c>
      <c r="K1359">
        <v>19.829999999999998</v>
      </c>
      <c r="M1359" s="36">
        <v>40448</v>
      </c>
      <c r="N1359">
        <v>1148.6400149999999</v>
      </c>
      <c r="O1359">
        <v>1149.920044</v>
      </c>
      <c r="P1359">
        <v>1142</v>
      </c>
      <c r="Q1359">
        <v>1142.160034</v>
      </c>
      <c r="R1359">
        <v>3587860000</v>
      </c>
      <c r="S1359">
        <v>1142.160034</v>
      </c>
    </row>
    <row r="1360" spans="1:19" x14ac:dyDescent="0.25">
      <c r="A1360" s="36">
        <v>40445</v>
      </c>
      <c r="B1360">
        <v>22.61</v>
      </c>
      <c r="C1360">
        <v>22.61</v>
      </c>
      <c r="D1360">
        <v>21.71</v>
      </c>
      <c r="E1360">
        <v>21.71</v>
      </c>
      <c r="G1360" s="36">
        <v>40445</v>
      </c>
      <c r="H1360">
        <v>20.62</v>
      </c>
      <c r="I1360">
        <v>20.62</v>
      </c>
      <c r="J1360">
        <v>18.73</v>
      </c>
      <c r="K1360">
        <v>18.75</v>
      </c>
      <c r="M1360" s="36">
        <v>40445</v>
      </c>
      <c r="N1360">
        <v>1131.6899410000001</v>
      </c>
      <c r="O1360">
        <v>1148.900024</v>
      </c>
      <c r="P1360">
        <v>1131.6899410000001</v>
      </c>
      <c r="Q1360">
        <v>1148.670044</v>
      </c>
      <c r="R1360">
        <v>4123950000</v>
      </c>
      <c r="S1360">
        <v>1148.670044</v>
      </c>
    </row>
    <row r="1361" spans="1:19" x14ac:dyDescent="0.25">
      <c r="A1361" s="36">
        <v>40444</v>
      </c>
      <c r="B1361">
        <v>23.91</v>
      </c>
      <c r="C1361">
        <v>24.06</v>
      </c>
      <c r="D1361">
        <v>22.56</v>
      </c>
      <c r="E1361">
        <v>23.87</v>
      </c>
      <c r="G1361" s="36">
        <v>40444</v>
      </c>
      <c r="H1361">
        <v>19.63</v>
      </c>
      <c r="I1361">
        <v>20.84</v>
      </c>
      <c r="J1361">
        <v>19.63</v>
      </c>
      <c r="K1361">
        <v>20.62</v>
      </c>
      <c r="M1361" s="36">
        <v>40444</v>
      </c>
      <c r="N1361">
        <v>1131.099976</v>
      </c>
      <c r="O1361">
        <v>1136.7700199999999</v>
      </c>
      <c r="P1361">
        <v>1122.790039</v>
      </c>
      <c r="Q1361">
        <v>1124.829956</v>
      </c>
      <c r="R1361">
        <v>3847850000</v>
      </c>
      <c r="S1361">
        <v>1124.829956</v>
      </c>
    </row>
    <row r="1362" spans="1:19" x14ac:dyDescent="0.25">
      <c r="A1362" s="36">
        <v>40443</v>
      </c>
      <c r="B1362">
        <v>22.56</v>
      </c>
      <c r="C1362">
        <v>23.19</v>
      </c>
      <c r="D1362">
        <v>21.91</v>
      </c>
      <c r="E1362">
        <v>22.51</v>
      </c>
      <c r="G1362" s="36">
        <v>40443</v>
      </c>
      <c r="H1362">
        <v>19.52</v>
      </c>
      <c r="I1362">
        <v>19.989999999999998</v>
      </c>
      <c r="J1362">
        <v>19.36</v>
      </c>
      <c r="K1362">
        <v>19.63</v>
      </c>
      <c r="M1362" s="36">
        <v>40443</v>
      </c>
      <c r="N1362">
        <v>1139.48999</v>
      </c>
      <c r="O1362">
        <v>1144.380005</v>
      </c>
      <c r="P1362">
        <v>1131.579956</v>
      </c>
      <c r="Q1362">
        <v>1134.280029</v>
      </c>
      <c r="R1362">
        <v>3911070000</v>
      </c>
      <c r="S1362">
        <v>1134.280029</v>
      </c>
    </row>
    <row r="1363" spans="1:19" x14ac:dyDescent="0.25">
      <c r="A1363" s="36">
        <v>40442</v>
      </c>
      <c r="B1363">
        <v>21.54</v>
      </c>
      <c r="C1363">
        <v>22.59</v>
      </c>
      <c r="D1363">
        <v>21.42</v>
      </c>
      <c r="E1363">
        <v>22.35</v>
      </c>
      <c r="G1363" s="36">
        <v>40442</v>
      </c>
      <c r="H1363">
        <v>18.86</v>
      </c>
      <c r="I1363">
        <v>19.7</v>
      </c>
      <c r="J1363">
        <v>18.54</v>
      </c>
      <c r="K1363">
        <v>19.52</v>
      </c>
      <c r="M1363" s="36">
        <v>40442</v>
      </c>
      <c r="N1363">
        <v>1142.8199460000001</v>
      </c>
      <c r="O1363">
        <v>1148.589966</v>
      </c>
      <c r="P1363">
        <v>1136.219971</v>
      </c>
      <c r="Q1363">
        <v>1139.780029</v>
      </c>
      <c r="R1363">
        <v>4175660000</v>
      </c>
      <c r="S1363">
        <v>1139.780029</v>
      </c>
    </row>
    <row r="1364" spans="1:19" x14ac:dyDescent="0.25">
      <c r="A1364" s="36">
        <v>40441</v>
      </c>
      <c r="B1364">
        <v>22.47</v>
      </c>
      <c r="C1364">
        <v>22.58</v>
      </c>
      <c r="D1364">
        <v>21.25</v>
      </c>
      <c r="E1364">
        <v>21.5</v>
      </c>
      <c r="G1364" s="36">
        <v>40441</v>
      </c>
      <c r="H1364">
        <v>19.02</v>
      </c>
      <c r="I1364">
        <v>19.59</v>
      </c>
      <c r="J1364">
        <v>17.72</v>
      </c>
      <c r="K1364">
        <v>18.86</v>
      </c>
      <c r="M1364" s="36">
        <v>40441</v>
      </c>
      <c r="N1364">
        <v>1126.5699460000001</v>
      </c>
      <c r="O1364">
        <v>1144.8599850000001</v>
      </c>
      <c r="P1364">
        <v>1126.5699460000001</v>
      </c>
      <c r="Q1364">
        <v>1142.709961</v>
      </c>
      <c r="R1364">
        <v>3364080000</v>
      </c>
      <c r="S1364">
        <v>1142.709961</v>
      </c>
    </row>
    <row r="1365" spans="1:19" x14ac:dyDescent="0.25">
      <c r="A1365" s="36">
        <v>40438</v>
      </c>
      <c r="B1365">
        <v>21.65</v>
      </c>
      <c r="C1365">
        <v>22.56</v>
      </c>
      <c r="D1365">
        <v>21.63</v>
      </c>
      <c r="E1365">
        <v>22.01</v>
      </c>
      <c r="G1365" s="36">
        <v>40438</v>
      </c>
      <c r="H1365">
        <v>19.149999999999999</v>
      </c>
      <c r="I1365">
        <v>19.760000000000002</v>
      </c>
      <c r="J1365">
        <v>18.54</v>
      </c>
      <c r="K1365">
        <v>19.02</v>
      </c>
      <c r="M1365" s="36">
        <v>40438</v>
      </c>
      <c r="N1365">
        <v>1126.3900149999999</v>
      </c>
      <c r="O1365">
        <v>1131.469971</v>
      </c>
      <c r="P1365">
        <v>1122.4300539999999</v>
      </c>
      <c r="Q1365">
        <v>1125.589966</v>
      </c>
      <c r="R1365">
        <v>4086140000</v>
      </c>
      <c r="S1365">
        <v>1125.589966</v>
      </c>
    </row>
    <row r="1366" spans="1:19" x14ac:dyDescent="0.25">
      <c r="A1366" s="36">
        <v>40437</v>
      </c>
      <c r="B1366">
        <v>22.65</v>
      </c>
      <c r="C1366">
        <v>22.83</v>
      </c>
      <c r="D1366">
        <v>21.71</v>
      </c>
      <c r="E1366">
        <v>21.72</v>
      </c>
      <c r="G1366" s="36">
        <v>40437</v>
      </c>
      <c r="H1366">
        <v>19.760000000000002</v>
      </c>
      <c r="I1366">
        <v>20.39</v>
      </c>
      <c r="J1366">
        <v>19.149999999999999</v>
      </c>
      <c r="K1366">
        <v>19.149999999999999</v>
      </c>
      <c r="M1366" s="36">
        <v>40437</v>
      </c>
      <c r="N1366">
        <v>1123.8900149999999</v>
      </c>
      <c r="O1366">
        <v>1125.4399410000001</v>
      </c>
      <c r="P1366">
        <v>1118.880005</v>
      </c>
      <c r="Q1366">
        <v>1124.660034</v>
      </c>
      <c r="R1366">
        <v>3364080000</v>
      </c>
      <c r="S1366">
        <v>1124.660034</v>
      </c>
    </row>
    <row r="1367" spans="1:19" x14ac:dyDescent="0.25">
      <c r="A1367" s="36">
        <v>40436</v>
      </c>
      <c r="B1367">
        <v>22.55</v>
      </c>
      <c r="C1367">
        <v>22.8</v>
      </c>
      <c r="D1367">
        <v>22.1</v>
      </c>
      <c r="E1367">
        <v>22.1</v>
      </c>
      <c r="G1367" s="36">
        <v>40436</v>
      </c>
      <c r="H1367">
        <v>20.059999999999999</v>
      </c>
      <c r="I1367">
        <v>20.21</v>
      </c>
      <c r="J1367">
        <v>19.75</v>
      </c>
      <c r="K1367">
        <v>19.760000000000002</v>
      </c>
      <c r="M1367" s="36">
        <v>40436</v>
      </c>
      <c r="N1367">
        <v>1119.4300539999999</v>
      </c>
      <c r="O1367">
        <v>1126.459961</v>
      </c>
      <c r="P1367">
        <v>1114.630005</v>
      </c>
      <c r="Q1367">
        <v>1125.0699460000001</v>
      </c>
      <c r="R1367">
        <v>3369840000</v>
      </c>
      <c r="S1367">
        <v>1125.0699460000001</v>
      </c>
    </row>
    <row r="1368" spans="1:19" x14ac:dyDescent="0.25">
      <c r="A1368" s="36">
        <v>40435</v>
      </c>
      <c r="B1368">
        <v>21.69</v>
      </c>
      <c r="C1368">
        <v>21.97</v>
      </c>
      <c r="D1368">
        <v>20.85</v>
      </c>
      <c r="E1368">
        <v>21.56</v>
      </c>
      <c r="G1368" s="36">
        <v>40435</v>
      </c>
      <c r="H1368">
        <v>19.079999999999998</v>
      </c>
      <c r="I1368">
        <v>19.59</v>
      </c>
      <c r="J1368">
        <v>18.989999999999998</v>
      </c>
      <c r="K1368">
        <v>19.37</v>
      </c>
      <c r="M1368" s="36">
        <v>40435</v>
      </c>
      <c r="N1368">
        <v>1121.160034</v>
      </c>
      <c r="O1368">
        <v>1127.3599850000001</v>
      </c>
      <c r="P1368">
        <v>1115.579956</v>
      </c>
      <c r="Q1368">
        <v>1121.099976</v>
      </c>
      <c r="R1368">
        <v>4521050000</v>
      </c>
      <c r="S1368">
        <v>1121.099976</v>
      </c>
    </row>
    <row r="1369" spans="1:19" x14ac:dyDescent="0.25">
      <c r="A1369" s="36">
        <v>40434</v>
      </c>
      <c r="B1369">
        <v>21.06</v>
      </c>
      <c r="C1369">
        <v>22.05</v>
      </c>
      <c r="D1369">
        <v>20.93</v>
      </c>
      <c r="E1369">
        <v>21.21</v>
      </c>
      <c r="G1369" s="36">
        <v>40434</v>
      </c>
      <c r="H1369">
        <v>19.809999999999999</v>
      </c>
      <c r="I1369">
        <v>19.82</v>
      </c>
      <c r="J1369">
        <v>19.059999999999999</v>
      </c>
      <c r="K1369">
        <v>19.079999999999998</v>
      </c>
      <c r="M1369" s="36">
        <v>40434</v>
      </c>
      <c r="N1369">
        <v>1113.380005</v>
      </c>
      <c r="O1369">
        <v>1123.869995</v>
      </c>
      <c r="P1369">
        <v>1113.380005</v>
      </c>
      <c r="Q1369">
        <v>1121.900024</v>
      </c>
      <c r="R1369">
        <v>4521050000</v>
      </c>
      <c r="S1369">
        <v>1121.900024</v>
      </c>
    </row>
    <row r="1370" spans="1:19" x14ac:dyDescent="0.25">
      <c r="A1370" s="36">
        <v>40431</v>
      </c>
      <c r="B1370">
        <v>22.64</v>
      </c>
      <c r="C1370">
        <v>22.87</v>
      </c>
      <c r="D1370">
        <v>21.76</v>
      </c>
      <c r="E1370">
        <v>21.99</v>
      </c>
      <c r="G1370" s="36">
        <v>40431</v>
      </c>
      <c r="H1370">
        <v>20.54</v>
      </c>
      <c r="I1370">
        <v>20.59</v>
      </c>
      <c r="J1370">
        <v>19.809999999999999</v>
      </c>
      <c r="K1370">
        <v>19.809999999999999</v>
      </c>
      <c r="M1370" s="36">
        <v>40431</v>
      </c>
      <c r="N1370">
        <v>1104.5699460000001</v>
      </c>
      <c r="O1370">
        <v>1110.880005</v>
      </c>
      <c r="P1370">
        <v>1103.920044</v>
      </c>
      <c r="Q1370">
        <v>1109.5500489999999</v>
      </c>
      <c r="R1370">
        <v>3061160000</v>
      </c>
      <c r="S1370">
        <v>1109.5500489999999</v>
      </c>
    </row>
    <row r="1371" spans="1:19" x14ac:dyDescent="0.25">
      <c r="A1371" s="36">
        <v>40430</v>
      </c>
      <c r="B1371">
        <v>22.22</v>
      </c>
      <c r="C1371">
        <v>23.24</v>
      </c>
      <c r="D1371">
        <v>22.14</v>
      </c>
      <c r="E1371">
        <v>22.81</v>
      </c>
      <c r="G1371" s="36">
        <v>40430</v>
      </c>
      <c r="H1371">
        <v>20.76</v>
      </c>
      <c r="I1371">
        <v>20.82</v>
      </c>
      <c r="J1371">
        <v>19.920000000000002</v>
      </c>
      <c r="K1371">
        <v>20.54</v>
      </c>
      <c r="M1371" s="36">
        <v>40430</v>
      </c>
      <c r="N1371">
        <v>1101.150024</v>
      </c>
      <c r="O1371">
        <v>1110.2700199999999</v>
      </c>
      <c r="P1371">
        <v>1101.150024</v>
      </c>
      <c r="Q1371">
        <v>1104.1800539999999</v>
      </c>
      <c r="R1371">
        <v>3387770000</v>
      </c>
      <c r="S1371">
        <v>1104.1800539999999</v>
      </c>
    </row>
    <row r="1372" spans="1:19" x14ac:dyDescent="0.25">
      <c r="A1372" s="36">
        <v>40429</v>
      </c>
      <c r="B1372">
        <v>23.51</v>
      </c>
      <c r="C1372">
        <v>23.56</v>
      </c>
      <c r="D1372">
        <v>22.92</v>
      </c>
      <c r="E1372">
        <v>23.25</v>
      </c>
      <c r="G1372" s="36">
        <v>40429</v>
      </c>
      <c r="H1372">
        <v>21.1</v>
      </c>
      <c r="I1372">
        <v>21.24</v>
      </c>
      <c r="J1372">
        <v>20.68</v>
      </c>
      <c r="K1372">
        <v>20.76</v>
      </c>
      <c r="M1372" s="36">
        <v>40429</v>
      </c>
      <c r="N1372">
        <v>1092.3599850000001</v>
      </c>
      <c r="O1372">
        <v>1103.26001</v>
      </c>
      <c r="P1372">
        <v>1092.3599850000001</v>
      </c>
      <c r="Q1372">
        <v>1098.869995</v>
      </c>
      <c r="R1372">
        <v>3224640000</v>
      </c>
      <c r="S1372">
        <v>1098.869995</v>
      </c>
    </row>
    <row r="1373" spans="1:19" x14ac:dyDescent="0.25">
      <c r="A1373" s="36">
        <v>40428</v>
      </c>
      <c r="B1373">
        <v>22.77</v>
      </c>
      <c r="C1373">
        <v>23.94</v>
      </c>
      <c r="D1373">
        <v>22.77</v>
      </c>
      <c r="E1373">
        <v>23.8</v>
      </c>
      <c r="G1373" s="36">
        <v>40428</v>
      </c>
      <c r="H1373">
        <v>18.89</v>
      </c>
      <c r="I1373">
        <v>21.16</v>
      </c>
      <c r="J1373">
        <v>18.89</v>
      </c>
      <c r="K1373">
        <v>21.1</v>
      </c>
      <c r="M1373" s="36">
        <v>40428</v>
      </c>
      <c r="N1373">
        <v>1102.599976</v>
      </c>
      <c r="O1373">
        <v>1102.599976</v>
      </c>
      <c r="P1373">
        <v>1091.150024</v>
      </c>
      <c r="Q1373">
        <v>1091.839966</v>
      </c>
      <c r="R1373">
        <v>3107380000</v>
      </c>
      <c r="S1373">
        <v>1091.839966</v>
      </c>
    </row>
    <row r="1374" spans="1:19" x14ac:dyDescent="0.25">
      <c r="A1374" s="36">
        <v>40424</v>
      </c>
      <c r="B1374">
        <v>21.99</v>
      </c>
      <c r="C1374">
        <v>22.78</v>
      </c>
      <c r="D1374">
        <v>21.24</v>
      </c>
      <c r="E1374">
        <v>21.31</v>
      </c>
      <c r="G1374" s="36">
        <v>40424</v>
      </c>
      <c r="H1374">
        <v>20.79</v>
      </c>
      <c r="I1374">
        <v>20.79</v>
      </c>
      <c r="J1374">
        <v>18.89</v>
      </c>
      <c r="K1374">
        <v>18.89</v>
      </c>
      <c r="M1374" s="36">
        <v>40424</v>
      </c>
      <c r="N1374">
        <v>1093.6099850000001</v>
      </c>
      <c r="O1374">
        <v>1105.099976</v>
      </c>
      <c r="P1374">
        <v>1093.6099850000001</v>
      </c>
      <c r="Q1374">
        <v>1104.51001</v>
      </c>
      <c r="R1374">
        <v>3534500000</v>
      </c>
      <c r="S1374">
        <v>1104.51001</v>
      </c>
    </row>
    <row r="1375" spans="1:19" x14ac:dyDescent="0.25">
      <c r="A1375" s="36">
        <v>40423</v>
      </c>
      <c r="B1375">
        <v>24.23</v>
      </c>
      <c r="C1375">
        <v>24.31</v>
      </c>
      <c r="D1375">
        <v>23.15</v>
      </c>
      <c r="E1375">
        <v>23.19</v>
      </c>
      <c r="G1375" s="36">
        <v>40423</v>
      </c>
      <c r="H1375">
        <v>21.47</v>
      </c>
      <c r="I1375">
        <v>21.81</v>
      </c>
      <c r="J1375">
        <v>20.72</v>
      </c>
      <c r="K1375">
        <v>20.79</v>
      </c>
      <c r="M1375" s="36">
        <v>40423</v>
      </c>
      <c r="N1375">
        <v>1080.660034</v>
      </c>
      <c r="O1375">
        <v>1090.099976</v>
      </c>
      <c r="P1375">
        <v>1080.3900149999999</v>
      </c>
      <c r="Q1375">
        <v>1090.099976</v>
      </c>
      <c r="R1375">
        <v>3704210000</v>
      </c>
      <c r="S1375">
        <v>1090.099976</v>
      </c>
    </row>
    <row r="1376" spans="1:19" x14ac:dyDescent="0.25">
      <c r="A1376" s="36">
        <v>40422</v>
      </c>
      <c r="B1376">
        <v>25.13</v>
      </c>
      <c r="C1376">
        <v>25.13</v>
      </c>
      <c r="D1376">
        <v>23.86</v>
      </c>
      <c r="E1376">
        <v>23.89</v>
      </c>
      <c r="G1376" s="36">
        <v>40422</v>
      </c>
      <c r="H1376">
        <v>23.73</v>
      </c>
      <c r="I1376">
        <v>23.73</v>
      </c>
      <c r="J1376">
        <v>21.4</v>
      </c>
      <c r="K1376">
        <v>21.47</v>
      </c>
      <c r="M1376" s="36">
        <v>40422</v>
      </c>
      <c r="N1376">
        <v>1049.719971</v>
      </c>
      <c r="O1376">
        <v>1081.3000489999999</v>
      </c>
      <c r="P1376">
        <v>1049.719971</v>
      </c>
      <c r="Q1376">
        <v>1080.290039</v>
      </c>
      <c r="R1376">
        <v>4396880000</v>
      </c>
      <c r="S1376">
        <v>1080.290039</v>
      </c>
    </row>
    <row r="1377" spans="1:19" x14ac:dyDescent="0.25">
      <c r="A1377" s="36">
        <v>40421</v>
      </c>
      <c r="B1377">
        <v>27.58</v>
      </c>
      <c r="C1377">
        <v>27.83</v>
      </c>
      <c r="D1377">
        <v>25.93</v>
      </c>
      <c r="E1377">
        <v>26.05</v>
      </c>
      <c r="G1377" s="36">
        <v>40421</v>
      </c>
      <c r="H1377">
        <v>24.32</v>
      </c>
      <c r="I1377">
        <v>24.72</v>
      </c>
      <c r="J1377">
        <v>23.37</v>
      </c>
      <c r="K1377">
        <v>23.73</v>
      </c>
      <c r="M1377" s="36">
        <v>40421</v>
      </c>
      <c r="N1377">
        <v>1046.880005</v>
      </c>
      <c r="O1377">
        <v>1055.1400149999999</v>
      </c>
      <c r="P1377">
        <v>1040.880005</v>
      </c>
      <c r="Q1377">
        <v>1049.329956</v>
      </c>
      <c r="R1377">
        <v>4038770000</v>
      </c>
      <c r="S1377">
        <v>1049.329956</v>
      </c>
    </row>
    <row r="1378" spans="1:19" x14ac:dyDescent="0.25">
      <c r="A1378" s="36">
        <v>40420</v>
      </c>
      <c r="B1378">
        <v>25.88</v>
      </c>
      <c r="C1378">
        <v>27.21</v>
      </c>
      <c r="D1378">
        <v>25.41</v>
      </c>
      <c r="E1378">
        <v>27.21</v>
      </c>
      <c r="G1378" s="36">
        <v>40420</v>
      </c>
      <c r="H1378">
        <v>21.76</v>
      </c>
      <c r="I1378">
        <v>24.32</v>
      </c>
      <c r="J1378">
        <v>21.76</v>
      </c>
      <c r="K1378">
        <v>24.32</v>
      </c>
      <c r="M1378" s="36">
        <v>40420</v>
      </c>
      <c r="N1378">
        <v>1062.900024</v>
      </c>
      <c r="O1378">
        <v>1064.400024</v>
      </c>
      <c r="P1378">
        <v>1048.790039</v>
      </c>
      <c r="Q1378">
        <v>1048.920044</v>
      </c>
      <c r="R1378">
        <v>2917990000</v>
      </c>
      <c r="S1378">
        <v>1048.920044</v>
      </c>
    </row>
    <row r="1379" spans="1:19" x14ac:dyDescent="0.25">
      <c r="A1379" s="36">
        <v>40417</v>
      </c>
      <c r="B1379">
        <v>26.5</v>
      </c>
      <c r="C1379">
        <v>28.11</v>
      </c>
      <c r="D1379">
        <v>24.41</v>
      </c>
      <c r="E1379">
        <v>24.45</v>
      </c>
      <c r="G1379" s="36">
        <v>40417</v>
      </c>
      <c r="H1379">
        <v>24.48</v>
      </c>
      <c r="I1379">
        <v>25.08</v>
      </c>
      <c r="J1379">
        <v>21.75</v>
      </c>
      <c r="K1379">
        <v>21.76</v>
      </c>
      <c r="M1379" s="36">
        <v>40417</v>
      </c>
      <c r="N1379">
        <v>1049.2700199999999</v>
      </c>
      <c r="O1379">
        <v>1065.209961</v>
      </c>
      <c r="P1379">
        <v>1039.6999510000001</v>
      </c>
      <c r="Q1379">
        <v>1064.589966</v>
      </c>
      <c r="R1379">
        <v>4102460000</v>
      </c>
      <c r="S1379">
        <v>1064.589966</v>
      </c>
    </row>
    <row r="1380" spans="1:19" x14ac:dyDescent="0.25">
      <c r="A1380" s="36">
        <v>40416</v>
      </c>
      <c r="B1380">
        <v>26.45</v>
      </c>
      <c r="C1380">
        <v>27.55</v>
      </c>
      <c r="D1380">
        <v>25.86</v>
      </c>
      <c r="E1380">
        <v>27.37</v>
      </c>
      <c r="G1380" s="36">
        <v>40416</v>
      </c>
      <c r="H1380">
        <v>24.24</v>
      </c>
      <c r="I1380">
        <v>24.65</v>
      </c>
      <c r="J1380">
        <v>23.66</v>
      </c>
      <c r="K1380">
        <v>24.48</v>
      </c>
      <c r="M1380" s="36">
        <v>40416</v>
      </c>
      <c r="N1380">
        <v>1056.280029</v>
      </c>
      <c r="O1380">
        <v>1061.4499510000001</v>
      </c>
      <c r="P1380">
        <v>1045.400024</v>
      </c>
      <c r="Q1380">
        <v>1047.219971</v>
      </c>
      <c r="R1380">
        <v>3646710000</v>
      </c>
      <c r="S1380">
        <v>1047.219971</v>
      </c>
    </row>
    <row r="1381" spans="1:19" x14ac:dyDescent="0.25">
      <c r="A1381" s="36">
        <v>40415</v>
      </c>
      <c r="B1381">
        <v>28.3</v>
      </c>
      <c r="C1381">
        <v>28.92</v>
      </c>
      <c r="D1381">
        <v>26.46</v>
      </c>
      <c r="E1381">
        <v>26.7</v>
      </c>
      <c r="G1381" s="36">
        <v>40415</v>
      </c>
      <c r="H1381">
        <v>24.61</v>
      </c>
      <c r="I1381">
        <v>25.81</v>
      </c>
      <c r="J1381">
        <v>23.92</v>
      </c>
      <c r="K1381">
        <v>24.24</v>
      </c>
      <c r="M1381" s="36">
        <v>40415</v>
      </c>
      <c r="N1381">
        <v>1048.9799800000001</v>
      </c>
      <c r="O1381">
        <v>1059.380005</v>
      </c>
      <c r="P1381">
        <v>1039.829956</v>
      </c>
      <c r="Q1381">
        <v>1055.329956</v>
      </c>
      <c r="R1381">
        <v>4360190000</v>
      </c>
      <c r="S1381">
        <v>1055.329956</v>
      </c>
    </row>
    <row r="1382" spans="1:19" x14ac:dyDescent="0.25">
      <c r="A1382" s="36">
        <v>40414</v>
      </c>
      <c r="B1382">
        <v>27.91</v>
      </c>
      <c r="C1382">
        <v>28.77</v>
      </c>
      <c r="D1382">
        <v>26.32</v>
      </c>
      <c r="E1382">
        <v>27.46</v>
      </c>
      <c r="G1382" s="36">
        <v>40414</v>
      </c>
      <c r="H1382">
        <v>22.86</v>
      </c>
      <c r="I1382">
        <v>25.58</v>
      </c>
      <c r="J1382">
        <v>22.86</v>
      </c>
      <c r="K1382">
        <v>24.61</v>
      </c>
      <c r="M1382" s="36">
        <v>40414</v>
      </c>
      <c r="N1382">
        <v>1063.1999510000001</v>
      </c>
      <c r="O1382">
        <v>1063.1999510000001</v>
      </c>
      <c r="P1382">
        <v>1046.6800539999999</v>
      </c>
      <c r="Q1382">
        <v>1051.869995</v>
      </c>
      <c r="R1382">
        <v>4436330000</v>
      </c>
      <c r="S1382">
        <v>1051.869995</v>
      </c>
    </row>
    <row r="1383" spans="1:19" x14ac:dyDescent="0.25">
      <c r="A1383" s="36">
        <v>40413</v>
      </c>
      <c r="B1383">
        <v>25.97</v>
      </c>
      <c r="C1383">
        <v>25.97</v>
      </c>
      <c r="D1383">
        <v>24.62</v>
      </c>
      <c r="E1383">
        <v>25.66</v>
      </c>
      <c r="G1383" s="36">
        <v>40413</v>
      </c>
      <c r="H1383">
        <v>22.64</v>
      </c>
      <c r="I1383">
        <v>23.18</v>
      </c>
      <c r="J1383">
        <v>21.93</v>
      </c>
      <c r="K1383">
        <v>22.86</v>
      </c>
      <c r="M1383" s="36">
        <v>40413</v>
      </c>
      <c r="N1383">
        <v>1073.3599850000001</v>
      </c>
      <c r="O1383">
        <v>1081.579956</v>
      </c>
      <c r="P1383">
        <v>1067.079956</v>
      </c>
      <c r="Q1383">
        <v>1067.3599850000001</v>
      </c>
      <c r="R1383">
        <v>3210950000</v>
      </c>
      <c r="S1383">
        <v>1067.3599850000001</v>
      </c>
    </row>
    <row r="1384" spans="1:19" x14ac:dyDescent="0.25">
      <c r="A1384" s="36">
        <v>40410</v>
      </c>
      <c r="B1384">
        <v>26.73</v>
      </c>
      <c r="C1384">
        <v>27</v>
      </c>
      <c r="D1384">
        <v>25.49</v>
      </c>
      <c r="E1384">
        <v>25.49</v>
      </c>
      <c r="G1384" s="36">
        <v>40410</v>
      </c>
      <c r="H1384">
        <v>23.43</v>
      </c>
      <c r="I1384">
        <v>24.3</v>
      </c>
      <c r="J1384">
        <v>22.63</v>
      </c>
      <c r="K1384">
        <v>22.64</v>
      </c>
      <c r="M1384" s="36">
        <v>40410</v>
      </c>
      <c r="N1384">
        <v>1075.630005</v>
      </c>
      <c r="O1384">
        <v>1075.630005</v>
      </c>
      <c r="P1384">
        <v>1063.910034</v>
      </c>
      <c r="Q1384">
        <v>1071.6899410000001</v>
      </c>
      <c r="R1384">
        <v>3761570000</v>
      </c>
      <c r="S1384">
        <v>1071.6899410000001</v>
      </c>
    </row>
    <row r="1385" spans="1:19" x14ac:dyDescent="0.25">
      <c r="A1385" s="36">
        <v>40409</v>
      </c>
      <c r="B1385">
        <v>24.48</v>
      </c>
      <c r="C1385">
        <v>26.78</v>
      </c>
      <c r="D1385">
        <v>24.26</v>
      </c>
      <c r="E1385">
        <v>26.44</v>
      </c>
      <c r="G1385" s="36">
        <v>40409</v>
      </c>
      <c r="H1385">
        <v>22.02</v>
      </c>
      <c r="I1385">
        <v>24</v>
      </c>
      <c r="J1385">
        <v>22.02</v>
      </c>
      <c r="K1385">
        <v>23.43</v>
      </c>
      <c r="M1385" s="36">
        <v>40409</v>
      </c>
      <c r="N1385">
        <v>1092.4399410000001</v>
      </c>
      <c r="O1385">
        <v>1092.4399410000001</v>
      </c>
      <c r="P1385">
        <v>1070.660034</v>
      </c>
      <c r="Q1385">
        <v>1075.630005</v>
      </c>
      <c r="R1385">
        <v>4290540000</v>
      </c>
      <c r="S1385">
        <v>1075.630005</v>
      </c>
    </row>
    <row r="1386" spans="1:19" x14ac:dyDescent="0.25">
      <c r="A1386" s="36">
        <v>40408</v>
      </c>
      <c r="B1386">
        <v>24.3</v>
      </c>
      <c r="C1386">
        <v>25.23</v>
      </c>
      <c r="D1386">
        <v>23.4</v>
      </c>
      <c r="E1386">
        <v>24.59</v>
      </c>
      <c r="G1386" s="36">
        <v>40408</v>
      </c>
      <c r="H1386">
        <v>21.92</v>
      </c>
      <c r="I1386">
        <v>22.88</v>
      </c>
      <c r="J1386">
        <v>20.95</v>
      </c>
      <c r="K1386">
        <v>22.02</v>
      </c>
      <c r="M1386" s="36">
        <v>40408</v>
      </c>
      <c r="N1386">
        <v>1092.079956</v>
      </c>
      <c r="O1386">
        <v>1099.7700199999999</v>
      </c>
      <c r="P1386">
        <v>1085.76001</v>
      </c>
      <c r="Q1386">
        <v>1094.160034</v>
      </c>
      <c r="R1386">
        <v>3724260000</v>
      </c>
      <c r="S1386">
        <v>1094.160034</v>
      </c>
    </row>
    <row r="1387" spans="1:19" x14ac:dyDescent="0.25">
      <c r="A1387" s="36">
        <v>40407</v>
      </c>
      <c r="B1387">
        <v>24.72</v>
      </c>
      <c r="C1387">
        <v>24.89</v>
      </c>
      <c r="D1387">
        <v>23.71</v>
      </c>
      <c r="E1387">
        <v>24.33</v>
      </c>
      <c r="G1387" s="36">
        <v>40407</v>
      </c>
      <c r="H1387">
        <v>23.34</v>
      </c>
      <c r="I1387">
        <v>23.34</v>
      </c>
      <c r="J1387">
        <v>21.14</v>
      </c>
      <c r="K1387">
        <v>21.92</v>
      </c>
      <c r="M1387" s="36">
        <v>40407</v>
      </c>
      <c r="N1387">
        <v>1081.160034</v>
      </c>
      <c r="O1387">
        <v>1100.1400149999999</v>
      </c>
      <c r="P1387">
        <v>1081.160034</v>
      </c>
      <c r="Q1387">
        <v>1092.540039</v>
      </c>
      <c r="R1387">
        <v>3968210000</v>
      </c>
      <c r="S1387">
        <v>1092.540039</v>
      </c>
    </row>
    <row r="1388" spans="1:19" x14ac:dyDescent="0.25">
      <c r="A1388" s="36">
        <v>40406</v>
      </c>
      <c r="B1388">
        <v>27.41</v>
      </c>
      <c r="C1388">
        <v>28.1</v>
      </c>
      <c r="D1388">
        <v>25.38</v>
      </c>
      <c r="E1388">
        <v>26.1</v>
      </c>
      <c r="G1388" s="36">
        <v>40406</v>
      </c>
      <c r="H1388">
        <v>23.9</v>
      </c>
      <c r="I1388">
        <v>25.18</v>
      </c>
      <c r="J1388">
        <v>23.27</v>
      </c>
      <c r="K1388">
        <v>23.34</v>
      </c>
      <c r="M1388" s="36">
        <v>40406</v>
      </c>
      <c r="N1388">
        <v>1077.48999</v>
      </c>
      <c r="O1388">
        <v>1082.619995</v>
      </c>
      <c r="P1388">
        <v>1069.48999</v>
      </c>
      <c r="Q1388">
        <v>1079.380005</v>
      </c>
      <c r="R1388">
        <v>3142450000</v>
      </c>
      <c r="S1388">
        <v>1079.380005</v>
      </c>
    </row>
    <row r="1389" spans="1:19" x14ac:dyDescent="0.25">
      <c r="A1389" s="36">
        <v>40403</v>
      </c>
      <c r="B1389">
        <v>26.08</v>
      </c>
      <c r="C1389">
        <v>26.26</v>
      </c>
      <c r="D1389">
        <v>25.45</v>
      </c>
      <c r="E1389">
        <v>26.24</v>
      </c>
      <c r="G1389" s="36">
        <v>40403</v>
      </c>
      <c r="H1389">
        <v>23.59</v>
      </c>
      <c r="I1389">
        <v>24.13</v>
      </c>
      <c r="J1389">
        <v>23.47</v>
      </c>
      <c r="K1389">
        <v>23.9</v>
      </c>
      <c r="M1389" s="36">
        <v>40403</v>
      </c>
      <c r="N1389">
        <v>1082.219971</v>
      </c>
      <c r="O1389">
        <v>1086.25</v>
      </c>
      <c r="P1389">
        <v>1079</v>
      </c>
      <c r="Q1389">
        <v>1079.25</v>
      </c>
      <c r="R1389">
        <v>3328890000</v>
      </c>
      <c r="S1389">
        <v>1079.25</v>
      </c>
    </row>
    <row r="1390" spans="1:19" x14ac:dyDescent="0.25">
      <c r="A1390" s="36">
        <v>40402</v>
      </c>
      <c r="B1390">
        <v>27.21</v>
      </c>
      <c r="C1390">
        <v>27.21</v>
      </c>
      <c r="D1390">
        <v>25.18</v>
      </c>
      <c r="E1390">
        <v>25.73</v>
      </c>
      <c r="G1390" s="36">
        <v>40402</v>
      </c>
      <c r="H1390">
        <v>22.81</v>
      </c>
      <c r="I1390">
        <v>24.28</v>
      </c>
      <c r="J1390">
        <v>22.81</v>
      </c>
      <c r="K1390">
        <v>23.59</v>
      </c>
      <c r="M1390" s="36">
        <v>40402</v>
      </c>
      <c r="N1390">
        <v>1081.4799800000001</v>
      </c>
      <c r="O1390">
        <v>1086.719971</v>
      </c>
      <c r="P1390">
        <v>1076.6899410000001</v>
      </c>
      <c r="Q1390">
        <v>1083.6099850000001</v>
      </c>
      <c r="R1390">
        <v>4521050000</v>
      </c>
      <c r="S1390">
        <v>1083.6099850000001</v>
      </c>
    </row>
    <row r="1391" spans="1:19" x14ac:dyDescent="0.25">
      <c r="A1391" s="36">
        <v>40401</v>
      </c>
      <c r="B1391">
        <v>24.96</v>
      </c>
      <c r="C1391">
        <v>26.1</v>
      </c>
      <c r="D1391">
        <v>24.96</v>
      </c>
      <c r="E1391">
        <v>25.39</v>
      </c>
      <c r="G1391" s="36">
        <v>40401</v>
      </c>
      <c r="H1391">
        <v>19.600000000000001</v>
      </c>
      <c r="I1391">
        <v>23</v>
      </c>
      <c r="J1391">
        <v>19.600000000000001</v>
      </c>
      <c r="K1391">
        <v>22.81</v>
      </c>
      <c r="M1391" s="36">
        <v>40401</v>
      </c>
      <c r="N1391">
        <v>1116.8900149999999</v>
      </c>
      <c r="O1391">
        <v>1116.8900149999999</v>
      </c>
      <c r="P1391">
        <v>1088.5500489999999</v>
      </c>
      <c r="Q1391">
        <v>1089.469971</v>
      </c>
      <c r="R1391">
        <v>4511860000</v>
      </c>
      <c r="S1391">
        <v>1089.469971</v>
      </c>
    </row>
    <row r="1392" spans="1:19" x14ac:dyDescent="0.25">
      <c r="A1392" s="36">
        <v>40400</v>
      </c>
      <c r="B1392">
        <v>23.3</v>
      </c>
      <c r="C1392">
        <v>24.24</v>
      </c>
      <c r="D1392">
        <v>22.17</v>
      </c>
      <c r="E1392">
        <v>22.37</v>
      </c>
      <c r="G1392" s="36">
        <v>40400</v>
      </c>
      <c r="H1392">
        <v>19.28</v>
      </c>
      <c r="I1392">
        <v>22.12</v>
      </c>
      <c r="J1392">
        <v>19.2</v>
      </c>
      <c r="K1392">
        <v>19.600000000000001</v>
      </c>
      <c r="M1392" s="36">
        <v>40400</v>
      </c>
      <c r="N1392">
        <v>1122.920044</v>
      </c>
      <c r="O1392">
        <v>1127.160034</v>
      </c>
      <c r="P1392">
        <v>1111.579956</v>
      </c>
      <c r="Q1392">
        <v>1121.0600589999999</v>
      </c>
      <c r="R1392">
        <v>3979360000</v>
      </c>
      <c r="S1392">
        <v>1121.0600589999999</v>
      </c>
    </row>
    <row r="1393" spans="1:19" x14ac:dyDescent="0.25">
      <c r="A1393" s="36">
        <v>40399</v>
      </c>
      <c r="B1393">
        <v>21.85</v>
      </c>
      <c r="C1393">
        <v>22.87</v>
      </c>
      <c r="D1393">
        <v>21.36</v>
      </c>
      <c r="E1393">
        <v>22.14</v>
      </c>
      <c r="G1393" s="36">
        <v>40399</v>
      </c>
      <c r="H1393">
        <v>19.23</v>
      </c>
      <c r="I1393">
        <v>19.88</v>
      </c>
      <c r="J1393">
        <v>19.2</v>
      </c>
      <c r="K1393">
        <v>19.28</v>
      </c>
      <c r="M1393" s="36">
        <v>40399</v>
      </c>
      <c r="N1393">
        <v>1122.8000489999999</v>
      </c>
      <c r="O1393">
        <v>1129.23999</v>
      </c>
      <c r="P1393">
        <v>1120.910034</v>
      </c>
      <c r="Q1393">
        <v>1127.790039</v>
      </c>
      <c r="R1393">
        <v>3979360000</v>
      </c>
      <c r="S1393">
        <v>1127.790039</v>
      </c>
    </row>
    <row r="1394" spans="1:19" x14ac:dyDescent="0.25">
      <c r="A1394" s="36">
        <v>40396</v>
      </c>
      <c r="B1394">
        <v>23.34</v>
      </c>
      <c r="C1394">
        <v>23.89</v>
      </c>
      <c r="D1394">
        <v>21.72</v>
      </c>
      <c r="E1394">
        <v>21.74</v>
      </c>
      <c r="G1394" s="36">
        <v>40396</v>
      </c>
      <c r="H1394">
        <v>19.7</v>
      </c>
      <c r="I1394">
        <v>21.31</v>
      </c>
      <c r="J1394">
        <v>19.18</v>
      </c>
      <c r="K1394">
        <v>19.23</v>
      </c>
      <c r="M1394" s="36">
        <v>40396</v>
      </c>
      <c r="N1394">
        <v>1122.0699460000001</v>
      </c>
      <c r="O1394">
        <v>1123.0600589999999</v>
      </c>
      <c r="P1394">
        <v>1107.170044</v>
      </c>
      <c r="Q1394">
        <v>1121.6400149999999</v>
      </c>
      <c r="R1394">
        <v>3857890000</v>
      </c>
      <c r="S1394">
        <v>1121.6400149999999</v>
      </c>
    </row>
    <row r="1395" spans="1:19" x14ac:dyDescent="0.25">
      <c r="A1395" s="36">
        <v>40395</v>
      </c>
      <c r="B1395">
        <v>23.04</v>
      </c>
      <c r="C1395">
        <v>23.13</v>
      </c>
      <c r="D1395">
        <v>22.07</v>
      </c>
      <c r="E1395">
        <v>22.1</v>
      </c>
      <c r="G1395" s="36">
        <v>40395</v>
      </c>
      <c r="H1395">
        <v>19.86</v>
      </c>
      <c r="I1395">
        <v>20.37</v>
      </c>
      <c r="J1395">
        <v>19.7</v>
      </c>
      <c r="K1395">
        <v>19.7</v>
      </c>
      <c r="M1395" s="36">
        <v>40395</v>
      </c>
      <c r="N1395">
        <v>1125.780029</v>
      </c>
      <c r="O1395">
        <v>1126.5600589999999</v>
      </c>
      <c r="P1395">
        <v>1118.8100589999999</v>
      </c>
      <c r="Q1395">
        <v>1125.8100589999999</v>
      </c>
      <c r="R1395">
        <v>3685560000</v>
      </c>
      <c r="S1395">
        <v>1125.8100589999999</v>
      </c>
    </row>
    <row r="1396" spans="1:19" x14ac:dyDescent="0.25">
      <c r="A1396" s="36">
        <v>40394</v>
      </c>
      <c r="B1396">
        <v>22.69</v>
      </c>
      <c r="C1396">
        <v>23.69</v>
      </c>
      <c r="D1396">
        <v>22.16</v>
      </c>
      <c r="E1396">
        <v>22.21</v>
      </c>
      <c r="G1396" s="36">
        <v>40394</v>
      </c>
      <c r="H1396">
        <v>19.98</v>
      </c>
      <c r="I1396">
        <v>20.23</v>
      </c>
      <c r="J1396">
        <v>19.41</v>
      </c>
      <c r="K1396">
        <v>19.86</v>
      </c>
      <c r="M1396" s="36">
        <v>40394</v>
      </c>
      <c r="N1396">
        <v>1121.0600589999999</v>
      </c>
      <c r="O1396">
        <v>1128.75</v>
      </c>
      <c r="P1396">
        <v>1119.459961</v>
      </c>
      <c r="Q1396">
        <v>1127.23999</v>
      </c>
      <c r="R1396">
        <v>4057850000</v>
      </c>
      <c r="S1396">
        <v>1127.23999</v>
      </c>
    </row>
    <row r="1397" spans="1:19" x14ac:dyDescent="0.25">
      <c r="A1397" s="36">
        <v>40393</v>
      </c>
      <c r="B1397">
        <v>22.44</v>
      </c>
      <c r="C1397">
        <v>23.06</v>
      </c>
      <c r="D1397">
        <v>21.98</v>
      </c>
      <c r="E1397">
        <v>22.63</v>
      </c>
      <c r="G1397" s="36">
        <v>40393</v>
      </c>
      <c r="H1397">
        <v>19.48</v>
      </c>
      <c r="I1397">
        <v>20.239999999999998</v>
      </c>
      <c r="J1397">
        <v>19.48</v>
      </c>
      <c r="K1397">
        <v>19.98</v>
      </c>
      <c r="M1397" s="36">
        <v>40393</v>
      </c>
      <c r="N1397">
        <v>1125.339966</v>
      </c>
      <c r="O1397">
        <v>1125.4399410000001</v>
      </c>
      <c r="P1397">
        <v>1116.76001</v>
      </c>
      <c r="Q1397">
        <v>1120.459961</v>
      </c>
      <c r="R1397">
        <v>4071820000</v>
      </c>
      <c r="S1397">
        <v>1120.459961</v>
      </c>
    </row>
    <row r="1398" spans="1:19" x14ac:dyDescent="0.25">
      <c r="A1398" s="36">
        <v>40392</v>
      </c>
      <c r="B1398">
        <v>23.07</v>
      </c>
      <c r="C1398">
        <v>23.24</v>
      </c>
      <c r="D1398">
        <v>21.74</v>
      </c>
      <c r="E1398">
        <v>22.01</v>
      </c>
      <c r="G1398" s="36">
        <v>40392</v>
      </c>
      <c r="H1398">
        <v>20.73</v>
      </c>
      <c r="I1398">
        <v>20.73</v>
      </c>
      <c r="J1398">
        <v>19.399999999999999</v>
      </c>
      <c r="K1398">
        <v>19.48</v>
      </c>
      <c r="M1398" s="36">
        <v>40392</v>
      </c>
      <c r="N1398">
        <v>1107.530029</v>
      </c>
      <c r="O1398">
        <v>1127.3000489999999</v>
      </c>
      <c r="P1398">
        <v>1107.530029</v>
      </c>
      <c r="Q1398">
        <v>1125.8599850000001</v>
      </c>
      <c r="R1398">
        <v>4144180000</v>
      </c>
      <c r="S1398">
        <v>1125.8599850000001</v>
      </c>
    </row>
    <row r="1399" spans="1:19" x14ac:dyDescent="0.25">
      <c r="A1399" s="36">
        <v>40389</v>
      </c>
      <c r="B1399">
        <v>25.47</v>
      </c>
      <c r="C1399">
        <v>27.32</v>
      </c>
      <c r="D1399">
        <v>23.35</v>
      </c>
      <c r="E1399">
        <v>23.5</v>
      </c>
      <c r="G1399" s="36">
        <v>40389</v>
      </c>
      <c r="H1399">
        <v>21.31</v>
      </c>
      <c r="I1399">
        <v>22.66</v>
      </c>
      <c r="J1399">
        <v>20.72</v>
      </c>
      <c r="K1399">
        <v>20.73</v>
      </c>
      <c r="M1399" s="36">
        <v>40389</v>
      </c>
      <c r="N1399">
        <v>1098.4399410000001</v>
      </c>
      <c r="O1399">
        <v>1106.4399410000001</v>
      </c>
      <c r="P1399">
        <v>1088.01001</v>
      </c>
      <c r="Q1399">
        <v>1101.599976</v>
      </c>
      <c r="R1399">
        <v>4006450000</v>
      </c>
      <c r="S1399">
        <v>1101.599976</v>
      </c>
    </row>
    <row r="1400" spans="1:19" x14ac:dyDescent="0.25">
      <c r="A1400" s="36">
        <v>40388</v>
      </c>
      <c r="B1400">
        <v>23.4</v>
      </c>
      <c r="C1400">
        <v>25.54</v>
      </c>
      <c r="D1400">
        <v>23.04</v>
      </c>
      <c r="E1400">
        <v>24.13</v>
      </c>
      <c r="G1400" s="36">
        <v>40388</v>
      </c>
      <c r="H1400">
        <v>21.06</v>
      </c>
      <c r="I1400">
        <v>22.46</v>
      </c>
      <c r="J1400">
        <v>20.23</v>
      </c>
      <c r="K1400">
        <v>21.31</v>
      </c>
      <c r="M1400" s="36">
        <v>40388</v>
      </c>
      <c r="N1400">
        <v>1108.0699460000001</v>
      </c>
      <c r="O1400">
        <v>1115.900024</v>
      </c>
      <c r="P1400">
        <v>1092.8199460000001</v>
      </c>
      <c r="Q1400">
        <v>1101.530029</v>
      </c>
      <c r="R1400">
        <v>4612420000</v>
      </c>
      <c r="S1400">
        <v>1101.530029</v>
      </c>
    </row>
    <row r="1401" spans="1:19" x14ac:dyDescent="0.25">
      <c r="A1401" s="36">
        <v>40387</v>
      </c>
      <c r="B1401">
        <v>23.93</v>
      </c>
      <c r="C1401">
        <v>24.54</v>
      </c>
      <c r="D1401">
        <v>22.24</v>
      </c>
      <c r="E1401">
        <v>24.25</v>
      </c>
      <c r="G1401" s="36">
        <v>40387</v>
      </c>
      <c r="H1401">
        <v>20.28</v>
      </c>
      <c r="I1401">
        <v>21.41</v>
      </c>
      <c r="J1401">
        <v>20.28</v>
      </c>
      <c r="K1401">
        <v>21.06</v>
      </c>
      <c r="M1401" s="36">
        <v>40387</v>
      </c>
      <c r="N1401">
        <v>1112.839966</v>
      </c>
      <c r="O1401">
        <v>1114.660034</v>
      </c>
      <c r="P1401">
        <v>1103.1099850000001</v>
      </c>
      <c r="Q1401">
        <v>1106.130005</v>
      </c>
      <c r="R1401">
        <v>4002390000</v>
      </c>
      <c r="S1401">
        <v>1106.130005</v>
      </c>
    </row>
    <row r="1402" spans="1:19" x14ac:dyDescent="0.25">
      <c r="A1402" s="36">
        <v>40386</v>
      </c>
      <c r="B1402">
        <v>21.89</v>
      </c>
      <c r="C1402">
        <v>23.57</v>
      </c>
      <c r="D1402">
        <v>21.86</v>
      </c>
      <c r="E1402">
        <v>23.19</v>
      </c>
      <c r="G1402" s="36">
        <v>40386</v>
      </c>
      <c r="H1402">
        <v>20.149999999999999</v>
      </c>
      <c r="I1402">
        <v>20.77</v>
      </c>
      <c r="J1402">
        <v>19.54</v>
      </c>
      <c r="K1402">
        <v>20.28</v>
      </c>
      <c r="M1402" s="36">
        <v>40386</v>
      </c>
      <c r="N1402">
        <v>1117.3599850000001</v>
      </c>
      <c r="O1402">
        <v>1120.9499510000001</v>
      </c>
      <c r="P1402">
        <v>1109.780029</v>
      </c>
      <c r="Q1402">
        <v>1113.839966</v>
      </c>
      <c r="R1402">
        <v>4725690000</v>
      </c>
      <c r="S1402">
        <v>1113.839966</v>
      </c>
    </row>
    <row r="1403" spans="1:19" x14ac:dyDescent="0.25">
      <c r="A1403" s="36">
        <v>40385</v>
      </c>
      <c r="B1403">
        <v>24.37</v>
      </c>
      <c r="C1403">
        <v>24.61</v>
      </c>
      <c r="D1403">
        <v>22.7</v>
      </c>
      <c r="E1403">
        <v>22.73</v>
      </c>
      <c r="G1403" s="36">
        <v>40385</v>
      </c>
      <c r="H1403">
        <v>20.75</v>
      </c>
      <c r="I1403">
        <v>21.58</v>
      </c>
      <c r="J1403">
        <v>20.13</v>
      </c>
      <c r="K1403">
        <v>20.149999999999999</v>
      </c>
      <c r="M1403" s="36">
        <v>40385</v>
      </c>
      <c r="N1403">
        <v>1102.8900149999999</v>
      </c>
      <c r="O1403">
        <v>1115.01001</v>
      </c>
      <c r="P1403">
        <v>1101.3000489999999</v>
      </c>
      <c r="Q1403">
        <v>1115.01001</v>
      </c>
      <c r="R1403">
        <v>4009650000</v>
      </c>
      <c r="S1403">
        <v>1115.01001</v>
      </c>
    </row>
    <row r="1404" spans="1:19" x14ac:dyDescent="0.25">
      <c r="A1404" s="36">
        <v>40382</v>
      </c>
      <c r="B1404">
        <v>24.79</v>
      </c>
      <c r="C1404">
        <v>25.17</v>
      </c>
      <c r="D1404">
        <v>23.32</v>
      </c>
      <c r="E1404">
        <v>23.47</v>
      </c>
      <c r="G1404" s="36">
        <v>40382</v>
      </c>
      <c r="H1404">
        <v>22.02</v>
      </c>
      <c r="I1404">
        <v>22.3</v>
      </c>
      <c r="J1404">
        <v>20.6</v>
      </c>
      <c r="K1404">
        <v>20.75</v>
      </c>
      <c r="M1404" s="36">
        <v>40382</v>
      </c>
      <c r="N1404">
        <v>1092.170044</v>
      </c>
      <c r="O1404">
        <v>1103.7299800000001</v>
      </c>
      <c r="P1404">
        <v>1087.880005</v>
      </c>
      <c r="Q1404">
        <v>1102.660034</v>
      </c>
      <c r="R1404">
        <v>4524570000</v>
      </c>
      <c r="S1404">
        <v>1102.660034</v>
      </c>
    </row>
    <row r="1405" spans="1:19" x14ac:dyDescent="0.25">
      <c r="A1405" s="36">
        <v>40381</v>
      </c>
      <c r="B1405">
        <v>24.37</v>
      </c>
      <c r="C1405">
        <v>24.85</v>
      </c>
      <c r="D1405">
        <v>23.72</v>
      </c>
      <c r="E1405">
        <v>24.63</v>
      </c>
      <c r="G1405" s="36">
        <v>40381</v>
      </c>
      <c r="H1405">
        <v>23.43</v>
      </c>
      <c r="I1405">
        <v>23.43</v>
      </c>
      <c r="J1405">
        <v>20.67</v>
      </c>
      <c r="K1405">
        <v>22.02</v>
      </c>
      <c r="M1405" s="36">
        <v>40381</v>
      </c>
      <c r="N1405">
        <v>1072.1400149999999</v>
      </c>
      <c r="O1405">
        <v>1097.5</v>
      </c>
      <c r="P1405">
        <v>1072.1400149999999</v>
      </c>
      <c r="Q1405">
        <v>1093.670044</v>
      </c>
      <c r="R1405">
        <v>4826900000</v>
      </c>
      <c r="S1405">
        <v>1093.670044</v>
      </c>
    </row>
    <row r="1406" spans="1:19" x14ac:dyDescent="0.25">
      <c r="A1406" s="36">
        <v>40380</v>
      </c>
      <c r="B1406">
        <v>23.61</v>
      </c>
      <c r="C1406">
        <v>26.63</v>
      </c>
      <c r="D1406">
        <v>23.59</v>
      </c>
      <c r="E1406">
        <v>25.64</v>
      </c>
      <c r="G1406" s="36">
        <v>40380</v>
      </c>
      <c r="H1406">
        <v>21</v>
      </c>
      <c r="I1406">
        <v>23.74</v>
      </c>
      <c r="J1406">
        <v>21</v>
      </c>
      <c r="K1406">
        <v>23.43</v>
      </c>
      <c r="M1406" s="36">
        <v>40380</v>
      </c>
      <c r="N1406">
        <v>1086.670044</v>
      </c>
      <c r="O1406">
        <v>1088.959961</v>
      </c>
      <c r="P1406">
        <v>1065.25</v>
      </c>
      <c r="Q1406">
        <v>1069.589966</v>
      </c>
      <c r="R1406">
        <v>4747180000</v>
      </c>
      <c r="S1406">
        <v>1069.589966</v>
      </c>
    </row>
    <row r="1407" spans="1:19" x14ac:dyDescent="0.25">
      <c r="A1407" s="36">
        <v>40379</v>
      </c>
      <c r="B1407">
        <v>27.35</v>
      </c>
      <c r="C1407">
        <v>27.4</v>
      </c>
      <c r="D1407">
        <v>23.79</v>
      </c>
      <c r="E1407">
        <v>23.93</v>
      </c>
      <c r="G1407" s="36">
        <v>40379</v>
      </c>
      <c r="H1407">
        <v>22.73</v>
      </c>
      <c r="I1407">
        <v>24</v>
      </c>
      <c r="J1407">
        <v>21.03</v>
      </c>
      <c r="K1407">
        <v>21.41</v>
      </c>
      <c r="M1407" s="36">
        <v>40379</v>
      </c>
      <c r="N1407">
        <v>1064.530029</v>
      </c>
      <c r="O1407">
        <v>1083.9399410000001</v>
      </c>
      <c r="P1407">
        <v>1056.880005</v>
      </c>
      <c r="Q1407">
        <v>1083.4799800000001</v>
      </c>
      <c r="R1407">
        <v>4713280000</v>
      </c>
      <c r="S1407">
        <v>1083.4799800000001</v>
      </c>
    </row>
    <row r="1408" spans="1:19" x14ac:dyDescent="0.25">
      <c r="A1408" s="36">
        <v>40378</v>
      </c>
      <c r="B1408">
        <v>27.02</v>
      </c>
      <c r="C1408">
        <v>27.3</v>
      </c>
      <c r="D1408">
        <v>25.12</v>
      </c>
      <c r="E1408">
        <v>25.97</v>
      </c>
      <c r="G1408" s="36">
        <v>40378</v>
      </c>
      <c r="H1408">
        <v>23.09</v>
      </c>
      <c r="I1408">
        <v>23.7</v>
      </c>
      <c r="J1408">
        <v>21.95</v>
      </c>
      <c r="K1408">
        <v>22.73</v>
      </c>
      <c r="M1408" s="36">
        <v>40378</v>
      </c>
      <c r="N1408">
        <v>1066.849976</v>
      </c>
      <c r="O1408">
        <v>1074.6999510000001</v>
      </c>
      <c r="P1408">
        <v>1061.1099850000001</v>
      </c>
      <c r="Q1408">
        <v>1071.25</v>
      </c>
      <c r="R1408">
        <v>4089500000</v>
      </c>
      <c r="S1408">
        <v>1071.25</v>
      </c>
    </row>
    <row r="1409" spans="1:19" x14ac:dyDescent="0.25">
      <c r="A1409" s="36">
        <v>40375</v>
      </c>
      <c r="B1409">
        <v>25.77</v>
      </c>
      <c r="C1409">
        <v>28.16</v>
      </c>
      <c r="D1409">
        <v>25.71</v>
      </c>
      <c r="E1409">
        <v>26.25</v>
      </c>
      <c r="G1409" s="36">
        <v>40375</v>
      </c>
      <c r="H1409">
        <v>21.85</v>
      </c>
      <c r="I1409">
        <v>24.21</v>
      </c>
      <c r="J1409">
        <v>21.85</v>
      </c>
      <c r="K1409">
        <v>23.09</v>
      </c>
      <c r="M1409" s="36">
        <v>40375</v>
      </c>
      <c r="N1409">
        <v>1093.849976</v>
      </c>
      <c r="O1409">
        <v>1093.849976</v>
      </c>
      <c r="P1409">
        <v>1063.3199460000001</v>
      </c>
      <c r="Q1409">
        <v>1064.880005</v>
      </c>
      <c r="R1409">
        <v>5297350000</v>
      </c>
      <c r="S1409">
        <v>1064.880005</v>
      </c>
    </row>
    <row r="1410" spans="1:19" x14ac:dyDescent="0.25">
      <c r="A1410" s="36">
        <v>40374</v>
      </c>
      <c r="B1410">
        <v>25.08</v>
      </c>
      <c r="C1410">
        <v>27.24</v>
      </c>
      <c r="D1410">
        <v>24.74</v>
      </c>
      <c r="E1410">
        <v>25.14</v>
      </c>
      <c r="G1410" s="36">
        <v>40374</v>
      </c>
      <c r="H1410">
        <v>21.54</v>
      </c>
      <c r="I1410">
        <v>23.64</v>
      </c>
      <c r="J1410">
        <v>21.51</v>
      </c>
      <c r="K1410">
        <v>21.85</v>
      </c>
      <c r="M1410" s="36">
        <v>40374</v>
      </c>
      <c r="N1410">
        <v>1094.459961</v>
      </c>
      <c r="O1410">
        <v>1098.660034</v>
      </c>
      <c r="P1410">
        <v>1080.530029</v>
      </c>
      <c r="Q1410">
        <v>1096.4799800000001</v>
      </c>
      <c r="R1410">
        <v>4552470000</v>
      </c>
      <c r="S1410">
        <v>1096.4799800000001</v>
      </c>
    </row>
    <row r="1411" spans="1:19" x14ac:dyDescent="0.25">
      <c r="A1411" s="36">
        <v>40373</v>
      </c>
      <c r="B1411">
        <v>24.61</v>
      </c>
      <c r="C1411">
        <v>25.8</v>
      </c>
      <c r="D1411">
        <v>24.18</v>
      </c>
      <c r="E1411">
        <v>24.89</v>
      </c>
      <c r="G1411" s="36">
        <v>40373</v>
      </c>
      <c r="H1411">
        <v>21.3</v>
      </c>
      <c r="I1411">
        <v>22.3</v>
      </c>
      <c r="J1411">
        <v>21.26</v>
      </c>
      <c r="K1411">
        <v>21.54</v>
      </c>
      <c r="M1411" s="36">
        <v>40373</v>
      </c>
      <c r="N1411">
        <v>1095.6099850000001</v>
      </c>
      <c r="O1411">
        <v>1099.079956</v>
      </c>
      <c r="P1411">
        <v>1087.6800539999999</v>
      </c>
      <c r="Q1411">
        <v>1095.170044</v>
      </c>
      <c r="R1411">
        <v>4521050000</v>
      </c>
      <c r="S1411">
        <v>1095.170044</v>
      </c>
    </row>
    <row r="1412" spans="1:19" x14ac:dyDescent="0.25">
      <c r="A1412" s="36">
        <v>40372</v>
      </c>
      <c r="B1412">
        <v>23.29</v>
      </c>
      <c r="C1412">
        <v>24.57</v>
      </c>
      <c r="D1412">
        <v>23.12</v>
      </c>
      <c r="E1412">
        <v>24.56</v>
      </c>
      <c r="G1412" s="36">
        <v>40372</v>
      </c>
      <c r="H1412">
        <v>21.09</v>
      </c>
      <c r="I1412">
        <v>21.3</v>
      </c>
      <c r="J1412">
        <v>20.09</v>
      </c>
      <c r="K1412">
        <v>21.3</v>
      </c>
      <c r="M1412" s="36">
        <v>40372</v>
      </c>
      <c r="N1412">
        <v>1080.650024</v>
      </c>
      <c r="O1412">
        <v>1099.459961</v>
      </c>
      <c r="P1412">
        <v>1080.650024</v>
      </c>
      <c r="Q1412">
        <v>1095.339966</v>
      </c>
      <c r="R1412">
        <v>4640460000</v>
      </c>
      <c r="S1412">
        <v>1095.339966</v>
      </c>
    </row>
    <row r="1413" spans="1:19" x14ac:dyDescent="0.25">
      <c r="A1413" s="36">
        <v>40371</v>
      </c>
      <c r="B1413">
        <v>24.66</v>
      </c>
      <c r="C1413">
        <v>25.14</v>
      </c>
      <c r="D1413">
        <v>23.53</v>
      </c>
      <c r="E1413">
        <v>24.43</v>
      </c>
      <c r="G1413" s="36">
        <v>40371</v>
      </c>
      <c r="H1413">
        <v>21.87</v>
      </c>
      <c r="I1413">
        <v>21.88</v>
      </c>
      <c r="J1413">
        <v>20.91</v>
      </c>
      <c r="K1413">
        <v>21.09</v>
      </c>
      <c r="M1413" s="36">
        <v>40371</v>
      </c>
      <c r="N1413">
        <v>1077.2299800000001</v>
      </c>
      <c r="O1413">
        <v>1080.780029</v>
      </c>
      <c r="P1413">
        <v>1070.4499510000001</v>
      </c>
      <c r="Q1413">
        <v>1078.75</v>
      </c>
      <c r="R1413">
        <v>3426990000</v>
      </c>
      <c r="S1413">
        <v>1078.75</v>
      </c>
    </row>
    <row r="1414" spans="1:19" x14ac:dyDescent="0.25">
      <c r="A1414" s="36">
        <v>40368</v>
      </c>
      <c r="B1414">
        <v>25.35</v>
      </c>
      <c r="C1414">
        <v>25.67</v>
      </c>
      <c r="D1414">
        <v>24.37</v>
      </c>
      <c r="E1414">
        <v>24.98</v>
      </c>
      <c r="G1414" s="36">
        <v>40368</v>
      </c>
      <c r="H1414">
        <v>22.66</v>
      </c>
      <c r="I1414">
        <v>22.89</v>
      </c>
      <c r="J1414">
        <v>21.84</v>
      </c>
      <c r="K1414">
        <v>21.87</v>
      </c>
      <c r="M1414" s="36">
        <v>40368</v>
      </c>
      <c r="N1414">
        <v>1070.5</v>
      </c>
      <c r="O1414">
        <v>1078.160034</v>
      </c>
      <c r="P1414">
        <v>1068.099976</v>
      </c>
      <c r="Q1414">
        <v>1077.959961</v>
      </c>
      <c r="R1414">
        <v>3506570000</v>
      </c>
      <c r="S1414">
        <v>1077.959961</v>
      </c>
    </row>
    <row r="1415" spans="1:19" x14ac:dyDescent="0.25">
      <c r="A1415" s="36">
        <v>40367</v>
      </c>
      <c r="B1415">
        <v>26.5</v>
      </c>
      <c r="C1415">
        <v>27.42</v>
      </c>
      <c r="D1415">
        <v>25.71</v>
      </c>
      <c r="E1415">
        <v>25.71</v>
      </c>
      <c r="G1415" s="36">
        <v>40367</v>
      </c>
      <c r="H1415">
        <v>23.83</v>
      </c>
      <c r="I1415">
        <v>24.06</v>
      </c>
      <c r="J1415">
        <v>22.65</v>
      </c>
      <c r="K1415">
        <v>22.66</v>
      </c>
      <c r="M1415" s="36">
        <v>40367</v>
      </c>
      <c r="N1415">
        <v>1062.920044</v>
      </c>
      <c r="O1415">
        <v>1071.25</v>
      </c>
      <c r="P1415">
        <v>1058.23999</v>
      </c>
      <c r="Q1415">
        <v>1070.25</v>
      </c>
      <c r="R1415">
        <v>4548460000</v>
      </c>
      <c r="S1415">
        <v>1070.25</v>
      </c>
    </row>
    <row r="1416" spans="1:19" x14ac:dyDescent="0.25">
      <c r="A1416" s="36">
        <v>40366</v>
      </c>
      <c r="B1416">
        <v>29.56</v>
      </c>
      <c r="C1416">
        <v>29.56</v>
      </c>
      <c r="D1416">
        <v>26.84</v>
      </c>
      <c r="E1416">
        <v>26.84</v>
      </c>
      <c r="G1416" s="36">
        <v>40366</v>
      </c>
      <c r="H1416">
        <v>26.69</v>
      </c>
      <c r="I1416">
        <v>26.74</v>
      </c>
      <c r="J1416">
        <v>23.83</v>
      </c>
      <c r="K1416">
        <v>23.83</v>
      </c>
      <c r="M1416" s="36">
        <v>40366</v>
      </c>
      <c r="N1416">
        <v>1028.540039</v>
      </c>
      <c r="O1416">
        <v>1060.8900149999999</v>
      </c>
      <c r="P1416">
        <v>1028.540039</v>
      </c>
      <c r="Q1416">
        <v>1060.2700199999999</v>
      </c>
      <c r="R1416">
        <v>4931220000</v>
      </c>
      <c r="S1416">
        <v>1060.2700199999999</v>
      </c>
    </row>
    <row r="1417" spans="1:19" x14ac:dyDescent="0.25">
      <c r="A1417" s="36">
        <v>40365</v>
      </c>
      <c r="B1417">
        <v>28.82</v>
      </c>
      <c r="C1417">
        <v>31.15</v>
      </c>
      <c r="D1417">
        <v>27.96</v>
      </c>
      <c r="E1417">
        <v>29.65</v>
      </c>
      <c r="G1417" s="36">
        <v>40365</v>
      </c>
      <c r="H1417">
        <v>27.56</v>
      </c>
      <c r="I1417">
        <v>27.7</v>
      </c>
      <c r="J1417">
        <v>25.42</v>
      </c>
      <c r="K1417">
        <v>26.69</v>
      </c>
      <c r="M1417" s="36">
        <v>40365</v>
      </c>
      <c r="N1417">
        <v>1028.089966</v>
      </c>
      <c r="O1417">
        <v>1042.5</v>
      </c>
      <c r="P1417">
        <v>1018.349976</v>
      </c>
      <c r="Q1417">
        <v>1028.0600589999999</v>
      </c>
      <c r="R1417">
        <v>4691240000</v>
      </c>
      <c r="S1417">
        <v>1028.0600589999999</v>
      </c>
    </row>
    <row r="1418" spans="1:19" x14ac:dyDescent="0.25">
      <c r="A1418" s="36">
        <v>40361</v>
      </c>
      <c r="B1418">
        <v>31.71</v>
      </c>
      <c r="C1418">
        <v>31.88</v>
      </c>
      <c r="D1418">
        <v>29.35</v>
      </c>
      <c r="E1418">
        <v>30.12</v>
      </c>
      <c r="G1418" s="36">
        <v>40361</v>
      </c>
      <c r="H1418">
        <v>29.37</v>
      </c>
      <c r="I1418">
        <v>29.37</v>
      </c>
      <c r="J1418">
        <v>27.03</v>
      </c>
      <c r="K1418">
        <v>27.56</v>
      </c>
      <c r="M1418" s="36">
        <v>40361</v>
      </c>
      <c r="N1418">
        <v>1027.650024</v>
      </c>
      <c r="O1418">
        <v>1032.9499510000001</v>
      </c>
      <c r="P1418">
        <v>1015.929993</v>
      </c>
      <c r="Q1418">
        <v>1022.580017</v>
      </c>
      <c r="R1418">
        <v>3968500000</v>
      </c>
      <c r="S1418">
        <v>1022.580017</v>
      </c>
    </row>
    <row r="1419" spans="1:19" x14ac:dyDescent="0.25">
      <c r="A1419" s="36">
        <v>40360</v>
      </c>
      <c r="B1419">
        <v>34.409999999999997</v>
      </c>
      <c r="C1419">
        <v>37.58</v>
      </c>
      <c r="D1419">
        <v>32.72</v>
      </c>
      <c r="E1419">
        <v>32.86</v>
      </c>
      <c r="G1419" s="36">
        <v>40360</v>
      </c>
      <c r="H1419">
        <v>30.54</v>
      </c>
      <c r="I1419">
        <v>32.840000000000003</v>
      </c>
      <c r="J1419">
        <v>29.35</v>
      </c>
      <c r="K1419">
        <v>29.37</v>
      </c>
      <c r="M1419" s="36">
        <v>40360</v>
      </c>
      <c r="N1419">
        <v>1031.099976</v>
      </c>
      <c r="O1419">
        <v>1033.579956</v>
      </c>
      <c r="P1419">
        <v>1010.909973</v>
      </c>
      <c r="Q1419">
        <v>1027.369995</v>
      </c>
      <c r="R1419">
        <v>6435770000</v>
      </c>
      <c r="S1419">
        <v>1027.369995</v>
      </c>
    </row>
    <row r="1420" spans="1:19" x14ac:dyDescent="0.25">
      <c r="A1420" s="36">
        <v>40359</v>
      </c>
      <c r="B1420">
        <v>33.950000000000003</v>
      </c>
      <c r="C1420">
        <v>34.630000000000003</v>
      </c>
      <c r="D1420">
        <v>31.74</v>
      </c>
      <c r="E1420">
        <v>34.54</v>
      </c>
      <c r="G1420" s="36">
        <v>40359</v>
      </c>
      <c r="H1420">
        <v>30.56</v>
      </c>
      <c r="I1420">
        <v>30.61</v>
      </c>
      <c r="J1420">
        <v>28.77</v>
      </c>
      <c r="K1420">
        <v>30.54</v>
      </c>
      <c r="M1420" s="36">
        <v>40359</v>
      </c>
      <c r="N1420">
        <v>1040.5600589999999</v>
      </c>
      <c r="O1420">
        <v>1048.079956</v>
      </c>
      <c r="P1420">
        <v>1028.329956</v>
      </c>
      <c r="Q1420">
        <v>1030.709961</v>
      </c>
      <c r="R1420">
        <v>5067080000</v>
      </c>
      <c r="S1420">
        <v>1030.709961</v>
      </c>
    </row>
    <row r="1421" spans="1:19" x14ac:dyDescent="0.25">
      <c r="A1421" s="36">
        <v>40358</v>
      </c>
      <c r="B1421">
        <v>31.22</v>
      </c>
      <c r="C1421">
        <v>35.39</v>
      </c>
      <c r="D1421">
        <v>31.22</v>
      </c>
      <c r="E1421">
        <v>34.130000000000003</v>
      </c>
      <c r="G1421" s="36">
        <v>40358</v>
      </c>
      <c r="H1421">
        <v>25.67</v>
      </c>
      <c r="I1421">
        <v>31.03</v>
      </c>
      <c r="J1421">
        <v>25.67</v>
      </c>
      <c r="K1421">
        <v>30.56</v>
      </c>
      <c r="M1421" s="36">
        <v>40358</v>
      </c>
      <c r="N1421">
        <v>1071.099976</v>
      </c>
      <c r="O1421">
        <v>1071.099976</v>
      </c>
      <c r="P1421">
        <v>1035.1800539999999</v>
      </c>
      <c r="Q1421">
        <v>1041.23999</v>
      </c>
      <c r="R1421">
        <v>6136700000</v>
      </c>
      <c r="S1421">
        <v>1041.23999</v>
      </c>
    </row>
    <row r="1422" spans="1:19" x14ac:dyDescent="0.25">
      <c r="A1422" s="36">
        <v>40357</v>
      </c>
      <c r="B1422">
        <v>29.2</v>
      </c>
      <c r="C1422">
        <v>29.9</v>
      </c>
      <c r="D1422">
        <v>28.47</v>
      </c>
      <c r="E1422">
        <v>29</v>
      </c>
      <c r="G1422" s="36">
        <v>40357</v>
      </c>
      <c r="H1422">
        <v>25.37</v>
      </c>
      <c r="I1422">
        <v>26.47</v>
      </c>
      <c r="J1422">
        <v>25.37</v>
      </c>
      <c r="K1422">
        <v>25.67</v>
      </c>
      <c r="M1422" s="36">
        <v>40357</v>
      </c>
      <c r="N1422">
        <v>1077.5</v>
      </c>
      <c r="O1422">
        <v>1082.599976</v>
      </c>
      <c r="P1422">
        <v>1071.4499510000001</v>
      </c>
      <c r="Q1422">
        <v>1074.5699460000001</v>
      </c>
      <c r="R1422">
        <v>3896410000</v>
      </c>
      <c r="S1422">
        <v>1074.5699460000001</v>
      </c>
    </row>
    <row r="1423" spans="1:19" x14ac:dyDescent="0.25">
      <c r="A1423" s="36">
        <v>40354</v>
      </c>
      <c r="B1423">
        <v>29.64</v>
      </c>
      <c r="C1423">
        <v>30.41</v>
      </c>
      <c r="D1423">
        <v>28.07</v>
      </c>
      <c r="E1423">
        <v>28.53</v>
      </c>
      <c r="G1423" s="36">
        <v>40354</v>
      </c>
      <c r="H1423">
        <v>26.23</v>
      </c>
      <c r="I1423">
        <v>27.14</v>
      </c>
      <c r="J1423">
        <v>25.27</v>
      </c>
      <c r="K1423">
        <v>25.37</v>
      </c>
      <c r="M1423" s="36">
        <v>40354</v>
      </c>
      <c r="N1423">
        <v>1075.099976</v>
      </c>
      <c r="O1423">
        <v>1083.5600589999999</v>
      </c>
      <c r="P1423">
        <v>1067.8900149999999</v>
      </c>
      <c r="Q1423">
        <v>1076.76001</v>
      </c>
      <c r="R1423">
        <v>5128840000</v>
      </c>
      <c r="S1423">
        <v>1076.76001</v>
      </c>
    </row>
    <row r="1424" spans="1:19" x14ac:dyDescent="0.25">
      <c r="A1424" s="36">
        <v>40353</v>
      </c>
      <c r="B1424">
        <v>27.61</v>
      </c>
      <c r="C1424">
        <v>30.27</v>
      </c>
      <c r="D1424">
        <v>27.53</v>
      </c>
      <c r="E1424">
        <v>29.74</v>
      </c>
      <c r="G1424" s="36">
        <v>40353</v>
      </c>
      <c r="H1424">
        <v>23.87</v>
      </c>
      <c r="I1424">
        <v>26.62</v>
      </c>
      <c r="J1424">
        <v>23.87</v>
      </c>
      <c r="K1424">
        <v>26.23</v>
      </c>
      <c r="M1424" s="36">
        <v>40353</v>
      </c>
      <c r="N1424">
        <v>1090.9300539999999</v>
      </c>
      <c r="O1424">
        <v>1090.9300539999999</v>
      </c>
      <c r="P1424">
        <v>1071.599976</v>
      </c>
      <c r="Q1424">
        <v>1073.6899410000001</v>
      </c>
      <c r="R1424">
        <v>4814830000</v>
      </c>
      <c r="S1424">
        <v>1073.6899410000001</v>
      </c>
    </row>
    <row r="1425" spans="1:19" x14ac:dyDescent="0.25">
      <c r="A1425" s="36">
        <v>40352</v>
      </c>
      <c r="B1425">
        <v>26.93</v>
      </c>
      <c r="C1425">
        <v>28.55</v>
      </c>
      <c r="D1425">
        <v>26.54</v>
      </c>
      <c r="E1425">
        <v>26.91</v>
      </c>
      <c r="G1425" s="36">
        <v>40352</v>
      </c>
      <c r="H1425">
        <v>24.07</v>
      </c>
      <c r="I1425">
        <v>25.24</v>
      </c>
      <c r="J1425">
        <v>23.53</v>
      </c>
      <c r="K1425">
        <v>23.87</v>
      </c>
      <c r="M1425" s="36">
        <v>40352</v>
      </c>
      <c r="N1425">
        <v>1095.5699460000001</v>
      </c>
      <c r="O1425">
        <v>1099.6400149999999</v>
      </c>
      <c r="P1425">
        <v>1085.3100589999999</v>
      </c>
      <c r="Q1425">
        <v>1092.040039</v>
      </c>
      <c r="R1425">
        <v>4526150000</v>
      </c>
      <c r="S1425">
        <v>1092.040039</v>
      </c>
    </row>
    <row r="1426" spans="1:19" x14ac:dyDescent="0.25">
      <c r="A1426" s="36">
        <v>40351</v>
      </c>
      <c r="B1426">
        <v>25.14</v>
      </c>
      <c r="C1426">
        <v>27.05</v>
      </c>
      <c r="D1426">
        <v>24.41</v>
      </c>
      <c r="E1426">
        <v>27.05</v>
      </c>
      <c r="G1426" s="36">
        <v>40351</v>
      </c>
      <c r="H1426">
        <v>21.93</v>
      </c>
      <c r="I1426">
        <v>24.07</v>
      </c>
      <c r="J1426">
        <v>21.7</v>
      </c>
      <c r="K1426">
        <v>24.07</v>
      </c>
      <c r="M1426" s="36">
        <v>40351</v>
      </c>
      <c r="N1426">
        <v>1113.900024</v>
      </c>
      <c r="O1426">
        <v>1118.5</v>
      </c>
      <c r="P1426">
        <v>1094.1800539999999</v>
      </c>
      <c r="Q1426">
        <v>1095.3100589999999</v>
      </c>
      <c r="R1426">
        <v>4514380000</v>
      </c>
      <c r="S1426">
        <v>1095.3100589999999</v>
      </c>
    </row>
    <row r="1427" spans="1:19" x14ac:dyDescent="0.25">
      <c r="A1427" s="36">
        <v>40350</v>
      </c>
      <c r="B1427">
        <v>22.9</v>
      </c>
      <c r="C1427">
        <v>25.64</v>
      </c>
      <c r="D1427">
        <v>22.87</v>
      </c>
      <c r="E1427">
        <v>24.88</v>
      </c>
      <c r="G1427" s="36">
        <v>40350</v>
      </c>
      <c r="H1427">
        <v>21.23</v>
      </c>
      <c r="I1427">
        <v>22.6</v>
      </c>
      <c r="J1427">
        <v>19.86</v>
      </c>
      <c r="K1427">
        <v>21.93</v>
      </c>
      <c r="M1427" s="36">
        <v>40350</v>
      </c>
      <c r="N1427">
        <v>1122.790039</v>
      </c>
      <c r="O1427">
        <v>1131.2299800000001</v>
      </c>
      <c r="P1427">
        <v>1108.23999</v>
      </c>
      <c r="Q1427">
        <v>1113.1999510000001</v>
      </c>
      <c r="R1427">
        <v>4514360000</v>
      </c>
      <c r="S1427">
        <v>1113.1999510000001</v>
      </c>
    </row>
    <row r="1428" spans="1:19" x14ac:dyDescent="0.25">
      <c r="A1428" s="36">
        <v>40347</v>
      </c>
      <c r="B1428">
        <v>24.87</v>
      </c>
      <c r="C1428">
        <v>24.88</v>
      </c>
      <c r="D1428">
        <v>23.3</v>
      </c>
      <c r="E1428">
        <v>23.95</v>
      </c>
      <c r="G1428" s="36">
        <v>40347</v>
      </c>
      <c r="H1428">
        <v>22.21</v>
      </c>
      <c r="I1428">
        <v>22.21</v>
      </c>
      <c r="J1428">
        <v>20.82</v>
      </c>
      <c r="K1428">
        <v>21.23</v>
      </c>
      <c r="M1428" s="36">
        <v>40347</v>
      </c>
      <c r="N1428">
        <v>1116.160034</v>
      </c>
      <c r="O1428">
        <v>1121.01001</v>
      </c>
      <c r="P1428">
        <v>1113.9300539999999</v>
      </c>
      <c r="Q1428">
        <v>1117.51001</v>
      </c>
      <c r="R1428">
        <v>4555360000</v>
      </c>
      <c r="S1428">
        <v>1117.51001</v>
      </c>
    </row>
    <row r="1429" spans="1:19" x14ac:dyDescent="0.25">
      <c r="A1429" s="36">
        <v>40346</v>
      </c>
      <c r="B1429">
        <v>25.59</v>
      </c>
      <c r="C1429">
        <v>26.64</v>
      </c>
      <c r="D1429">
        <v>25.05</v>
      </c>
      <c r="E1429">
        <v>25.05</v>
      </c>
      <c r="G1429" s="36">
        <v>40346</v>
      </c>
      <c r="H1429">
        <v>22.73</v>
      </c>
      <c r="I1429">
        <v>23.62</v>
      </c>
      <c r="J1429">
        <v>22.21</v>
      </c>
      <c r="K1429">
        <v>22.21</v>
      </c>
      <c r="M1429" s="36">
        <v>40346</v>
      </c>
      <c r="N1429">
        <v>1115.9799800000001</v>
      </c>
      <c r="O1429">
        <v>1117.719971</v>
      </c>
      <c r="P1429">
        <v>1105.869995</v>
      </c>
      <c r="Q1429">
        <v>1116.040039</v>
      </c>
      <c r="R1429">
        <v>4557760000</v>
      </c>
      <c r="S1429">
        <v>1116.040039</v>
      </c>
    </row>
    <row r="1430" spans="1:19" x14ac:dyDescent="0.25">
      <c r="A1430" s="36">
        <v>40345</v>
      </c>
      <c r="B1430">
        <v>26.72</v>
      </c>
      <c r="C1430">
        <v>26.72</v>
      </c>
      <c r="D1430">
        <v>25.34</v>
      </c>
      <c r="E1430">
        <v>25.92</v>
      </c>
      <c r="G1430" s="36">
        <v>40345</v>
      </c>
      <c r="H1430">
        <v>23.52</v>
      </c>
      <c r="I1430">
        <v>23.57</v>
      </c>
      <c r="J1430">
        <v>22.56</v>
      </c>
      <c r="K1430">
        <v>22.73</v>
      </c>
      <c r="M1430" s="36">
        <v>40345</v>
      </c>
      <c r="N1430">
        <v>1114.0200199999999</v>
      </c>
      <c r="O1430">
        <v>1118.73999</v>
      </c>
      <c r="P1430">
        <v>1107.130005</v>
      </c>
      <c r="Q1430">
        <v>1114.6099850000001</v>
      </c>
      <c r="R1430">
        <v>5002600000</v>
      </c>
      <c r="S1430">
        <v>1114.6099850000001</v>
      </c>
    </row>
    <row r="1431" spans="1:19" x14ac:dyDescent="0.25">
      <c r="A1431" s="36">
        <v>40344</v>
      </c>
      <c r="B1431">
        <v>27.68</v>
      </c>
      <c r="C1431">
        <v>27.84</v>
      </c>
      <c r="D1431">
        <v>25.68</v>
      </c>
      <c r="E1431">
        <v>25.87</v>
      </c>
      <c r="G1431" s="36">
        <v>40344</v>
      </c>
      <c r="H1431">
        <v>25.53</v>
      </c>
      <c r="I1431">
        <v>25.53</v>
      </c>
      <c r="J1431">
        <v>22.59</v>
      </c>
      <c r="K1431">
        <v>22.94</v>
      </c>
      <c r="M1431" s="36">
        <v>40344</v>
      </c>
      <c r="N1431">
        <v>1091.209961</v>
      </c>
      <c r="O1431">
        <v>1115.589966</v>
      </c>
      <c r="P1431">
        <v>1091.209961</v>
      </c>
      <c r="Q1431">
        <v>1115.2299800000001</v>
      </c>
      <c r="R1431">
        <v>4644490000</v>
      </c>
      <c r="S1431">
        <v>1115.2299800000001</v>
      </c>
    </row>
    <row r="1432" spans="1:19" x14ac:dyDescent="0.25">
      <c r="A1432" s="36">
        <v>40343</v>
      </c>
      <c r="B1432">
        <v>27.94</v>
      </c>
      <c r="C1432">
        <v>28.72</v>
      </c>
      <c r="D1432">
        <v>26.98</v>
      </c>
      <c r="E1432">
        <v>28.58</v>
      </c>
      <c r="G1432" s="36">
        <v>40343</v>
      </c>
      <c r="H1432">
        <v>25.43</v>
      </c>
      <c r="I1432">
        <v>25.57</v>
      </c>
      <c r="J1432">
        <v>24.15</v>
      </c>
      <c r="K1432">
        <v>25.53</v>
      </c>
      <c r="M1432" s="36">
        <v>40343</v>
      </c>
      <c r="N1432">
        <v>1095</v>
      </c>
      <c r="O1432">
        <v>1105.910034</v>
      </c>
      <c r="P1432">
        <v>1089.030029</v>
      </c>
      <c r="Q1432">
        <v>1089.630005</v>
      </c>
      <c r="R1432">
        <v>4425830000</v>
      </c>
      <c r="S1432">
        <v>1089.630005</v>
      </c>
    </row>
    <row r="1433" spans="1:19" x14ac:dyDescent="0.25">
      <c r="A1433" s="36">
        <v>40340</v>
      </c>
      <c r="B1433">
        <v>31.79</v>
      </c>
      <c r="C1433">
        <v>31.79</v>
      </c>
      <c r="D1433">
        <v>28.6</v>
      </c>
      <c r="E1433">
        <v>28.79</v>
      </c>
      <c r="G1433" s="36">
        <v>40340</v>
      </c>
      <c r="H1433">
        <v>27.15</v>
      </c>
      <c r="I1433">
        <v>28.04</v>
      </c>
      <c r="J1433">
        <v>25.17</v>
      </c>
      <c r="K1433">
        <v>25.43</v>
      </c>
      <c r="M1433" s="36">
        <v>40340</v>
      </c>
      <c r="N1433">
        <v>1082.650024</v>
      </c>
      <c r="O1433">
        <v>1092.25</v>
      </c>
      <c r="P1433">
        <v>1077.119995</v>
      </c>
      <c r="Q1433">
        <v>1091.599976</v>
      </c>
      <c r="R1433">
        <v>4059280000</v>
      </c>
      <c r="S1433">
        <v>1091.599976</v>
      </c>
    </row>
    <row r="1434" spans="1:19" x14ac:dyDescent="0.25">
      <c r="A1434" s="36">
        <v>40339</v>
      </c>
      <c r="B1434">
        <v>31</v>
      </c>
      <c r="C1434">
        <v>31.77</v>
      </c>
      <c r="D1434">
        <v>29.69</v>
      </c>
      <c r="E1434">
        <v>30.57</v>
      </c>
      <c r="G1434" s="36">
        <v>40339</v>
      </c>
      <c r="H1434">
        <v>29.94</v>
      </c>
      <c r="I1434">
        <v>29.94</v>
      </c>
      <c r="J1434">
        <v>26.16</v>
      </c>
      <c r="K1434">
        <v>27.15</v>
      </c>
      <c r="M1434" s="36">
        <v>40339</v>
      </c>
      <c r="N1434">
        <v>1058.7700199999999</v>
      </c>
      <c r="O1434">
        <v>1087.849976</v>
      </c>
      <c r="P1434">
        <v>1058.7700199999999</v>
      </c>
      <c r="Q1434">
        <v>1086.839966</v>
      </c>
      <c r="R1434">
        <v>5144780000</v>
      </c>
      <c r="S1434">
        <v>1086.839966</v>
      </c>
    </row>
    <row r="1435" spans="1:19" x14ac:dyDescent="0.25">
      <c r="A1435" s="36">
        <v>40338</v>
      </c>
      <c r="B1435">
        <v>32.33</v>
      </c>
      <c r="C1435">
        <v>34.119999999999997</v>
      </c>
      <c r="D1435">
        <v>30.23</v>
      </c>
      <c r="E1435">
        <v>33.729999999999997</v>
      </c>
      <c r="G1435" s="36">
        <v>40338</v>
      </c>
      <c r="H1435">
        <v>30.28</v>
      </c>
      <c r="I1435">
        <v>30.28</v>
      </c>
      <c r="J1435">
        <v>27.35</v>
      </c>
      <c r="K1435">
        <v>29.94</v>
      </c>
      <c r="M1435" s="36">
        <v>40338</v>
      </c>
      <c r="N1435">
        <v>1062.75</v>
      </c>
      <c r="O1435">
        <v>1077.73999</v>
      </c>
      <c r="P1435">
        <v>1052.25</v>
      </c>
      <c r="Q1435">
        <v>1055.6899410000001</v>
      </c>
      <c r="R1435">
        <v>5983200000</v>
      </c>
      <c r="S1435">
        <v>1055.6899410000001</v>
      </c>
    </row>
    <row r="1436" spans="1:19" x14ac:dyDescent="0.25">
      <c r="A1436" s="36">
        <v>40337</v>
      </c>
      <c r="B1436">
        <v>36.53</v>
      </c>
      <c r="C1436">
        <v>37.380000000000003</v>
      </c>
      <c r="D1436">
        <v>33.36</v>
      </c>
      <c r="E1436">
        <v>33.700000000000003</v>
      </c>
      <c r="G1436" s="36">
        <v>40337</v>
      </c>
      <c r="H1436">
        <v>33.17</v>
      </c>
      <c r="I1436">
        <v>33.57</v>
      </c>
      <c r="J1436">
        <v>30.28</v>
      </c>
      <c r="K1436">
        <v>30.28</v>
      </c>
      <c r="M1436" s="36">
        <v>40337</v>
      </c>
      <c r="N1436">
        <v>1050.8100589999999</v>
      </c>
      <c r="O1436">
        <v>1063.150024</v>
      </c>
      <c r="P1436">
        <v>1042.170044</v>
      </c>
      <c r="Q1436">
        <v>1062</v>
      </c>
      <c r="R1436">
        <v>6192750000</v>
      </c>
      <c r="S1436">
        <v>1062</v>
      </c>
    </row>
    <row r="1437" spans="1:19" x14ac:dyDescent="0.25">
      <c r="A1437" s="36">
        <v>40336</v>
      </c>
      <c r="B1437">
        <v>35.659999999999997</v>
      </c>
      <c r="C1437">
        <v>36.799999999999997</v>
      </c>
      <c r="D1437">
        <v>34.43</v>
      </c>
      <c r="E1437">
        <v>36.57</v>
      </c>
      <c r="G1437" s="36">
        <v>40336</v>
      </c>
      <c r="H1437">
        <v>31.43</v>
      </c>
      <c r="I1437">
        <v>33.18</v>
      </c>
      <c r="J1437">
        <v>31.09</v>
      </c>
      <c r="K1437">
        <v>33.17</v>
      </c>
      <c r="M1437" s="36">
        <v>40336</v>
      </c>
      <c r="N1437">
        <v>1065.839966</v>
      </c>
      <c r="O1437">
        <v>1071.3599850000001</v>
      </c>
      <c r="P1437">
        <v>1049.8599850000001</v>
      </c>
      <c r="Q1437">
        <v>1050.469971</v>
      </c>
      <c r="R1437">
        <v>5467560000</v>
      </c>
      <c r="S1437">
        <v>1050.469971</v>
      </c>
    </row>
    <row r="1438" spans="1:19" x14ac:dyDescent="0.25">
      <c r="A1438" s="36">
        <v>40333</v>
      </c>
      <c r="B1438">
        <v>32.93</v>
      </c>
      <c r="C1438">
        <v>36.119999999999997</v>
      </c>
      <c r="D1438">
        <v>31.81</v>
      </c>
      <c r="E1438">
        <v>35.479999999999997</v>
      </c>
      <c r="G1438" s="36">
        <v>40333</v>
      </c>
      <c r="H1438">
        <v>26.51</v>
      </c>
      <c r="I1438">
        <v>32.020000000000003</v>
      </c>
      <c r="J1438">
        <v>26.51</v>
      </c>
      <c r="K1438">
        <v>31.43</v>
      </c>
      <c r="M1438" s="36">
        <v>40333</v>
      </c>
      <c r="N1438">
        <v>1098.4300539999999</v>
      </c>
      <c r="O1438">
        <v>1098.4300539999999</v>
      </c>
      <c r="P1438">
        <v>1060.5</v>
      </c>
      <c r="Q1438">
        <v>1064.880005</v>
      </c>
      <c r="R1438">
        <v>6180580000</v>
      </c>
      <c r="S1438">
        <v>1064.880005</v>
      </c>
    </row>
    <row r="1439" spans="1:19" x14ac:dyDescent="0.25">
      <c r="A1439" s="36">
        <v>40332</v>
      </c>
      <c r="B1439">
        <v>29.65</v>
      </c>
      <c r="C1439">
        <v>31.2</v>
      </c>
      <c r="D1439">
        <v>29.12</v>
      </c>
      <c r="E1439">
        <v>29.46</v>
      </c>
      <c r="G1439" s="36">
        <v>40332</v>
      </c>
      <c r="H1439">
        <v>26.96</v>
      </c>
      <c r="I1439">
        <v>27.51</v>
      </c>
      <c r="J1439">
        <v>25.15</v>
      </c>
      <c r="K1439">
        <v>26.51</v>
      </c>
      <c r="M1439" s="36">
        <v>40332</v>
      </c>
      <c r="N1439">
        <v>1098.8199460000001</v>
      </c>
      <c r="O1439">
        <v>1105.670044</v>
      </c>
      <c r="P1439">
        <v>1091.8100589999999</v>
      </c>
      <c r="Q1439">
        <v>1102.829956</v>
      </c>
      <c r="R1439">
        <v>4995970000</v>
      </c>
      <c r="S1439">
        <v>1102.829956</v>
      </c>
    </row>
    <row r="1440" spans="1:19" x14ac:dyDescent="0.25">
      <c r="A1440" s="36">
        <v>40331</v>
      </c>
      <c r="B1440">
        <v>34.39</v>
      </c>
      <c r="C1440">
        <v>34.57</v>
      </c>
      <c r="D1440">
        <v>29.94</v>
      </c>
      <c r="E1440">
        <v>30.17</v>
      </c>
      <c r="G1440" s="36">
        <v>40331</v>
      </c>
      <c r="H1440">
        <v>31.97</v>
      </c>
      <c r="I1440">
        <v>31.97</v>
      </c>
      <c r="J1440">
        <v>26.84</v>
      </c>
      <c r="K1440">
        <v>26.96</v>
      </c>
      <c r="M1440" s="36">
        <v>40331</v>
      </c>
      <c r="N1440">
        <v>1073.01001</v>
      </c>
      <c r="O1440">
        <v>1098.5600589999999</v>
      </c>
      <c r="P1440">
        <v>1072.030029</v>
      </c>
      <c r="Q1440">
        <v>1098.380005</v>
      </c>
      <c r="R1440">
        <v>5026360000</v>
      </c>
      <c r="S1440">
        <v>1098.380005</v>
      </c>
    </row>
    <row r="1441" spans="1:19" x14ac:dyDescent="0.25">
      <c r="A1441" s="36">
        <v>40330</v>
      </c>
      <c r="B1441">
        <v>34.869999999999997</v>
      </c>
      <c r="C1441">
        <v>35.68</v>
      </c>
      <c r="D1441">
        <v>31.82</v>
      </c>
      <c r="E1441">
        <v>35.54</v>
      </c>
      <c r="G1441" s="36">
        <v>40330</v>
      </c>
      <c r="H1441">
        <v>28.67</v>
      </c>
      <c r="I1441">
        <v>32.08</v>
      </c>
      <c r="J1441">
        <v>28.67</v>
      </c>
      <c r="K1441">
        <v>31.97</v>
      </c>
      <c r="M1441" s="36">
        <v>40330</v>
      </c>
      <c r="N1441">
        <v>1087.3000489999999</v>
      </c>
      <c r="O1441">
        <v>1094.7700199999999</v>
      </c>
      <c r="P1441">
        <v>1069.8900149999999</v>
      </c>
      <c r="Q1441">
        <v>1070.709961</v>
      </c>
      <c r="R1441">
        <v>5271480000</v>
      </c>
      <c r="S1441">
        <v>1070.709961</v>
      </c>
    </row>
    <row r="1442" spans="1:19" x14ac:dyDescent="0.25">
      <c r="A1442" s="36">
        <v>40326</v>
      </c>
      <c r="B1442">
        <v>30.23</v>
      </c>
      <c r="C1442">
        <v>33.299999999999997</v>
      </c>
      <c r="D1442">
        <v>29.53</v>
      </c>
      <c r="E1442">
        <v>32.07</v>
      </c>
      <c r="G1442" s="36">
        <v>40326</v>
      </c>
      <c r="H1442">
        <v>26.48</v>
      </c>
      <c r="I1442">
        <v>29.77</v>
      </c>
      <c r="J1442">
        <v>26.39</v>
      </c>
      <c r="K1442">
        <v>28.67</v>
      </c>
      <c r="M1442" s="36">
        <v>40326</v>
      </c>
      <c r="N1442">
        <v>1102.589966</v>
      </c>
      <c r="O1442">
        <v>1102.589966</v>
      </c>
      <c r="P1442">
        <v>1084.780029</v>
      </c>
      <c r="Q1442">
        <v>1089.410034</v>
      </c>
      <c r="R1442">
        <v>4871210000</v>
      </c>
      <c r="S1442">
        <v>1089.410034</v>
      </c>
    </row>
    <row r="1443" spans="1:19" x14ac:dyDescent="0.25">
      <c r="A1443" s="36">
        <v>40325</v>
      </c>
      <c r="B1443">
        <v>30.24</v>
      </c>
      <c r="C1443">
        <v>31.03</v>
      </c>
      <c r="D1443">
        <v>29.54</v>
      </c>
      <c r="E1443">
        <v>29.68</v>
      </c>
      <c r="G1443" s="36">
        <v>40325</v>
      </c>
      <c r="H1443">
        <v>31.2</v>
      </c>
      <c r="I1443">
        <v>31.2</v>
      </c>
      <c r="J1443">
        <v>26.37</v>
      </c>
      <c r="K1443">
        <v>26.48</v>
      </c>
      <c r="M1443" s="36">
        <v>40325</v>
      </c>
      <c r="N1443">
        <v>1074.2700199999999</v>
      </c>
      <c r="O1443">
        <v>1103.5200199999999</v>
      </c>
      <c r="P1443">
        <v>1074.2700199999999</v>
      </c>
      <c r="Q1443">
        <v>1103.0600589999999</v>
      </c>
      <c r="R1443">
        <v>5698460000</v>
      </c>
      <c r="S1443">
        <v>1103.0600589999999</v>
      </c>
    </row>
    <row r="1444" spans="1:19" x14ac:dyDescent="0.25">
      <c r="A1444" s="36">
        <v>40324</v>
      </c>
      <c r="B1444">
        <v>32.54</v>
      </c>
      <c r="C1444">
        <v>35.020000000000003</v>
      </c>
      <c r="D1444">
        <v>24.1</v>
      </c>
      <c r="E1444">
        <v>35.020000000000003</v>
      </c>
      <c r="G1444" s="36">
        <v>40324</v>
      </c>
      <c r="H1444">
        <v>31.59</v>
      </c>
      <c r="I1444">
        <v>31.59</v>
      </c>
      <c r="J1444">
        <v>26.22</v>
      </c>
      <c r="K1444">
        <v>31.2</v>
      </c>
      <c r="M1444" s="36">
        <v>40324</v>
      </c>
      <c r="N1444">
        <v>1075.51001</v>
      </c>
      <c r="O1444">
        <v>1090.75</v>
      </c>
      <c r="P1444">
        <v>1065.589966</v>
      </c>
      <c r="Q1444">
        <v>1067.9499510000001</v>
      </c>
      <c r="R1444">
        <v>4521050000</v>
      </c>
      <c r="S1444">
        <v>1067.9499510000001</v>
      </c>
    </row>
    <row r="1445" spans="1:19" x14ac:dyDescent="0.25">
      <c r="A1445" s="36">
        <v>40323</v>
      </c>
      <c r="B1445">
        <v>43.15</v>
      </c>
      <c r="C1445">
        <v>43.74</v>
      </c>
      <c r="D1445">
        <v>34.590000000000003</v>
      </c>
      <c r="E1445">
        <v>34.61</v>
      </c>
      <c r="G1445" s="36">
        <v>40323</v>
      </c>
      <c r="H1445">
        <v>33.909999999999997</v>
      </c>
      <c r="I1445">
        <v>39.340000000000003</v>
      </c>
      <c r="J1445">
        <v>31.43</v>
      </c>
      <c r="K1445">
        <v>31.59</v>
      </c>
      <c r="M1445" s="36">
        <v>40323</v>
      </c>
      <c r="N1445">
        <v>1067.420044</v>
      </c>
      <c r="O1445">
        <v>1074.75</v>
      </c>
      <c r="P1445">
        <v>1040.780029</v>
      </c>
      <c r="Q1445">
        <v>1074.030029</v>
      </c>
      <c r="R1445">
        <v>7329580000</v>
      </c>
      <c r="S1445">
        <v>1074.030029</v>
      </c>
    </row>
    <row r="1446" spans="1:19" x14ac:dyDescent="0.25">
      <c r="A1446" s="36">
        <v>40322</v>
      </c>
      <c r="B1446">
        <v>41.74</v>
      </c>
      <c r="C1446">
        <v>41.74</v>
      </c>
      <c r="D1446">
        <v>35.57</v>
      </c>
      <c r="E1446">
        <v>38.32</v>
      </c>
      <c r="G1446" s="36">
        <v>40322</v>
      </c>
      <c r="H1446">
        <v>35.479999999999997</v>
      </c>
      <c r="I1446">
        <v>36.5</v>
      </c>
      <c r="J1446">
        <v>32.44</v>
      </c>
      <c r="K1446">
        <v>33.909999999999997</v>
      </c>
      <c r="M1446" s="36">
        <v>40322</v>
      </c>
      <c r="N1446">
        <v>1084.780029</v>
      </c>
      <c r="O1446">
        <v>1089.9499510000001</v>
      </c>
      <c r="P1446">
        <v>1072.6999510000001</v>
      </c>
      <c r="Q1446">
        <v>1073.650024</v>
      </c>
      <c r="R1446">
        <v>5224040000</v>
      </c>
      <c r="S1446">
        <v>1073.650024</v>
      </c>
    </row>
    <row r="1447" spans="1:19" x14ac:dyDescent="0.25">
      <c r="A1447" s="36">
        <v>40319</v>
      </c>
      <c r="B1447">
        <v>47.66</v>
      </c>
      <c r="C1447">
        <v>48.2</v>
      </c>
      <c r="D1447">
        <v>38.950000000000003</v>
      </c>
      <c r="E1447">
        <v>40.1</v>
      </c>
      <c r="G1447" s="36">
        <v>40319</v>
      </c>
      <c r="H1447">
        <v>40.72</v>
      </c>
      <c r="I1447">
        <v>42.17</v>
      </c>
      <c r="J1447">
        <v>34.659999999999997</v>
      </c>
      <c r="K1447">
        <v>35.479999999999997</v>
      </c>
      <c r="M1447" s="36">
        <v>40319</v>
      </c>
      <c r="N1447">
        <v>1067.26001</v>
      </c>
      <c r="O1447">
        <v>1090.160034</v>
      </c>
      <c r="P1447">
        <v>1055.900024</v>
      </c>
      <c r="Q1447">
        <v>1087.6899410000001</v>
      </c>
      <c r="R1447">
        <v>5452130000</v>
      </c>
      <c r="S1447">
        <v>1087.6899410000001</v>
      </c>
    </row>
    <row r="1448" spans="1:19" x14ac:dyDescent="0.25">
      <c r="A1448" s="36">
        <v>40318</v>
      </c>
      <c r="B1448">
        <v>41.79</v>
      </c>
      <c r="C1448">
        <v>46.37</v>
      </c>
      <c r="D1448">
        <v>40.299999999999997</v>
      </c>
      <c r="E1448">
        <v>45.79</v>
      </c>
      <c r="G1448" s="36">
        <v>40318</v>
      </c>
      <c r="H1448">
        <v>31.68</v>
      </c>
      <c r="I1448">
        <v>40.86</v>
      </c>
      <c r="J1448">
        <v>31.68</v>
      </c>
      <c r="K1448">
        <v>40.72</v>
      </c>
      <c r="M1448" s="36">
        <v>40318</v>
      </c>
      <c r="N1448">
        <v>1107.339966</v>
      </c>
      <c r="O1448">
        <v>1107.339966</v>
      </c>
      <c r="P1448">
        <v>1071.579956</v>
      </c>
      <c r="Q1448">
        <v>1071.589966</v>
      </c>
      <c r="R1448">
        <v>8328569600</v>
      </c>
      <c r="S1448">
        <v>1071.589966</v>
      </c>
    </row>
    <row r="1449" spans="1:19" x14ac:dyDescent="0.25">
      <c r="A1449" s="36">
        <v>40317</v>
      </c>
      <c r="B1449">
        <v>34.65</v>
      </c>
      <c r="C1449">
        <v>38.42</v>
      </c>
      <c r="D1449">
        <v>33.07</v>
      </c>
      <c r="E1449">
        <v>35.32</v>
      </c>
      <c r="G1449" s="36">
        <v>40317</v>
      </c>
      <c r="H1449">
        <v>29.67</v>
      </c>
      <c r="I1449">
        <v>34.31</v>
      </c>
      <c r="J1449">
        <v>29.67</v>
      </c>
      <c r="K1449">
        <v>31.68</v>
      </c>
      <c r="M1449" s="36">
        <v>40317</v>
      </c>
      <c r="N1449">
        <v>1119.5699460000001</v>
      </c>
      <c r="O1449">
        <v>1124.2700199999999</v>
      </c>
      <c r="P1449">
        <v>1100.660034</v>
      </c>
      <c r="Q1449">
        <v>1115.0500489999999</v>
      </c>
      <c r="R1449">
        <v>6765800000</v>
      </c>
      <c r="S1449">
        <v>1115.0500489999999</v>
      </c>
    </row>
    <row r="1450" spans="1:19" x14ac:dyDescent="0.25">
      <c r="A1450" s="36">
        <v>40316</v>
      </c>
      <c r="B1450">
        <v>28.67</v>
      </c>
      <c r="C1450">
        <v>34.17</v>
      </c>
      <c r="D1450">
        <v>28.09</v>
      </c>
      <c r="E1450">
        <v>33.549999999999997</v>
      </c>
      <c r="G1450" s="36">
        <v>40316</v>
      </c>
      <c r="H1450">
        <v>27.15</v>
      </c>
      <c r="I1450">
        <v>30.5</v>
      </c>
      <c r="J1450">
        <v>25.14</v>
      </c>
      <c r="K1450">
        <v>29.67</v>
      </c>
      <c r="M1450" s="36">
        <v>40316</v>
      </c>
      <c r="N1450">
        <v>1138.780029</v>
      </c>
      <c r="O1450">
        <v>1148.660034</v>
      </c>
      <c r="P1450">
        <v>1117.1999510000001</v>
      </c>
      <c r="Q1450">
        <v>1120.8000489999999</v>
      </c>
      <c r="R1450">
        <v>6170840000</v>
      </c>
      <c r="S1450">
        <v>1120.8000489999999</v>
      </c>
    </row>
    <row r="1451" spans="1:19" x14ac:dyDescent="0.25">
      <c r="A1451" s="36">
        <v>40315</v>
      </c>
      <c r="B1451">
        <v>31.33</v>
      </c>
      <c r="C1451">
        <v>35.25</v>
      </c>
      <c r="D1451">
        <v>30.76</v>
      </c>
      <c r="E1451">
        <v>30.84</v>
      </c>
      <c r="G1451" s="36">
        <v>40315</v>
      </c>
      <c r="H1451">
        <v>27.67</v>
      </c>
      <c r="I1451">
        <v>31.04</v>
      </c>
      <c r="J1451">
        <v>27.05</v>
      </c>
      <c r="K1451">
        <v>27.15</v>
      </c>
      <c r="M1451" s="36">
        <v>40315</v>
      </c>
      <c r="N1451">
        <v>1136.5200199999999</v>
      </c>
      <c r="O1451">
        <v>1141.880005</v>
      </c>
      <c r="P1451">
        <v>1114.959961</v>
      </c>
      <c r="Q1451">
        <v>1136.9399410000001</v>
      </c>
      <c r="R1451">
        <v>5922920000</v>
      </c>
      <c r="S1451">
        <v>1136.9399410000001</v>
      </c>
    </row>
    <row r="1452" spans="1:19" x14ac:dyDescent="0.25">
      <c r="A1452" s="36">
        <v>40312</v>
      </c>
      <c r="B1452">
        <v>28.4</v>
      </c>
      <c r="C1452">
        <v>33.24</v>
      </c>
      <c r="D1452">
        <v>28.4</v>
      </c>
      <c r="E1452">
        <v>31.24</v>
      </c>
      <c r="G1452" s="36">
        <v>40312</v>
      </c>
      <c r="H1452">
        <v>23.45</v>
      </c>
      <c r="I1452">
        <v>29.26</v>
      </c>
      <c r="J1452">
        <v>23.45</v>
      </c>
      <c r="K1452">
        <v>27.67</v>
      </c>
      <c r="M1452" s="36">
        <v>40312</v>
      </c>
      <c r="N1452">
        <v>1157.1899410000001</v>
      </c>
      <c r="O1452">
        <v>1157.1899410000001</v>
      </c>
      <c r="P1452">
        <v>1126.1400149999999</v>
      </c>
      <c r="Q1452">
        <v>1135.6800539999999</v>
      </c>
      <c r="R1452">
        <v>6126400000</v>
      </c>
      <c r="S1452">
        <v>1135.6800539999999</v>
      </c>
    </row>
    <row r="1453" spans="1:19" x14ac:dyDescent="0.25">
      <c r="A1453" s="36">
        <v>40311</v>
      </c>
      <c r="B1453">
        <v>26.17</v>
      </c>
      <c r="C1453">
        <v>26.85</v>
      </c>
      <c r="D1453">
        <v>24.3</v>
      </c>
      <c r="E1453">
        <v>26.68</v>
      </c>
      <c r="G1453" s="36">
        <v>40311</v>
      </c>
      <c r="H1453">
        <v>22.42</v>
      </c>
      <c r="I1453">
        <v>23.65</v>
      </c>
      <c r="J1453">
        <v>21.71</v>
      </c>
      <c r="K1453">
        <v>23.45</v>
      </c>
      <c r="M1453" s="36">
        <v>40311</v>
      </c>
      <c r="N1453">
        <v>1170.040039</v>
      </c>
      <c r="O1453">
        <v>1173.5699460000001</v>
      </c>
      <c r="P1453">
        <v>1156.1400149999999</v>
      </c>
      <c r="Q1453">
        <v>1157.4399410000001</v>
      </c>
      <c r="R1453">
        <v>4870640000</v>
      </c>
      <c r="S1453">
        <v>1157.4399410000001</v>
      </c>
    </row>
    <row r="1454" spans="1:19" x14ac:dyDescent="0.25">
      <c r="A1454" s="36">
        <v>40310</v>
      </c>
      <c r="B1454">
        <v>26.56</v>
      </c>
      <c r="C1454">
        <v>26.67</v>
      </c>
      <c r="D1454">
        <v>24.98</v>
      </c>
      <c r="E1454">
        <v>25.52</v>
      </c>
      <c r="G1454" s="36">
        <v>40310</v>
      </c>
      <c r="H1454">
        <v>25.04</v>
      </c>
      <c r="I1454">
        <v>25.04</v>
      </c>
      <c r="J1454">
        <v>22.04</v>
      </c>
      <c r="K1454">
        <v>22.42</v>
      </c>
      <c r="M1454" s="36">
        <v>40310</v>
      </c>
      <c r="N1454">
        <v>1155.4300539999999</v>
      </c>
      <c r="O1454">
        <v>1172.869995</v>
      </c>
      <c r="P1454">
        <v>1155.4300539999999</v>
      </c>
      <c r="Q1454">
        <v>1171.670044</v>
      </c>
      <c r="R1454">
        <v>5225460000</v>
      </c>
      <c r="S1454">
        <v>1171.670044</v>
      </c>
    </row>
    <row r="1455" spans="1:19" x14ac:dyDescent="0.25">
      <c r="A1455" s="36">
        <v>40309</v>
      </c>
      <c r="B1455">
        <v>31.04</v>
      </c>
      <c r="C1455">
        <v>31.04</v>
      </c>
      <c r="D1455">
        <v>25.86</v>
      </c>
      <c r="E1455">
        <v>28.32</v>
      </c>
      <c r="G1455" s="36">
        <v>40309</v>
      </c>
      <c r="H1455">
        <v>25.93</v>
      </c>
      <c r="I1455">
        <v>27.71</v>
      </c>
      <c r="J1455">
        <v>23.4</v>
      </c>
      <c r="K1455">
        <v>25.04</v>
      </c>
      <c r="M1455" s="36">
        <v>40309</v>
      </c>
      <c r="N1455">
        <v>1156.3900149999999</v>
      </c>
      <c r="O1455">
        <v>1170.4799800000001</v>
      </c>
      <c r="P1455">
        <v>1147.709961</v>
      </c>
      <c r="Q1455">
        <v>1155.790039</v>
      </c>
      <c r="R1455">
        <v>5842550000</v>
      </c>
      <c r="S1455">
        <v>1155.790039</v>
      </c>
    </row>
    <row r="1456" spans="1:19" x14ac:dyDescent="0.25">
      <c r="A1456" s="36">
        <v>40308</v>
      </c>
      <c r="B1456">
        <v>28.65</v>
      </c>
      <c r="C1456">
        <v>30.89</v>
      </c>
      <c r="D1456">
        <v>25.68</v>
      </c>
      <c r="E1456">
        <v>28.84</v>
      </c>
      <c r="G1456" s="36">
        <v>40308</v>
      </c>
      <c r="H1456">
        <v>35.909999999999997</v>
      </c>
      <c r="I1456">
        <v>35.909999999999997</v>
      </c>
      <c r="J1456">
        <v>23.88</v>
      </c>
      <c r="K1456">
        <v>25.93</v>
      </c>
      <c r="M1456" s="36">
        <v>40308</v>
      </c>
      <c r="N1456">
        <v>1122.2700199999999</v>
      </c>
      <c r="O1456">
        <v>1163.849976</v>
      </c>
      <c r="P1456">
        <v>1122.2700199999999</v>
      </c>
      <c r="Q1456">
        <v>1159.7299800000001</v>
      </c>
      <c r="R1456">
        <v>6893700000</v>
      </c>
      <c r="S1456">
        <v>1159.7299800000001</v>
      </c>
    </row>
    <row r="1457" spans="1:19" x14ac:dyDescent="0.25">
      <c r="A1457" s="36">
        <v>40305</v>
      </c>
      <c r="B1457">
        <v>32.76</v>
      </c>
      <c r="C1457">
        <v>42.15</v>
      </c>
      <c r="D1457">
        <v>31.71</v>
      </c>
      <c r="E1457">
        <v>40.950000000000003</v>
      </c>
      <c r="G1457" s="36">
        <v>40305</v>
      </c>
      <c r="H1457">
        <v>27.35</v>
      </c>
      <c r="I1457">
        <v>36.71</v>
      </c>
      <c r="J1457">
        <v>25.94</v>
      </c>
      <c r="K1457">
        <v>35.909999999999997</v>
      </c>
      <c r="M1457" s="36">
        <v>40305</v>
      </c>
      <c r="N1457">
        <v>1127.040039</v>
      </c>
      <c r="O1457">
        <v>1135.130005</v>
      </c>
      <c r="P1457">
        <v>1094.150024</v>
      </c>
      <c r="Q1457">
        <v>1110.880005</v>
      </c>
      <c r="R1457">
        <v>9472910400</v>
      </c>
      <c r="S1457">
        <v>1110.880005</v>
      </c>
    </row>
    <row r="1458" spans="1:19" x14ac:dyDescent="0.25">
      <c r="A1458" s="36">
        <v>40304</v>
      </c>
      <c r="B1458">
        <v>25.88</v>
      </c>
      <c r="C1458">
        <v>40.71</v>
      </c>
      <c r="D1458">
        <v>24.43</v>
      </c>
      <c r="E1458">
        <v>32.799999999999997</v>
      </c>
      <c r="G1458" s="36">
        <v>40304</v>
      </c>
      <c r="H1458">
        <v>22.32</v>
      </c>
      <c r="I1458">
        <v>37.36</v>
      </c>
      <c r="J1458">
        <v>21.43</v>
      </c>
      <c r="K1458">
        <v>27.35</v>
      </c>
      <c r="M1458" s="36">
        <v>40304</v>
      </c>
      <c r="N1458">
        <v>1164.380005</v>
      </c>
      <c r="O1458">
        <v>1167.579956</v>
      </c>
      <c r="P1458">
        <v>1065.790039</v>
      </c>
      <c r="Q1458">
        <v>1128.150024</v>
      </c>
      <c r="R1458">
        <v>10617809600</v>
      </c>
      <c r="S1458">
        <v>1128.150024</v>
      </c>
    </row>
    <row r="1459" spans="1:19" x14ac:dyDescent="0.25">
      <c r="A1459" s="36">
        <v>40303</v>
      </c>
      <c r="B1459">
        <v>25.96</v>
      </c>
      <c r="C1459">
        <v>27.23</v>
      </c>
      <c r="D1459">
        <v>23.75</v>
      </c>
      <c r="E1459">
        <v>24.91</v>
      </c>
      <c r="G1459" s="36">
        <v>40303</v>
      </c>
      <c r="H1459">
        <v>21.17</v>
      </c>
      <c r="I1459">
        <v>24</v>
      </c>
      <c r="J1459">
        <v>21.17</v>
      </c>
      <c r="K1459">
        <v>22.32</v>
      </c>
      <c r="M1459" s="36">
        <v>40303</v>
      </c>
      <c r="N1459">
        <v>1169.23999</v>
      </c>
      <c r="O1459">
        <v>1175.9499510000001</v>
      </c>
      <c r="P1459">
        <v>1158.150024</v>
      </c>
      <c r="Q1459">
        <v>1165.869995</v>
      </c>
      <c r="R1459">
        <v>6795940000</v>
      </c>
      <c r="S1459">
        <v>1165.869995</v>
      </c>
    </row>
    <row r="1460" spans="1:19" x14ac:dyDescent="0.25">
      <c r="A1460" s="36">
        <v>40302</v>
      </c>
      <c r="B1460">
        <v>22.46</v>
      </c>
      <c r="C1460">
        <v>25.7</v>
      </c>
      <c r="D1460">
        <v>22.46</v>
      </c>
      <c r="E1460">
        <v>23.84</v>
      </c>
      <c r="G1460" s="36">
        <v>40302</v>
      </c>
      <c r="H1460">
        <v>17.79</v>
      </c>
      <c r="I1460">
        <v>22.39</v>
      </c>
      <c r="J1460">
        <v>17.79</v>
      </c>
      <c r="K1460">
        <v>21.17</v>
      </c>
      <c r="M1460" s="36">
        <v>40302</v>
      </c>
      <c r="N1460">
        <v>1197.5</v>
      </c>
      <c r="O1460">
        <v>1197.5</v>
      </c>
      <c r="P1460">
        <v>1168.119995</v>
      </c>
      <c r="Q1460">
        <v>1173.599976</v>
      </c>
      <c r="R1460">
        <v>6594720000</v>
      </c>
      <c r="S1460">
        <v>1173.599976</v>
      </c>
    </row>
    <row r="1461" spans="1:19" x14ac:dyDescent="0.25">
      <c r="A1461" s="36">
        <v>40301</v>
      </c>
      <c r="B1461">
        <v>22.41</v>
      </c>
      <c r="C1461">
        <v>22.41</v>
      </c>
      <c r="D1461">
        <v>19.61</v>
      </c>
      <c r="E1461">
        <v>20.190000000000001</v>
      </c>
      <c r="G1461" s="36">
        <v>40301</v>
      </c>
      <c r="H1461">
        <v>19.649999999999999</v>
      </c>
      <c r="I1461">
        <v>19.66</v>
      </c>
      <c r="J1461">
        <v>17.260000000000002</v>
      </c>
      <c r="K1461">
        <v>17.79</v>
      </c>
      <c r="M1461" s="36">
        <v>40301</v>
      </c>
      <c r="N1461">
        <v>1188.579956</v>
      </c>
      <c r="O1461">
        <v>1205.130005</v>
      </c>
      <c r="P1461">
        <v>1188.579956</v>
      </c>
      <c r="Q1461">
        <v>1202.26001</v>
      </c>
      <c r="R1461">
        <v>4938050000</v>
      </c>
      <c r="S1461">
        <v>1202.26001</v>
      </c>
    </row>
    <row r="1462" spans="1:19" x14ac:dyDescent="0.25">
      <c r="A1462" s="36">
        <v>40298</v>
      </c>
      <c r="B1462">
        <v>18.75</v>
      </c>
      <c r="C1462">
        <v>22.39</v>
      </c>
      <c r="D1462">
        <v>18.41</v>
      </c>
      <c r="E1462">
        <v>22.05</v>
      </c>
      <c r="G1462" s="36">
        <v>40298</v>
      </c>
      <c r="H1462">
        <v>16.54</v>
      </c>
      <c r="I1462">
        <v>19.73</v>
      </c>
      <c r="J1462">
        <v>15.3</v>
      </c>
      <c r="K1462">
        <v>19.649999999999999</v>
      </c>
      <c r="M1462" s="36">
        <v>40298</v>
      </c>
      <c r="N1462">
        <v>1206.7700199999999</v>
      </c>
      <c r="O1462">
        <v>1207.98999</v>
      </c>
      <c r="P1462">
        <v>1186.3199460000001</v>
      </c>
      <c r="Q1462">
        <v>1186.6899410000001</v>
      </c>
      <c r="R1462">
        <v>6048260000</v>
      </c>
      <c r="S1462">
        <v>1186.6899410000001</v>
      </c>
    </row>
    <row r="1463" spans="1:19" x14ac:dyDescent="0.25">
      <c r="A1463" s="36">
        <v>40297</v>
      </c>
      <c r="B1463">
        <v>20.37</v>
      </c>
      <c r="C1463">
        <v>20.37</v>
      </c>
      <c r="D1463">
        <v>18.440000000000001</v>
      </c>
      <c r="E1463">
        <v>18.440000000000001</v>
      </c>
      <c r="G1463" s="36">
        <v>40297</v>
      </c>
      <c r="H1463">
        <v>18.48</v>
      </c>
      <c r="I1463">
        <v>18.48</v>
      </c>
      <c r="J1463">
        <v>16.190000000000001</v>
      </c>
      <c r="K1463">
        <v>16.54</v>
      </c>
      <c r="M1463" s="36">
        <v>40297</v>
      </c>
      <c r="N1463">
        <v>1193.3000489999999</v>
      </c>
      <c r="O1463">
        <v>1209.3599850000001</v>
      </c>
      <c r="P1463">
        <v>1193.3000489999999</v>
      </c>
      <c r="Q1463">
        <v>1206.780029</v>
      </c>
      <c r="R1463">
        <v>6059410000</v>
      </c>
      <c r="S1463">
        <v>1206.780029</v>
      </c>
    </row>
    <row r="1464" spans="1:19" x14ac:dyDescent="0.25">
      <c r="A1464" s="36">
        <v>40296</v>
      </c>
      <c r="B1464">
        <v>22.08</v>
      </c>
      <c r="C1464">
        <v>23.03</v>
      </c>
      <c r="D1464">
        <v>20.86</v>
      </c>
      <c r="E1464">
        <v>21.08</v>
      </c>
      <c r="G1464" s="36">
        <v>40296</v>
      </c>
      <c r="H1464">
        <v>19.91</v>
      </c>
      <c r="I1464">
        <v>20.260000000000002</v>
      </c>
      <c r="J1464">
        <v>18.47</v>
      </c>
      <c r="K1464">
        <v>18.48</v>
      </c>
      <c r="M1464" s="36">
        <v>40296</v>
      </c>
      <c r="N1464">
        <v>1184.589966</v>
      </c>
      <c r="O1464">
        <v>1195.0500489999999</v>
      </c>
      <c r="P1464">
        <v>1181.8100589999999</v>
      </c>
      <c r="Q1464">
        <v>1191.3599850000001</v>
      </c>
      <c r="R1464">
        <v>6342310000</v>
      </c>
      <c r="S1464">
        <v>1191.3599850000001</v>
      </c>
    </row>
    <row r="1465" spans="1:19" x14ac:dyDescent="0.25">
      <c r="A1465" s="36">
        <v>40295</v>
      </c>
      <c r="B1465">
        <v>18.13</v>
      </c>
      <c r="C1465">
        <v>23.2</v>
      </c>
      <c r="D1465">
        <v>17.940000000000001</v>
      </c>
      <c r="E1465">
        <v>22.81</v>
      </c>
      <c r="G1465" s="36">
        <v>40295</v>
      </c>
      <c r="H1465">
        <v>15.43</v>
      </c>
      <c r="I1465">
        <v>20.100000000000001</v>
      </c>
      <c r="J1465">
        <v>15.43</v>
      </c>
      <c r="K1465">
        <v>19.91</v>
      </c>
      <c r="M1465" s="36">
        <v>40295</v>
      </c>
      <c r="N1465">
        <v>1209.920044</v>
      </c>
      <c r="O1465">
        <v>1211.380005</v>
      </c>
      <c r="P1465">
        <v>1181.619995</v>
      </c>
      <c r="Q1465">
        <v>1183.709961</v>
      </c>
      <c r="R1465">
        <v>7454540000</v>
      </c>
      <c r="S1465">
        <v>1183.709961</v>
      </c>
    </row>
    <row r="1466" spans="1:19" x14ac:dyDescent="0.25">
      <c r="A1466" s="36">
        <v>40294</v>
      </c>
      <c r="B1466">
        <v>17.52</v>
      </c>
      <c r="C1466">
        <v>17.53</v>
      </c>
      <c r="D1466">
        <v>17.07</v>
      </c>
      <c r="E1466">
        <v>17.47</v>
      </c>
      <c r="G1466" s="36">
        <v>40294</v>
      </c>
      <c r="H1466">
        <v>14.63</v>
      </c>
      <c r="I1466">
        <v>15.43</v>
      </c>
      <c r="J1466">
        <v>14.63</v>
      </c>
      <c r="K1466">
        <v>15.43</v>
      </c>
      <c r="M1466" s="36">
        <v>40294</v>
      </c>
      <c r="N1466">
        <v>1217.0699460000001</v>
      </c>
      <c r="O1466">
        <v>1219.8000489999999</v>
      </c>
      <c r="P1466">
        <v>1211.0699460000001</v>
      </c>
      <c r="Q1466">
        <v>1212.0500489999999</v>
      </c>
      <c r="R1466">
        <v>5647760000</v>
      </c>
      <c r="S1466">
        <v>1212.0500489999999</v>
      </c>
    </row>
    <row r="1467" spans="1:19" x14ac:dyDescent="0.25">
      <c r="A1467" s="36">
        <v>40291</v>
      </c>
      <c r="B1467">
        <v>16.62</v>
      </c>
      <c r="C1467">
        <v>16.71</v>
      </c>
      <c r="D1467">
        <v>16.12</v>
      </c>
      <c r="E1467">
        <v>16.62</v>
      </c>
      <c r="G1467" s="36">
        <v>40291</v>
      </c>
      <c r="H1467">
        <v>14.55</v>
      </c>
      <c r="I1467">
        <v>14.83</v>
      </c>
      <c r="J1467">
        <v>13.67</v>
      </c>
      <c r="K1467">
        <v>14.63</v>
      </c>
      <c r="M1467" s="36">
        <v>40291</v>
      </c>
      <c r="N1467">
        <v>1207.869995</v>
      </c>
      <c r="O1467">
        <v>1217.280029</v>
      </c>
      <c r="P1467">
        <v>1205.099976</v>
      </c>
      <c r="Q1467">
        <v>1217.280029</v>
      </c>
      <c r="R1467">
        <v>5326060000</v>
      </c>
      <c r="S1467">
        <v>1217.280029</v>
      </c>
    </row>
    <row r="1468" spans="1:19" x14ac:dyDescent="0.25">
      <c r="A1468" s="36">
        <v>40290</v>
      </c>
      <c r="B1468">
        <v>17.48</v>
      </c>
      <c r="C1468">
        <v>18.190000000000001</v>
      </c>
      <c r="D1468">
        <v>16.2</v>
      </c>
      <c r="E1468">
        <v>16.47</v>
      </c>
      <c r="G1468" s="36">
        <v>40290</v>
      </c>
      <c r="H1468">
        <v>14.3</v>
      </c>
      <c r="I1468">
        <v>15.99</v>
      </c>
      <c r="J1468">
        <v>14.3</v>
      </c>
      <c r="K1468">
        <v>14.55</v>
      </c>
      <c r="M1468" s="36">
        <v>40290</v>
      </c>
      <c r="N1468">
        <v>1202.5200199999999</v>
      </c>
      <c r="O1468">
        <v>1210.2700199999999</v>
      </c>
      <c r="P1468">
        <v>1190.1899410000001</v>
      </c>
      <c r="Q1468">
        <v>1208.670044</v>
      </c>
      <c r="R1468">
        <v>6035780000</v>
      </c>
      <c r="S1468">
        <v>1208.670044</v>
      </c>
    </row>
    <row r="1469" spans="1:19" x14ac:dyDescent="0.25">
      <c r="A1469" s="36">
        <v>40289</v>
      </c>
      <c r="B1469">
        <v>15.94</v>
      </c>
      <c r="C1469">
        <v>16.850000000000001</v>
      </c>
      <c r="D1469">
        <v>15.5</v>
      </c>
      <c r="E1469">
        <v>16.32</v>
      </c>
      <c r="G1469" s="36">
        <v>40289</v>
      </c>
      <c r="H1469">
        <v>14.13</v>
      </c>
      <c r="I1469">
        <v>14.69</v>
      </c>
      <c r="J1469">
        <v>13.86</v>
      </c>
      <c r="K1469">
        <v>14.3</v>
      </c>
      <c r="M1469" s="36">
        <v>40289</v>
      </c>
      <c r="N1469">
        <v>1207.160034</v>
      </c>
      <c r="O1469">
        <v>1210.98999</v>
      </c>
      <c r="P1469">
        <v>1198.849976</v>
      </c>
      <c r="Q1469">
        <v>1205.9399410000001</v>
      </c>
      <c r="R1469">
        <v>5724310000</v>
      </c>
      <c r="S1469">
        <v>1205.9399410000001</v>
      </c>
    </row>
    <row r="1470" spans="1:19" x14ac:dyDescent="0.25">
      <c r="A1470" s="36">
        <v>40288</v>
      </c>
      <c r="B1470">
        <v>16.84</v>
      </c>
      <c r="C1470">
        <v>16.89</v>
      </c>
      <c r="D1470">
        <v>15.73</v>
      </c>
      <c r="E1470">
        <v>15.73</v>
      </c>
      <c r="G1470" s="36">
        <v>40288</v>
      </c>
      <c r="H1470">
        <v>15.37</v>
      </c>
      <c r="I1470">
        <v>15.37</v>
      </c>
      <c r="J1470">
        <v>13.97</v>
      </c>
      <c r="K1470">
        <v>13.99</v>
      </c>
      <c r="M1470" s="36">
        <v>40288</v>
      </c>
      <c r="N1470">
        <v>1199.040039</v>
      </c>
      <c r="O1470">
        <v>1208.579956</v>
      </c>
      <c r="P1470">
        <v>1199.040039</v>
      </c>
      <c r="Q1470">
        <v>1207.170044</v>
      </c>
      <c r="R1470">
        <v>5316590000</v>
      </c>
      <c r="S1470">
        <v>1207.170044</v>
      </c>
    </row>
    <row r="1471" spans="1:19" x14ac:dyDescent="0.25">
      <c r="A1471" s="36">
        <v>40287</v>
      </c>
      <c r="B1471">
        <v>19.14</v>
      </c>
      <c r="C1471">
        <v>19.55</v>
      </c>
      <c r="D1471">
        <v>17.34</v>
      </c>
      <c r="E1471">
        <v>17.34</v>
      </c>
      <c r="G1471" s="36">
        <v>40287</v>
      </c>
      <c r="H1471">
        <v>16.12</v>
      </c>
      <c r="I1471">
        <v>17.04</v>
      </c>
      <c r="J1471">
        <v>15.34</v>
      </c>
      <c r="K1471">
        <v>15.37</v>
      </c>
      <c r="M1471" s="36">
        <v>40287</v>
      </c>
      <c r="N1471">
        <v>1192.0600589999999</v>
      </c>
      <c r="O1471">
        <v>1197.869995</v>
      </c>
      <c r="P1471">
        <v>1183.6800539999999</v>
      </c>
      <c r="Q1471">
        <v>1197.5200199999999</v>
      </c>
      <c r="R1471">
        <v>6597740000</v>
      </c>
      <c r="S1471">
        <v>1197.5200199999999</v>
      </c>
    </row>
    <row r="1472" spans="1:19" x14ac:dyDescent="0.25">
      <c r="A1472" s="36">
        <v>40284</v>
      </c>
      <c r="B1472">
        <v>16.190000000000001</v>
      </c>
      <c r="C1472">
        <v>19.7</v>
      </c>
      <c r="D1472">
        <v>16.11</v>
      </c>
      <c r="E1472">
        <v>18.36</v>
      </c>
      <c r="G1472" s="36">
        <v>40284</v>
      </c>
      <c r="H1472">
        <v>14.05</v>
      </c>
      <c r="I1472">
        <v>17.510000000000002</v>
      </c>
      <c r="J1472">
        <v>14.05</v>
      </c>
      <c r="K1472">
        <v>16.12</v>
      </c>
      <c r="M1472" s="36">
        <v>40284</v>
      </c>
      <c r="N1472">
        <v>1210.170044</v>
      </c>
      <c r="O1472">
        <v>1210.170044</v>
      </c>
      <c r="P1472">
        <v>1186.7700199999999</v>
      </c>
      <c r="Q1472">
        <v>1192.130005</v>
      </c>
      <c r="R1472">
        <v>8108470400</v>
      </c>
      <c r="S1472">
        <v>1192.130005</v>
      </c>
    </row>
    <row r="1473" spans="1:19" x14ac:dyDescent="0.25">
      <c r="A1473" s="36">
        <v>40283</v>
      </c>
      <c r="B1473">
        <v>15.87</v>
      </c>
      <c r="C1473">
        <v>16.5</v>
      </c>
      <c r="D1473">
        <v>15.68</v>
      </c>
      <c r="E1473">
        <v>15.89</v>
      </c>
      <c r="G1473" s="36">
        <v>40283</v>
      </c>
      <c r="H1473">
        <v>14.25</v>
      </c>
      <c r="I1473">
        <v>14.71</v>
      </c>
      <c r="J1473">
        <v>14.05</v>
      </c>
      <c r="K1473">
        <v>14.05</v>
      </c>
      <c r="M1473" s="36">
        <v>40283</v>
      </c>
      <c r="N1473">
        <v>1210.7700199999999</v>
      </c>
      <c r="O1473">
        <v>1213.920044</v>
      </c>
      <c r="P1473">
        <v>1208.5</v>
      </c>
      <c r="Q1473">
        <v>1211.670044</v>
      </c>
      <c r="R1473">
        <v>5995330000</v>
      </c>
      <c r="S1473">
        <v>1211.670044</v>
      </c>
    </row>
    <row r="1474" spans="1:19" x14ac:dyDescent="0.25">
      <c r="A1474" s="36">
        <v>40282</v>
      </c>
      <c r="B1474">
        <v>15.8</v>
      </c>
      <c r="C1474">
        <v>16.38</v>
      </c>
      <c r="D1474">
        <v>15.55</v>
      </c>
      <c r="E1474">
        <v>15.59</v>
      </c>
      <c r="G1474" s="36">
        <v>40282</v>
      </c>
      <c r="H1474">
        <v>14.6</v>
      </c>
      <c r="I1474">
        <v>14.6</v>
      </c>
      <c r="J1474">
        <v>13.64</v>
      </c>
      <c r="K1474">
        <v>14.25</v>
      </c>
      <c r="M1474" s="36">
        <v>40282</v>
      </c>
      <c r="N1474">
        <v>1198.6899410000001</v>
      </c>
      <c r="O1474">
        <v>1210.650024</v>
      </c>
      <c r="P1474">
        <v>1198.6899410000001</v>
      </c>
      <c r="Q1474">
        <v>1210.650024</v>
      </c>
      <c r="R1474">
        <v>5760040000</v>
      </c>
      <c r="S1474">
        <v>1210.650024</v>
      </c>
    </row>
    <row r="1475" spans="1:19" x14ac:dyDescent="0.25">
      <c r="A1475" s="36">
        <v>40281</v>
      </c>
      <c r="B1475">
        <v>15.98</v>
      </c>
      <c r="C1475">
        <v>16.77</v>
      </c>
      <c r="D1475">
        <v>15.81</v>
      </c>
      <c r="E1475">
        <v>16.2</v>
      </c>
      <c r="G1475" s="36">
        <v>40281</v>
      </c>
      <c r="H1475">
        <v>14.37</v>
      </c>
      <c r="I1475">
        <v>15.14</v>
      </c>
      <c r="J1475">
        <v>14.27</v>
      </c>
      <c r="K1475">
        <v>14.6</v>
      </c>
      <c r="M1475" s="36">
        <v>40281</v>
      </c>
      <c r="N1475">
        <v>1195.9399410000001</v>
      </c>
      <c r="O1475">
        <v>1199.040039</v>
      </c>
      <c r="P1475">
        <v>1188.8199460000001</v>
      </c>
      <c r="Q1475">
        <v>1197.3000489999999</v>
      </c>
      <c r="R1475">
        <v>5403580000</v>
      </c>
      <c r="S1475">
        <v>1197.3000489999999</v>
      </c>
    </row>
    <row r="1476" spans="1:19" x14ac:dyDescent="0.25">
      <c r="A1476" s="36">
        <v>40280</v>
      </c>
      <c r="B1476">
        <v>15.67</v>
      </c>
      <c r="C1476">
        <v>16</v>
      </c>
      <c r="D1476">
        <v>15.23</v>
      </c>
      <c r="E1476">
        <v>15.58</v>
      </c>
      <c r="G1476" s="36">
        <v>40280</v>
      </c>
      <c r="H1476">
        <v>14.74</v>
      </c>
      <c r="I1476">
        <v>14.74</v>
      </c>
      <c r="J1476">
        <v>14.12</v>
      </c>
      <c r="K1476">
        <v>14.37</v>
      </c>
      <c r="M1476" s="36">
        <v>40280</v>
      </c>
      <c r="N1476">
        <v>1194.9399410000001</v>
      </c>
      <c r="O1476">
        <v>1199.1999510000001</v>
      </c>
      <c r="P1476">
        <v>1194.709961</v>
      </c>
      <c r="Q1476">
        <v>1196.4799800000001</v>
      </c>
      <c r="R1476">
        <v>4607090000</v>
      </c>
      <c r="S1476">
        <v>1196.4799800000001</v>
      </c>
    </row>
    <row r="1477" spans="1:19" x14ac:dyDescent="0.25">
      <c r="A1477" s="36">
        <v>40277</v>
      </c>
      <c r="B1477">
        <v>16.32</v>
      </c>
      <c r="C1477">
        <v>16.649999999999999</v>
      </c>
      <c r="D1477">
        <v>16.059999999999999</v>
      </c>
      <c r="E1477">
        <v>16.14</v>
      </c>
      <c r="G1477" s="36">
        <v>40277</v>
      </c>
      <c r="H1477">
        <v>15.12</v>
      </c>
      <c r="I1477">
        <v>15.29</v>
      </c>
      <c r="J1477">
        <v>14.74</v>
      </c>
      <c r="K1477">
        <v>14.74</v>
      </c>
      <c r="M1477" s="36">
        <v>40277</v>
      </c>
      <c r="N1477">
        <v>1187.469971</v>
      </c>
      <c r="O1477">
        <v>1194.660034</v>
      </c>
      <c r="P1477">
        <v>1187.150024</v>
      </c>
      <c r="Q1477">
        <v>1194.369995</v>
      </c>
      <c r="R1477">
        <v>4511570000</v>
      </c>
      <c r="S1477">
        <v>1194.369995</v>
      </c>
    </row>
    <row r="1478" spans="1:19" x14ac:dyDescent="0.25">
      <c r="A1478" s="36">
        <v>40276</v>
      </c>
      <c r="B1478">
        <v>17.21</v>
      </c>
      <c r="C1478">
        <v>17.8</v>
      </c>
      <c r="D1478">
        <v>16.3</v>
      </c>
      <c r="E1478">
        <v>16.48</v>
      </c>
      <c r="G1478" s="36">
        <v>40276</v>
      </c>
      <c r="H1478">
        <v>15.4</v>
      </c>
      <c r="I1478">
        <v>16.3</v>
      </c>
      <c r="J1478">
        <v>15.11</v>
      </c>
      <c r="K1478">
        <v>15.12</v>
      </c>
      <c r="M1478" s="36">
        <v>40276</v>
      </c>
      <c r="N1478">
        <v>1181.75</v>
      </c>
      <c r="O1478">
        <v>1188.5500489999999</v>
      </c>
      <c r="P1478">
        <v>1175.119995</v>
      </c>
      <c r="Q1478">
        <v>1186.4399410000001</v>
      </c>
      <c r="R1478">
        <v>4726970000</v>
      </c>
      <c r="S1478">
        <v>1186.4399410000001</v>
      </c>
    </row>
    <row r="1479" spans="1:19" x14ac:dyDescent="0.25">
      <c r="A1479" s="36">
        <v>40275</v>
      </c>
      <c r="B1479">
        <v>16.72</v>
      </c>
      <c r="C1479">
        <v>17.21</v>
      </c>
      <c r="D1479">
        <v>16.16</v>
      </c>
      <c r="E1479">
        <v>16.62</v>
      </c>
      <c r="G1479" s="36">
        <v>40275</v>
      </c>
      <c r="H1479">
        <v>14.92</v>
      </c>
      <c r="I1479">
        <v>15.94</v>
      </c>
      <c r="J1479">
        <v>14.92</v>
      </c>
      <c r="K1479">
        <v>15.4</v>
      </c>
      <c r="M1479" s="36">
        <v>40275</v>
      </c>
      <c r="N1479">
        <v>1188.2299800000001</v>
      </c>
      <c r="O1479">
        <v>1189.599976</v>
      </c>
      <c r="P1479">
        <v>1177.25</v>
      </c>
      <c r="Q1479">
        <v>1182.4499510000001</v>
      </c>
      <c r="R1479">
        <v>5101430000</v>
      </c>
      <c r="S1479">
        <v>1182.4499510000001</v>
      </c>
    </row>
    <row r="1480" spans="1:19" x14ac:dyDescent="0.25">
      <c r="A1480" s="36">
        <v>40274</v>
      </c>
      <c r="B1480">
        <v>17.39</v>
      </c>
      <c r="C1480">
        <v>17.54</v>
      </c>
      <c r="D1480">
        <v>16.079999999999998</v>
      </c>
      <c r="E1480">
        <v>16.23</v>
      </c>
      <c r="G1480" s="36">
        <v>40274</v>
      </c>
      <c r="H1480">
        <v>15.48</v>
      </c>
      <c r="I1480">
        <v>15.89</v>
      </c>
      <c r="J1480">
        <v>14.75</v>
      </c>
      <c r="K1480">
        <v>14.92</v>
      </c>
      <c r="M1480" s="36">
        <v>40274</v>
      </c>
      <c r="N1480">
        <v>1186.01001</v>
      </c>
      <c r="O1480">
        <v>1191.8000489999999</v>
      </c>
      <c r="P1480">
        <v>1182.7700199999999</v>
      </c>
      <c r="Q1480">
        <v>1189.4399410000001</v>
      </c>
      <c r="R1480">
        <v>4086180000</v>
      </c>
      <c r="S1480">
        <v>1189.4399410000001</v>
      </c>
    </row>
    <row r="1481" spans="1:19" x14ac:dyDescent="0.25">
      <c r="A1481" s="36">
        <v>40273</v>
      </c>
      <c r="B1481">
        <v>17.96</v>
      </c>
      <c r="C1481">
        <v>18.16</v>
      </c>
      <c r="D1481">
        <v>17.02</v>
      </c>
      <c r="E1481">
        <v>17.02</v>
      </c>
      <c r="G1481" s="36">
        <v>40273</v>
      </c>
      <c r="H1481">
        <v>15.69</v>
      </c>
      <c r="I1481">
        <v>16.36</v>
      </c>
      <c r="J1481">
        <v>15.43</v>
      </c>
      <c r="K1481">
        <v>15.48</v>
      </c>
      <c r="M1481" s="36">
        <v>40273</v>
      </c>
      <c r="N1481">
        <v>1178.709961</v>
      </c>
      <c r="O1481">
        <v>1187.7299800000001</v>
      </c>
      <c r="P1481">
        <v>1178.709961</v>
      </c>
      <c r="Q1481">
        <v>1187.4399410000001</v>
      </c>
      <c r="R1481">
        <v>3881620000</v>
      </c>
      <c r="S1481">
        <v>1187.4399410000001</v>
      </c>
    </row>
    <row r="1482" spans="1:19" x14ac:dyDescent="0.25">
      <c r="A1482" s="36">
        <v>40269</v>
      </c>
      <c r="B1482">
        <v>17.010000000000002</v>
      </c>
      <c r="C1482">
        <v>18.09</v>
      </c>
      <c r="D1482">
        <v>16.79</v>
      </c>
      <c r="E1482">
        <v>17.47</v>
      </c>
      <c r="G1482" s="36">
        <v>40269</v>
      </c>
      <c r="H1482">
        <v>15.64</v>
      </c>
      <c r="I1482">
        <v>16.02</v>
      </c>
      <c r="J1482">
        <v>14.37</v>
      </c>
      <c r="K1482">
        <v>15.69</v>
      </c>
      <c r="M1482" s="36">
        <v>40269</v>
      </c>
      <c r="N1482">
        <v>1171.2299800000001</v>
      </c>
      <c r="O1482">
        <v>1181.4300539999999</v>
      </c>
      <c r="P1482">
        <v>1170.6899410000001</v>
      </c>
      <c r="Q1482">
        <v>1178.099976</v>
      </c>
      <c r="R1482">
        <v>4006870000</v>
      </c>
      <c r="S1482">
        <v>1178.099976</v>
      </c>
    </row>
    <row r="1483" spans="1:19" x14ac:dyDescent="0.25">
      <c r="A1483" s="36">
        <v>40268</v>
      </c>
      <c r="B1483">
        <v>17.66</v>
      </c>
      <c r="C1483">
        <v>17.920000000000002</v>
      </c>
      <c r="D1483">
        <v>17.29</v>
      </c>
      <c r="E1483">
        <v>17.59</v>
      </c>
      <c r="G1483" s="36">
        <v>40268</v>
      </c>
      <c r="H1483">
        <v>15.46</v>
      </c>
      <c r="I1483">
        <v>16.100000000000001</v>
      </c>
      <c r="J1483">
        <v>15.46</v>
      </c>
      <c r="K1483">
        <v>15.64</v>
      </c>
      <c r="M1483" s="36">
        <v>40268</v>
      </c>
      <c r="N1483">
        <v>1171.75</v>
      </c>
      <c r="O1483">
        <v>1174.5600589999999</v>
      </c>
      <c r="P1483">
        <v>1165.7700199999999</v>
      </c>
      <c r="Q1483">
        <v>1169.4300539999999</v>
      </c>
      <c r="R1483">
        <v>4484340000</v>
      </c>
      <c r="S1483">
        <v>1169.4300539999999</v>
      </c>
    </row>
    <row r="1484" spans="1:19" x14ac:dyDescent="0.25">
      <c r="A1484" s="36">
        <v>40267</v>
      </c>
      <c r="B1484">
        <v>17.64</v>
      </c>
      <c r="C1484">
        <v>18.079999999999998</v>
      </c>
      <c r="D1484">
        <v>17.13</v>
      </c>
      <c r="E1484">
        <v>17.13</v>
      </c>
      <c r="G1484" s="36">
        <v>40267</v>
      </c>
      <c r="H1484">
        <v>15.98</v>
      </c>
      <c r="I1484">
        <v>16.190000000000001</v>
      </c>
      <c r="J1484">
        <v>15.23</v>
      </c>
      <c r="K1484">
        <v>15.46</v>
      </c>
      <c r="M1484" s="36">
        <v>40267</v>
      </c>
      <c r="N1484">
        <v>1173.75</v>
      </c>
      <c r="O1484">
        <v>1177.829956</v>
      </c>
      <c r="P1484">
        <v>1168.920044</v>
      </c>
      <c r="Q1484">
        <v>1173.2700199999999</v>
      </c>
      <c r="R1484">
        <v>4085000000</v>
      </c>
      <c r="S1484">
        <v>1173.2700199999999</v>
      </c>
    </row>
    <row r="1485" spans="1:19" x14ac:dyDescent="0.25">
      <c r="A1485" s="36">
        <v>40266</v>
      </c>
      <c r="B1485">
        <v>18.170000000000002</v>
      </c>
      <c r="C1485">
        <v>18.28</v>
      </c>
      <c r="D1485">
        <v>17.57</v>
      </c>
      <c r="E1485">
        <v>17.59</v>
      </c>
      <c r="G1485" s="36">
        <v>40266</v>
      </c>
      <c r="H1485">
        <v>15.87</v>
      </c>
      <c r="I1485">
        <v>16.41</v>
      </c>
      <c r="J1485">
        <v>15.87</v>
      </c>
      <c r="K1485">
        <v>15.98</v>
      </c>
      <c r="M1485" s="36">
        <v>40266</v>
      </c>
      <c r="N1485">
        <v>1167.709961</v>
      </c>
      <c r="O1485">
        <v>1174.849976</v>
      </c>
      <c r="P1485">
        <v>1167.709961</v>
      </c>
      <c r="Q1485">
        <v>1173.219971</v>
      </c>
      <c r="R1485">
        <v>4375580000</v>
      </c>
      <c r="S1485">
        <v>1173.219971</v>
      </c>
    </row>
    <row r="1486" spans="1:19" x14ac:dyDescent="0.25">
      <c r="A1486" s="36">
        <v>40263</v>
      </c>
      <c r="B1486">
        <v>18.27</v>
      </c>
      <c r="C1486">
        <v>18.690000000000001</v>
      </c>
      <c r="D1486">
        <v>17.350000000000001</v>
      </c>
      <c r="E1486">
        <v>17.77</v>
      </c>
      <c r="G1486" s="36">
        <v>40263</v>
      </c>
      <c r="H1486">
        <v>16.420000000000002</v>
      </c>
      <c r="I1486">
        <v>16.52</v>
      </c>
      <c r="J1486">
        <v>15.63</v>
      </c>
      <c r="K1486">
        <v>15.87</v>
      </c>
      <c r="M1486" s="36">
        <v>40263</v>
      </c>
      <c r="N1486">
        <v>1167.579956</v>
      </c>
      <c r="O1486">
        <v>1173.9300539999999</v>
      </c>
      <c r="P1486">
        <v>1161.4799800000001</v>
      </c>
      <c r="Q1486">
        <v>1166.589966</v>
      </c>
      <c r="R1486">
        <v>4708420000</v>
      </c>
      <c r="S1486">
        <v>1166.589966</v>
      </c>
    </row>
    <row r="1487" spans="1:19" x14ac:dyDescent="0.25">
      <c r="A1487" s="36">
        <v>40262</v>
      </c>
      <c r="B1487">
        <v>17.07</v>
      </c>
      <c r="C1487">
        <v>18.54</v>
      </c>
      <c r="D1487">
        <v>16.62</v>
      </c>
      <c r="E1487">
        <v>18.399999999999999</v>
      </c>
      <c r="G1487" s="36">
        <v>40262</v>
      </c>
      <c r="H1487">
        <v>15.34</v>
      </c>
      <c r="I1487">
        <v>16.45</v>
      </c>
      <c r="J1487">
        <v>14.9</v>
      </c>
      <c r="K1487">
        <v>16.420000000000002</v>
      </c>
      <c r="M1487" s="36">
        <v>40262</v>
      </c>
      <c r="N1487">
        <v>1170.030029</v>
      </c>
      <c r="O1487">
        <v>1180.6899410000001</v>
      </c>
      <c r="P1487">
        <v>1165.089966</v>
      </c>
      <c r="Q1487">
        <v>1165.7299800000001</v>
      </c>
      <c r="R1487">
        <v>5668900000</v>
      </c>
      <c r="S1487">
        <v>1165.7299800000001</v>
      </c>
    </row>
    <row r="1488" spans="1:19" x14ac:dyDescent="0.25">
      <c r="A1488" s="36">
        <v>40261</v>
      </c>
      <c r="B1488">
        <v>16.850000000000001</v>
      </c>
      <c r="C1488">
        <v>17.920000000000002</v>
      </c>
      <c r="D1488">
        <v>16.829999999999998</v>
      </c>
      <c r="E1488">
        <v>17.55</v>
      </c>
      <c r="G1488" s="36">
        <v>40261</v>
      </c>
      <c r="H1488">
        <v>14.68</v>
      </c>
      <c r="I1488">
        <v>15.97</v>
      </c>
      <c r="J1488">
        <v>14.68</v>
      </c>
      <c r="K1488">
        <v>15.34</v>
      </c>
      <c r="M1488" s="36">
        <v>40261</v>
      </c>
      <c r="N1488">
        <v>1172.6999510000001</v>
      </c>
      <c r="O1488">
        <v>1173.040039</v>
      </c>
      <c r="P1488">
        <v>1166.01001</v>
      </c>
      <c r="Q1488">
        <v>1167.719971</v>
      </c>
      <c r="R1488">
        <v>4705750000</v>
      </c>
      <c r="S1488">
        <v>1167.719971</v>
      </c>
    </row>
    <row r="1489" spans="1:19" x14ac:dyDescent="0.25">
      <c r="A1489" s="36">
        <v>40260</v>
      </c>
      <c r="B1489">
        <v>16.84</v>
      </c>
      <c r="C1489">
        <v>17.09</v>
      </c>
      <c r="D1489">
        <v>16.21</v>
      </c>
      <c r="E1489">
        <v>16.350000000000001</v>
      </c>
      <c r="G1489" s="36">
        <v>40260</v>
      </c>
      <c r="H1489">
        <v>15.19</v>
      </c>
      <c r="I1489">
        <v>15.29</v>
      </c>
      <c r="J1489">
        <v>14.52</v>
      </c>
      <c r="K1489">
        <v>14.68</v>
      </c>
      <c r="M1489" s="36">
        <v>40260</v>
      </c>
      <c r="N1489">
        <v>1166.469971</v>
      </c>
      <c r="O1489">
        <v>1174.719971</v>
      </c>
      <c r="P1489">
        <v>1163.829956</v>
      </c>
      <c r="Q1489">
        <v>1174.170044</v>
      </c>
      <c r="R1489">
        <v>4411640000</v>
      </c>
      <c r="S1489">
        <v>1174.170044</v>
      </c>
    </row>
    <row r="1490" spans="1:19" x14ac:dyDescent="0.25">
      <c r="A1490" s="36">
        <v>40259</v>
      </c>
      <c r="B1490">
        <v>18.3</v>
      </c>
      <c r="C1490">
        <v>18.34</v>
      </c>
      <c r="D1490">
        <v>16.77</v>
      </c>
      <c r="E1490">
        <v>16.87</v>
      </c>
      <c r="G1490" s="36">
        <v>40259</v>
      </c>
      <c r="H1490">
        <v>15.29</v>
      </c>
      <c r="I1490">
        <v>16.43</v>
      </c>
      <c r="J1490">
        <v>15.18</v>
      </c>
      <c r="K1490">
        <v>15.19</v>
      </c>
      <c r="M1490" s="36">
        <v>40259</v>
      </c>
      <c r="N1490">
        <v>1157.25</v>
      </c>
      <c r="O1490">
        <v>1167.8199460000001</v>
      </c>
      <c r="P1490">
        <v>1152.880005</v>
      </c>
      <c r="Q1490">
        <v>1165.8100589999999</v>
      </c>
      <c r="R1490">
        <v>4261680000</v>
      </c>
      <c r="S1490">
        <v>1165.8100589999999</v>
      </c>
    </row>
    <row r="1491" spans="1:19" x14ac:dyDescent="0.25">
      <c r="A1491" s="36">
        <v>40256</v>
      </c>
      <c r="B1491">
        <v>16.170000000000002</v>
      </c>
      <c r="C1491">
        <v>17.57</v>
      </c>
      <c r="D1491">
        <v>16.170000000000002</v>
      </c>
      <c r="E1491">
        <v>16.97</v>
      </c>
      <c r="G1491" s="36">
        <v>40256</v>
      </c>
      <c r="H1491">
        <v>15.02</v>
      </c>
      <c r="I1491">
        <v>15.7</v>
      </c>
      <c r="J1491">
        <v>14.63</v>
      </c>
      <c r="K1491">
        <v>15.29</v>
      </c>
      <c r="M1491" s="36">
        <v>40256</v>
      </c>
      <c r="N1491">
        <v>1166.6800539999999</v>
      </c>
      <c r="O1491">
        <v>1169.1999510000001</v>
      </c>
      <c r="P1491">
        <v>1155.329956</v>
      </c>
      <c r="Q1491">
        <v>1159.900024</v>
      </c>
      <c r="R1491">
        <v>5212410000</v>
      </c>
      <c r="S1491">
        <v>1159.900024</v>
      </c>
    </row>
    <row r="1492" spans="1:19" x14ac:dyDescent="0.25">
      <c r="A1492" s="36">
        <v>40255</v>
      </c>
      <c r="B1492">
        <v>16.96</v>
      </c>
      <c r="C1492">
        <v>16.989999999999998</v>
      </c>
      <c r="D1492">
        <v>16.309999999999999</v>
      </c>
      <c r="E1492">
        <v>16.62</v>
      </c>
      <c r="G1492" s="36">
        <v>40255</v>
      </c>
      <c r="H1492">
        <v>15.5</v>
      </c>
      <c r="I1492">
        <v>15.5</v>
      </c>
      <c r="J1492">
        <v>15.02</v>
      </c>
      <c r="K1492">
        <v>15.02</v>
      </c>
      <c r="M1492" s="36">
        <v>40255</v>
      </c>
      <c r="N1492">
        <v>1166.130005</v>
      </c>
      <c r="O1492">
        <v>1167.7700199999999</v>
      </c>
      <c r="P1492">
        <v>1161.160034</v>
      </c>
      <c r="Q1492">
        <v>1165.829956</v>
      </c>
      <c r="R1492">
        <v>4234510000</v>
      </c>
      <c r="S1492">
        <v>1165.829956</v>
      </c>
    </row>
    <row r="1493" spans="1:19" x14ac:dyDescent="0.25">
      <c r="A1493" s="36">
        <v>40254</v>
      </c>
      <c r="B1493">
        <v>16.97</v>
      </c>
      <c r="C1493">
        <v>17.170000000000002</v>
      </c>
      <c r="D1493">
        <v>16.52</v>
      </c>
      <c r="E1493">
        <v>16.91</v>
      </c>
      <c r="G1493" s="36">
        <v>40254</v>
      </c>
      <c r="H1493">
        <v>15.48</v>
      </c>
      <c r="I1493">
        <v>15.52</v>
      </c>
      <c r="J1493">
        <v>15.02</v>
      </c>
      <c r="K1493">
        <v>15.5</v>
      </c>
      <c r="M1493" s="36">
        <v>40254</v>
      </c>
      <c r="N1493">
        <v>1159.9399410000001</v>
      </c>
      <c r="O1493">
        <v>1169.839966</v>
      </c>
      <c r="P1493">
        <v>1159.9399410000001</v>
      </c>
      <c r="Q1493">
        <v>1166.209961</v>
      </c>
      <c r="R1493">
        <v>4963200000</v>
      </c>
      <c r="S1493">
        <v>1166.209961</v>
      </c>
    </row>
    <row r="1494" spans="1:19" x14ac:dyDescent="0.25">
      <c r="A1494" s="36">
        <v>40253</v>
      </c>
      <c r="B1494">
        <v>17.78</v>
      </c>
      <c r="C1494">
        <v>18.010000000000002</v>
      </c>
      <c r="D1494">
        <v>17.420000000000002</v>
      </c>
      <c r="E1494">
        <v>17.690000000000001</v>
      </c>
      <c r="G1494" s="36">
        <v>40253</v>
      </c>
      <c r="H1494">
        <v>16.09</v>
      </c>
      <c r="I1494">
        <v>16.22</v>
      </c>
      <c r="J1494">
        <v>15.59</v>
      </c>
      <c r="K1494">
        <v>15.83</v>
      </c>
      <c r="M1494" s="36">
        <v>40253</v>
      </c>
      <c r="N1494">
        <v>1150.829956</v>
      </c>
      <c r="O1494">
        <v>1160.280029</v>
      </c>
      <c r="P1494">
        <v>1150.349976</v>
      </c>
      <c r="Q1494">
        <v>1159.459961</v>
      </c>
      <c r="R1494">
        <v>4369770000</v>
      </c>
      <c r="S1494">
        <v>1159.459961</v>
      </c>
    </row>
    <row r="1495" spans="1:19" x14ac:dyDescent="0.25">
      <c r="A1495" s="36">
        <v>40252</v>
      </c>
      <c r="B1495">
        <v>18.28</v>
      </c>
      <c r="C1495">
        <v>18.78</v>
      </c>
      <c r="D1495">
        <v>17.96</v>
      </c>
      <c r="E1495">
        <v>18</v>
      </c>
      <c r="G1495" s="36">
        <v>40252</v>
      </c>
      <c r="H1495">
        <v>15.8</v>
      </c>
      <c r="I1495">
        <v>16.86</v>
      </c>
      <c r="J1495">
        <v>15.8</v>
      </c>
      <c r="K1495">
        <v>16.09</v>
      </c>
      <c r="M1495" s="36">
        <v>40252</v>
      </c>
      <c r="N1495">
        <v>1148.530029</v>
      </c>
      <c r="O1495">
        <v>1150.9799800000001</v>
      </c>
      <c r="P1495">
        <v>1141.4499510000001</v>
      </c>
      <c r="Q1495">
        <v>1150.51001</v>
      </c>
      <c r="R1495">
        <v>4164110000</v>
      </c>
      <c r="S1495">
        <v>1150.51001</v>
      </c>
    </row>
    <row r="1496" spans="1:19" x14ac:dyDescent="0.25">
      <c r="A1496" s="36">
        <v>40249</v>
      </c>
      <c r="B1496">
        <v>17.97</v>
      </c>
      <c r="C1496">
        <v>18.53</v>
      </c>
      <c r="D1496">
        <v>17.579999999999998</v>
      </c>
      <c r="E1496">
        <v>17.579999999999998</v>
      </c>
      <c r="G1496" s="36">
        <v>40249</v>
      </c>
      <c r="H1496">
        <v>16.22</v>
      </c>
      <c r="I1496">
        <v>16.63</v>
      </c>
      <c r="J1496">
        <v>15.75</v>
      </c>
      <c r="K1496">
        <v>15.8</v>
      </c>
      <c r="M1496" s="36">
        <v>40249</v>
      </c>
      <c r="N1496">
        <v>1151.709961</v>
      </c>
      <c r="O1496">
        <v>1153.410034</v>
      </c>
      <c r="P1496">
        <v>1146.969971</v>
      </c>
      <c r="Q1496">
        <v>1149.98999</v>
      </c>
      <c r="R1496">
        <v>4928160000</v>
      </c>
      <c r="S1496">
        <v>1149.98999</v>
      </c>
    </row>
    <row r="1497" spans="1:19" x14ac:dyDescent="0.25">
      <c r="A1497" s="36">
        <v>40248</v>
      </c>
      <c r="B1497">
        <v>18.899999999999999</v>
      </c>
      <c r="C1497">
        <v>19.34</v>
      </c>
      <c r="D1497">
        <v>18.059999999999999</v>
      </c>
      <c r="E1497">
        <v>18.059999999999999</v>
      </c>
      <c r="G1497" s="36">
        <v>40248</v>
      </c>
      <c r="H1497">
        <v>16.73</v>
      </c>
      <c r="I1497">
        <v>17.43</v>
      </c>
      <c r="J1497">
        <v>16.14</v>
      </c>
      <c r="K1497">
        <v>16.22</v>
      </c>
      <c r="M1497" s="36">
        <v>40248</v>
      </c>
      <c r="N1497">
        <v>1143.959961</v>
      </c>
      <c r="O1497">
        <v>1150.23999</v>
      </c>
      <c r="P1497">
        <v>1138.98999</v>
      </c>
      <c r="Q1497">
        <v>1150.23999</v>
      </c>
      <c r="R1497">
        <v>4669060000</v>
      </c>
      <c r="S1497">
        <v>1150.23999</v>
      </c>
    </row>
    <row r="1498" spans="1:19" x14ac:dyDescent="0.25">
      <c r="A1498" s="36">
        <v>40247</v>
      </c>
      <c r="B1498">
        <v>18</v>
      </c>
      <c r="C1498">
        <v>18.600000000000001</v>
      </c>
      <c r="D1498">
        <v>17.43</v>
      </c>
      <c r="E1498">
        <v>18.57</v>
      </c>
      <c r="G1498" s="36">
        <v>40247</v>
      </c>
      <c r="H1498">
        <v>15.96</v>
      </c>
      <c r="I1498">
        <v>16.77</v>
      </c>
      <c r="J1498">
        <v>15.73</v>
      </c>
      <c r="K1498">
        <v>16.73</v>
      </c>
      <c r="M1498" s="36">
        <v>40247</v>
      </c>
      <c r="N1498">
        <v>1140.219971</v>
      </c>
      <c r="O1498">
        <v>1148.26001</v>
      </c>
      <c r="P1498">
        <v>1140.089966</v>
      </c>
      <c r="Q1498">
        <v>1145.6099850000001</v>
      </c>
      <c r="R1498">
        <v>5469120000</v>
      </c>
      <c r="S1498">
        <v>1145.6099850000001</v>
      </c>
    </row>
    <row r="1499" spans="1:19" x14ac:dyDescent="0.25">
      <c r="A1499" s="36">
        <v>40246</v>
      </c>
      <c r="B1499">
        <v>18.18</v>
      </c>
      <c r="C1499">
        <v>18.190000000000001</v>
      </c>
      <c r="D1499">
        <v>17.510000000000002</v>
      </c>
      <c r="E1499">
        <v>17.920000000000002</v>
      </c>
      <c r="G1499" s="36">
        <v>40246</v>
      </c>
      <c r="H1499">
        <v>15.87</v>
      </c>
      <c r="I1499">
        <v>16.22</v>
      </c>
      <c r="J1499">
        <v>15.69</v>
      </c>
      <c r="K1499">
        <v>15.96</v>
      </c>
      <c r="M1499" s="36">
        <v>40246</v>
      </c>
      <c r="N1499">
        <v>1137.5600589999999</v>
      </c>
      <c r="O1499">
        <v>1145.369995</v>
      </c>
      <c r="P1499">
        <v>1134.900024</v>
      </c>
      <c r="Q1499">
        <v>1140.4499510000001</v>
      </c>
      <c r="R1499">
        <v>5185570000</v>
      </c>
      <c r="S1499">
        <v>1140.4499510000001</v>
      </c>
    </row>
    <row r="1500" spans="1:19" x14ac:dyDescent="0.25">
      <c r="A1500" s="36">
        <v>40245</v>
      </c>
      <c r="B1500">
        <v>17.95</v>
      </c>
      <c r="C1500">
        <v>17.96</v>
      </c>
      <c r="D1500">
        <v>17.559999999999999</v>
      </c>
      <c r="E1500">
        <v>17.79</v>
      </c>
      <c r="G1500" s="36">
        <v>40245</v>
      </c>
      <c r="H1500">
        <v>15.52</v>
      </c>
      <c r="I1500">
        <v>16.059999999999999</v>
      </c>
      <c r="J1500">
        <v>15.52</v>
      </c>
      <c r="K1500">
        <v>15.87</v>
      </c>
      <c r="M1500" s="36">
        <v>40245</v>
      </c>
      <c r="N1500">
        <v>1138.400024</v>
      </c>
      <c r="O1500">
        <v>1141.0500489999999</v>
      </c>
      <c r="P1500">
        <v>1136.7700199999999</v>
      </c>
      <c r="Q1500">
        <v>1138.5</v>
      </c>
      <c r="R1500">
        <v>3774680000</v>
      </c>
      <c r="S1500">
        <v>1138.5</v>
      </c>
    </row>
    <row r="1501" spans="1:19" x14ac:dyDescent="0.25">
      <c r="A1501" s="36">
        <v>40242</v>
      </c>
      <c r="B1501">
        <v>18.059999999999999</v>
      </c>
      <c r="C1501">
        <v>18.149999999999999</v>
      </c>
      <c r="D1501">
        <v>17.23</v>
      </c>
      <c r="E1501">
        <v>17.420000000000002</v>
      </c>
      <c r="G1501" s="36">
        <v>40242</v>
      </c>
      <c r="H1501">
        <v>16.5</v>
      </c>
      <c r="I1501">
        <v>16.5</v>
      </c>
      <c r="J1501">
        <v>15.43</v>
      </c>
      <c r="K1501">
        <v>15.52</v>
      </c>
      <c r="M1501" s="36">
        <v>40242</v>
      </c>
      <c r="N1501">
        <v>1125.119995</v>
      </c>
      <c r="O1501">
        <v>1139.380005</v>
      </c>
      <c r="P1501">
        <v>1125.119995</v>
      </c>
      <c r="Q1501">
        <v>1138.6999510000001</v>
      </c>
      <c r="R1501">
        <v>4133000000</v>
      </c>
      <c r="S1501">
        <v>1138.6999510000001</v>
      </c>
    </row>
    <row r="1502" spans="1:19" x14ac:dyDescent="0.25">
      <c r="A1502" s="36">
        <v>40241</v>
      </c>
      <c r="B1502">
        <v>18.86</v>
      </c>
      <c r="C1502">
        <v>19.27</v>
      </c>
      <c r="D1502">
        <v>18.579999999999998</v>
      </c>
      <c r="E1502">
        <v>18.72</v>
      </c>
      <c r="G1502" s="36">
        <v>40241</v>
      </c>
      <c r="H1502">
        <v>16.86</v>
      </c>
      <c r="I1502">
        <v>17.02</v>
      </c>
      <c r="J1502">
        <v>16.34</v>
      </c>
      <c r="K1502">
        <v>16.5</v>
      </c>
      <c r="M1502" s="36">
        <v>40241</v>
      </c>
      <c r="N1502">
        <v>1119.119995</v>
      </c>
      <c r="O1502">
        <v>1123.7299800000001</v>
      </c>
      <c r="P1502">
        <v>1116.660034</v>
      </c>
      <c r="Q1502">
        <v>1122.969971</v>
      </c>
      <c r="R1502">
        <v>3945010000</v>
      </c>
      <c r="S1502">
        <v>1122.969971</v>
      </c>
    </row>
    <row r="1503" spans="1:19" x14ac:dyDescent="0.25">
      <c r="A1503" s="36">
        <v>40240</v>
      </c>
      <c r="B1503">
        <v>18.95</v>
      </c>
      <c r="C1503">
        <v>19.3</v>
      </c>
      <c r="D1503">
        <v>18.420000000000002</v>
      </c>
      <c r="E1503">
        <v>18.829999999999998</v>
      </c>
      <c r="G1503" s="36">
        <v>40240</v>
      </c>
      <c r="H1503">
        <v>16.850000000000001</v>
      </c>
      <c r="I1503">
        <v>17.02</v>
      </c>
      <c r="J1503">
        <v>16.350000000000001</v>
      </c>
      <c r="K1503">
        <v>16.86</v>
      </c>
      <c r="M1503" s="36">
        <v>40240</v>
      </c>
      <c r="N1503">
        <v>1119.3599850000001</v>
      </c>
      <c r="O1503">
        <v>1125.6400149999999</v>
      </c>
      <c r="P1503">
        <v>1116.579956</v>
      </c>
      <c r="Q1503">
        <v>1118.790039</v>
      </c>
      <c r="R1503">
        <v>3951320000</v>
      </c>
      <c r="S1503">
        <v>1118.790039</v>
      </c>
    </row>
    <row r="1504" spans="1:19" x14ac:dyDescent="0.25">
      <c r="A1504" s="36">
        <v>40239</v>
      </c>
      <c r="B1504">
        <v>18.829999999999998</v>
      </c>
      <c r="C1504">
        <v>19.36</v>
      </c>
      <c r="D1504">
        <v>18.600000000000001</v>
      </c>
      <c r="E1504">
        <v>19.059999999999999</v>
      </c>
      <c r="G1504" s="36">
        <v>40239</v>
      </c>
      <c r="H1504">
        <v>17.07</v>
      </c>
      <c r="I1504">
        <v>17.07</v>
      </c>
      <c r="J1504">
        <v>16.55</v>
      </c>
      <c r="K1504">
        <v>16.850000000000001</v>
      </c>
      <c r="M1504" s="36">
        <v>40239</v>
      </c>
      <c r="N1504">
        <v>1117.01001</v>
      </c>
      <c r="O1504">
        <v>1123.459961</v>
      </c>
      <c r="P1504">
        <v>1116.51001</v>
      </c>
      <c r="Q1504">
        <v>1118.3100589999999</v>
      </c>
      <c r="R1504">
        <v>4134680000</v>
      </c>
      <c r="S1504">
        <v>1118.3100589999999</v>
      </c>
    </row>
    <row r="1505" spans="1:19" x14ac:dyDescent="0.25">
      <c r="A1505" s="36">
        <v>40238</v>
      </c>
      <c r="B1505">
        <v>19.93</v>
      </c>
      <c r="C1505">
        <v>19.940000000000001</v>
      </c>
      <c r="D1505">
        <v>19.18</v>
      </c>
      <c r="E1505">
        <v>19.260000000000002</v>
      </c>
      <c r="G1505" s="36">
        <v>40238</v>
      </c>
      <c r="H1505">
        <v>17.420000000000002</v>
      </c>
      <c r="I1505">
        <v>17.63</v>
      </c>
      <c r="J1505">
        <v>17.07</v>
      </c>
      <c r="K1505">
        <v>17.07</v>
      </c>
      <c r="M1505" s="36">
        <v>40238</v>
      </c>
      <c r="N1505">
        <v>1105.3599850000001</v>
      </c>
      <c r="O1505">
        <v>1116.1099850000001</v>
      </c>
      <c r="P1505">
        <v>1105.3599850000001</v>
      </c>
      <c r="Q1505">
        <v>1115.709961</v>
      </c>
      <c r="R1505">
        <v>3847640000</v>
      </c>
      <c r="S1505">
        <v>1115.709961</v>
      </c>
    </row>
    <row r="1506" spans="1:19" x14ac:dyDescent="0.25">
      <c r="A1506" s="36">
        <v>40235</v>
      </c>
      <c r="B1506">
        <v>19.88</v>
      </c>
      <c r="C1506">
        <v>20.53</v>
      </c>
      <c r="D1506">
        <v>19.32</v>
      </c>
      <c r="E1506">
        <v>19.5</v>
      </c>
      <c r="G1506" s="36">
        <v>40235</v>
      </c>
      <c r="H1506">
        <v>17.809999999999999</v>
      </c>
      <c r="I1506">
        <v>18.21</v>
      </c>
      <c r="J1506">
        <v>17.23</v>
      </c>
      <c r="K1506">
        <v>17.420000000000002</v>
      </c>
      <c r="M1506" s="36">
        <v>40235</v>
      </c>
      <c r="N1506">
        <v>1103.099976</v>
      </c>
      <c r="O1506">
        <v>1107.23999</v>
      </c>
      <c r="P1506">
        <v>1097.5600589999999</v>
      </c>
      <c r="Q1506">
        <v>1104.48999</v>
      </c>
      <c r="R1506">
        <v>3945190000</v>
      </c>
      <c r="S1506">
        <v>1104.48999</v>
      </c>
    </row>
    <row r="1507" spans="1:19" x14ac:dyDescent="0.25">
      <c r="A1507" s="36">
        <v>40234</v>
      </c>
      <c r="B1507">
        <v>22.03</v>
      </c>
      <c r="C1507">
        <v>22.68</v>
      </c>
      <c r="D1507">
        <v>20.059999999999999</v>
      </c>
      <c r="E1507">
        <v>20.100000000000001</v>
      </c>
      <c r="G1507" s="36">
        <v>40234</v>
      </c>
      <c r="H1507">
        <v>17.84</v>
      </c>
      <c r="I1507">
        <v>20.2</v>
      </c>
      <c r="J1507">
        <v>17.8</v>
      </c>
      <c r="K1507">
        <v>17.809999999999999</v>
      </c>
      <c r="M1507" s="36">
        <v>40234</v>
      </c>
      <c r="N1507">
        <v>1101.23999</v>
      </c>
      <c r="O1507">
        <v>1103.5</v>
      </c>
      <c r="P1507">
        <v>1086.0200199999999</v>
      </c>
      <c r="Q1507">
        <v>1102.9399410000001</v>
      </c>
      <c r="R1507">
        <v>4521130000</v>
      </c>
      <c r="S1507">
        <v>1102.9399410000001</v>
      </c>
    </row>
    <row r="1508" spans="1:19" x14ac:dyDescent="0.25">
      <c r="A1508" s="36">
        <v>40233</v>
      </c>
      <c r="B1508">
        <v>21.23</v>
      </c>
      <c r="C1508">
        <v>21.58</v>
      </c>
      <c r="D1508">
        <v>20.22</v>
      </c>
      <c r="E1508">
        <v>20.27</v>
      </c>
      <c r="G1508" s="36">
        <v>40233</v>
      </c>
      <c r="H1508">
        <v>19.09</v>
      </c>
      <c r="I1508">
        <v>19.09</v>
      </c>
      <c r="J1508">
        <v>17.84</v>
      </c>
      <c r="K1508">
        <v>17.84</v>
      </c>
      <c r="M1508" s="36">
        <v>40233</v>
      </c>
      <c r="N1508">
        <v>1095.8900149999999</v>
      </c>
      <c r="O1508">
        <v>1106.420044</v>
      </c>
      <c r="P1508">
        <v>1095.5</v>
      </c>
      <c r="Q1508">
        <v>1105.23999</v>
      </c>
      <c r="R1508">
        <v>4168360000</v>
      </c>
      <c r="S1508">
        <v>1105.23999</v>
      </c>
    </row>
    <row r="1509" spans="1:19" x14ac:dyDescent="0.25">
      <c r="A1509" s="36">
        <v>40232</v>
      </c>
      <c r="B1509">
        <v>20.39</v>
      </c>
      <c r="C1509">
        <v>21.94</v>
      </c>
      <c r="D1509">
        <v>20.059999999999999</v>
      </c>
      <c r="E1509">
        <v>21.37</v>
      </c>
      <c r="G1509" s="36">
        <v>40232</v>
      </c>
      <c r="H1509">
        <v>17.79</v>
      </c>
      <c r="I1509">
        <v>19.559999999999999</v>
      </c>
      <c r="J1509">
        <v>16.95</v>
      </c>
      <c r="K1509">
        <v>19.09</v>
      </c>
      <c r="M1509" s="36">
        <v>40232</v>
      </c>
      <c r="N1509">
        <v>1107.48999</v>
      </c>
      <c r="O1509">
        <v>1108.579956</v>
      </c>
      <c r="P1509">
        <v>1092.1800539999999</v>
      </c>
      <c r="Q1509">
        <v>1094.599976</v>
      </c>
      <c r="R1509">
        <v>4521050000</v>
      </c>
      <c r="S1509">
        <v>1094.599976</v>
      </c>
    </row>
    <row r="1510" spans="1:19" x14ac:dyDescent="0.25">
      <c r="A1510" s="36">
        <v>40231</v>
      </c>
      <c r="B1510">
        <v>20.16</v>
      </c>
      <c r="C1510">
        <v>21</v>
      </c>
      <c r="D1510">
        <v>19.59</v>
      </c>
      <c r="E1510">
        <v>19.940000000000001</v>
      </c>
      <c r="G1510" s="36">
        <v>40231</v>
      </c>
      <c r="H1510">
        <v>17.91</v>
      </c>
      <c r="I1510">
        <v>18.670000000000002</v>
      </c>
      <c r="J1510">
        <v>17.52</v>
      </c>
      <c r="K1510">
        <v>17.79</v>
      </c>
      <c r="M1510" s="36">
        <v>40231</v>
      </c>
      <c r="N1510">
        <v>1110</v>
      </c>
      <c r="O1510">
        <v>1112.290039</v>
      </c>
      <c r="P1510">
        <v>1105.380005</v>
      </c>
      <c r="Q1510">
        <v>1108.01001</v>
      </c>
      <c r="R1510">
        <v>3814440000</v>
      </c>
      <c r="S1510">
        <v>1108.01001</v>
      </c>
    </row>
    <row r="1511" spans="1:19" x14ac:dyDescent="0.25">
      <c r="A1511" s="36">
        <v>40228</v>
      </c>
      <c r="B1511">
        <v>21.07</v>
      </c>
      <c r="C1511">
        <v>21.14</v>
      </c>
      <c r="D1511">
        <v>19.71</v>
      </c>
      <c r="E1511">
        <v>20.02</v>
      </c>
      <c r="G1511" s="36">
        <v>40228</v>
      </c>
      <c r="H1511">
        <v>18.149999999999999</v>
      </c>
      <c r="I1511">
        <v>18.649999999999999</v>
      </c>
      <c r="J1511">
        <v>17.71</v>
      </c>
      <c r="K1511">
        <v>17.91</v>
      </c>
      <c r="M1511" s="36">
        <v>40228</v>
      </c>
      <c r="N1511">
        <v>1105.48999</v>
      </c>
      <c r="O1511">
        <v>1112.420044</v>
      </c>
      <c r="P1511">
        <v>1100.8000489999999</v>
      </c>
      <c r="Q1511">
        <v>1109.170044</v>
      </c>
      <c r="R1511">
        <v>3944280000</v>
      </c>
      <c r="S1511">
        <v>1109.170044</v>
      </c>
    </row>
    <row r="1512" spans="1:19" x14ac:dyDescent="0.25">
      <c r="A1512" s="36">
        <v>40227</v>
      </c>
      <c r="B1512">
        <v>21.72</v>
      </c>
      <c r="C1512">
        <v>22.21</v>
      </c>
      <c r="D1512">
        <v>20.6</v>
      </c>
      <c r="E1512">
        <v>20.63</v>
      </c>
      <c r="G1512" s="36">
        <v>40227</v>
      </c>
      <c r="H1512">
        <v>18.96</v>
      </c>
      <c r="I1512">
        <v>19.350000000000001</v>
      </c>
      <c r="J1512">
        <v>18.100000000000001</v>
      </c>
      <c r="K1512">
        <v>18.149999999999999</v>
      </c>
      <c r="M1512" s="36">
        <v>40227</v>
      </c>
      <c r="N1512">
        <v>1099.030029</v>
      </c>
      <c r="O1512">
        <v>1108.23999</v>
      </c>
      <c r="P1512">
        <v>1097.4799800000001</v>
      </c>
      <c r="Q1512">
        <v>1106.75</v>
      </c>
      <c r="R1512">
        <v>3878620000</v>
      </c>
      <c r="S1512">
        <v>1106.75</v>
      </c>
    </row>
    <row r="1513" spans="1:19" x14ac:dyDescent="0.25">
      <c r="A1513" s="36">
        <v>40226</v>
      </c>
      <c r="B1513">
        <v>22.25</v>
      </c>
      <c r="C1513">
        <v>22.6</v>
      </c>
      <c r="D1513">
        <v>21.7</v>
      </c>
      <c r="E1513">
        <v>21.72</v>
      </c>
      <c r="G1513" s="36">
        <v>40226</v>
      </c>
      <c r="H1513">
        <v>19.350000000000001</v>
      </c>
      <c r="I1513">
        <v>19.600000000000001</v>
      </c>
      <c r="J1513">
        <v>18.96</v>
      </c>
      <c r="K1513">
        <v>18.96</v>
      </c>
      <c r="M1513" s="36">
        <v>40226</v>
      </c>
      <c r="N1513">
        <v>1096.1400149999999</v>
      </c>
      <c r="O1513">
        <v>1101.030029</v>
      </c>
      <c r="P1513">
        <v>1094.719971</v>
      </c>
      <c r="Q1513">
        <v>1099.51001</v>
      </c>
      <c r="R1513">
        <v>4259230000</v>
      </c>
      <c r="S1513">
        <v>1099.51001</v>
      </c>
    </row>
    <row r="1514" spans="1:19" x14ac:dyDescent="0.25">
      <c r="A1514" s="36">
        <v>40225</v>
      </c>
      <c r="B1514">
        <v>23.51</v>
      </c>
      <c r="C1514">
        <v>23.57</v>
      </c>
      <c r="D1514">
        <v>22.13</v>
      </c>
      <c r="E1514">
        <v>22.25</v>
      </c>
      <c r="G1514" s="36">
        <v>40225</v>
      </c>
      <c r="H1514">
        <v>20.23</v>
      </c>
      <c r="I1514">
        <v>20.69</v>
      </c>
      <c r="J1514">
        <v>19.29</v>
      </c>
      <c r="K1514">
        <v>19.350000000000001</v>
      </c>
      <c r="M1514" s="36">
        <v>40225</v>
      </c>
      <c r="N1514">
        <v>1079.130005</v>
      </c>
      <c r="O1514">
        <v>1095.670044</v>
      </c>
      <c r="P1514">
        <v>1079.130005</v>
      </c>
      <c r="Q1514">
        <v>1094.869995</v>
      </c>
      <c r="R1514">
        <v>4080770000</v>
      </c>
      <c r="S1514">
        <v>1094.869995</v>
      </c>
    </row>
    <row r="1515" spans="1:19" x14ac:dyDescent="0.25">
      <c r="A1515" s="36">
        <v>40221</v>
      </c>
      <c r="B1515">
        <v>23.96</v>
      </c>
      <c r="C1515">
        <v>25.54</v>
      </c>
      <c r="D1515">
        <v>22.73</v>
      </c>
      <c r="E1515">
        <v>22.73</v>
      </c>
      <c r="G1515" s="36">
        <v>40221</v>
      </c>
      <c r="H1515">
        <v>20.84</v>
      </c>
      <c r="I1515">
        <v>22.51</v>
      </c>
      <c r="J1515">
        <v>20.23</v>
      </c>
      <c r="K1515">
        <v>20.23</v>
      </c>
      <c r="M1515" s="36">
        <v>40221</v>
      </c>
      <c r="N1515">
        <v>1075.9499510000001</v>
      </c>
      <c r="O1515">
        <v>1077.8100589999999</v>
      </c>
      <c r="P1515">
        <v>1062.969971</v>
      </c>
      <c r="Q1515">
        <v>1075.51001</v>
      </c>
      <c r="R1515">
        <v>4160680000</v>
      </c>
      <c r="S1515">
        <v>1075.51001</v>
      </c>
    </row>
    <row r="1516" spans="1:19" x14ac:dyDescent="0.25">
      <c r="A1516" s="36">
        <v>40220</v>
      </c>
      <c r="B1516">
        <v>25.82</v>
      </c>
      <c r="C1516">
        <v>26.11</v>
      </c>
      <c r="D1516">
        <v>23.87</v>
      </c>
      <c r="E1516">
        <v>23.96</v>
      </c>
      <c r="G1516" s="36">
        <v>40220</v>
      </c>
      <c r="H1516">
        <v>22.25</v>
      </c>
      <c r="I1516">
        <v>22.88</v>
      </c>
      <c r="J1516">
        <v>20.79</v>
      </c>
      <c r="K1516">
        <v>20.84</v>
      </c>
      <c r="M1516" s="36">
        <v>40220</v>
      </c>
      <c r="N1516">
        <v>1067.099976</v>
      </c>
      <c r="O1516">
        <v>1080.040039</v>
      </c>
      <c r="P1516">
        <v>1060.589966</v>
      </c>
      <c r="Q1516">
        <v>1078.469971</v>
      </c>
      <c r="R1516">
        <v>4400870000</v>
      </c>
      <c r="S1516">
        <v>1078.469971</v>
      </c>
    </row>
    <row r="1517" spans="1:19" x14ac:dyDescent="0.25">
      <c r="A1517" s="36">
        <v>40219</v>
      </c>
      <c r="B1517">
        <v>26.36</v>
      </c>
      <c r="C1517">
        <v>26.77</v>
      </c>
      <c r="D1517">
        <v>24.8</v>
      </c>
      <c r="E1517">
        <v>25.4</v>
      </c>
      <c r="G1517" s="36">
        <v>40219</v>
      </c>
      <c r="H1517">
        <v>22.63</v>
      </c>
      <c r="I1517">
        <v>23.7</v>
      </c>
      <c r="J1517">
        <v>21.86</v>
      </c>
      <c r="K1517">
        <v>22.25</v>
      </c>
      <c r="M1517" s="36">
        <v>40219</v>
      </c>
      <c r="N1517">
        <v>1069.6800539999999</v>
      </c>
      <c r="O1517">
        <v>1073.670044</v>
      </c>
      <c r="P1517">
        <v>1059.339966</v>
      </c>
      <c r="Q1517">
        <v>1068.130005</v>
      </c>
      <c r="R1517">
        <v>4251450000</v>
      </c>
      <c r="S1517">
        <v>1068.130005</v>
      </c>
    </row>
    <row r="1518" spans="1:19" x14ac:dyDescent="0.25">
      <c r="A1518" s="36">
        <v>40218</v>
      </c>
      <c r="B1518">
        <v>26.51</v>
      </c>
      <c r="C1518">
        <v>26.56</v>
      </c>
      <c r="D1518">
        <v>24.78</v>
      </c>
      <c r="E1518">
        <v>26</v>
      </c>
      <c r="G1518" s="36">
        <v>40218</v>
      </c>
      <c r="H1518">
        <v>23.39</v>
      </c>
      <c r="I1518">
        <v>23.39</v>
      </c>
      <c r="J1518">
        <v>21.61</v>
      </c>
      <c r="K1518">
        <v>22.63</v>
      </c>
      <c r="M1518" s="36">
        <v>40218</v>
      </c>
      <c r="N1518">
        <v>1060.0600589999999</v>
      </c>
      <c r="O1518">
        <v>1079.280029</v>
      </c>
      <c r="P1518">
        <v>1060.0600589999999</v>
      </c>
      <c r="Q1518">
        <v>1070.5200199999999</v>
      </c>
      <c r="R1518">
        <v>5114260000</v>
      </c>
      <c r="S1518">
        <v>1070.5200199999999</v>
      </c>
    </row>
    <row r="1519" spans="1:19" x14ac:dyDescent="0.25">
      <c r="A1519" s="36">
        <v>40217</v>
      </c>
      <c r="B1519">
        <v>26.11</v>
      </c>
      <c r="C1519">
        <v>27.11</v>
      </c>
      <c r="D1519">
        <v>25.48</v>
      </c>
      <c r="E1519">
        <v>26.51</v>
      </c>
      <c r="G1519" s="36">
        <v>40217</v>
      </c>
      <c r="H1519">
        <v>22.95</v>
      </c>
      <c r="I1519">
        <v>23.95</v>
      </c>
      <c r="J1519">
        <v>22.52</v>
      </c>
      <c r="K1519">
        <v>23.39</v>
      </c>
      <c r="M1519" s="36">
        <v>40217</v>
      </c>
      <c r="N1519">
        <v>1065.51001</v>
      </c>
      <c r="O1519">
        <v>1071.1999510000001</v>
      </c>
      <c r="P1519">
        <v>1056.51001</v>
      </c>
      <c r="Q1519">
        <v>1056.73999</v>
      </c>
      <c r="R1519">
        <v>4089820000</v>
      </c>
      <c r="S1519">
        <v>1056.73999</v>
      </c>
    </row>
    <row r="1520" spans="1:19" x14ac:dyDescent="0.25">
      <c r="A1520" s="36">
        <v>40214</v>
      </c>
      <c r="B1520">
        <v>25.69</v>
      </c>
      <c r="C1520">
        <v>29.22</v>
      </c>
      <c r="D1520">
        <v>25.37</v>
      </c>
      <c r="E1520">
        <v>26.11</v>
      </c>
      <c r="G1520" s="36">
        <v>40214</v>
      </c>
      <c r="H1520">
        <v>22.77</v>
      </c>
      <c r="I1520">
        <v>25.93</v>
      </c>
      <c r="J1520">
        <v>22.17</v>
      </c>
      <c r="K1520">
        <v>22.95</v>
      </c>
      <c r="M1520" s="36">
        <v>40214</v>
      </c>
      <c r="N1520">
        <v>1064.119995</v>
      </c>
      <c r="O1520">
        <v>1067.130005</v>
      </c>
      <c r="P1520">
        <v>1044.5</v>
      </c>
      <c r="Q1520">
        <v>1066.1899410000001</v>
      </c>
      <c r="R1520">
        <v>6438900000</v>
      </c>
      <c r="S1520">
        <v>1066.1899410000001</v>
      </c>
    </row>
    <row r="1521" spans="1:19" x14ac:dyDescent="0.25">
      <c r="A1521" s="36">
        <v>40213</v>
      </c>
      <c r="B1521">
        <v>22.63</v>
      </c>
      <c r="C1521">
        <v>26.32</v>
      </c>
      <c r="D1521">
        <v>22.63</v>
      </c>
      <c r="E1521">
        <v>26.08</v>
      </c>
      <c r="G1521" s="36">
        <v>40213</v>
      </c>
      <c r="H1521">
        <v>18.78</v>
      </c>
      <c r="I1521">
        <v>22.92</v>
      </c>
      <c r="J1521">
        <v>18.78</v>
      </c>
      <c r="K1521">
        <v>22.77</v>
      </c>
      <c r="M1521" s="36">
        <v>40213</v>
      </c>
      <c r="N1521">
        <v>1097.25</v>
      </c>
      <c r="O1521">
        <v>1097.25</v>
      </c>
      <c r="P1521">
        <v>1062.780029</v>
      </c>
      <c r="Q1521">
        <v>1063.1099850000001</v>
      </c>
      <c r="R1521">
        <v>5859690000</v>
      </c>
      <c r="S1521">
        <v>1063.1099850000001</v>
      </c>
    </row>
    <row r="1522" spans="1:19" x14ac:dyDescent="0.25">
      <c r="A1522" s="36">
        <v>40212</v>
      </c>
      <c r="B1522">
        <v>22.11</v>
      </c>
      <c r="C1522">
        <v>22.11</v>
      </c>
      <c r="D1522">
        <v>21.33</v>
      </c>
      <c r="E1522">
        <v>21.6</v>
      </c>
      <c r="G1522" s="36">
        <v>40212</v>
      </c>
      <c r="H1522">
        <v>18.91</v>
      </c>
      <c r="I1522">
        <v>19.23</v>
      </c>
      <c r="J1522">
        <v>18.03</v>
      </c>
      <c r="K1522">
        <v>18.78</v>
      </c>
      <c r="M1522" s="36">
        <v>40212</v>
      </c>
      <c r="N1522">
        <v>1100.670044</v>
      </c>
      <c r="O1522">
        <v>1102.719971</v>
      </c>
      <c r="P1522">
        <v>1093.969971</v>
      </c>
      <c r="Q1522">
        <v>1097.280029</v>
      </c>
      <c r="R1522">
        <v>4285450000</v>
      </c>
      <c r="S1522">
        <v>1097.280029</v>
      </c>
    </row>
    <row r="1523" spans="1:19" x14ac:dyDescent="0.25">
      <c r="A1523" s="36">
        <v>40211</v>
      </c>
      <c r="B1523">
        <v>22.59</v>
      </c>
      <c r="C1523">
        <v>22.99</v>
      </c>
      <c r="D1523">
        <v>21.08</v>
      </c>
      <c r="E1523">
        <v>21.48</v>
      </c>
      <c r="G1523" s="36">
        <v>40211</v>
      </c>
      <c r="H1523">
        <v>19.98</v>
      </c>
      <c r="I1523">
        <v>20.05</v>
      </c>
      <c r="J1523">
        <v>18.510000000000002</v>
      </c>
      <c r="K1523">
        <v>18.91</v>
      </c>
      <c r="M1523" s="36">
        <v>40211</v>
      </c>
      <c r="N1523">
        <v>1090.0500489999999</v>
      </c>
      <c r="O1523">
        <v>1104.7299800000001</v>
      </c>
      <c r="P1523">
        <v>1087.959961</v>
      </c>
      <c r="Q1523">
        <v>1103.3199460000001</v>
      </c>
      <c r="R1523">
        <v>4749540000</v>
      </c>
      <c r="S1523">
        <v>1103.3199460000001</v>
      </c>
    </row>
    <row r="1524" spans="1:19" x14ac:dyDescent="0.25">
      <c r="A1524" s="36">
        <v>40210</v>
      </c>
      <c r="B1524">
        <v>24.33</v>
      </c>
      <c r="C1524">
        <v>24.33</v>
      </c>
      <c r="D1524">
        <v>22.58</v>
      </c>
      <c r="E1524">
        <v>22.59</v>
      </c>
      <c r="G1524" s="36">
        <v>40210</v>
      </c>
      <c r="H1524">
        <v>21.63</v>
      </c>
      <c r="I1524">
        <v>21.63</v>
      </c>
      <c r="J1524">
        <v>19.940000000000001</v>
      </c>
      <c r="K1524">
        <v>19.98</v>
      </c>
      <c r="M1524" s="36">
        <v>40210</v>
      </c>
      <c r="N1524">
        <v>1073.8900149999999</v>
      </c>
      <c r="O1524">
        <v>1089.380005</v>
      </c>
      <c r="P1524">
        <v>1073.8900149999999</v>
      </c>
      <c r="Q1524">
        <v>1089.1899410000001</v>
      </c>
      <c r="R1524">
        <v>4077610000</v>
      </c>
      <c r="S1524">
        <v>1089.1899410000001</v>
      </c>
    </row>
    <row r="1525" spans="1:19" x14ac:dyDescent="0.25">
      <c r="A1525" s="36">
        <v>40207</v>
      </c>
      <c r="B1525">
        <v>23.73</v>
      </c>
      <c r="C1525">
        <v>25.03</v>
      </c>
      <c r="D1525">
        <v>22.11</v>
      </c>
      <c r="E1525">
        <v>24.62</v>
      </c>
      <c r="G1525" s="36">
        <v>40207</v>
      </c>
      <c r="H1525">
        <v>21.24</v>
      </c>
      <c r="I1525">
        <v>22.06</v>
      </c>
      <c r="J1525">
        <v>19.25</v>
      </c>
      <c r="K1525">
        <v>21.63</v>
      </c>
      <c r="M1525" s="36">
        <v>40207</v>
      </c>
      <c r="N1525">
        <v>1087.6099850000001</v>
      </c>
      <c r="O1525">
        <v>1096.4499510000001</v>
      </c>
      <c r="P1525">
        <v>1071.589966</v>
      </c>
      <c r="Q1525">
        <v>1073.869995</v>
      </c>
      <c r="R1525">
        <v>5412850000</v>
      </c>
      <c r="S1525">
        <v>1073.869995</v>
      </c>
    </row>
    <row r="1526" spans="1:19" x14ac:dyDescent="0.25">
      <c r="A1526" s="36">
        <v>40206</v>
      </c>
      <c r="B1526">
        <v>22.79</v>
      </c>
      <c r="C1526">
        <v>25.3</v>
      </c>
      <c r="D1526">
        <v>22.69</v>
      </c>
      <c r="E1526">
        <v>23.73</v>
      </c>
      <c r="G1526" s="36">
        <v>40206</v>
      </c>
      <c r="H1526">
        <v>20.57</v>
      </c>
      <c r="I1526">
        <v>22.87</v>
      </c>
      <c r="J1526">
        <v>20.350000000000001</v>
      </c>
      <c r="K1526">
        <v>21.24</v>
      </c>
      <c r="M1526" s="36">
        <v>40206</v>
      </c>
      <c r="N1526">
        <v>1096.9300539999999</v>
      </c>
      <c r="O1526">
        <v>1100.219971</v>
      </c>
      <c r="P1526">
        <v>1078.459961</v>
      </c>
      <c r="Q1526">
        <v>1084.530029</v>
      </c>
      <c r="R1526">
        <v>5452400000</v>
      </c>
      <c r="S1526">
        <v>1084.530029</v>
      </c>
    </row>
    <row r="1527" spans="1:19" x14ac:dyDescent="0.25">
      <c r="A1527" s="36">
        <v>40205</v>
      </c>
      <c r="B1527">
        <v>24.81</v>
      </c>
      <c r="C1527">
        <v>25.69</v>
      </c>
      <c r="D1527">
        <v>23.14</v>
      </c>
      <c r="E1527">
        <v>23.14</v>
      </c>
      <c r="G1527" s="36">
        <v>40205</v>
      </c>
      <c r="H1527">
        <v>21.87</v>
      </c>
      <c r="I1527">
        <v>22.95</v>
      </c>
      <c r="J1527">
        <v>20.57</v>
      </c>
      <c r="K1527">
        <v>20.57</v>
      </c>
      <c r="M1527" s="36">
        <v>40205</v>
      </c>
      <c r="N1527">
        <v>1091.9399410000001</v>
      </c>
      <c r="O1527">
        <v>1099.51001</v>
      </c>
      <c r="P1527">
        <v>1083.1099850000001</v>
      </c>
      <c r="Q1527">
        <v>1097.5</v>
      </c>
      <c r="R1527">
        <v>5319120000</v>
      </c>
      <c r="S1527">
        <v>1097.5</v>
      </c>
    </row>
    <row r="1528" spans="1:19" x14ac:dyDescent="0.25">
      <c r="A1528" s="36">
        <v>40204</v>
      </c>
      <c r="B1528">
        <v>26.03</v>
      </c>
      <c r="C1528">
        <v>26.22</v>
      </c>
      <c r="D1528">
        <v>22.77</v>
      </c>
      <c r="E1528">
        <v>24.55</v>
      </c>
      <c r="G1528" s="36">
        <v>40204</v>
      </c>
      <c r="H1528">
        <v>23.01</v>
      </c>
      <c r="I1528">
        <v>23.58</v>
      </c>
      <c r="J1528">
        <v>20.5</v>
      </c>
      <c r="K1528">
        <v>21.87</v>
      </c>
      <c r="M1528" s="36">
        <v>40204</v>
      </c>
      <c r="N1528">
        <v>1095.8000489999999</v>
      </c>
      <c r="O1528">
        <v>1103.6899410000001</v>
      </c>
      <c r="P1528">
        <v>1089.8599850000001</v>
      </c>
      <c r="Q1528">
        <v>1092.170044</v>
      </c>
      <c r="R1528">
        <v>4731910000</v>
      </c>
      <c r="S1528">
        <v>1092.170044</v>
      </c>
    </row>
    <row r="1529" spans="1:19" x14ac:dyDescent="0.25">
      <c r="A1529" s="36">
        <v>40203</v>
      </c>
      <c r="B1529">
        <v>27.32</v>
      </c>
      <c r="C1529">
        <v>27.32</v>
      </c>
      <c r="D1529">
        <v>24.61</v>
      </c>
      <c r="E1529">
        <v>25.41</v>
      </c>
      <c r="G1529" s="36">
        <v>40203</v>
      </c>
      <c r="H1529">
        <v>24.2</v>
      </c>
      <c r="I1529">
        <v>24.2</v>
      </c>
      <c r="J1529">
        <v>21.62</v>
      </c>
      <c r="K1529">
        <v>23.01</v>
      </c>
      <c r="M1529" s="36">
        <v>40203</v>
      </c>
      <c r="N1529">
        <v>1092.400024</v>
      </c>
      <c r="O1529">
        <v>1102.969971</v>
      </c>
      <c r="P1529">
        <v>1092.400024</v>
      </c>
      <c r="Q1529">
        <v>1096.780029</v>
      </c>
      <c r="R1529">
        <v>4481390000</v>
      </c>
      <c r="S1529">
        <v>1096.780029</v>
      </c>
    </row>
    <row r="1530" spans="1:19" x14ac:dyDescent="0.25">
      <c r="A1530" s="36">
        <v>40200</v>
      </c>
      <c r="B1530">
        <v>22.27</v>
      </c>
      <c r="C1530">
        <v>28.01</v>
      </c>
      <c r="D1530">
        <v>22.27</v>
      </c>
      <c r="E1530">
        <v>27.31</v>
      </c>
      <c r="G1530" s="36">
        <v>40200</v>
      </c>
      <c r="H1530">
        <v>19.73</v>
      </c>
      <c r="I1530">
        <v>24.88</v>
      </c>
      <c r="J1530">
        <v>19.73</v>
      </c>
      <c r="K1530">
        <v>24.2</v>
      </c>
      <c r="M1530" s="36">
        <v>40200</v>
      </c>
      <c r="N1530">
        <v>1115.48999</v>
      </c>
      <c r="O1530">
        <v>1115.48999</v>
      </c>
      <c r="P1530">
        <v>1090.1800539999999</v>
      </c>
      <c r="Q1530">
        <v>1091.76001</v>
      </c>
      <c r="R1530">
        <v>6208650000</v>
      </c>
      <c r="S1530">
        <v>1091.76001</v>
      </c>
    </row>
    <row r="1531" spans="1:19" x14ac:dyDescent="0.25">
      <c r="A1531" s="36">
        <v>40199</v>
      </c>
      <c r="B1531">
        <v>18.59</v>
      </c>
      <c r="C1531">
        <v>22.3</v>
      </c>
      <c r="D1531">
        <v>18.27</v>
      </c>
      <c r="E1531">
        <v>22.27</v>
      </c>
      <c r="G1531" s="36">
        <v>40199</v>
      </c>
      <c r="H1531">
        <v>16.39</v>
      </c>
      <c r="I1531">
        <v>19.78</v>
      </c>
      <c r="J1531">
        <v>15.44</v>
      </c>
      <c r="K1531">
        <v>19.73</v>
      </c>
      <c r="M1531" s="36">
        <v>40199</v>
      </c>
      <c r="N1531">
        <v>1138.6800539999999</v>
      </c>
      <c r="O1531">
        <v>1141.579956</v>
      </c>
      <c r="P1531">
        <v>1114.839966</v>
      </c>
      <c r="Q1531">
        <v>1116.4799800000001</v>
      </c>
      <c r="R1531">
        <v>6874289600</v>
      </c>
      <c r="S1531">
        <v>1116.4799800000001</v>
      </c>
    </row>
    <row r="1532" spans="1:19" x14ac:dyDescent="0.25">
      <c r="A1532" s="36">
        <v>40198</v>
      </c>
      <c r="B1532">
        <v>18.510000000000002</v>
      </c>
      <c r="C1532">
        <v>19.690000000000001</v>
      </c>
      <c r="D1532">
        <v>18.440000000000001</v>
      </c>
      <c r="E1532">
        <v>18.68</v>
      </c>
      <c r="G1532" s="36">
        <v>40198</v>
      </c>
      <c r="H1532">
        <v>16.329999999999998</v>
      </c>
      <c r="I1532">
        <v>17.64</v>
      </c>
      <c r="J1532">
        <v>16.28</v>
      </c>
      <c r="K1532">
        <v>16.39</v>
      </c>
      <c r="M1532" s="36">
        <v>40198</v>
      </c>
      <c r="N1532">
        <v>1147.9499510000001</v>
      </c>
      <c r="O1532">
        <v>1147.9499510000001</v>
      </c>
      <c r="P1532">
        <v>1129.25</v>
      </c>
      <c r="Q1532">
        <v>1138.040039</v>
      </c>
      <c r="R1532">
        <v>4810560000</v>
      </c>
      <c r="S1532">
        <v>1138.040039</v>
      </c>
    </row>
    <row r="1533" spans="1:19" x14ac:dyDescent="0.25">
      <c r="A1533" s="36">
        <v>40197</v>
      </c>
      <c r="B1533">
        <v>18.63</v>
      </c>
      <c r="C1533">
        <v>18.850000000000001</v>
      </c>
      <c r="D1533">
        <v>17.329999999999998</v>
      </c>
      <c r="E1533">
        <v>17.579999999999998</v>
      </c>
      <c r="G1533" s="36">
        <v>40197</v>
      </c>
      <c r="H1533">
        <v>15.74</v>
      </c>
      <c r="I1533">
        <v>17.32</v>
      </c>
      <c r="J1533">
        <v>15.34</v>
      </c>
      <c r="K1533">
        <v>15.81</v>
      </c>
      <c r="M1533" s="36">
        <v>40197</v>
      </c>
      <c r="N1533">
        <v>1136.030029</v>
      </c>
      <c r="O1533">
        <v>1150.4499510000001</v>
      </c>
      <c r="P1533">
        <v>1135.7700199999999</v>
      </c>
      <c r="Q1533">
        <v>1150.2299800000001</v>
      </c>
      <c r="R1533">
        <v>4724830000</v>
      </c>
      <c r="S1533">
        <v>1150.2299800000001</v>
      </c>
    </row>
    <row r="1534" spans="1:19" x14ac:dyDescent="0.25">
      <c r="A1534" s="36">
        <v>40193</v>
      </c>
      <c r="B1534">
        <v>17.63</v>
      </c>
      <c r="C1534">
        <v>19.02</v>
      </c>
      <c r="D1534">
        <v>17.63</v>
      </c>
      <c r="E1534">
        <v>17.91</v>
      </c>
      <c r="G1534" s="36">
        <v>40193</v>
      </c>
      <c r="H1534">
        <v>15.59</v>
      </c>
      <c r="I1534">
        <v>16.89</v>
      </c>
      <c r="J1534">
        <v>15.41</v>
      </c>
      <c r="K1534">
        <v>15.74</v>
      </c>
      <c r="M1534" s="36">
        <v>40193</v>
      </c>
      <c r="N1534">
        <v>1147.719971</v>
      </c>
      <c r="O1534">
        <v>1147.7700199999999</v>
      </c>
      <c r="P1534">
        <v>1131.3900149999999</v>
      </c>
      <c r="Q1534">
        <v>1136.030029</v>
      </c>
      <c r="R1534">
        <v>4758730000</v>
      </c>
      <c r="S1534">
        <v>1136.030029</v>
      </c>
    </row>
    <row r="1535" spans="1:19" x14ac:dyDescent="0.25">
      <c r="A1535" s="36">
        <v>40192</v>
      </c>
      <c r="B1535">
        <v>18.16</v>
      </c>
      <c r="C1535">
        <v>18.27</v>
      </c>
      <c r="D1535">
        <v>17.38</v>
      </c>
      <c r="E1535">
        <v>17.63</v>
      </c>
      <c r="G1535" s="36">
        <v>40192</v>
      </c>
      <c r="H1535">
        <v>16.14</v>
      </c>
      <c r="I1535">
        <v>16.440000000000001</v>
      </c>
      <c r="J1535">
        <v>14.59</v>
      </c>
      <c r="K1535">
        <v>15.59</v>
      </c>
      <c r="M1535" s="36">
        <v>40192</v>
      </c>
      <c r="N1535">
        <v>1145.6800539999999</v>
      </c>
      <c r="O1535">
        <v>1150.410034</v>
      </c>
      <c r="P1535">
        <v>1143.8000489999999</v>
      </c>
      <c r="Q1535">
        <v>1148.459961</v>
      </c>
      <c r="R1535">
        <v>3915200000</v>
      </c>
      <c r="S1535">
        <v>1148.459961</v>
      </c>
    </row>
    <row r="1536" spans="1:19" x14ac:dyDescent="0.25">
      <c r="A1536" s="36">
        <v>40191</v>
      </c>
      <c r="B1536">
        <v>17.940000000000001</v>
      </c>
      <c r="C1536">
        <v>18.72</v>
      </c>
      <c r="D1536">
        <v>17.559999999999999</v>
      </c>
      <c r="E1536">
        <v>17.850000000000001</v>
      </c>
      <c r="G1536" s="36">
        <v>40191</v>
      </c>
      <c r="H1536">
        <v>16.2</v>
      </c>
      <c r="I1536">
        <v>16.559999999999999</v>
      </c>
      <c r="J1536">
        <v>15.22</v>
      </c>
      <c r="K1536">
        <v>16.14</v>
      </c>
      <c r="M1536" s="36">
        <v>40191</v>
      </c>
      <c r="N1536">
        <v>1137.3100589999999</v>
      </c>
      <c r="O1536">
        <v>1148.400024</v>
      </c>
      <c r="P1536">
        <v>1133.1800539999999</v>
      </c>
      <c r="Q1536">
        <v>1145.6800539999999</v>
      </c>
      <c r="R1536">
        <v>4170360000</v>
      </c>
      <c r="S1536">
        <v>1145.6800539999999</v>
      </c>
    </row>
    <row r="1537" spans="1:19" x14ac:dyDescent="0.25">
      <c r="A1537" s="36">
        <v>40190</v>
      </c>
      <c r="B1537">
        <v>17.95</v>
      </c>
      <c r="C1537">
        <v>19.46</v>
      </c>
      <c r="D1537">
        <v>17.95</v>
      </c>
      <c r="E1537">
        <v>18.25</v>
      </c>
      <c r="G1537" s="36">
        <v>40190</v>
      </c>
      <c r="H1537">
        <v>16.010000000000002</v>
      </c>
      <c r="I1537">
        <v>17.059999999999999</v>
      </c>
      <c r="J1537">
        <v>16.010000000000002</v>
      </c>
      <c r="K1537">
        <v>16.2</v>
      </c>
      <c r="M1537" s="36">
        <v>40190</v>
      </c>
      <c r="N1537">
        <v>1143.8100589999999</v>
      </c>
      <c r="O1537">
        <v>1143.8100589999999</v>
      </c>
      <c r="P1537">
        <v>1131.7700199999999</v>
      </c>
      <c r="Q1537">
        <v>1136.219971</v>
      </c>
      <c r="R1537">
        <v>4716160000</v>
      </c>
      <c r="S1537">
        <v>1136.219971</v>
      </c>
    </row>
    <row r="1538" spans="1:19" x14ac:dyDescent="0.25">
      <c r="A1538" s="36">
        <v>40189</v>
      </c>
      <c r="B1538">
        <v>16.93</v>
      </c>
      <c r="C1538">
        <v>17.739999999999998</v>
      </c>
      <c r="D1538">
        <v>16.86</v>
      </c>
      <c r="E1538">
        <v>17.55</v>
      </c>
      <c r="G1538" s="36">
        <v>40189</v>
      </c>
      <c r="H1538">
        <v>16.59</v>
      </c>
      <c r="I1538">
        <v>16.59</v>
      </c>
      <c r="J1538">
        <v>15.19</v>
      </c>
      <c r="K1538">
        <v>16.010000000000002</v>
      </c>
      <c r="M1538" s="36">
        <v>40189</v>
      </c>
      <c r="N1538">
        <v>1145.959961</v>
      </c>
      <c r="O1538">
        <v>1149.73999</v>
      </c>
      <c r="P1538">
        <v>1142.0200199999999</v>
      </c>
      <c r="Q1538">
        <v>1146.9799800000001</v>
      </c>
      <c r="R1538">
        <v>4255780000</v>
      </c>
      <c r="S1538">
        <v>1146.9799800000001</v>
      </c>
    </row>
    <row r="1539" spans="1:19" x14ac:dyDescent="0.25">
      <c r="A1539" s="36">
        <v>40186</v>
      </c>
      <c r="B1539">
        <v>19.27</v>
      </c>
      <c r="C1539">
        <v>19.27</v>
      </c>
      <c r="D1539">
        <v>18.11</v>
      </c>
      <c r="E1539">
        <v>18.13</v>
      </c>
      <c r="G1539" s="36">
        <v>40186</v>
      </c>
      <c r="H1539">
        <v>17.2</v>
      </c>
      <c r="I1539">
        <v>17.350000000000001</v>
      </c>
      <c r="J1539">
        <v>16.48</v>
      </c>
      <c r="K1539">
        <v>16.59</v>
      </c>
      <c r="M1539" s="36">
        <v>40186</v>
      </c>
      <c r="N1539">
        <v>1140.5200199999999</v>
      </c>
      <c r="O1539">
        <v>1145.3900149999999</v>
      </c>
      <c r="P1539">
        <v>1136.219971</v>
      </c>
      <c r="Q1539">
        <v>1144.9799800000001</v>
      </c>
      <c r="R1539">
        <v>4389590000</v>
      </c>
      <c r="S1539">
        <v>1144.9799800000001</v>
      </c>
    </row>
    <row r="1540" spans="1:19" x14ac:dyDescent="0.25">
      <c r="A1540" s="36">
        <v>40185</v>
      </c>
      <c r="B1540">
        <v>19.68</v>
      </c>
      <c r="C1540">
        <v>19.71</v>
      </c>
      <c r="D1540">
        <v>18.7</v>
      </c>
      <c r="E1540">
        <v>19.059999999999999</v>
      </c>
      <c r="G1540" s="36">
        <v>40185</v>
      </c>
      <c r="H1540">
        <v>17.329999999999998</v>
      </c>
      <c r="I1540">
        <v>18.079999999999998</v>
      </c>
      <c r="J1540">
        <v>17.04</v>
      </c>
      <c r="K1540">
        <v>17.2</v>
      </c>
      <c r="M1540" s="36">
        <v>40185</v>
      </c>
      <c r="N1540">
        <v>1136.2700199999999</v>
      </c>
      <c r="O1540">
        <v>1142.459961</v>
      </c>
      <c r="P1540">
        <v>1131.3199460000001</v>
      </c>
      <c r="Q1540">
        <v>1141.6899410000001</v>
      </c>
      <c r="R1540">
        <v>5270680000</v>
      </c>
      <c r="S1540">
        <v>1141.6899410000001</v>
      </c>
    </row>
    <row r="1541" spans="1:19" x14ac:dyDescent="0.25">
      <c r="A1541" s="36">
        <v>40184</v>
      </c>
      <c r="B1541">
        <v>19.59</v>
      </c>
      <c r="C1541">
        <v>19.68</v>
      </c>
      <c r="D1541">
        <v>18.77</v>
      </c>
      <c r="E1541">
        <v>19.16</v>
      </c>
      <c r="G1541" s="36">
        <v>40184</v>
      </c>
      <c r="H1541">
        <v>17.600000000000001</v>
      </c>
      <c r="I1541">
        <v>17.7</v>
      </c>
      <c r="J1541">
        <v>16.760000000000002</v>
      </c>
      <c r="K1541">
        <v>17.329999999999998</v>
      </c>
      <c r="M1541" s="36">
        <v>40184</v>
      </c>
      <c r="N1541">
        <v>1135.709961</v>
      </c>
      <c r="O1541">
        <v>1139.1899410000001</v>
      </c>
      <c r="P1541">
        <v>1133.9499510000001</v>
      </c>
      <c r="Q1541">
        <v>1137.1400149999999</v>
      </c>
      <c r="R1541">
        <v>4972660000</v>
      </c>
      <c r="S1541">
        <v>1137.1400149999999</v>
      </c>
    </row>
    <row r="1542" spans="1:19" x14ac:dyDescent="0.25">
      <c r="A1542" s="36">
        <v>40183</v>
      </c>
      <c r="B1542">
        <v>20.05</v>
      </c>
      <c r="C1542">
        <v>20.13</v>
      </c>
      <c r="D1542">
        <v>19.34</v>
      </c>
      <c r="E1542">
        <v>19.350000000000001</v>
      </c>
      <c r="G1542" s="36">
        <v>40183</v>
      </c>
      <c r="H1542">
        <v>18.2</v>
      </c>
      <c r="I1542">
        <v>18.420000000000002</v>
      </c>
      <c r="J1542">
        <v>17.34</v>
      </c>
      <c r="K1542">
        <v>17.600000000000001</v>
      </c>
      <c r="M1542" s="36">
        <v>40183</v>
      </c>
      <c r="N1542">
        <v>1132.660034</v>
      </c>
      <c r="O1542">
        <v>1136.630005</v>
      </c>
      <c r="P1542">
        <v>1129.660034</v>
      </c>
      <c r="Q1542">
        <v>1136.5200199999999</v>
      </c>
      <c r="R1542">
        <v>2491020000</v>
      </c>
      <c r="S1542">
        <v>1136.5200199999999</v>
      </c>
    </row>
    <row r="1543" spans="1:19" x14ac:dyDescent="0.25">
      <c r="A1543" s="36">
        <v>40182</v>
      </c>
      <c r="B1543">
        <v>21.68</v>
      </c>
      <c r="C1543">
        <v>21.68</v>
      </c>
      <c r="D1543">
        <v>20.03</v>
      </c>
      <c r="E1543">
        <v>20.04</v>
      </c>
      <c r="G1543" s="36">
        <v>40182</v>
      </c>
      <c r="H1543">
        <v>18.97</v>
      </c>
      <c r="I1543">
        <v>19.260000000000002</v>
      </c>
      <c r="J1543">
        <v>17.68</v>
      </c>
      <c r="K1543">
        <v>18.2</v>
      </c>
      <c r="M1543" s="36">
        <v>40182</v>
      </c>
      <c r="N1543">
        <v>1116.5600589999999</v>
      </c>
      <c r="O1543">
        <v>1133.869995</v>
      </c>
      <c r="P1543">
        <v>1116.5600589999999</v>
      </c>
      <c r="Q1543">
        <v>1132.98999</v>
      </c>
      <c r="R1543">
        <v>3991400000</v>
      </c>
      <c r="S1543">
        <v>1132.98999</v>
      </c>
    </row>
    <row r="1544" spans="1:19" x14ac:dyDescent="0.25">
      <c r="A1544" s="36">
        <v>40178</v>
      </c>
      <c r="B1544">
        <v>19.96</v>
      </c>
      <c r="C1544">
        <v>21.83</v>
      </c>
      <c r="D1544">
        <v>19.89</v>
      </c>
      <c r="E1544">
        <v>21.68</v>
      </c>
      <c r="G1544" s="36">
        <v>40178</v>
      </c>
      <c r="H1544">
        <v>17.690000000000001</v>
      </c>
      <c r="I1544">
        <v>19.16</v>
      </c>
      <c r="J1544">
        <v>17.62</v>
      </c>
      <c r="K1544">
        <v>18.97</v>
      </c>
      <c r="M1544" s="36">
        <v>40178</v>
      </c>
      <c r="N1544">
        <v>1126.599976</v>
      </c>
      <c r="O1544">
        <v>1127.6400149999999</v>
      </c>
      <c r="P1544">
        <v>1114.8100589999999</v>
      </c>
      <c r="Q1544">
        <v>1115.099976</v>
      </c>
      <c r="R1544">
        <v>2076990000</v>
      </c>
      <c r="S1544">
        <v>1115.099976</v>
      </c>
    </row>
    <row r="1545" spans="1:19" x14ac:dyDescent="0.25">
      <c r="A1545" s="36">
        <v>40177</v>
      </c>
      <c r="B1545">
        <v>20.36</v>
      </c>
      <c r="C1545">
        <v>20.440000000000001</v>
      </c>
      <c r="D1545">
        <v>19.93</v>
      </c>
      <c r="E1545">
        <v>19.96</v>
      </c>
      <c r="G1545" s="36">
        <v>40177</v>
      </c>
      <c r="H1545">
        <v>17.59</v>
      </c>
      <c r="I1545">
        <v>18.079999999999998</v>
      </c>
      <c r="J1545">
        <v>17.41</v>
      </c>
      <c r="K1545">
        <v>17.690000000000001</v>
      </c>
      <c r="M1545" s="36">
        <v>40177</v>
      </c>
      <c r="N1545">
        <v>1125.530029</v>
      </c>
      <c r="O1545">
        <v>1126.420044</v>
      </c>
      <c r="P1545">
        <v>1121.9399410000001</v>
      </c>
      <c r="Q1545">
        <v>1126.420044</v>
      </c>
      <c r="R1545">
        <v>2277300000</v>
      </c>
      <c r="S1545">
        <v>1126.420044</v>
      </c>
    </row>
    <row r="1546" spans="1:19" x14ac:dyDescent="0.25">
      <c r="A1546" s="36">
        <v>40176</v>
      </c>
      <c r="B1546">
        <v>19.87</v>
      </c>
      <c r="C1546">
        <v>20.12</v>
      </c>
      <c r="D1546">
        <v>19.62</v>
      </c>
      <c r="E1546">
        <v>20.010000000000002</v>
      </c>
      <c r="G1546" s="36">
        <v>40176</v>
      </c>
      <c r="H1546">
        <v>17.41</v>
      </c>
      <c r="I1546">
        <v>17.8</v>
      </c>
      <c r="J1546">
        <v>16.8</v>
      </c>
      <c r="K1546">
        <v>17.59</v>
      </c>
      <c r="M1546" s="36">
        <v>40176</v>
      </c>
      <c r="N1546">
        <v>1128.5500489999999</v>
      </c>
      <c r="O1546">
        <v>1130.380005</v>
      </c>
      <c r="P1546">
        <v>1126.079956</v>
      </c>
      <c r="Q1546">
        <v>1126.1999510000001</v>
      </c>
      <c r="R1546">
        <v>2491020000</v>
      </c>
      <c r="S1546">
        <v>1126.1999510000001</v>
      </c>
    </row>
    <row r="1547" spans="1:19" x14ac:dyDescent="0.25">
      <c r="A1547" s="36">
        <v>40175</v>
      </c>
      <c r="B1547">
        <v>20.29</v>
      </c>
      <c r="C1547">
        <v>20.53</v>
      </c>
      <c r="D1547">
        <v>19.899999999999999</v>
      </c>
      <c r="E1547">
        <v>19.93</v>
      </c>
      <c r="G1547" s="36">
        <v>40175</v>
      </c>
      <c r="H1547">
        <v>16.97</v>
      </c>
      <c r="I1547">
        <v>18.04</v>
      </c>
      <c r="J1547">
        <v>16.97</v>
      </c>
      <c r="K1547">
        <v>17.41</v>
      </c>
      <c r="M1547" s="36">
        <v>40175</v>
      </c>
      <c r="N1547">
        <v>1127.530029</v>
      </c>
      <c r="O1547">
        <v>1130.380005</v>
      </c>
      <c r="P1547">
        <v>1123.51001</v>
      </c>
      <c r="Q1547">
        <v>1127.780029</v>
      </c>
      <c r="R1547">
        <v>2716400000</v>
      </c>
      <c r="S1547">
        <v>1127.780029</v>
      </c>
    </row>
    <row r="1548" spans="1:19" x14ac:dyDescent="0.25">
      <c r="A1548" s="36">
        <v>40171</v>
      </c>
      <c r="B1548">
        <v>19.670000000000002</v>
      </c>
      <c r="C1548">
        <v>19.670000000000002</v>
      </c>
      <c r="D1548">
        <v>19.25</v>
      </c>
      <c r="E1548">
        <v>19.47</v>
      </c>
      <c r="G1548" s="36">
        <v>40171</v>
      </c>
      <c r="H1548">
        <v>17.48</v>
      </c>
      <c r="I1548">
        <v>17.48</v>
      </c>
      <c r="J1548">
        <v>16.96</v>
      </c>
      <c r="K1548">
        <v>16.97</v>
      </c>
      <c r="M1548" s="36">
        <v>40171</v>
      </c>
      <c r="N1548">
        <v>1121.079956</v>
      </c>
      <c r="O1548">
        <v>1126.4799800000001</v>
      </c>
      <c r="P1548">
        <v>1121.079956</v>
      </c>
      <c r="Q1548">
        <v>1126.4799800000001</v>
      </c>
      <c r="R1548">
        <v>1267710000</v>
      </c>
      <c r="S1548">
        <v>1126.4799800000001</v>
      </c>
    </row>
    <row r="1549" spans="1:19" x14ac:dyDescent="0.25">
      <c r="A1549" s="36">
        <v>40170</v>
      </c>
      <c r="B1549">
        <v>19.54</v>
      </c>
      <c r="C1549">
        <v>19.97</v>
      </c>
      <c r="D1549">
        <v>19.350000000000001</v>
      </c>
      <c r="E1549">
        <v>19.71</v>
      </c>
      <c r="G1549" s="36">
        <v>40170</v>
      </c>
      <c r="H1549">
        <v>17.32</v>
      </c>
      <c r="I1549">
        <v>17.75</v>
      </c>
      <c r="J1549">
        <v>16.72</v>
      </c>
      <c r="K1549">
        <v>17.48</v>
      </c>
      <c r="M1549" s="36">
        <v>40170</v>
      </c>
      <c r="N1549">
        <v>1118.839966</v>
      </c>
      <c r="O1549">
        <v>1121.579956</v>
      </c>
      <c r="P1549">
        <v>1116</v>
      </c>
      <c r="Q1549">
        <v>1120.589966</v>
      </c>
      <c r="R1549">
        <v>3166870000</v>
      </c>
      <c r="S1549">
        <v>1120.589966</v>
      </c>
    </row>
    <row r="1550" spans="1:19" x14ac:dyDescent="0.25">
      <c r="A1550" s="36">
        <v>40169</v>
      </c>
      <c r="B1550">
        <v>20.39</v>
      </c>
      <c r="C1550">
        <v>20.399999999999999</v>
      </c>
      <c r="D1550">
        <v>19.54</v>
      </c>
      <c r="E1550">
        <v>19.54</v>
      </c>
      <c r="G1550" s="36">
        <v>40169</v>
      </c>
      <c r="H1550">
        <v>18.73</v>
      </c>
      <c r="I1550">
        <v>18.73</v>
      </c>
      <c r="J1550">
        <v>17.14</v>
      </c>
      <c r="K1550">
        <v>17.32</v>
      </c>
      <c r="M1550" s="36">
        <v>40169</v>
      </c>
      <c r="N1550">
        <v>1114.51001</v>
      </c>
      <c r="O1550">
        <v>1120.2700199999999</v>
      </c>
      <c r="P1550">
        <v>1114.51001</v>
      </c>
      <c r="Q1550">
        <v>1118.0200199999999</v>
      </c>
      <c r="R1550">
        <v>3641130000</v>
      </c>
      <c r="S1550">
        <v>1118.0200199999999</v>
      </c>
    </row>
    <row r="1551" spans="1:19" x14ac:dyDescent="0.25">
      <c r="A1551" s="36">
        <v>40168</v>
      </c>
      <c r="B1551">
        <v>21.46</v>
      </c>
      <c r="C1551">
        <v>21.51</v>
      </c>
      <c r="D1551">
        <v>20.28</v>
      </c>
      <c r="E1551">
        <v>20.49</v>
      </c>
      <c r="G1551" s="36">
        <v>40168</v>
      </c>
      <c r="H1551">
        <v>19.440000000000001</v>
      </c>
      <c r="I1551">
        <v>19.57</v>
      </c>
      <c r="J1551">
        <v>18.28</v>
      </c>
      <c r="K1551">
        <v>18.73</v>
      </c>
      <c r="M1551" s="36">
        <v>40168</v>
      </c>
      <c r="N1551">
        <v>1105.3100589999999</v>
      </c>
      <c r="O1551">
        <v>1117.6800539999999</v>
      </c>
      <c r="P1551">
        <v>1105.3100589999999</v>
      </c>
      <c r="Q1551">
        <v>1114.0500489999999</v>
      </c>
      <c r="R1551">
        <v>3977340000</v>
      </c>
      <c r="S1551">
        <v>1114.0500489999999</v>
      </c>
    </row>
    <row r="1552" spans="1:19" x14ac:dyDescent="0.25">
      <c r="A1552" s="36">
        <v>40165</v>
      </c>
      <c r="B1552">
        <v>21.84</v>
      </c>
      <c r="C1552">
        <v>23.02</v>
      </c>
      <c r="D1552">
        <v>21.68</v>
      </c>
      <c r="E1552">
        <v>21.68</v>
      </c>
      <c r="G1552" s="36">
        <v>40165</v>
      </c>
      <c r="H1552">
        <v>19.77</v>
      </c>
      <c r="I1552">
        <v>20.57</v>
      </c>
      <c r="J1552">
        <v>19.329999999999998</v>
      </c>
      <c r="K1552">
        <v>19.440000000000001</v>
      </c>
      <c r="M1552" s="36">
        <v>40165</v>
      </c>
      <c r="N1552">
        <v>1097.8599850000001</v>
      </c>
      <c r="O1552">
        <v>1103.73999</v>
      </c>
      <c r="P1552">
        <v>1093.880005</v>
      </c>
      <c r="Q1552">
        <v>1102.469971</v>
      </c>
      <c r="R1552">
        <v>6325890000</v>
      </c>
      <c r="S1552">
        <v>1102.469971</v>
      </c>
    </row>
    <row r="1553" spans="1:19" x14ac:dyDescent="0.25">
      <c r="A1553" s="36">
        <v>40164</v>
      </c>
      <c r="B1553">
        <v>21.89</v>
      </c>
      <c r="C1553">
        <v>22.86</v>
      </c>
      <c r="D1553">
        <v>21.4</v>
      </c>
      <c r="E1553">
        <v>22.51</v>
      </c>
      <c r="G1553" s="36">
        <v>40164</v>
      </c>
      <c r="H1553">
        <v>18.350000000000001</v>
      </c>
      <c r="I1553">
        <v>20.010000000000002</v>
      </c>
      <c r="J1553">
        <v>18.350000000000001</v>
      </c>
      <c r="K1553">
        <v>19.77</v>
      </c>
      <c r="M1553" s="36">
        <v>40164</v>
      </c>
      <c r="N1553">
        <v>1106.3599850000001</v>
      </c>
      <c r="O1553">
        <v>1106.3599850000001</v>
      </c>
      <c r="P1553">
        <v>1095.880005</v>
      </c>
      <c r="Q1553">
        <v>1096.079956</v>
      </c>
      <c r="R1553">
        <v>7615070400</v>
      </c>
      <c r="S1553">
        <v>1096.079956</v>
      </c>
    </row>
    <row r="1554" spans="1:19" x14ac:dyDescent="0.25">
      <c r="A1554" s="36">
        <v>40163</v>
      </c>
      <c r="B1554">
        <v>20.89</v>
      </c>
      <c r="C1554">
        <v>21.2</v>
      </c>
      <c r="D1554">
        <v>20.46</v>
      </c>
      <c r="E1554">
        <v>20.54</v>
      </c>
      <c r="G1554" s="36">
        <v>40163</v>
      </c>
      <c r="H1554">
        <v>18.8</v>
      </c>
      <c r="I1554">
        <v>18.8</v>
      </c>
      <c r="J1554">
        <v>17.95</v>
      </c>
      <c r="K1554">
        <v>18.350000000000001</v>
      </c>
      <c r="M1554" s="36">
        <v>40163</v>
      </c>
      <c r="N1554">
        <v>1108.6099850000001</v>
      </c>
      <c r="O1554">
        <v>1116.209961</v>
      </c>
      <c r="P1554">
        <v>1107.959961</v>
      </c>
      <c r="Q1554">
        <v>1109.1800539999999</v>
      </c>
      <c r="R1554">
        <v>4829820000</v>
      </c>
      <c r="S1554">
        <v>1109.1800539999999</v>
      </c>
    </row>
    <row r="1555" spans="1:19" x14ac:dyDescent="0.25">
      <c r="A1555" s="36">
        <v>40162</v>
      </c>
      <c r="B1555">
        <v>21.09</v>
      </c>
      <c r="C1555">
        <v>21.87</v>
      </c>
      <c r="D1555">
        <v>20.91</v>
      </c>
      <c r="E1555">
        <v>21.49</v>
      </c>
      <c r="G1555" s="36">
        <v>40162</v>
      </c>
      <c r="H1555">
        <v>18.23</v>
      </c>
      <c r="I1555">
        <v>19.079999999999998</v>
      </c>
      <c r="J1555">
        <v>18.23</v>
      </c>
      <c r="K1555">
        <v>18.8</v>
      </c>
      <c r="M1555" s="36">
        <v>40162</v>
      </c>
      <c r="N1555">
        <v>1114.1099850000001</v>
      </c>
      <c r="O1555">
        <v>1114.1099850000001</v>
      </c>
      <c r="P1555">
        <v>1105.349976</v>
      </c>
      <c r="Q1555">
        <v>1107.9300539999999</v>
      </c>
      <c r="R1555">
        <v>5045100000</v>
      </c>
      <c r="S1555">
        <v>1107.9300539999999</v>
      </c>
    </row>
    <row r="1556" spans="1:19" x14ac:dyDescent="0.25">
      <c r="A1556" s="36">
        <v>40161</v>
      </c>
      <c r="B1556">
        <v>21.59</v>
      </c>
      <c r="C1556">
        <v>21.59</v>
      </c>
      <c r="D1556">
        <v>20.57</v>
      </c>
      <c r="E1556">
        <v>21.15</v>
      </c>
      <c r="G1556" s="36">
        <v>40161</v>
      </c>
      <c r="H1556">
        <v>18.7</v>
      </c>
      <c r="I1556">
        <v>19.190000000000001</v>
      </c>
      <c r="J1556">
        <v>18.22</v>
      </c>
      <c r="K1556">
        <v>18.23</v>
      </c>
      <c r="M1556" s="36">
        <v>40161</v>
      </c>
      <c r="N1556">
        <v>1107.839966</v>
      </c>
      <c r="O1556">
        <v>1114.76001</v>
      </c>
      <c r="P1556">
        <v>1107.839966</v>
      </c>
      <c r="Q1556">
        <v>1114.1099850000001</v>
      </c>
      <c r="R1556">
        <v>4548490000</v>
      </c>
      <c r="S1556">
        <v>1114.1099850000001</v>
      </c>
    </row>
    <row r="1557" spans="1:19" x14ac:dyDescent="0.25">
      <c r="A1557" s="36">
        <v>40158</v>
      </c>
      <c r="B1557">
        <v>21.45</v>
      </c>
      <c r="C1557">
        <v>22.31</v>
      </c>
      <c r="D1557">
        <v>21.39</v>
      </c>
      <c r="E1557">
        <v>21.59</v>
      </c>
      <c r="G1557" s="36">
        <v>40158</v>
      </c>
      <c r="H1557">
        <v>19.47</v>
      </c>
      <c r="I1557">
        <v>19.55</v>
      </c>
      <c r="J1557">
        <v>18.350000000000001</v>
      </c>
      <c r="K1557">
        <v>18.7</v>
      </c>
      <c r="M1557" s="36">
        <v>40158</v>
      </c>
      <c r="N1557">
        <v>1103.959961</v>
      </c>
      <c r="O1557">
        <v>1108.5</v>
      </c>
      <c r="P1557">
        <v>1101.339966</v>
      </c>
      <c r="Q1557">
        <v>1106.410034</v>
      </c>
      <c r="R1557">
        <v>3791090000</v>
      </c>
      <c r="S1557">
        <v>1106.410034</v>
      </c>
    </row>
    <row r="1558" spans="1:19" x14ac:dyDescent="0.25">
      <c r="A1558" s="36">
        <v>40157</v>
      </c>
      <c r="B1558">
        <v>22.66</v>
      </c>
      <c r="C1558">
        <v>22.66</v>
      </c>
      <c r="D1558">
        <v>21.77</v>
      </c>
      <c r="E1558">
        <v>22.32</v>
      </c>
      <c r="G1558" s="36">
        <v>40157</v>
      </c>
      <c r="H1558">
        <v>20.18</v>
      </c>
      <c r="I1558">
        <v>20.18</v>
      </c>
      <c r="J1558">
        <v>19.350000000000001</v>
      </c>
      <c r="K1558">
        <v>19.47</v>
      </c>
      <c r="M1558" s="36">
        <v>40157</v>
      </c>
      <c r="N1558">
        <v>1098.6899410000001</v>
      </c>
      <c r="O1558">
        <v>1106.25</v>
      </c>
      <c r="P1558">
        <v>1098.6899410000001</v>
      </c>
      <c r="Q1558">
        <v>1102.349976</v>
      </c>
      <c r="R1558">
        <v>3996490000</v>
      </c>
      <c r="S1558">
        <v>1102.349976</v>
      </c>
    </row>
    <row r="1559" spans="1:19" x14ac:dyDescent="0.25">
      <c r="A1559" s="36">
        <v>40156</v>
      </c>
      <c r="B1559">
        <v>23.21</v>
      </c>
      <c r="C1559">
        <v>24.2</v>
      </c>
      <c r="D1559">
        <v>22.54</v>
      </c>
      <c r="E1559">
        <v>22.66</v>
      </c>
      <c r="G1559" s="36">
        <v>40156</v>
      </c>
      <c r="H1559">
        <v>20.94</v>
      </c>
      <c r="I1559">
        <v>21.59</v>
      </c>
      <c r="J1559">
        <v>20.18</v>
      </c>
      <c r="K1559">
        <v>20.18</v>
      </c>
      <c r="M1559" s="36">
        <v>40156</v>
      </c>
      <c r="N1559">
        <v>1091.0699460000001</v>
      </c>
      <c r="O1559">
        <v>1097.040039</v>
      </c>
      <c r="P1559">
        <v>1085.8900149999999</v>
      </c>
      <c r="Q1559">
        <v>1095.9499510000001</v>
      </c>
      <c r="R1559">
        <v>4115410000</v>
      </c>
      <c r="S1559">
        <v>1095.9499510000001</v>
      </c>
    </row>
    <row r="1560" spans="1:19" x14ac:dyDescent="0.25">
      <c r="A1560" s="36">
        <v>40155</v>
      </c>
      <c r="B1560">
        <v>23.28</v>
      </c>
      <c r="C1560">
        <v>23.97</v>
      </c>
      <c r="D1560">
        <v>22.84</v>
      </c>
      <c r="E1560">
        <v>23.69</v>
      </c>
      <c r="G1560" s="36">
        <v>40155</v>
      </c>
      <c r="H1560">
        <v>19.670000000000002</v>
      </c>
      <c r="I1560">
        <v>21.48</v>
      </c>
      <c r="J1560">
        <v>19.670000000000002</v>
      </c>
      <c r="K1560">
        <v>20.94</v>
      </c>
      <c r="M1560" s="36">
        <v>40155</v>
      </c>
      <c r="N1560">
        <v>1103.040039</v>
      </c>
      <c r="O1560">
        <v>1103.040039</v>
      </c>
      <c r="P1560">
        <v>1088.6099850000001</v>
      </c>
      <c r="Q1560">
        <v>1091.9399410000001</v>
      </c>
      <c r="R1560">
        <v>4748030000</v>
      </c>
      <c r="S1560">
        <v>1091.9399410000001</v>
      </c>
    </row>
    <row r="1561" spans="1:19" x14ac:dyDescent="0.25">
      <c r="A1561" s="36">
        <v>40154</v>
      </c>
      <c r="B1561">
        <v>22.32</v>
      </c>
      <c r="C1561">
        <v>22.46</v>
      </c>
      <c r="D1561">
        <v>21.6</v>
      </c>
      <c r="E1561">
        <v>22.1</v>
      </c>
      <c r="G1561" s="36">
        <v>40154</v>
      </c>
      <c r="H1561">
        <v>19.23</v>
      </c>
      <c r="I1561">
        <v>20.100000000000001</v>
      </c>
      <c r="J1561">
        <v>19.23</v>
      </c>
      <c r="K1561">
        <v>19.670000000000002</v>
      </c>
      <c r="M1561" s="36">
        <v>40154</v>
      </c>
      <c r="N1561">
        <v>1105.5200199999999</v>
      </c>
      <c r="O1561">
        <v>1110.719971</v>
      </c>
      <c r="P1561">
        <v>1100.829956</v>
      </c>
      <c r="Q1561">
        <v>1103.25</v>
      </c>
      <c r="R1561">
        <v>4103360000</v>
      </c>
      <c r="S1561">
        <v>1103.25</v>
      </c>
    </row>
    <row r="1562" spans="1:19" x14ac:dyDescent="0.25">
      <c r="A1562" s="36">
        <v>40151</v>
      </c>
      <c r="B1562">
        <v>21.18</v>
      </c>
      <c r="C1562">
        <v>22.76</v>
      </c>
      <c r="D1562">
        <v>20.62</v>
      </c>
      <c r="E1562">
        <v>21.25</v>
      </c>
      <c r="G1562" s="36">
        <v>40151</v>
      </c>
      <c r="H1562">
        <v>19.989999999999998</v>
      </c>
      <c r="I1562">
        <v>20.29</v>
      </c>
      <c r="J1562">
        <v>18.420000000000002</v>
      </c>
      <c r="K1562">
        <v>19.23</v>
      </c>
      <c r="M1562" s="36">
        <v>40151</v>
      </c>
      <c r="N1562">
        <v>1100.4300539999999</v>
      </c>
      <c r="O1562">
        <v>1119.130005</v>
      </c>
      <c r="P1562">
        <v>1096.5200199999999</v>
      </c>
      <c r="Q1562">
        <v>1105.9799800000001</v>
      </c>
      <c r="R1562">
        <v>5781140000</v>
      </c>
      <c r="S1562">
        <v>1105.9799800000001</v>
      </c>
    </row>
    <row r="1563" spans="1:19" x14ac:dyDescent="0.25">
      <c r="A1563" s="36">
        <v>40150</v>
      </c>
      <c r="B1563">
        <v>21.15</v>
      </c>
      <c r="C1563">
        <v>22.5</v>
      </c>
      <c r="D1563">
        <v>20.61</v>
      </c>
      <c r="E1563">
        <v>22.46</v>
      </c>
      <c r="G1563" s="36">
        <v>40150</v>
      </c>
      <c r="H1563">
        <v>18.78</v>
      </c>
      <c r="I1563">
        <v>20.13</v>
      </c>
      <c r="J1563">
        <v>18.07</v>
      </c>
      <c r="K1563">
        <v>19.989999999999998</v>
      </c>
      <c r="M1563" s="36">
        <v>40150</v>
      </c>
      <c r="N1563">
        <v>1110.589966</v>
      </c>
      <c r="O1563">
        <v>1117.280029</v>
      </c>
      <c r="P1563">
        <v>1098.73999</v>
      </c>
      <c r="Q1563">
        <v>1099.920044</v>
      </c>
      <c r="R1563">
        <v>4810030000</v>
      </c>
      <c r="S1563">
        <v>1099.920044</v>
      </c>
    </row>
    <row r="1564" spans="1:19" x14ac:dyDescent="0.25">
      <c r="A1564" s="36">
        <v>40149</v>
      </c>
      <c r="B1564">
        <v>21.89</v>
      </c>
      <c r="C1564">
        <v>22.19</v>
      </c>
      <c r="D1564">
        <v>21.01</v>
      </c>
      <c r="E1564">
        <v>21.12</v>
      </c>
      <c r="G1564" s="36">
        <v>40149</v>
      </c>
      <c r="H1564">
        <v>19.55</v>
      </c>
      <c r="I1564">
        <v>19.7</v>
      </c>
      <c r="J1564">
        <v>18.329999999999998</v>
      </c>
      <c r="K1564">
        <v>18.78</v>
      </c>
      <c r="M1564" s="36">
        <v>40149</v>
      </c>
      <c r="N1564">
        <v>1109.030029</v>
      </c>
      <c r="O1564">
        <v>1115.579956</v>
      </c>
      <c r="P1564">
        <v>1105.290039</v>
      </c>
      <c r="Q1564">
        <v>1109.23999</v>
      </c>
      <c r="R1564">
        <v>3941340000</v>
      </c>
      <c r="S1564">
        <v>1109.23999</v>
      </c>
    </row>
    <row r="1565" spans="1:19" x14ac:dyDescent="0.25">
      <c r="A1565" s="36">
        <v>40148</v>
      </c>
      <c r="B1565">
        <v>24.51</v>
      </c>
      <c r="C1565">
        <v>24.51</v>
      </c>
      <c r="D1565">
        <v>21.88</v>
      </c>
      <c r="E1565">
        <v>21.92</v>
      </c>
      <c r="G1565" s="36">
        <v>40148</v>
      </c>
      <c r="H1565">
        <v>21.62</v>
      </c>
      <c r="I1565">
        <v>21.62</v>
      </c>
      <c r="J1565">
        <v>19.41</v>
      </c>
      <c r="K1565">
        <v>19.55</v>
      </c>
      <c r="M1565" s="36">
        <v>40148</v>
      </c>
      <c r="N1565">
        <v>1098.8900149999999</v>
      </c>
      <c r="O1565">
        <v>1112.280029</v>
      </c>
      <c r="P1565">
        <v>1098.8900149999999</v>
      </c>
      <c r="Q1565">
        <v>1108.8599850000001</v>
      </c>
      <c r="R1565">
        <v>4249310000</v>
      </c>
      <c r="S1565">
        <v>1108.8599850000001</v>
      </c>
    </row>
    <row r="1566" spans="1:19" x14ac:dyDescent="0.25">
      <c r="A1566" s="36">
        <v>40147</v>
      </c>
      <c r="B1566">
        <v>24.95</v>
      </c>
      <c r="C1566">
        <v>25.57</v>
      </c>
      <c r="D1566">
        <v>24.19</v>
      </c>
      <c r="E1566">
        <v>24.51</v>
      </c>
      <c r="G1566" s="36">
        <v>40147</v>
      </c>
      <c r="H1566">
        <v>21.54</v>
      </c>
      <c r="I1566">
        <v>22.64</v>
      </c>
      <c r="J1566">
        <v>21.43</v>
      </c>
      <c r="K1566">
        <v>21.62</v>
      </c>
      <c r="M1566" s="36">
        <v>40147</v>
      </c>
      <c r="N1566">
        <v>1091.0699460000001</v>
      </c>
      <c r="O1566">
        <v>1097.23999</v>
      </c>
      <c r="P1566">
        <v>1086.25</v>
      </c>
      <c r="Q1566">
        <v>1095.630005</v>
      </c>
      <c r="R1566">
        <v>3895520000</v>
      </c>
      <c r="S1566">
        <v>1095.630005</v>
      </c>
    </row>
    <row r="1567" spans="1:19" x14ac:dyDescent="0.25">
      <c r="A1567" s="36">
        <v>40144</v>
      </c>
      <c r="B1567">
        <v>25.75</v>
      </c>
      <c r="C1567">
        <v>25.93</v>
      </c>
      <c r="D1567">
        <v>23.12</v>
      </c>
      <c r="E1567">
        <v>24.74</v>
      </c>
      <c r="G1567" s="36">
        <v>40144</v>
      </c>
      <c r="H1567">
        <v>17.98</v>
      </c>
      <c r="I1567">
        <v>22.5</v>
      </c>
      <c r="J1567">
        <v>17.98</v>
      </c>
      <c r="K1567">
        <v>21.81</v>
      </c>
      <c r="M1567" s="36">
        <v>40144</v>
      </c>
      <c r="N1567">
        <v>1105.469971</v>
      </c>
      <c r="O1567">
        <v>1105.469971</v>
      </c>
      <c r="P1567">
        <v>1083.73999</v>
      </c>
      <c r="Q1567">
        <v>1091.48999</v>
      </c>
      <c r="R1567">
        <v>2362910000</v>
      </c>
      <c r="S1567">
        <v>1091.48999</v>
      </c>
    </row>
    <row r="1568" spans="1:19" x14ac:dyDescent="0.25">
      <c r="A1568" s="36">
        <v>40142</v>
      </c>
      <c r="B1568">
        <v>20.23</v>
      </c>
      <c r="C1568">
        <v>20.57</v>
      </c>
      <c r="D1568">
        <v>20.05</v>
      </c>
      <c r="E1568">
        <v>20.48</v>
      </c>
      <c r="G1568" s="36">
        <v>40142</v>
      </c>
      <c r="H1568">
        <v>18.11</v>
      </c>
      <c r="I1568">
        <v>21.93</v>
      </c>
      <c r="J1568">
        <v>16.670000000000002</v>
      </c>
      <c r="K1568">
        <v>17.98</v>
      </c>
      <c r="M1568" s="36">
        <v>40142</v>
      </c>
      <c r="N1568">
        <v>1106.48999</v>
      </c>
      <c r="O1568">
        <v>1111.1800539999999</v>
      </c>
      <c r="P1568">
        <v>1104.75</v>
      </c>
      <c r="Q1568">
        <v>1110.630005</v>
      </c>
      <c r="R1568">
        <v>3036350000</v>
      </c>
      <c r="S1568">
        <v>1110.630005</v>
      </c>
    </row>
    <row r="1569" spans="1:19" x14ac:dyDescent="0.25">
      <c r="A1569" s="36">
        <v>40141</v>
      </c>
      <c r="B1569">
        <v>21.28</v>
      </c>
      <c r="C1569">
        <v>21.87</v>
      </c>
      <c r="D1569">
        <v>20.350000000000001</v>
      </c>
      <c r="E1569">
        <v>20.47</v>
      </c>
      <c r="G1569" s="36">
        <v>40141</v>
      </c>
      <c r="H1569">
        <v>18.510000000000002</v>
      </c>
      <c r="I1569">
        <v>19.34</v>
      </c>
      <c r="J1569">
        <v>18.02</v>
      </c>
      <c r="K1569">
        <v>18.11</v>
      </c>
      <c r="M1569" s="36">
        <v>40141</v>
      </c>
      <c r="N1569">
        <v>1105.829956</v>
      </c>
      <c r="O1569">
        <v>1107.5600589999999</v>
      </c>
      <c r="P1569">
        <v>1097.630005</v>
      </c>
      <c r="Q1569">
        <v>1105.650024</v>
      </c>
      <c r="R1569">
        <v>3700820000</v>
      </c>
      <c r="S1569">
        <v>1105.650024</v>
      </c>
    </row>
    <row r="1570" spans="1:19" x14ac:dyDescent="0.25">
      <c r="A1570" s="36">
        <v>40140</v>
      </c>
      <c r="B1570">
        <v>21.98</v>
      </c>
      <c r="C1570">
        <v>21.98</v>
      </c>
      <c r="D1570">
        <v>20.9</v>
      </c>
      <c r="E1570">
        <v>21.16</v>
      </c>
      <c r="G1570" s="36">
        <v>40140</v>
      </c>
      <c r="H1570">
        <v>19.46</v>
      </c>
      <c r="I1570">
        <v>19.46</v>
      </c>
      <c r="J1570">
        <v>17.97</v>
      </c>
      <c r="K1570">
        <v>18.510000000000002</v>
      </c>
      <c r="M1570" s="36">
        <v>40140</v>
      </c>
      <c r="N1570">
        <v>1094.8599850000001</v>
      </c>
      <c r="O1570">
        <v>1112.380005</v>
      </c>
      <c r="P1570">
        <v>1094.8599850000001</v>
      </c>
      <c r="Q1570">
        <v>1106.23999</v>
      </c>
      <c r="R1570">
        <v>3827920000</v>
      </c>
      <c r="S1570">
        <v>1106.23999</v>
      </c>
    </row>
    <row r="1571" spans="1:19" x14ac:dyDescent="0.25">
      <c r="A1571" s="36">
        <v>40137</v>
      </c>
      <c r="B1571">
        <v>23.45</v>
      </c>
      <c r="C1571">
        <v>23.45</v>
      </c>
      <c r="D1571">
        <v>22.14</v>
      </c>
      <c r="E1571">
        <v>22.19</v>
      </c>
      <c r="G1571" s="36">
        <v>40137</v>
      </c>
      <c r="H1571">
        <v>19.89</v>
      </c>
      <c r="I1571">
        <v>20.53</v>
      </c>
      <c r="J1571">
        <v>19.39</v>
      </c>
      <c r="K1571">
        <v>19.46</v>
      </c>
      <c r="M1571" s="36">
        <v>40137</v>
      </c>
      <c r="N1571">
        <v>1094.660034</v>
      </c>
      <c r="O1571">
        <v>1094.660034</v>
      </c>
      <c r="P1571">
        <v>1086.8100589999999</v>
      </c>
      <c r="Q1571">
        <v>1091.380005</v>
      </c>
      <c r="R1571">
        <v>3751230000</v>
      </c>
      <c r="S1571">
        <v>1091.380005</v>
      </c>
    </row>
    <row r="1572" spans="1:19" x14ac:dyDescent="0.25">
      <c r="A1572" s="36">
        <v>40136</v>
      </c>
      <c r="B1572">
        <v>21.63</v>
      </c>
      <c r="C1572">
        <v>24.2</v>
      </c>
      <c r="D1572">
        <v>21.63</v>
      </c>
      <c r="E1572">
        <v>22.63</v>
      </c>
      <c r="G1572" s="36">
        <v>40136</v>
      </c>
      <c r="H1572">
        <v>19.28</v>
      </c>
      <c r="I1572">
        <v>21.35</v>
      </c>
      <c r="J1572">
        <v>19.28</v>
      </c>
      <c r="K1572">
        <v>19.89</v>
      </c>
      <c r="M1572" s="36">
        <v>40136</v>
      </c>
      <c r="N1572">
        <v>1106.4399410000001</v>
      </c>
      <c r="O1572">
        <v>1106.4399410000001</v>
      </c>
      <c r="P1572">
        <v>1088.400024</v>
      </c>
      <c r="Q1572">
        <v>1094.900024</v>
      </c>
      <c r="R1572">
        <v>4178030000</v>
      </c>
      <c r="S1572">
        <v>1094.900024</v>
      </c>
    </row>
    <row r="1573" spans="1:19" x14ac:dyDescent="0.25">
      <c r="A1573" s="36">
        <v>40135</v>
      </c>
      <c r="B1573">
        <v>22.35</v>
      </c>
      <c r="C1573">
        <v>22.65</v>
      </c>
      <c r="D1573">
        <v>21.63</v>
      </c>
      <c r="E1573">
        <v>21.63</v>
      </c>
      <c r="G1573" s="36">
        <v>40135</v>
      </c>
      <c r="H1573">
        <v>19.510000000000002</v>
      </c>
      <c r="I1573">
        <v>20.04</v>
      </c>
      <c r="J1573">
        <v>19.28</v>
      </c>
      <c r="K1573">
        <v>19.28</v>
      </c>
      <c r="M1573" s="36">
        <v>40135</v>
      </c>
      <c r="N1573">
        <v>1109.4399410000001</v>
      </c>
      <c r="O1573">
        <v>1111.099976</v>
      </c>
      <c r="P1573">
        <v>1102.6999510000001</v>
      </c>
      <c r="Q1573">
        <v>1109.8000489999999</v>
      </c>
      <c r="R1573">
        <v>4293340000</v>
      </c>
      <c r="S1573">
        <v>1109.8000489999999</v>
      </c>
    </row>
    <row r="1574" spans="1:19" x14ac:dyDescent="0.25">
      <c r="A1574" s="36">
        <v>40134</v>
      </c>
      <c r="B1574">
        <v>22.81</v>
      </c>
      <c r="C1574">
        <v>23.33</v>
      </c>
      <c r="D1574">
        <v>22.27</v>
      </c>
      <c r="E1574">
        <v>22.41</v>
      </c>
      <c r="G1574" s="36">
        <v>40134</v>
      </c>
      <c r="H1574">
        <v>19.93</v>
      </c>
      <c r="I1574">
        <v>20.46</v>
      </c>
      <c r="J1574">
        <v>19.37</v>
      </c>
      <c r="K1574">
        <v>19.510000000000002</v>
      </c>
      <c r="M1574" s="36">
        <v>40134</v>
      </c>
      <c r="N1574">
        <v>1109.219971</v>
      </c>
      <c r="O1574">
        <v>1110.5200199999999</v>
      </c>
      <c r="P1574">
        <v>1102.1899410000001</v>
      </c>
      <c r="Q1574">
        <v>1110.3199460000001</v>
      </c>
      <c r="R1574">
        <v>3824070000</v>
      </c>
      <c r="S1574">
        <v>1110.3199460000001</v>
      </c>
    </row>
    <row r="1575" spans="1:19" x14ac:dyDescent="0.25">
      <c r="A1575" s="36">
        <v>40133</v>
      </c>
      <c r="B1575">
        <v>23.36</v>
      </c>
      <c r="C1575">
        <v>23.42</v>
      </c>
      <c r="D1575">
        <v>22.02</v>
      </c>
      <c r="E1575">
        <v>22.89</v>
      </c>
      <c r="G1575" s="36">
        <v>40133</v>
      </c>
      <c r="H1575">
        <v>20.440000000000001</v>
      </c>
      <c r="I1575">
        <v>20.54</v>
      </c>
      <c r="J1575">
        <v>19.8</v>
      </c>
      <c r="K1575">
        <v>19.93</v>
      </c>
      <c r="M1575" s="36">
        <v>40133</v>
      </c>
      <c r="N1575">
        <v>1094.130005</v>
      </c>
      <c r="O1575">
        <v>1113.6899410000001</v>
      </c>
      <c r="P1575">
        <v>1094.130005</v>
      </c>
      <c r="Q1575">
        <v>1109.3000489999999</v>
      </c>
      <c r="R1575">
        <v>4565850000</v>
      </c>
      <c r="S1575">
        <v>1109.3000489999999</v>
      </c>
    </row>
    <row r="1576" spans="1:19" x14ac:dyDescent="0.25">
      <c r="A1576" s="36">
        <v>40130</v>
      </c>
      <c r="B1576">
        <v>24.25</v>
      </c>
      <c r="C1576">
        <v>24.43</v>
      </c>
      <c r="D1576">
        <v>23.22</v>
      </c>
      <c r="E1576">
        <v>23.36</v>
      </c>
      <c r="G1576" s="36">
        <v>40130</v>
      </c>
      <c r="H1576">
        <v>21.32</v>
      </c>
      <c r="I1576">
        <v>21.43</v>
      </c>
      <c r="J1576">
        <v>20.39</v>
      </c>
      <c r="K1576">
        <v>20.440000000000001</v>
      </c>
      <c r="M1576" s="36">
        <v>40130</v>
      </c>
      <c r="N1576">
        <v>1087.589966</v>
      </c>
      <c r="O1576">
        <v>1097.790039</v>
      </c>
      <c r="P1576">
        <v>1085.329956</v>
      </c>
      <c r="Q1576">
        <v>1093.4799800000001</v>
      </c>
      <c r="R1576">
        <v>3792610000</v>
      </c>
      <c r="S1576">
        <v>1093.4799800000001</v>
      </c>
    </row>
    <row r="1577" spans="1:19" x14ac:dyDescent="0.25">
      <c r="A1577" s="36">
        <v>40129</v>
      </c>
      <c r="B1577">
        <v>23.04</v>
      </c>
      <c r="C1577">
        <v>24.61</v>
      </c>
      <c r="D1577">
        <v>22.91</v>
      </c>
      <c r="E1577">
        <v>24.24</v>
      </c>
      <c r="G1577" s="36">
        <v>40129</v>
      </c>
      <c r="H1577">
        <v>20.02</v>
      </c>
      <c r="I1577">
        <v>21.77</v>
      </c>
      <c r="J1577">
        <v>20.02</v>
      </c>
      <c r="K1577">
        <v>21.32</v>
      </c>
      <c r="M1577" s="36">
        <v>40129</v>
      </c>
      <c r="N1577">
        <v>1098.3100589999999</v>
      </c>
      <c r="O1577">
        <v>1101.969971</v>
      </c>
      <c r="P1577">
        <v>1084.900024</v>
      </c>
      <c r="Q1577">
        <v>1087.23999</v>
      </c>
      <c r="R1577">
        <v>4160250000</v>
      </c>
      <c r="S1577">
        <v>1087.23999</v>
      </c>
    </row>
    <row r="1578" spans="1:19" x14ac:dyDescent="0.25">
      <c r="A1578" s="36">
        <v>40128</v>
      </c>
      <c r="B1578">
        <v>22.84</v>
      </c>
      <c r="C1578">
        <v>23.68</v>
      </c>
      <c r="D1578">
        <v>21.61</v>
      </c>
      <c r="E1578">
        <v>23.04</v>
      </c>
      <c r="G1578" s="36">
        <v>40128</v>
      </c>
      <c r="H1578">
        <v>20.03</v>
      </c>
      <c r="I1578">
        <v>20.71</v>
      </c>
      <c r="J1578">
        <v>19.64</v>
      </c>
      <c r="K1578">
        <v>20.02</v>
      </c>
      <c r="M1578" s="36">
        <v>40128</v>
      </c>
      <c r="N1578">
        <v>1096.040039</v>
      </c>
      <c r="O1578">
        <v>1105.369995</v>
      </c>
      <c r="P1578">
        <v>1093.8100589999999</v>
      </c>
      <c r="Q1578">
        <v>1098.51001</v>
      </c>
      <c r="R1578">
        <v>4286700000</v>
      </c>
      <c r="S1578">
        <v>1098.51001</v>
      </c>
    </row>
    <row r="1579" spans="1:19" x14ac:dyDescent="0.25">
      <c r="A1579" s="36">
        <v>40127</v>
      </c>
      <c r="B1579">
        <v>23.15</v>
      </c>
      <c r="C1579">
        <v>23.53</v>
      </c>
      <c r="D1579">
        <v>22.78</v>
      </c>
      <c r="E1579">
        <v>22.84</v>
      </c>
      <c r="G1579" s="36">
        <v>40127</v>
      </c>
      <c r="H1579">
        <v>20.22</v>
      </c>
      <c r="I1579">
        <v>20.72</v>
      </c>
      <c r="J1579">
        <v>20.03</v>
      </c>
      <c r="K1579">
        <v>20.03</v>
      </c>
      <c r="M1579" s="36">
        <v>40127</v>
      </c>
      <c r="N1579">
        <v>1091.8599850000001</v>
      </c>
      <c r="O1579">
        <v>1096.420044</v>
      </c>
      <c r="P1579">
        <v>1087.400024</v>
      </c>
      <c r="Q1579">
        <v>1093.01001</v>
      </c>
      <c r="R1579">
        <v>4394770000</v>
      </c>
      <c r="S1579">
        <v>1093.01001</v>
      </c>
    </row>
    <row r="1580" spans="1:19" x14ac:dyDescent="0.25">
      <c r="A1580" s="36">
        <v>40126</v>
      </c>
      <c r="B1580">
        <v>24.19</v>
      </c>
      <c r="C1580">
        <v>24.24</v>
      </c>
      <c r="D1580">
        <v>22.78</v>
      </c>
      <c r="E1580">
        <v>23.15</v>
      </c>
      <c r="G1580" s="36">
        <v>40126</v>
      </c>
      <c r="H1580">
        <v>21.19</v>
      </c>
      <c r="I1580">
        <v>21.24</v>
      </c>
      <c r="J1580">
        <v>20.190000000000001</v>
      </c>
      <c r="K1580">
        <v>20.22</v>
      </c>
      <c r="M1580" s="36">
        <v>40126</v>
      </c>
      <c r="N1580">
        <v>1072.3100589999999</v>
      </c>
      <c r="O1580">
        <v>1093.1899410000001</v>
      </c>
      <c r="P1580">
        <v>1072.3100589999999</v>
      </c>
      <c r="Q1580">
        <v>1093.079956</v>
      </c>
      <c r="R1580">
        <v>4460030000</v>
      </c>
      <c r="S1580">
        <v>1093.079956</v>
      </c>
    </row>
    <row r="1581" spans="1:19" x14ac:dyDescent="0.25">
      <c r="A1581" s="36">
        <v>40123</v>
      </c>
      <c r="B1581">
        <v>26.17</v>
      </c>
      <c r="C1581">
        <v>26.17</v>
      </c>
      <c r="D1581">
        <v>24.06</v>
      </c>
      <c r="E1581">
        <v>24.19</v>
      </c>
      <c r="G1581" s="36">
        <v>40123</v>
      </c>
      <c r="H1581">
        <v>22.28</v>
      </c>
      <c r="I1581">
        <v>22.87</v>
      </c>
      <c r="J1581">
        <v>21.14</v>
      </c>
      <c r="K1581">
        <v>21.19</v>
      </c>
      <c r="M1581" s="36">
        <v>40123</v>
      </c>
      <c r="N1581">
        <v>1064.9499510000001</v>
      </c>
      <c r="O1581">
        <v>1071.4799800000001</v>
      </c>
      <c r="P1581">
        <v>1059.3199460000001</v>
      </c>
      <c r="Q1581">
        <v>1069.3000489999999</v>
      </c>
      <c r="R1581">
        <v>4277130000</v>
      </c>
      <c r="S1581">
        <v>1069.3000489999999</v>
      </c>
    </row>
    <row r="1582" spans="1:19" x14ac:dyDescent="0.25">
      <c r="A1582" s="36">
        <v>40122</v>
      </c>
      <c r="B1582">
        <v>27.28</v>
      </c>
      <c r="C1582">
        <v>27.39</v>
      </c>
      <c r="D1582">
        <v>25.41</v>
      </c>
      <c r="E1582">
        <v>25.43</v>
      </c>
      <c r="G1582" s="36">
        <v>40122</v>
      </c>
      <c r="H1582">
        <v>24.44</v>
      </c>
      <c r="I1582">
        <v>24.44</v>
      </c>
      <c r="J1582">
        <v>22.28</v>
      </c>
      <c r="K1582">
        <v>22.28</v>
      </c>
      <c r="M1582" s="36">
        <v>40122</v>
      </c>
      <c r="N1582">
        <v>1047.3000489999999</v>
      </c>
      <c r="O1582">
        <v>1066.650024</v>
      </c>
      <c r="P1582">
        <v>1047.3000489999999</v>
      </c>
      <c r="Q1582">
        <v>1066.630005</v>
      </c>
      <c r="R1582">
        <v>4848350000</v>
      </c>
      <c r="S1582">
        <v>1066.630005</v>
      </c>
    </row>
    <row r="1583" spans="1:19" x14ac:dyDescent="0.25">
      <c r="A1583" s="36">
        <v>40121</v>
      </c>
      <c r="B1583">
        <v>28.81</v>
      </c>
      <c r="C1583">
        <v>28.81</v>
      </c>
      <c r="D1583">
        <v>26.61</v>
      </c>
      <c r="E1583">
        <v>27.72</v>
      </c>
      <c r="G1583" s="36">
        <v>40121</v>
      </c>
      <c r="H1583">
        <v>25.21</v>
      </c>
      <c r="I1583">
        <v>25.21</v>
      </c>
      <c r="J1583">
        <v>22.9</v>
      </c>
      <c r="K1583">
        <v>24.44</v>
      </c>
      <c r="M1583" s="36">
        <v>40121</v>
      </c>
      <c r="N1583">
        <v>1047.1400149999999</v>
      </c>
      <c r="O1583">
        <v>1061</v>
      </c>
      <c r="P1583">
        <v>1045.150024</v>
      </c>
      <c r="Q1583">
        <v>1046.5</v>
      </c>
      <c r="R1583">
        <v>5635510000</v>
      </c>
      <c r="S1583">
        <v>1046.5</v>
      </c>
    </row>
    <row r="1584" spans="1:19" x14ac:dyDescent="0.25">
      <c r="A1584" s="36">
        <v>40120</v>
      </c>
      <c r="B1584">
        <v>30.62</v>
      </c>
      <c r="C1584">
        <v>30.8</v>
      </c>
      <c r="D1584">
        <v>28.77</v>
      </c>
      <c r="E1584">
        <v>28.81</v>
      </c>
      <c r="G1584" s="36">
        <v>40120</v>
      </c>
      <c r="H1584">
        <v>26.19</v>
      </c>
      <c r="I1584">
        <v>27.02</v>
      </c>
      <c r="J1584">
        <v>25.08</v>
      </c>
      <c r="K1584">
        <v>25.21</v>
      </c>
      <c r="M1584" s="36">
        <v>40120</v>
      </c>
      <c r="N1584">
        <v>1040.920044</v>
      </c>
      <c r="O1584">
        <v>1046.3599850000001</v>
      </c>
      <c r="P1584">
        <v>1033.9399410000001</v>
      </c>
      <c r="Q1584">
        <v>1045.410034</v>
      </c>
      <c r="R1584">
        <v>5487500000</v>
      </c>
      <c r="S1584">
        <v>1045.410034</v>
      </c>
    </row>
    <row r="1585" spans="1:19" x14ac:dyDescent="0.25">
      <c r="A1585" s="36">
        <v>40119</v>
      </c>
      <c r="B1585">
        <v>30.7</v>
      </c>
      <c r="C1585">
        <v>31.84</v>
      </c>
      <c r="D1585">
        <v>28.07</v>
      </c>
      <c r="E1585">
        <v>29.78</v>
      </c>
      <c r="G1585" s="36">
        <v>40119</v>
      </c>
      <c r="H1585">
        <v>26.82</v>
      </c>
      <c r="I1585">
        <v>28.03</v>
      </c>
      <c r="J1585">
        <v>24.83</v>
      </c>
      <c r="K1585">
        <v>26.19</v>
      </c>
      <c r="M1585" s="36">
        <v>40119</v>
      </c>
      <c r="N1585">
        <v>1036.1800539999999</v>
      </c>
      <c r="O1585">
        <v>1052.1800539999999</v>
      </c>
      <c r="P1585">
        <v>1029.380005</v>
      </c>
      <c r="Q1585">
        <v>1042.880005</v>
      </c>
      <c r="R1585">
        <v>6202640000</v>
      </c>
      <c r="S1585">
        <v>1042.880005</v>
      </c>
    </row>
    <row r="1586" spans="1:19" x14ac:dyDescent="0.25">
      <c r="A1586" s="36">
        <v>40116</v>
      </c>
      <c r="B1586">
        <v>24.76</v>
      </c>
      <c r="C1586">
        <v>31.59</v>
      </c>
      <c r="D1586">
        <v>24.76</v>
      </c>
      <c r="E1586">
        <v>30.69</v>
      </c>
      <c r="G1586" s="36">
        <v>40116</v>
      </c>
      <c r="H1586">
        <v>21.74</v>
      </c>
      <c r="I1586">
        <v>27.87</v>
      </c>
      <c r="J1586">
        <v>21.62</v>
      </c>
      <c r="K1586">
        <v>26.82</v>
      </c>
      <c r="M1586" s="36">
        <v>40116</v>
      </c>
      <c r="N1586">
        <v>1065.410034</v>
      </c>
      <c r="O1586">
        <v>1065.410034</v>
      </c>
      <c r="P1586">
        <v>1033.380005</v>
      </c>
      <c r="Q1586">
        <v>1036.1899410000001</v>
      </c>
      <c r="R1586">
        <v>6512420000</v>
      </c>
      <c r="S1586">
        <v>1036.1899410000001</v>
      </c>
    </row>
    <row r="1587" spans="1:19" x14ac:dyDescent="0.25">
      <c r="A1587" s="36">
        <v>40115</v>
      </c>
      <c r="B1587">
        <v>27.16</v>
      </c>
      <c r="C1587">
        <v>27.19</v>
      </c>
      <c r="D1587">
        <v>24.68</v>
      </c>
      <c r="E1587">
        <v>24.76</v>
      </c>
      <c r="G1587" s="36">
        <v>40115</v>
      </c>
      <c r="H1587">
        <v>24.79</v>
      </c>
      <c r="I1587">
        <v>24.79</v>
      </c>
      <c r="J1587">
        <v>21.74</v>
      </c>
      <c r="K1587">
        <v>21.74</v>
      </c>
      <c r="M1587" s="36">
        <v>40115</v>
      </c>
      <c r="N1587">
        <v>1043.6899410000001</v>
      </c>
      <c r="O1587">
        <v>1066.829956</v>
      </c>
      <c r="P1587">
        <v>1043.6899410000001</v>
      </c>
      <c r="Q1587">
        <v>1066.1099850000001</v>
      </c>
      <c r="R1587">
        <v>5595040000</v>
      </c>
      <c r="S1587">
        <v>1066.1099850000001</v>
      </c>
    </row>
    <row r="1588" spans="1:19" x14ac:dyDescent="0.25">
      <c r="A1588" s="36">
        <v>40114</v>
      </c>
      <c r="B1588">
        <v>24.83</v>
      </c>
      <c r="C1588">
        <v>27.94</v>
      </c>
      <c r="D1588">
        <v>24.83</v>
      </c>
      <c r="E1588">
        <v>27.91</v>
      </c>
      <c r="G1588" s="36">
        <v>40114</v>
      </c>
      <c r="H1588">
        <v>22.05</v>
      </c>
      <c r="I1588">
        <v>24.79</v>
      </c>
      <c r="J1588">
        <v>22.05</v>
      </c>
      <c r="K1588">
        <v>24.79</v>
      </c>
      <c r="M1588" s="36">
        <v>40114</v>
      </c>
      <c r="N1588">
        <v>1061.51001</v>
      </c>
      <c r="O1588">
        <v>1063.26001</v>
      </c>
      <c r="P1588">
        <v>1042.1899410000001</v>
      </c>
      <c r="Q1588">
        <v>1042.630005</v>
      </c>
      <c r="R1588">
        <v>6600350000</v>
      </c>
      <c r="S1588">
        <v>1042.630005</v>
      </c>
    </row>
    <row r="1589" spans="1:19" x14ac:dyDescent="0.25">
      <c r="A1589" s="36">
        <v>40113</v>
      </c>
      <c r="B1589">
        <v>24.38</v>
      </c>
      <c r="C1589">
        <v>25.22</v>
      </c>
      <c r="D1589">
        <v>24.03</v>
      </c>
      <c r="E1589">
        <v>24.83</v>
      </c>
      <c r="G1589" s="36">
        <v>40113</v>
      </c>
      <c r="H1589">
        <v>21.45</v>
      </c>
      <c r="I1589">
        <v>22.41</v>
      </c>
      <c r="J1589">
        <v>20.85</v>
      </c>
      <c r="K1589">
        <v>22.05</v>
      </c>
      <c r="M1589" s="36">
        <v>40113</v>
      </c>
      <c r="N1589">
        <v>1067.540039</v>
      </c>
      <c r="O1589">
        <v>1072.4799800000001</v>
      </c>
      <c r="P1589">
        <v>1060.619995</v>
      </c>
      <c r="Q1589">
        <v>1063.410034</v>
      </c>
      <c r="R1589">
        <v>5337380000</v>
      </c>
      <c r="S1589">
        <v>1063.410034</v>
      </c>
    </row>
    <row r="1590" spans="1:19" x14ac:dyDescent="0.25">
      <c r="A1590" s="36">
        <v>40112</v>
      </c>
      <c r="B1590">
        <v>23.06</v>
      </c>
      <c r="C1590">
        <v>24.86</v>
      </c>
      <c r="D1590">
        <v>21.89</v>
      </c>
      <c r="E1590">
        <v>24.31</v>
      </c>
      <c r="G1590" s="36">
        <v>40112</v>
      </c>
      <c r="H1590">
        <v>19.309999999999999</v>
      </c>
      <c r="I1590">
        <v>21.94</v>
      </c>
      <c r="J1590">
        <v>19.2</v>
      </c>
      <c r="K1590">
        <v>21.45</v>
      </c>
      <c r="M1590" s="36">
        <v>40112</v>
      </c>
      <c r="N1590">
        <v>1080.3599850000001</v>
      </c>
      <c r="O1590">
        <v>1091.75</v>
      </c>
      <c r="P1590">
        <v>1065.2299800000001</v>
      </c>
      <c r="Q1590">
        <v>1066.9499510000001</v>
      </c>
      <c r="R1590">
        <v>6363380000</v>
      </c>
      <c r="S1590">
        <v>1066.9499510000001</v>
      </c>
    </row>
    <row r="1591" spans="1:19" x14ac:dyDescent="0.25">
      <c r="A1591" s="36">
        <v>40109</v>
      </c>
      <c r="B1591">
        <v>20.7</v>
      </c>
      <c r="C1591">
        <v>22.59</v>
      </c>
      <c r="D1591">
        <v>20.34</v>
      </c>
      <c r="E1591">
        <v>22.27</v>
      </c>
      <c r="G1591" s="36">
        <v>40109</v>
      </c>
      <c r="H1591">
        <v>18.010000000000002</v>
      </c>
      <c r="I1591">
        <v>19.79</v>
      </c>
      <c r="J1591">
        <v>17.2</v>
      </c>
      <c r="K1591">
        <v>19.309999999999999</v>
      </c>
      <c r="M1591" s="36">
        <v>40109</v>
      </c>
      <c r="N1591">
        <v>1095.619995</v>
      </c>
      <c r="O1591">
        <v>1095.829956</v>
      </c>
      <c r="P1591">
        <v>1075.48999</v>
      </c>
      <c r="Q1591">
        <v>1079.599976</v>
      </c>
      <c r="R1591">
        <v>4767460000</v>
      </c>
      <c r="S1591">
        <v>1079.599976</v>
      </c>
    </row>
    <row r="1592" spans="1:19" x14ac:dyDescent="0.25">
      <c r="A1592" s="36">
        <v>40108</v>
      </c>
      <c r="B1592">
        <v>22.22</v>
      </c>
      <c r="C1592">
        <v>22.77</v>
      </c>
      <c r="D1592">
        <v>20.329999999999998</v>
      </c>
      <c r="E1592">
        <v>20.69</v>
      </c>
      <c r="G1592" s="36">
        <v>40108</v>
      </c>
      <c r="H1592">
        <v>19.27</v>
      </c>
      <c r="I1592">
        <v>19.88</v>
      </c>
      <c r="J1592">
        <v>17.89</v>
      </c>
      <c r="K1592">
        <v>18.010000000000002</v>
      </c>
      <c r="M1592" s="36">
        <v>40108</v>
      </c>
      <c r="N1592">
        <v>1080.959961</v>
      </c>
      <c r="O1592">
        <v>1095.209961</v>
      </c>
      <c r="P1592">
        <v>1074.3100589999999</v>
      </c>
      <c r="Q1592">
        <v>1092.910034</v>
      </c>
      <c r="R1592">
        <v>5192410000</v>
      </c>
      <c r="S1592">
        <v>1092.910034</v>
      </c>
    </row>
    <row r="1593" spans="1:19" x14ac:dyDescent="0.25">
      <c r="A1593" s="36">
        <v>40107</v>
      </c>
      <c r="B1593">
        <v>20.9</v>
      </c>
      <c r="C1593">
        <v>22.48</v>
      </c>
      <c r="D1593">
        <v>20.100000000000001</v>
      </c>
      <c r="E1593">
        <v>22.22</v>
      </c>
      <c r="G1593" s="36">
        <v>40107</v>
      </c>
      <c r="H1593">
        <v>17.96</v>
      </c>
      <c r="I1593">
        <v>23.55</v>
      </c>
      <c r="J1593">
        <v>17.61</v>
      </c>
      <c r="K1593">
        <v>19.27</v>
      </c>
      <c r="M1593" s="36">
        <v>40107</v>
      </c>
      <c r="N1593">
        <v>1090.3599850000001</v>
      </c>
      <c r="O1593">
        <v>1101.3599850000001</v>
      </c>
      <c r="P1593">
        <v>1080.7700199999999</v>
      </c>
      <c r="Q1593">
        <v>1081.400024</v>
      </c>
      <c r="R1593">
        <v>5616290000</v>
      </c>
      <c r="S1593">
        <v>1081.400024</v>
      </c>
    </row>
    <row r="1594" spans="1:19" x14ac:dyDescent="0.25">
      <c r="A1594" s="36">
        <v>40106</v>
      </c>
      <c r="B1594">
        <v>21.55</v>
      </c>
      <c r="C1594">
        <v>21.76</v>
      </c>
      <c r="D1594">
        <v>20.9</v>
      </c>
      <c r="E1594">
        <v>20.9</v>
      </c>
      <c r="G1594" s="36">
        <v>40106</v>
      </c>
      <c r="H1594">
        <v>18.739999999999998</v>
      </c>
      <c r="I1594">
        <v>19.14</v>
      </c>
      <c r="J1594">
        <v>17.96</v>
      </c>
      <c r="K1594">
        <v>17.96</v>
      </c>
      <c r="M1594" s="36">
        <v>40106</v>
      </c>
      <c r="N1594">
        <v>1098.6400149999999</v>
      </c>
      <c r="O1594">
        <v>1098.6400149999999</v>
      </c>
      <c r="P1594">
        <v>1086.160034</v>
      </c>
      <c r="Q1594">
        <v>1091.0600589999999</v>
      </c>
      <c r="R1594">
        <v>5396930000</v>
      </c>
      <c r="S1594">
        <v>1091.0600589999999</v>
      </c>
    </row>
    <row r="1595" spans="1:19" x14ac:dyDescent="0.25">
      <c r="A1595" s="36">
        <v>40105</v>
      </c>
      <c r="B1595">
        <v>21.41</v>
      </c>
      <c r="C1595">
        <v>22.46</v>
      </c>
      <c r="D1595">
        <v>20.91</v>
      </c>
      <c r="E1595">
        <v>21.49</v>
      </c>
      <c r="G1595" s="36">
        <v>40105</v>
      </c>
      <c r="H1595">
        <v>18.57</v>
      </c>
      <c r="I1595">
        <v>19.68</v>
      </c>
      <c r="J1595">
        <v>18.260000000000002</v>
      </c>
      <c r="K1595">
        <v>18.739999999999998</v>
      </c>
      <c r="M1595" s="36">
        <v>40105</v>
      </c>
      <c r="N1595">
        <v>1088.219971</v>
      </c>
      <c r="O1595">
        <v>1100.170044</v>
      </c>
      <c r="P1595">
        <v>1086.4799800000001</v>
      </c>
      <c r="Q1595">
        <v>1097.910034</v>
      </c>
      <c r="R1595">
        <v>4619240000</v>
      </c>
      <c r="S1595">
        <v>1097.910034</v>
      </c>
    </row>
    <row r="1596" spans="1:19" x14ac:dyDescent="0.25">
      <c r="A1596" s="36">
        <v>40102</v>
      </c>
      <c r="B1596">
        <v>21.72</v>
      </c>
      <c r="C1596">
        <v>22.6</v>
      </c>
      <c r="D1596">
        <v>20.98</v>
      </c>
      <c r="E1596">
        <v>21.43</v>
      </c>
      <c r="G1596" s="36">
        <v>40102</v>
      </c>
      <c r="H1596">
        <v>19.11</v>
      </c>
      <c r="I1596">
        <v>19.989999999999998</v>
      </c>
      <c r="J1596">
        <v>18.239999999999998</v>
      </c>
      <c r="K1596">
        <v>18.57</v>
      </c>
      <c r="M1596" s="36">
        <v>40102</v>
      </c>
      <c r="N1596">
        <v>1094.670044</v>
      </c>
      <c r="O1596">
        <v>1094.670044</v>
      </c>
      <c r="P1596">
        <v>1081.530029</v>
      </c>
      <c r="Q1596">
        <v>1087.6800539999999</v>
      </c>
      <c r="R1596">
        <v>4894740000</v>
      </c>
      <c r="S1596">
        <v>1087.6800539999999</v>
      </c>
    </row>
    <row r="1597" spans="1:19" x14ac:dyDescent="0.25">
      <c r="A1597" s="36">
        <v>40101</v>
      </c>
      <c r="B1597">
        <v>23.51</v>
      </c>
      <c r="C1597">
        <v>23.53</v>
      </c>
      <c r="D1597">
        <v>21.49</v>
      </c>
      <c r="E1597">
        <v>21.72</v>
      </c>
      <c r="G1597" s="36">
        <v>40101</v>
      </c>
      <c r="H1597">
        <v>20.04</v>
      </c>
      <c r="I1597">
        <v>20.399999999999999</v>
      </c>
      <c r="J1597">
        <v>18.88</v>
      </c>
      <c r="K1597">
        <v>19.11</v>
      </c>
      <c r="M1597" s="36">
        <v>40101</v>
      </c>
      <c r="N1597">
        <v>1090.3599850000001</v>
      </c>
      <c r="O1597">
        <v>1096.5600589999999</v>
      </c>
      <c r="P1597">
        <v>1086.410034</v>
      </c>
      <c r="Q1597">
        <v>1096.5600589999999</v>
      </c>
      <c r="R1597">
        <v>5369780000</v>
      </c>
      <c r="S1597">
        <v>1096.5600589999999</v>
      </c>
    </row>
    <row r="1598" spans="1:19" x14ac:dyDescent="0.25">
      <c r="A1598" s="36">
        <v>40100</v>
      </c>
      <c r="B1598">
        <v>22.08</v>
      </c>
      <c r="C1598">
        <v>22.89</v>
      </c>
      <c r="D1598">
        <v>21.55</v>
      </c>
      <c r="E1598">
        <v>22.86</v>
      </c>
      <c r="G1598" s="36">
        <v>40100</v>
      </c>
      <c r="H1598">
        <v>20.28</v>
      </c>
      <c r="I1598">
        <v>20.28</v>
      </c>
      <c r="J1598">
        <v>18.77</v>
      </c>
      <c r="K1598">
        <v>20.04</v>
      </c>
      <c r="M1598" s="36">
        <v>40100</v>
      </c>
      <c r="N1598">
        <v>1078.6800539999999</v>
      </c>
      <c r="O1598">
        <v>1093.170044</v>
      </c>
      <c r="P1598">
        <v>1078.6800539999999</v>
      </c>
      <c r="Q1598">
        <v>1092.0200199999999</v>
      </c>
      <c r="R1598">
        <v>5406420000</v>
      </c>
      <c r="S1598">
        <v>1092.0200199999999</v>
      </c>
    </row>
    <row r="1599" spans="1:19" x14ac:dyDescent="0.25">
      <c r="A1599" s="36">
        <v>40099</v>
      </c>
      <c r="B1599">
        <v>23</v>
      </c>
      <c r="C1599">
        <v>24.07</v>
      </c>
      <c r="D1599">
        <v>22.74</v>
      </c>
      <c r="E1599">
        <v>22.99</v>
      </c>
      <c r="G1599" s="36">
        <v>40099</v>
      </c>
      <c r="H1599">
        <v>19.920000000000002</v>
      </c>
      <c r="I1599">
        <v>21.18</v>
      </c>
      <c r="J1599">
        <v>19.920000000000002</v>
      </c>
      <c r="K1599">
        <v>20.28</v>
      </c>
      <c r="M1599" s="36">
        <v>40099</v>
      </c>
      <c r="N1599">
        <v>1074.959961</v>
      </c>
      <c r="O1599">
        <v>1075.3000489999999</v>
      </c>
      <c r="P1599">
        <v>1066.709961</v>
      </c>
      <c r="Q1599">
        <v>1073.1899410000001</v>
      </c>
      <c r="R1599">
        <v>4320480000</v>
      </c>
      <c r="S1599">
        <v>1073.1899410000001</v>
      </c>
    </row>
    <row r="1600" spans="1:19" x14ac:dyDescent="0.25">
      <c r="A1600" s="36">
        <v>40098</v>
      </c>
      <c r="B1600">
        <v>23.12</v>
      </c>
      <c r="C1600">
        <v>23.53</v>
      </c>
      <c r="D1600">
        <v>22.67</v>
      </c>
      <c r="E1600">
        <v>23.01</v>
      </c>
      <c r="G1600" s="36">
        <v>40098</v>
      </c>
      <c r="H1600">
        <v>20.22</v>
      </c>
      <c r="I1600">
        <v>20.63</v>
      </c>
      <c r="J1600">
        <v>19.89</v>
      </c>
      <c r="K1600">
        <v>19.920000000000002</v>
      </c>
      <c r="M1600" s="36">
        <v>40098</v>
      </c>
      <c r="N1600">
        <v>1071.630005</v>
      </c>
      <c r="O1600">
        <v>1079.459961</v>
      </c>
      <c r="P1600">
        <v>1071.630005</v>
      </c>
      <c r="Q1600">
        <v>1076.1899410000001</v>
      </c>
      <c r="R1600">
        <v>3710430000</v>
      </c>
      <c r="S1600">
        <v>1076.1899410000001</v>
      </c>
    </row>
    <row r="1601" spans="1:19" x14ac:dyDescent="0.25">
      <c r="A1601" s="36">
        <v>40095</v>
      </c>
      <c r="B1601">
        <v>24.39</v>
      </c>
      <c r="C1601">
        <v>24.54</v>
      </c>
      <c r="D1601">
        <v>22.99</v>
      </c>
      <c r="E1601">
        <v>23.12</v>
      </c>
      <c r="G1601" s="36">
        <v>40095</v>
      </c>
      <c r="H1601">
        <v>21.42</v>
      </c>
      <c r="I1601">
        <v>21.61</v>
      </c>
      <c r="J1601">
        <v>20.22</v>
      </c>
      <c r="K1601">
        <v>20.22</v>
      </c>
      <c r="M1601" s="36">
        <v>40095</v>
      </c>
      <c r="N1601">
        <v>1065.280029</v>
      </c>
      <c r="O1601">
        <v>1071.51001</v>
      </c>
      <c r="P1601">
        <v>1063</v>
      </c>
      <c r="Q1601">
        <v>1071.48999</v>
      </c>
      <c r="R1601">
        <v>3763780000</v>
      </c>
      <c r="S1601">
        <v>1071.48999</v>
      </c>
    </row>
    <row r="1602" spans="1:19" x14ac:dyDescent="0.25">
      <c r="A1602" s="36">
        <v>40094</v>
      </c>
      <c r="B1602">
        <v>24.68</v>
      </c>
      <c r="C1602">
        <v>24.69</v>
      </c>
      <c r="D1602">
        <v>23.9</v>
      </c>
      <c r="E1602">
        <v>24.18</v>
      </c>
      <c r="G1602" s="36">
        <v>40094</v>
      </c>
      <c r="H1602">
        <v>21.8</v>
      </c>
      <c r="I1602">
        <v>21.86</v>
      </c>
      <c r="J1602">
        <v>21.3</v>
      </c>
      <c r="K1602">
        <v>21.42</v>
      </c>
      <c r="M1602" s="36">
        <v>40094</v>
      </c>
      <c r="N1602">
        <v>1060.030029</v>
      </c>
      <c r="O1602">
        <v>1070.670044</v>
      </c>
      <c r="P1602">
        <v>1060.030029</v>
      </c>
      <c r="Q1602">
        <v>1065.4799800000001</v>
      </c>
      <c r="R1602">
        <v>4988400000</v>
      </c>
      <c r="S1602">
        <v>1065.4799800000001</v>
      </c>
    </row>
    <row r="1603" spans="1:19" x14ac:dyDescent="0.25">
      <c r="A1603" s="36">
        <v>40093</v>
      </c>
      <c r="B1603">
        <v>25.78</v>
      </c>
      <c r="C1603">
        <v>25.82</v>
      </c>
      <c r="D1603">
        <v>24.57</v>
      </c>
      <c r="E1603">
        <v>24.68</v>
      </c>
      <c r="G1603" s="36">
        <v>40093</v>
      </c>
      <c r="H1603">
        <v>22.65</v>
      </c>
      <c r="I1603">
        <v>23.1</v>
      </c>
      <c r="J1603">
        <v>21.8</v>
      </c>
      <c r="K1603">
        <v>21.8</v>
      </c>
      <c r="M1603" s="36">
        <v>40093</v>
      </c>
      <c r="N1603">
        <v>1053.650024</v>
      </c>
      <c r="O1603">
        <v>1058.0200199999999</v>
      </c>
      <c r="P1603">
        <v>1050.099976</v>
      </c>
      <c r="Q1603">
        <v>1057.579956</v>
      </c>
      <c r="R1603">
        <v>4238220000</v>
      </c>
      <c r="S1603">
        <v>1057.579956</v>
      </c>
    </row>
    <row r="1604" spans="1:19" x14ac:dyDescent="0.25">
      <c r="A1604" s="36">
        <v>40092</v>
      </c>
      <c r="B1604">
        <v>26.39</v>
      </c>
      <c r="C1604">
        <v>26.41</v>
      </c>
      <c r="D1604">
        <v>25.19</v>
      </c>
      <c r="E1604">
        <v>25.7</v>
      </c>
      <c r="G1604" s="36">
        <v>40092</v>
      </c>
      <c r="H1604">
        <v>23.79</v>
      </c>
      <c r="I1604">
        <v>23.79</v>
      </c>
      <c r="J1604">
        <v>22.46</v>
      </c>
      <c r="K1604">
        <v>22.65</v>
      </c>
      <c r="M1604" s="36">
        <v>40092</v>
      </c>
      <c r="N1604">
        <v>1042.0200199999999</v>
      </c>
      <c r="O1604">
        <v>1060.5500489999999</v>
      </c>
      <c r="P1604">
        <v>1042.0200199999999</v>
      </c>
      <c r="Q1604">
        <v>1054.719971</v>
      </c>
      <c r="R1604">
        <v>5029840000</v>
      </c>
      <c r="S1604">
        <v>1054.719971</v>
      </c>
    </row>
    <row r="1605" spans="1:19" x14ac:dyDescent="0.25">
      <c r="A1605" s="36">
        <v>40091</v>
      </c>
      <c r="B1605">
        <v>29.34</v>
      </c>
      <c r="C1605">
        <v>29.34</v>
      </c>
      <c r="D1605">
        <v>26.57</v>
      </c>
      <c r="E1605">
        <v>26.84</v>
      </c>
      <c r="G1605" s="36">
        <v>40091</v>
      </c>
      <c r="H1605">
        <v>25.14</v>
      </c>
      <c r="I1605">
        <v>26.12</v>
      </c>
      <c r="J1605">
        <v>23.61</v>
      </c>
      <c r="K1605">
        <v>23.79</v>
      </c>
      <c r="M1605" s="36">
        <v>40091</v>
      </c>
      <c r="N1605">
        <v>1026.869995</v>
      </c>
      <c r="O1605">
        <v>1042.579956</v>
      </c>
      <c r="P1605">
        <v>1025.920044</v>
      </c>
      <c r="Q1605">
        <v>1040.459961</v>
      </c>
      <c r="R1605">
        <v>4313310000</v>
      </c>
      <c r="S1605">
        <v>1040.459961</v>
      </c>
    </row>
    <row r="1606" spans="1:19" x14ac:dyDescent="0.25">
      <c r="A1606" s="36">
        <v>40088</v>
      </c>
      <c r="B1606">
        <v>29.34</v>
      </c>
      <c r="C1606">
        <v>29.56</v>
      </c>
      <c r="D1606">
        <v>27.98</v>
      </c>
      <c r="E1606">
        <v>28.68</v>
      </c>
      <c r="G1606" s="36">
        <v>40088</v>
      </c>
      <c r="H1606">
        <v>25.09</v>
      </c>
      <c r="I1606">
        <v>26.39</v>
      </c>
      <c r="J1606">
        <v>24.77</v>
      </c>
      <c r="K1606">
        <v>25.14</v>
      </c>
      <c r="M1606" s="36">
        <v>40088</v>
      </c>
      <c r="N1606">
        <v>1029.709961</v>
      </c>
      <c r="O1606">
        <v>1030.599976</v>
      </c>
      <c r="P1606">
        <v>1019.950012</v>
      </c>
      <c r="Q1606">
        <v>1025.209961</v>
      </c>
      <c r="R1606">
        <v>5583240000</v>
      </c>
      <c r="S1606">
        <v>1025.209961</v>
      </c>
    </row>
    <row r="1607" spans="1:19" x14ac:dyDescent="0.25">
      <c r="A1607" s="36">
        <v>40087</v>
      </c>
      <c r="B1607">
        <v>25.98</v>
      </c>
      <c r="C1607">
        <v>28.42</v>
      </c>
      <c r="D1607">
        <v>25.98</v>
      </c>
      <c r="E1607">
        <v>28.27</v>
      </c>
      <c r="G1607" s="36">
        <v>40087</v>
      </c>
      <c r="H1607">
        <v>22.79</v>
      </c>
      <c r="I1607">
        <v>25.57</v>
      </c>
      <c r="J1607">
        <v>22.79</v>
      </c>
      <c r="K1607">
        <v>25.09</v>
      </c>
      <c r="M1607" s="36">
        <v>40087</v>
      </c>
      <c r="N1607">
        <v>1054.910034</v>
      </c>
      <c r="O1607">
        <v>1054.910034</v>
      </c>
      <c r="P1607">
        <v>1029.4499510000001</v>
      </c>
      <c r="Q1607">
        <v>1029.849976</v>
      </c>
      <c r="R1607">
        <v>5791450000</v>
      </c>
      <c r="S1607">
        <v>1029.849976</v>
      </c>
    </row>
    <row r="1608" spans="1:19" x14ac:dyDescent="0.25">
      <c r="A1608" s="36">
        <v>40086</v>
      </c>
      <c r="B1608">
        <v>25.19</v>
      </c>
      <c r="C1608">
        <v>26.45</v>
      </c>
      <c r="D1608">
        <v>24.76</v>
      </c>
      <c r="E1608">
        <v>25.61</v>
      </c>
      <c r="G1608" s="36">
        <v>40086</v>
      </c>
      <c r="H1608">
        <v>22.49</v>
      </c>
      <c r="I1608">
        <v>23.57</v>
      </c>
      <c r="J1608">
        <v>21.84</v>
      </c>
      <c r="K1608">
        <v>22.79</v>
      </c>
      <c r="M1608" s="36">
        <v>40086</v>
      </c>
      <c r="N1608">
        <v>1061.0200199999999</v>
      </c>
      <c r="O1608">
        <v>1063.400024</v>
      </c>
      <c r="P1608">
        <v>1046.469971</v>
      </c>
      <c r="Q1608">
        <v>1057.079956</v>
      </c>
      <c r="R1608">
        <v>5998860000</v>
      </c>
      <c r="S1608">
        <v>1057.079956</v>
      </c>
    </row>
    <row r="1609" spans="1:19" x14ac:dyDescent="0.25">
      <c r="A1609" s="36">
        <v>40085</v>
      </c>
      <c r="B1609">
        <v>24.88</v>
      </c>
      <c r="C1609">
        <v>25.28</v>
      </c>
      <c r="D1609">
        <v>24.54</v>
      </c>
      <c r="E1609">
        <v>25.19</v>
      </c>
      <c r="G1609" s="36">
        <v>40085</v>
      </c>
      <c r="H1609">
        <v>22.07</v>
      </c>
      <c r="I1609">
        <v>22.49</v>
      </c>
      <c r="J1609">
        <v>21.37</v>
      </c>
      <c r="K1609">
        <v>22.49</v>
      </c>
      <c r="M1609" s="36">
        <v>40085</v>
      </c>
      <c r="N1609">
        <v>1063.6899410000001</v>
      </c>
      <c r="O1609">
        <v>1069.619995</v>
      </c>
      <c r="P1609">
        <v>1057.829956</v>
      </c>
      <c r="Q1609">
        <v>1060.6099850000001</v>
      </c>
      <c r="R1609">
        <v>4949900000</v>
      </c>
      <c r="S1609">
        <v>1060.6099850000001</v>
      </c>
    </row>
    <row r="1610" spans="1:19" x14ac:dyDescent="0.25">
      <c r="A1610" s="36">
        <v>40084</v>
      </c>
      <c r="B1610">
        <v>26.26</v>
      </c>
      <c r="C1610">
        <v>26.4</v>
      </c>
      <c r="D1610">
        <v>24.85</v>
      </c>
      <c r="E1610">
        <v>24.88</v>
      </c>
      <c r="G1610" s="36">
        <v>40084</v>
      </c>
      <c r="H1610">
        <v>22.5</v>
      </c>
      <c r="I1610">
        <v>23.21</v>
      </c>
      <c r="J1610">
        <v>21.88</v>
      </c>
      <c r="K1610">
        <v>22.07</v>
      </c>
      <c r="M1610" s="36">
        <v>40084</v>
      </c>
      <c r="N1610">
        <v>1045.380005</v>
      </c>
      <c r="O1610">
        <v>1065.130005</v>
      </c>
      <c r="P1610">
        <v>1045.380005</v>
      </c>
      <c r="Q1610">
        <v>1062.9799800000001</v>
      </c>
      <c r="R1610">
        <v>3726950000</v>
      </c>
      <c r="S1610">
        <v>1062.9799800000001</v>
      </c>
    </row>
    <row r="1611" spans="1:19" x14ac:dyDescent="0.25">
      <c r="A1611" s="36">
        <v>40081</v>
      </c>
      <c r="B1611">
        <v>25.18</v>
      </c>
      <c r="C1611">
        <v>26.34</v>
      </c>
      <c r="D1611">
        <v>24.81</v>
      </c>
      <c r="E1611">
        <v>25.61</v>
      </c>
      <c r="G1611" s="36">
        <v>40081</v>
      </c>
      <c r="H1611">
        <v>22.13</v>
      </c>
      <c r="I1611">
        <v>23.4</v>
      </c>
      <c r="J1611">
        <v>22.13</v>
      </c>
      <c r="K1611">
        <v>22.5</v>
      </c>
      <c r="M1611" s="36">
        <v>40081</v>
      </c>
      <c r="N1611">
        <v>1049.4799800000001</v>
      </c>
      <c r="O1611">
        <v>1053.469971</v>
      </c>
      <c r="P1611">
        <v>1041.170044</v>
      </c>
      <c r="Q1611">
        <v>1044.380005</v>
      </c>
      <c r="R1611">
        <v>4507090000</v>
      </c>
      <c r="S1611">
        <v>1044.380005</v>
      </c>
    </row>
    <row r="1612" spans="1:19" x14ac:dyDescent="0.25">
      <c r="A1612" s="36">
        <v>40080</v>
      </c>
      <c r="B1612">
        <v>23.67</v>
      </c>
      <c r="C1612">
        <v>25.37</v>
      </c>
      <c r="D1612">
        <v>23.44</v>
      </c>
      <c r="E1612">
        <v>24.95</v>
      </c>
      <c r="G1612" s="36">
        <v>40080</v>
      </c>
      <c r="H1612">
        <v>21</v>
      </c>
      <c r="I1612">
        <v>22.66</v>
      </c>
      <c r="J1612">
        <v>21</v>
      </c>
      <c r="K1612">
        <v>22.13</v>
      </c>
      <c r="M1612" s="36">
        <v>40080</v>
      </c>
      <c r="N1612">
        <v>1062.5600589999999</v>
      </c>
      <c r="O1612">
        <v>1066.290039</v>
      </c>
      <c r="P1612">
        <v>1045.849976</v>
      </c>
      <c r="Q1612">
        <v>1050.780029</v>
      </c>
      <c r="R1612">
        <v>5505610000</v>
      </c>
      <c r="S1612">
        <v>1050.780029</v>
      </c>
    </row>
    <row r="1613" spans="1:19" x14ac:dyDescent="0.25">
      <c r="A1613" s="36">
        <v>40079</v>
      </c>
      <c r="B1613">
        <v>22.9</v>
      </c>
      <c r="C1613">
        <v>23.69</v>
      </c>
      <c r="D1613">
        <v>22.19</v>
      </c>
      <c r="E1613">
        <v>23.49</v>
      </c>
      <c r="G1613" s="36">
        <v>40079</v>
      </c>
      <c r="H1613">
        <v>20.75</v>
      </c>
      <c r="I1613">
        <v>21.28</v>
      </c>
      <c r="J1613">
        <v>19.809999999999999</v>
      </c>
      <c r="K1613">
        <v>21</v>
      </c>
      <c r="M1613" s="36">
        <v>40079</v>
      </c>
      <c r="N1613">
        <v>1072.6899410000001</v>
      </c>
      <c r="O1613">
        <v>1080.150024</v>
      </c>
      <c r="P1613">
        <v>1060.3900149999999</v>
      </c>
      <c r="Q1613">
        <v>1060.869995</v>
      </c>
      <c r="R1613">
        <v>5531930000</v>
      </c>
      <c r="S1613">
        <v>1060.869995</v>
      </c>
    </row>
    <row r="1614" spans="1:19" x14ac:dyDescent="0.25">
      <c r="A1614" s="36">
        <v>40078</v>
      </c>
      <c r="B1614">
        <v>23.81</v>
      </c>
      <c r="C1614">
        <v>23.98</v>
      </c>
      <c r="D1614">
        <v>23.06</v>
      </c>
      <c r="E1614">
        <v>23.08</v>
      </c>
      <c r="G1614" s="36">
        <v>40078</v>
      </c>
      <c r="H1614">
        <v>21.33</v>
      </c>
      <c r="I1614">
        <v>21.33</v>
      </c>
      <c r="J1614">
        <v>20.64</v>
      </c>
      <c r="K1614">
        <v>20.75</v>
      </c>
      <c r="M1614" s="36">
        <v>40078</v>
      </c>
      <c r="N1614">
        <v>1066.349976</v>
      </c>
      <c r="O1614">
        <v>1073.8100589999999</v>
      </c>
      <c r="P1614">
        <v>1066.349976</v>
      </c>
      <c r="Q1614">
        <v>1071.660034</v>
      </c>
      <c r="R1614">
        <v>5246600000</v>
      </c>
      <c r="S1614">
        <v>1071.660034</v>
      </c>
    </row>
    <row r="1615" spans="1:19" x14ac:dyDescent="0.25">
      <c r="A1615" s="36">
        <v>40077</v>
      </c>
      <c r="B1615">
        <v>25.34</v>
      </c>
      <c r="C1615">
        <v>25.51</v>
      </c>
      <c r="D1615">
        <v>23.71</v>
      </c>
      <c r="E1615">
        <v>24.06</v>
      </c>
      <c r="G1615" s="36">
        <v>40077</v>
      </c>
      <c r="H1615">
        <v>21.22</v>
      </c>
      <c r="I1615">
        <v>22.62</v>
      </c>
      <c r="J1615">
        <v>21.19</v>
      </c>
      <c r="K1615">
        <v>21.33</v>
      </c>
      <c r="M1615" s="36">
        <v>40077</v>
      </c>
      <c r="N1615">
        <v>1067.1400149999999</v>
      </c>
      <c r="O1615">
        <v>1067.280029</v>
      </c>
      <c r="P1615">
        <v>1057.459961</v>
      </c>
      <c r="Q1615">
        <v>1064.660034</v>
      </c>
      <c r="R1615">
        <v>4615280000</v>
      </c>
      <c r="S1615">
        <v>1064.660034</v>
      </c>
    </row>
    <row r="1616" spans="1:19" x14ac:dyDescent="0.25">
      <c r="A1616" s="36">
        <v>40074</v>
      </c>
      <c r="B1616">
        <v>23.65</v>
      </c>
      <c r="C1616">
        <v>24.43</v>
      </c>
      <c r="D1616">
        <v>23.14</v>
      </c>
      <c r="E1616">
        <v>23.92</v>
      </c>
      <c r="G1616" s="36">
        <v>40074</v>
      </c>
      <c r="H1616">
        <v>21.15</v>
      </c>
      <c r="I1616">
        <v>21.62</v>
      </c>
      <c r="J1616">
        <v>20.84</v>
      </c>
      <c r="K1616">
        <v>21.22</v>
      </c>
      <c r="M1616" s="36">
        <v>40074</v>
      </c>
      <c r="N1616">
        <v>1066.599976</v>
      </c>
      <c r="O1616">
        <v>1071.5200199999999</v>
      </c>
      <c r="P1616">
        <v>1064.2700199999999</v>
      </c>
      <c r="Q1616">
        <v>1068.3000489999999</v>
      </c>
      <c r="R1616">
        <v>5607970000</v>
      </c>
      <c r="S1616">
        <v>1068.3000489999999</v>
      </c>
    </row>
    <row r="1617" spans="1:19" x14ac:dyDescent="0.25">
      <c r="A1617" s="36">
        <v>40073</v>
      </c>
      <c r="B1617">
        <v>23.99</v>
      </c>
      <c r="C1617">
        <v>24.07</v>
      </c>
      <c r="D1617">
        <v>22.79</v>
      </c>
      <c r="E1617">
        <v>23.65</v>
      </c>
      <c r="G1617" s="36">
        <v>40073</v>
      </c>
      <c r="H1617">
        <v>21.26</v>
      </c>
      <c r="I1617">
        <v>21.35</v>
      </c>
      <c r="J1617">
        <v>20.45</v>
      </c>
      <c r="K1617">
        <v>21.15</v>
      </c>
      <c r="M1617" s="36">
        <v>40073</v>
      </c>
      <c r="N1617">
        <v>1067.869995</v>
      </c>
      <c r="O1617">
        <v>1074.7700199999999</v>
      </c>
      <c r="P1617">
        <v>1061.1999510000001</v>
      </c>
      <c r="Q1617">
        <v>1065.48999</v>
      </c>
      <c r="R1617">
        <v>6668110000</v>
      </c>
      <c r="S1617">
        <v>1065.48999</v>
      </c>
    </row>
    <row r="1618" spans="1:19" x14ac:dyDescent="0.25">
      <c r="A1618" s="36">
        <v>40072</v>
      </c>
      <c r="B1618">
        <v>23.29</v>
      </c>
      <c r="C1618">
        <v>23.92</v>
      </c>
      <c r="D1618">
        <v>22.78</v>
      </c>
      <c r="E1618">
        <v>23.69</v>
      </c>
      <c r="G1618" s="36">
        <v>40072</v>
      </c>
      <c r="H1618">
        <v>20.83</v>
      </c>
      <c r="I1618">
        <v>21.36</v>
      </c>
      <c r="J1618">
        <v>20.46</v>
      </c>
      <c r="K1618">
        <v>21.26</v>
      </c>
      <c r="M1618" s="36">
        <v>40072</v>
      </c>
      <c r="N1618">
        <v>1053.98999</v>
      </c>
      <c r="O1618">
        <v>1068.76001</v>
      </c>
      <c r="P1618">
        <v>1052.869995</v>
      </c>
      <c r="Q1618">
        <v>1068.76001</v>
      </c>
      <c r="R1618">
        <v>6793529600</v>
      </c>
      <c r="S1618">
        <v>1068.76001</v>
      </c>
    </row>
    <row r="1619" spans="1:19" x14ac:dyDescent="0.25">
      <c r="A1619" s="36">
        <v>40071</v>
      </c>
      <c r="B1619">
        <v>23.9</v>
      </c>
      <c r="C1619">
        <v>24.27</v>
      </c>
      <c r="D1619">
        <v>23.07</v>
      </c>
      <c r="E1619">
        <v>23.42</v>
      </c>
      <c r="G1619" s="36">
        <v>40071</v>
      </c>
      <c r="H1619">
        <v>21.08</v>
      </c>
      <c r="I1619">
        <v>21.79</v>
      </c>
      <c r="J1619">
        <v>20.51</v>
      </c>
      <c r="K1619">
        <v>20.83</v>
      </c>
      <c r="M1619" s="36">
        <v>40071</v>
      </c>
      <c r="N1619">
        <v>1049.030029</v>
      </c>
      <c r="O1619">
        <v>1056.040039</v>
      </c>
      <c r="P1619">
        <v>1043.420044</v>
      </c>
      <c r="Q1619">
        <v>1052.630005</v>
      </c>
      <c r="R1619">
        <v>6185620000</v>
      </c>
      <c r="S1619">
        <v>1052.630005</v>
      </c>
    </row>
    <row r="1620" spans="1:19" x14ac:dyDescent="0.25">
      <c r="A1620" s="36">
        <v>40070</v>
      </c>
      <c r="B1620">
        <v>25.39</v>
      </c>
      <c r="C1620">
        <v>25.39</v>
      </c>
      <c r="D1620">
        <v>23.32</v>
      </c>
      <c r="E1620">
        <v>23.86</v>
      </c>
      <c r="G1620" s="36">
        <v>40070</v>
      </c>
      <c r="H1620">
        <v>21.4</v>
      </c>
      <c r="I1620">
        <v>22.55</v>
      </c>
      <c r="J1620">
        <v>21.08</v>
      </c>
      <c r="K1620">
        <v>21.08</v>
      </c>
      <c r="M1620" s="36">
        <v>40070</v>
      </c>
      <c r="N1620">
        <v>1040.150024</v>
      </c>
      <c r="O1620">
        <v>1049.73999</v>
      </c>
      <c r="P1620">
        <v>1035</v>
      </c>
      <c r="Q1620">
        <v>1049.339966</v>
      </c>
      <c r="R1620">
        <v>4979610000</v>
      </c>
      <c r="S1620">
        <v>1049.339966</v>
      </c>
    </row>
    <row r="1621" spans="1:19" x14ac:dyDescent="0.25">
      <c r="A1621" s="36">
        <v>40067</v>
      </c>
      <c r="B1621">
        <v>23.49</v>
      </c>
      <c r="C1621">
        <v>24.33</v>
      </c>
      <c r="D1621">
        <v>22.48</v>
      </c>
      <c r="E1621">
        <v>24.15</v>
      </c>
      <c r="G1621" s="36">
        <v>40067</v>
      </c>
      <c r="H1621">
        <v>21.15</v>
      </c>
      <c r="I1621">
        <v>21.67</v>
      </c>
      <c r="J1621">
        <v>20.7</v>
      </c>
      <c r="K1621">
        <v>21.4</v>
      </c>
      <c r="M1621" s="36">
        <v>40067</v>
      </c>
      <c r="N1621">
        <v>1043.920044</v>
      </c>
      <c r="O1621">
        <v>1048.1800539999999</v>
      </c>
      <c r="P1621">
        <v>1038.400024</v>
      </c>
      <c r="Q1621">
        <v>1042.7299800000001</v>
      </c>
      <c r="R1621">
        <v>4922600000</v>
      </c>
      <c r="S1621">
        <v>1042.7299800000001</v>
      </c>
    </row>
    <row r="1622" spans="1:19" x14ac:dyDescent="0.25">
      <c r="A1622" s="36">
        <v>40066</v>
      </c>
      <c r="B1622">
        <v>24.4</v>
      </c>
      <c r="C1622">
        <v>24.76</v>
      </c>
      <c r="D1622">
        <v>22.82</v>
      </c>
      <c r="E1622">
        <v>23.55</v>
      </c>
      <c r="G1622" s="36">
        <v>40066</v>
      </c>
      <c r="H1622">
        <v>21.7</v>
      </c>
      <c r="I1622">
        <v>22.06</v>
      </c>
      <c r="J1622">
        <v>20.51</v>
      </c>
      <c r="K1622">
        <v>21.15</v>
      </c>
      <c r="M1622" s="36">
        <v>40066</v>
      </c>
      <c r="N1622">
        <v>1032.98999</v>
      </c>
      <c r="O1622">
        <v>1044.1400149999999</v>
      </c>
      <c r="P1622">
        <v>1028.040039</v>
      </c>
      <c r="Q1622">
        <v>1044.1400149999999</v>
      </c>
      <c r="R1622">
        <v>5191380000</v>
      </c>
      <c r="S1622">
        <v>1044.1400149999999</v>
      </c>
    </row>
    <row r="1623" spans="1:19" x14ac:dyDescent="0.25">
      <c r="A1623" s="36">
        <v>40065</v>
      </c>
      <c r="B1623">
        <v>25.66</v>
      </c>
      <c r="C1623">
        <v>25.93</v>
      </c>
      <c r="D1623">
        <v>24.23</v>
      </c>
      <c r="E1623">
        <v>24.32</v>
      </c>
      <c r="G1623" s="36">
        <v>40065</v>
      </c>
      <c r="H1623">
        <v>23.01</v>
      </c>
      <c r="I1623">
        <v>23.13</v>
      </c>
      <c r="J1623">
        <v>21.63</v>
      </c>
      <c r="K1623">
        <v>21.7</v>
      </c>
      <c r="M1623" s="36">
        <v>40065</v>
      </c>
      <c r="N1623">
        <v>1025.3599850000001</v>
      </c>
      <c r="O1623">
        <v>1036.339966</v>
      </c>
      <c r="P1623">
        <v>1023.969971</v>
      </c>
      <c r="Q1623">
        <v>1033.369995</v>
      </c>
      <c r="R1623">
        <v>5202550000</v>
      </c>
      <c r="S1623">
        <v>1033.369995</v>
      </c>
    </row>
    <row r="1624" spans="1:19" x14ac:dyDescent="0.25">
      <c r="A1624" s="36">
        <v>40064</v>
      </c>
      <c r="B1624">
        <v>25.26</v>
      </c>
      <c r="C1624">
        <v>26.15</v>
      </c>
      <c r="D1624">
        <v>25.26</v>
      </c>
      <c r="E1624">
        <v>25.62</v>
      </c>
      <c r="G1624" s="36">
        <v>40064</v>
      </c>
      <c r="H1624">
        <v>22.5</v>
      </c>
      <c r="I1624">
        <v>23.51</v>
      </c>
      <c r="J1624">
        <v>22.5</v>
      </c>
      <c r="K1624">
        <v>23.01</v>
      </c>
      <c r="M1624" s="36">
        <v>40064</v>
      </c>
      <c r="N1624">
        <v>1018.669983</v>
      </c>
      <c r="O1624">
        <v>1026.0699460000001</v>
      </c>
      <c r="P1624">
        <v>1018.669983</v>
      </c>
      <c r="Q1624">
        <v>1025.3900149999999</v>
      </c>
      <c r="R1624">
        <v>5235160000</v>
      </c>
      <c r="S1624">
        <v>1025.3900149999999</v>
      </c>
    </row>
    <row r="1625" spans="1:19" x14ac:dyDescent="0.25">
      <c r="A1625" s="36">
        <v>40060</v>
      </c>
      <c r="B1625">
        <v>26.98</v>
      </c>
      <c r="C1625">
        <v>26.98</v>
      </c>
      <c r="D1625">
        <v>24.86</v>
      </c>
      <c r="E1625">
        <v>25.26</v>
      </c>
      <c r="G1625" s="36">
        <v>40060</v>
      </c>
      <c r="H1625">
        <v>24.04</v>
      </c>
      <c r="I1625">
        <v>24.04</v>
      </c>
      <c r="J1625">
        <v>22.4</v>
      </c>
      <c r="K1625">
        <v>22.5</v>
      </c>
      <c r="M1625" s="36">
        <v>40060</v>
      </c>
      <c r="N1625">
        <v>1003.840027</v>
      </c>
      <c r="O1625">
        <v>1016.47998</v>
      </c>
      <c r="P1625">
        <v>1001.650024</v>
      </c>
      <c r="Q1625">
        <v>1016.400024</v>
      </c>
      <c r="R1625">
        <v>4097370000</v>
      </c>
      <c r="S1625">
        <v>1016.400024</v>
      </c>
    </row>
    <row r="1626" spans="1:19" x14ac:dyDescent="0.25">
      <c r="A1626" s="36">
        <v>40059</v>
      </c>
      <c r="B1626">
        <v>28.9</v>
      </c>
      <c r="C1626">
        <v>28.9</v>
      </c>
      <c r="D1626">
        <v>26.98</v>
      </c>
      <c r="E1626">
        <v>27.1</v>
      </c>
      <c r="G1626" s="36">
        <v>40059</v>
      </c>
      <c r="H1626">
        <v>25.78</v>
      </c>
      <c r="I1626">
        <v>25.92</v>
      </c>
      <c r="J1626">
        <v>24.01</v>
      </c>
      <c r="K1626">
        <v>24.04</v>
      </c>
      <c r="M1626" s="36">
        <v>40059</v>
      </c>
      <c r="N1626">
        <v>996.11999500000002</v>
      </c>
      <c r="O1626">
        <v>1003.429993</v>
      </c>
      <c r="P1626">
        <v>992.25</v>
      </c>
      <c r="Q1626">
        <v>1003.23999</v>
      </c>
      <c r="R1626">
        <v>4624280000</v>
      </c>
      <c r="S1626">
        <v>1003.23999</v>
      </c>
    </row>
    <row r="1627" spans="1:19" x14ac:dyDescent="0.25">
      <c r="A1627" s="36">
        <v>40058</v>
      </c>
      <c r="B1627">
        <v>29.14</v>
      </c>
      <c r="C1627">
        <v>29.57</v>
      </c>
      <c r="D1627">
        <v>28.41</v>
      </c>
      <c r="E1627">
        <v>28.9</v>
      </c>
      <c r="G1627" s="36">
        <v>40058</v>
      </c>
      <c r="H1627">
        <v>26.01</v>
      </c>
      <c r="I1627">
        <v>26.57</v>
      </c>
      <c r="J1627">
        <v>25.57</v>
      </c>
      <c r="K1627">
        <v>25.78</v>
      </c>
      <c r="M1627" s="36">
        <v>40058</v>
      </c>
      <c r="N1627">
        <v>996.07000700000003</v>
      </c>
      <c r="O1627">
        <v>1000.340027</v>
      </c>
      <c r="P1627">
        <v>991.96997099999999</v>
      </c>
      <c r="Q1627">
        <v>994.75</v>
      </c>
      <c r="R1627">
        <v>5842730000</v>
      </c>
      <c r="S1627">
        <v>994.75</v>
      </c>
    </row>
    <row r="1628" spans="1:19" x14ac:dyDescent="0.25">
      <c r="A1628" s="36">
        <v>40057</v>
      </c>
      <c r="B1628">
        <v>26.01</v>
      </c>
      <c r="C1628">
        <v>29.23</v>
      </c>
      <c r="D1628">
        <v>26</v>
      </c>
      <c r="E1628">
        <v>29.15</v>
      </c>
      <c r="G1628" s="36">
        <v>40057</v>
      </c>
      <c r="H1628">
        <v>23.14</v>
      </c>
      <c r="I1628">
        <v>26.38</v>
      </c>
      <c r="J1628">
        <v>23.01</v>
      </c>
      <c r="K1628">
        <v>26.01</v>
      </c>
      <c r="M1628" s="36">
        <v>40057</v>
      </c>
      <c r="N1628">
        <v>1019.52002</v>
      </c>
      <c r="O1628">
        <v>1028.4499510000001</v>
      </c>
      <c r="P1628">
        <v>996.28002900000001</v>
      </c>
      <c r="Q1628">
        <v>998.03997800000002</v>
      </c>
      <c r="R1628">
        <v>6862360000</v>
      </c>
      <c r="S1628">
        <v>998.03997800000002</v>
      </c>
    </row>
    <row r="1629" spans="1:19" x14ac:dyDescent="0.25">
      <c r="A1629" s="36">
        <v>40056</v>
      </c>
      <c r="B1629">
        <v>24.76</v>
      </c>
      <c r="C1629">
        <v>27.01</v>
      </c>
      <c r="D1629">
        <v>24.76</v>
      </c>
      <c r="E1629">
        <v>26.01</v>
      </c>
      <c r="G1629" s="36">
        <v>40056</v>
      </c>
      <c r="H1629">
        <v>21.79</v>
      </c>
      <c r="I1629">
        <v>24.02</v>
      </c>
      <c r="J1629">
        <v>21.79</v>
      </c>
      <c r="K1629">
        <v>23.14</v>
      </c>
      <c r="M1629" s="36">
        <v>40056</v>
      </c>
      <c r="N1629">
        <v>1025.209961</v>
      </c>
      <c r="O1629">
        <v>1025.209961</v>
      </c>
      <c r="P1629">
        <v>1014.619995</v>
      </c>
      <c r="Q1629">
        <v>1020.619995</v>
      </c>
      <c r="R1629">
        <v>5004560000</v>
      </c>
      <c r="S1629">
        <v>1020.619995</v>
      </c>
    </row>
    <row r="1630" spans="1:19" x14ac:dyDescent="0.25">
      <c r="A1630" s="36">
        <v>40053</v>
      </c>
      <c r="B1630">
        <v>24.44</v>
      </c>
      <c r="C1630">
        <v>25.5</v>
      </c>
      <c r="D1630">
        <v>24.28</v>
      </c>
      <c r="E1630">
        <v>24.76</v>
      </c>
      <c r="G1630" s="36">
        <v>40053</v>
      </c>
      <c r="H1630">
        <v>21.93</v>
      </c>
      <c r="I1630">
        <v>22.83</v>
      </c>
      <c r="J1630">
        <v>21.78</v>
      </c>
      <c r="K1630">
        <v>21.79</v>
      </c>
      <c r="M1630" s="36">
        <v>40053</v>
      </c>
      <c r="N1630">
        <v>1031.619995</v>
      </c>
      <c r="O1630">
        <v>1039.469971</v>
      </c>
      <c r="P1630">
        <v>1023.130005</v>
      </c>
      <c r="Q1630">
        <v>1028.9300539999999</v>
      </c>
      <c r="R1630">
        <v>5785780000</v>
      </c>
      <c r="S1630">
        <v>1028.9300539999999</v>
      </c>
    </row>
    <row r="1631" spans="1:19" x14ac:dyDescent="0.25">
      <c r="A1631" s="36">
        <v>40052</v>
      </c>
      <c r="B1631">
        <v>25.13</v>
      </c>
      <c r="C1631">
        <v>25.89</v>
      </c>
      <c r="D1631">
        <v>24.43</v>
      </c>
      <c r="E1631">
        <v>24.68</v>
      </c>
      <c r="G1631" s="36">
        <v>40052</v>
      </c>
      <c r="H1631">
        <v>22.31</v>
      </c>
      <c r="I1631">
        <v>23.4</v>
      </c>
      <c r="J1631">
        <v>21.93</v>
      </c>
      <c r="K1631">
        <v>21.93</v>
      </c>
      <c r="M1631" s="36">
        <v>40052</v>
      </c>
      <c r="N1631">
        <v>1027.8100589999999</v>
      </c>
      <c r="O1631">
        <v>1033.329956</v>
      </c>
      <c r="P1631">
        <v>1016.200012</v>
      </c>
      <c r="Q1631">
        <v>1030.9799800000001</v>
      </c>
      <c r="R1631">
        <v>5785880000</v>
      </c>
      <c r="S1631">
        <v>1030.9799800000001</v>
      </c>
    </row>
    <row r="1632" spans="1:19" x14ac:dyDescent="0.25">
      <c r="A1632" s="36">
        <v>40051</v>
      </c>
      <c r="B1632">
        <v>24.91</v>
      </c>
      <c r="C1632">
        <v>25.56</v>
      </c>
      <c r="D1632">
        <v>24.69</v>
      </c>
      <c r="E1632">
        <v>24.95</v>
      </c>
      <c r="G1632" s="36">
        <v>40051</v>
      </c>
      <c r="H1632">
        <v>22.24</v>
      </c>
      <c r="I1632">
        <v>22.95</v>
      </c>
      <c r="J1632">
        <v>21.65</v>
      </c>
      <c r="K1632">
        <v>22.31</v>
      </c>
      <c r="M1632" s="36">
        <v>40051</v>
      </c>
      <c r="N1632">
        <v>1027.349976</v>
      </c>
      <c r="O1632">
        <v>1032.469971</v>
      </c>
      <c r="P1632">
        <v>1021.570007</v>
      </c>
      <c r="Q1632">
        <v>1028.119995</v>
      </c>
      <c r="R1632">
        <v>5080060000</v>
      </c>
      <c r="S1632">
        <v>1028.119995</v>
      </c>
    </row>
    <row r="1633" spans="1:19" x14ac:dyDescent="0.25">
      <c r="A1633" s="36">
        <v>40050</v>
      </c>
      <c r="B1633">
        <v>25.13</v>
      </c>
      <c r="C1633">
        <v>25.13</v>
      </c>
      <c r="D1633">
        <v>23.68</v>
      </c>
      <c r="E1633">
        <v>24.92</v>
      </c>
      <c r="G1633" s="36">
        <v>40050</v>
      </c>
      <c r="H1633">
        <v>22.34</v>
      </c>
      <c r="I1633">
        <v>22.53</v>
      </c>
      <c r="J1633">
        <v>21.88</v>
      </c>
      <c r="K1633">
        <v>22.24</v>
      </c>
      <c r="M1633" s="36">
        <v>40050</v>
      </c>
      <c r="N1633">
        <v>1026.630005</v>
      </c>
      <c r="O1633">
        <v>1037.75</v>
      </c>
      <c r="P1633">
        <v>1026.209961</v>
      </c>
      <c r="Q1633">
        <v>1028</v>
      </c>
      <c r="R1633">
        <v>5768740000</v>
      </c>
      <c r="S1633">
        <v>1028</v>
      </c>
    </row>
    <row r="1634" spans="1:19" x14ac:dyDescent="0.25">
      <c r="A1634" s="36">
        <v>40049</v>
      </c>
      <c r="B1634">
        <v>25.01</v>
      </c>
      <c r="C1634">
        <v>25.7</v>
      </c>
      <c r="D1634">
        <v>25.01</v>
      </c>
      <c r="E1634">
        <v>25.14</v>
      </c>
      <c r="G1634" s="36">
        <v>40049</v>
      </c>
      <c r="H1634">
        <v>22.46</v>
      </c>
      <c r="I1634">
        <v>23.23</v>
      </c>
      <c r="J1634">
        <v>22.34</v>
      </c>
      <c r="K1634">
        <v>22.34</v>
      </c>
      <c r="M1634" s="36">
        <v>40049</v>
      </c>
      <c r="N1634">
        <v>1026.589966</v>
      </c>
      <c r="O1634">
        <v>1035.8199460000001</v>
      </c>
      <c r="P1634">
        <v>1022.47998</v>
      </c>
      <c r="Q1634">
        <v>1025.5699460000001</v>
      </c>
      <c r="R1634">
        <v>6302450000</v>
      </c>
      <c r="S1634">
        <v>1025.5699460000001</v>
      </c>
    </row>
    <row r="1635" spans="1:19" x14ac:dyDescent="0.25">
      <c r="A1635" s="36">
        <v>40046</v>
      </c>
      <c r="B1635">
        <v>24.49</v>
      </c>
      <c r="C1635">
        <v>25.06</v>
      </c>
      <c r="D1635">
        <v>23.91</v>
      </c>
      <c r="E1635">
        <v>25.01</v>
      </c>
      <c r="G1635" s="36">
        <v>40046</v>
      </c>
      <c r="H1635">
        <v>22.63</v>
      </c>
      <c r="I1635">
        <v>22.63</v>
      </c>
      <c r="J1635">
        <v>21.46</v>
      </c>
      <c r="K1635">
        <v>22.46</v>
      </c>
      <c r="M1635" s="36">
        <v>40046</v>
      </c>
      <c r="N1635">
        <v>1009.059998</v>
      </c>
      <c r="O1635">
        <v>1027.589966</v>
      </c>
      <c r="P1635">
        <v>1009.059998</v>
      </c>
      <c r="Q1635">
        <v>1026.130005</v>
      </c>
      <c r="R1635">
        <v>5885550000</v>
      </c>
      <c r="S1635">
        <v>1026.130005</v>
      </c>
    </row>
    <row r="1636" spans="1:19" x14ac:dyDescent="0.25">
      <c r="A1636" s="36">
        <v>40045</v>
      </c>
      <c r="B1636">
        <v>26.45</v>
      </c>
      <c r="C1636">
        <v>26.45</v>
      </c>
      <c r="D1636">
        <v>24.75</v>
      </c>
      <c r="E1636">
        <v>25.09</v>
      </c>
      <c r="G1636" s="36">
        <v>40045</v>
      </c>
      <c r="H1636">
        <v>23.39</v>
      </c>
      <c r="I1636">
        <v>23.73</v>
      </c>
      <c r="J1636">
        <v>22.32</v>
      </c>
      <c r="K1636">
        <v>22.63</v>
      </c>
      <c r="M1636" s="36">
        <v>40045</v>
      </c>
      <c r="N1636">
        <v>996.40997300000004</v>
      </c>
      <c r="O1636">
        <v>1008.919983</v>
      </c>
      <c r="P1636">
        <v>996.39001499999995</v>
      </c>
      <c r="Q1636">
        <v>1007.369995</v>
      </c>
      <c r="R1636">
        <v>4893160000</v>
      </c>
      <c r="S1636">
        <v>1007.369995</v>
      </c>
    </row>
    <row r="1637" spans="1:19" x14ac:dyDescent="0.25">
      <c r="A1637" s="36">
        <v>40044</v>
      </c>
      <c r="B1637">
        <v>28.08</v>
      </c>
      <c r="C1637">
        <v>28.14</v>
      </c>
      <c r="D1637">
        <v>26.14</v>
      </c>
      <c r="E1637">
        <v>26.26</v>
      </c>
      <c r="G1637" s="36">
        <v>40044</v>
      </c>
      <c r="H1637">
        <v>25.08</v>
      </c>
      <c r="I1637">
        <v>25.1</v>
      </c>
      <c r="J1637">
        <v>23.15</v>
      </c>
      <c r="K1637">
        <v>23.39</v>
      </c>
      <c r="M1637" s="36">
        <v>40044</v>
      </c>
      <c r="N1637">
        <v>986.88000499999998</v>
      </c>
      <c r="O1637">
        <v>999.60998500000005</v>
      </c>
      <c r="P1637">
        <v>980.61999500000002</v>
      </c>
      <c r="Q1637">
        <v>996.46002199999998</v>
      </c>
      <c r="R1637">
        <v>4257000000</v>
      </c>
      <c r="S1637">
        <v>996.46002199999998</v>
      </c>
    </row>
    <row r="1638" spans="1:19" x14ac:dyDescent="0.25">
      <c r="A1638" s="36">
        <v>40043</v>
      </c>
      <c r="B1638">
        <v>27.89</v>
      </c>
      <c r="C1638">
        <v>27.89</v>
      </c>
      <c r="D1638">
        <v>26.08</v>
      </c>
      <c r="E1638">
        <v>26.18</v>
      </c>
      <c r="G1638" s="36">
        <v>40043</v>
      </c>
      <c r="H1638">
        <v>25.2</v>
      </c>
      <c r="I1638">
        <v>25.2</v>
      </c>
      <c r="J1638">
        <v>23.51</v>
      </c>
      <c r="K1638">
        <v>23.59</v>
      </c>
      <c r="M1638" s="36">
        <v>40043</v>
      </c>
      <c r="N1638">
        <v>980.61999500000002</v>
      </c>
      <c r="O1638">
        <v>991.20001200000002</v>
      </c>
      <c r="P1638">
        <v>980.61999500000002</v>
      </c>
      <c r="Q1638">
        <v>989.669983</v>
      </c>
      <c r="R1638">
        <v>4198970000</v>
      </c>
      <c r="S1638">
        <v>989.669983</v>
      </c>
    </row>
    <row r="1639" spans="1:19" x14ac:dyDescent="0.25">
      <c r="A1639" s="36">
        <v>40042</v>
      </c>
      <c r="B1639">
        <v>24.27</v>
      </c>
      <c r="C1639">
        <v>28.39</v>
      </c>
      <c r="D1639">
        <v>24.27</v>
      </c>
      <c r="E1639">
        <v>27.89</v>
      </c>
      <c r="G1639" s="36">
        <v>40042</v>
      </c>
      <c r="H1639">
        <v>21.87</v>
      </c>
      <c r="I1639">
        <v>25.67</v>
      </c>
      <c r="J1639">
        <v>21.87</v>
      </c>
      <c r="K1639">
        <v>25.2</v>
      </c>
      <c r="M1639" s="36">
        <v>40042</v>
      </c>
      <c r="N1639">
        <v>998.17999299999997</v>
      </c>
      <c r="O1639">
        <v>998.17999299999997</v>
      </c>
      <c r="P1639">
        <v>978.51000999999997</v>
      </c>
      <c r="Q1639">
        <v>979.72997999999995</v>
      </c>
      <c r="R1639">
        <v>4088570000</v>
      </c>
      <c r="S1639">
        <v>979.72997999999995</v>
      </c>
    </row>
    <row r="1640" spans="1:19" x14ac:dyDescent="0.25">
      <c r="A1640" s="36">
        <v>40039</v>
      </c>
      <c r="B1640">
        <v>24.77</v>
      </c>
      <c r="C1640">
        <v>25.94</v>
      </c>
      <c r="D1640">
        <v>24.26</v>
      </c>
      <c r="E1640">
        <v>24.27</v>
      </c>
      <c r="G1640" s="36">
        <v>40039</v>
      </c>
      <c r="H1640">
        <v>22.16</v>
      </c>
      <c r="I1640">
        <v>23.46</v>
      </c>
      <c r="J1640">
        <v>21.78</v>
      </c>
      <c r="K1640">
        <v>21.87</v>
      </c>
      <c r="M1640" s="36">
        <v>40039</v>
      </c>
      <c r="N1640">
        <v>1012.22998</v>
      </c>
      <c r="O1640">
        <v>1012.599976</v>
      </c>
      <c r="P1640">
        <v>994.59997599999997</v>
      </c>
      <c r="Q1640">
        <v>1004.090027</v>
      </c>
      <c r="R1640">
        <v>4940750000</v>
      </c>
      <c r="S1640">
        <v>1004.090027</v>
      </c>
    </row>
    <row r="1641" spans="1:19" x14ac:dyDescent="0.25">
      <c r="A1641" s="36">
        <v>40038</v>
      </c>
      <c r="B1641">
        <v>25.34</v>
      </c>
      <c r="C1641">
        <v>26.15</v>
      </c>
      <c r="D1641">
        <v>24.71</v>
      </c>
      <c r="E1641">
        <v>24.71</v>
      </c>
      <c r="G1641" s="36">
        <v>40038</v>
      </c>
      <c r="H1641">
        <v>22.9</v>
      </c>
      <c r="I1641">
        <v>23.31</v>
      </c>
      <c r="J1641">
        <v>22.1</v>
      </c>
      <c r="K1641">
        <v>22.16</v>
      </c>
      <c r="M1641" s="36">
        <v>40038</v>
      </c>
      <c r="N1641">
        <v>1005.8599850000001</v>
      </c>
      <c r="O1641">
        <v>1013.1400149999999</v>
      </c>
      <c r="P1641">
        <v>1000.820007</v>
      </c>
      <c r="Q1641">
        <v>1012.72998</v>
      </c>
      <c r="R1641">
        <v>5250660000</v>
      </c>
      <c r="S1641">
        <v>1012.72998</v>
      </c>
    </row>
    <row r="1642" spans="1:19" x14ac:dyDescent="0.25">
      <c r="A1642" s="36">
        <v>40037</v>
      </c>
      <c r="B1642">
        <v>25.99</v>
      </c>
      <c r="C1642">
        <v>26.5</v>
      </c>
      <c r="D1642">
        <v>25.11</v>
      </c>
      <c r="E1642">
        <v>25.45</v>
      </c>
      <c r="G1642" s="36">
        <v>40037</v>
      </c>
      <c r="H1642">
        <v>23.32</v>
      </c>
      <c r="I1642">
        <v>23.44</v>
      </c>
      <c r="J1642">
        <v>22.35</v>
      </c>
      <c r="K1642">
        <v>22.9</v>
      </c>
      <c r="M1642" s="36">
        <v>40037</v>
      </c>
      <c r="N1642">
        <v>994</v>
      </c>
      <c r="O1642">
        <v>1012.780029</v>
      </c>
      <c r="P1642">
        <v>993.35998500000005</v>
      </c>
      <c r="Q1642">
        <v>1005.809998</v>
      </c>
      <c r="R1642">
        <v>5498170000</v>
      </c>
      <c r="S1642">
        <v>1005.809998</v>
      </c>
    </row>
    <row r="1643" spans="1:19" x14ac:dyDescent="0.25">
      <c r="A1643" s="36">
        <v>40036</v>
      </c>
      <c r="B1643">
        <v>24.98</v>
      </c>
      <c r="C1643">
        <v>26.98</v>
      </c>
      <c r="D1643">
        <v>24.98</v>
      </c>
      <c r="E1643">
        <v>25.99</v>
      </c>
      <c r="G1643" s="36">
        <v>40036</v>
      </c>
      <c r="H1643">
        <v>22.41</v>
      </c>
      <c r="I1643">
        <v>24.05</v>
      </c>
      <c r="J1643">
        <v>22.41</v>
      </c>
      <c r="K1643">
        <v>23.32</v>
      </c>
      <c r="M1643" s="36">
        <v>40036</v>
      </c>
      <c r="N1643">
        <v>1005.77002</v>
      </c>
      <c r="O1643">
        <v>1005.77002</v>
      </c>
      <c r="P1643">
        <v>992.40002400000003</v>
      </c>
      <c r="Q1643">
        <v>994.34997599999997</v>
      </c>
      <c r="R1643">
        <v>5773160000</v>
      </c>
      <c r="S1643">
        <v>994.34997599999997</v>
      </c>
    </row>
    <row r="1644" spans="1:19" x14ac:dyDescent="0.25">
      <c r="A1644" s="36">
        <v>40035</v>
      </c>
      <c r="B1644">
        <v>24.76</v>
      </c>
      <c r="C1644">
        <v>25.82</v>
      </c>
      <c r="D1644">
        <v>24.76</v>
      </c>
      <c r="E1644">
        <v>24.99</v>
      </c>
      <c r="G1644" s="36">
        <v>40035</v>
      </c>
      <c r="H1644">
        <v>22.26</v>
      </c>
      <c r="I1644">
        <v>23.47</v>
      </c>
      <c r="J1644">
        <v>22.26</v>
      </c>
      <c r="K1644">
        <v>22.41</v>
      </c>
      <c r="M1644" s="36">
        <v>40035</v>
      </c>
      <c r="N1644">
        <v>1008.8900149999999</v>
      </c>
      <c r="O1644">
        <v>1010.119995</v>
      </c>
      <c r="P1644">
        <v>1000.98999</v>
      </c>
      <c r="Q1644">
        <v>1007.099976</v>
      </c>
      <c r="R1644">
        <v>5406080000</v>
      </c>
      <c r="S1644">
        <v>1007.099976</v>
      </c>
    </row>
    <row r="1645" spans="1:19" x14ac:dyDescent="0.25">
      <c r="A1645" s="36">
        <v>40032</v>
      </c>
      <c r="B1645">
        <v>24.71</v>
      </c>
      <c r="C1645">
        <v>24.95</v>
      </c>
      <c r="D1645">
        <v>23.98</v>
      </c>
      <c r="E1645">
        <v>24.76</v>
      </c>
      <c r="G1645" s="36">
        <v>40032</v>
      </c>
      <c r="H1645">
        <v>23.05</v>
      </c>
      <c r="I1645">
        <v>23.05</v>
      </c>
      <c r="J1645">
        <v>21.51</v>
      </c>
      <c r="K1645">
        <v>22.26</v>
      </c>
      <c r="M1645" s="36">
        <v>40032</v>
      </c>
      <c r="N1645">
        <v>999.830017</v>
      </c>
      <c r="O1645">
        <v>1018</v>
      </c>
      <c r="P1645">
        <v>999.830017</v>
      </c>
      <c r="Q1645">
        <v>1010.47998</v>
      </c>
      <c r="R1645">
        <v>6827089600</v>
      </c>
      <c r="S1645">
        <v>1010.47998</v>
      </c>
    </row>
    <row r="1646" spans="1:19" x14ac:dyDescent="0.25">
      <c r="A1646" s="36">
        <v>40031</v>
      </c>
      <c r="B1646">
        <v>24.9</v>
      </c>
      <c r="C1646">
        <v>26.15</v>
      </c>
      <c r="D1646">
        <v>24.47</v>
      </c>
      <c r="E1646">
        <v>25.67</v>
      </c>
      <c r="G1646" s="36">
        <v>40031</v>
      </c>
      <c r="H1646">
        <v>22.06</v>
      </c>
      <c r="I1646">
        <v>23.3</v>
      </c>
      <c r="J1646">
        <v>21.89</v>
      </c>
      <c r="K1646">
        <v>23.05</v>
      </c>
      <c r="M1646" s="36">
        <v>40031</v>
      </c>
      <c r="N1646">
        <v>1004.059998</v>
      </c>
      <c r="O1646">
        <v>1008</v>
      </c>
      <c r="P1646">
        <v>992.48999000000003</v>
      </c>
      <c r="Q1646">
        <v>997.080017</v>
      </c>
      <c r="R1646">
        <v>6753380000</v>
      </c>
      <c r="S1646">
        <v>997.080017</v>
      </c>
    </row>
    <row r="1647" spans="1:19" x14ac:dyDescent="0.25">
      <c r="A1647" s="36">
        <v>40030</v>
      </c>
      <c r="B1647">
        <v>24.91</v>
      </c>
      <c r="C1647">
        <v>25.85</v>
      </c>
      <c r="D1647">
        <v>24.86</v>
      </c>
      <c r="E1647">
        <v>24.9</v>
      </c>
      <c r="G1647" s="36">
        <v>40030</v>
      </c>
      <c r="H1647">
        <v>22.2</v>
      </c>
      <c r="I1647">
        <v>22.93</v>
      </c>
      <c r="J1647">
        <v>21.97</v>
      </c>
      <c r="K1647">
        <v>22.06</v>
      </c>
      <c r="M1647" s="36">
        <v>40030</v>
      </c>
      <c r="N1647">
        <v>1005.409973</v>
      </c>
      <c r="O1647">
        <v>1006.6400149999999</v>
      </c>
      <c r="P1647">
        <v>994.30999799999995</v>
      </c>
      <c r="Q1647">
        <v>1002.719971</v>
      </c>
      <c r="R1647">
        <v>7242120000</v>
      </c>
      <c r="S1647">
        <v>1002.719971</v>
      </c>
    </row>
    <row r="1648" spans="1:19" x14ac:dyDescent="0.25">
      <c r="A1648" s="36">
        <v>40029</v>
      </c>
      <c r="B1648">
        <v>25.55</v>
      </c>
      <c r="C1648">
        <v>26.16</v>
      </c>
      <c r="D1648">
        <v>24.89</v>
      </c>
      <c r="E1648">
        <v>24.89</v>
      </c>
      <c r="G1648" s="36">
        <v>40029</v>
      </c>
      <c r="H1648">
        <v>22.87</v>
      </c>
      <c r="I1648">
        <v>23.34</v>
      </c>
      <c r="J1648">
        <v>22.18</v>
      </c>
      <c r="K1648">
        <v>22.2</v>
      </c>
      <c r="M1648" s="36">
        <v>40029</v>
      </c>
      <c r="N1648">
        <v>1001.409973</v>
      </c>
      <c r="O1648">
        <v>1007.119995</v>
      </c>
      <c r="P1648">
        <v>996.67999299999997</v>
      </c>
      <c r="Q1648">
        <v>1005.650024</v>
      </c>
      <c r="R1648">
        <v>5713700000</v>
      </c>
      <c r="S1648">
        <v>1005.650024</v>
      </c>
    </row>
    <row r="1649" spans="1:19" x14ac:dyDescent="0.25">
      <c r="A1649" s="36">
        <v>40028</v>
      </c>
      <c r="B1649">
        <v>25.92</v>
      </c>
      <c r="C1649">
        <v>26.49</v>
      </c>
      <c r="D1649">
        <v>25.56</v>
      </c>
      <c r="E1649">
        <v>25.56</v>
      </c>
      <c r="G1649" s="36">
        <v>40028</v>
      </c>
      <c r="H1649">
        <v>22.99</v>
      </c>
      <c r="I1649">
        <v>23.62</v>
      </c>
      <c r="J1649">
        <v>22.87</v>
      </c>
      <c r="K1649">
        <v>22.87</v>
      </c>
      <c r="M1649" s="36">
        <v>40028</v>
      </c>
      <c r="N1649">
        <v>990.21997099999999</v>
      </c>
      <c r="O1649">
        <v>1003.6099850000001</v>
      </c>
      <c r="P1649">
        <v>990.21997099999999</v>
      </c>
      <c r="Q1649">
        <v>1002.630005</v>
      </c>
      <c r="R1649">
        <v>5603440000</v>
      </c>
      <c r="S1649">
        <v>1002.630005</v>
      </c>
    </row>
    <row r="1650" spans="1:19" x14ac:dyDescent="0.25">
      <c r="A1650" s="36">
        <v>40025</v>
      </c>
      <c r="B1650">
        <v>25.4</v>
      </c>
      <c r="C1650">
        <v>26.22</v>
      </c>
      <c r="D1650">
        <v>24.93</v>
      </c>
      <c r="E1650">
        <v>25.92</v>
      </c>
      <c r="G1650" s="36">
        <v>40025</v>
      </c>
      <c r="H1650">
        <v>22.61</v>
      </c>
      <c r="I1650">
        <v>23.27</v>
      </c>
      <c r="J1650">
        <v>22.23</v>
      </c>
      <c r="K1650">
        <v>22.99</v>
      </c>
      <c r="M1650" s="36">
        <v>40025</v>
      </c>
      <c r="N1650">
        <v>986.79998799999998</v>
      </c>
      <c r="O1650">
        <v>993.17999299999997</v>
      </c>
      <c r="P1650">
        <v>982.84997599999997</v>
      </c>
      <c r="Q1650">
        <v>987.47997999999995</v>
      </c>
      <c r="R1650">
        <v>5139070000</v>
      </c>
      <c r="S1650">
        <v>987.47997999999995</v>
      </c>
    </row>
    <row r="1651" spans="1:19" x14ac:dyDescent="0.25">
      <c r="A1651" s="36">
        <v>40024</v>
      </c>
      <c r="B1651">
        <v>25.4</v>
      </c>
      <c r="C1651">
        <v>25.76</v>
      </c>
      <c r="D1651">
        <v>24.85</v>
      </c>
      <c r="E1651">
        <v>25.4</v>
      </c>
      <c r="G1651" s="36">
        <v>40024</v>
      </c>
      <c r="H1651">
        <v>22.71</v>
      </c>
      <c r="I1651">
        <v>22.87</v>
      </c>
      <c r="J1651">
        <v>22.17</v>
      </c>
      <c r="K1651">
        <v>22.61</v>
      </c>
      <c r="M1651" s="36">
        <v>40024</v>
      </c>
      <c r="N1651">
        <v>976.01000999999997</v>
      </c>
      <c r="O1651">
        <v>996.67999299999997</v>
      </c>
      <c r="P1651">
        <v>976.01000999999997</v>
      </c>
      <c r="Q1651">
        <v>986.75</v>
      </c>
      <c r="R1651">
        <v>6035180000</v>
      </c>
      <c r="S1651">
        <v>986.75</v>
      </c>
    </row>
    <row r="1652" spans="1:19" x14ac:dyDescent="0.25">
      <c r="A1652" s="36">
        <v>40023</v>
      </c>
      <c r="B1652">
        <v>25.47</v>
      </c>
      <c r="C1652">
        <v>26.18</v>
      </c>
      <c r="D1652">
        <v>25.41</v>
      </c>
      <c r="E1652">
        <v>25.61</v>
      </c>
      <c r="G1652" s="36">
        <v>40023</v>
      </c>
      <c r="H1652">
        <v>22.26</v>
      </c>
      <c r="I1652">
        <v>23.36</v>
      </c>
      <c r="J1652">
        <v>22.26</v>
      </c>
      <c r="K1652">
        <v>22.71</v>
      </c>
      <c r="M1652" s="36">
        <v>40023</v>
      </c>
      <c r="N1652">
        <v>977.65997300000004</v>
      </c>
      <c r="O1652">
        <v>977.76000999999997</v>
      </c>
      <c r="P1652">
        <v>968.65002400000003</v>
      </c>
      <c r="Q1652">
        <v>975.15002400000003</v>
      </c>
      <c r="R1652">
        <v>5178770000</v>
      </c>
      <c r="S1652">
        <v>975.15002400000003</v>
      </c>
    </row>
    <row r="1653" spans="1:19" x14ac:dyDescent="0.25">
      <c r="A1653" s="36">
        <v>40022</v>
      </c>
      <c r="B1653">
        <v>24.28</v>
      </c>
      <c r="C1653">
        <v>25.61</v>
      </c>
      <c r="D1653">
        <v>24.28</v>
      </c>
      <c r="E1653">
        <v>25.01</v>
      </c>
      <c r="G1653" s="36">
        <v>40022</v>
      </c>
      <c r="H1653">
        <v>21.77</v>
      </c>
      <c r="I1653">
        <v>22.8</v>
      </c>
      <c r="J1653">
        <v>21.77</v>
      </c>
      <c r="K1653">
        <v>22.26</v>
      </c>
      <c r="M1653" s="36">
        <v>40022</v>
      </c>
      <c r="N1653">
        <v>981.47997999999995</v>
      </c>
      <c r="O1653">
        <v>982.34997599999997</v>
      </c>
      <c r="P1653">
        <v>969.34997599999997</v>
      </c>
      <c r="Q1653">
        <v>979.61999500000002</v>
      </c>
      <c r="R1653">
        <v>5490350000</v>
      </c>
      <c r="S1653">
        <v>979.61999500000002</v>
      </c>
    </row>
    <row r="1654" spans="1:19" x14ac:dyDescent="0.25">
      <c r="A1654" s="36">
        <v>40021</v>
      </c>
      <c r="B1654">
        <v>24.06</v>
      </c>
      <c r="C1654">
        <v>24.86</v>
      </c>
      <c r="D1654">
        <v>24.02</v>
      </c>
      <c r="E1654">
        <v>24.28</v>
      </c>
      <c r="G1654" s="36">
        <v>40021</v>
      </c>
      <c r="H1654">
        <v>20.46</v>
      </c>
      <c r="I1654">
        <v>22.3</v>
      </c>
      <c r="J1654">
        <v>20.46</v>
      </c>
      <c r="K1654">
        <v>21.77</v>
      </c>
      <c r="M1654" s="36">
        <v>40021</v>
      </c>
      <c r="N1654">
        <v>978.63000499999998</v>
      </c>
      <c r="O1654">
        <v>982.48999000000003</v>
      </c>
      <c r="P1654">
        <v>972.28997800000002</v>
      </c>
      <c r="Q1654">
        <v>982.17999299999997</v>
      </c>
      <c r="R1654">
        <v>4631290000</v>
      </c>
      <c r="S1654">
        <v>982.17999299999997</v>
      </c>
    </row>
    <row r="1655" spans="1:19" x14ac:dyDescent="0.25">
      <c r="A1655" s="36">
        <v>40018</v>
      </c>
      <c r="B1655">
        <v>23.87</v>
      </c>
      <c r="C1655">
        <v>23.87</v>
      </c>
      <c r="D1655">
        <v>23</v>
      </c>
      <c r="E1655">
        <v>23.09</v>
      </c>
      <c r="G1655" s="36">
        <v>40018</v>
      </c>
      <c r="H1655">
        <v>21.02</v>
      </c>
      <c r="I1655">
        <v>21.25</v>
      </c>
      <c r="J1655">
        <v>20.46</v>
      </c>
      <c r="K1655">
        <v>20.46</v>
      </c>
      <c r="M1655" s="36">
        <v>40018</v>
      </c>
      <c r="N1655">
        <v>972.15997300000004</v>
      </c>
      <c r="O1655">
        <v>979.78997800000002</v>
      </c>
      <c r="P1655">
        <v>965.95001200000002</v>
      </c>
      <c r="Q1655">
        <v>979.26000999999997</v>
      </c>
      <c r="R1655">
        <v>4458300000</v>
      </c>
      <c r="S1655">
        <v>979.26000999999997</v>
      </c>
    </row>
    <row r="1656" spans="1:19" x14ac:dyDescent="0.25">
      <c r="A1656" s="36">
        <v>40017</v>
      </c>
      <c r="B1656">
        <v>23.71</v>
      </c>
      <c r="C1656">
        <v>24.05</v>
      </c>
      <c r="D1656">
        <v>23.21</v>
      </c>
      <c r="E1656">
        <v>23.43</v>
      </c>
      <c r="G1656" s="36">
        <v>40017</v>
      </c>
      <c r="H1656">
        <v>20.72</v>
      </c>
      <c r="I1656">
        <v>21.28</v>
      </c>
      <c r="J1656">
        <v>19.28</v>
      </c>
      <c r="K1656">
        <v>21.02</v>
      </c>
      <c r="M1656" s="36">
        <v>40017</v>
      </c>
      <c r="N1656">
        <v>954.07000700000003</v>
      </c>
      <c r="O1656">
        <v>979.419983</v>
      </c>
      <c r="P1656">
        <v>953.27002000000005</v>
      </c>
      <c r="Q1656">
        <v>976.28997800000002</v>
      </c>
      <c r="R1656">
        <v>5761650000</v>
      </c>
      <c r="S1656">
        <v>976.28997800000002</v>
      </c>
    </row>
    <row r="1657" spans="1:19" x14ac:dyDescent="0.25">
      <c r="A1657" s="36">
        <v>40016</v>
      </c>
      <c r="B1657">
        <v>24.05</v>
      </c>
      <c r="C1657">
        <v>24.14</v>
      </c>
      <c r="D1657">
        <v>23.24</v>
      </c>
      <c r="E1657">
        <v>23.47</v>
      </c>
      <c r="G1657" s="36">
        <v>40016</v>
      </c>
      <c r="H1657">
        <v>20.64</v>
      </c>
      <c r="I1657">
        <v>21.42</v>
      </c>
      <c r="J1657">
        <v>20.61</v>
      </c>
      <c r="K1657">
        <v>20.72</v>
      </c>
      <c r="M1657" s="36">
        <v>40016</v>
      </c>
      <c r="N1657">
        <v>953.40002400000003</v>
      </c>
      <c r="O1657">
        <v>959.830017</v>
      </c>
      <c r="P1657">
        <v>947.75</v>
      </c>
      <c r="Q1657">
        <v>954.07000700000003</v>
      </c>
      <c r="R1657">
        <v>4634100000</v>
      </c>
      <c r="S1657">
        <v>954.07000700000003</v>
      </c>
    </row>
    <row r="1658" spans="1:19" x14ac:dyDescent="0.25">
      <c r="A1658" s="36">
        <v>40015</v>
      </c>
      <c r="B1658">
        <v>24.28</v>
      </c>
      <c r="C1658">
        <v>25.14</v>
      </c>
      <c r="D1658">
        <v>23.81</v>
      </c>
      <c r="E1658">
        <v>23.87</v>
      </c>
      <c r="G1658" s="36">
        <v>40015</v>
      </c>
      <c r="H1658">
        <v>21.19</v>
      </c>
      <c r="I1658">
        <v>22.19</v>
      </c>
      <c r="J1658">
        <v>20.54</v>
      </c>
      <c r="K1658">
        <v>20.64</v>
      </c>
      <c r="M1658" s="36">
        <v>40015</v>
      </c>
      <c r="N1658">
        <v>951.96997099999999</v>
      </c>
      <c r="O1658">
        <v>956.53002900000001</v>
      </c>
      <c r="P1658">
        <v>943.21997099999999</v>
      </c>
      <c r="Q1658">
        <v>954.580017</v>
      </c>
      <c r="R1658">
        <v>5309300000</v>
      </c>
      <c r="S1658">
        <v>954.580017</v>
      </c>
    </row>
    <row r="1659" spans="1:19" x14ac:dyDescent="0.25">
      <c r="A1659" s="36">
        <v>40014</v>
      </c>
      <c r="B1659">
        <v>25.06</v>
      </c>
      <c r="C1659">
        <v>25.42</v>
      </c>
      <c r="D1659">
        <v>24.26</v>
      </c>
      <c r="E1659">
        <v>24.4</v>
      </c>
      <c r="G1659" s="36">
        <v>40014</v>
      </c>
      <c r="H1659">
        <v>21.33</v>
      </c>
      <c r="I1659">
        <v>22.44</v>
      </c>
      <c r="J1659">
        <v>21.08</v>
      </c>
      <c r="K1659">
        <v>21.19</v>
      </c>
      <c r="M1659" s="36">
        <v>40014</v>
      </c>
      <c r="N1659">
        <v>942.07000700000003</v>
      </c>
      <c r="O1659">
        <v>951.61999500000002</v>
      </c>
      <c r="P1659">
        <v>940.98999000000003</v>
      </c>
      <c r="Q1659">
        <v>951.13000499999998</v>
      </c>
      <c r="R1659">
        <v>4853150000</v>
      </c>
      <c r="S1659">
        <v>951.13000499999998</v>
      </c>
    </row>
    <row r="1660" spans="1:19" x14ac:dyDescent="0.25">
      <c r="A1660" s="36">
        <v>40011</v>
      </c>
      <c r="B1660">
        <v>25.42</v>
      </c>
      <c r="C1660">
        <v>25.55</v>
      </c>
      <c r="D1660">
        <v>23.88</v>
      </c>
      <c r="E1660">
        <v>24.34</v>
      </c>
      <c r="G1660" s="36">
        <v>40011</v>
      </c>
      <c r="H1660">
        <v>22</v>
      </c>
      <c r="I1660">
        <v>22.62</v>
      </c>
      <c r="J1660">
        <v>21.2</v>
      </c>
      <c r="K1660">
        <v>21.33</v>
      </c>
      <c r="M1660" s="36">
        <v>40011</v>
      </c>
      <c r="N1660">
        <v>940.55999799999995</v>
      </c>
      <c r="O1660">
        <v>941.89001499999995</v>
      </c>
      <c r="P1660">
        <v>934.65002400000003</v>
      </c>
      <c r="Q1660">
        <v>940.38000499999998</v>
      </c>
      <c r="R1660">
        <v>5141380000</v>
      </c>
      <c r="S1660">
        <v>940.38000499999998</v>
      </c>
    </row>
    <row r="1661" spans="1:19" x14ac:dyDescent="0.25">
      <c r="A1661" s="36">
        <v>40010</v>
      </c>
      <c r="B1661">
        <v>25.96</v>
      </c>
      <c r="C1661">
        <v>26.18</v>
      </c>
      <c r="D1661">
        <v>24.51</v>
      </c>
      <c r="E1661">
        <v>25.42</v>
      </c>
      <c r="G1661" s="36">
        <v>40010</v>
      </c>
      <c r="H1661">
        <v>23.14</v>
      </c>
      <c r="I1661">
        <v>23.18</v>
      </c>
      <c r="J1661">
        <v>21.66</v>
      </c>
      <c r="K1661">
        <v>22</v>
      </c>
      <c r="M1661" s="36">
        <v>40010</v>
      </c>
      <c r="N1661">
        <v>930.169983</v>
      </c>
      <c r="O1661">
        <v>943.96002199999998</v>
      </c>
      <c r="P1661">
        <v>927.45001200000002</v>
      </c>
      <c r="Q1661">
        <v>940.73999000000003</v>
      </c>
      <c r="R1661">
        <v>4898640000</v>
      </c>
      <c r="S1661">
        <v>940.73999000000003</v>
      </c>
    </row>
    <row r="1662" spans="1:19" x14ac:dyDescent="0.25">
      <c r="A1662" s="36">
        <v>40009</v>
      </c>
      <c r="B1662">
        <v>25.05</v>
      </c>
      <c r="C1662">
        <v>26.06</v>
      </c>
      <c r="D1662">
        <v>23.83</v>
      </c>
      <c r="E1662">
        <v>25.89</v>
      </c>
      <c r="G1662" s="36">
        <v>40009</v>
      </c>
      <c r="H1662">
        <v>23.07</v>
      </c>
      <c r="I1662">
        <v>23.14</v>
      </c>
      <c r="J1662">
        <v>21.12</v>
      </c>
      <c r="K1662">
        <v>23.14</v>
      </c>
      <c r="M1662" s="36">
        <v>40009</v>
      </c>
      <c r="N1662">
        <v>910.15002400000003</v>
      </c>
      <c r="O1662">
        <v>933.95001200000002</v>
      </c>
      <c r="P1662">
        <v>910.15002400000003</v>
      </c>
      <c r="Q1662">
        <v>932.67999299999997</v>
      </c>
      <c r="R1662">
        <v>5238830000</v>
      </c>
      <c r="S1662">
        <v>932.67999299999997</v>
      </c>
    </row>
    <row r="1663" spans="1:19" x14ac:dyDescent="0.25">
      <c r="A1663" s="36">
        <v>40008</v>
      </c>
      <c r="B1663">
        <v>26.31</v>
      </c>
      <c r="C1663">
        <v>26.84</v>
      </c>
      <c r="D1663">
        <v>24.99</v>
      </c>
      <c r="E1663">
        <v>25.02</v>
      </c>
      <c r="G1663" s="36">
        <v>40008</v>
      </c>
      <c r="H1663">
        <v>23.59</v>
      </c>
      <c r="I1663">
        <v>24.02</v>
      </c>
      <c r="J1663">
        <v>22.77</v>
      </c>
      <c r="K1663">
        <v>23.07</v>
      </c>
      <c r="M1663" s="36">
        <v>40008</v>
      </c>
      <c r="N1663">
        <v>900.77002000000005</v>
      </c>
      <c r="O1663">
        <v>905.84002699999996</v>
      </c>
      <c r="P1663">
        <v>896.5</v>
      </c>
      <c r="Q1663">
        <v>905.84002699999996</v>
      </c>
      <c r="R1663">
        <v>4149030000</v>
      </c>
      <c r="S1663">
        <v>905.84002699999996</v>
      </c>
    </row>
    <row r="1664" spans="1:19" x14ac:dyDescent="0.25">
      <c r="A1664" s="36">
        <v>40007</v>
      </c>
      <c r="B1664">
        <v>28.36</v>
      </c>
      <c r="C1664">
        <v>29.24</v>
      </c>
      <c r="D1664">
        <v>25.42</v>
      </c>
      <c r="E1664">
        <v>26.31</v>
      </c>
      <c r="G1664" s="36">
        <v>40007</v>
      </c>
      <c r="H1664">
        <v>26.01</v>
      </c>
      <c r="I1664">
        <v>26.01</v>
      </c>
      <c r="J1664">
        <v>23.18</v>
      </c>
      <c r="K1664">
        <v>23.59</v>
      </c>
      <c r="M1664" s="36">
        <v>40007</v>
      </c>
      <c r="N1664">
        <v>879.57000700000003</v>
      </c>
      <c r="O1664">
        <v>901.04998799999998</v>
      </c>
      <c r="P1664">
        <v>875.32000700000003</v>
      </c>
      <c r="Q1664">
        <v>901.04998799999998</v>
      </c>
      <c r="R1664">
        <v>4499440000</v>
      </c>
      <c r="S1664">
        <v>901.04998799999998</v>
      </c>
    </row>
    <row r="1665" spans="1:19" x14ac:dyDescent="0.25">
      <c r="A1665" s="36">
        <v>40004</v>
      </c>
      <c r="B1665">
        <v>29.78</v>
      </c>
      <c r="C1665">
        <v>30.34</v>
      </c>
      <c r="D1665">
        <v>28.82</v>
      </c>
      <c r="E1665">
        <v>29.02</v>
      </c>
      <c r="G1665" s="36">
        <v>40004</v>
      </c>
      <c r="H1665">
        <v>26.69</v>
      </c>
      <c r="I1665">
        <v>27.23</v>
      </c>
      <c r="J1665">
        <v>26.01</v>
      </c>
      <c r="K1665">
        <v>26.01</v>
      </c>
      <c r="M1665" s="36">
        <v>40004</v>
      </c>
      <c r="N1665">
        <v>880.03002900000001</v>
      </c>
      <c r="O1665">
        <v>883.57000700000003</v>
      </c>
      <c r="P1665">
        <v>872.80999799999995</v>
      </c>
      <c r="Q1665">
        <v>879.13000499999998</v>
      </c>
      <c r="R1665">
        <v>3912080000</v>
      </c>
      <c r="S1665">
        <v>879.13000499999998</v>
      </c>
    </row>
    <row r="1666" spans="1:19" x14ac:dyDescent="0.25">
      <c r="A1666" s="36">
        <v>40003</v>
      </c>
      <c r="B1666">
        <v>30.23</v>
      </c>
      <c r="C1666">
        <v>30.49</v>
      </c>
      <c r="D1666">
        <v>29.28</v>
      </c>
      <c r="E1666">
        <v>29.78</v>
      </c>
      <c r="G1666" s="36">
        <v>40003</v>
      </c>
      <c r="H1666">
        <v>27.94</v>
      </c>
      <c r="I1666">
        <v>27.94</v>
      </c>
      <c r="J1666">
        <v>26.34</v>
      </c>
      <c r="K1666">
        <v>26.69</v>
      </c>
      <c r="M1666" s="36">
        <v>40003</v>
      </c>
      <c r="N1666">
        <v>881.28002900000001</v>
      </c>
      <c r="O1666">
        <v>887.85998500000005</v>
      </c>
      <c r="P1666">
        <v>878.45001200000002</v>
      </c>
      <c r="Q1666">
        <v>882.67999299999997</v>
      </c>
      <c r="R1666">
        <v>4347170000</v>
      </c>
      <c r="S1666">
        <v>882.67999299999997</v>
      </c>
    </row>
    <row r="1667" spans="1:19" x14ac:dyDescent="0.25">
      <c r="A1667" s="36">
        <v>40002</v>
      </c>
      <c r="B1667">
        <v>30.85</v>
      </c>
      <c r="C1667">
        <v>33.049999999999997</v>
      </c>
      <c r="D1667">
        <v>30.43</v>
      </c>
      <c r="E1667">
        <v>31.3</v>
      </c>
      <c r="G1667" s="36">
        <v>40002</v>
      </c>
      <c r="H1667">
        <v>27.48</v>
      </c>
      <c r="I1667">
        <v>29.69</v>
      </c>
      <c r="J1667">
        <v>27.46</v>
      </c>
      <c r="K1667">
        <v>27.94</v>
      </c>
      <c r="M1667" s="36">
        <v>40002</v>
      </c>
      <c r="N1667">
        <v>881.90002400000003</v>
      </c>
      <c r="O1667">
        <v>886.79998799999998</v>
      </c>
      <c r="P1667">
        <v>869.32000700000003</v>
      </c>
      <c r="Q1667">
        <v>879.55999799999995</v>
      </c>
      <c r="R1667">
        <v>5721780000</v>
      </c>
      <c r="S1667">
        <v>879.55999799999995</v>
      </c>
    </row>
    <row r="1668" spans="1:19" x14ac:dyDescent="0.25">
      <c r="A1668" s="36">
        <v>40001</v>
      </c>
      <c r="B1668">
        <v>29</v>
      </c>
      <c r="C1668">
        <v>30.94</v>
      </c>
      <c r="D1668">
        <v>28.9</v>
      </c>
      <c r="E1668">
        <v>30.85</v>
      </c>
      <c r="G1668" s="36">
        <v>40001</v>
      </c>
      <c r="H1668">
        <v>25.75</v>
      </c>
      <c r="I1668">
        <v>27.71</v>
      </c>
      <c r="J1668">
        <v>25.75</v>
      </c>
      <c r="K1668">
        <v>27.48</v>
      </c>
      <c r="M1668" s="36">
        <v>40001</v>
      </c>
      <c r="N1668">
        <v>898.59997599999997</v>
      </c>
      <c r="O1668">
        <v>898.59997599999997</v>
      </c>
      <c r="P1668">
        <v>879.92999299999997</v>
      </c>
      <c r="Q1668">
        <v>881.03002900000001</v>
      </c>
      <c r="R1668">
        <v>4673300000</v>
      </c>
      <c r="S1668">
        <v>881.03002900000001</v>
      </c>
    </row>
    <row r="1669" spans="1:19" x14ac:dyDescent="0.25">
      <c r="A1669" s="36">
        <v>40000</v>
      </c>
      <c r="B1669">
        <v>30.32</v>
      </c>
      <c r="C1669">
        <v>30.6</v>
      </c>
      <c r="D1669">
        <v>28.99</v>
      </c>
      <c r="E1669">
        <v>29</v>
      </c>
      <c r="G1669" s="36">
        <v>40000</v>
      </c>
      <c r="H1669">
        <v>25.09</v>
      </c>
      <c r="I1669">
        <v>27.51</v>
      </c>
      <c r="J1669">
        <v>25.09</v>
      </c>
      <c r="K1669">
        <v>25.75</v>
      </c>
      <c r="M1669" s="36">
        <v>40000</v>
      </c>
      <c r="N1669">
        <v>894.27002000000005</v>
      </c>
      <c r="O1669">
        <v>898.71997099999999</v>
      </c>
      <c r="P1669">
        <v>886.35998500000005</v>
      </c>
      <c r="Q1669">
        <v>898.71997099999999</v>
      </c>
      <c r="R1669">
        <v>4712580000</v>
      </c>
      <c r="S1669">
        <v>898.71997099999999</v>
      </c>
    </row>
    <row r="1670" spans="1:19" x14ac:dyDescent="0.25">
      <c r="A1670" s="36">
        <v>39996</v>
      </c>
      <c r="B1670">
        <v>26.22</v>
      </c>
      <c r="C1670">
        <v>28.62</v>
      </c>
      <c r="D1670">
        <v>26.22</v>
      </c>
      <c r="E1670">
        <v>27.95</v>
      </c>
      <c r="G1670" s="36">
        <v>39996</v>
      </c>
      <c r="H1670">
        <v>23.55</v>
      </c>
      <c r="I1670">
        <v>25.6</v>
      </c>
      <c r="J1670">
        <v>23.55</v>
      </c>
      <c r="K1670">
        <v>25.09</v>
      </c>
      <c r="M1670" s="36">
        <v>39996</v>
      </c>
      <c r="N1670">
        <v>921.23999000000003</v>
      </c>
      <c r="O1670">
        <v>921.23999000000003</v>
      </c>
      <c r="P1670">
        <v>896.419983</v>
      </c>
      <c r="Q1670">
        <v>896.419983</v>
      </c>
      <c r="R1670">
        <v>3931000000</v>
      </c>
      <c r="S1670">
        <v>896.419983</v>
      </c>
    </row>
    <row r="1671" spans="1:19" x14ac:dyDescent="0.25">
      <c r="A1671" s="36">
        <v>39995</v>
      </c>
      <c r="B1671">
        <v>25.73</v>
      </c>
      <c r="C1671">
        <v>26.31</v>
      </c>
      <c r="D1671">
        <v>24.8</v>
      </c>
      <c r="E1671">
        <v>26.22</v>
      </c>
      <c r="G1671" s="36">
        <v>39995</v>
      </c>
      <c r="H1671">
        <v>23.47</v>
      </c>
      <c r="I1671">
        <v>23.62</v>
      </c>
      <c r="J1671">
        <v>22.23</v>
      </c>
      <c r="K1671">
        <v>23.55</v>
      </c>
      <c r="M1671" s="36">
        <v>39995</v>
      </c>
      <c r="N1671">
        <v>920.82000700000003</v>
      </c>
      <c r="O1671">
        <v>931.919983</v>
      </c>
      <c r="P1671">
        <v>920.82000700000003</v>
      </c>
      <c r="Q1671">
        <v>923.330017</v>
      </c>
      <c r="R1671">
        <v>3919400000</v>
      </c>
      <c r="S1671">
        <v>923.330017</v>
      </c>
    </row>
    <row r="1672" spans="1:19" x14ac:dyDescent="0.25">
      <c r="A1672" s="36">
        <v>39994</v>
      </c>
      <c r="B1672">
        <v>25.36</v>
      </c>
      <c r="C1672">
        <v>27.38</v>
      </c>
      <c r="D1672">
        <v>25.02</v>
      </c>
      <c r="E1672">
        <v>26.35</v>
      </c>
      <c r="G1672" s="36">
        <v>39994</v>
      </c>
      <c r="H1672">
        <v>22.69</v>
      </c>
      <c r="I1672">
        <v>24.61</v>
      </c>
      <c r="J1672">
        <v>22.5</v>
      </c>
      <c r="K1672">
        <v>23.47</v>
      </c>
      <c r="M1672" s="36">
        <v>39994</v>
      </c>
      <c r="N1672">
        <v>927.15002400000003</v>
      </c>
      <c r="O1672">
        <v>930.01000999999997</v>
      </c>
      <c r="P1672">
        <v>912.85998500000005</v>
      </c>
      <c r="Q1672">
        <v>919.32000700000003</v>
      </c>
      <c r="R1672">
        <v>4627570000</v>
      </c>
      <c r="S1672">
        <v>919.32000700000003</v>
      </c>
    </row>
    <row r="1673" spans="1:19" x14ac:dyDescent="0.25">
      <c r="A1673" s="36">
        <v>39993</v>
      </c>
      <c r="B1673">
        <v>25.93</v>
      </c>
      <c r="C1673">
        <v>27.18</v>
      </c>
      <c r="D1673">
        <v>25.29</v>
      </c>
      <c r="E1673">
        <v>25.35</v>
      </c>
      <c r="G1673" s="36">
        <v>39993</v>
      </c>
      <c r="H1673">
        <v>23.6</v>
      </c>
      <c r="I1673">
        <v>24.66</v>
      </c>
      <c r="J1673">
        <v>22.69</v>
      </c>
      <c r="K1673">
        <v>22.69</v>
      </c>
      <c r="M1673" s="36">
        <v>39993</v>
      </c>
      <c r="N1673">
        <v>919.85998500000005</v>
      </c>
      <c r="O1673">
        <v>927.98999000000003</v>
      </c>
      <c r="P1673">
        <v>916.17999299999997</v>
      </c>
      <c r="Q1673">
        <v>927.22997999999995</v>
      </c>
      <c r="R1673">
        <v>4211760000</v>
      </c>
      <c r="S1673">
        <v>927.22997999999995</v>
      </c>
    </row>
    <row r="1674" spans="1:19" x14ac:dyDescent="0.25">
      <c r="A1674" s="36">
        <v>39990</v>
      </c>
      <c r="B1674">
        <v>27.09</v>
      </c>
      <c r="C1674">
        <v>27.22</v>
      </c>
      <c r="D1674">
        <v>25.76</v>
      </c>
      <c r="E1674">
        <v>25.93</v>
      </c>
      <c r="G1674" s="36">
        <v>39990</v>
      </c>
      <c r="H1674">
        <v>23.92</v>
      </c>
      <c r="I1674">
        <v>24.53</v>
      </c>
      <c r="J1674">
        <v>23.37</v>
      </c>
      <c r="K1674">
        <v>23.6</v>
      </c>
      <c r="M1674" s="36">
        <v>39990</v>
      </c>
      <c r="N1674">
        <v>918.84002699999996</v>
      </c>
      <c r="O1674">
        <v>922</v>
      </c>
      <c r="P1674">
        <v>913.03002900000001</v>
      </c>
      <c r="Q1674">
        <v>918.90002400000003</v>
      </c>
      <c r="R1674">
        <v>6076660000</v>
      </c>
      <c r="S1674">
        <v>918.90002400000003</v>
      </c>
    </row>
    <row r="1675" spans="1:19" x14ac:dyDescent="0.25">
      <c r="A1675" s="36">
        <v>39989</v>
      </c>
      <c r="B1675">
        <v>29.45</v>
      </c>
      <c r="C1675">
        <v>29.56</v>
      </c>
      <c r="D1675">
        <v>26.3</v>
      </c>
      <c r="E1675">
        <v>26.36</v>
      </c>
      <c r="G1675" s="36">
        <v>39989</v>
      </c>
      <c r="H1675">
        <v>26.24</v>
      </c>
      <c r="I1675">
        <v>26.83</v>
      </c>
      <c r="J1675">
        <v>23.92</v>
      </c>
      <c r="K1675">
        <v>23.92</v>
      </c>
      <c r="M1675" s="36">
        <v>39989</v>
      </c>
      <c r="N1675">
        <v>899.45001200000002</v>
      </c>
      <c r="O1675">
        <v>921.419983</v>
      </c>
      <c r="P1675">
        <v>896.27002000000005</v>
      </c>
      <c r="Q1675">
        <v>920.26000999999997</v>
      </c>
      <c r="R1675">
        <v>4911240000</v>
      </c>
      <c r="S1675">
        <v>920.26000999999997</v>
      </c>
    </row>
    <row r="1676" spans="1:19" x14ac:dyDescent="0.25">
      <c r="A1676" s="36">
        <v>39988</v>
      </c>
      <c r="B1676">
        <v>30.58</v>
      </c>
      <c r="C1676">
        <v>30.58</v>
      </c>
      <c r="D1676">
        <v>28.79</v>
      </c>
      <c r="E1676">
        <v>29.05</v>
      </c>
      <c r="G1676" s="36">
        <v>39988</v>
      </c>
      <c r="H1676">
        <v>27.59</v>
      </c>
      <c r="I1676">
        <v>27.59</v>
      </c>
      <c r="J1676">
        <v>26.1</v>
      </c>
      <c r="K1676">
        <v>26.24</v>
      </c>
      <c r="M1676" s="36">
        <v>39988</v>
      </c>
      <c r="N1676">
        <v>896.30999799999995</v>
      </c>
      <c r="O1676">
        <v>910.84997599999997</v>
      </c>
      <c r="P1676">
        <v>896.30999799999995</v>
      </c>
      <c r="Q1676">
        <v>900.94000200000005</v>
      </c>
      <c r="R1676">
        <v>4636720000</v>
      </c>
      <c r="S1676">
        <v>900.94000200000005</v>
      </c>
    </row>
    <row r="1677" spans="1:19" x14ac:dyDescent="0.25">
      <c r="A1677" s="36">
        <v>39987</v>
      </c>
      <c r="B1677">
        <v>31.3</v>
      </c>
      <c r="C1677">
        <v>31.54</v>
      </c>
      <c r="D1677">
        <v>30.19</v>
      </c>
      <c r="E1677">
        <v>30.58</v>
      </c>
      <c r="G1677" s="36">
        <v>39987</v>
      </c>
      <c r="H1677">
        <v>28.25</v>
      </c>
      <c r="I1677">
        <v>28.53</v>
      </c>
      <c r="J1677">
        <v>27.3</v>
      </c>
      <c r="K1677">
        <v>27.59</v>
      </c>
      <c r="M1677" s="36">
        <v>39987</v>
      </c>
      <c r="N1677">
        <v>893.46002199999998</v>
      </c>
      <c r="O1677">
        <v>898.69000200000005</v>
      </c>
      <c r="P1677">
        <v>888.85998500000005</v>
      </c>
      <c r="Q1677">
        <v>895.09997599999997</v>
      </c>
      <c r="R1677">
        <v>5071020000</v>
      </c>
      <c r="S1677">
        <v>895.09997599999997</v>
      </c>
    </row>
    <row r="1678" spans="1:19" x14ac:dyDescent="0.25">
      <c r="A1678" s="36">
        <v>39986</v>
      </c>
      <c r="B1678">
        <v>30.4</v>
      </c>
      <c r="C1678">
        <v>32.049999999999997</v>
      </c>
      <c r="D1678">
        <v>30.3</v>
      </c>
      <c r="E1678">
        <v>31.17</v>
      </c>
      <c r="G1678" s="36">
        <v>39986</v>
      </c>
      <c r="H1678">
        <v>24.99</v>
      </c>
      <c r="I1678">
        <v>29.15</v>
      </c>
      <c r="J1678">
        <v>24.99</v>
      </c>
      <c r="K1678">
        <v>28.25</v>
      </c>
      <c r="M1678" s="36">
        <v>39986</v>
      </c>
      <c r="N1678">
        <v>918.13000499999998</v>
      </c>
      <c r="O1678">
        <v>918.13000499999998</v>
      </c>
      <c r="P1678">
        <v>893.03997800000002</v>
      </c>
      <c r="Q1678">
        <v>893.03997800000002</v>
      </c>
      <c r="R1678">
        <v>4903940000</v>
      </c>
      <c r="S1678">
        <v>893.03997800000002</v>
      </c>
    </row>
    <row r="1679" spans="1:19" x14ac:dyDescent="0.25">
      <c r="A1679" s="36">
        <v>39983</v>
      </c>
      <c r="B1679">
        <v>29.16</v>
      </c>
      <c r="C1679">
        <v>29.32</v>
      </c>
      <c r="D1679">
        <v>27.56</v>
      </c>
      <c r="E1679">
        <v>27.99</v>
      </c>
      <c r="G1679" s="36">
        <v>39983</v>
      </c>
      <c r="H1679">
        <v>26.83</v>
      </c>
      <c r="I1679">
        <v>26.83</v>
      </c>
      <c r="J1679">
        <v>24.79</v>
      </c>
      <c r="K1679">
        <v>24.99</v>
      </c>
      <c r="M1679" s="36">
        <v>39983</v>
      </c>
      <c r="N1679">
        <v>919.96002199999998</v>
      </c>
      <c r="O1679">
        <v>927.09002699999996</v>
      </c>
      <c r="P1679">
        <v>915.79998799999998</v>
      </c>
      <c r="Q1679">
        <v>921.22997999999995</v>
      </c>
      <c r="R1679">
        <v>5713390000</v>
      </c>
      <c r="S1679">
        <v>921.22997999999995</v>
      </c>
    </row>
    <row r="1680" spans="1:19" x14ac:dyDescent="0.25">
      <c r="A1680" s="36">
        <v>39982</v>
      </c>
      <c r="B1680">
        <v>31.54</v>
      </c>
      <c r="C1680">
        <v>31.54</v>
      </c>
      <c r="D1680">
        <v>29.6</v>
      </c>
      <c r="E1680">
        <v>30.03</v>
      </c>
      <c r="G1680" s="36">
        <v>39982</v>
      </c>
      <c r="H1680">
        <v>28.06</v>
      </c>
      <c r="I1680">
        <v>28.36</v>
      </c>
      <c r="J1680">
        <v>26.45</v>
      </c>
      <c r="K1680">
        <v>26.83</v>
      </c>
      <c r="M1680" s="36">
        <v>39982</v>
      </c>
      <c r="N1680">
        <v>910.85998500000005</v>
      </c>
      <c r="O1680">
        <v>921.92999299999997</v>
      </c>
      <c r="P1680">
        <v>907.94000200000005</v>
      </c>
      <c r="Q1680">
        <v>918.36999500000002</v>
      </c>
      <c r="R1680">
        <v>4684010000</v>
      </c>
      <c r="S1680">
        <v>918.36999500000002</v>
      </c>
    </row>
    <row r="1681" spans="1:19" x14ac:dyDescent="0.25">
      <c r="A1681" s="36">
        <v>39981</v>
      </c>
      <c r="B1681">
        <v>31.19</v>
      </c>
      <c r="C1681">
        <v>32.770000000000003</v>
      </c>
      <c r="D1681">
        <v>30.64</v>
      </c>
      <c r="E1681">
        <v>31.54</v>
      </c>
      <c r="G1681" s="36">
        <v>39981</v>
      </c>
      <c r="H1681">
        <v>28.91</v>
      </c>
      <c r="I1681">
        <v>30.02</v>
      </c>
      <c r="J1681">
        <v>27.68</v>
      </c>
      <c r="K1681">
        <v>28.06</v>
      </c>
      <c r="M1681" s="36">
        <v>39981</v>
      </c>
      <c r="N1681">
        <v>911.89001499999995</v>
      </c>
      <c r="O1681">
        <v>918.44000200000005</v>
      </c>
      <c r="P1681">
        <v>903.78002900000001</v>
      </c>
      <c r="Q1681">
        <v>910.71002199999998</v>
      </c>
      <c r="R1681">
        <v>5523650000</v>
      </c>
      <c r="S1681">
        <v>910.71002199999998</v>
      </c>
    </row>
    <row r="1682" spans="1:19" x14ac:dyDescent="0.25">
      <c r="A1682" s="36">
        <v>39980</v>
      </c>
      <c r="B1682">
        <v>30.81</v>
      </c>
      <c r="C1682">
        <v>32.75</v>
      </c>
      <c r="D1682">
        <v>30.07</v>
      </c>
      <c r="E1682">
        <v>32.68</v>
      </c>
      <c r="G1682" s="36">
        <v>39980</v>
      </c>
      <c r="H1682">
        <v>27.95</v>
      </c>
      <c r="I1682">
        <v>29.13</v>
      </c>
      <c r="J1682">
        <v>27.41</v>
      </c>
      <c r="K1682">
        <v>28.91</v>
      </c>
      <c r="M1682" s="36">
        <v>39980</v>
      </c>
      <c r="N1682">
        <v>925.59997599999997</v>
      </c>
      <c r="O1682">
        <v>928</v>
      </c>
      <c r="P1682">
        <v>911.59997599999997</v>
      </c>
      <c r="Q1682">
        <v>911.96997099999999</v>
      </c>
      <c r="R1682">
        <v>4951200000</v>
      </c>
      <c r="S1682">
        <v>911.96997099999999</v>
      </c>
    </row>
    <row r="1683" spans="1:19" x14ac:dyDescent="0.25">
      <c r="A1683" s="36">
        <v>39979</v>
      </c>
      <c r="B1683">
        <v>29.7</v>
      </c>
      <c r="C1683">
        <v>31.09</v>
      </c>
      <c r="D1683">
        <v>29.64</v>
      </c>
      <c r="E1683">
        <v>30.81</v>
      </c>
      <c r="G1683" s="36">
        <v>39979</v>
      </c>
      <c r="H1683">
        <v>25.13</v>
      </c>
      <c r="I1683">
        <v>28.59</v>
      </c>
      <c r="J1683">
        <v>25.13</v>
      </c>
      <c r="K1683">
        <v>27.95</v>
      </c>
      <c r="M1683" s="36">
        <v>39979</v>
      </c>
      <c r="N1683">
        <v>942.45001200000002</v>
      </c>
      <c r="O1683">
        <v>942.45001200000002</v>
      </c>
      <c r="P1683">
        <v>919.65002400000003</v>
      </c>
      <c r="Q1683">
        <v>923.71997099999999</v>
      </c>
      <c r="R1683">
        <v>4697880000</v>
      </c>
      <c r="S1683">
        <v>923.71997099999999</v>
      </c>
    </row>
    <row r="1684" spans="1:19" x14ac:dyDescent="0.25">
      <c r="A1684" s="36">
        <v>39976</v>
      </c>
      <c r="B1684">
        <v>28.08</v>
      </c>
      <c r="C1684">
        <v>28.5</v>
      </c>
      <c r="D1684">
        <v>27.73</v>
      </c>
      <c r="E1684">
        <v>28.15</v>
      </c>
      <c r="G1684" s="36">
        <v>39976</v>
      </c>
      <c r="H1684">
        <v>25.39</v>
      </c>
      <c r="I1684">
        <v>25.87</v>
      </c>
      <c r="J1684">
        <v>25.1</v>
      </c>
      <c r="K1684">
        <v>25.13</v>
      </c>
      <c r="M1684" s="36">
        <v>39976</v>
      </c>
      <c r="N1684">
        <v>943.44000200000005</v>
      </c>
      <c r="O1684">
        <v>946.29998799999998</v>
      </c>
      <c r="P1684">
        <v>935.65997300000004</v>
      </c>
      <c r="Q1684">
        <v>946.21002199999998</v>
      </c>
      <c r="R1684">
        <v>4528120000</v>
      </c>
      <c r="S1684">
        <v>946.21002199999998</v>
      </c>
    </row>
    <row r="1685" spans="1:19" x14ac:dyDescent="0.25">
      <c r="A1685" s="36">
        <v>39975</v>
      </c>
      <c r="B1685">
        <v>27.36</v>
      </c>
      <c r="C1685">
        <v>28.11</v>
      </c>
      <c r="D1685">
        <v>26.81</v>
      </c>
      <c r="E1685">
        <v>28.11</v>
      </c>
      <c r="G1685" s="36">
        <v>39975</v>
      </c>
      <c r="H1685">
        <v>25.29</v>
      </c>
      <c r="I1685">
        <v>25.52</v>
      </c>
      <c r="J1685">
        <v>24.43</v>
      </c>
      <c r="K1685">
        <v>25.39</v>
      </c>
      <c r="M1685" s="36">
        <v>39975</v>
      </c>
      <c r="N1685">
        <v>939.03997800000002</v>
      </c>
      <c r="O1685">
        <v>956.22997999999995</v>
      </c>
      <c r="P1685">
        <v>939.03997800000002</v>
      </c>
      <c r="Q1685">
        <v>944.89001499999995</v>
      </c>
      <c r="R1685">
        <v>5500840000</v>
      </c>
      <c r="S1685">
        <v>944.89001499999995</v>
      </c>
    </row>
    <row r="1686" spans="1:19" x14ac:dyDescent="0.25">
      <c r="A1686" s="36">
        <v>39974</v>
      </c>
      <c r="B1686">
        <v>26.9</v>
      </c>
      <c r="C1686">
        <v>29.74</v>
      </c>
      <c r="D1686">
        <v>26.9</v>
      </c>
      <c r="E1686">
        <v>28.46</v>
      </c>
      <c r="G1686" s="36">
        <v>39974</v>
      </c>
      <c r="H1686">
        <v>25.29</v>
      </c>
      <c r="I1686">
        <v>27</v>
      </c>
      <c r="J1686">
        <v>24.67</v>
      </c>
      <c r="K1686">
        <v>25.29</v>
      </c>
      <c r="M1686" s="36">
        <v>39974</v>
      </c>
      <c r="N1686">
        <v>942.72997999999995</v>
      </c>
      <c r="O1686">
        <v>949.77002000000005</v>
      </c>
      <c r="P1686">
        <v>927.96997099999999</v>
      </c>
      <c r="Q1686">
        <v>939.15002400000003</v>
      </c>
      <c r="R1686">
        <v>5379420000</v>
      </c>
      <c r="S1686">
        <v>939.15002400000003</v>
      </c>
    </row>
    <row r="1687" spans="1:19" x14ac:dyDescent="0.25">
      <c r="A1687" s="36">
        <v>39973</v>
      </c>
      <c r="B1687">
        <v>29.77</v>
      </c>
      <c r="C1687">
        <v>29.77</v>
      </c>
      <c r="D1687">
        <v>27.79</v>
      </c>
      <c r="E1687">
        <v>28.27</v>
      </c>
      <c r="G1687" s="36">
        <v>39973</v>
      </c>
      <c r="H1687">
        <v>26.54</v>
      </c>
      <c r="I1687">
        <v>26.54</v>
      </c>
      <c r="J1687">
        <v>25.09</v>
      </c>
      <c r="K1687">
        <v>25.29</v>
      </c>
      <c r="M1687" s="36">
        <v>39973</v>
      </c>
      <c r="N1687">
        <v>940.34997599999997</v>
      </c>
      <c r="O1687">
        <v>946.919983</v>
      </c>
      <c r="P1687">
        <v>936.15002400000003</v>
      </c>
      <c r="Q1687">
        <v>942.42999299999997</v>
      </c>
      <c r="R1687">
        <v>4439950000</v>
      </c>
      <c r="S1687">
        <v>942.42999299999997</v>
      </c>
    </row>
    <row r="1688" spans="1:19" x14ac:dyDescent="0.25">
      <c r="A1688" s="36">
        <v>39972</v>
      </c>
      <c r="B1688">
        <v>30.88</v>
      </c>
      <c r="C1688">
        <v>31.82</v>
      </c>
      <c r="D1688">
        <v>29.33</v>
      </c>
      <c r="E1688">
        <v>29.77</v>
      </c>
      <c r="G1688" s="36">
        <v>39972</v>
      </c>
      <c r="H1688">
        <v>26.57</v>
      </c>
      <c r="I1688">
        <v>28.73</v>
      </c>
      <c r="J1688">
        <v>26.11</v>
      </c>
      <c r="K1688">
        <v>26.54</v>
      </c>
      <c r="M1688" s="36">
        <v>39972</v>
      </c>
      <c r="N1688">
        <v>938.11999500000002</v>
      </c>
      <c r="O1688">
        <v>946.330017</v>
      </c>
      <c r="P1688">
        <v>926.44000200000005</v>
      </c>
      <c r="Q1688">
        <v>939.14001499999995</v>
      </c>
      <c r="R1688">
        <v>4483430000</v>
      </c>
      <c r="S1688">
        <v>939.14001499999995</v>
      </c>
    </row>
    <row r="1689" spans="1:19" x14ac:dyDescent="0.25">
      <c r="A1689" s="36">
        <v>39969</v>
      </c>
      <c r="B1689">
        <v>29.39</v>
      </c>
      <c r="C1689">
        <v>30.81</v>
      </c>
      <c r="D1689">
        <v>28.85</v>
      </c>
      <c r="E1689">
        <v>29.62</v>
      </c>
      <c r="G1689" s="36">
        <v>39969</v>
      </c>
      <c r="H1689">
        <v>26.92</v>
      </c>
      <c r="I1689">
        <v>27.68</v>
      </c>
      <c r="J1689">
        <v>26.07</v>
      </c>
      <c r="K1689">
        <v>26.57</v>
      </c>
      <c r="M1689" s="36">
        <v>39969</v>
      </c>
      <c r="N1689">
        <v>945.669983</v>
      </c>
      <c r="O1689">
        <v>951.69000200000005</v>
      </c>
      <c r="P1689">
        <v>934.13000499999998</v>
      </c>
      <c r="Q1689">
        <v>940.09002699999996</v>
      </c>
      <c r="R1689">
        <v>5277910000</v>
      </c>
      <c r="S1689">
        <v>940.09002699999996</v>
      </c>
    </row>
    <row r="1690" spans="1:19" x14ac:dyDescent="0.25">
      <c r="A1690" s="36">
        <v>39968</v>
      </c>
      <c r="B1690">
        <v>31.02</v>
      </c>
      <c r="C1690">
        <v>31.02</v>
      </c>
      <c r="D1690">
        <v>29.92</v>
      </c>
      <c r="E1690">
        <v>30.18</v>
      </c>
      <c r="G1690" s="36">
        <v>39968</v>
      </c>
      <c r="H1690">
        <v>27.34</v>
      </c>
      <c r="I1690">
        <v>27.84</v>
      </c>
      <c r="J1690">
        <v>26.92</v>
      </c>
      <c r="K1690">
        <v>26.92</v>
      </c>
      <c r="M1690" s="36">
        <v>39968</v>
      </c>
      <c r="N1690">
        <v>932.48999000000003</v>
      </c>
      <c r="O1690">
        <v>942.46997099999999</v>
      </c>
      <c r="P1690">
        <v>929.32000700000003</v>
      </c>
      <c r="Q1690">
        <v>942.46002199999998</v>
      </c>
      <c r="R1690">
        <v>5352890000</v>
      </c>
      <c r="S1690">
        <v>942.46002199999998</v>
      </c>
    </row>
    <row r="1691" spans="1:19" x14ac:dyDescent="0.25">
      <c r="A1691" s="36">
        <v>39967</v>
      </c>
      <c r="B1691">
        <v>29.62</v>
      </c>
      <c r="C1691">
        <v>31.79</v>
      </c>
      <c r="D1691">
        <v>29.62</v>
      </c>
      <c r="E1691">
        <v>31.02</v>
      </c>
      <c r="G1691" s="36">
        <v>39967</v>
      </c>
      <c r="H1691">
        <v>26.63</v>
      </c>
      <c r="I1691">
        <v>28.62</v>
      </c>
      <c r="J1691">
        <v>26.63</v>
      </c>
      <c r="K1691">
        <v>27.34</v>
      </c>
      <c r="M1691" s="36">
        <v>39967</v>
      </c>
      <c r="N1691">
        <v>942.51000999999997</v>
      </c>
      <c r="O1691">
        <v>942.51000999999997</v>
      </c>
      <c r="P1691">
        <v>923.84997599999997</v>
      </c>
      <c r="Q1691">
        <v>931.76000999999997</v>
      </c>
      <c r="R1691">
        <v>5323770000</v>
      </c>
      <c r="S1691">
        <v>931.76000999999997</v>
      </c>
    </row>
    <row r="1692" spans="1:19" x14ac:dyDescent="0.25">
      <c r="A1692" s="36">
        <v>39966</v>
      </c>
      <c r="B1692">
        <v>30.04</v>
      </c>
      <c r="C1692">
        <v>30.13</v>
      </c>
      <c r="D1692">
        <v>28.3</v>
      </c>
      <c r="E1692">
        <v>29.63</v>
      </c>
      <c r="G1692" s="36">
        <v>39966</v>
      </c>
      <c r="H1692">
        <v>26.93</v>
      </c>
      <c r="I1692">
        <v>27.07</v>
      </c>
      <c r="J1692">
        <v>25.54</v>
      </c>
      <c r="K1692">
        <v>26.63</v>
      </c>
      <c r="M1692" s="36">
        <v>39966</v>
      </c>
      <c r="N1692">
        <v>942.86999500000002</v>
      </c>
      <c r="O1692">
        <v>949.38000499999998</v>
      </c>
      <c r="P1692">
        <v>938.46002199999998</v>
      </c>
      <c r="Q1692">
        <v>944.73999000000003</v>
      </c>
      <c r="R1692">
        <v>5987340000</v>
      </c>
      <c r="S1692">
        <v>944.73999000000003</v>
      </c>
    </row>
    <row r="1693" spans="1:19" x14ac:dyDescent="0.25">
      <c r="A1693" s="36">
        <v>39965</v>
      </c>
      <c r="B1693">
        <v>28.7</v>
      </c>
      <c r="C1693">
        <v>30.05</v>
      </c>
      <c r="D1693">
        <v>28.45</v>
      </c>
      <c r="E1693">
        <v>30.04</v>
      </c>
      <c r="G1693" s="36">
        <v>39965</v>
      </c>
      <c r="H1693">
        <v>25.33</v>
      </c>
      <c r="I1693">
        <v>26.94</v>
      </c>
      <c r="J1693">
        <v>25.33</v>
      </c>
      <c r="K1693">
        <v>26.93</v>
      </c>
      <c r="M1693" s="36">
        <v>39965</v>
      </c>
      <c r="N1693">
        <v>923.26000999999997</v>
      </c>
      <c r="O1693">
        <v>947.77002000000005</v>
      </c>
      <c r="P1693">
        <v>923.26000999999997</v>
      </c>
      <c r="Q1693">
        <v>942.86999500000002</v>
      </c>
      <c r="R1693">
        <v>6370440000</v>
      </c>
      <c r="S1693">
        <v>942.86999500000002</v>
      </c>
    </row>
    <row r="1694" spans="1:19" x14ac:dyDescent="0.25">
      <c r="A1694" s="36">
        <v>39962</v>
      </c>
      <c r="B1694">
        <v>31.67</v>
      </c>
      <c r="C1694">
        <v>31.67</v>
      </c>
      <c r="D1694">
        <v>28.85</v>
      </c>
      <c r="E1694">
        <v>28.92</v>
      </c>
      <c r="G1694" s="36">
        <v>39962</v>
      </c>
      <c r="H1694">
        <v>28.15</v>
      </c>
      <c r="I1694">
        <v>28.65</v>
      </c>
      <c r="J1694">
        <v>23.65</v>
      </c>
      <c r="K1694">
        <v>25.33</v>
      </c>
      <c r="M1694" s="36">
        <v>39962</v>
      </c>
      <c r="N1694">
        <v>907.02002000000005</v>
      </c>
      <c r="O1694">
        <v>920.02002000000005</v>
      </c>
      <c r="P1694">
        <v>903.55999799999995</v>
      </c>
      <c r="Q1694">
        <v>919.14001499999995</v>
      </c>
      <c r="R1694">
        <v>6050420000</v>
      </c>
      <c r="S1694">
        <v>919.14001499999995</v>
      </c>
    </row>
    <row r="1695" spans="1:19" x14ac:dyDescent="0.25">
      <c r="A1695" s="36">
        <v>39961</v>
      </c>
      <c r="B1695">
        <v>31.54</v>
      </c>
      <c r="C1695">
        <v>33.32</v>
      </c>
      <c r="D1695">
        <v>31.1</v>
      </c>
      <c r="E1695">
        <v>31.67</v>
      </c>
      <c r="G1695" s="36">
        <v>39961</v>
      </c>
      <c r="H1695">
        <v>28.71</v>
      </c>
      <c r="I1695">
        <v>30.22</v>
      </c>
      <c r="J1695">
        <v>27.93</v>
      </c>
      <c r="K1695">
        <v>28.15</v>
      </c>
      <c r="M1695" s="36">
        <v>39961</v>
      </c>
      <c r="N1695">
        <v>892.96002199999998</v>
      </c>
      <c r="O1695">
        <v>909.45001200000002</v>
      </c>
      <c r="P1695">
        <v>887.59997599999997</v>
      </c>
      <c r="Q1695">
        <v>906.830017</v>
      </c>
      <c r="R1695">
        <v>5738980000</v>
      </c>
      <c r="S1695">
        <v>906.830017</v>
      </c>
    </row>
    <row r="1696" spans="1:19" x14ac:dyDescent="0.25">
      <c r="A1696" s="36">
        <v>39960</v>
      </c>
      <c r="B1696">
        <v>30.8</v>
      </c>
      <c r="C1696">
        <v>32.53</v>
      </c>
      <c r="D1696">
        <v>29.62</v>
      </c>
      <c r="E1696">
        <v>32.36</v>
      </c>
      <c r="G1696" s="36">
        <v>39960</v>
      </c>
      <c r="H1696">
        <v>27.29</v>
      </c>
      <c r="I1696">
        <v>29.13</v>
      </c>
      <c r="J1696">
        <v>26.59</v>
      </c>
      <c r="K1696">
        <v>28.71</v>
      </c>
      <c r="M1696" s="36">
        <v>39960</v>
      </c>
      <c r="N1696">
        <v>909.95001200000002</v>
      </c>
      <c r="O1696">
        <v>913.84002699999996</v>
      </c>
      <c r="P1696">
        <v>891.86999500000002</v>
      </c>
      <c r="Q1696">
        <v>893.05999799999995</v>
      </c>
      <c r="R1696">
        <v>5698800000</v>
      </c>
      <c r="S1696">
        <v>893.05999799999995</v>
      </c>
    </row>
    <row r="1697" spans="1:19" x14ac:dyDescent="0.25">
      <c r="A1697" s="36">
        <v>39959</v>
      </c>
      <c r="B1697">
        <v>34.57</v>
      </c>
      <c r="C1697">
        <v>34.57</v>
      </c>
      <c r="D1697">
        <v>30.38</v>
      </c>
      <c r="E1697">
        <v>30.62</v>
      </c>
      <c r="G1697" s="36">
        <v>39959</v>
      </c>
      <c r="H1697">
        <v>29.09</v>
      </c>
      <c r="I1697">
        <v>31.52</v>
      </c>
      <c r="J1697">
        <v>27.15</v>
      </c>
      <c r="K1697">
        <v>27.29</v>
      </c>
      <c r="M1697" s="36">
        <v>39959</v>
      </c>
      <c r="N1697">
        <v>887</v>
      </c>
      <c r="O1697">
        <v>911.76000999999997</v>
      </c>
      <c r="P1697">
        <v>881.46002199999998</v>
      </c>
      <c r="Q1697">
        <v>910.330017</v>
      </c>
      <c r="R1697">
        <v>5667050000</v>
      </c>
      <c r="S1697">
        <v>910.330017</v>
      </c>
    </row>
    <row r="1698" spans="1:19" x14ac:dyDescent="0.25">
      <c r="A1698" s="36">
        <v>39955</v>
      </c>
      <c r="B1698">
        <v>31.36</v>
      </c>
      <c r="C1698">
        <v>32.71</v>
      </c>
      <c r="D1698">
        <v>30.57</v>
      </c>
      <c r="E1698">
        <v>32.630000000000003</v>
      </c>
      <c r="G1698" s="36">
        <v>39955</v>
      </c>
      <c r="H1698">
        <v>27.68</v>
      </c>
      <c r="I1698">
        <v>29.49</v>
      </c>
      <c r="J1698">
        <v>27.55</v>
      </c>
      <c r="K1698">
        <v>29.09</v>
      </c>
      <c r="M1698" s="36">
        <v>39955</v>
      </c>
      <c r="N1698">
        <v>888.67999299999997</v>
      </c>
      <c r="O1698">
        <v>896.65002400000003</v>
      </c>
      <c r="P1698">
        <v>883.75</v>
      </c>
      <c r="Q1698">
        <v>887</v>
      </c>
      <c r="R1698">
        <v>5155320000</v>
      </c>
      <c r="S1698">
        <v>887</v>
      </c>
    </row>
    <row r="1699" spans="1:19" x14ac:dyDescent="0.25">
      <c r="A1699" s="36">
        <v>39954</v>
      </c>
      <c r="B1699">
        <v>29.03</v>
      </c>
      <c r="C1699">
        <v>32.770000000000003</v>
      </c>
      <c r="D1699">
        <v>29.03</v>
      </c>
      <c r="E1699">
        <v>31.35</v>
      </c>
      <c r="G1699" s="36">
        <v>39954</v>
      </c>
      <c r="H1699">
        <v>25.71</v>
      </c>
      <c r="I1699">
        <v>29.64</v>
      </c>
      <c r="J1699">
        <v>25.71</v>
      </c>
      <c r="K1699">
        <v>27.68</v>
      </c>
      <c r="M1699" s="36">
        <v>39954</v>
      </c>
      <c r="N1699">
        <v>900.419983</v>
      </c>
      <c r="O1699">
        <v>900.419983</v>
      </c>
      <c r="P1699">
        <v>879.60998500000005</v>
      </c>
      <c r="Q1699">
        <v>888.330017</v>
      </c>
      <c r="R1699">
        <v>6019840000</v>
      </c>
      <c r="S1699">
        <v>888.330017</v>
      </c>
    </row>
    <row r="1700" spans="1:19" x14ac:dyDescent="0.25">
      <c r="A1700" s="36">
        <v>39953</v>
      </c>
      <c r="B1700">
        <v>27.47</v>
      </c>
      <c r="C1700">
        <v>29.16</v>
      </c>
      <c r="D1700">
        <v>26.57</v>
      </c>
      <c r="E1700">
        <v>29.03</v>
      </c>
      <c r="G1700" s="36">
        <v>39953</v>
      </c>
      <c r="H1700">
        <v>25.28</v>
      </c>
      <c r="I1700">
        <v>26.34</v>
      </c>
      <c r="J1700">
        <v>23.81</v>
      </c>
      <c r="K1700">
        <v>25.71</v>
      </c>
      <c r="M1700" s="36">
        <v>39953</v>
      </c>
      <c r="N1700">
        <v>908.61999500000002</v>
      </c>
      <c r="O1700">
        <v>924.59997599999997</v>
      </c>
      <c r="P1700">
        <v>901.36999500000002</v>
      </c>
      <c r="Q1700">
        <v>903.46997099999999</v>
      </c>
      <c r="R1700">
        <v>8205060000</v>
      </c>
      <c r="S1700">
        <v>903.46997099999999</v>
      </c>
    </row>
    <row r="1701" spans="1:19" x14ac:dyDescent="0.25">
      <c r="A1701" s="36">
        <v>39952</v>
      </c>
      <c r="B1701">
        <v>30.23</v>
      </c>
      <c r="C1701">
        <v>30.32</v>
      </c>
      <c r="D1701">
        <v>28.35</v>
      </c>
      <c r="E1701">
        <v>28.8</v>
      </c>
      <c r="G1701" s="36">
        <v>39952</v>
      </c>
      <c r="H1701">
        <v>26.29</v>
      </c>
      <c r="I1701">
        <v>27.14</v>
      </c>
      <c r="J1701">
        <v>25.14</v>
      </c>
      <c r="K1701">
        <v>25.28</v>
      </c>
      <c r="M1701" s="36">
        <v>39952</v>
      </c>
      <c r="N1701">
        <v>909.669983</v>
      </c>
      <c r="O1701">
        <v>916.39001499999995</v>
      </c>
      <c r="P1701">
        <v>905.21997099999999</v>
      </c>
      <c r="Q1701">
        <v>908.13000499999998</v>
      </c>
      <c r="R1701">
        <v>6616270000</v>
      </c>
      <c r="S1701">
        <v>908.13000499999998</v>
      </c>
    </row>
    <row r="1702" spans="1:19" x14ac:dyDescent="0.25">
      <c r="A1702" s="36">
        <v>39951</v>
      </c>
      <c r="B1702">
        <v>32.909999999999997</v>
      </c>
      <c r="C1702">
        <v>32.909999999999997</v>
      </c>
      <c r="D1702">
        <v>30</v>
      </c>
      <c r="E1702">
        <v>30.24</v>
      </c>
      <c r="G1702" s="36">
        <v>39951</v>
      </c>
      <c r="H1702">
        <v>28.8</v>
      </c>
      <c r="I1702">
        <v>29.43</v>
      </c>
      <c r="J1702">
        <v>26.28</v>
      </c>
      <c r="K1702">
        <v>26.29</v>
      </c>
      <c r="M1702" s="36">
        <v>39951</v>
      </c>
      <c r="N1702">
        <v>886.07000700000003</v>
      </c>
      <c r="O1702">
        <v>910</v>
      </c>
      <c r="P1702">
        <v>886.07000700000003</v>
      </c>
      <c r="Q1702">
        <v>909.71002199999998</v>
      </c>
      <c r="R1702">
        <v>5702150000</v>
      </c>
      <c r="S1702">
        <v>909.71002199999998</v>
      </c>
    </row>
    <row r="1703" spans="1:19" x14ac:dyDescent="0.25">
      <c r="A1703" s="36">
        <v>39948</v>
      </c>
      <c r="B1703">
        <v>31.36</v>
      </c>
      <c r="C1703">
        <v>33.61</v>
      </c>
      <c r="D1703">
        <v>30.59</v>
      </c>
      <c r="E1703">
        <v>33.119999999999997</v>
      </c>
      <c r="G1703" s="36">
        <v>39948</v>
      </c>
      <c r="H1703">
        <v>28.01</v>
      </c>
      <c r="I1703">
        <v>30.07</v>
      </c>
      <c r="J1703">
        <v>27.64</v>
      </c>
      <c r="K1703">
        <v>28.8</v>
      </c>
      <c r="M1703" s="36">
        <v>39948</v>
      </c>
      <c r="N1703">
        <v>892.76000999999997</v>
      </c>
      <c r="O1703">
        <v>896.96997099999999</v>
      </c>
      <c r="P1703">
        <v>878.94000200000005</v>
      </c>
      <c r="Q1703">
        <v>882.88000499999998</v>
      </c>
      <c r="R1703">
        <v>5439720000</v>
      </c>
      <c r="S1703">
        <v>882.88000499999998</v>
      </c>
    </row>
    <row r="1704" spans="1:19" x14ac:dyDescent="0.25">
      <c r="A1704" s="36">
        <v>39947</v>
      </c>
      <c r="B1704">
        <v>33.65</v>
      </c>
      <c r="C1704">
        <v>33.96</v>
      </c>
      <c r="D1704">
        <v>31.32</v>
      </c>
      <c r="E1704">
        <v>31.37</v>
      </c>
      <c r="G1704" s="36">
        <v>39947</v>
      </c>
      <c r="H1704">
        <v>29.44</v>
      </c>
      <c r="I1704">
        <v>29.92</v>
      </c>
      <c r="J1704">
        <v>28.01</v>
      </c>
      <c r="K1704">
        <v>28.01</v>
      </c>
      <c r="M1704" s="36">
        <v>39947</v>
      </c>
      <c r="N1704">
        <v>884.23999000000003</v>
      </c>
      <c r="O1704">
        <v>898.35998500000005</v>
      </c>
      <c r="P1704">
        <v>882.52002000000005</v>
      </c>
      <c r="Q1704">
        <v>893.07000700000003</v>
      </c>
      <c r="R1704">
        <v>6134870000</v>
      </c>
      <c r="S1704">
        <v>893.07000700000003</v>
      </c>
    </row>
    <row r="1705" spans="1:19" x14ac:dyDescent="0.25">
      <c r="A1705" s="36">
        <v>39946</v>
      </c>
      <c r="B1705">
        <v>32.97</v>
      </c>
      <c r="C1705">
        <v>33.99</v>
      </c>
      <c r="D1705">
        <v>32.56</v>
      </c>
      <c r="E1705">
        <v>33.65</v>
      </c>
      <c r="G1705" s="36">
        <v>39946</v>
      </c>
      <c r="H1705">
        <v>27.84</v>
      </c>
      <c r="I1705">
        <v>30.22</v>
      </c>
      <c r="J1705">
        <v>27.84</v>
      </c>
      <c r="K1705">
        <v>29.44</v>
      </c>
      <c r="M1705" s="36">
        <v>39946</v>
      </c>
      <c r="N1705">
        <v>905.40002400000003</v>
      </c>
      <c r="O1705">
        <v>905.40002400000003</v>
      </c>
      <c r="P1705">
        <v>882.79998799999998</v>
      </c>
      <c r="Q1705">
        <v>883.919983</v>
      </c>
      <c r="R1705">
        <v>7091820000</v>
      </c>
      <c r="S1705">
        <v>883.919983</v>
      </c>
    </row>
    <row r="1706" spans="1:19" x14ac:dyDescent="0.25">
      <c r="A1706" s="36">
        <v>39945</v>
      </c>
      <c r="B1706">
        <v>32.68</v>
      </c>
      <c r="C1706">
        <v>33.29</v>
      </c>
      <c r="D1706">
        <v>31.57</v>
      </c>
      <c r="E1706">
        <v>31.8</v>
      </c>
      <c r="G1706" s="36">
        <v>39945</v>
      </c>
      <c r="H1706">
        <v>28.98</v>
      </c>
      <c r="I1706">
        <v>29.71</v>
      </c>
      <c r="J1706">
        <v>27.83</v>
      </c>
      <c r="K1706">
        <v>27.84</v>
      </c>
      <c r="M1706" s="36">
        <v>39945</v>
      </c>
      <c r="N1706">
        <v>910.52002000000005</v>
      </c>
      <c r="O1706">
        <v>915.57000700000003</v>
      </c>
      <c r="P1706">
        <v>896.46002199999998</v>
      </c>
      <c r="Q1706">
        <v>908.34997599999997</v>
      </c>
      <c r="R1706">
        <v>6871750400</v>
      </c>
      <c r="S1706">
        <v>908.34997599999997</v>
      </c>
    </row>
    <row r="1707" spans="1:19" x14ac:dyDescent="0.25">
      <c r="A1707" s="36">
        <v>39944</v>
      </c>
      <c r="B1707">
        <v>32.049999999999997</v>
      </c>
      <c r="C1707">
        <v>34.08</v>
      </c>
      <c r="D1707">
        <v>32.049999999999997</v>
      </c>
      <c r="E1707">
        <v>32.869999999999997</v>
      </c>
      <c r="G1707" s="36">
        <v>39944</v>
      </c>
      <c r="H1707">
        <v>28.65</v>
      </c>
      <c r="I1707">
        <v>30.49</v>
      </c>
      <c r="J1707">
        <v>28.65</v>
      </c>
      <c r="K1707">
        <v>28.98</v>
      </c>
      <c r="M1707" s="36">
        <v>39944</v>
      </c>
      <c r="N1707">
        <v>922.98999000000003</v>
      </c>
      <c r="O1707">
        <v>922.98999000000003</v>
      </c>
      <c r="P1707">
        <v>908.67999299999997</v>
      </c>
      <c r="Q1707">
        <v>909.23999000000003</v>
      </c>
      <c r="R1707">
        <v>6150600000</v>
      </c>
      <c r="S1707">
        <v>909.23999000000003</v>
      </c>
    </row>
    <row r="1708" spans="1:19" x14ac:dyDescent="0.25">
      <c r="A1708" s="36">
        <v>39941</v>
      </c>
      <c r="B1708">
        <v>32.36</v>
      </c>
      <c r="C1708">
        <v>32.72</v>
      </c>
      <c r="D1708">
        <v>31.19</v>
      </c>
      <c r="E1708">
        <v>32.049999999999997</v>
      </c>
      <c r="G1708" s="36">
        <v>39941</v>
      </c>
      <c r="H1708">
        <v>30.19</v>
      </c>
      <c r="I1708">
        <v>30.19</v>
      </c>
      <c r="J1708">
        <v>28.18</v>
      </c>
      <c r="K1708">
        <v>28.65</v>
      </c>
      <c r="M1708" s="36">
        <v>39941</v>
      </c>
      <c r="N1708">
        <v>909.03002900000001</v>
      </c>
      <c r="O1708">
        <v>930.169983</v>
      </c>
      <c r="P1708">
        <v>909.03002900000001</v>
      </c>
      <c r="Q1708">
        <v>929.22997999999995</v>
      </c>
      <c r="R1708">
        <v>8163280000</v>
      </c>
      <c r="S1708">
        <v>929.22997999999995</v>
      </c>
    </row>
    <row r="1709" spans="1:19" x14ac:dyDescent="0.25">
      <c r="A1709" s="36">
        <v>39940</v>
      </c>
      <c r="B1709">
        <v>32.1</v>
      </c>
      <c r="C1709">
        <v>34.56</v>
      </c>
      <c r="D1709">
        <v>31.91</v>
      </c>
      <c r="E1709">
        <v>33.44</v>
      </c>
      <c r="G1709" s="36">
        <v>39940</v>
      </c>
      <c r="H1709">
        <v>29.26</v>
      </c>
      <c r="I1709">
        <v>31.46</v>
      </c>
      <c r="J1709">
        <v>28.88</v>
      </c>
      <c r="K1709">
        <v>30.19</v>
      </c>
      <c r="M1709" s="36">
        <v>39940</v>
      </c>
      <c r="N1709">
        <v>919.580017</v>
      </c>
      <c r="O1709">
        <v>929.580017</v>
      </c>
      <c r="P1709">
        <v>901.35998500000005</v>
      </c>
      <c r="Q1709">
        <v>907.39001499999995</v>
      </c>
      <c r="R1709">
        <v>9120100000</v>
      </c>
      <c r="S1709">
        <v>907.39001499999995</v>
      </c>
    </row>
    <row r="1710" spans="1:19" x14ac:dyDescent="0.25">
      <c r="A1710" s="36">
        <v>39939</v>
      </c>
      <c r="B1710">
        <v>33.36</v>
      </c>
      <c r="C1710">
        <v>33.700000000000003</v>
      </c>
      <c r="D1710">
        <v>32.43</v>
      </c>
      <c r="E1710">
        <v>32.450000000000003</v>
      </c>
      <c r="G1710" s="36">
        <v>39939</v>
      </c>
      <c r="H1710">
        <v>30.3</v>
      </c>
      <c r="I1710">
        <v>30.58</v>
      </c>
      <c r="J1710">
        <v>29.25</v>
      </c>
      <c r="K1710">
        <v>29.26</v>
      </c>
      <c r="M1710" s="36">
        <v>39939</v>
      </c>
      <c r="N1710">
        <v>903.95001200000002</v>
      </c>
      <c r="O1710">
        <v>920.28002900000001</v>
      </c>
      <c r="P1710">
        <v>903.95001200000002</v>
      </c>
      <c r="Q1710">
        <v>919.53002900000001</v>
      </c>
      <c r="R1710">
        <v>8555040000</v>
      </c>
      <c r="S1710">
        <v>919.53002900000001</v>
      </c>
    </row>
    <row r="1711" spans="1:19" x14ac:dyDescent="0.25">
      <c r="A1711" s="36">
        <v>39938</v>
      </c>
      <c r="B1711">
        <v>34.54</v>
      </c>
      <c r="C1711">
        <v>35.14</v>
      </c>
      <c r="D1711">
        <v>33.36</v>
      </c>
      <c r="E1711">
        <v>33.36</v>
      </c>
      <c r="G1711" s="36">
        <v>39938</v>
      </c>
      <c r="H1711">
        <v>30.97</v>
      </c>
      <c r="I1711">
        <v>31.98</v>
      </c>
      <c r="J1711">
        <v>30.29</v>
      </c>
      <c r="K1711">
        <v>30.3</v>
      </c>
      <c r="M1711" s="36">
        <v>39938</v>
      </c>
      <c r="N1711">
        <v>906.09997599999997</v>
      </c>
      <c r="O1711">
        <v>907.70001200000002</v>
      </c>
      <c r="P1711">
        <v>897.34002699999996</v>
      </c>
      <c r="Q1711">
        <v>903.79998799999998</v>
      </c>
      <c r="R1711">
        <v>6882860000</v>
      </c>
      <c r="S1711">
        <v>903.79998799999998</v>
      </c>
    </row>
    <row r="1712" spans="1:19" x14ac:dyDescent="0.25">
      <c r="A1712" s="36">
        <v>39937</v>
      </c>
      <c r="B1712">
        <v>35.299999999999997</v>
      </c>
      <c r="C1712">
        <v>36.24</v>
      </c>
      <c r="D1712">
        <v>34.31</v>
      </c>
      <c r="E1712">
        <v>34.53</v>
      </c>
      <c r="G1712" s="36">
        <v>39937</v>
      </c>
      <c r="H1712">
        <v>31.58</v>
      </c>
      <c r="I1712">
        <v>32.78</v>
      </c>
      <c r="J1712">
        <v>30.95</v>
      </c>
      <c r="K1712">
        <v>30.97</v>
      </c>
      <c r="M1712" s="36">
        <v>39937</v>
      </c>
      <c r="N1712">
        <v>879.21002199999998</v>
      </c>
      <c r="O1712">
        <v>907.84997599999997</v>
      </c>
      <c r="P1712">
        <v>879.21002199999998</v>
      </c>
      <c r="Q1712">
        <v>907.23999000000003</v>
      </c>
      <c r="R1712">
        <v>7038840000</v>
      </c>
      <c r="S1712">
        <v>907.23999000000003</v>
      </c>
    </row>
    <row r="1713" spans="1:19" x14ac:dyDescent="0.25">
      <c r="A1713" s="36">
        <v>39934</v>
      </c>
      <c r="B1713">
        <v>36.5</v>
      </c>
      <c r="C1713">
        <v>36.880000000000003</v>
      </c>
      <c r="D1713">
        <v>34.880000000000003</v>
      </c>
      <c r="E1713">
        <v>35.299999999999997</v>
      </c>
      <c r="G1713" s="36">
        <v>39934</v>
      </c>
      <c r="H1713">
        <v>32.72</v>
      </c>
      <c r="I1713">
        <v>33.79</v>
      </c>
      <c r="J1713">
        <v>31.57</v>
      </c>
      <c r="K1713">
        <v>31.58</v>
      </c>
      <c r="M1713" s="36">
        <v>39934</v>
      </c>
      <c r="N1713">
        <v>872.73999000000003</v>
      </c>
      <c r="O1713">
        <v>880.47997999999995</v>
      </c>
      <c r="P1713">
        <v>866.09997599999997</v>
      </c>
      <c r="Q1713">
        <v>877.52002000000005</v>
      </c>
      <c r="R1713">
        <v>5312170000</v>
      </c>
      <c r="S1713">
        <v>877.52002000000005</v>
      </c>
    </row>
    <row r="1714" spans="1:19" x14ac:dyDescent="0.25">
      <c r="A1714" s="36">
        <v>39933</v>
      </c>
      <c r="B1714">
        <v>36.090000000000003</v>
      </c>
      <c r="C1714">
        <v>36.71</v>
      </c>
      <c r="D1714">
        <v>34.5</v>
      </c>
      <c r="E1714">
        <v>36.5</v>
      </c>
      <c r="G1714" s="36">
        <v>39933</v>
      </c>
      <c r="H1714">
        <v>32.58</v>
      </c>
      <c r="I1714">
        <v>33.450000000000003</v>
      </c>
      <c r="J1714">
        <v>31.51</v>
      </c>
      <c r="K1714">
        <v>32.72</v>
      </c>
      <c r="M1714" s="36">
        <v>39933</v>
      </c>
      <c r="N1714">
        <v>876.59002699999996</v>
      </c>
      <c r="O1714">
        <v>888.70001200000002</v>
      </c>
      <c r="P1714">
        <v>868.51000999999997</v>
      </c>
      <c r="Q1714">
        <v>872.80999799999995</v>
      </c>
      <c r="R1714">
        <v>6862540000</v>
      </c>
      <c r="S1714">
        <v>872.80999799999995</v>
      </c>
    </row>
    <row r="1715" spans="1:19" x14ac:dyDescent="0.25">
      <c r="A1715" s="36">
        <v>39932</v>
      </c>
      <c r="B1715">
        <v>37.950000000000003</v>
      </c>
      <c r="C1715">
        <v>37.950000000000003</v>
      </c>
      <c r="D1715">
        <v>35.369999999999997</v>
      </c>
      <c r="E1715">
        <v>36.08</v>
      </c>
      <c r="G1715" s="36">
        <v>39932</v>
      </c>
      <c r="H1715">
        <v>34.28</v>
      </c>
      <c r="I1715">
        <v>34.28</v>
      </c>
      <c r="J1715">
        <v>31.47</v>
      </c>
      <c r="K1715">
        <v>32.58</v>
      </c>
      <c r="M1715" s="36">
        <v>39932</v>
      </c>
      <c r="N1715">
        <v>856.84997599999997</v>
      </c>
      <c r="O1715">
        <v>882.05999799999995</v>
      </c>
      <c r="P1715">
        <v>856.84997599999997</v>
      </c>
      <c r="Q1715">
        <v>873.64001499999995</v>
      </c>
      <c r="R1715">
        <v>6101620000</v>
      </c>
      <c r="S1715">
        <v>873.64001499999995</v>
      </c>
    </row>
    <row r="1716" spans="1:19" x14ac:dyDescent="0.25">
      <c r="A1716" s="36">
        <v>39931</v>
      </c>
      <c r="B1716">
        <v>39.43</v>
      </c>
      <c r="C1716">
        <v>39.64</v>
      </c>
      <c r="D1716">
        <v>37.42</v>
      </c>
      <c r="E1716">
        <v>37.950000000000003</v>
      </c>
      <c r="G1716" s="36">
        <v>39931</v>
      </c>
      <c r="H1716">
        <v>34.32</v>
      </c>
      <c r="I1716">
        <v>36.11</v>
      </c>
      <c r="J1716">
        <v>34.270000000000003</v>
      </c>
      <c r="K1716">
        <v>34.28</v>
      </c>
      <c r="M1716" s="36">
        <v>39931</v>
      </c>
      <c r="N1716">
        <v>854.47997999999995</v>
      </c>
      <c r="O1716">
        <v>864.47997999999995</v>
      </c>
      <c r="P1716">
        <v>847.11999500000002</v>
      </c>
      <c r="Q1716">
        <v>855.15997300000004</v>
      </c>
      <c r="R1716">
        <v>6328000000</v>
      </c>
      <c r="S1716">
        <v>855.15997300000004</v>
      </c>
    </row>
    <row r="1717" spans="1:19" x14ac:dyDescent="0.25">
      <c r="A1717" s="36">
        <v>39930</v>
      </c>
      <c r="B1717">
        <v>39.46</v>
      </c>
      <c r="C1717">
        <v>39.520000000000003</v>
      </c>
      <c r="D1717">
        <v>37.97</v>
      </c>
      <c r="E1717">
        <v>38.32</v>
      </c>
      <c r="G1717" s="36">
        <v>39930</v>
      </c>
      <c r="H1717">
        <v>33.130000000000003</v>
      </c>
      <c r="I1717">
        <v>35.93</v>
      </c>
      <c r="J1717">
        <v>33.130000000000003</v>
      </c>
      <c r="K1717">
        <v>34.32</v>
      </c>
      <c r="M1717" s="36">
        <v>39930</v>
      </c>
      <c r="N1717">
        <v>862.82000700000003</v>
      </c>
      <c r="O1717">
        <v>868.830017</v>
      </c>
      <c r="P1717">
        <v>854.65002400000003</v>
      </c>
      <c r="Q1717">
        <v>857.51000999999997</v>
      </c>
      <c r="R1717">
        <v>5613460000</v>
      </c>
      <c r="S1717">
        <v>857.51000999999997</v>
      </c>
    </row>
    <row r="1718" spans="1:19" x14ac:dyDescent="0.25">
      <c r="A1718" s="36">
        <v>39927</v>
      </c>
      <c r="B1718">
        <v>36.86</v>
      </c>
      <c r="C1718">
        <v>37.53</v>
      </c>
      <c r="D1718">
        <v>36.369999999999997</v>
      </c>
      <c r="E1718">
        <v>36.82</v>
      </c>
      <c r="G1718" s="36">
        <v>39927</v>
      </c>
      <c r="H1718">
        <v>33.590000000000003</v>
      </c>
      <c r="I1718">
        <v>34.33</v>
      </c>
      <c r="J1718">
        <v>32.869999999999997</v>
      </c>
      <c r="K1718">
        <v>33.130000000000003</v>
      </c>
      <c r="M1718" s="36">
        <v>39927</v>
      </c>
      <c r="N1718">
        <v>853.90997300000004</v>
      </c>
      <c r="O1718">
        <v>871.79998799999998</v>
      </c>
      <c r="P1718">
        <v>853.90997300000004</v>
      </c>
      <c r="Q1718">
        <v>866.22997999999995</v>
      </c>
      <c r="R1718">
        <v>7114440000</v>
      </c>
      <c r="S1718">
        <v>866.22997999999995</v>
      </c>
    </row>
    <row r="1719" spans="1:19" x14ac:dyDescent="0.25">
      <c r="A1719" s="36">
        <v>39926</v>
      </c>
      <c r="B1719">
        <v>38.1</v>
      </c>
      <c r="C1719">
        <v>38.520000000000003</v>
      </c>
      <c r="D1719">
        <v>37.01</v>
      </c>
      <c r="E1719">
        <v>37.15</v>
      </c>
      <c r="G1719" s="36">
        <v>39926</v>
      </c>
      <c r="H1719">
        <v>34.85</v>
      </c>
      <c r="I1719">
        <v>35.520000000000003</v>
      </c>
      <c r="J1719">
        <v>33.58</v>
      </c>
      <c r="K1719">
        <v>33.590000000000003</v>
      </c>
      <c r="M1719" s="36">
        <v>39926</v>
      </c>
      <c r="N1719">
        <v>844.61999500000002</v>
      </c>
      <c r="O1719">
        <v>852.86999500000002</v>
      </c>
      <c r="P1719">
        <v>835.45001200000002</v>
      </c>
      <c r="Q1719">
        <v>851.919983</v>
      </c>
      <c r="R1719">
        <v>6563100000</v>
      </c>
      <c r="S1719">
        <v>851.919983</v>
      </c>
    </row>
    <row r="1720" spans="1:19" x14ac:dyDescent="0.25">
      <c r="A1720" s="36">
        <v>39925</v>
      </c>
      <c r="B1720">
        <v>37.14</v>
      </c>
      <c r="C1720">
        <v>38.19</v>
      </c>
      <c r="D1720">
        <v>36.01</v>
      </c>
      <c r="E1720">
        <v>38.1</v>
      </c>
      <c r="G1720" s="36">
        <v>39925</v>
      </c>
      <c r="H1720">
        <v>33.72</v>
      </c>
      <c r="I1720">
        <v>35.380000000000003</v>
      </c>
      <c r="J1720">
        <v>33.369999999999997</v>
      </c>
      <c r="K1720">
        <v>34.85</v>
      </c>
      <c r="M1720" s="36">
        <v>39925</v>
      </c>
      <c r="N1720">
        <v>847.26000999999997</v>
      </c>
      <c r="O1720">
        <v>861.78002900000001</v>
      </c>
      <c r="P1720">
        <v>840.57000700000003</v>
      </c>
      <c r="Q1720">
        <v>843.54998799999998</v>
      </c>
      <c r="R1720">
        <v>7327860000</v>
      </c>
      <c r="S1720">
        <v>843.54998799999998</v>
      </c>
    </row>
    <row r="1721" spans="1:19" x14ac:dyDescent="0.25">
      <c r="A1721" s="36">
        <v>39924</v>
      </c>
      <c r="B1721">
        <v>40.270000000000003</v>
      </c>
      <c r="C1721">
        <v>40.29</v>
      </c>
      <c r="D1721">
        <v>36.950000000000003</v>
      </c>
      <c r="E1721">
        <v>37.14</v>
      </c>
      <c r="G1721" s="36">
        <v>39924</v>
      </c>
      <c r="H1721">
        <v>35.549999999999997</v>
      </c>
      <c r="I1721">
        <v>37.369999999999997</v>
      </c>
      <c r="J1721">
        <v>33.72</v>
      </c>
      <c r="K1721">
        <v>33.72</v>
      </c>
      <c r="M1721" s="36">
        <v>39924</v>
      </c>
      <c r="N1721">
        <v>831.25</v>
      </c>
      <c r="O1721">
        <v>850.09002699999996</v>
      </c>
      <c r="P1721">
        <v>826.830017</v>
      </c>
      <c r="Q1721">
        <v>850.080017</v>
      </c>
      <c r="R1721">
        <v>7436489600</v>
      </c>
      <c r="S1721">
        <v>850.080017</v>
      </c>
    </row>
    <row r="1722" spans="1:19" x14ac:dyDescent="0.25">
      <c r="A1722" s="36">
        <v>39923</v>
      </c>
      <c r="B1722">
        <v>33.94</v>
      </c>
      <c r="C1722">
        <v>39.58</v>
      </c>
      <c r="D1722">
        <v>33.94</v>
      </c>
      <c r="E1722">
        <v>39.18</v>
      </c>
      <c r="G1722" s="36">
        <v>39923</v>
      </c>
      <c r="H1722">
        <v>31.09</v>
      </c>
      <c r="I1722">
        <v>36.700000000000003</v>
      </c>
      <c r="J1722">
        <v>31.09</v>
      </c>
      <c r="K1722">
        <v>35.549999999999997</v>
      </c>
      <c r="M1722" s="36">
        <v>39923</v>
      </c>
      <c r="N1722">
        <v>868.27002000000005</v>
      </c>
      <c r="O1722">
        <v>868.27002000000005</v>
      </c>
      <c r="P1722">
        <v>832.39001499999995</v>
      </c>
      <c r="Q1722">
        <v>832.39001499999995</v>
      </c>
      <c r="R1722">
        <v>6973960000</v>
      </c>
      <c r="S1722">
        <v>832.39001499999995</v>
      </c>
    </row>
    <row r="1723" spans="1:19" x14ac:dyDescent="0.25">
      <c r="A1723" s="36">
        <v>39920</v>
      </c>
      <c r="B1723">
        <v>35.36</v>
      </c>
      <c r="C1723">
        <v>35.520000000000003</v>
      </c>
      <c r="D1723">
        <v>33.68</v>
      </c>
      <c r="E1723">
        <v>33.94</v>
      </c>
      <c r="G1723" s="36">
        <v>39920</v>
      </c>
      <c r="H1723">
        <v>32.17</v>
      </c>
      <c r="I1723">
        <v>32.94</v>
      </c>
      <c r="J1723">
        <v>31.07</v>
      </c>
      <c r="K1723">
        <v>31.09</v>
      </c>
      <c r="M1723" s="36">
        <v>39920</v>
      </c>
      <c r="N1723">
        <v>865.17999299999997</v>
      </c>
      <c r="O1723">
        <v>875.63000499999998</v>
      </c>
      <c r="P1723">
        <v>860.86999500000002</v>
      </c>
      <c r="Q1723">
        <v>869.59997599999997</v>
      </c>
      <c r="R1723">
        <v>7352009600</v>
      </c>
      <c r="S1723">
        <v>869.59997599999997</v>
      </c>
    </row>
    <row r="1724" spans="1:19" x14ac:dyDescent="0.25">
      <c r="A1724" s="36">
        <v>39919</v>
      </c>
      <c r="B1724">
        <v>36.04</v>
      </c>
      <c r="C1724">
        <v>36.799999999999997</v>
      </c>
      <c r="D1724">
        <v>34.880000000000003</v>
      </c>
      <c r="E1724">
        <v>35.79</v>
      </c>
      <c r="G1724" s="36">
        <v>39919</v>
      </c>
      <c r="H1724">
        <v>33.19</v>
      </c>
      <c r="I1724">
        <v>34.369999999999997</v>
      </c>
      <c r="J1724">
        <v>32.17</v>
      </c>
      <c r="K1724">
        <v>32.17</v>
      </c>
      <c r="M1724" s="36">
        <v>39919</v>
      </c>
      <c r="N1724">
        <v>854.53997800000002</v>
      </c>
      <c r="O1724">
        <v>870.34997599999997</v>
      </c>
      <c r="P1724">
        <v>847.03997800000002</v>
      </c>
      <c r="Q1724">
        <v>865.29998799999998</v>
      </c>
      <c r="R1724">
        <v>6598670000</v>
      </c>
      <c r="S1724">
        <v>865.29998799999998</v>
      </c>
    </row>
    <row r="1725" spans="1:19" x14ac:dyDescent="0.25">
      <c r="A1725" s="36">
        <v>39918</v>
      </c>
      <c r="B1725">
        <v>37.85</v>
      </c>
      <c r="C1725">
        <v>38.06</v>
      </c>
      <c r="D1725">
        <v>36.1</v>
      </c>
      <c r="E1725">
        <v>36.17</v>
      </c>
      <c r="G1725" s="36">
        <v>39918</v>
      </c>
      <c r="H1725">
        <v>34.32</v>
      </c>
      <c r="I1725">
        <v>35.15</v>
      </c>
      <c r="J1725">
        <v>33.15</v>
      </c>
      <c r="K1725">
        <v>33.19</v>
      </c>
      <c r="M1725" s="36">
        <v>39918</v>
      </c>
      <c r="N1725">
        <v>839.44000200000005</v>
      </c>
      <c r="O1725">
        <v>852.92999299999997</v>
      </c>
      <c r="P1725">
        <v>835.580017</v>
      </c>
      <c r="Q1725">
        <v>852.05999799999995</v>
      </c>
      <c r="R1725">
        <v>6241100000</v>
      </c>
      <c r="S1725">
        <v>852.05999799999995</v>
      </c>
    </row>
    <row r="1726" spans="1:19" x14ac:dyDescent="0.25">
      <c r="A1726" s="36">
        <v>39917</v>
      </c>
      <c r="B1726">
        <v>37.950000000000003</v>
      </c>
      <c r="C1726">
        <v>38.5</v>
      </c>
      <c r="D1726">
        <v>36.880000000000003</v>
      </c>
      <c r="E1726">
        <v>37.67</v>
      </c>
      <c r="G1726" s="36">
        <v>39917</v>
      </c>
      <c r="H1726">
        <v>34.28</v>
      </c>
      <c r="I1726">
        <v>35.619999999999997</v>
      </c>
      <c r="J1726">
        <v>33.880000000000003</v>
      </c>
      <c r="K1726">
        <v>34.32</v>
      </c>
      <c r="M1726" s="36">
        <v>39917</v>
      </c>
      <c r="N1726">
        <v>856.88000499999998</v>
      </c>
      <c r="O1726">
        <v>856.88000499999998</v>
      </c>
      <c r="P1726">
        <v>840.25</v>
      </c>
      <c r="Q1726">
        <v>841.5</v>
      </c>
      <c r="R1726">
        <v>7569840000</v>
      </c>
      <c r="S1726">
        <v>841.5</v>
      </c>
    </row>
    <row r="1727" spans="1:19" x14ac:dyDescent="0.25">
      <c r="A1727" s="36">
        <v>39916</v>
      </c>
      <c r="B1727">
        <v>38.32</v>
      </c>
      <c r="C1727">
        <v>38.909999999999997</v>
      </c>
      <c r="D1727">
        <v>37.51</v>
      </c>
      <c r="E1727">
        <v>37.81</v>
      </c>
      <c r="G1727" s="36">
        <v>39916</v>
      </c>
      <c r="H1727">
        <v>33.32</v>
      </c>
      <c r="I1727">
        <v>35.74</v>
      </c>
      <c r="J1727">
        <v>33.32</v>
      </c>
      <c r="K1727">
        <v>34.28</v>
      </c>
      <c r="M1727" s="36">
        <v>39916</v>
      </c>
      <c r="N1727">
        <v>855.330017</v>
      </c>
      <c r="O1727">
        <v>864.30999799999995</v>
      </c>
      <c r="P1727">
        <v>845.34997599999997</v>
      </c>
      <c r="Q1727">
        <v>858.72997999999995</v>
      </c>
      <c r="R1727">
        <v>6434890000</v>
      </c>
      <c r="S1727">
        <v>858.72997999999995</v>
      </c>
    </row>
    <row r="1728" spans="1:19" x14ac:dyDescent="0.25">
      <c r="A1728" s="36">
        <v>39912</v>
      </c>
      <c r="B1728">
        <v>37.22</v>
      </c>
      <c r="C1728">
        <v>37.74</v>
      </c>
      <c r="D1728">
        <v>36.53</v>
      </c>
      <c r="E1728">
        <v>36.53</v>
      </c>
      <c r="G1728" s="36">
        <v>39912</v>
      </c>
      <c r="H1728">
        <v>35.299999999999997</v>
      </c>
      <c r="I1728">
        <v>35.299999999999997</v>
      </c>
      <c r="J1728">
        <v>33.32</v>
      </c>
      <c r="K1728">
        <v>33.32</v>
      </c>
      <c r="M1728" s="36">
        <v>39912</v>
      </c>
      <c r="N1728">
        <v>829.28997800000002</v>
      </c>
      <c r="O1728">
        <v>856.90997300000004</v>
      </c>
      <c r="P1728">
        <v>829.28997800000002</v>
      </c>
      <c r="Q1728">
        <v>856.55999799999995</v>
      </c>
      <c r="R1728">
        <v>7600710400</v>
      </c>
      <c r="S1728">
        <v>856.55999799999995</v>
      </c>
    </row>
    <row r="1729" spans="1:19" x14ac:dyDescent="0.25">
      <c r="A1729" s="36">
        <v>39911</v>
      </c>
      <c r="B1729">
        <v>40.39</v>
      </c>
      <c r="C1729">
        <v>40.86</v>
      </c>
      <c r="D1729">
        <v>38.700000000000003</v>
      </c>
      <c r="E1729">
        <v>38.85</v>
      </c>
      <c r="G1729" s="36">
        <v>39911</v>
      </c>
      <c r="H1729">
        <v>36.619999999999997</v>
      </c>
      <c r="I1729">
        <v>37.270000000000003</v>
      </c>
      <c r="J1729">
        <v>35.299999999999997</v>
      </c>
      <c r="K1729">
        <v>35.299999999999997</v>
      </c>
      <c r="M1729" s="36">
        <v>39911</v>
      </c>
      <c r="N1729">
        <v>816.76000999999997</v>
      </c>
      <c r="O1729">
        <v>828.419983</v>
      </c>
      <c r="P1729">
        <v>814.84002699999996</v>
      </c>
      <c r="Q1729">
        <v>825.15997300000004</v>
      </c>
      <c r="R1729">
        <v>5938460000</v>
      </c>
      <c r="S1729">
        <v>825.15997300000004</v>
      </c>
    </row>
    <row r="1730" spans="1:19" x14ac:dyDescent="0.25">
      <c r="A1730" s="36">
        <v>39910</v>
      </c>
      <c r="B1730">
        <v>41.48</v>
      </c>
      <c r="C1730">
        <v>42.5</v>
      </c>
      <c r="D1730">
        <v>40.36</v>
      </c>
      <c r="E1730">
        <v>40.39</v>
      </c>
      <c r="G1730" s="36">
        <v>39910</v>
      </c>
      <c r="H1730">
        <v>36.770000000000003</v>
      </c>
      <c r="I1730">
        <v>38.44</v>
      </c>
      <c r="J1730">
        <v>36.619999999999997</v>
      </c>
      <c r="K1730">
        <v>36.619999999999997</v>
      </c>
      <c r="M1730" s="36">
        <v>39910</v>
      </c>
      <c r="N1730">
        <v>834.11999500000002</v>
      </c>
      <c r="O1730">
        <v>834.11999500000002</v>
      </c>
      <c r="P1730">
        <v>814.53002900000001</v>
      </c>
      <c r="Q1730">
        <v>815.54998799999998</v>
      </c>
      <c r="R1730">
        <v>5155580000</v>
      </c>
      <c r="S1730">
        <v>815.54998799999998</v>
      </c>
    </row>
    <row r="1731" spans="1:19" x14ac:dyDescent="0.25">
      <c r="A1731" s="36">
        <v>39909</v>
      </c>
      <c r="B1731">
        <v>41.96</v>
      </c>
      <c r="C1731">
        <v>43.02</v>
      </c>
      <c r="D1731">
        <v>40.83</v>
      </c>
      <c r="E1731">
        <v>40.93</v>
      </c>
      <c r="G1731" s="36">
        <v>39909</v>
      </c>
      <c r="H1731">
        <v>36.18</v>
      </c>
      <c r="I1731">
        <v>38.82</v>
      </c>
      <c r="J1731">
        <v>36.18</v>
      </c>
      <c r="K1731">
        <v>36.770000000000003</v>
      </c>
      <c r="M1731" s="36">
        <v>39909</v>
      </c>
      <c r="N1731">
        <v>839.75</v>
      </c>
      <c r="O1731">
        <v>839.75</v>
      </c>
      <c r="P1731">
        <v>822.78997800000002</v>
      </c>
      <c r="Q1731">
        <v>835.47997999999995</v>
      </c>
      <c r="R1731">
        <v>6210000000</v>
      </c>
      <c r="S1731">
        <v>835.47997999999995</v>
      </c>
    </row>
    <row r="1732" spans="1:19" x14ac:dyDescent="0.25">
      <c r="A1732" s="36">
        <v>39906</v>
      </c>
      <c r="B1732">
        <v>42.03</v>
      </c>
      <c r="C1732">
        <v>42.03</v>
      </c>
      <c r="D1732">
        <v>39.64</v>
      </c>
      <c r="E1732">
        <v>39.700000000000003</v>
      </c>
      <c r="G1732" s="36">
        <v>39906</v>
      </c>
      <c r="H1732">
        <v>37.83</v>
      </c>
      <c r="I1732">
        <v>37.89</v>
      </c>
      <c r="J1732">
        <v>36.07</v>
      </c>
      <c r="K1732">
        <v>36.18</v>
      </c>
      <c r="M1732" s="36">
        <v>39906</v>
      </c>
      <c r="N1732">
        <v>835.13000499999998</v>
      </c>
      <c r="O1732">
        <v>842.5</v>
      </c>
      <c r="P1732">
        <v>826.70001200000002</v>
      </c>
      <c r="Q1732">
        <v>842.5</v>
      </c>
      <c r="R1732">
        <v>5855640000</v>
      </c>
      <c r="S1732">
        <v>842.5</v>
      </c>
    </row>
    <row r="1733" spans="1:19" x14ac:dyDescent="0.25">
      <c r="A1733" s="36">
        <v>39905</v>
      </c>
      <c r="B1733">
        <v>42.28</v>
      </c>
      <c r="C1733">
        <v>42.68</v>
      </c>
      <c r="D1733">
        <v>40.299999999999997</v>
      </c>
      <c r="E1733">
        <v>42.04</v>
      </c>
      <c r="G1733" s="36">
        <v>39905</v>
      </c>
      <c r="H1733">
        <v>37.619999999999997</v>
      </c>
      <c r="I1733">
        <v>38.92</v>
      </c>
      <c r="J1733">
        <v>36.619999999999997</v>
      </c>
      <c r="K1733">
        <v>37.83</v>
      </c>
      <c r="M1733" s="36">
        <v>39905</v>
      </c>
      <c r="N1733">
        <v>814.53002900000001</v>
      </c>
      <c r="O1733">
        <v>845.60998500000005</v>
      </c>
      <c r="P1733">
        <v>814.53002900000001</v>
      </c>
      <c r="Q1733">
        <v>834.38000499999998</v>
      </c>
      <c r="R1733">
        <v>7542809600</v>
      </c>
      <c r="S1733">
        <v>834.38000499999998</v>
      </c>
    </row>
    <row r="1734" spans="1:19" x14ac:dyDescent="0.25">
      <c r="A1734" s="36">
        <v>39904</v>
      </c>
      <c r="B1734">
        <v>45.42</v>
      </c>
      <c r="C1734">
        <v>45.6</v>
      </c>
      <c r="D1734">
        <v>42.26</v>
      </c>
      <c r="E1734">
        <v>42.28</v>
      </c>
      <c r="G1734" s="36">
        <v>39904</v>
      </c>
      <c r="H1734">
        <v>39.9</v>
      </c>
      <c r="I1734">
        <v>41.41</v>
      </c>
      <c r="J1734">
        <v>37.619999999999997</v>
      </c>
      <c r="K1734">
        <v>37.619999999999997</v>
      </c>
      <c r="M1734" s="36">
        <v>39904</v>
      </c>
      <c r="N1734">
        <v>793.59002699999996</v>
      </c>
      <c r="O1734">
        <v>813.61999500000002</v>
      </c>
      <c r="P1734">
        <v>783.32000700000003</v>
      </c>
      <c r="Q1734">
        <v>811.080017</v>
      </c>
      <c r="R1734">
        <v>6034140000</v>
      </c>
      <c r="S1734">
        <v>811.080017</v>
      </c>
    </row>
    <row r="1735" spans="1:19" x14ac:dyDescent="0.25">
      <c r="A1735" s="36">
        <v>39903</v>
      </c>
      <c r="B1735">
        <v>45.54</v>
      </c>
      <c r="C1735">
        <v>45.54</v>
      </c>
      <c r="D1735">
        <v>42.27</v>
      </c>
      <c r="E1735">
        <v>44.14</v>
      </c>
      <c r="G1735" s="36">
        <v>39903</v>
      </c>
      <c r="H1735">
        <v>40.65</v>
      </c>
      <c r="I1735">
        <v>40.85</v>
      </c>
      <c r="J1735">
        <v>38.97</v>
      </c>
      <c r="K1735">
        <v>39.9</v>
      </c>
      <c r="M1735" s="36">
        <v>39903</v>
      </c>
      <c r="N1735">
        <v>790.88000499999998</v>
      </c>
      <c r="O1735">
        <v>810.47997999999995</v>
      </c>
      <c r="P1735">
        <v>790.88000499999998</v>
      </c>
      <c r="Q1735">
        <v>797.86999500000002</v>
      </c>
      <c r="R1735">
        <v>6089100000</v>
      </c>
      <c r="S1735">
        <v>797.86999500000002</v>
      </c>
    </row>
    <row r="1736" spans="1:19" x14ac:dyDescent="0.25">
      <c r="A1736" s="36">
        <v>39902</v>
      </c>
      <c r="B1736">
        <v>44.86</v>
      </c>
      <c r="C1736">
        <v>46.28</v>
      </c>
      <c r="D1736">
        <v>44.86</v>
      </c>
      <c r="E1736">
        <v>45.54</v>
      </c>
      <c r="G1736" s="36">
        <v>39902</v>
      </c>
      <c r="H1736">
        <v>36.799999999999997</v>
      </c>
      <c r="I1736">
        <v>42.17</v>
      </c>
      <c r="J1736">
        <v>36.799999999999997</v>
      </c>
      <c r="K1736">
        <v>40.65</v>
      </c>
      <c r="M1736" s="36">
        <v>39902</v>
      </c>
      <c r="N1736">
        <v>809.07000700000003</v>
      </c>
      <c r="O1736">
        <v>809.07000700000003</v>
      </c>
      <c r="P1736">
        <v>779.80999799999995</v>
      </c>
      <c r="Q1736">
        <v>787.53002900000001</v>
      </c>
      <c r="R1736">
        <v>5912660000</v>
      </c>
      <c r="S1736">
        <v>787.53002900000001</v>
      </c>
    </row>
    <row r="1737" spans="1:19" x14ac:dyDescent="0.25">
      <c r="A1737" s="36">
        <v>39899</v>
      </c>
      <c r="B1737">
        <v>40.36</v>
      </c>
      <c r="C1737">
        <v>42.13</v>
      </c>
      <c r="D1737">
        <v>40.36</v>
      </c>
      <c r="E1737">
        <v>41.04</v>
      </c>
      <c r="G1737" s="36">
        <v>39899</v>
      </c>
      <c r="H1737">
        <v>36.06</v>
      </c>
      <c r="I1737">
        <v>38.31</v>
      </c>
      <c r="J1737">
        <v>36.06</v>
      </c>
      <c r="K1737">
        <v>36.799999999999997</v>
      </c>
      <c r="M1737" s="36">
        <v>39899</v>
      </c>
      <c r="N1737">
        <v>828.67999299999997</v>
      </c>
      <c r="O1737">
        <v>828.67999299999997</v>
      </c>
      <c r="P1737">
        <v>813.42999299999997</v>
      </c>
      <c r="Q1737">
        <v>815.94000200000005</v>
      </c>
      <c r="R1737">
        <v>5600210000</v>
      </c>
      <c r="S1737">
        <v>815.94000200000005</v>
      </c>
    </row>
    <row r="1738" spans="1:19" x14ac:dyDescent="0.25">
      <c r="A1738" s="36">
        <v>39898</v>
      </c>
      <c r="B1738">
        <v>42.25</v>
      </c>
      <c r="C1738">
        <v>42.25</v>
      </c>
      <c r="D1738">
        <v>40.17</v>
      </c>
      <c r="E1738">
        <v>40.36</v>
      </c>
      <c r="G1738" s="36">
        <v>39898</v>
      </c>
      <c r="H1738">
        <v>37.450000000000003</v>
      </c>
      <c r="I1738">
        <v>38.17</v>
      </c>
      <c r="J1738">
        <v>36.04</v>
      </c>
      <c r="K1738">
        <v>36.06</v>
      </c>
      <c r="M1738" s="36">
        <v>39898</v>
      </c>
      <c r="N1738">
        <v>814.05999799999995</v>
      </c>
      <c r="O1738">
        <v>832.97997999999995</v>
      </c>
      <c r="P1738">
        <v>814.05999799999995</v>
      </c>
      <c r="Q1738">
        <v>832.85998500000005</v>
      </c>
      <c r="R1738">
        <v>6992960000</v>
      </c>
      <c r="S1738">
        <v>832.85998500000005</v>
      </c>
    </row>
    <row r="1739" spans="1:19" x14ac:dyDescent="0.25">
      <c r="A1739" s="36">
        <v>39897</v>
      </c>
      <c r="B1739">
        <v>42.35</v>
      </c>
      <c r="C1739">
        <v>44.2</v>
      </c>
      <c r="D1739">
        <v>40.81</v>
      </c>
      <c r="E1739">
        <v>42.25</v>
      </c>
      <c r="G1739" s="36">
        <v>39897</v>
      </c>
      <c r="H1739">
        <v>38.950000000000003</v>
      </c>
      <c r="I1739">
        <v>40.5</v>
      </c>
      <c r="J1739">
        <v>36.67</v>
      </c>
      <c r="K1739">
        <v>37.450000000000003</v>
      </c>
      <c r="M1739" s="36">
        <v>39897</v>
      </c>
      <c r="N1739">
        <v>806.80999799999995</v>
      </c>
      <c r="O1739">
        <v>826.78002900000001</v>
      </c>
      <c r="P1739">
        <v>791.36999500000002</v>
      </c>
      <c r="Q1739">
        <v>813.88000499999998</v>
      </c>
      <c r="R1739">
        <v>7687180000</v>
      </c>
      <c r="S1739">
        <v>813.88000499999998</v>
      </c>
    </row>
    <row r="1740" spans="1:19" x14ac:dyDescent="0.25">
      <c r="A1740" s="36">
        <v>39896</v>
      </c>
      <c r="B1740">
        <v>43.24</v>
      </c>
      <c r="C1740">
        <v>44</v>
      </c>
      <c r="D1740">
        <v>41.63</v>
      </c>
      <c r="E1740">
        <v>42.93</v>
      </c>
      <c r="G1740" s="36">
        <v>39896</v>
      </c>
      <c r="H1740">
        <v>38.090000000000003</v>
      </c>
      <c r="I1740">
        <v>39.9</v>
      </c>
      <c r="J1740">
        <v>37.880000000000003</v>
      </c>
      <c r="K1740">
        <v>38.950000000000003</v>
      </c>
      <c r="M1740" s="36">
        <v>39896</v>
      </c>
      <c r="N1740">
        <v>820.59997599999997</v>
      </c>
      <c r="O1740">
        <v>823.65002400000003</v>
      </c>
      <c r="P1740">
        <v>805.47997999999995</v>
      </c>
      <c r="Q1740">
        <v>806.11999500000002</v>
      </c>
      <c r="R1740">
        <v>6767980000</v>
      </c>
      <c r="S1740">
        <v>806.11999500000002</v>
      </c>
    </row>
    <row r="1741" spans="1:19" x14ac:dyDescent="0.25">
      <c r="A1741" s="36">
        <v>39895</v>
      </c>
      <c r="B1741">
        <v>45.89</v>
      </c>
      <c r="C1741">
        <v>45.89</v>
      </c>
      <c r="D1741">
        <v>41.27</v>
      </c>
      <c r="E1741">
        <v>43.23</v>
      </c>
      <c r="G1741" s="36">
        <v>39895</v>
      </c>
      <c r="H1741">
        <v>41.43</v>
      </c>
      <c r="I1741">
        <v>41.43</v>
      </c>
      <c r="J1741">
        <v>37.89</v>
      </c>
      <c r="K1741">
        <v>38.090000000000003</v>
      </c>
      <c r="M1741" s="36">
        <v>39895</v>
      </c>
      <c r="N1741">
        <v>772.30999799999995</v>
      </c>
      <c r="O1741">
        <v>823.36999500000002</v>
      </c>
      <c r="P1741">
        <v>772.30999799999995</v>
      </c>
      <c r="Q1741">
        <v>822.919983</v>
      </c>
      <c r="R1741">
        <v>7715769600</v>
      </c>
      <c r="S1741">
        <v>822.919983</v>
      </c>
    </row>
    <row r="1742" spans="1:19" x14ac:dyDescent="0.25">
      <c r="A1742" s="36">
        <v>39892</v>
      </c>
      <c r="B1742">
        <v>43.6</v>
      </c>
      <c r="C1742">
        <v>47.63</v>
      </c>
      <c r="D1742">
        <v>43.07</v>
      </c>
      <c r="E1742">
        <v>45.89</v>
      </c>
      <c r="G1742" s="36">
        <v>39892</v>
      </c>
      <c r="H1742">
        <v>39.049999999999997</v>
      </c>
      <c r="I1742">
        <v>42.91</v>
      </c>
      <c r="J1742">
        <v>39.049999999999997</v>
      </c>
      <c r="K1742">
        <v>41.43</v>
      </c>
      <c r="M1742" s="36">
        <v>39892</v>
      </c>
      <c r="N1742">
        <v>784.580017</v>
      </c>
      <c r="O1742">
        <v>788.90997300000004</v>
      </c>
      <c r="P1742">
        <v>766.20001200000002</v>
      </c>
      <c r="Q1742">
        <v>768.53997800000002</v>
      </c>
      <c r="R1742">
        <v>7643720000</v>
      </c>
      <c r="S1742">
        <v>768.53997800000002</v>
      </c>
    </row>
    <row r="1743" spans="1:19" x14ac:dyDescent="0.25">
      <c r="A1743" s="36">
        <v>39891</v>
      </c>
      <c r="B1743">
        <v>40.06</v>
      </c>
      <c r="C1743">
        <v>44.17</v>
      </c>
      <c r="D1743">
        <v>38.79</v>
      </c>
      <c r="E1743">
        <v>43.68</v>
      </c>
      <c r="G1743" s="36">
        <v>39891</v>
      </c>
      <c r="H1743">
        <v>36.5</v>
      </c>
      <c r="I1743">
        <v>40.119999999999997</v>
      </c>
      <c r="J1743">
        <v>35.799999999999997</v>
      </c>
      <c r="K1743">
        <v>39.049999999999997</v>
      </c>
      <c r="M1743" s="36">
        <v>39891</v>
      </c>
      <c r="N1743">
        <v>797.919983</v>
      </c>
      <c r="O1743">
        <v>803.23999000000003</v>
      </c>
      <c r="P1743">
        <v>781.82000700000003</v>
      </c>
      <c r="Q1743">
        <v>784.03997800000002</v>
      </c>
      <c r="R1743">
        <v>9033870400</v>
      </c>
      <c r="S1743">
        <v>784.03997800000002</v>
      </c>
    </row>
    <row r="1744" spans="1:19" x14ac:dyDescent="0.25">
      <c r="A1744" s="36">
        <v>39890</v>
      </c>
      <c r="B1744">
        <v>41.14</v>
      </c>
      <c r="C1744">
        <v>42.39</v>
      </c>
      <c r="D1744">
        <v>38.979999999999997</v>
      </c>
      <c r="E1744">
        <v>40.06</v>
      </c>
      <c r="G1744" s="36">
        <v>39890</v>
      </c>
      <c r="H1744">
        <v>36.369999999999997</v>
      </c>
      <c r="I1744">
        <v>39.049999999999997</v>
      </c>
      <c r="J1744">
        <v>35.049999999999997</v>
      </c>
      <c r="K1744">
        <v>36.5</v>
      </c>
      <c r="M1744" s="36">
        <v>39890</v>
      </c>
      <c r="N1744">
        <v>776.01000999999997</v>
      </c>
      <c r="O1744">
        <v>803.03997800000002</v>
      </c>
      <c r="P1744">
        <v>765.64001499999995</v>
      </c>
      <c r="Q1744">
        <v>794.34997599999997</v>
      </c>
      <c r="R1744">
        <v>9098449600</v>
      </c>
      <c r="S1744">
        <v>794.34997599999997</v>
      </c>
    </row>
    <row r="1745" spans="1:19" x14ac:dyDescent="0.25">
      <c r="A1745" s="36">
        <v>39889</v>
      </c>
      <c r="B1745">
        <v>44.23</v>
      </c>
      <c r="C1745">
        <v>44.59</v>
      </c>
      <c r="D1745">
        <v>40.74</v>
      </c>
      <c r="E1745">
        <v>40.799999999999997</v>
      </c>
      <c r="G1745" s="36">
        <v>39889</v>
      </c>
      <c r="H1745">
        <v>39.090000000000003</v>
      </c>
      <c r="I1745">
        <v>40</v>
      </c>
      <c r="J1745">
        <v>36.159999999999997</v>
      </c>
      <c r="K1745">
        <v>36.369999999999997</v>
      </c>
      <c r="M1745" s="36">
        <v>39889</v>
      </c>
      <c r="N1745">
        <v>753.88000499999998</v>
      </c>
      <c r="O1745">
        <v>778.11999500000002</v>
      </c>
      <c r="P1745">
        <v>749.92999299999997</v>
      </c>
      <c r="Q1745">
        <v>778.11999500000002</v>
      </c>
      <c r="R1745">
        <v>6156800000</v>
      </c>
      <c r="S1745">
        <v>778.11999500000002</v>
      </c>
    </row>
    <row r="1746" spans="1:19" x14ac:dyDescent="0.25">
      <c r="A1746" s="36">
        <v>39888</v>
      </c>
      <c r="B1746">
        <v>42.36</v>
      </c>
      <c r="C1746">
        <v>44.23</v>
      </c>
      <c r="D1746">
        <v>42.36</v>
      </c>
      <c r="E1746">
        <v>43.74</v>
      </c>
      <c r="G1746" s="36">
        <v>39888</v>
      </c>
      <c r="H1746">
        <v>37.799999999999997</v>
      </c>
      <c r="I1746">
        <v>39.630000000000003</v>
      </c>
      <c r="J1746">
        <v>37.799999999999997</v>
      </c>
      <c r="K1746">
        <v>39.090000000000003</v>
      </c>
      <c r="M1746" s="36">
        <v>39888</v>
      </c>
      <c r="N1746">
        <v>758.84002699999996</v>
      </c>
      <c r="O1746">
        <v>774.53002900000001</v>
      </c>
      <c r="P1746">
        <v>753.36999500000002</v>
      </c>
      <c r="Q1746">
        <v>753.89001499999995</v>
      </c>
      <c r="R1746">
        <v>7883540000</v>
      </c>
      <c r="S1746">
        <v>753.89001499999995</v>
      </c>
    </row>
    <row r="1747" spans="1:19" x14ac:dyDescent="0.25">
      <c r="A1747" s="36">
        <v>39885</v>
      </c>
      <c r="B1747">
        <v>40.99</v>
      </c>
      <c r="C1747">
        <v>43.52</v>
      </c>
      <c r="D1747">
        <v>40.03</v>
      </c>
      <c r="E1747">
        <v>42.36</v>
      </c>
      <c r="G1747" s="36">
        <v>39885</v>
      </c>
      <c r="H1747">
        <v>36.67</v>
      </c>
      <c r="I1747">
        <v>38.909999999999997</v>
      </c>
      <c r="J1747">
        <v>36.33</v>
      </c>
      <c r="K1747">
        <v>37.799999999999997</v>
      </c>
      <c r="M1747" s="36">
        <v>39885</v>
      </c>
      <c r="N1747">
        <v>751.96997099999999</v>
      </c>
      <c r="O1747">
        <v>758.28997800000002</v>
      </c>
      <c r="P1747">
        <v>742.46002199999998</v>
      </c>
      <c r="Q1747">
        <v>756.54998799999998</v>
      </c>
      <c r="R1747">
        <v>6787089600</v>
      </c>
      <c r="S1747">
        <v>756.54998799999998</v>
      </c>
    </row>
    <row r="1748" spans="1:19" x14ac:dyDescent="0.25">
      <c r="A1748" s="36">
        <v>39884</v>
      </c>
      <c r="B1748">
        <v>43.53</v>
      </c>
      <c r="C1748">
        <v>43.98</v>
      </c>
      <c r="D1748">
        <v>40.75</v>
      </c>
      <c r="E1748">
        <v>41.18</v>
      </c>
      <c r="G1748" s="36">
        <v>39884</v>
      </c>
      <c r="H1748">
        <v>39.19</v>
      </c>
      <c r="I1748">
        <v>39.53</v>
      </c>
      <c r="J1748">
        <v>36.56</v>
      </c>
      <c r="K1748">
        <v>36.67</v>
      </c>
      <c r="M1748" s="36">
        <v>39884</v>
      </c>
      <c r="N1748">
        <v>720.89001499999995</v>
      </c>
      <c r="O1748">
        <v>752.63000499999998</v>
      </c>
      <c r="P1748">
        <v>714.76000999999997</v>
      </c>
      <c r="Q1748">
        <v>750.73999000000003</v>
      </c>
      <c r="R1748">
        <v>7326630400</v>
      </c>
      <c r="S1748">
        <v>750.73999000000003</v>
      </c>
    </row>
    <row r="1749" spans="1:19" x14ac:dyDescent="0.25">
      <c r="A1749" s="36">
        <v>39883</v>
      </c>
      <c r="B1749">
        <v>43.35</v>
      </c>
      <c r="C1749">
        <v>44.26</v>
      </c>
      <c r="D1749">
        <v>42.36</v>
      </c>
      <c r="E1749">
        <v>43.61</v>
      </c>
      <c r="G1749" s="36">
        <v>39883</v>
      </c>
      <c r="H1749">
        <v>39.4</v>
      </c>
      <c r="I1749">
        <v>39.89</v>
      </c>
      <c r="J1749">
        <v>38.4</v>
      </c>
      <c r="K1749">
        <v>39.19</v>
      </c>
      <c r="M1749" s="36">
        <v>39883</v>
      </c>
      <c r="N1749">
        <v>719.59002699999996</v>
      </c>
      <c r="O1749">
        <v>731.919983</v>
      </c>
      <c r="P1749">
        <v>713.84997599999997</v>
      </c>
      <c r="Q1749">
        <v>721.35998500000005</v>
      </c>
      <c r="R1749">
        <v>7287809600</v>
      </c>
      <c r="S1749">
        <v>721.35998500000005</v>
      </c>
    </row>
    <row r="1750" spans="1:19" x14ac:dyDescent="0.25">
      <c r="A1750" s="36">
        <v>39882</v>
      </c>
      <c r="B1750">
        <v>49.68</v>
      </c>
      <c r="C1750">
        <v>49.68</v>
      </c>
      <c r="D1750">
        <v>43.88</v>
      </c>
      <c r="E1750">
        <v>44.37</v>
      </c>
      <c r="G1750" s="36">
        <v>39882</v>
      </c>
      <c r="H1750">
        <v>45</v>
      </c>
      <c r="I1750">
        <v>45</v>
      </c>
      <c r="J1750">
        <v>39.369999999999997</v>
      </c>
      <c r="K1750">
        <v>39.4</v>
      </c>
      <c r="M1750" s="36">
        <v>39882</v>
      </c>
      <c r="N1750">
        <v>679.28002900000001</v>
      </c>
      <c r="O1750">
        <v>719.59997599999997</v>
      </c>
      <c r="P1750">
        <v>679.28002900000001</v>
      </c>
      <c r="Q1750">
        <v>719.59997599999997</v>
      </c>
      <c r="R1750">
        <v>8618329600</v>
      </c>
      <c r="S1750">
        <v>719.59997599999997</v>
      </c>
    </row>
    <row r="1751" spans="1:19" x14ac:dyDescent="0.25">
      <c r="A1751" s="36">
        <v>39881</v>
      </c>
      <c r="B1751">
        <v>49.35</v>
      </c>
      <c r="C1751">
        <v>51.34</v>
      </c>
      <c r="D1751">
        <v>48.4</v>
      </c>
      <c r="E1751">
        <v>49.68</v>
      </c>
      <c r="G1751" s="36">
        <v>39881</v>
      </c>
      <c r="H1751">
        <v>43.85</v>
      </c>
      <c r="I1751">
        <v>46.98</v>
      </c>
      <c r="J1751">
        <v>43.85</v>
      </c>
      <c r="K1751">
        <v>45</v>
      </c>
      <c r="M1751" s="36">
        <v>39881</v>
      </c>
      <c r="N1751">
        <v>680.76000999999997</v>
      </c>
      <c r="O1751">
        <v>695.27002000000005</v>
      </c>
      <c r="P1751">
        <v>672.88000499999998</v>
      </c>
      <c r="Q1751">
        <v>676.53002900000001</v>
      </c>
      <c r="R1751">
        <v>7277320000</v>
      </c>
      <c r="S1751">
        <v>676.53002900000001</v>
      </c>
    </row>
    <row r="1752" spans="1:19" x14ac:dyDescent="0.25">
      <c r="A1752" s="36">
        <v>39878</v>
      </c>
      <c r="B1752">
        <v>50.17</v>
      </c>
      <c r="C1752">
        <v>51.95</v>
      </c>
      <c r="D1752">
        <v>47.65</v>
      </c>
      <c r="E1752">
        <v>49.33</v>
      </c>
      <c r="G1752" s="36">
        <v>39878</v>
      </c>
      <c r="H1752">
        <v>45.4</v>
      </c>
      <c r="I1752">
        <v>46.61</v>
      </c>
      <c r="J1752">
        <v>43.04</v>
      </c>
      <c r="K1752">
        <v>43.85</v>
      </c>
      <c r="M1752" s="36">
        <v>39878</v>
      </c>
      <c r="N1752">
        <v>684.03997800000002</v>
      </c>
      <c r="O1752">
        <v>699.09002699999996</v>
      </c>
      <c r="P1752">
        <v>666.78997800000002</v>
      </c>
      <c r="Q1752">
        <v>683.38000499999998</v>
      </c>
      <c r="R1752">
        <v>7331830400</v>
      </c>
      <c r="S1752">
        <v>683.38000499999998</v>
      </c>
    </row>
    <row r="1753" spans="1:19" x14ac:dyDescent="0.25">
      <c r="A1753" s="36">
        <v>39877</v>
      </c>
      <c r="B1753">
        <v>47.56</v>
      </c>
      <c r="C1753">
        <v>51.95</v>
      </c>
      <c r="D1753">
        <v>46.98</v>
      </c>
      <c r="E1753">
        <v>50.17</v>
      </c>
      <c r="G1753" s="36">
        <v>39877</v>
      </c>
      <c r="H1753">
        <v>42.16</v>
      </c>
      <c r="I1753">
        <v>46.2</v>
      </c>
      <c r="J1753">
        <v>42.16</v>
      </c>
      <c r="K1753">
        <v>45.4</v>
      </c>
      <c r="M1753" s="36">
        <v>39877</v>
      </c>
      <c r="N1753">
        <v>708.27002000000005</v>
      </c>
      <c r="O1753">
        <v>708.27002000000005</v>
      </c>
      <c r="P1753">
        <v>677.92999299999997</v>
      </c>
      <c r="Q1753">
        <v>682.54998799999998</v>
      </c>
      <c r="R1753">
        <v>7507249600</v>
      </c>
      <c r="S1753">
        <v>682.54998799999998</v>
      </c>
    </row>
    <row r="1754" spans="1:19" x14ac:dyDescent="0.25">
      <c r="A1754" s="36">
        <v>39876</v>
      </c>
      <c r="B1754">
        <v>48.02</v>
      </c>
      <c r="C1754">
        <v>48.83</v>
      </c>
      <c r="D1754">
        <v>45.02</v>
      </c>
      <c r="E1754">
        <v>47.56</v>
      </c>
      <c r="G1754" s="36">
        <v>39876</v>
      </c>
      <c r="H1754">
        <v>45.76</v>
      </c>
      <c r="I1754">
        <v>45.76</v>
      </c>
      <c r="J1754">
        <v>40.54</v>
      </c>
      <c r="K1754">
        <v>42.16</v>
      </c>
      <c r="M1754" s="36">
        <v>39876</v>
      </c>
      <c r="N1754">
        <v>698.59997599999997</v>
      </c>
      <c r="O1754">
        <v>724.11999500000002</v>
      </c>
      <c r="P1754">
        <v>698.59997599999997</v>
      </c>
      <c r="Q1754">
        <v>712.86999500000002</v>
      </c>
      <c r="R1754">
        <v>7673620000</v>
      </c>
      <c r="S1754">
        <v>712.86999500000002</v>
      </c>
    </row>
    <row r="1755" spans="1:19" x14ac:dyDescent="0.25">
      <c r="A1755" s="36">
        <v>39875</v>
      </c>
      <c r="B1755">
        <v>52.65</v>
      </c>
      <c r="C1755">
        <v>52.76</v>
      </c>
      <c r="D1755">
        <v>48.5</v>
      </c>
      <c r="E1755">
        <v>50.93</v>
      </c>
      <c r="G1755" s="36">
        <v>39875</v>
      </c>
      <c r="H1755">
        <v>46.82</v>
      </c>
      <c r="I1755">
        <v>47.29</v>
      </c>
      <c r="J1755">
        <v>43.94</v>
      </c>
      <c r="K1755">
        <v>45.76</v>
      </c>
      <c r="M1755" s="36">
        <v>39875</v>
      </c>
      <c r="N1755">
        <v>704.44000200000005</v>
      </c>
      <c r="O1755">
        <v>711.669983</v>
      </c>
      <c r="P1755">
        <v>692.29998799999998</v>
      </c>
      <c r="Q1755">
        <v>696.330017</v>
      </c>
      <c r="R1755">
        <v>7583230400</v>
      </c>
      <c r="S1755">
        <v>696.330017</v>
      </c>
    </row>
    <row r="1756" spans="1:19" x14ac:dyDescent="0.25">
      <c r="A1756" s="36">
        <v>39874</v>
      </c>
      <c r="B1756">
        <v>49.96</v>
      </c>
      <c r="C1756">
        <v>53.25</v>
      </c>
      <c r="D1756">
        <v>48.35</v>
      </c>
      <c r="E1756">
        <v>52.65</v>
      </c>
      <c r="G1756" s="36">
        <v>39874</v>
      </c>
      <c r="H1756">
        <v>41.45</v>
      </c>
      <c r="I1756">
        <v>47.23</v>
      </c>
      <c r="J1756">
        <v>41.45</v>
      </c>
      <c r="K1756">
        <v>46.82</v>
      </c>
      <c r="M1756" s="36">
        <v>39874</v>
      </c>
      <c r="N1756">
        <v>729.57000700000003</v>
      </c>
      <c r="O1756">
        <v>729.57000700000003</v>
      </c>
      <c r="P1756">
        <v>699.70001200000002</v>
      </c>
      <c r="Q1756">
        <v>700.82000700000003</v>
      </c>
      <c r="R1756">
        <v>7868289600</v>
      </c>
      <c r="S1756">
        <v>700.82000700000003</v>
      </c>
    </row>
    <row r="1757" spans="1:19" x14ac:dyDescent="0.25">
      <c r="A1757" s="36">
        <v>39871</v>
      </c>
      <c r="B1757">
        <v>44.66</v>
      </c>
      <c r="C1757">
        <v>47.34</v>
      </c>
      <c r="D1757">
        <v>44.46</v>
      </c>
      <c r="E1757">
        <v>46.35</v>
      </c>
      <c r="G1757" s="36">
        <v>39871</v>
      </c>
      <c r="H1757">
        <v>40.42</v>
      </c>
      <c r="I1757">
        <v>42.67</v>
      </c>
      <c r="J1757">
        <v>40.01</v>
      </c>
      <c r="K1757">
        <v>41.45</v>
      </c>
      <c r="M1757" s="36">
        <v>39871</v>
      </c>
      <c r="N1757">
        <v>749.92999299999997</v>
      </c>
      <c r="O1757">
        <v>751.27002000000005</v>
      </c>
      <c r="P1757">
        <v>734.52002000000005</v>
      </c>
      <c r="Q1757">
        <v>735.09002699999996</v>
      </c>
      <c r="R1757">
        <v>8926480000</v>
      </c>
      <c r="S1757">
        <v>735.09002699999996</v>
      </c>
    </row>
    <row r="1758" spans="1:19" x14ac:dyDescent="0.25">
      <c r="A1758" s="36">
        <v>39870</v>
      </c>
      <c r="B1758">
        <v>43.75</v>
      </c>
      <c r="C1758">
        <v>45.33</v>
      </c>
      <c r="D1758">
        <v>41.91</v>
      </c>
      <c r="E1758">
        <v>44.66</v>
      </c>
      <c r="G1758" s="36">
        <v>39870</v>
      </c>
      <c r="H1758">
        <v>40.200000000000003</v>
      </c>
      <c r="I1758">
        <v>40.799999999999997</v>
      </c>
      <c r="J1758">
        <v>38.1</v>
      </c>
      <c r="K1758">
        <v>40.42</v>
      </c>
      <c r="M1758" s="36">
        <v>39870</v>
      </c>
      <c r="N1758">
        <v>765.76000999999997</v>
      </c>
      <c r="O1758">
        <v>779.419983</v>
      </c>
      <c r="P1758">
        <v>751.75</v>
      </c>
      <c r="Q1758">
        <v>752.830017</v>
      </c>
      <c r="R1758">
        <v>7599969600</v>
      </c>
      <c r="S1758">
        <v>752.830017</v>
      </c>
    </row>
    <row r="1759" spans="1:19" x14ac:dyDescent="0.25">
      <c r="A1759" s="36">
        <v>39869</v>
      </c>
      <c r="B1759">
        <v>45.73</v>
      </c>
      <c r="C1759">
        <v>47.23</v>
      </c>
      <c r="D1759">
        <v>42.84</v>
      </c>
      <c r="E1759">
        <v>44.67</v>
      </c>
      <c r="G1759" s="36">
        <v>39869</v>
      </c>
      <c r="H1759">
        <v>40.61</v>
      </c>
      <c r="I1759">
        <v>42.76</v>
      </c>
      <c r="J1759">
        <v>38.950000000000003</v>
      </c>
      <c r="K1759">
        <v>40.200000000000003</v>
      </c>
      <c r="M1759" s="36">
        <v>39869</v>
      </c>
      <c r="N1759">
        <v>770.64001499999995</v>
      </c>
      <c r="O1759">
        <v>780.11999500000002</v>
      </c>
      <c r="P1759">
        <v>752.89001499999995</v>
      </c>
      <c r="Q1759">
        <v>764.90002400000003</v>
      </c>
      <c r="R1759">
        <v>7483640000</v>
      </c>
      <c r="S1759">
        <v>764.90002400000003</v>
      </c>
    </row>
    <row r="1760" spans="1:19" x14ac:dyDescent="0.25">
      <c r="A1760" s="36">
        <v>39868</v>
      </c>
      <c r="B1760">
        <v>52.5</v>
      </c>
      <c r="C1760">
        <v>52.56</v>
      </c>
      <c r="D1760">
        <v>44.28</v>
      </c>
      <c r="E1760">
        <v>45.49</v>
      </c>
      <c r="G1760" s="36">
        <v>39868</v>
      </c>
      <c r="H1760">
        <v>47.02</v>
      </c>
      <c r="I1760">
        <v>47.02</v>
      </c>
      <c r="J1760">
        <v>39.840000000000003</v>
      </c>
      <c r="K1760">
        <v>40.61</v>
      </c>
      <c r="M1760" s="36">
        <v>39868</v>
      </c>
      <c r="N1760">
        <v>744.69000200000005</v>
      </c>
      <c r="O1760">
        <v>775.48999000000003</v>
      </c>
      <c r="P1760">
        <v>744.69000200000005</v>
      </c>
      <c r="Q1760">
        <v>773.14001499999995</v>
      </c>
      <c r="R1760">
        <v>7234489600</v>
      </c>
      <c r="S1760">
        <v>773.14001499999995</v>
      </c>
    </row>
    <row r="1761" spans="1:19" x14ac:dyDescent="0.25">
      <c r="A1761" s="36">
        <v>39867</v>
      </c>
      <c r="B1761">
        <v>49.3</v>
      </c>
      <c r="C1761">
        <v>53.16</v>
      </c>
      <c r="D1761">
        <v>48.97</v>
      </c>
      <c r="E1761">
        <v>52.62</v>
      </c>
      <c r="G1761" s="36">
        <v>39867</v>
      </c>
      <c r="H1761">
        <v>43.62</v>
      </c>
      <c r="I1761">
        <v>47.54</v>
      </c>
      <c r="J1761">
        <v>43.41</v>
      </c>
      <c r="K1761">
        <v>47.02</v>
      </c>
      <c r="M1761" s="36">
        <v>39867</v>
      </c>
      <c r="N1761">
        <v>773.25</v>
      </c>
      <c r="O1761">
        <v>777.84997599999997</v>
      </c>
      <c r="P1761">
        <v>742.36999500000002</v>
      </c>
      <c r="Q1761">
        <v>743.330017</v>
      </c>
      <c r="R1761">
        <v>6509300000</v>
      </c>
      <c r="S1761">
        <v>743.330017</v>
      </c>
    </row>
    <row r="1762" spans="1:19" x14ac:dyDescent="0.25">
      <c r="A1762" s="36">
        <v>39864</v>
      </c>
      <c r="B1762">
        <v>47.08</v>
      </c>
      <c r="C1762">
        <v>52.04</v>
      </c>
      <c r="D1762">
        <v>47.08</v>
      </c>
      <c r="E1762">
        <v>49.3</v>
      </c>
      <c r="G1762" s="36">
        <v>39864</v>
      </c>
      <c r="H1762">
        <v>41.72</v>
      </c>
      <c r="I1762">
        <v>45.03</v>
      </c>
      <c r="J1762">
        <v>32.479999999999997</v>
      </c>
      <c r="K1762">
        <v>43.62</v>
      </c>
      <c r="M1762" s="36">
        <v>39864</v>
      </c>
      <c r="N1762">
        <v>775.86999500000002</v>
      </c>
      <c r="O1762">
        <v>778.69000200000005</v>
      </c>
      <c r="P1762">
        <v>754.25</v>
      </c>
      <c r="Q1762">
        <v>770.04998799999998</v>
      </c>
      <c r="R1762">
        <v>8210590400</v>
      </c>
      <c r="S1762">
        <v>770.04998799999998</v>
      </c>
    </row>
    <row r="1763" spans="1:19" x14ac:dyDescent="0.25">
      <c r="A1763" s="36">
        <v>39863</v>
      </c>
      <c r="B1763">
        <v>48.54</v>
      </c>
      <c r="C1763">
        <v>48.54</v>
      </c>
      <c r="D1763">
        <v>44.81</v>
      </c>
      <c r="E1763">
        <v>47.08</v>
      </c>
      <c r="G1763" s="36">
        <v>39863</v>
      </c>
      <c r="H1763">
        <v>42.72</v>
      </c>
      <c r="I1763">
        <v>42.72</v>
      </c>
      <c r="J1763">
        <v>33.81</v>
      </c>
      <c r="K1763">
        <v>41.72</v>
      </c>
      <c r="M1763" s="36">
        <v>39863</v>
      </c>
      <c r="N1763">
        <v>787.90997300000004</v>
      </c>
      <c r="O1763">
        <v>797.580017</v>
      </c>
      <c r="P1763">
        <v>777.03002900000001</v>
      </c>
      <c r="Q1763">
        <v>778.94000200000005</v>
      </c>
      <c r="R1763">
        <v>5746940000</v>
      </c>
      <c r="S1763">
        <v>778.94000200000005</v>
      </c>
    </row>
    <row r="1764" spans="1:19" x14ac:dyDescent="0.25">
      <c r="A1764" s="36">
        <v>39862</v>
      </c>
      <c r="B1764">
        <v>48.66</v>
      </c>
      <c r="C1764">
        <v>50.29</v>
      </c>
      <c r="D1764">
        <v>46</v>
      </c>
      <c r="E1764">
        <v>48.46</v>
      </c>
      <c r="G1764" s="36">
        <v>39862</v>
      </c>
      <c r="H1764">
        <v>43.35</v>
      </c>
      <c r="I1764">
        <v>44.44</v>
      </c>
      <c r="J1764">
        <v>41.99</v>
      </c>
      <c r="K1764">
        <v>42.72</v>
      </c>
      <c r="M1764" s="36">
        <v>39862</v>
      </c>
      <c r="N1764">
        <v>791.05999799999995</v>
      </c>
      <c r="O1764">
        <v>796.169983</v>
      </c>
      <c r="P1764">
        <v>780.42999299999997</v>
      </c>
      <c r="Q1764">
        <v>788.419983</v>
      </c>
      <c r="R1764">
        <v>5740710000</v>
      </c>
      <c r="S1764">
        <v>788.419983</v>
      </c>
    </row>
    <row r="1765" spans="1:19" x14ac:dyDescent="0.25">
      <c r="A1765" s="36">
        <v>39861</v>
      </c>
      <c r="B1765">
        <v>48.14</v>
      </c>
      <c r="C1765">
        <v>51.18</v>
      </c>
      <c r="D1765">
        <v>46.96</v>
      </c>
      <c r="E1765">
        <v>48.66</v>
      </c>
      <c r="G1765" s="36">
        <v>39861</v>
      </c>
      <c r="H1765">
        <v>38.15</v>
      </c>
      <c r="I1765">
        <v>44.61</v>
      </c>
      <c r="J1765">
        <v>38.15</v>
      </c>
      <c r="K1765">
        <v>43.35</v>
      </c>
      <c r="M1765" s="36">
        <v>39861</v>
      </c>
      <c r="N1765">
        <v>818.60998500000005</v>
      </c>
      <c r="O1765">
        <v>818.60998500000005</v>
      </c>
      <c r="P1765">
        <v>789.169983</v>
      </c>
      <c r="Q1765">
        <v>789.169983</v>
      </c>
      <c r="R1765">
        <v>5907820000</v>
      </c>
      <c r="S1765">
        <v>789.169983</v>
      </c>
    </row>
    <row r="1766" spans="1:19" x14ac:dyDescent="0.25">
      <c r="A1766" s="36">
        <v>39857</v>
      </c>
      <c r="B1766">
        <v>41.6</v>
      </c>
      <c r="C1766">
        <v>43.02</v>
      </c>
      <c r="D1766">
        <v>40.729999999999997</v>
      </c>
      <c r="E1766">
        <v>42.93</v>
      </c>
      <c r="G1766" s="36">
        <v>39857</v>
      </c>
      <c r="H1766">
        <v>37.130000000000003</v>
      </c>
      <c r="I1766">
        <v>38.53</v>
      </c>
      <c r="J1766">
        <v>36.76</v>
      </c>
      <c r="K1766">
        <v>38.15</v>
      </c>
      <c r="M1766" s="36">
        <v>39857</v>
      </c>
      <c r="N1766">
        <v>833.95001200000002</v>
      </c>
      <c r="O1766">
        <v>839.42999299999997</v>
      </c>
      <c r="P1766">
        <v>825.21002199999998</v>
      </c>
      <c r="Q1766">
        <v>826.84002699999996</v>
      </c>
      <c r="R1766">
        <v>5296650000</v>
      </c>
      <c r="S1766">
        <v>826.84002699999996</v>
      </c>
    </row>
    <row r="1767" spans="1:19" x14ac:dyDescent="0.25">
      <c r="A1767" s="36">
        <v>39856</v>
      </c>
      <c r="B1767">
        <v>44.52</v>
      </c>
      <c r="C1767">
        <v>47.58</v>
      </c>
      <c r="D1767">
        <v>41.21</v>
      </c>
      <c r="E1767">
        <v>41.25</v>
      </c>
      <c r="G1767" s="36">
        <v>39856</v>
      </c>
      <c r="H1767">
        <v>39.26</v>
      </c>
      <c r="I1767">
        <v>41.72</v>
      </c>
      <c r="J1767">
        <v>37.130000000000003</v>
      </c>
      <c r="K1767">
        <v>37.130000000000003</v>
      </c>
      <c r="M1767" s="36">
        <v>39856</v>
      </c>
      <c r="N1767">
        <v>829.90997300000004</v>
      </c>
      <c r="O1767">
        <v>835.47997999999995</v>
      </c>
      <c r="P1767">
        <v>808.05999799999995</v>
      </c>
      <c r="Q1767">
        <v>835.19000200000005</v>
      </c>
      <c r="R1767">
        <v>6476460000</v>
      </c>
      <c r="S1767">
        <v>835.19000200000005</v>
      </c>
    </row>
    <row r="1768" spans="1:19" x14ac:dyDescent="0.25">
      <c r="A1768" s="36">
        <v>39855</v>
      </c>
      <c r="B1768">
        <v>46.67</v>
      </c>
      <c r="C1768">
        <v>46.67</v>
      </c>
      <c r="D1768">
        <v>44.5</v>
      </c>
      <c r="E1768">
        <v>44.53</v>
      </c>
      <c r="G1768" s="36">
        <v>39855</v>
      </c>
      <c r="H1768">
        <v>41.27</v>
      </c>
      <c r="I1768">
        <v>41.27</v>
      </c>
      <c r="J1768">
        <v>39.08</v>
      </c>
      <c r="K1768">
        <v>39.26</v>
      </c>
      <c r="M1768" s="36">
        <v>39855</v>
      </c>
      <c r="N1768">
        <v>827.40997300000004</v>
      </c>
      <c r="O1768">
        <v>838.21997099999999</v>
      </c>
      <c r="P1768">
        <v>822.29998799999998</v>
      </c>
      <c r="Q1768">
        <v>833.73999000000003</v>
      </c>
      <c r="R1768">
        <v>5926460000</v>
      </c>
      <c r="S1768">
        <v>833.73999000000003</v>
      </c>
    </row>
    <row r="1769" spans="1:19" x14ac:dyDescent="0.25">
      <c r="A1769" s="36">
        <v>39854</v>
      </c>
      <c r="B1769">
        <v>45.14</v>
      </c>
      <c r="C1769">
        <v>48.12</v>
      </c>
      <c r="D1769">
        <v>44.18</v>
      </c>
      <c r="E1769">
        <v>46.67</v>
      </c>
      <c r="G1769" s="36">
        <v>39854</v>
      </c>
      <c r="H1769">
        <v>38.03</v>
      </c>
      <c r="I1769">
        <v>42.08</v>
      </c>
      <c r="J1769">
        <v>38.03</v>
      </c>
      <c r="K1769">
        <v>41.27</v>
      </c>
      <c r="M1769" s="36">
        <v>39854</v>
      </c>
      <c r="N1769">
        <v>866.86999500000002</v>
      </c>
      <c r="O1769">
        <v>868.04998799999998</v>
      </c>
      <c r="P1769">
        <v>822.98999000000003</v>
      </c>
      <c r="Q1769">
        <v>827.15997300000004</v>
      </c>
      <c r="R1769">
        <v>6770169600</v>
      </c>
      <c r="S1769">
        <v>827.15997300000004</v>
      </c>
    </row>
    <row r="1770" spans="1:19" x14ac:dyDescent="0.25">
      <c r="A1770" s="36">
        <v>39853</v>
      </c>
      <c r="B1770">
        <v>45.4</v>
      </c>
      <c r="C1770">
        <v>45.45</v>
      </c>
      <c r="D1770">
        <v>43.04</v>
      </c>
      <c r="E1770">
        <v>43.64</v>
      </c>
      <c r="G1770" s="36">
        <v>39853</v>
      </c>
      <c r="H1770">
        <v>37.56</v>
      </c>
      <c r="I1770">
        <v>39.71</v>
      </c>
      <c r="J1770">
        <v>37.56</v>
      </c>
      <c r="K1770">
        <v>38.03</v>
      </c>
      <c r="M1770" s="36">
        <v>39853</v>
      </c>
      <c r="N1770">
        <v>868.23999000000003</v>
      </c>
      <c r="O1770">
        <v>875.01000999999997</v>
      </c>
      <c r="P1770">
        <v>861.65002400000003</v>
      </c>
      <c r="Q1770">
        <v>869.89001499999995</v>
      </c>
      <c r="R1770">
        <v>5574370000</v>
      </c>
      <c r="S1770">
        <v>869.89001499999995</v>
      </c>
    </row>
    <row r="1771" spans="1:19" x14ac:dyDescent="0.25">
      <c r="A1771" s="36">
        <v>39850</v>
      </c>
      <c r="B1771">
        <v>43.71</v>
      </c>
      <c r="C1771">
        <v>43.71</v>
      </c>
      <c r="D1771">
        <v>41.2</v>
      </c>
      <c r="E1771">
        <v>43.37</v>
      </c>
      <c r="G1771" s="36">
        <v>39850</v>
      </c>
      <c r="H1771">
        <v>38.14</v>
      </c>
      <c r="I1771">
        <v>38.61</v>
      </c>
      <c r="J1771">
        <v>34.590000000000003</v>
      </c>
      <c r="K1771">
        <v>37.56</v>
      </c>
      <c r="M1771" s="36">
        <v>39850</v>
      </c>
      <c r="N1771">
        <v>846.09002699999996</v>
      </c>
      <c r="O1771">
        <v>870.75</v>
      </c>
      <c r="P1771">
        <v>845.419983</v>
      </c>
      <c r="Q1771">
        <v>868.59997599999997</v>
      </c>
      <c r="R1771">
        <v>6484100000</v>
      </c>
      <c r="S1771">
        <v>868.59997599999997</v>
      </c>
    </row>
    <row r="1772" spans="1:19" x14ac:dyDescent="0.25">
      <c r="A1772" s="36">
        <v>39849</v>
      </c>
      <c r="B1772">
        <v>43.83</v>
      </c>
      <c r="C1772">
        <v>46.23</v>
      </c>
      <c r="D1772">
        <v>42.32</v>
      </c>
      <c r="E1772">
        <v>43.73</v>
      </c>
      <c r="G1772" s="36">
        <v>39849</v>
      </c>
      <c r="H1772">
        <v>37.99</v>
      </c>
      <c r="I1772">
        <v>39.93</v>
      </c>
      <c r="J1772">
        <v>36.840000000000003</v>
      </c>
      <c r="K1772">
        <v>38.14</v>
      </c>
      <c r="M1772" s="36">
        <v>39849</v>
      </c>
      <c r="N1772">
        <v>831.75</v>
      </c>
      <c r="O1772">
        <v>850.54998799999998</v>
      </c>
      <c r="P1772">
        <v>819.90997300000004</v>
      </c>
      <c r="Q1772">
        <v>845.84997599999997</v>
      </c>
      <c r="R1772">
        <v>6624030000</v>
      </c>
      <c r="S1772">
        <v>845.84997599999997</v>
      </c>
    </row>
    <row r="1773" spans="1:19" x14ac:dyDescent="0.25">
      <c r="A1773" s="36">
        <v>39848</v>
      </c>
      <c r="B1773">
        <v>43.06</v>
      </c>
      <c r="C1773">
        <v>44.52</v>
      </c>
      <c r="D1773">
        <v>41.39</v>
      </c>
      <c r="E1773">
        <v>43.85</v>
      </c>
      <c r="G1773" s="36">
        <v>39848</v>
      </c>
      <c r="H1773">
        <v>37.64</v>
      </c>
      <c r="I1773">
        <v>38.78</v>
      </c>
      <c r="J1773">
        <v>35.880000000000003</v>
      </c>
      <c r="K1773">
        <v>37.99</v>
      </c>
      <c r="M1773" s="36">
        <v>39848</v>
      </c>
      <c r="N1773">
        <v>837.77002000000005</v>
      </c>
      <c r="O1773">
        <v>851.84997599999997</v>
      </c>
      <c r="P1773">
        <v>829.17999299999997</v>
      </c>
      <c r="Q1773">
        <v>832.22997999999995</v>
      </c>
      <c r="R1773">
        <v>6420450000</v>
      </c>
      <c r="S1773">
        <v>832.22997999999995</v>
      </c>
    </row>
    <row r="1774" spans="1:19" x14ac:dyDescent="0.25">
      <c r="A1774" s="36">
        <v>39847</v>
      </c>
      <c r="B1774">
        <v>45.52</v>
      </c>
      <c r="C1774">
        <v>45.52</v>
      </c>
      <c r="D1774">
        <v>42.43</v>
      </c>
      <c r="E1774">
        <v>43.06</v>
      </c>
      <c r="G1774" s="36">
        <v>39847</v>
      </c>
      <c r="H1774">
        <v>40.14</v>
      </c>
      <c r="I1774">
        <v>40.14</v>
      </c>
      <c r="J1774">
        <v>37.14</v>
      </c>
      <c r="K1774">
        <v>37.64</v>
      </c>
      <c r="M1774" s="36">
        <v>39847</v>
      </c>
      <c r="N1774">
        <v>825.69000200000005</v>
      </c>
      <c r="O1774">
        <v>842.59997599999997</v>
      </c>
      <c r="P1774">
        <v>821.97997999999995</v>
      </c>
      <c r="Q1774">
        <v>838.51000999999997</v>
      </c>
      <c r="R1774">
        <v>5886310000</v>
      </c>
      <c r="S1774">
        <v>838.51000999999997</v>
      </c>
    </row>
    <row r="1775" spans="1:19" x14ac:dyDescent="0.25">
      <c r="A1775" s="36">
        <v>39846</v>
      </c>
      <c r="B1775">
        <v>49.42</v>
      </c>
      <c r="C1775">
        <v>49.54</v>
      </c>
      <c r="D1775">
        <v>45.26</v>
      </c>
      <c r="E1775">
        <v>45.52</v>
      </c>
      <c r="G1775" s="36">
        <v>39846</v>
      </c>
      <c r="H1775">
        <v>39.58</v>
      </c>
      <c r="I1775">
        <v>43.35</v>
      </c>
      <c r="J1775">
        <v>39.58</v>
      </c>
      <c r="K1775">
        <v>40.14</v>
      </c>
      <c r="M1775" s="36">
        <v>39846</v>
      </c>
      <c r="N1775">
        <v>823.09002699999996</v>
      </c>
      <c r="O1775">
        <v>830.78002900000001</v>
      </c>
      <c r="P1775">
        <v>812.86999500000002</v>
      </c>
      <c r="Q1775">
        <v>825.44000200000005</v>
      </c>
      <c r="R1775">
        <v>5673270000</v>
      </c>
      <c r="S1775">
        <v>825.44000200000005</v>
      </c>
    </row>
    <row r="1776" spans="1:19" x14ac:dyDescent="0.25">
      <c r="A1776" s="36">
        <v>39843</v>
      </c>
      <c r="B1776">
        <v>42.63</v>
      </c>
      <c r="C1776">
        <v>45.53</v>
      </c>
      <c r="D1776">
        <v>42.09</v>
      </c>
      <c r="E1776">
        <v>44.84</v>
      </c>
      <c r="G1776" s="36">
        <v>39843</v>
      </c>
      <c r="H1776">
        <v>37.79</v>
      </c>
      <c r="I1776">
        <v>40.159999999999997</v>
      </c>
      <c r="J1776">
        <v>36.799999999999997</v>
      </c>
      <c r="K1776">
        <v>39.58</v>
      </c>
      <c r="M1776" s="36">
        <v>39843</v>
      </c>
      <c r="N1776">
        <v>845.69000200000005</v>
      </c>
      <c r="O1776">
        <v>851.65997300000004</v>
      </c>
      <c r="P1776">
        <v>821.669983</v>
      </c>
      <c r="Q1776">
        <v>825.88000499999998</v>
      </c>
      <c r="R1776">
        <v>5350580000</v>
      </c>
      <c r="S1776">
        <v>825.88000499999998</v>
      </c>
    </row>
    <row r="1777" spans="1:19" x14ac:dyDescent="0.25">
      <c r="A1777" s="36">
        <v>39842</v>
      </c>
      <c r="B1777">
        <v>41.34</v>
      </c>
      <c r="C1777">
        <v>43.03</v>
      </c>
      <c r="D1777">
        <v>41.12</v>
      </c>
      <c r="E1777">
        <v>42.63</v>
      </c>
      <c r="G1777" s="36">
        <v>39842</v>
      </c>
      <c r="H1777">
        <v>34.79</v>
      </c>
      <c r="I1777">
        <v>37.979999999999997</v>
      </c>
      <c r="J1777">
        <v>34.79</v>
      </c>
      <c r="K1777">
        <v>37.79</v>
      </c>
      <c r="M1777" s="36">
        <v>39842</v>
      </c>
      <c r="N1777">
        <v>868.89001499999995</v>
      </c>
      <c r="O1777">
        <v>868.89001499999995</v>
      </c>
      <c r="P1777">
        <v>844.15002400000003</v>
      </c>
      <c r="Q1777">
        <v>845.14001499999995</v>
      </c>
      <c r="R1777">
        <v>5067060000</v>
      </c>
      <c r="S1777">
        <v>845.14001499999995</v>
      </c>
    </row>
    <row r="1778" spans="1:19" x14ac:dyDescent="0.25">
      <c r="A1778" s="36">
        <v>39841</v>
      </c>
      <c r="B1778">
        <v>42.25</v>
      </c>
      <c r="C1778">
        <v>42.25</v>
      </c>
      <c r="D1778">
        <v>38.090000000000003</v>
      </c>
      <c r="E1778">
        <v>39.659999999999997</v>
      </c>
      <c r="G1778" s="36">
        <v>39841</v>
      </c>
      <c r="H1778">
        <v>37.979999999999997</v>
      </c>
      <c r="I1778">
        <v>37.979999999999997</v>
      </c>
      <c r="J1778">
        <v>32.29</v>
      </c>
      <c r="K1778">
        <v>34.79</v>
      </c>
      <c r="M1778" s="36">
        <v>39841</v>
      </c>
      <c r="N1778">
        <v>845.72997999999995</v>
      </c>
      <c r="O1778">
        <v>877.85998500000005</v>
      </c>
      <c r="P1778">
        <v>845.72997999999995</v>
      </c>
      <c r="Q1778">
        <v>874.09002699999996</v>
      </c>
      <c r="R1778">
        <v>6199180000</v>
      </c>
      <c r="S1778">
        <v>874.09002699999996</v>
      </c>
    </row>
    <row r="1779" spans="1:19" x14ac:dyDescent="0.25">
      <c r="A1779" s="36">
        <v>39840</v>
      </c>
      <c r="B1779">
        <v>45.11</v>
      </c>
      <c r="C1779">
        <v>45.93</v>
      </c>
      <c r="D1779">
        <v>42.2</v>
      </c>
      <c r="E1779">
        <v>42.25</v>
      </c>
      <c r="G1779" s="36">
        <v>39840</v>
      </c>
      <c r="H1779">
        <v>40.17</v>
      </c>
      <c r="I1779">
        <v>40.17</v>
      </c>
      <c r="J1779">
        <v>37.369999999999997</v>
      </c>
      <c r="K1779">
        <v>37.979999999999997</v>
      </c>
      <c r="M1779" s="36">
        <v>39840</v>
      </c>
      <c r="N1779">
        <v>837.29998799999998</v>
      </c>
      <c r="O1779">
        <v>850.45001200000002</v>
      </c>
      <c r="P1779">
        <v>835.40002400000003</v>
      </c>
      <c r="Q1779">
        <v>845.71002199999998</v>
      </c>
      <c r="R1779">
        <v>5353260000</v>
      </c>
      <c r="S1779">
        <v>845.71002199999998</v>
      </c>
    </row>
    <row r="1780" spans="1:19" x14ac:dyDescent="0.25">
      <c r="A1780" s="36">
        <v>39839</v>
      </c>
      <c r="B1780">
        <v>47.89</v>
      </c>
      <c r="C1780">
        <v>47.93</v>
      </c>
      <c r="D1780">
        <v>44.29</v>
      </c>
      <c r="E1780">
        <v>45.69</v>
      </c>
      <c r="G1780" s="36">
        <v>39839</v>
      </c>
      <c r="H1780">
        <v>41.65</v>
      </c>
      <c r="I1780">
        <v>41.94</v>
      </c>
      <c r="J1780">
        <v>39.26</v>
      </c>
      <c r="K1780">
        <v>40.17</v>
      </c>
      <c r="M1780" s="36">
        <v>39839</v>
      </c>
      <c r="N1780">
        <v>832.5</v>
      </c>
      <c r="O1780">
        <v>852.53002900000001</v>
      </c>
      <c r="P1780">
        <v>827.69000200000005</v>
      </c>
      <c r="Q1780">
        <v>836.57000700000003</v>
      </c>
      <c r="R1780">
        <v>6039940000</v>
      </c>
      <c r="S1780">
        <v>836.57000700000003</v>
      </c>
    </row>
    <row r="1781" spans="1:19" x14ac:dyDescent="0.25">
      <c r="A1781" s="36">
        <v>39836</v>
      </c>
      <c r="B1781">
        <v>50.39</v>
      </c>
      <c r="C1781">
        <v>51.11</v>
      </c>
      <c r="D1781">
        <v>46.43</v>
      </c>
      <c r="E1781">
        <v>47.27</v>
      </c>
      <c r="G1781" s="36">
        <v>39836</v>
      </c>
      <c r="H1781">
        <v>41.55</v>
      </c>
      <c r="I1781">
        <v>45.12</v>
      </c>
      <c r="J1781">
        <v>40.68</v>
      </c>
      <c r="K1781">
        <v>41.65</v>
      </c>
      <c r="M1781" s="36">
        <v>39836</v>
      </c>
      <c r="N1781">
        <v>822.15997300000004</v>
      </c>
      <c r="O1781">
        <v>838.60998500000005</v>
      </c>
      <c r="P1781">
        <v>806.07000700000003</v>
      </c>
      <c r="Q1781">
        <v>831.95001200000002</v>
      </c>
      <c r="R1781">
        <v>5832160000</v>
      </c>
      <c r="S1781">
        <v>831.95001200000002</v>
      </c>
    </row>
    <row r="1782" spans="1:19" x14ac:dyDescent="0.25">
      <c r="A1782" s="36">
        <v>39835</v>
      </c>
      <c r="B1782">
        <v>50.65</v>
      </c>
      <c r="C1782">
        <v>51.76</v>
      </c>
      <c r="D1782">
        <v>46.51</v>
      </c>
      <c r="E1782">
        <v>47.29</v>
      </c>
      <c r="G1782" s="36">
        <v>39835</v>
      </c>
      <c r="H1782">
        <v>41.1</v>
      </c>
      <c r="I1782">
        <v>45.55</v>
      </c>
      <c r="J1782">
        <v>41.1</v>
      </c>
      <c r="K1782">
        <v>41.55</v>
      </c>
      <c r="M1782" s="36">
        <v>39835</v>
      </c>
      <c r="N1782">
        <v>839.73999000000003</v>
      </c>
      <c r="O1782">
        <v>839.73999000000003</v>
      </c>
      <c r="P1782">
        <v>811.28997800000002</v>
      </c>
      <c r="Q1782">
        <v>827.5</v>
      </c>
      <c r="R1782">
        <v>5843830000</v>
      </c>
      <c r="S1782">
        <v>827.5</v>
      </c>
    </row>
    <row r="1783" spans="1:19" x14ac:dyDescent="0.25">
      <c r="A1783" s="36">
        <v>39834</v>
      </c>
      <c r="B1783">
        <v>51.52</v>
      </c>
      <c r="C1783">
        <v>54.12</v>
      </c>
      <c r="D1783">
        <v>46.15</v>
      </c>
      <c r="E1783">
        <v>46.42</v>
      </c>
      <c r="G1783" s="36">
        <v>39834</v>
      </c>
      <c r="H1783">
        <v>50.19</v>
      </c>
      <c r="I1783">
        <v>50.19</v>
      </c>
      <c r="J1783">
        <v>41.1</v>
      </c>
      <c r="K1783">
        <v>41.1</v>
      </c>
      <c r="M1783" s="36">
        <v>39834</v>
      </c>
      <c r="N1783">
        <v>806.77002000000005</v>
      </c>
      <c r="O1783">
        <v>841.71997099999999</v>
      </c>
      <c r="P1783">
        <v>804.29998799999998</v>
      </c>
      <c r="Q1783">
        <v>840.23999000000003</v>
      </c>
      <c r="R1783">
        <v>6467830000</v>
      </c>
      <c r="S1783">
        <v>840.23999000000003</v>
      </c>
    </row>
    <row r="1784" spans="1:19" x14ac:dyDescent="0.25">
      <c r="A1784" s="36">
        <v>39833</v>
      </c>
      <c r="B1784">
        <v>50.12</v>
      </c>
      <c r="C1784">
        <v>57.36</v>
      </c>
      <c r="D1784">
        <v>49.27</v>
      </c>
      <c r="E1784">
        <v>56.65</v>
      </c>
      <c r="G1784" s="36">
        <v>39833</v>
      </c>
      <c r="H1784">
        <v>41.57</v>
      </c>
      <c r="I1784">
        <v>50.52</v>
      </c>
      <c r="J1784">
        <v>39.96</v>
      </c>
      <c r="K1784">
        <v>50.19</v>
      </c>
      <c r="M1784" s="36">
        <v>39833</v>
      </c>
      <c r="N1784">
        <v>849.64001499999995</v>
      </c>
      <c r="O1784">
        <v>849.64001499999995</v>
      </c>
      <c r="P1784">
        <v>804.46997099999999</v>
      </c>
      <c r="Q1784">
        <v>805.21997099999999</v>
      </c>
      <c r="R1784">
        <v>6375230000</v>
      </c>
      <c r="S1784">
        <v>805.21997099999999</v>
      </c>
    </row>
    <row r="1785" spans="1:19" x14ac:dyDescent="0.25">
      <c r="A1785" s="36">
        <v>39829</v>
      </c>
      <c r="B1785">
        <v>51</v>
      </c>
      <c r="C1785">
        <v>51</v>
      </c>
      <c r="D1785">
        <v>45.96</v>
      </c>
      <c r="E1785">
        <v>46.11</v>
      </c>
      <c r="G1785" s="36">
        <v>39829</v>
      </c>
      <c r="H1785">
        <v>44.95</v>
      </c>
      <c r="I1785">
        <v>45.13</v>
      </c>
      <c r="J1785">
        <v>40.96</v>
      </c>
      <c r="K1785">
        <v>41.57</v>
      </c>
      <c r="M1785" s="36">
        <v>39829</v>
      </c>
      <c r="N1785">
        <v>844.45001200000002</v>
      </c>
      <c r="O1785">
        <v>858.13000499999998</v>
      </c>
      <c r="P1785">
        <v>830.65997300000004</v>
      </c>
      <c r="Q1785">
        <v>850.11999500000002</v>
      </c>
      <c r="R1785">
        <v>6786040000</v>
      </c>
      <c r="S1785">
        <v>850.11999500000002</v>
      </c>
    </row>
    <row r="1786" spans="1:19" x14ac:dyDescent="0.25">
      <c r="A1786" s="36">
        <v>39828</v>
      </c>
      <c r="B1786">
        <v>49.14</v>
      </c>
      <c r="C1786">
        <v>55.16</v>
      </c>
      <c r="D1786">
        <v>49.14</v>
      </c>
      <c r="E1786">
        <v>51</v>
      </c>
      <c r="G1786" s="36">
        <v>39828</v>
      </c>
      <c r="H1786">
        <v>44.28</v>
      </c>
      <c r="I1786">
        <v>49.13</v>
      </c>
      <c r="J1786">
        <v>43.57</v>
      </c>
      <c r="K1786">
        <v>44.95</v>
      </c>
      <c r="M1786" s="36">
        <v>39828</v>
      </c>
      <c r="N1786">
        <v>841.98999000000003</v>
      </c>
      <c r="O1786">
        <v>851.59002699999996</v>
      </c>
      <c r="P1786">
        <v>817.03997800000002</v>
      </c>
      <c r="Q1786">
        <v>843.73999000000003</v>
      </c>
      <c r="R1786">
        <v>7807350400</v>
      </c>
      <c r="S1786">
        <v>843.73999000000003</v>
      </c>
    </row>
    <row r="1787" spans="1:19" x14ac:dyDescent="0.25">
      <c r="A1787" s="36">
        <v>39827</v>
      </c>
      <c r="B1787">
        <v>46.24</v>
      </c>
      <c r="C1787">
        <v>51.55</v>
      </c>
      <c r="D1787">
        <v>46.14</v>
      </c>
      <c r="E1787">
        <v>49.14</v>
      </c>
      <c r="G1787" s="36">
        <v>39827</v>
      </c>
      <c r="H1787">
        <v>39.840000000000003</v>
      </c>
      <c r="I1787">
        <v>47.01</v>
      </c>
      <c r="J1787">
        <v>39.840000000000003</v>
      </c>
      <c r="K1787">
        <v>44.28</v>
      </c>
      <c r="M1787" s="36">
        <v>39827</v>
      </c>
      <c r="N1787">
        <v>867.28002900000001</v>
      </c>
      <c r="O1787">
        <v>867.28002900000001</v>
      </c>
      <c r="P1787">
        <v>836.92999299999997</v>
      </c>
      <c r="Q1787">
        <v>842.61999500000002</v>
      </c>
      <c r="R1787">
        <v>5407880000</v>
      </c>
      <c r="S1787">
        <v>842.61999500000002</v>
      </c>
    </row>
    <row r="1788" spans="1:19" x14ac:dyDescent="0.25">
      <c r="A1788" s="36">
        <v>39826</v>
      </c>
      <c r="B1788">
        <v>45.84</v>
      </c>
      <c r="C1788">
        <v>47.08</v>
      </c>
      <c r="D1788">
        <v>43.23</v>
      </c>
      <c r="E1788">
        <v>43.27</v>
      </c>
      <c r="G1788" s="36">
        <v>39826</v>
      </c>
      <c r="H1788">
        <v>41.64</v>
      </c>
      <c r="I1788">
        <v>42.59</v>
      </c>
      <c r="J1788">
        <v>39.46</v>
      </c>
      <c r="K1788">
        <v>39.840000000000003</v>
      </c>
      <c r="M1788" s="36">
        <v>39826</v>
      </c>
      <c r="N1788">
        <v>869.78997800000002</v>
      </c>
      <c r="O1788">
        <v>877.02002000000005</v>
      </c>
      <c r="P1788">
        <v>862.02002000000005</v>
      </c>
      <c r="Q1788">
        <v>871.78997800000002</v>
      </c>
      <c r="R1788">
        <v>5567460000</v>
      </c>
      <c r="S1788">
        <v>871.78997800000002</v>
      </c>
    </row>
    <row r="1789" spans="1:19" x14ac:dyDescent="0.25">
      <c r="A1789" s="36">
        <v>39825</v>
      </c>
      <c r="B1789">
        <v>42.06</v>
      </c>
      <c r="C1789">
        <v>46.62</v>
      </c>
      <c r="D1789">
        <v>41.94</v>
      </c>
      <c r="E1789">
        <v>45.84</v>
      </c>
      <c r="G1789" s="36">
        <v>39825</v>
      </c>
      <c r="H1789">
        <v>39.06</v>
      </c>
      <c r="I1789">
        <v>42.35</v>
      </c>
      <c r="J1789">
        <v>38.65</v>
      </c>
      <c r="K1789">
        <v>41.64</v>
      </c>
      <c r="M1789" s="36">
        <v>39825</v>
      </c>
      <c r="N1789">
        <v>890.40002400000003</v>
      </c>
      <c r="O1789">
        <v>890.40002400000003</v>
      </c>
      <c r="P1789">
        <v>864.32000700000003</v>
      </c>
      <c r="Q1789">
        <v>870.26000999999997</v>
      </c>
      <c r="R1789">
        <v>4725050000</v>
      </c>
      <c r="S1789">
        <v>870.26000999999997</v>
      </c>
    </row>
    <row r="1790" spans="1:19" x14ac:dyDescent="0.25">
      <c r="A1790" s="36">
        <v>39822</v>
      </c>
      <c r="B1790">
        <v>41.18</v>
      </c>
      <c r="C1790">
        <v>43.13</v>
      </c>
      <c r="D1790">
        <v>41.05</v>
      </c>
      <c r="E1790">
        <v>42.82</v>
      </c>
      <c r="G1790" s="36">
        <v>39822</v>
      </c>
      <c r="H1790">
        <v>38.71</v>
      </c>
      <c r="I1790">
        <v>39.24</v>
      </c>
      <c r="J1790">
        <v>37.71</v>
      </c>
      <c r="K1790">
        <v>39.06</v>
      </c>
      <c r="M1790" s="36">
        <v>39822</v>
      </c>
      <c r="N1790">
        <v>909.90997300000004</v>
      </c>
      <c r="O1790">
        <v>911.92999299999997</v>
      </c>
      <c r="P1790">
        <v>888.30999799999995</v>
      </c>
      <c r="Q1790">
        <v>890.34997599999997</v>
      </c>
      <c r="R1790">
        <v>4716500000</v>
      </c>
      <c r="S1790">
        <v>890.34997599999997</v>
      </c>
    </row>
    <row r="1791" spans="1:19" x14ac:dyDescent="0.25">
      <c r="A1791" s="36">
        <v>39821</v>
      </c>
      <c r="B1791">
        <v>43.38</v>
      </c>
      <c r="C1791">
        <v>44.6</v>
      </c>
      <c r="D1791">
        <v>42.56</v>
      </c>
      <c r="E1791">
        <v>42.56</v>
      </c>
      <c r="G1791" s="36">
        <v>39821</v>
      </c>
      <c r="H1791">
        <v>39.340000000000003</v>
      </c>
      <c r="I1791">
        <v>40.340000000000003</v>
      </c>
      <c r="J1791">
        <v>38.520000000000003</v>
      </c>
      <c r="K1791">
        <v>38.71</v>
      </c>
      <c r="M1791" s="36">
        <v>39821</v>
      </c>
      <c r="N1791">
        <v>905.72997999999995</v>
      </c>
      <c r="O1791">
        <v>910</v>
      </c>
      <c r="P1791">
        <v>896.80999799999995</v>
      </c>
      <c r="Q1791">
        <v>909.72997999999995</v>
      </c>
      <c r="R1791">
        <v>4991550000</v>
      </c>
      <c r="S1791">
        <v>909.72997999999995</v>
      </c>
    </row>
    <row r="1792" spans="1:19" x14ac:dyDescent="0.25">
      <c r="A1792" s="36">
        <v>39820</v>
      </c>
      <c r="B1792">
        <v>40.29</v>
      </c>
      <c r="C1792">
        <v>43.82</v>
      </c>
      <c r="D1792">
        <v>40.119999999999997</v>
      </c>
      <c r="E1792">
        <v>43.39</v>
      </c>
      <c r="G1792" s="36">
        <v>39820</v>
      </c>
      <c r="H1792">
        <v>35.4</v>
      </c>
      <c r="I1792">
        <v>40.1</v>
      </c>
      <c r="J1792">
        <v>35.4</v>
      </c>
      <c r="K1792">
        <v>39.340000000000003</v>
      </c>
      <c r="M1792" s="36">
        <v>39820</v>
      </c>
      <c r="N1792">
        <v>927.45001200000002</v>
      </c>
      <c r="O1792">
        <v>927.45001200000002</v>
      </c>
      <c r="P1792">
        <v>902.36999500000002</v>
      </c>
      <c r="Q1792">
        <v>906.65002400000003</v>
      </c>
      <c r="R1792">
        <v>4704940000</v>
      </c>
      <c r="S1792">
        <v>906.65002400000003</v>
      </c>
    </row>
    <row r="1793" spans="1:19" x14ac:dyDescent="0.25">
      <c r="A1793" s="36">
        <v>39819</v>
      </c>
      <c r="B1793">
        <v>38.06</v>
      </c>
      <c r="C1793">
        <v>39.33</v>
      </c>
      <c r="D1793">
        <v>37.340000000000003</v>
      </c>
      <c r="E1793">
        <v>38.56</v>
      </c>
      <c r="G1793" s="36">
        <v>39819</v>
      </c>
      <c r="H1793">
        <v>35.83</v>
      </c>
      <c r="I1793">
        <v>35.950000000000003</v>
      </c>
      <c r="J1793">
        <v>34.14</v>
      </c>
      <c r="K1793">
        <v>35.4</v>
      </c>
      <c r="M1793" s="36">
        <v>39819</v>
      </c>
      <c r="N1793">
        <v>931.169983</v>
      </c>
      <c r="O1793">
        <v>943.84997599999997</v>
      </c>
      <c r="P1793">
        <v>927.28002900000001</v>
      </c>
      <c r="Q1793">
        <v>934.70001200000002</v>
      </c>
      <c r="R1793">
        <v>5392620000</v>
      </c>
      <c r="S1793">
        <v>934.70001200000002</v>
      </c>
    </row>
    <row r="1794" spans="1:19" x14ac:dyDescent="0.25">
      <c r="A1794" s="36">
        <v>39818</v>
      </c>
      <c r="B1794">
        <v>39.24</v>
      </c>
      <c r="C1794">
        <v>40.22</v>
      </c>
      <c r="D1794">
        <v>38.299999999999997</v>
      </c>
      <c r="E1794">
        <v>39.08</v>
      </c>
      <c r="G1794" s="36">
        <v>39818</v>
      </c>
      <c r="H1794">
        <v>34.53</v>
      </c>
      <c r="I1794">
        <v>36.82</v>
      </c>
      <c r="J1794">
        <v>34.53</v>
      </c>
      <c r="K1794">
        <v>35.83</v>
      </c>
      <c r="M1794" s="36">
        <v>39818</v>
      </c>
      <c r="N1794">
        <v>929.169983</v>
      </c>
      <c r="O1794">
        <v>936.63000499999998</v>
      </c>
      <c r="P1794">
        <v>919.53002900000001</v>
      </c>
      <c r="Q1794">
        <v>927.45001200000002</v>
      </c>
      <c r="R1794">
        <v>5413910000</v>
      </c>
      <c r="S1794">
        <v>927.45001200000002</v>
      </c>
    </row>
    <row r="1795" spans="1:19" x14ac:dyDescent="0.25">
      <c r="A1795" s="36">
        <v>39815</v>
      </c>
      <c r="B1795">
        <v>39.58</v>
      </c>
      <c r="C1795">
        <v>39.82</v>
      </c>
      <c r="D1795">
        <v>36.880000000000003</v>
      </c>
      <c r="E1795">
        <v>39.19</v>
      </c>
      <c r="G1795" s="36">
        <v>39815</v>
      </c>
      <c r="H1795">
        <v>36.31</v>
      </c>
      <c r="I1795">
        <v>36.31</v>
      </c>
      <c r="J1795">
        <v>33.94</v>
      </c>
      <c r="K1795">
        <v>34.53</v>
      </c>
      <c r="M1795" s="36">
        <v>39815</v>
      </c>
      <c r="N1795">
        <v>902.98999000000003</v>
      </c>
      <c r="O1795">
        <v>934.72997999999995</v>
      </c>
      <c r="P1795">
        <v>899.34997599999997</v>
      </c>
      <c r="Q1795">
        <v>931.79998799999998</v>
      </c>
      <c r="R1795">
        <v>4048270000</v>
      </c>
      <c r="S1795">
        <v>931.79998799999998</v>
      </c>
    </row>
    <row r="1796" spans="1:19" x14ac:dyDescent="0.25">
      <c r="A1796" s="36">
        <v>39813</v>
      </c>
      <c r="B1796">
        <v>41.63</v>
      </c>
      <c r="C1796">
        <v>41.63</v>
      </c>
      <c r="D1796">
        <v>37.96</v>
      </c>
      <c r="E1796">
        <v>40</v>
      </c>
      <c r="G1796" s="36">
        <v>39813</v>
      </c>
      <c r="H1796">
        <v>37.85</v>
      </c>
      <c r="I1796">
        <v>37.85</v>
      </c>
      <c r="J1796">
        <v>35.49</v>
      </c>
      <c r="K1796">
        <v>36.31</v>
      </c>
      <c r="M1796" s="36">
        <v>39813</v>
      </c>
      <c r="N1796">
        <v>890.59002699999996</v>
      </c>
      <c r="O1796">
        <v>910.32000700000003</v>
      </c>
      <c r="P1796">
        <v>889.669983</v>
      </c>
      <c r="Q1796">
        <v>903.25</v>
      </c>
      <c r="R1796">
        <v>4172940000</v>
      </c>
      <c r="S1796">
        <v>903.25</v>
      </c>
    </row>
    <row r="1797" spans="1:19" x14ac:dyDescent="0.25">
      <c r="A1797" s="36">
        <v>39812</v>
      </c>
      <c r="B1797">
        <v>43.99</v>
      </c>
      <c r="C1797">
        <v>44.29</v>
      </c>
      <c r="D1797">
        <v>41.63</v>
      </c>
      <c r="E1797">
        <v>41.63</v>
      </c>
      <c r="G1797" s="36">
        <v>39812</v>
      </c>
      <c r="H1797">
        <v>40.06</v>
      </c>
      <c r="I1797">
        <v>40.43</v>
      </c>
      <c r="J1797">
        <v>37.75</v>
      </c>
      <c r="K1797">
        <v>37.85</v>
      </c>
      <c r="M1797" s="36">
        <v>39812</v>
      </c>
      <c r="N1797">
        <v>870.580017</v>
      </c>
      <c r="O1797">
        <v>891.11999500000002</v>
      </c>
      <c r="P1797">
        <v>870.580017</v>
      </c>
      <c r="Q1797">
        <v>890.64001499999995</v>
      </c>
      <c r="R1797">
        <v>3627800000</v>
      </c>
      <c r="S1797">
        <v>890.64001499999995</v>
      </c>
    </row>
    <row r="1798" spans="1:19" x14ac:dyDescent="0.25">
      <c r="A1798" s="36">
        <v>39811</v>
      </c>
      <c r="B1798">
        <v>43.35</v>
      </c>
      <c r="C1798">
        <v>46.24</v>
      </c>
      <c r="D1798">
        <v>42.16</v>
      </c>
      <c r="E1798">
        <v>43.9</v>
      </c>
      <c r="G1798" s="36">
        <v>39811</v>
      </c>
      <c r="H1798">
        <v>40</v>
      </c>
      <c r="I1798">
        <v>42.4</v>
      </c>
      <c r="J1798">
        <v>40</v>
      </c>
      <c r="K1798">
        <v>40.06</v>
      </c>
      <c r="M1798" s="36">
        <v>39811</v>
      </c>
      <c r="N1798">
        <v>872.36999500000002</v>
      </c>
      <c r="O1798">
        <v>873.70001200000002</v>
      </c>
      <c r="P1798">
        <v>857.07000700000003</v>
      </c>
      <c r="Q1798">
        <v>869.419983</v>
      </c>
      <c r="R1798">
        <v>3323430000</v>
      </c>
      <c r="S1798">
        <v>869.419983</v>
      </c>
    </row>
    <row r="1799" spans="1:19" x14ac:dyDescent="0.25">
      <c r="A1799" s="36">
        <v>39808</v>
      </c>
      <c r="B1799">
        <v>44.27</v>
      </c>
      <c r="C1799">
        <v>44.36</v>
      </c>
      <c r="D1799">
        <v>42.92</v>
      </c>
      <c r="E1799">
        <v>43.38</v>
      </c>
      <c r="G1799" s="36">
        <v>39808</v>
      </c>
      <c r="H1799">
        <v>40.520000000000003</v>
      </c>
      <c r="I1799">
        <v>40.6</v>
      </c>
      <c r="J1799">
        <v>39.67</v>
      </c>
      <c r="K1799">
        <v>40</v>
      </c>
      <c r="M1799" s="36">
        <v>39808</v>
      </c>
      <c r="N1799">
        <v>869.51000999999997</v>
      </c>
      <c r="O1799">
        <v>873.73999000000003</v>
      </c>
      <c r="P1799">
        <v>866.52002000000005</v>
      </c>
      <c r="Q1799">
        <v>872.79998799999998</v>
      </c>
      <c r="R1799">
        <v>1880050000</v>
      </c>
      <c r="S1799">
        <v>872.79998799999998</v>
      </c>
    </row>
    <row r="1800" spans="1:19" x14ac:dyDescent="0.25">
      <c r="A1800" s="36">
        <v>39806</v>
      </c>
      <c r="B1800">
        <v>45.02</v>
      </c>
      <c r="C1800">
        <v>45.02</v>
      </c>
      <c r="D1800">
        <v>44.15</v>
      </c>
      <c r="E1800">
        <v>44.21</v>
      </c>
      <c r="G1800" s="36">
        <v>39806</v>
      </c>
      <c r="H1800">
        <v>41.03</v>
      </c>
      <c r="I1800">
        <v>41.26</v>
      </c>
      <c r="J1800">
        <v>40.5</v>
      </c>
      <c r="K1800">
        <v>40.54</v>
      </c>
      <c r="M1800" s="36">
        <v>39806</v>
      </c>
      <c r="N1800">
        <v>863.86999500000002</v>
      </c>
      <c r="O1800">
        <v>869.78997800000002</v>
      </c>
      <c r="P1800">
        <v>861.44000200000005</v>
      </c>
      <c r="Q1800">
        <v>868.15002400000003</v>
      </c>
      <c r="R1800">
        <v>1546550000</v>
      </c>
      <c r="S1800">
        <v>868.15002400000003</v>
      </c>
    </row>
    <row r="1801" spans="1:19" x14ac:dyDescent="0.25">
      <c r="A1801" s="36">
        <v>39805</v>
      </c>
      <c r="B1801">
        <v>43.19</v>
      </c>
      <c r="C1801">
        <v>45.39</v>
      </c>
      <c r="D1801">
        <v>41.68</v>
      </c>
      <c r="E1801">
        <v>45.02</v>
      </c>
      <c r="G1801" s="36">
        <v>39805</v>
      </c>
      <c r="H1801">
        <v>39.28</v>
      </c>
      <c r="I1801">
        <v>41.3</v>
      </c>
      <c r="J1801">
        <v>38.07</v>
      </c>
      <c r="K1801">
        <v>41.03</v>
      </c>
      <c r="M1801" s="36">
        <v>39805</v>
      </c>
      <c r="N1801">
        <v>874.30999799999995</v>
      </c>
      <c r="O1801">
        <v>880.44000200000005</v>
      </c>
      <c r="P1801">
        <v>860.09997599999997</v>
      </c>
      <c r="Q1801">
        <v>863.15997300000004</v>
      </c>
      <c r="R1801">
        <v>4051970000</v>
      </c>
      <c r="S1801">
        <v>863.15997300000004</v>
      </c>
    </row>
    <row r="1802" spans="1:19" x14ac:dyDescent="0.25">
      <c r="A1802" s="36">
        <v>39804</v>
      </c>
      <c r="B1802">
        <v>44.93</v>
      </c>
      <c r="C1802">
        <v>46.69</v>
      </c>
      <c r="D1802">
        <v>42.75</v>
      </c>
      <c r="E1802">
        <v>44.56</v>
      </c>
      <c r="G1802" s="36">
        <v>39804</v>
      </c>
      <c r="H1802">
        <v>40.53</v>
      </c>
      <c r="I1802">
        <v>41.55</v>
      </c>
      <c r="J1802">
        <v>37.86</v>
      </c>
      <c r="K1802">
        <v>39.28</v>
      </c>
      <c r="M1802" s="36">
        <v>39804</v>
      </c>
      <c r="N1802">
        <v>887.20001200000002</v>
      </c>
      <c r="O1802">
        <v>887.36999500000002</v>
      </c>
      <c r="P1802">
        <v>857.09002699999996</v>
      </c>
      <c r="Q1802">
        <v>871.63000499999998</v>
      </c>
      <c r="R1802">
        <v>4869850000</v>
      </c>
      <c r="S1802">
        <v>871.63000499999998</v>
      </c>
    </row>
    <row r="1803" spans="1:19" x14ac:dyDescent="0.25">
      <c r="A1803" s="36">
        <v>39801</v>
      </c>
      <c r="B1803">
        <v>46.01</v>
      </c>
      <c r="C1803">
        <v>46.01</v>
      </c>
      <c r="D1803">
        <v>41.29</v>
      </c>
      <c r="E1803">
        <v>44.93</v>
      </c>
      <c r="G1803" s="36">
        <v>39801</v>
      </c>
      <c r="H1803">
        <v>42.22</v>
      </c>
      <c r="I1803">
        <v>42.95</v>
      </c>
      <c r="J1803">
        <v>37.67</v>
      </c>
      <c r="K1803">
        <v>40.53</v>
      </c>
      <c r="M1803" s="36">
        <v>39801</v>
      </c>
      <c r="N1803">
        <v>886.96002199999998</v>
      </c>
      <c r="O1803">
        <v>905.46997099999999</v>
      </c>
      <c r="P1803">
        <v>883.02002000000005</v>
      </c>
      <c r="Q1803">
        <v>887.88000499999998</v>
      </c>
      <c r="R1803">
        <v>6705310000</v>
      </c>
      <c r="S1803">
        <v>887.88000499999998</v>
      </c>
    </row>
    <row r="1804" spans="1:19" x14ac:dyDescent="0.25">
      <c r="A1804" s="36">
        <v>39800</v>
      </c>
      <c r="B1804">
        <v>49.84</v>
      </c>
      <c r="C1804">
        <v>49.84</v>
      </c>
      <c r="D1804">
        <v>44.5</v>
      </c>
      <c r="E1804">
        <v>47.34</v>
      </c>
      <c r="G1804" s="36">
        <v>39800</v>
      </c>
      <c r="H1804">
        <v>45.61</v>
      </c>
      <c r="I1804">
        <v>45.61</v>
      </c>
      <c r="J1804">
        <v>41.36</v>
      </c>
      <c r="K1804">
        <v>42.22</v>
      </c>
      <c r="M1804" s="36">
        <v>39800</v>
      </c>
      <c r="N1804">
        <v>905.97997999999995</v>
      </c>
      <c r="O1804">
        <v>911.02002000000005</v>
      </c>
      <c r="P1804">
        <v>877.44000200000005</v>
      </c>
      <c r="Q1804">
        <v>885.28002900000001</v>
      </c>
      <c r="R1804">
        <v>5675000000</v>
      </c>
      <c r="S1804">
        <v>885.28002900000001</v>
      </c>
    </row>
    <row r="1805" spans="1:19" x14ac:dyDescent="0.25">
      <c r="A1805" s="36">
        <v>39799</v>
      </c>
      <c r="B1805">
        <v>52</v>
      </c>
      <c r="C1805">
        <v>52.19</v>
      </c>
      <c r="D1805">
        <v>49.36</v>
      </c>
      <c r="E1805">
        <v>49.84</v>
      </c>
      <c r="G1805" s="36">
        <v>39799</v>
      </c>
      <c r="H1805">
        <v>47.29</v>
      </c>
      <c r="I1805">
        <v>48.64</v>
      </c>
      <c r="J1805">
        <v>45.25</v>
      </c>
      <c r="K1805">
        <v>45.61</v>
      </c>
      <c r="M1805" s="36">
        <v>39799</v>
      </c>
      <c r="N1805">
        <v>908.15997300000004</v>
      </c>
      <c r="O1805">
        <v>918.84997599999997</v>
      </c>
      <c r="P1805">
        <v>895.94000200000005</v>
      </c>
      <c r="Q1805">
        <v>904.419983</v>
      </c>
      <c r="R1805">
        <v>5907380000</v>
      </c>
      <c r="S1805">
        <v>904.419983</v>
      </c>
    </row>
    <row r="1806" spans="1:19" x14ac:dyDescent="0.25">
      <c r="A1806" s="36">
        <v>39798</v>
      </c>
      <c r="B1806">
        <v>56.76</v>
      </c>
      <c r="C1806">
        <v>56.76</v>
      </c>
      <c r="D1806">
        <v>50.91</v>
      </c>
      <c r="E1806">
        <v>52.37</v>
      </c>
      <c r="G1806" s="36">
        <v>39798</v>
      </c>
      <c r="H1806">
        <v>51.89</v>
      </c>
      <c r="I1806">
        <v>51.89</v>
      </c>
      <c r="J1806">
        <v>47.13</v>
      </c>
      <c r="K1806">
        <v>47.29</v>
      </c>
      <c r="M1806" s="36">
        <v>39798</v>
      </c>
      <c r="N1806">
        <v>871.53002900000001</v>
      </c>
      <c r="O1806">
        <v>914.65997300000004</v>
      </c>
      <c r="P1806">
        <v>871.53002900000001</v>
      </c>
      <c r="Q1806">
        <v>913.17999299999997</v>
      </c>
      <c r="R1806">
        <v>6009780000</v>
      </c>
      <c r="S1806">
        <v>913.17999299999997</v>
      </c>
    </row>
    <row r="1807" spans="1:19" x14ac:dyDescent="0.25">
      <c r="A1807" s="36">
        <v>39797</v>
      </c>
      <c r="B1807">
        <v>55.68</v>
      </c>
      <c r="C1807">
        <v>58.49</v>
      </c>
      <c r="D1807">
        <v>55.68</v>
      </c>
      <c r="E1807">
        <v>56.76</v>
      </c>
      <c r="G1807" s="36">
        <v>39797</v>
      </c>
      <c r="H1807">
        <v>49.03</v>
      </c>
      <c r="I1807">
        <v>53.1</v>
      </c>
      <c r="J1807">
        <v>49.03</v>
      </c>
      <c r="K1807">
        <v>51.89</v>
      </c>
      <c r="M1807" s="36">
        <v>39797</v>
      </c>
      <c r="N1807">
        <v>881.07000700000003</v>
      </c>
      <c r="O1807">
        <v>884.63000499999998</v>
      </c>
      <c r="P1807">
        <v>857.71997099999999</v>
      </c>
      <c r="Q1807">
        <v>868.57000700000003</v>
      </c>
      <c r="R1807">
        <v>4982390000</v>
      </c>
      <c r="S1807">
        <v>868.57000700000003</v>
      </c>
    </row>
    <row r="1808" spans="1:19" x14ac:dyDescent="0.25">
      <c r="A1808" s="36">
        <v>39794</v>
      </c>
      <c r="B1808">
        <v>55.78</v>
      </c>
      <c r="C1808">
        <v>58.84</v>
      </c>
      <c r="D1808">
        <v>54.26</v>
      </c>
      <c r="E1808">
        <v>54.28</v>
      </c>
      <c r="G1808" s="36">
        <v>39794</v>
      </c>
      <c r="H1808">
        <v>49.61</v>
      </c>
      <c r="I1808">
        <v>53.72</v>
      </c>
      <c r="J1808">
        <v>49</v>
      </c>
      <c r="K1808">
        <v>49.03</v>
      </c>
      <c r="M1808" s="36">
        <v>39794</v>
      </c>
      <c r="N1808">
        <v>871.78997800000002</v>
      </c>
      <c r="O1808">
        <v>883.23999000000003</v>
      </c>
      <c r="P1808">
        <v>851.34997599999997</v>
      </c>
      <c r="Q1808">
        <v>879.72997999999995</v>
      </c>
      <c r="R1808">
        <v>5959590000</v>
      </c>
      <c r="S1808">
        <v>879.72997999999995</v>
      </c>
    </row>
    <row r="1809" spans="1:19" x14ac:dyDescent="0.25">
      <c r="A1809" s="36">
        <v>39793</v>
      </c>
      <c r="B1809">
        <v>55.08</v>
      </c>
      <c r="C1809">
        <v>56.44</v>
      </c>
      <c r="D1809">
        <v>52.94</v>
      </c>
      <c r="E1809">
        <v>55.78</v>
      </c>
      <c r="G1809" s="36">
        <v>39793</v>
      </c>
      <c r="H1809">
        <v>50.78</v>
      </c>
      <c r="I1809">
        <v>51.4</v>
      </c>
      <c r="J1809">
        <v>47.72</v>
      </c>
      <c r="K1809">
        <v>49.61</v>
      </c>
      <c r="M1809" s="36">
        <v>39793</v>
      </c>
      <c r="N1809">
        <v>898.34997599999997</v>
      </c>
      <c r="O1809">
        <v>904.63000499999998</v>
      </c>
      <c r="P1809">
        <v>868.72997999999995</v>
      </c>
      <c r="Q1809">
        <v>873.59002699999996</v>
      </c>
      <c r="R1809">
        <v>5513840000</v>
      </c>
      <c r="S1809">
        <v>873.59002699999996</v>
      </c>
    </row>
    <row r="1810" spans="1:19" x14ac:dyDescent="0.25">
      <c r="A1810" s="36">
        <v>39792</v>
      </c>
      <c r="B1810">
        <v>58.91</v>
      </c>
      <c r="C1810">
        <v>58.91</v>
      </c>
      <c r="D1810">
        <v>53.79</v>
      </c>
      <c r="E1810">
        <v>55.73</v>
      </c>
      <c r="G1810" s="36">
        <v>39792</v>
      </c>
      <c r="H1810">
        <v>52.85</v>
      </c>
      <c r="I1810">
        <v>52.85</v>
      </c>
      <c r="J1810">
        <v>50.18</v>
      </c>
      <c r="K1810">
        <v>50.78</v>
      </c>
      <c r="M1810" s="36">
        <v>39792</v>
      </c>
      <c r="N1810">
        <v>892.169983</v>
      </c>
      <c r="O1810">
        <v>908.27002000000005</v>
      </c>
      <c r="P1810">
        <v>885.45001200000002</v>
      </c>
      <c r="Q1810">
        <v>899.23999000000003</v>
      </c>
      <c r="R1810">
        <v>5942130000</v>
      </c>
      <c r="S1810">
        <v>899.23999000000003</v>
      </c>
    </row>
    <row r="1811" spans="1:19" x14ac:dyDescent="0.25">
      <c r="A1811" s="36">
        <v>39791</v>
      </c>
      <c r="B1811">
        <v>59.48</v>
      </c>
      <c r="C1811">
        <v>59.57</v>
      </c>
      <c r="D1811">
        <v>56.37</v>
      </c>
      <c r="E1811">
        <v>58.91</v>
      </c>
      <c r="G1811" s="36">
        <v>39791</v>
      </c>
      <c r="H1811">
        <v>52.95</v>
      </c>
      <c r="I1811">
        <v>53.76</v>
      </c>
      <c r="J1811">
        <v>51.5</v>
      </c>
      <c r="K1811">
        <v>52.85</v>
      </c>
      <c r="M1811" s="36">
        <v>39791</v>
      </c>
      <c r="N1811">
        <v>906.47997999999995</v>
      </c>
      <c r="O1811">
        <v>916.26000999999997</v>
      </c>
      <c r="P1811">
        <v>885.38000499999998</v>
      </c>
      <c r="Q1811">
        <v>888.669983</v>
      </c>
      <c r="R1811">
        <v>5693110000</v>
      </c>
      <c r="S1811">
        <v>888.669983</v>
      </c>
    </row>
    <row r="1812" spans="1:19" x14ac:dyDescent="0.25">
      <c r="A1812" s="36">
        <v>39790</v>
      </c>
      <c r="B1812">
        <v>58.86</v>
      </c>
      <c r="C1812">
        <v>59.87</v>
      </c>
      <c r="D1812">
        <v>57.35</v>
      </c>
      <c r="E1812">
        <v>58.49</v>
      </c>
      <c r="G1812" s="36">
        <v>39790</v>
      </c>
      <c r="H1812">
        <v>54.41</v>
      </c>
      <c r="I1812">
        <v>54.41</v>
      </c>
      <c r="J1812">
        <v>52.23</v>
      </c>
      <c r="K1812">
        <v>52.95</v>
      </c>
      <c r="M1812" s="36">
        <v>39790</v>
      </c>
      <c r="N1812">
        <v>882.71002199999998</v>
      </c>
      <c r="O1812">
        <v>918.57000700000003</v>
      </c>
      <c r="P1812">
        <v>882.71002199999998</v>
      </c>
      <c r="Q1812">
        <v>909.70001200000002</v>
      </c>
      <c r="R1812">
        <v>6553600000</v>
      </c>
      <c r="S1812">
        <v>909.70001200000002</v>
      </c>
    </row>
    <row r="1813" spans="1:19" x14ac:dyDescent="0.25">
      <c r="A1813" s="36">
        <v>39787</v>
      </c>
      <c r="B1813">
        <v>63.64</v>
      </c>
      <c r="C1813">
        <v>66.540000000000006</v>
      </c>
      <c r="D1813">
        <v>59.26</v>
      </c>
      <c r="E1813">
        <v>59.93</v>
      </c>
      <c r="G1813" s="36">
        <v>39787</v>
      </c>
      <c r="H1813">
        <v>58.91</v>
      </c>
      <c r="I1813">
        <v>61.35</v>
      </c>
      <c r="J1813">
        <v>50.39</v>
      </c>
      <c r="K1813">
        <v>54.41</v>
      </c>
      <c r="M1813" s="36">
        <v>39787</v>
      </c>
      <c r="N1813">
        <v>844.42999299999997</v>
      </c>
      <c r="O1813">
        <v>879.419983</v>
      </c>
      <c r="P1813">
        <v>818.40997300000004</v>
      </c>
      <c r="Q1813">
        <v>876.07000700000003</v>
      </c>
      <c r="R1813">
        <v>6165370000</v>
      </c>
      <c r="S1813">
        <v>876.07000700000003</v>
      </c>
    </row>
    <row r="1814" spans="1:19" x14ac:dyDescent="0.25">
      <c r="A1814" s="36">
        <v>39786</v>
      </c>
      <c r="B1814">
        <v>62.19</v>
      </c>
      <c r="C1814">
        <v>65.08</v>
      </c>
      <c r="D1814">
        <v>60.21</v>
      </c>
      <c r="E1814">
        <v>63.64</v>
      </c>
      <c r="G1814" s="36">
        <v>39786</v>
      </c>
      <c r="H1814">
        <v>56.05</v>
      </c>
      <c r="I1814">
        <v>60.22</v>
      </c>
      <c r="J1814">
        <v>56.02</v>
      </c>
      <c r="K1814">
        <v>58.91</v>
      </c>
      <c r="M1814" s="36">
        <v>39786</v>
      </c>
      <c r="N1814">
        <v>869.75</v>
      </c>
      <c r="O1814">
        <v>875.59997599999997</v>
      </c>
      <c r="P1814">
        <v>833.59997599999997</v>
      </c>
      <c r="Q1814">
        <v>845.21997099999999</v>
      </c>
      <c r="R1814">
        <v>5860390000</v>
      </c>
      <c r="S1814">
        <v>845.21997099999999</v>
      </c>
    </row>
    <row r="1815" spans="1:19" x14ac:dyDescent="0.25">
      <c r="A1815" s="36">
        <v>39785</v>
      </c>
      <c r="B1815">
        <v>62.98</v>
      </c>
      <c r="C1815">
        <v>65.37</v>
      </c>
      <c r="D1815">
        <v>60.18</v>
      </c>
      <c r="E1815">
        <v>60.72</v>
      </c>
      <c r="G1815" s="36">
        <v>39785</v>
      </c>
      <c r="H1815">
        <v>58.59</v>
      </c>
      <c r="I1815">
        <v>60.53</v>
      </c>
      <c r="J1815">
        <v>55.79</v>
      </c>
      <c r="K1815">
        <v>56.05</v>
      </c>
      <c r="M1815" s="36">
        <v>39785</v>
      </c>
      <c r="N1815">
        <v>843.59997599999997</v>
      </c>
      <c r="O1815">
        <v>873.11999500000002</v>
      </c>
      <c r="P1815">
        <v>827.59997599999997</v>
      </c>
      <c r="Q1815">
        <v>870.73999000000003</v>
      </c>
      <c r="R1815">
        <v>6221880000</v>
      </c>
      <c r="S1815">
        <v>870.73999000000003</v>
      </c>
    </row>
    <row r="1816" spans="1:19" x14ac:dyDescent="0.25">
      <c r="A1816" s="36">
        <v>39784</v>
      </c>
      <c r="B1816">
        <v>66.680000000000007</v>
      </c>
      <c r="C1816">
        <v>67.010000000000005</v>
      </c>
      <c r="D1816">
        <v>62.31</v>
      </c>
      <c r="E1816">
        <v>62.98</v>
      </c>
      <c r="G1816" s="36">
        <v>39784</v>
      </c>
      <c r="H1816">
        <v>62.4</v>
      </c>
      <c r="I1816">
        <v>62.4</v>
      </c>
      <c r="J1816">
        <v>57.71</v>
      </c>
      <c r="K1816">
        <v>58.59</v>
      </c>
      <c r="M1816" s="36">
        <v>39784</v>
      </c>
      <c r="N1816">
        <v>817.94000200000005</v>
      </c>
      <c r="O1816">
        <v>850.53997800000002</v>
      </c>
      <c r="P1816">
        <v>817.94000200000005</v>
      </c>
      <c r="Q1816">
        <v>848.80999799999995</v>
      </c>
      <c r="R1816">
        <v>6170100000</v>
      </c>
      <c r="S1816">
        <v>848.80999799999995</v>
      </c>
    </row>
    <row r="1817" spans="1:19" x14ac:dyDescent="0.25">
      <c r="A1817" s="36">
        <v>39783</v>
      </c>
      <c r="B1817">
        <v>60.47</v>
      </c>
      <c r="C1817">
        <v>68.599999999999994</v>
      </c>
      <c r="D1817">
        <v>60.36</v>
      </c>
      <c r="E1817">
        <v>68.510000000000005</v>
      </c>
      <c r="G1817" s="36">
        <v>39783</v>
      </c>
      <c r="H1817">
        <v>51.84</v>
      </c>
      <c r="I1817">
        <v>63.03</v>
      </c>
      <c r="J1817">
        <v>51.84</v>
      </c>
      <c r="K1817">
        <v>62.4</v>
      </c>
      <c r="M1817" s="36">
        <v>39783</v>
      </c>
      <c r="N1817">
        <v>888.60998500000005</v>
      </c>
      <c r="O1817">
        <v>888.60998500000005</v>
      </c>
      <c r="P1817">
        <v>815.69000200000005</v>
      </c>
      <c r="Q1817">
        <v>816.21002199999998</v>
      </c>
      <c r="R1817">
        <v>6052010000</v>
      </c>
      <c r="S1817">
        <v>816.21002199999998</v>
      </c>
    </row>
    <row r="1818" spans="1:19" x14ac:dyDescent="0.25">
      <c r="A1818" s="36">
        <v>39780</v>
      </c>
      <c r="B1818">
        <v>56.02</v>
      </c>
      <c r="C1818">
        <v>56.82</v>
      </c>
      <c r="D1818">
        <v>50.5</v>
      </c>
      <c r="E1818">
        <v>55.28</v>
      </c>
      <c r="G1818" s="36">
        <v>39780</v>
      </c>
      <c r="H1818">
        <v>50.92</v>
      </c>
      <c r="I1818">
        <v>53.01</v>
      </c>
      <c r="J1818">
        <v>50.92</v>
      </c>
      <c r="K1818">
        <v>51.84</v>
      </c>
      <c r="M1818" s="36">
        <v>39780</v>
      </c>
      <c r="N1818">
        <v>886.89001499999995</v>
      </c>
      <c r="O1818">
        <v>896.25</v>
      </c>
      <c r="P1818">
        <v>881.21002199999998</v>
      </c>
      <c r="Q1818">
        <v>896.23999000000003</v>
      </c>
      <c r="R1818">
        <v>2740860000</v>
      </c>
      <c r="S1818">
        <v>896.23999000000003</v>
      </c>
    </row>
    <row r="1819" spans="1:19" x14ac:dyDescent="0.25">
      <c r="A1819" s="36">
        <v>39778</v>
      </c>
      <c r="B1819">
        <v>60.9</v>
      </c>
      <c r="C1819">
        <v>62.5</v>
      </c>
      <c r="D1819">
        <v>54.62</v>
      </c>
      <c r="E1819">
        <v>54.92</v>
      </c>
      <c r="G1819" s="36">
        <v>39778</v>
      </c>
      <c r="H1819">
        <v>56</v>
      </c>
      <c r="I1819">
        <v>57.99</v>
      </c>
      <c r="J1819">
        <v>50.8</v>
      </c>
      <c r="K1819">
        <v>50.92</v>
      </c>
      <c r="M1819" s="36">
        <v>39778</v>
      </c>
      <c r="N1819">
        <v>852.90002400000003</v>
      </c>
      <c r="O1819">
        <v>887.67999299999997</v>
      </c>
      <c r="P1819">
        <v>841.36999500000002</v>
      </c>
      <c r="Q1819">
        <v>887.67999299999997</v>
      </c>
      <c r="R1819">
        <v>5793260000</v>
      </c>
      <c r="S1819">
        <v>887.67999299999997</v>
      </c>
    </row>
    <row r="1820" spans="1:19" x14ac:dyDescent="0.25">
      <c r="A1820" s="36">
        <v>39777</v>
      </c>
      <c r="B1820">
        <v>64.760000000000005</v>
      </c>
      <c r="C1820">
        <v>65.489999999999995</v>
      </c>
      <c r="D1820">
        <v>60.25</v>
      </c>
      <c r="E1820">
        <v>60.9</v>
      </c>
      <c r="G1820" s="36">
        <v>39777</v>
      </c>
      <c r="H1820">
        <v>58.94</v>
      </c>
      <c r="I1820">
        <v>60.24</v>
      </c>
      <c r="J1820">
        <v>55.82</v>
      </c>
      <c r="K1820">
        <v>56</v>
      </c>
      <c r="M1820" s="36">
        <v>39777</v>
      </c>
      <c r="N1820">
        <v>853.40002400000003</v>
      </c>
      <c r="O1820">
        <v>868.94000200000005</v>
      </c>
      <c r="P1820">
        <v>834.98999000000003</v>
      </c>
      <c r="Q1820">
        <v>857.39001499999995</v>
      </c>
      <c r="R1820">
        <v>6952700000</v>
      </c>
      <c r="S1820">
        <v>857.39001499999995</v>
      </c>
    </row>
    <row r="1821" spans="1:19" x14ac:dyDescent="0.25">
      <c r="A1821" s="36">
        <v>39776</v>
      </c>
      <c r="B1821">
        <v>71.19</v>
      </c>
      <c r="C1821">
        <v>71.349999999999994</v>
      </c>
      <c r="D1821">
        <v>61.81</v>
      </c>
      <c r="E1821">
        <v>64.7</v>
      </c>
      <c r="G1821" s="36">
        <v>39776</v>
      </c>
      <c r="H1821">
        <v>65.349999999999994</v>
      </c>
      <c r="I1821">
        <v>65.349999999999994</v>
      </c>
      <c r="J1821">
        <v>55.54</v>
      </c>
      <c r="K1821">
        <v>58.94</v>
      </c>
      <c r="M1821" s="36">
        <v>39776</v>
      </c>
      <c r="N1821">
        <v>801.20001200000002</v>
      </c>
      <c r="O1821">
        <v>865.59997599999997</v>
      </c>
      <c r="P1821">
        <v>801.20001200000002</v>
      </c>
      <c r="Q1821">
        <v>851.80999799999995</v>
      </c>
      <c r="R1821">
        <v>7879440000</v>
      </c>
      <c r="S1821">
        <v>851.80999799999995</v>
      </c>
    </row>
    <row r="1822" spans="1:19" x14ac:dyDescent="0.25">
      <c r="A1822" s="36">
        <v>39773</v>
      </c>
      <c r="B1822">
        <v>80.739999999999995</v>
      </c>
      <c r="C1822">
        <v>80.739999999999995</v>
      </c>
      <c r="D1822">
        <v>71.63</v>
      </c>
      <c r="E1822">
        <v>72.67</v>
      </c>
      <c r="G1822" s="36">
        <v>39773</v>
      </c>
      <c r="H1822">
        <v>74.599999999999994</v>
      </c>
      <c r="I1822">
        <v>74.599999999999994</v>
      </c>
      <c r="J1822">
        <v>54.03</v>
      </c>
      <c r="K1822">
        <v>65.349999999999994</v>
      </c>
      <c r="M1822" s="36">
        <v>39773</v>
      </c>
      <c r="N1822">
        <v>755.84002699999996</v>
      </c>
      <c r="O1822">
        <v>801.20001200000002</v>
      </c>
      <c r="P1822">
        <v>741.02002000000005</v>
      </c>
      <c r="Q1822">
        <v>800.03002900000001</v>
      </c>
      <c r="R1822">
        <v>9495900000</v>
      </c>
      <c r="S1822">
        <v>800.03002900000001</v>
      </c>
    </row>
    <row r="1823" spans="1:19" x14ac:dyDescent="0.25">
      <c r="A1823" s="36">
        <v>39772</v>
      </c>
      <c r="B1823">
        <v>74.260000000000005</v>
      </c>
      <c r="C1823">
        <v>81.48</v>
      </c>
      <c r="D1823">
        <v>72.760000000000005</v>
      </c>
      <c r="E1823">
        <v>80.86</v>
      </c>
      <c r="G1823" s="36">
        <v>39772</v>
      </c>
      <c r="H1823">
        <v>68.709999999999994</v>
      </c>
      <c r="I1823">
        <v>75.33</v>
      </c>
      <c r="J1823">
        <v>58.19</v>
      </c>
      <c r="K1823">
        <v>74.599999999999994</v>
      </c>
      <c r="M1823" s="36">
        <v>39772</v>
      </c>
      <c r="N1823">
        <v>805.86999500000002</v>
      </c>
      <c r="O1823">
        <v>820.52002000000005</v>
      </c>
      <c r="P1823">
        <v>747.78002900000001</v>
      </c>
      <c r="Q1823">
        <v>752.44000200000005</v>
      </c>
      <c r="R1823">
        <v>9093740000</v>
      </c>
      <c r="S1823">
        <v>752.44000200000005</v>
      </c>
    </row>
    <row r="1824" spans="1:19" x14ac:dyDescent="0.25">
      <c r="A1824" s="36">
        <v>39771</v>
      </c>
      <c r="B1824">
        <v>68.459999999999994</v>
      </c>
      <c r="C1824">
        <v>75</v>
      </c>
      <c r="D1824">
        <v>67.34</v>
      </c>
      <c r="E1824">
        <v>74.260000000000005</v>
      </c>
      <c r="G1824" s="36">
        <v>39771</v>
      </c>
      <c r="H1824">
        <v>64.37</v>
      </c>
      <c r="I1824">
        <v>69.239999999999995</v>
      </c>
      <c r="J1824">
        <v>62.94</v>
      </c>
      <c r="K1824">
        <v>68.709999999999994</v>
      </c>
      <c r="M1824" s="36">
        <v>39771</v>
      </c>
      <c r="N1824">
        <v>859.03002900000001</v>
      </c>
      <c r="O1824">
        <v>864.57000700000003</v>
      </c>
      <c r="P1824">
        <v>806.17999299999997</v>
      </c>
      <c r="Q1824">
        <v>806.580017</v>
      </c>
      <c r="R1824">
        <v>6548600000</v>
      </c>
      <c r="S1824">
        <v>806.580017</v>
      </c>
    </row>
    <row r="1825" spans="1:19" x14ac:dyDescent="0.25">
      <c r="A1825" s="36">
        <v>39770</v>
      </c>
      <c r="B1825">
        <v>70.09</v>
      </c>
      <c r="C1825">
        <v>73.13</v>
      </c>
      <c r="D1825">
        <v>67.180000000000007</v>
      </c>
      <c r="E1825">
        <v>67.64</v>
      </c>
      <c r="G1825" s="36">
        <v>39770</v>
      </c>
      <c r="H1825">
        <v>65.47</v>
      </c>
      <c r="I1825">
        <v>67.59</v>
      </c>
      <c r="J1825">
        <v>62.55</v>
      </c>
      <c r="K1825">
        <v>62.86</v>
      </c>
      <c r="M1825" s="36">
        <v>39770</v>
      </c>
      <c r="N1825">
        <v>852.34002699999996</v>
      </c>
      <c r="O1825">
        <v>865.90002400000003</v>
      </c>
      <c r="P1825">
        <v>826.84002699999996</v>
      </c>
      <c r="Q1825">
        <v>859.11999500000002</v>
      </c>
      <c r="R1825">
        <v>6679470000</v>
      </c>
      <c r="S1825">
        <v>859.11999500000002</v>
      </c>
    </row>
    <row r="1826" spans="1:19" x14ac:dyDescent="0.25">
      <c r="A1826" s="36">
        <v>39769</v>
      </c>
      <c r="B1826">
        <v>69.569999999999993</v>
      </c>
      <c r="C1826">
        <v>69.59</v>
      </c>
      <c r="D1826">
        <v>65.099999999999994</v>
      </c>
      <c r="E1826">
        <v>69.150000000000006</v>
      </c>
      <c r="G1826" s="36">
        <v>39769</v>
      </c>
      <c r="H1826">
        <v>61.32</v>
      </c>
      <c r="I1826">
        <v>65.47</v>
      </c>
      <c r="J1826">
        <v>61.32</v>
      </c>
      <c r="K1826">
        <v>65.47</v>
      </c>
      <c r="M1826" s="36">
        <v>39769</v>
      </c>
      <c r="N1826">
        <v>873.22997999999995</v>
      </c>
      <c r="O1826">
        <v>882.28997800000002</v>
      </c>
      <c r="P1826">
        <v>848.97997999999995</v>
      </c>
      <c r="Q1826">
        <v>850.75</v>
      </c>
      <c r="R1826">
        <v>4927490000</v>
      </c>
      <c r="S1826">
        <v>850.75</v>
      </c>
    </row>
    <row r="1827" spans="1:19" x14ac:dyDescent="0.25">
      <c r="A1827" s="36">
        <v>39766</v>
      </c>
      <c r="B1827">
        <v>62.6</v>
      </c>
      <c r="C1827">
        <v>66.31</v>
      </c>
      <c r="D1827">
        <v>59.75</v>
      </c>
      <c r="E1827">
        <v>66.31</v>
      </c>
      <c r="G1827" s="36">
        <v>39766</v>
      </c>
      <c r="H1827">
        <v>53.92</v>
      </c>
      <c r="I1827">
        <v>61.54</v>
      </c>
      <c r="J1827">
        <v>53.92</v>
      </c>
      <c r="K1827">
        <v>61.32</v>
      </c>
      <c r="M1827" s="36">
        <v>39766</v>
      </c>
      <c r="N1827">
        <v>904.35998500000005</v>
      </c>
      <c r="O1827">
        <v>916.88000499999998</v>
      </c>
      <c r="P1827">
        <v>869.88000499999998</v>
      </c>
      <c r="Q1827">
        <v>873.28997800000002</v>
      </c>
      <c r="R1827">
        <v>5881030000</v>
      </c>
      <c r="S1827">
        <v>873.28997800000002</v>
      </c>
    </row>
    <row r="1828" spans="1:19" x14ac:dyDescent="0.25">
      <c r="A1828" s="36">
        <v>39765</v>
      </c>
      <c r="B1828">
        <v>66.45</v>
      </c>
      <c r="C1828">
        <v>69.989999999999995</v>
      </c>
      <c r="D1828">
        <v>58.66</v>
      </c>
      <c r="E1828">
        <v>59.83</v>
      </c>
      <c r="G1828" s="36">
        <v>39765</v>
      </c>
      <c r="H1828">
        <v>60.74</v>
      </c>
      <c r="I1828">
        <v>64.260000000000005</v>
      </c>
      <c r="J1828">
        <v>53.66</v>
      </c>
      <c r="K1828">
        <v>53.92</v>
      </c>
      <c r="M1828" s="36">
        <v>39765</v>
      </c>
      <c r="N1828">
        <v>853.13000499999998</v>
      </c>
      <c r="O1828">
        <v>913.01000999999997</v>
      </c>
      <c r="P1828">
        <v>818.69000200000005</v>
      </c>
      <c r="Q1828">
        <v>911.28997800000002</v>
      </c>
      <c r="R1828">
        <v>7849120000</v>
      </c>
      <c r="S1828">
        <v>911.28997800000002</v>
      </c>
    </row>
    <row r="1829" spans="1:19" x14ac:dyDescent="0.25">
      <c r="A1829" s="36">
        <v>39764</v>
      </c>
      <c r="B1829">
        <v>61.52</v>
      </c>
      <c r="C1829">
        <v>67.19</v>
      </c>
      <c r="D1829">
        <v>61.52</v>
      </c>
      <c r="E1829">
        <v>66.459999999999994</v>
      </c>
      <c r="G1829" s="36">
        <v>39764</v>
      </c>
      <c r="H1829">
        <v>56.99</v>
      </c>
      <c r="I1829">
        <v>61.5</v>
      </c>
      <c r="J1829">
        <v>56.99</v>
      </c>
      <c r="K1829">
        <v>60.74</v>
      </c>
      <c r="M1829" s="36">
        <v>39764</v>
      </c>
      <c r="N1829">
        <v>893.39001499999995</v>
      </c>
      <c r="O1829">
        <v>893.39001499999995</v>
      </c>
      <c r="P1829">
        <v>850.47997999999995</v>
      </c>
      <c r="Q1829">
        <v>852.29998799999998</v>
      </c>
      <c r="R1829">
        <v>5764180000</v>
      </c>
      <c r="S1829">
        <v>852.29998799999998</v>
      </c>
    </row>
    <row r="1830" spans="1:19" x14ac:dyDescent="0.25">
      <c r="A1830" s="36">
        <v>39763</v>
      </c>
      <c r="B1830">
        <v>59.98</v>
      </c>
      <c r="C1830">
        <v>64.73</v>
      </c>
      <c r="D1830">
        <v>58.58</v>
      </c>
      <c r="E1830">
        <v>61.44</v>
      </c>
      <c r="G1830" s="36">
        <v>39763</v>
      </c>
      <c r="H1830">
        <v>54.59</v>
      </c>
      <c r="I1830">
        <v>59.17</v>
      </c>
      <c r="J1830">
        <v>54.43</v>
      </c>
      <c r="K1830">
        <v>56.99</v>
      </c>
      <c r="M1830" s="36">
        <v>39763</v>
      </c>
      <c r="N1830">
        <v>917.15002400000003</v>
      </c>
      <c r="O1830">
        <v>917.15002400000003</v>
      </c>
      <c r="P1830">
        <v>884.90002400000003</v>
      </c>
      <c r="Q1830">
        <v>898.95001200000002</v>
      </c>
      <c r="R1830">
        <v>4998340000</v>
      </c>
      <c r="S1830">
        <v>898.95001200000002</v>
      </c>
    </row>
    <row r="1831" spans="1:19" x14ac:dyDescent="0.25">
      <c r="A1831" s="36">
        <v>39762</v>
      </c>
      <c r="B1831">
        <v>56.09</v>
      </c>
      <c r="C1831">
        <v>62.09</v>
      </c>
      <c r="D1831">
        <v>54.63</v>
      </c>
      <c r="E1831">
        <v>59.98</v>
      </c>
      <c r="G1831" s="36">
        <v>39762</v>
      </c>
      <c r="H1831">
        <v>51.85</v>
      </c>
      <c r="I1831">
        <v>56.85</v>
      </c>
      <c r="J1831">
        <v>49.74</v>
      </c>
      <c r="K1831">
        <v>54.59</v>
      </c>
      <c r="M1831" s="36">
        <v>39762</v>
      </c>
      <c r="N1831">
        <v>936.75</v>
      </c>
      <c r="O1831">
        <v>951.95001200000002</v>
      </c>
      <c r="P1831">
        <v>907.46997099999999</v>
      </c>
      <c r="Q1831">
        <v>919.21002199999998</v>
      </c>
      <c r="R1831">
        <v>4572000000</v>
      </c>
      <c r="S1831">
        <v>919.21002199999998</v>
      </c>
    </row>
    <row r="1832" spans="1:19" x14ac:dyDescent="0.25">
      <c r="A1832" s="36">
        <v>39759</v>
      </c>
      <c r="B1832">
        <v>63.68</v>
      </c>
      <c r="C1832">
        <v>63.68</v>
      </c>
      <c r="D1832">
        <v>56.03</v>
      </c>
      <c r="E1832">
        <v>56.1</v>
      </c>
      <c r="G1832" s="36">
        <v>39759</v>
      </c>
      <c r="H1832">
        <v>58.78</v>
      </c>
      <c r="I1832">
        <v>58.78</v>
      </c>
      <c r="J1832">
        <v>51.74</v>
      </c>
      <c r="K1832">
        <v>51.85</v>
      </c>
      <c r="M1832" s="36">
        <v>39759</v>
      </c>
      <c r="N1832">
        <v>907.44000200000005</v>
      </c>
      <c r="O1832">
        <v>931.46002199999998</v>
      </c>
      <c r="P1832">
        <v>906.90002400000003</v>
      </c>
      <c r="Q1832">
        <v>930.98999000000003</v>
      </c>
      <c r="R1832">
        <v>4931640000</v>
      </c>
      <c r="S1832">
        <v>930.98999000000003</v>
      </c>
    </row>
    <row r="1833" spans="1:19" x14ac:dyDescent="0.25">
      <c r="A1833" s="36">
        <v>39758</v>
      </c>
      <c r="B1833">
        <v>56.71</v>
      </c>
      <c r="C1833">
        <v>64.78</v>
      </c>
      <c r="D1833">
        <v>55.6</v>
      </c>
      <c r="E1833">
        <v>63.68</v>
      </c>
      <c r="G1833" s="36">
        <v>39758</v>
      </c>
      <c r="H1833">
        <v>49.68</v>
      </c>
      <c r="I1833">
        <v>59.59</v>
      </c>
      <c r="J1833">
        <v>49.44</v>
      </c>
      <c r="K1833">
        <v>58.78</v>
      </c>
      <c r="M1833" s="36">
        <v>39758</v>
      </c>
      <c r="N1833">
        <v>952.40002400000003</v>
      </c>
      <c r="O1833">
        <v>952.40002400000003</v>
      </c>
      <c r="P1833">
        <v>899.72997999999995</v>
      </c>
      <c r="Q1833">
        <v>904.88000499999998</v>
      </c>
      <c r="R1833">
        <v>6102230000</v>
      </c>
      <c r="S1833">
        <v>904.88000499999998</v>
      </c>
    </row>
    <row r="1834" spans="1:19" x14ac:dyDescent="0.25">
      <c r="A1834" s="36">
        <v>39757</v>
      </c>
      <c r="B1834">
        <v>47.73</v>
      </c>
      <c r="C1834">
        <v>55.62</v>
      </c>
      <c r="D1834">
        <v>46.87</v>
      </c>
      <c r="E1834">
        <v>54.56</v>
      </c>
      <c r="G1834" s="36">
        <v>39757</v>
      </c>
      <c r="H1834">
        <v>46.42</v>
      </c>
      <c r="I1834">
        <v>51.4</v>
      </c>
      <c r="J1834">
        <v>45.58</v>
      </c>
      <c r="K1834">
        <v>49.68</v>
      </c>
      <c r="M1834" s="36">
        <v>39757</v>
      </c>
      <c r="N1834">
        <v>1001.840027</v>
      </c>
      <c r="O1834">
        <v>1001.840027</v>
      </c>
      <c r="P1834">
        <v>949.85998500000005</v>
      </c>
      <c r="Q1834">
        <v>952.77002000000005</v>
      </c>
      <c r="R1834">
        <v>5426640000</v>
      </c>
      <c r="S1834">
        <v>952.77002000000005</v>
      </c>
    </row>
    <row r="1835" spans="1:19" x14ac:dyDescent="0.25">
      <c r="A1835" s="36">
        <v>39756</v>
      </c>
      <c r="B1835">
        <v>53.68</v>
      </c>
      <c r="C1835">
        <v>53.68</v>
      </c>
      <c r="D1835">
        <v>44.25</v>
      </c>
      <c r="E1835">
        <v>47.73</v>
      </c>
      <c r="G1835" s="36">
        <v>39756</v>
      </c>
      <c r="H1835">
        <v>51.07</v>
      </c>
      <c r="I1835">
        <v>51.07</v>
      </c>
      <c r="J1835">
        <v>43.52</v>
      </c>
      <c r="K1835">
        <v>46.42</v>
      </c>
      <c r="M1835" s="36">
        <v>39756</v>
      </c>
      <c r="N1835">
        <v>971.30999799999995</v>
      </c>
      <c r="O1835">
        <v>1007.51001</v>
      </c>
      <c r="P1835">
        <v>971.30999799999995</v>
      </c>
      <c r="Q1835">
        <v>1005.75</v>
      </c>
      <c r="R1835">
        <v>5531290000</v>
      </c>
      <c r="S1835">
        <v>1005.75</v>
      </c>
    </row>
    <row r="1836" spans="1:19" x14ac:dyDescent="0.25">
      <c r="A1836" s="36">
        <v>39755</v>
      </c>
      <c r="B1836">
        <v>60.17</v>
      </c>
      <c r="C1836">
        <v>60.77</v>
      </c>
      <c r="D1836">
        <v>53.63</v>
      </c>
      <c r="E1836">
        <v>53.68</v>
      </c>
      <c r="G1836" s="36">
        <v>39755</v>
      </c>
      <c r="H1836">
        <v>55.83</v>
      </c>
      <c r="I1836">
        <v>57.15</v>
      </c>
      <c r="J1836">
        <v>51.06</v>
      </c>
      <c r="K1836">
        <v>51.07</v>
      </c>
      <c r="M1836" s="36">
        <v>39755</v>
      </c>
      <c r="N1836">
        <v>968.669983</v>
      </c>
      <c r="O1836">
        <v>975.57000700000003</v>
      </c>
      <c r="P1836">
        <v>958.82000700000003</v>
      </c>
      <c r="Q1836">
        <v>966.29998799999998</v>
      </c>
      <c r="R1836">
        <v>4492280000</v>
      </c>
      <c r="S1836">
        <v>966.29998799999998</v>
      </c>
    </row>
    <row r="1837" spans="1:19" x14ac:dyDescent="0.25">
      <c r="A1837" s="36">
        <v>39752</v>
      </c>
      <c r="B1837">
        <v>62.93</v>
      </c>
      <c r="C1837">
        <v>65.849999999999994</v>
      </c>
      <c r="D1837">
        <v>56.73</v>
      </c>
      <c r="E1837">
        <v>59.89</v>
      </c>
      <c r="G1837" s="36">
        <v>39752</v>
      </c>
      <c r="H1837">
        <v>58.64</v>
      </c>
      <c r="I1837">
        <v>60.68</v>
      </c>
      <c r="J1837">
        <v>53.76</v>
      </c>
      <c r="K1837">
        <v>55.83</v>
      </c>
      <c r="M1837" s="36">
        <v>39752</v>
      </c>
      <c r="N1837">
        <v>953.10998500000005</v>
      </c>
      <c r="O1837">
        <v>984.38000499999998</v>
      </c>
      <c r="P1837">
        <v>944.59002699999996</v>
      </c>
      <c r="Q1837">
        <v>968.75</v>
      </c>
      <c r="R1837">
        <v>6394350000</v>
      </c>
      <c r="S1837">
        <v>968.75</v>
      </c>
    </row>
    <row r="1838" spans="1:19" x14ac:dyDescent="0.25">
      <c r="A1838" s="36">
        <v>39751</v>
      </c>
      <c r="B1838">
        <v>69.83</v>
      </c>
      <c r="C1838">
        <v>69.83</v>
      </c>
      <c r="D1838">
        <v>62.67</v>
      </c>
      <c r="E1838">
        <v>62.9</v>
      </c>
      <c r="G1838" s="36">
        <v>39751</v>
      </c>
      <c r="H1838">
        <v>62.95</v>
      </c>
      <c r="I1838">
        <v>63.52</v>
      </c>
      <c r="J1838">
        <v>58.27</v>
      </c>
      <c r="K1838">
        <v>58.64</v>
      </c>
      <c r="M1838" s="36">
        <v>39751</v>
      </c>
      <c r="N1838">
        <v>939.38000499999998</v>
      </c>
      <c r="O1838">
        <v>963.22997999999995</v>
      </c>
      <c r="P1838">
        <v>928.5</v>
      </c>
      <c r="Q1838">
        <v>954.09002699999996</v>
      </c>
      <c r="R1838">
        <v>6175830000</v>
      </c>
      <c r="S1838">
        <v>954.09002699999996</v>
      </c>
    </row>
    <row r="1839" spans="1:19" x14ac:dyDescent="0.25">
      <c r="A1839" s="36">
        <v>39750</v>
      </c>
      <c r="B1839">
        <v>66.959999999999994</v>
      </c>
      <c r="C1839">
        <v>71.14</v>
      </c>
      <c r="D1839">
        <v>62.72</v>
      </c>
      <c r="E1839">
        <v>69.959999999999994</v>
      </c>
      <c r="G1839" s="36">
        <v>39750</v>
      </c>
      <c r="H1839">
        <v>60.58</v>
      </c>
      <c r="I1839">
        <v>65.08</v>
      </c>
      <c r="J1839">
        <v>58.61</v>
      </c>
      <c r="K1839">
        <v>62.95</v>
      </c>
      <c r="M1839" s="36">
        <v>39750</v>
      </c>
      <c r="N1839">
        <v>939.51000999999997</v>
      </c>
      <c r="O1839">
        <v>969.96997099999999</v>
      </c>
      <c r="P1839">
        <v>922.26000999999997</v>
      </c>
      <c r="Q1839">
        <v>930.09002699999996</v>
      </c>
      <c r="R1839">
        <v>7077800000</v>
      </c>
      <c r="S1839">
        <v>930.09002699999996</v>
      </c>
    </row>
    <row r="1840" spans="1:19" x14ac:dyDescent="0.25">
      <c r="A1840" s="36">
        <v>39749</v>
      </c>
      <c r="B1840">
        <v>73.3</v>
      </c>
      <c r="C1840">
        <v>78.98</v>
      </c>
      <c r="D1840">
        <v>65.66</v>
      </c>
      <c r="E1840">
        <v>66.959999999999994</v>
      </c>
      <c r="G1840" s="36">
        <v>39749</v>
      </c>
      <c r="H1840">
        <v>71.16</v>
      </c>
      <c r="I1840">
        <v>71.77</v>
      </c>
      <c r="J1840">
        <v>56.69</v>
      </c>
      <c r="K1840">
        <v>60.58</v>
      </c>
      <c r="M1840" s="36">
        <v>39749</v>
      </c>
      <c r="N1840">
        <v>848.919983</v>
      </c>
      <c r="O1840">
        <v>940.51000999999997</v>
      </c>
      <c r="P1840">
        <v>845.27002000000005</v>
      </c>
      <c r="Q1840">
        <v>940.51000999999997</v>
      </c>
      <c r="R1840">
        <v>7096950400</v>
      </c>
      <c r="S1840">
        <v>940.51000999999997</v>
      </c>
    </row>
    <row r="1841" spans="1:19" x14ac:dyDescent="0.25">
      <c r="A1841" s="36">
        <v>39748</v>
      </c>
      <c r="B1841">
        <v>79.13</v>
      </c>
      <c r="C1841">
        <v>81.650000000000006</v>
      </c>
      <c r="D1841">
        <v>65.900000000000006</v>
      </c>
      <c r="E1841">
        <v>80.06</v>
      </c>
      <c r="G1841" s="36">
        <v>39748</v>
      </c>
      <c r="H1841">
        <v>72.52</v>
      </c>
      <c r="I1841">
        <v>75.56</v>
      </c>
      <c r="J1841">
        <v>56.56</v>
      </c>
      <c r="K1841">
        <v>71.16</v>
      </c>
      <c r="M1841" s="36">
        <v>39748</v>
      </c>
      <c r="N1841">
        <v>874.28002900000001</v>
      </c>
      <c r="O1841">
        <v>893.78002900000001</v>
      </c>
      <c r="P1841">
        <v>846.75</v>
      </c>
      <c r="Q1841">
        <v>848.919983</v>
      </c>
      <c r="R1841">
        <v>5558050000</v>
      </c>
      <c r="S1841">
        <v>848.919983</v>
      </c>
    </row>
    <row r="1842" spans="1:19" x14ac:dyDescent="0.25">
      <c r="A1842" s="36">
        <v>39745</v>
      </c>
      <c r="B1842">
        <v>67.8</v>
      </c>
      <c r="C1842">
        <v>89.53</v>
      </c>
      <c r="D1842">
        <v>67.8</v>
      </c>
      <c r="E1842">
        <v>79.13</v>
      </c>
      <c r="G1842" s="36">
        <v>39745</v>
      </c>
      <c r="H1842">
        <v>63.25</v>
      </c>
      <c r="I1842">
        <v>80.239999999999995</v>
      </c>
      <c r="J1842">
        <v>63.25</v>
      </c>
      <c r="K1842">
        <v>72.52</v>
      </c>
      <c r="M1842" s="36">
        <v>39745</v>
      </c>
      <c r="N1842">
        <v>895.21997099999999</v>
      </c>
      <c r="O1842">
        <v>896.29998799999998</v>
      </c>
      <c r="P1842">
        <v>852.84997599999997</v>
      </c>
      <c r="Q1842">
        <v>876.77002000000005</v>
      </c>
      <c r="R1842">
        <v>6550050000</v>
      </c>
      <c r="S1842">
        <v>876.77002000000005</v>
      </c>
    </row>
    <row r="1843" spans="1:19" x14ac:dyDescent="0.25">
      <c r="A1843" s="36">
        <v>39744</v>
      </c>
      <c r="B1843">
        <v>68.03</v>
      </c>
      <c r="C1843">
        <v>79.430000000000007</v>
      </c>
      <c r="D1843">
        <v>64.430000000000007</v>
      </c>
      <c r="E1843">
        <v>67.8</v>
      </c>
      <c r="G1843" s="36">
        <v>39744</v>
      </c>
      <c r="H1843">
        <v>65.25</v>
      </c>
      <c r="I1843">
        <v>72.83</v>
      </c>
      <c r="J1843">
        <v>57.29</v>
      </c>
      <c r="K1843">
        <v>63.25</v>
      </c>
      <c r="M1843" s="36">
        <v>39744</v>
      </c>
      <c r="N1843">
        <v>899.080017</v>
      </c>
      <c r="O1843">
        <v>922.830017</v>
      </c>
      <c r="P1843">
        <v>858.44000200000005</v>
      </c>
      <c r="Q1843">
        <v>908.10998500000005</v>
      </c>
      <c r="R1843">
        <v>7189900000</v>
      </c>
      <c r="S1843">
        <v>908.10998500000005</v>
      </c>
    </row>
    <row r="1844" spans="1:19" x14ac:dyDescent="0.25">
      <c r="A1844" s="36">
        <v>39743</v>
      </c>
      <c r="B1844">
        <v>63.12</v>
      </c>
      <c r="C1844">
        <v>72.56</v>
      </c>
      <c r="D1844">
        <v>60.05</v>
      </c>
      <c r="E1844">
        <v>69.650000000000006</v>
      </c>
      <c r="G1844" s="36">
        <v>39743</v>
      </c>
      <c r="H1844">
        <v>51.09</v>
      </c>
      <c r="I1844">
        <v>67.91</v>
      </c>
      <c r="J1844">
        <v>51.09</v>
      </c>
      <c r="K1844">
        <v>65.25</v>
      </c>
      <c r="M1844" s="36">
        <v>39743</v>
      </c>
      <c r="N1844">
        <v>951.669983</v>
      </c>
      <c r="O1844">
        <v>951.669983</v>
      </c>
      <c r="P1844">
        <v>875.80999799999995</v>
      </c>
      <c r="Q1844">
        <v>896.78002900000001</v>
      </c>
      <c r="R1844">
        <v>6147980000</v>
      </c>
      <c r="S1844">
        <v>896.78002900000001</v>
      </c>
    </row>
    <row r="1845" spans="1:19" x14ac:dyDescent="0.25">
      <c r="A1845" s="36">
        <v>39742</v>
      </c>
      <c r="B1845">
        <v>52.95</v>
      </c>
      <c r="C1845">
        <v>56.37</v>
      </c>
      <c r="D1845">
        <v>50.91</v>
      </c>
      <c r="E1845">
        <v>53.11</v>
      </c>
      <c r="G1845" s="36">
        <v>39742</v>
      </c>
      <c r="H1845">
        <v>50.63</v>
      </c>
      <c r="I1845">
        <v>53.64</v>
      </c>
      <c r="J1845">
        <v>49.08</v>
      </c>
      <c r="K1845">
        <v>51.09</v>
      </c>
      <c r="M1845" s="36">
        <v>39742</v>
      </c>
      <c r="N1845">
        <v>980.40002400000003</v>
      </c>
      <c r="O1845">
        <v>985.44000200000005</v>
      </c>
      <c r="P1845">
        <v>952.46997099999999</v>
      </c>
      <c r="Q1845">
        <v>955.04998799999998</v>
      </c>
      <c r="R1845">
        <v>5121830000</v>
      </c>
      <c r="S1845">
        <v>955.04998799999998</v>
      </c>
    </row>
    <row r="1846" spans="1:19" x14ac:dyDescent="0.25">
      <c r="A1846" s="36">
        <v>39741</v>
      </c>
      <c r="B1846">
        <v>70.400000000000006</v>
      </c>
      <c r="C1846">
        <v>70.400000000000006</v>
      </c>
      <c r="D1846">
        <v>52.7</v>
      </c>
      <c r="E1846">
        <v>52.97</v>
      </c>
      <c r="G1846" s="36">
        <v>39741</v>
      </c>
      <c r="H1846">
        <v>65.180000000000007</v>
      </c>
      <c r="I1846">
        <v>65.180000000000007</v>
      </c>
      <c r="J1846">
        <v>50.24</v>
      </c>
      <c r="K1846">
        <v>50.63</v>
      </c>
      <c r="M1846" s="36">
        <v>39741</v>
      </c>
      <c r="N1846">
        <v>943.51000999999997</v>
      </c>
      <c r="O1846">
        <v>985.40002400000003</v>
      </c>
      <c r="P1846">
        <v>943.51000999999997</v>
      </c>
      <c r="Q1846">
        <v>985.40002400000003</v>
      </c>
      <c r="R1846">
        <v>5175640000</v>
      </c>
      <c r="S1846">
        <v>985.40002400000003</v>
      </c>
    </row>
    <row r="1847" spans="1:19" x14ac:dyDescent="0.25">
      <c r="A1847" s="36">
        <v>39738</v>
      </c>
      <c r="B1847">
        <v>67.650000000000006</v>
      </c>
      <c r="C1847">
        <v>74.48</v>
      </c>
      <c r="D1847">
        <v>59.82</v>
      </c>
      <c r="E1847">
        <v>70.33</v>
      </c>
      <c r="G1847" s="36">
        <v>39738</v>
      </c>
      <c r="H1847">
        <v>58.37</v>
      </c>
      <c r="I1847">
        <v>68.48</v>
      </c>
      <c r="J1847">
        <v>56</v>
      </c>
      <c r="K1847">
        <v>65.180000000000007</v>
      </c>
      <c r="M1847" s="36">
        <v>39738</v>
      </c>
      <c r="N1847">
        <v>942.28997800000002</v>
      </c>
      <c r="O1847">
        <v>984.64001499999995</v>
      </c>
      <c r="P1847">
        <v>918.73999000000003</v>
      </c>
      <c r="Q1847">
        <v>940.54998799999998</v>
      </c>
      <c r="R1847">
        <v>6581780000</v>
      </c>
      <c r="S1847">
        <v>940.54998799999998</v>
      </c>
    </row>
    <row r="1848" spans="1:19" x14ac:dyDescent="0.25">
      <c r="A1848" s="36">
        <v>39737</v>
      </c>
      <c r="B1848">
        <v>69.209999999999994</v>
      </c>
      <c r="C1848">
        <v>81.17</v>
      </c>
      <c r="D1848">
        <v>66.510000000000005</v>
      </c>
      <c r="E1848">
        <v>67.61</v>
      </c>
      <c r="G1848" s="36">
        <v>39737</v>
      </c>
      <c r="H1848">
        <v>64.52</v>
      </c>
      <c r="I1848">
        <v>74.2</v>
      </c>
      <c r="J1848">
        <v>57.67</v>
      </c>
      <c r="K1848">
        <v>58.37</v>
      </c>
      <c r="M1848" s="36">
        <v>39737</v>
      </c>
      <c r="N1848">
        <v>909.53002900000001</v>
      </c>
      <c r="O1848">
        <v>947.71002199999998</v>
      </c>
      <c r="P1848">
        <v>865.830017</v>
      </c>
      <c r="Q1848">
        <v>946.42999299999997</v>
      </c>
      <c r="R1848">
        <v>7984500000</v>
      </c>
      <c r="S1848">
        <v>946.42999299999997</v>
      </c>
    </row>
    <row r="1849" spans="1:19" x14ac:dyDescent="0.25">
      <c r="A1849" s="36">
        <v>39736</v>
      </c>
      <c r="B1849">
        <v>55.69</v>
      </c>
      <c r="C1849">
        <v>69.47</v>
      </c>
      <c r="D1849">
        <v>55.69</v>
      </c>
      <c r="E1849">
        <v>69.25</v>
      </c>
      <c r="G1849" s="36">
        <v>39736</v>
      </c>
      <c r="H1849">
        <v>53.07</v>
      </c>
      <c r="I1849">
        <v>64.52</v>
      </c>
      <c r="J1849">
        <v>53.07</v>
      </c>
      <c r="K1849">
        <v>64.52</v>
      </c>
      <c r="M1849" s="36">
        <v>39736</v>
      </c>
      <c r="N1849">
        <v>994.59997599999997</v>
      </c>
      <c r="O1849">
        <v>994.59997599999997</v>
      </c>
      <c r="P1849">
        <v>903.98999000000003</v>
      </c>
      <c r="Q1849">
        <v>907.84002699999996</v>
      </c>
      <c r="R1849">
        <v>6542330000</v>
      </c>
      <c r="S1849">
        <v>907.84002699999996</v>
      </c>
    </row>
    <row r="1850" spans="1:19" x14ac:dyDescent="0.25">
      <c r="A1850" s="36">
        <v>39735</v>
      </c>
      <c r="B1850">
        <v>55.1</v>
      </c>
      <c r="C1850">
        <v>59.81</v>
      </c>
      <c r="D1850">
        <v>46.35</v>
      </c>
      <c r="E1850">
        <v>55.13</v>
      </c>
      <c r="G1850" s="36">
        <v>39735</v>
      </c>
      <c r="H1850">
        <v>42.45</v>
      </c>
      <c r="I1850">
        <v>57.63</v>
      </c>
      <c r="J1850">
        <v>42.45</v>
      </c>
      <c r="K1850">
        <v>53.07</v>
      </c>
      <c r="M1850" s="36">
        <v>39735</v>
      </c>
      <c r="N1850">
        <v>1009.969971</v>
      </c>
      <c r="O1850">
        <v>1044.3100589999999</v>
      </c>
      <c r="P1850">
        <v>972.07000700000003</v>
      </c>
      <c r="Q1850">
        <v>998.01000999999997</v>
      </c>
      <c r="R1850">
        <v>8161990400</v>
      </c>
      <c r="S1850">
        <v>998.01000999999997</v>
      </c>
    </row>
    <row r="1851" spans="1:19" x14ac:dyDescent="0.25">
      <c r="A1851" s="36">
        <v>39734</v>
      </c>
      <c r="B1851">
        <v>69.95</v>
      </c>
      <c r="C1851">
        <v>71.42</v>
      </c>
      <c r="D1851">
        <v>54.69</v>
      </c>
      <c r="E1851">
        <v>54.99</v>
      </c>
      <c r="G1851" s="36">
        <v>39734</v>
      </c>
      <c r="H1851">
        <v>59.27</v>
      </c>
      <c r="I1851">
        <v>67.22</v>
      </c>
      <c r="J1851">
        <v>41.37</v>
      </c>
      <c r="K1851">
        <v>42.45</v>
      </c>
      <c r="M1851" s="36">
        <v>39734</v>
      </c>
      <c r="N1851">
        <v>912.75</v>
      </c>
      <c r="O1851">
        <v>1006.929993</v>
      </c>
      <c r="P1851">
        <v>912.75</v>
      </c>
      <c r="Q1851">
        <v>1003.349976</v>
      </c>
      <c r="R1851">
        <v>7263369600</v>
      </c>
      <c r="S1851">
        <v>1003.349976</v>
      </c>
    </row>
    <row r="1852" spans="1:19" x14ac:dyDescent="0.25">
      <c r="A1852" s="36">
        <v>39731</v>
      </c>
      <c r="B1852">
        <v>65.849999999999994</v>
      </c>
      <c r="C1852">
        <v>76.94</v>
      </c>
      <c r="D1852">
        <v>65.63</v>
      </c>
      <c r="E1852">
        <v>69.95</v>
      </c>
      <c r="G1852" s="36">
        <v>39731</v>
      </c>
      <c r="H1852">
        <v>53.42</v>
      </c>
      <c r="I1852">
        <v>65.84</v>
      </c>
      <c r="J1852">
        <v>53.42</v>
      </c>
      <c r="K1852">
        <v>59.27</v>
      </c>
      <c r="M1852" s="36">
        <v>39731</v>
      </c>
      <c r="N1852">
        <v>902.30999799999995</v>
      </c>
      <c r="O1852">
        <v>936.35998500000005</v>
      </c>
      <c r="P1852">
        <v>839.79998799999998</v>
      </c>
      <c r="Q1852">
        <v>899.21997099999999</v>
      </c>
      <c r="R1852">
        <v>11456230400</v>
      </c>
      <c r="S1852">
        <v>899.21997099999999</v>
      </c>
    </row>
    <row r="1853" spans="1:19" x14ac:dyDescent="0.25">
      <c r="A1853" s="36">
        <v>39730</v>
      </c>
      <c r="B1853">
        <v>57.57</v>
      </c>
      <c r="C1853">
        <v>64.92</v>
      </c>
      <c r="D1853">
        <v>52.54</v>
      </c>
      <c r="E1853">
        <v>63.92</v>
      </c>
      <c r="G1853" s="36">
        <v>39730</v>
      </c>
      <c r="H1853">
        <v>51.27</v>
      </c>
      <c r="I1853">
        <v>54.76</v>
      </c>
      <c r="J1853">
        <v>47.68</v>
      </c>
      <c r="K1853">
        <v>53.42</v>
      </c>
      <c r="M1853" s="36">
        <v>39730</v>
      </c>
      <c r="N1853">
        <v>988.419983</v>
      </c>
      <c r="O1853">
        <v>1005.25</v>
      </c>
      <c r="P1853">
        <v>909.19000200000005</v>
      </c>
      <c r="Q1853">
        <v>909.919983</v>
      </c>
      <c r="R1853">
        <v>6819000000</v>
      </c>
      <c r="S1853">
        <v>909.919983</v>
      </c>
    </row>
    <row r="1854" spans="1:19" x14ac:dyDescent="0.25">
      <c r="A1854" s="36">
        <v>39729</v>
      </c>
      <c r="B1854">
        <v>53.68</v>
      </c>
      <c r="C1854">
        <v>59.06</v>
      </c>
      <c r="D1854">
        <v>51.9</v>
      </c>
      <c r="E1854">
        <v>57.53</v>
      </c>
      <c r="G1854" s="36">
        <v>39729</v>
      </c>
      <c r="H1854">
        <v>49.85</v>
      </c>
      <c r="I1854">
        <v>52.4</v>
      </c>
      <c r="J1854">
        <v>47.9</v>
      </c>
      <c r="K1854">
        <v>51.27</v>
      </c>
      <c r="M1854" s="36">
        <v>39729</v>
      </c>
      <c r="N1854">
        <v>988.90997300000004</v>
      </c>
      <c r="O1854">
        <v>1021.059998</v>
      </c>
      <c r="P1854">
        <v>970.96997099999999</v>
      </c>
      <c r="Q1854">
        <v>984.94000200000005</v>
      </c>
      <c r="R1854">
        <v>8716329600</v>
      </c>
      <c r="S1854">
        <v>984.94000200000005</v>
      </c>
    </row>
    <row r="1855" spans="1:19" x14ac:dyDescent="0.25">
      <c r="A1855" s="36">
        <v>39728</v>
      </c>
      <c r="B1855">
        <v>52.05</v>
      </c>
      <c r="C1855">
        <v>54.19</v>
      </c>
      <c r="D1855">
        <v>47.03</v>
      </c>
      <c r="E1855">
        <v>53.68</v>
      </c>
      <c r="G1855" s="36">
        <v>39728</v>
      </c>
      <c r="H1855">
        <v>46.32</v>
      </c>
      <c r="I1855">
        <v>49.85</v>
      </c>
      <c r="J1855">
        <v>43.54</v>
      </c>
      <c r="K1855">
        <v>49.85</v>
      </c>
      <c r="M1855" s="36">
        <v>39728</v>
      </c>
      <c r="N1855">
        <v>1057.599976</v>
      </c>
      <c r="O1855">
        <v>1072.910034</v>
      </c>
      <c r="P1855">
        <v>996.22997999999995</v>
      </c>
      <c r="Q1855">
        <v>996.22997999999995</v>
      </c>
      <c r="R1855">
        <v>7069209600</v>
      </c>
      <c r="S1855">
        <v>996.22997999999995</v>
      </c>
    </row>
    <row r="1856" spans="1:19" x14ac:dyDescent="0.25">
      <c r="A1856" s="36">
        <v>39727</v>
      </c>
      <c r="B1856">
        <v>45.12</v>
      </c>
      <c r="C1856">
        <v>58.24</v>
      </c>
      <c r="D1856">
        <v>45.12</v>
      </c>
      <c r="E1856">
        <v>52.05</v>
      </c>
      <c r="G1856" s="36">
        <v>39727</v>
      </c>
      <c r="H1856">
        <v>41.74</v>
      </c>
      <c r="I1856">
        <v>50.47</v>
      </c>
      <c r="J1856">
        <v>41.74</v>
      </c>
      <c r="K1856">
        <v>46.32</v>
      </c>
      <c r="M1856" s="36">
        <v>39727</v>
      </c>
      <c r="N1856">
        <v>1097.5600589999999</v>
      </c>
      <c r="O1856">
        <v>1097.5600589999999</v>
      </c>
      <c r="P1856">
        <v>1007.969971</v>
      </c>
      <c r="Q1856">
        <v>1056.8900149999999</v>
      </c>
      <c r="R1856">
        <v>7956020000</v>
      </c>
      <c r="S1856">
        <v>1056.8900149999999</v>
      </c>
    </row>
    <row r="1857" spans="1:19" x14ac:dyDescent="0.25">
      <c r="A1857" s="36">
        <v>39724</v>
      </c>
      <c r="B1857">
        <v>45.22</v>
      </c>
      <c r="C1857">
        <v>45.52</v>
      </c>
      <c r="D1857">
        <v>41.51</v>
      </c>
      <c r="E1857">
        <v>45.14</v>
      </c>
      <c r="G1857" s="36">
        <v>39724</v>
      </c>
      <c r="H1857">
        <v>42.48</v>
      </c>
      <c r="I1857">
        <v>42.48</v>
      </c>
      <c r="J1857">
        <v>38.979999999999997</v>
      </c>
      <c r="K1857">
        <v>41.74</v>
      </c>
      <c r="M1857" s="36">
        <v>39724</v>
      </c>
      <c r="N1857">
        <v>1115.160034</v>
      </c>
      <c r="O1857">
        <v>1153.8199460000001</v>
      </c>
      <c r="P1857">
        <v>1098.1400149999999</v>
      </c>
      <c r="Q1857">
        <v>1099.2299800000001</v>
      </c>
      <c r="R1857">
        <v>6716120000</v>
      </c>
      <c r="S1857">
        <v>1099.2299800000001</v>
      </c>
    </row>
    <row r="1858" spans="1:19" x14ac:dyDescent="0.25">
      <c r="A1858" s="36">
        <v>39723</v>
      </c>
      <c r="B1858">
        <v>39.82</v>
      </c>
      <c r="C1858">
        <v>46.48</v>
      </c>
      <c r="D1858">
        <v>39.82</v>
      </c>
      <c r="E1858">
        <v>45.26</v>
      </c>
      <c r="G1858" s="36">
        <v>39723</v>
      </c>
      <c r="H1858">
        <v>37.25</v>
      </c>
      <c r="I1858">
        <v>43.18</v>
      </c>
      <c r="J1858">
        <v>37.25</v>
      </c>
      <c r="K1858">
        <v>42.48</v>
      </c>
      <c r="M1858" s="36">
        <v>39723</v>
      </c>
      <c r="N1858">
        <v>1160.6400149999999</v>
      </c>
      <c r="O1858">
        <v>1160.6400149999999</v>
      </c>
      <c r="P1858">
        <v>1111.4300539999999</v>
      </c>
      <c r="Q1858">
        <v>1114.280029</v>
      </c>
      <c r="R1858">
        <v>6285640000</v>
      </c>
      <c r="S1858">
        <v>1114.280029</v>
      </c>
    </row>
    <row r="1859" spans="1:19" x14ac:dyDescent="0.25">
      <c r="A1859" s="36">
        <v>39722</v>
      </c>
      <c r="B1859">
        <v>39.39</v>
      </c>
      <c r="C1859">
        <v>42.38</v>
      </c>
      <c r="D1859">
        <v>39.39</v>
      </c>
      <c r="E1859">
        <v>39.81</v>
      </c>
      <c r="G1859" s="36">
        <v>39722</v>
      </c>
      <c r="H1859">
        <v>36.61</v>
      </c>
      <c r="I1859">
        <v>39.31</v>
      </c>
      <c r="J1859">
        <v>36.61</v>
      </c>
      <c r="K1859">
        <v>37.25</v>
      </c>
      <c r="M1859" s="36">
        <v>39722</v>
      </c>
      <c r="N1859">
        <v>1164.170044</v>
      </c>
      <c r="O1859">
        <v>1167.030029</v>
      </c>
      <c r="P1859">
        <v>1140.7700199999999</v>
      </c>
      <c r="Q1859">
        <v>1161.0600589999999</v>
      </c>
      <c r="R1859">
        <v>5782130000</v>
      </c>
      <c r="S1859">
        <v>1161.0600589999999</v>
      </c>
    </row>
    <row r="1860" spans="1:19" x14ac:dyDescent="0.25">
      <c r="A1860" s="36">
        <v>39721</v>
      </c>
      <c r="B1860">
        <v>43.77</v>
      </c>
      <c r="C1860">
        <v>43.8</v>
      </c>
      <c r="D1860">
        <v>38.86</v>
      </c>
      <c r="E1860">
        <v>39.39</v>
      </c>
      <c r="G1860" s="36">
        <v>39721</v>
      </c>
      <c r="H1860">
        <v>42.86</v>
      </c>
      <c r="I1860">
        <v>42.86</v>
      </c>
      <c r="J1860">
        <v>36.380000000000003</v>
      </c>
      <c r="K1860">
        <v>36.61</v>
      </c>
      <c r="M1860" s="36">
        <v>39721</v>
      </c>
      <c r="N1860">
        <v>1113.780029</v>
      </c>
      <c r="O1860">
        <v>1168.030029</v>
      </c>
      <c r="P1860">
        <v>1113.780029</v>
      </c>
      <c r="Q1860">
        <v>1166.3599850000001</v>
      </c>
      <c r="R1860">
        <v>4937680000</v>
      </c>
      <c r="S1860">
        <v>1166.3599850000001</v>
      </c>
    </row>
    <row r="1861" spans="1:19" x14ac:dyDescent="0.25">
      <c r="A1861" s="36">
        <v>39720</v>
      </c>
      <c r="B1861">
        <v>36.92</v>
      </c>
      <c r="C1861">
        <v>48.4</v>
      </c>
      <c r="D1861">
        <v>36.92</v>
      </c>
      <c r="E1861">
        <v>46.72</v>
      </c>
      <c r="G1861" s="36">
        <v>39720</v>
      </c>
      <c r="H1861">
        <v>32.9</v>
      </c>
      <c r="I1861">
        <v>43.73</v>
      </c>
      <c r="J1861">
        <v>32.9</v>
      </c>
      <c r="K1861">
        <v>42.86</v>
      </c>
      <c r="M1861" s="36">
        <v>39720</v>
      </c>
      <c r="N1861">
        <v>1209.0699460000001</v>
      </c>
      <c r="O1861">
        <v>1209.0699460000001</v>
      </c>
      <c r="P1861">
        <v>1106.420044</v>
      </c>
      <c r="Q1861">
        <v>1106.420044</v>
      </c>
      <c r="R1861">
        <v>7305060000</v>
      </c>
      <c r="S1861">
        <v>1106.420044</v>
      </c>
    </row>
    <row r="1862" spans="1:19" x14ac:dyDescent="0.25">
      <c r="A1862" s="36">
        <v>39717</v>
      </c>
      <c r="B1862">
        <v>32.82</v>
      </c>
      <c r="C1862">
        <v>36.4</v>
      </c>
      <c r="D1862">
        <v>32.82</v>
      </c>
      <c r="E1862">
        <v>34.74</v>
      </c>
      <c r="G1862" s="36">
        <v>39717</v>
      </c>
      <c r="H1862">
        <v>31.18</v>
      </c>
      <c r="I1862">
        <v>34.58</v>
      </c>
      <c r="J1862">
        <v>31.18</v>
      </c>
      <c r="K1862">
        <v>32.9</v>
      </c>
      <c r="M1862" s="36">
        <v>39717</v>
      </c>
      <c r="N1862">
        <v>1204.469971</v>
      </c>
      <c r="O1862">
        <v>1215.7700199999999</v>
      </c>
      <c r="P1862">
        <v>1187.540039</v>
      </c>
      <c r="Q1862">
        <v>1213.2700199999999</v>
      </c>
      <c r="R1862">
        <v>5383610000</v>
      </c>
      <c r="S1862">
        <v>1213.2700199999999</v>
      </c>
    </row>
    <row r="1863" spans="1:19" x14ac:dyDescent="0.25">
      <c r="A1863" s="36">
        <v>39716</v>
      </c>
      <c r="B1863">
        <v>35.19</v>
      </c>
      <c r="C1863">
        <v>35.19</v>
      </c>
      <c r="D1863">
        <v>32.450000000000003</v>
      </c>
      <c r="E1863">
        <v>32.82</v>
      </c>
      <c r="G1863" s="36">
        <v>39716</v>
      </c>
      <c r="H1863">
        <v>33.340000000000003</v>
      </c>
      <c r="I1863">
        <v>33.340000000000003</v>
      </c>
      <c r="J1863">
        <v>30.9</v>
      </c>
      <c r="K1863">
        <v>31.18</v>
      </c>
      <c r="M1863" s="36">
        <v>39716</v>
      </c>
      <c r="N1863">
        <v>1187.869995</v>
      </c>
      <c r="O1863">
        <v>1220.030029</v>
      </c>
      <c r="P1863">
        <v>1187.869995</v>
      </c>
      <c r="Q1863">
        <v>1209.1800539999999</v>
      </c>
      <c r="R1863">
        <v>5877640000</v>
      </c>
      <c r="S1863">
        <v>1209.1800539999999</v>
      </c>
    </row>
    <row r="1864" spans="1:19" x14ac:dyDescent="0.25">
      <c r="A1864" s="36">
        <v>39715</v>
      </c>
      <c r="B1864">
        <v>35.700000000000003</v>
      </c>
      <c r="C1864">
        <v>36.71</v>
      </c>
      <c r="D1864">
        <v>34.159999999999997</v>
      </c>
      <c r="E1864">
        <v>35.19</v>
      </c>
      <c r="G1864" s="36">
        <v>39715</v>
      </c>
      <c r="H1864">
        <v>33.770000000000003</v>
      </c>
      <c r="I1864">
        <v>34.24</v>
      </c>
      <c r="J1864">
        <v>32.83</v>
      </c>
      <c r="K1864">
        <v>33.340000000000003</v>
      </c>
      <c r="M1864" s="36">
        <v>39715</v>
      </c>
      <c r="N1864">
        <v>1188.790039</v>
      </c>
      <c r="O1864">
        <v>1197.410034</v>
      </c>
      <c r="P1864">
        <v>1179.790039</v>
      </c>
      <c r="Q1864">
        <v>1185.869995</v>
      </c>
      <c r="R1864">
        <v>4820360000</v>
      </c>
      <c r="S1864">
        <v>1185.869995</v>
      </c>
    </row>
    <row r="1865" spans="1:19" x14ac:dyDescent="0.25">
      <c r="A1865" s="36">
        <v>39714</v>
      </c>
      <c r="B1865">
        <v>33.85</v>
      </c>
      <c r="C1865">
        <v>36.08</v>
      </c>
      <c r="D1865">
        <v>32.630000000000003</v>
      </c>
      <c r="E1865">
        <v>35.72</v>
      </c>
      <c r="G1865" s="36">
        <v>39714</v>
      </c>
      <c r="H1865">
        <v>32.159999999999997</v>
      </c>
      <c r="I1865">
        <v>34.33</v>
      </c>
      <c r="J1865">
        <v>31.28</v>
      </c>
      <c r="K1865">
        <v>33.770000000000003</v>
      </c>
      <c r="M1865" s="36">
        <v>39714</v>
      </c>
      <c r="N1865">
        <v>1207.6099850000001</v>
      </c>
      <c r="O1865">
        <v>1221.150024</v>
      </c>
      <c r="P1865">
        <v>1187.0600589999999</v>
      </c>
      <c r="Q1865">
        <v>1188.219971</v>
      </c>
      <c r="R1865">
        <v>5185730000</v>
      </c>
      <c r="S1865">
        <v>1188.219971</v>
      </c>
    </row>
    <row r="1866" spans="1:19" x14ac:dyDescent="0.25">
      <c r="A1866" s="36">
        <v>39713</v>
      </c>
      <c r="B1866">
        <v>32.4</v>
      </c>
      <c r="C1866">
        <v>34.22</v>
      </c>
      <c r="D1866">
        <v>30.81</v>
      </c>
      <c r="E1866">
        <v>33.85</v>
      </c>
      <c r="G1866" s="36">
        <v>39713</v>
      </c>
      <c r="H1866">
        <v>30.36</v>
      </c>
      <c r="I1866">
        <v>32.22</v>
      </c>
      <c r="J1866">
        <v>29.58</v>
      </c>
      <c r="K1866">
        <v>32.159999999999997</v>
      </c>
      <c r="M1866" s="36">
        <v>39713</v>
      </c>
      <c r="N1866">
        <v>1255.369995</v>
      </c>
      <c r="O1866">
        <v>1255.369995</v>
      </c>
      <c r="P1866">
        <v>1205.6099850000001</v>
      </c>
      <c r="Q1866">
        <v>1207.089966</v>
      </c>
      <c r="R1866">
        <v>5368130000</v>
      </c>
      <c r="S1866">
        <v>1207.089966</v>
      </c>
    </row>
    <row r="1867" spans="1:19" x14ac:dyDescent="0.25">
      <c r="A1867" s="36">
        <v>39710</v>
      </c>
      <c r="B1867">
        <v>33.07</v>
      </c>
      <c r="C1867">
        <v>33.08</v>
      </c>
      <c r="D1867">
        <v>27.95</v>
      </c>
      <c r="E1867">
        <v>32.07</v>
      </c>
      <c r="G1867" s="36">
        <v>39710</v>
      </c>
      <c r="H1867">
        <v>29.74</v>
      </c>
      <c r="I1867">
        <v>31.4</v>
      </c>
      <c r="J1867">
        <v>25.96</v>
      </c>
      <c r="K1867">
        <v>30.36</v>
      </c>
      <c r="M1867" s="36">
        <v>39710</v>
      </c>
      <c r="N1867">
        <v>1213.1099850000001</v>
      </c>
      <c r="O1867">
        <v>1265.119995</v>
      </c>
      <c r="P1867">
        <v>1213.1099850000001</v>
      </c>
      <c r="Q1867">
        <v>1255.079956</v>
      </c>
      <c r="R1867">
        <v>9387169600</v>
      </c>
      <c r="S1867">
        <v>1255.079956</v>
      </c>
    </row>
    <row r="1868" spans="1:19" x14ac:dyDescent="0.25">
      <c r="A1868" s="36">
        <v>39709</v>
      </c>
      <c r="B1868">
        <v>36.1</v>
      </c>
      <c r="C1868">
        <v>42.16</v>
      </c>
      <c r="D1868">
        <v>33.1</v>
      </c>
      <c r="E1868">
        <v>33.1</v>
      </c>
      <c r="G1868" s="36">
        <v>39709</v>
      </c>
      <c r="H1868">
        <v>34.299999999999997</v>
      </c>
      <c r="I1868">
        <v>40.43</v>
      </c>
      <c r="J1868">
        <v>29.74</v>
      </c>
      <c r="K1868">
        <v>29.74</v>
      </c>
      <c r="M1868" s="36">
        <v>39709</v>
      </c>
      <c r="N1868">
        <v>1157.079956</v>
      </c>
      <c r="O1868">
        <v>1211.1400149999999</v>
      </c>
      <c r="P1868">
        <v>1133.5</v>
      </c>
      <c r="Q1868">
        <v>1206.51001</v>
      </c>
      <c r="R1868">
        <v>10082689600</v>
      </c>
      <c r="S1868">
        <v>1206.51001</v>
      </c>
    </row>
    <row r="1869" spans="1:19" x14ac:dyDescent="0.25">
      <c r="A1869" s="36">
        <v>39708</v>
      </c>
      <c r="B1869">
        <v>31.96</v>
      </c>
      <c r="C1869">
        <v>36.4</v>
      </c>
      <c r="D1869">
        <v>30.25</v>
      </c>
      <c r="E1869">
        <v>36.22</v>
      </c>
      <c r="G1869" s="36">
        <v>39708</v>
      </c>
      <c r="H1869">
        <v>29.29</v>
      </c>
      <c r="I1869">
        <v>34.659999999999997</v>
      </c>
      <c r="J1869">
        <v>29.29</v>
      </c>
      <c r="K1869">
        <v>34.299999999999997</v>
      </c>
      <c r="M1869" s="36">
        <v>39708</v>
      </c>
      <c r="N1869">
        <v>1210.339966</v>
      </c>
      <c r="O1869">
        <v>1210.339966</v>
      </c>
      <c r="P1869">
        <v>1155.880005</v>
      </c>
      <c r="Q1869">
        <v>1156.3900149999999</v>
      </c>
      <c r="R1869">
        <v>9431870400</v>
      </c>
      <c r="S1869">
        <v>1156.3900149999999</v>
      </c>
    </row>
    <row r="1870" spans="1:19" x14ac:dyDescent="0.25">
      <c r="A1870" s="36">
        <v>39707</v>
      </c>
      <c r="B1870">
        <v>31.7</v>
      </c>
      <c r="C1870">
        <v>33.700000000000003</v>
      </c>
      <c r="D1870">
        <v>30.24</v>
      </c>
      <c r="E1870">
        <v>30.3</v>
      </c>
      <c r="G1870" s="36">
        <v>39707</v>
      </c>
      <c r="H1870">
        <v>30.39</v>
      </c>
      <c r="I1870">
        <v>37.75</v>
      </c>
      <c r="J1870">
        <v>18.399999999999999</v>
      </c>
      <c r="K1870">
        <v>29.29</v>
      </c>
      <c r="M1870" s="36">
        <v>39707</v>
      </c>
      <c r="N1870">
        <v>1188.3100589999999</v>
      </c>
      <c r="O1870">
        <v>1214.839966</v>
      </c>
      <c r="P1870">
        <v>1169.280029</v>
      </c>
      <c r="Q1870">
        <v>1213.599976</v>
      </c>
      <c r="R1870">
        <v>9459830400</v>
      </c>
      <c r="S1870">
        <v>1213.599976</v>
      </c>
    </row>
    <row r="1871" spans="1:19" x14ac:dyDescent="0.25">
      <c r="A1871" s="36">
        <v>39706</v>
      </c>
      <c r="B1871">
        <v>25.66</v>
      </c>
      <c r="C1871">
        <v>31.87</v>
      </c>
      <c r="D1871">
        <v>25.66</v>
      </c>
      <c r="E1871">
        <v>31.7</v>
      </c>
      <c r="G1871" s="36">
        <v>39706</v>
      </c>
      <c r="H1871">
        <v>24.89</v>
      </c>
      <c r="I1871">
        <v>30.95</v>
      </c>
      <c r="J1871">
        <v>24.89</v>
      </c>
      <c r="K1871">
        <v>30.39</v>
      </c>
      <c r="M1871" s="36">
        <v>39706</v>
      </c>
      <c r="N1871">
        <v>1250.920044</v>
      </c>
      <c r="O1871">
        <v>1250.920044</v>
      </c>
      <c r="P1871">
        <v>1192.6999510000001</v>
      </c>
      <c r="Q1871">
        <v>1192.6999510000001</v>
      </c>
      <c r="R1871">
        <v>8279510400</v>
      </c>
      <c r="S1871">
        <v>1192.6999510000001</v>
      </c>
    </row>
    <row r="1872" spans="1:19" x14ac:dyDescent="0.25">
      <c r="A1872" s="36">
        <v>39703</v>
      </c>
      <c r="B1872">
        <v>24.8</v>
      </c>
      <c r="C1872">
        <v>26.67</v>
      </c>
      <c r="D1872">
        <v>24.8</v>
      </c>
      <c r="E1872">
        <v>25.66</v>
      </c>
      <c r="G1872" s="36">
        <v>39703</v>
      </c>
      <c r="H1872">
        <v>23.88</v>
      </c>
      <c r="I1872">
        <v>26.11</v>
      </c>
      <c r="J1872">
        <v>23.88</v>
      </c>
      <c r="K1872">
        <v>24.89</v>
      </c>
      <c r="M1872" s="36">
        <v>39703</v>
      </c>
      <c r="N1872">
        <v>1245.880005</v>
      </c>
      <c r="O1872">
        <v>1255.089966</v>
      </c>
      <c r="P1872">
        <v>1233.8100589999999</v>
      </c>
      <c r="Q1872">
        <v>1251.6999510000001</v>
      </c>
      <c r="R1872">
        <v>6273260000</v>
      </c>
      <c r="S1872">
        <v>1251.6999510000001</v>
      </c>
    </row>
    <row r="1873" spans="1:19" x14ac:dyDescent="0.25">
      <c r="A1873" s="36">
        <v>39702</v>
      </c>
      <c r="B1873">
        <v>25.38</v>
      </c>
      <c r="C1873">
        <v>26.25</v>
      </c>
      <c r="D1873">
        <v>24.39</v>
      </c>
      <c r="E1873">
        <v>24.39</v>
      </c>
      <c r="G1873" s="36">
        <v>39702</v>
      </c>
      <c r="H1873">
        <v>23.87</v>
      </c>
      <c r="I1873">
        <v>25.87</v>
      </c>
      <c r="J1873">
        <v>23.77</v>
      </c>
      <c r="K1873">
        <v>23.88</v>
      </c>
      <c r="M1873" s="36">
        <v>39702</v>
      </c>
      <c r="N1873">
        <v>1229.040039</v>
      </c>
      <c r="O1873">
        <v>1249.9799800000001</v>
      </c>
      <c r="P1873">
        <v>1211.540039</v>
      </c>
      <c r="Q1873">
        <v>1249.0500489999999</v>
      </c>
      <c r="R1873">
        <v>6869249600</v>
      </c>
      <c r="S1873">
        <v>1249.0500489999999</v>
      </c>
    </row>
    <row r="1874" spans="1:19" x14ac:dyDescent="0.25">
      <c r="A1874" s="36">
        <v>39701</v>
      </c>
      <c r="B1874">
        <v>25.47</v>
      </c>
      <c r="C1874">
        <v>25.48</v>
      </c>
      <c r="D1874">
        <v>23.8</v>
      </c>
      <c r="E1874">
        <v>24.52</v>
      </c>
      <c r="G1874" s="36">
        <v>39701</v>
      </c>
      <c r="H1874">
        <v>24.97</v>
      </c>
      <c r="I1874">
        <v>24.97</v>
      </c>
      <c r="J1874">
        <v>23.51</v>
      </c>
      <c r="K1874">
        <v>23.87</v>
      </c>
      <c r="M1874" s="36">
        <v>39701</v>
      </c>
      <c r="N1874">
        <v>1227.5</v>
      </c>
      <c r="O1874">
        <v>1243.900024</v>
      </c>
      <c r="P1874">
        <v>1221.599976</v>
      </c>
      <c r="Q1874">
        <v>1232.040039</v>
      </c>
      <c r="R1874">
        <v>6543440000</v>
      </c>
      <c r="S1874">
        <v>1232.040039</v>
      </c>
    </row>
    <row r="1875" spans="1:19" x14ac:dyDescent="0.25">
      <c r="A1875" s="36">
        <v>39700</v>
      </c>
      <c r="B1875">
        <v>22.69</v>
      </c>
      <c r="C1875">
        <v>25.68</v>
      </c>
      <c r="D1875">
        <v>22.58</v>
      </c>
      <c r="E1875">
        <v>25.47</v>
      </c>
      <c r="G1875" s="36">
        <v>39700</v>
      </c>
      <c r="H1875">
        <v>22.33</v>
      </c>
      <c r="I1875">
        <v>25.14</v>
      </c>
      <c r="J1875">
        <v>22.1</v>
      </c>
      <c r="K1875">
        <v>24.97</v>
      </c>
      <c r="M1875" s="36">
        <v>39700</v>
      </c>
      <c r="N1875">
        <v>1267.9799800000001</v>
      </c>
      <c r="O1875">
        <v>1268.660034</v>
      </c>
      <c r="P1875">
        <v>1224.51001</v>
      </c>
      <c r="Q1875">
        <v>1224.51001</v>
      </c>
      <c r="R1875">
        <v>7380630400</v>
      </c>
      <c r="S1875">
        <v>1224.51001</v>
      </c>
    </row>
    <row r="1876" spans="1:19" x14ac:dyDescent="0.25">
      <c r="A1876" s="36">
        <v>39699</v>
      </c>
      <c r="B1876">
        <v>22.22</v>
      </c>
      <c r="C1876">
        <v>24.06</v>
      </c>
      <c r="D1876">
        <v>22.12</v>
      </c>
      <c r="E1876">
        <v>22.64</v>
      </c>
      <c r="G1876" s="36">
        <v>39699</v>
      </c>
      <c r="H1876">
        <v>22.72</v>
      </c>
      <c r="I1876">
        <v>23.83</v>
      </c>
      <c r="J1876">
        <v>21.39</v>
      </c>
      <c r="K1876">
        <v>22.33</v>
      </c>
      <c r="M1876" s="36">
        <v>39699</v>
      </c>
      <c r="N1876">
        <v>1249.5</v>
      </c>
      <c r="O1876">
        <v>1274.420044</v>
      </c>
      <c r="P1876">
        <v>1247.119995</v>
      </c>
      <c r="Q1876">
        <v>1267.790039</v>
      </c>
      <c r="R1876">
        <v>7351340000</v>
      </c>
      <c r="S1876">
        <v>1267.790039</v>
      </c>
    </row>
    <row r="1877" spans="1:19" x14ac:dyDescent="0.25">
      <c r="A1877" s="36">
        <v>39696</v>
      </c>
      <c r="B1877">
        <v>24.54</v>
      </c>
      <c r="C1877">
        <v>24.71</v>
      </c>
      <c r="D1877">
        <v>22.97</v>
      </c>
      <c r="E1877">
        <v>23.06</v>
      </c>
      <c r="G1877" s="36">
        <v>39696</v>
      </c>
      <c r="H1877">
        <v>23.49</v>
      </c>
      <c r="I1877">
        <v>24.35</v>
      </c>
      <c r="J1877">
        <v>22.71</v>
      </c>
      <c r="K1877">
        <v>22.72</v>
      </c>
      <c r="M1877" s="36">
        <v>39696</v>
      </c>
      <c r="N1877">
        <v>1233.209961</v>
      </c>
      <c r="O1877">
        <v>1244.9399410000001</v>
      </c>
      <c r="P1877">
        <v>1217.2299800000001</v>
      </c>
      <c r="Q1877">
        <v>1242.3100589999999</v>
      </c>
      <c r="R1877">
        <v>5017080000</v>
      </c>
      <c r="S1877">
        <v>1242.3100589999999</v>
      </c>
    </row>
    <row r="1878" spans="1:19" x14ac:dyDescent="0.25">
      <c r="A1878" s="36">
        <v>39695</v>
      </c>
      <c r="B1878">
        <v>22.02</v>
      </c>
      <c r="C1878">
        <v>24.15</v>
      </c>
      <c r="D1878">
        <v>21.91</v>
      </c>
      <c r="E1878">
        <v>24.03</v>
      </c>
      <c r="G1878" s="36">
        <v>39695</v>
      </c>
      <c r="H1878">
        <v>21.08</v>
      </c>
      <c r="I1878">
        <v>23.68</v>
      </c>
      <c r="J1878">
        <v>21.08</v>
      </c>
      <c r="K1878">
        <v>23.49</v>
      </c>
      <c r="M1878" s="36">
        <v>39695</v>
      </c>
      <c r="N1878">
        <v>1271.8000489999999</v>
      </c>
      <c r="O1878">
        <v>1271.8000489999999</v>
      </c>
      <c r="P1878">
        <v>1232.829956</v>
      </c>
      <c r="Q1878">
        <v>1236.829956</v>
      </c>
      <c r="R1878">
        <v>5212500000</v>
      </c>
      <c r="S1878">
        <v>1236.829956</v>
      </c>
    </row>
    <row r="1879" spans="1:19" x14ac:dyDescent="0.25">
      <c r="A1879" s="36">
        <v>39694</v>
      </c>
      <c r="B1879">
        <v>21.99</v>
      </c>
      <c r="C1879">
        <v>22.3</v>
      </c>
      <c r="D1879">
        <v>21.39</v>
      </c>
      <c r="E1879">
        <v>21.43</v>
      </c>
      <c r="G1879" s="36">
        <v>39694</v>
      </c>
      <c r="H1879">
        <v>21.63</v>
      </c>
      <c r="I1879">
        <v>22.01</v>
      </c>
      <c r="J1879">
        <v>21.03</v>
      </c>
      <c r="K1879">
        <v>21.08</v>
      </c>
      <c r="M1879" s="36">
        <v>39694</v>
      </c>
      <c r="N1879">
        <v>1276.6099850000001</v>
      </c>
      <c r="O1879">
        <v>1280.599976</v>
      </c>
      <c r="P1879">
        <v>1265.589966</v>
      </c>
      <c r="Q1879">
        <v>1274.9799800000001</v>
      </c>
      <c r="R1879">
        <v>5056980000</v>
      </c>
      <c r="S1879">
        <v>1274.9799800000001</v>
      </c>
    </row>
    <row r="1880" spans="1:19" x14ac:dyDescent="0.25">
      <c r="A1880" s="36">
        <v>39693</v>
      </c>
      <c r="B1880">
        <v>20.65</v>
      </c>
      <c r="C1880">
        <v>22.3</v>
      </c>
      <c r="D1880">
        <v>20.47</v>
      </c>
      <c r="E1880">
        <v>21.99</v>
      </c>
      <c r="G1880" s="36">
        <v>39693</v>
      </c>
      <c r="H1880">
        <v>20.12</v>
      </c>
      <c r="I1880">
        <v>22.03</v>
      </c>
      <c r="J1880">
        <v>19.93</v>
      </c>
      <c r="K1880">
        <v>21.63</v>
      </c>
      <c r="M1880" s="36">
        <v>39693</v>
      </c>
      <c r="N1880">
        <v>1287.829956</v>
      </c>
      <c r="O1880">
        <v>1303.040039</v>
      </c>
      <c r="P1880">
        <v>1272.1999510000001</v>
      </c>
      <c r="Q1880">
        <v>1277.579956</v>
      </c>
      <c r="R1880">
        <v>4783560000</v>
      </c>
      <c r="S1880">
        <v>1277.579956</v>
      </c>
    </row>
    <row r="1881" spans="1:19" x14ac:dyDescent="0.25">
      <c r="A1881" s="36">
        <v>39689</v>
      </c>
      <c r="B1881">
        <v>19.43</v>
      </c>
      <c r="C1881">
        <v>20.71</v>
      </c>
      <c r="D1881">
        <v>19.43</v>
      </c>
      <c r="E1881">
        <v>20.65</v>
      </c>
      <c r="G1881" s="36">
        <v>39689</v>
      </c>
      <c r="H1881">
        <v>19.02</v>
      </c>
      <c r="I1881">
        <v>20.27</v>
      </c>
      <c r="J1881">
        <v>19.02</v>
      </c>
      <c r="K1881">
        <v>20.12</v>
      </c>
      <c r="M1881" s="36">
        <v>39689</v>
      </c>
      <c r="N1881">
        <v>1296.48999</v>
      </c>
      <c r="O1881">
        <v>1297.589966</v>
      </c>
      <c r="P1881">
        <v>1282.73999</v>
      </c>
      <c r="Q1881">
        <v>1282.829956</v>
      </c>
      <c r="R1881">
        <v>3288120000</v>
      </c>
      <c r="S1881">
        <v>1282.829956</v>
      </c>
    </row>
    <row r="1882" spans="1:19" x14ac:dyDescent="0.25">
      <c r="A1882" s="36">
        <v>39688</v>
      </c>
      <c r="B1882">
        <v>19.36</v>
      </c>
      <c r="C1882">
        <v>19.66</v>
      </c>
      <c r="D1882">
        <v>19.22</v>
      </c>
      <c r="E1882">
        <v>19.43</v>
      </c>
      <c r="G1882" s="36">
        <v>39688</v>
      </c>
      <c r="H1882">
        <v>19.440000000000001</v>
      </c>
      <c r="I1882">
        <v>19.440000000000001</v>
      </c>
      <c r="J1882">
        <v>18.89</v>
      </c>
      <c r="K1882">
        <v>19.02</v>
      </c>
      <c r="M1882" s="36">
        <v>39688</v>
      </c>
      <c r="N1882">
        <v>1283.790039</v>
      </c>
      <c r="O1882">
        <v>1300.6800539999999</v>
      </c>
      <c r="P1882">
        <v>1283.790039</v>
      </c>
      <c r="Q1882">
        <v>1300.6800539999999</v>
      </c>
      <c r="R1882">
        <v>3854280000</v>
      </c>
      <c r="S1882">
        <v>1300.6800539999999</v>
      </c>
    </row>
    <row r="1883" spans="1:19" x14ac:dyDescent="0.25">
      <c r="A1883" s="36">
        <v>39687</v>
      </c>
      <c r="B1883">
        <v>20.48</v>
      </c>
      <c r="C1883">
        <v>20.67</v>
      </c>
      <c r="D1883">
        <v>19.53</v>
      </c>
      <c r="E1883">
        <v>19.760000000000002</v>
      </c>
      <c r="G1883" s="36">
        <v>39687</v>
      </c>
      <c r="H1883">
        <v>20.079999999999998</v>
      </c>
      <c r="I1883">
        <v>20.420000000000002</v>
      </c>
      <c r="J1883">
        <v>19.32</v>
      </c>
      <c r="K1883">
        <v>19.440000000000001</v>
      </c>
      <c r="M1883" s="36">
        <v>39687</v>
      </c>
      <c r="N1883">
        <v>1271.290039</v>
      </c>
      <c r="O1883">
        <v>1285.0500489999999</v>
      </c>
      <c r="P1883">
        <v>1270.030029</v>
      </c>
      <c r="Q1883">
        <v>1281.660034</v>
      </c>
      <c r="R1883">
        <v>3499610000</v>
      </c>
      <c r="S1883">
        <v>1281.660034</v>
      </c>
    </row>
    <row r="1884" spans="1:19" x14ac:dyDescent="0.25">
      <c r="A1884" s="36">
        <v>39686</v>
      </c>
      <c r="B1884">
        <v>20.98</v>
      </c>
      <c r="C1884">
        <v>21.27</v>
      </c>
      <c r="D1884">
        <v>20.48</v>
      </c>
      <c r="E1884">
        <v>20.49</v>
      </c>
      <c r="G1884" s="36">
        <v>39686</v>
      </c>
      <c r="H1884">
        <v>20.5</v>
      </c>
      <c r="I1884">
        <v>20.96</v>
      </c>
      <c r="J1884">
        <v>20.05</v>
      </c>
      <c r="K1884">
        <v>20.079999999999998</v>
      </c>
      <c r="M1884" s="36">
        <v>39686</v>
      </c>
      <c r="N1884">
        <v>1267.030029</v>
      </c>
      <c r="O1884">
        <v>1275.650024</v>
      </c>
      <c r="P1884">
        <v>1263.209961</v>
      </c>
      <c r="Q1884">
        <v>1271.51001</v>
      </c>
      <c r="R1884">
        <v>3587570000</v>
      </c>
      <c r="S1884">
        <v>1271.51001</v>
      </c>
    </row>
    <row r="1885" spans="1:19" x14ac:dyDescent="0.25">
      <c r="A1885" s="36">
        <v>39685</v>
      </c>
      <c r="B1885">
        <v>18.78</v>
      </c>
      <c r="C1885">
        <v>21.22</v>
      </c>
      <c r="D1885">
        <v>18.78</v>
      </c>
      <c r="E1885">
        <v>20.97</v>
      </c>
      <c r="G1885" s="36">
        <v>39685</v>
      </c>
      <c r="H1885">
        <v>18.41</v>
      </c>
      <c r="I1885">
        <v>20.75</v>
      </c>
      <c r="J1885">
        <v>18.41</v>
      </c>
      <c r="K1885">
        <v>20.5</v>
      </c>
      <c r="M1885" s="36">
        <v>39685</v>
      </c>
      <c r="N1885">
        <v>1290.469971</v>
      </c>
      <c r="O1885">
        <v>1290.469971</v>
      </c>
      <c r="P1885">
        <v>1264.869995</v>
      </c>
      <c r="Q1885">
        <v>1266.839966</v>
      </c>
      <c r="R1885">
        <v>3420600000</v>
      </c>
      <c r="S1885">
        <v>1266.839966</v>
      </c>
    </row>
    <row r="1886" spans="1:19" x14ac:dyDescent="0.25">
      <c r="A1886" s="36">
        <v>39682</v>
      </c>
      <c r="B1886">
        <v>19.829999999999998</v>
      </c>
      <c r="C1886">
        <v>19.829999999999998</v>
      </c>
      <c r="D1886">
        <v>18.64</v>
      </c>
      <c r="E1886">
        <v>18.809999999999999</v>
      </c>
      <c r="G1886" s="36">
        <v>39682</v>
      </c>
      <c r="H1886">
        <v>19.23</v>
      </c>
      <c r="I1886">
        <v>19.23</v>
      </c>
      <c r="J1886">
        <v>18.059999999999999</v>
      </c>
      <c r="K1886">
        <v>18.41</v>
      </c>
      <c r="M1886" s="36">
        <v>39682</v>
      </c>
      <c r="N1886">
        <v>1277.589966</v>
      </c>
      <c r="O1886">
        <v>1293.089966</v>
      </c>
      <c r="P1886">
        <v>1277.589966</v>
      </c>
      <c r="Q1886">
        <v>1292.1999510000001</v>
      </c>
      <c r="R1886">
        <v>3741070000</v>
      </c>
      <c r="S1886">
        <v>1292.1999510000001</v>
      </c>
    </row>
    <row r="1887" spans="1:19" x14ac:dyDescent="0.25">
      <c r="A1887" s="36">
        <v>39681</v>
      </c>
      <c r="B1887">
        <v>20.43</v>
      </c>
      <c r="C1887">
        <v>21.08</v>
      </c>
      <c r="D1887">
        <v>18.940000000000001</v>
      </c>
      <c r="E1887">
        <v>19.82</v>
      </c>
      <c r="G1887" s="36">
        <v>39681</v>
      </c>
      <c r="H1887">
        <v>19.89</v>
      </c>
      <c r="I1887">
        <v>20.63</v>
      </c>
      <c r="J1887">
        <v>18.899999999999999</v>
      </c>
      <c r="K1887">
        <v>19.23</v>
      </c>
      <c r="M1887" s="36">
        <v>39681</v>
      </c>
      <c r="N1887">
        <v>1271.0699460000001</v>
      </c>
      <c r="O1887">
        <v>1281.400024</v>
      </c>
      <c r="P1887">
        <v>1265.219971</v>
      </c>
      <c r="Q1887">
        <v>1277.719971</v>
      </c>
      <c r="R1887">
        <v>4032590000</v>
      </c>
      <c r="S1887">
        <v>1277.719971</v>
      </c>
    </row>
    <row r="1888" spans="1:19" x14ac:dyDescent="0.25">
      <c r="A1888" s="36">
        <v>39680</v>
      </c>
      <c r="B1888">
        <v>21.3</v>
      </c>
      <c r="C1888">
        <v>21.67</v>
      </c>
      <c r="D1888">
        <v>20.39</v>
      </c>
      <c r="E1888">
        <v>20.420000000000002</v>
      </c>
      <c r="G1888" s="36">
        <v>39680</v>
      </c>
      <c r="H1888">
        <v>20.77</v>
      </c>
      <c r="I1888">
        <v>21.07</v>
      </c>
      <c r="J1888">
        <v>19.86</v>
      </c>
      <c r="K1888">
        <v>19.89</v>
      </c>
      <c r="M1888" s="36">
        <v>39680</v>
      </c>
      <c r="N1888">
        <v>1267.339966</v>
      </c>
      <c r="O1888">
        <v>1276.01001</v>
      </c>
      <c r="P1888">
        <v>1261.160034</v>
      </c>
      <c r="Q1888">
        <v>1274.540039</v>
      </c>
      <c r="R1888">
        <v>4555030000</v>
      </c>
      <c r="S1888">
        <v>1274.540039</v>
      </c>
    </row>
    <row r="1889" spans="1:19" x14ac:dyDescent="0.25">
      <c r="A1889" s="36">
        <v>39679</v>
      </c>
      <c r="B1889">
        <v>21.76</v>
      </c>
      <c r="C1889">
        <v>22.14</v>
      </c>
      <c r="D1889">
        <v>21.28</v>
      </c>
      <c r="E1889">
        <v>21.28</v>
      </c>
      <c r="G1889" s="36">
        <v>39679</v>
      </c>
      <c r="H1889">
        <v>20.36</v>
      </c>
      <c r="I1889">
        <v>21.53</v>
      </c>
      <c r="J1889">
        <v>20.36</v>
      </c>
      <c r="K1889">
        <v>20.77</v>
      </c>
      <c r="M1889" s="36">
        <v>39679</v>
      </c>
      <c r="N1889">
        <v>1276.650024</v>
      </c>
      <c r="O1889">
        <v>1276.650024</v>
      </c>
      <c r="P1889">
        <v>1263.1099850000001</v>
      </c>
      <c r="Q1889">
        <v>1266.6899410000001</v>
      </c>
      <c r="R1889">
        <v>4159760000</v>
      </c>
      <c r="S1889">
        <v>1266.6899410000001</v>
      </c>
    </row>
    <row r="1890" spans="1:19" x14ac:dyDescent="0.25">
      <c r="A1890" s="36">
        <v>39678</v>
      </c>
      <c r="B1890">
        <v>19.579999999999998</v>
      </c>
      <c r="C1890">
        <v>21.44</v>
      </c>
      <c r="D1890">
        <v>19.579999999999998</v>
      </c>
      <c r="E1890">
        <v>20.98</v>
      </c>
      <c r="G1890" s="36">
        <v>39678</v>
      </c>
      <c r="H1890">
        <v>18.829999999999998</v>
      </c>
      <c r="I1890">
        <v>20.97</v>
      </c>
      <c r="J1890">
        <v>18.829999999999998</v>
      </c>
      <c r="K1890">
        <v>20.36</v>
      </c>
      <c r="M1890" s="36">
        <v>39678</v>
      </c>
      <c r="N1890">
        <v>1298.1400149999999</v>
      </c>
      <c r="O1890">
        <v>1300.219971</v>
      </c>
      <c r="P1890">
        <v>1274.51001</v>
      </c>
      <c r="Q1890">
        <v>1278.599976</v>
      </c>
      <c r="R1890">
        <v>3829290000</v>
      </c>
      <c r="S1890">
        <v>1278.599976</v>
      </c>
    </row>
    <row r="1891" spans="1:19" x14ac:dyDescent="0.25">
      <c r="A1891" s="36">
        <v>39675</v>
      </c>
      <c r="B1891">
        <v>20.239999999999998</v>
      </c>
      <c r="C1891">
        <v>20.65</v>
      </c>
      <c r="D1891">
        <v>19.57</v>
      </c>
      <c r="E1891">
        <v>19.579999999999998</v>
      </c>
      <c r="G1891" s="36">
        <v>39675</v>
      </c>
      <c r="H1891">
        <v>19.54</v>
      </c>
      <c r="I1891">
        <v>19.82</v>
      </c>
      <c r="J1891">
        <v>18.829999999999998</v>
      </c>
      <c r="K1891">
        <v>18.829999999999998</v>
      </c>
      <c r="M1891" s="36">
        <v>39675</v>
      </c>
      <c r="N1891">
        <v>1293.849976</v>
      </c>
      <c r="O1891">
        <v>1302.0500489999999</v>
      </c>
      <c r="P1891">
        <v>1290.73999</v>
      </c>
      <c r="Q1891">
        <v>1298.1999510000001</v>
      </c>
      <c r="R1891">
        <v>4041820000</v>
      </c>
      <c r="S1891">
        <v>1298.1999510000001</v>
      </c>
    </row>
    <row r="1892" spans="1:19" x14ac:dyDescent="0.25">
      <c r="A1892" s="36">
        <v>39674</v>
      </c>
      <c r="B1892">
        <v>22.3</v>
      </c>
      <c r="C1892">
        <v>22.3</v>
      </c>
      <c r="D1892">
        <v>20.07</v>
      </c>
      <c r="E1892">
        <v>20.34</v>
      </c>
      <c r="G1892" s="36">
        <v>39674</v>
      </c>
      <c r="H1892">
        <v>20.79</v>
      </c>
      <c r="I1892">
        <v>21.44</v>
      </c>
      <c r="J1892">
        <v>19.22</v>
      </c>
      <c r="K1892">
        <v>19.54</v>
      </c>
      <c r="M1892" s="36">
        <v>39674</v>
      </c>
      <c r="N1892">
        <v>1282.1099850000001</v>
      </c>
      <c r="O1892">
        <v>1300.1099850000001</v>
      </c>
      <c r="P1892">
        <v>1276.839966</v>
      </c>
      <c r="Q1892">
        <v>1292.9300539999999</v>
      </c>
      <c r="R1892">
        <v>4064000000</v>
      </c>
      <c r="S1892">
        <v>1292.9300539999999</v>
      </c>
    </row>
    <row r="1893" spans="1:19" x14ac:dyDescent="0.25">
      <c r="A1893" s="36">
        <v>39673</v>
      </c>
      <c r="B1893">
        <v>21.57</v>
      </c>
      <c r="C1893">
        <v>22.11</v>
      </c>
      <c r="D1893">
        <v>20.8</v>
      </c>
      <c r="E1893">
        <v>21.55</v>
      </c>
      <c r="G1893" s="36">
        <v>39673</v>
      </c>
      <c r="H1893">
        <v>20.04</v>
      </c>
      <c r="I1893">
        <v>21.22</v>
      </c>
      <c r="J1893">
        <v>20.04</v>
      </c>
      <c r="K1893">
        <v>20.79</v>
      </c>
      <c r="M1893" s="36">
        <v>39673</v>
      </c>
      <c r="N1893">
        <v>1288.6400149999999</v>
      </c>
      <c r="O1893">
        <v>1294.030029</v>
      </c>
      <c r="P1893">
        <v>1274.8599850000001</v>
      </c>
      <c r="Q1893">
        <v>1285.829956</v>
      </c>
      <c r="R1893">
        <v>4787600000</v>
      </c>
      <c r="S1893">
        <v>1285.829956</v>
      </c>
    </row>
    <row r="1894" spans="1:19" x14ac:dyDescent="0.25">
      <c r="A1894" s="36">
        <v>39672</v>
      </c>
      <c r="B1894">
        <v>20.64</v>
      </c>
      <c r="C1894">
        <v>21.51</v>
      </c>
      <c r="D1894">
        <v>20.38</v>
      </c>
      <c r="E1894">
        <v>21.17</v>
      </c>
      <c r="G1894" s="36">
        <v>39672</v>
      </c>
      <c r="H1894">
        <v>19.2</v>
      </c>
      <c r="I1894">
        <v>20.49</v>
      </c>
      <c r="J1894">
        <v>19.2</v>
      </c>
      <c r="K1894">
        <v>20.04</v>
      </c>
      <c r="M1894" s="36">
        <v>39672</v>
      </c>
      <c r="N1894">
        <v>1304.790039</v>
      </c>
      <c r="O1894">
        <v>1304.790039</v>
      </c>
      <c r="P1894">
        <v>1285.6400149999999</v>
      </c>
      <c r="Q1894">
        <v>1289.589966</v>
      </c>
      <c r="R1894">
        <v>4711290000</v>
      </c>
      <c r="S1894">
        <v>1289.589966</v>
      </c>
    </row>
    <row r="1895" spans="1:19" x14ac:dyDescent="0.25">
      <c r="A1895" s="36">
        <v>39671</v>
      </c>
      <c r="B1895">
        <v>20.66</v>
      </c>
      <c r="C1895">
        <v>20.96</v>
      </c>
      <c r="D1895">
        <v>19.66</v>
      </c>
      <c r="E1895">
        <v>20.12</v>
      </c>
      <c r="G1895" s="36">
        <v>39671</v>
      </c>
      <c r="H1895">
        <v>19.489999999999998</v>
      </c>
      <c r="I1895">
        <v>19.579999999999998</v>
      </c>
      <c r="J1895">
        <v>18.53</v>
      </c>
      <c r="K1895">
        <v>19.2</v>
      </c>
      <c r="M1895" s="36">
        <v>39671</v>
      </c>
      <c r="N1895">
        <v>1294.420044</v>
      </c>
      <c r="O1895">
        <v>1313.150024</v>
      </c>
      <c r="P1895">
        <v>1291.410034</v>
      </c>
      <c r="Q1895">
        <v>1305.3199460000001</v>
      </c>
      <c r="R1895">
        <v>5067310000</v>
      </c>
      <c r="S1895">
        <v>1305.3199460000001</v>
      </c>
    </row>
    <row r="1896" spans="1:19" x14ac:dyDescent="0.25">
      <c r="A1896" s="36">
        <v>39668</v>
      </c>
      <c r="B1896">
        <v>21.15</v>
      </c>
      <c r="C1896">
        <v>21.69</v>
      </c>
      <c r="D1896">
        <v>20.11</v>
      </c>
      <c r="E1896">
        <v>20.66</v>
      </c>
      <c r="G1896" s="36">
        <v>39668</v>
      </c>
      <c r="H1896">
        <v>20.02</v>
      </c>
      <c r="I1896">
        <v>20.48</v>
      </c>
      <c r="J1896">
        <v>19.04</v>
      </c>
      <c r="K1896">
        <v>19.489999999999998</v>
      </c>
      <c r="M1896" s="36">
        <v>39668</v>
      </c>
      <c r="N1896">
        <v>1266.290039</v>
      </c>
      <c r="O1896">
        <v>1297.849976</v>
      </c>
      <c r="P1896">
        <v>1262.1099850000001</v>
      </c>
      <c r="Q1896">
        <v>1296.3199460000001</v>
      </c>
      <c r="R1896">
        <v>4966810000</v>
      </c>
      <c r="S1896">
        <v>1296.3199460000001</v>
      </c>
    </row>
    <row r="1897" spans="1:19" x14ac:dyDescent="0.25">
      <c r="A1897" s="36">
        <v>39667</v>
      </c>
      <c r="B1897">
        <v>20.23</v>
      </c>
      <c r="C1897">
        <v>21.46</v>
      </c>
      <c r="D1897">
        <v>20.23</v>
      </c>
      <c r="E1897">
        <v>21.15</v>
      </c>
      <c r="G1897" s="36">
        <v>39667</v>
      </c>
      <c r="H1897">
        <v>19.07</v>
      </c>
      <c r="I1897">
        <v>20.37</v>
      </c>
      <c r="J1897">
        <v>19.07</v>
      </c>
      <c r="K1897">
        <v>20.02</v>
      </c>
      <c r="M1897" s="36">
        <v>39667</v>
      </c>
      <c r="N1897">
        <v>1286.51001</v>
      </c>
      <c r="O1897">
        <v>1286.51001</v>
      </c>
      <c r="P1897">
        <v>1264.290039</v>
      </c>
      <c r="Q1897">
        <v>1266.0699460000001</v>
      </c>
      <c r="R1897">
        <v>5319380000</v>
      </c>
      <c r="S1897">
        <v>1266.0699460000001</v>
      </c>
    </row>
    <row r="1898" spans="1:19" x14ac:dyDescent="0.25">
      <c r="A1898" s="36">
        <v>39666</v>
      </c>
      <c r="B1898">
        <v>21.66</v>
      </c>
      <c r="C1898">
        <v>21.66</v>
      </c>
      <c r="D1898">
        <v>19.75</v>
      </c>
      <c r="E1898">
        <v>20.23</v>
      </c>
      <c r="G1898" s="36">
        <v>39666</v>
      </c>
      <c r="H1898">
        <v>20.010000000000002</v>
      </c>
      <c r="I1898">
        <v>20.46</v>
      </c>
      <c r="J1898">
        <v>18.940000000000001</v>
      </c>
      <c r="K1898">
        <v>19.07</v>
      </c>
      <c r="M1898" s="36">
        <v>39666</v>
      </c>
      <c r="N1898">
        <v>1283.98999</v>
      </c>
      <c r="O1898">
        <v>1291.670044</v>
      </c>
      <c r="P1898">
        <v>1276</v>
      </c>
      <c r="Q1898">
        <v>1289.1899410000001</v>
      </c>
      <c r="R1898">
        <v>4873420000</v>
      </c>
      <c r="S1898">
        <v>1289.1899410000001</v>
      </c>
    </row>
    <row r="1899" spans="1:19" x14ac:dyDescent="0.25">
      <c r="A1899" s="36">
        <v>39665</v>
      </c>
      <c r="B1899">
        <v>22.99</v>
      </c>
      <c r="C1899">
        <v>22.99</v>
      </c>
      <c r="D1899">
        <v>20.059999999999999</v>
      </c>
      <c r="E1899">
        <v>21.14</v>
      </c>
      <c r="G1899" s="36">
        <v>39665</v>
      </c>
      <c r="H1899">
        <v>22.05</v>
      </c>
      <c r="I1899">
        <v>22.05</v>
      </c>
      <c r="J1899">
        <v>20.010000000000002</v>
      </c>
      <c r="K1899">
        <v>20.010000000000002</v>
      </c>
      <c r="M1899" s="36">
        <v>39665</v>
      </c>
      <c r="N1899">
        <v>1254.869995</v>
      </c>
      <c r="O1899">
        <v>1284.880005</v>
      </c>
      <c r="P1899">
        <v>1254.670044</v>
      </c>
      <c r="Q1899">
        <v>1284.880005</v>
      </c>
      <c r="R1899">
        <v>1219310000</v>
      </c>
      <c r="S1899">
        <v>1284.880005</v>
      </c>
    </row>
    <row r="1900" spans="1:19" x14ac:dyDescent="0.25">
      <c r="A1900" s="36">
        <v>39664</v>
      </c>
      <c r="B1900">
        <v>23.53</v>
      </c>
      <c r="C1900">
        <v>23.86</v>
      </c>
      <c r="D1900">
        <v>22.94</v>
      </c>
      <c r="E1900">
        <v>23.49</v>
      </c>
      <c r="G1900" s="36">
        <v>39664</v>
      </c>
      <c r="H1900">
        <v>21.22</v>
      </c>
      <c r="I1900">
        <v>22.51</v>
      </c>
      <c r="J1900">
        <v>21.22</v>
      </c>
      <c r="K1900">
        <v>22.05</v>
      </c>
      <c r="M1900" s="36">
        <v>39664</v>
      </c>
      <c r="N1900">
        <v>1253.2700199999999</v>
      </c>
      <c r="O1900">
        <v>1260.48999</v>
      </c>
      <c r="P1900">
        <v>1247.4499510000001</v>
      </c>
      <c r="Q1900">
        <v>1249.01001</v>
      </c>
      <c r="R1900">
        <v>4562280000</v>
      </c>
      <c r="S1900">
        <v>1249.01001</v>
      </c>
    </row>
    <row r="1901" spans="1:19" x14ac:dyDescent="0.25">
      <c r="A1901" s="36">
        <v>39661</v>
      </c>
      <c r="B1901">
        <v>22.66</v>
      </c>
      <c r="C1901">
        <v>23.37</v>
      </c>
      <c r="D1901">
        <v>22.35</v>
      </c>
      <c r="E1901">
        <v>22.57</v>
      </c>
      <c r="G1901" s="36">
        <v>39661</v>
      </c>
      <c r="H1901">
        <v>21.71</v>
      </c>
      <c r="I1901">
        <v>22.14</v>
      </c>
      <c r="J1901">
        <v>21.13</v>
      </c>
      <c r="K1901">
        <v>21.22</v>
      </c>
      <c r="M1901" s="36">
        <v>39661</v>
      </c>
      <c r="N1901">
        <v>1269.420044</v>
      </c>
      <c r="O1901">
        <v>1270.5200199999999</v>
      </c>
      <c r="P1901">
        <v>1254.540039</v>
      </c>
      <c r="Q1901">
        <v>1260.3100589999999</v>
      </c>
      <c r="R1901">
        <v>4684870000</v>
      </c>
      <c r="S1901">
        <v>1260.3100589999999</v>
      </c>
    </row>
    <row r="1902" spans="1:19" x14ac:dyDescent="0.25">
      <c r="A1902" s="36">
        <v>39660</v>
      </c>
      <c r="B1902">
        <v>22.33</v>
      </c>
      <c r="C1902">
        <v>22.96</v>
      </c>
      <c r="D1902">
        <v>21.45</v>
      </c>
      <c r="E1902">
        <v>22.94</v>
      </c>
      <c r="G1902" s="36">
        <v>39660</v>
      </c>
      <c r="H1902">
        <v>19.91</v>
      </c>
      <c r="I1902">
        <v>21.8</v>
      </c>
      <c r="J1902">
        <v>19.91</v>
      </c>
      <c r="K1902">
        <v>21.71</v>
      </c>
      <c r="M1902" s="36">
        <v>39660</v>
      </c>
      <c r="N1902">
        <v>1281.369995</v>
      </c>
      <c r="O1902">
        <v>1284.9300539999999</v>
      </c>
      <c r="P1902">
        <v>1265.969971</v>
      </c>
      <c r="Q1902">
        <v>1267.380005</v>
      </c>
      <c r="R1902">
        <v>5346050000</v>
      </c>
      <c r="S1902">
        <v>1267.380005</v>
      </c>
    </row>
    <row r="1903" spans="1:19" x14ac:dyDescent="0.25">
      <c r="A1903" s="36">
        <v>39659</v>
      </c>
      <c r="B1903">
        <v>22.03</v>
      </c>
      <c r="C1903">
        <v>22.31</v>
      </c>
      <c r="D1903">
        <v>20.99</v>
      </c>
      <c r="E1903">
        <v>21.21</v>
      </c>
      <c r="G1903" s="36">
        <v>39659</v>
      </c>
      <c r="H1903">
        <v>20.6</v>
      </c>
      <c r="I1903">
        <v>20.89</v>
      </c>
      <c r="J1903">
        <v>19.62</v>
      </c>
      <c r="K1903">
        <v>19.91</v>
      </c>
      <c r="M1903" s="36">
        <v>39659</v>
      </c>
      <c r="N1903">
        <v>1264.5200199999999</v>
      </c>
      <c r="O1903">
        <v>1284.329956</v>
      </c>
      <c r="P1903">
        <v>1264.5200199999999</v>
      </c>
      <c r="Q1903">
        <v>1284.26001</v>
      </c>
      <c r="R1903">
        <v>5631330000</v>
      </c>
      <c r="S1903">
        <v>1284.26001</v>
      </c>
    </row>
    <row r="1904" spans="1:19" x14ac:dyDescent="0.25">
      <c r="A1904" s="36">
        <v>39658</v>
      </c>
      <c r="B1904">
        <v>24.2</v>
      </c>
      <c r="C1904">
        <v>24.22</v>
      </c>
      <c r="D1904">
        <v>21.96</v>
      </c>
      <c r="E1904">
        <v>22.03</v>
      </c>
      <c r="G1904" s="36">
        <v>39658</v>
      </c>
      <c r="H1904">
        <v>22.72</v>
      </c>
      <c r="I1904">
        <v>22.72</v>
      </c>
      <c r="J1904">
        <v>20.52</v>
      </c>
      <c r="K1904">
        <v>20.6</v>
      </c>
      <c r="M1904" s="36">
        <v>39658</v>
      </c>
      <c r="N1904">
        <v>1236.380005</v>
      </c>
      <c r="O1904">
        <v>1263.1999510000001</v>
      </c>
      <c r="P1904">
        <v>1236.380005</v>
      </c>
      <c r="Q1904">
        <v>1263.1999510000001</v>
      </c>
      <c r="R1904">
        <v>5414240000</v>
      </c>
      <c r="S1904">
        <v>1263.1999510000001</v>
      </c>
    </row>
    <row r="1905" spans="1:19" x14ac:dyDescent="0.25">
      <c r="A1905" s="36">
        <v>39657</v>
      </c>
      <c r="B1905">
        <v>22.91</v>
      </c>
      <c r="C1905">
        <v>24.62</v>
      </c>
      <c r="D1905">
        <v>22.91</v>
      </c>
      <c r="E1905">
        <v>24.23</v>
      </c>
      <c r="G1905" s="36">
        <v>39657</v>
      </c>
      <c r="H1905">
        <v>21.34</v>
      </c>
      <c r="I1905">
        <v>22.94</v>
      </c>
      <c r="J1905">
        <v>21.34</v>
      </c>
      <c r="K1905">
        <v>22.72</v>
      </c>
      <c r="M1905" s="36">
        <v>39657</v>
      </c>
      <c r="N1905">
        <v>1257.76001</v>
      </c>
      <c r="O1905">
        <v>1260.089966</v>
      </c>
      <c r="P1905">
        <v>1234.369995</v>
      </c>
      <c r="Q1905">
        <v>1234.369995</v>
      </c>
      <c r="R1905">
        <v>4282960000</v>
      </c>
      <c r="S1905">
        <v>1234.369995</v>
      </c>
    </row>
    <row r="1906" spans="1:19" x14ac:dyDescent="0.25">
      <c r="A1906" s="36">
        <v>39654</v>
      </c>
      <c r="B1906">
        <v>23.45</v>
      </c>
      <c r="C1906">
        <v>23.45</v>
      </c>
      <c r="D1906">
        <v>22.31</v>
      </c>
      <c r="E1906">
        <v>22.91</v>
      </c>
      <c r="G1906" s="36">
        <v>39654</v>
      </c>
      <c r="H1906">
        <v>21.89</v>
      </c>
      <c r="I1906">
        <v>21.89</v>
      </c>
      <c r="J1906">
        <v>20.92</v>
      </c>
      <c r="K1906">
        <v>21.34</v>
      </c>
      <c r="M1906" s="36">
        <v>39654</v>
      </c>
      <c r="N1906">
        <v>1253.51001</v>
      </c>
      <c r="O1906">
        <v>1263.2299800000001</v>
      </c>
      <c r="P1906">
        <v>1251.75</v>
      </c>
      <c r="Q1906">
        <v>1257.76001</v>
      </c>
      <c r="R1906">
        <v>4672560000</v>
      </c>
      <c r="S1906">
        <v>1257.76001</v>
      </c>
    </row>
    <row r="1907" spans="1:19" x14ac:dyDescent="0.25">
      <c r="A1907" s="36">
        <v>39653</v>
      </c>
      <c r="B1907">
        <v>21.31</v>
      </c>
      <c r="C1907">
        <v>23.61</v>
      </c>
      <c r="D1907">
        <v>21.31</v>
      </c>
      <c r="E1907">
        <v>23.44</v>
      </c>
      <c r="G1907" s="36">
        <v>39653</v>
      </c>
      <c r="H1907">
        <v>19.920000000000002</v>
      </c>
      <c r="I1907">
        <v>22.07</v>
      </c>
      <c r="J1907">
        <v>19.920000000000002</v>
      </c>
      <c r="K1907">
        <v>21.89</v>
      </c>
      <c r="M1907" s="36">
        <v>39653</v>
      </c>
      <c r="N1907">
        <v>1283.219971</v>
      </c>
      <c r="O1907">
        <v>1283.219971</v>
      </c>
      <c r="P1907">
        <v>1251.4799800000001</v>
      </c>
      <c r="Q1907">
        <v>1252.540039</v>
      </c>
      <c r="R1907">
        <v>6127980000</v>
      </c>
      <c r="S1907">
        <v>1252.540039</v>
      </c>
    </row>
    <row r="1908" spans="1:19" x14ac:dyDescent="0.25">
      <c r="A1908" s="36">
        <v>39652</v>
      </c>
      <c r="B1908">
        <v>21.23</v>
      </c>
      <c r="C1908">
        <v>22.08</v>
      </c>
      <c r="D1908">
        <v>20.73</v>
      </c>
      <c r="E1908">
        <v>21.31</v>
      </c>
      <c r="G1908" s="36">
        <v>39652</v>
      </c>
      <c r="H1908">
        <v>19.62</v>
      </c>
      <c r="I1908">
        <v>20.61</v>
      </c>
      <c r="J1908">
        <v>19.12</v>
      </c>
      <c r="K1908">
        <v>19.920000000000002</v>
      </c>
      <c r="M1908" s="36">
        <v>39652</v>
      </c>
      <c r="N1908">
        <v>1278.869995</v>
      </c>
      <c r="O1908">
        <v>1291.170044</v>
      </c>
      <c r="P1908">
        <v>1276.0600589999999</v>
      </c>
      <c r="Q1908">
        <v>1282.1899410000001</v>
      </c>
      <c r="R1908">
        <v>6705830000</v>
      </c>
      <c r="S1908">
        <v>1282.1899410000001</v>
      </c>
    </row>
    <row r="1909" spans="1:19" x14ac:dyDescent="0.25">
      <c r="A1909" s="36">
        <v>39651</v>
      </c>
      <c r="B1909">
        <v>24.02</v>
      </c>
      <c r="C1909">
        <v>24.08</v>
      </c>
      <c r="D1909">
        <v>21.05</v>
      </c>
      <c r="E1909">
        <v>21.18</v>
      </c>
      <c r="G1909" s="36">
        <v>39651</v>
      </c>
      <c r="H1909">
        <v>21.5</v>
      </c>
      <c r="I1909">
        <v>22.37</v>
      </c>
      <c r="J1909">
        <v>19.53</v>
      </c>
      <c r="K1909">
        <v>19.62</v>
      </c>
      <c r="M1909" s="36">
        <v>39651</v>
      </c>
      <c r="N1909">
        <v>1257.079956</v>
      </c>
      <c r="O1909">
        <v>1277.420044</v>
      </c>
      <c r="P1909">
        <v>1248.829956</v>
      </c>
      <c r="Q1909">
        <v>1277</v>
      </c>
      <c r="R1909">
        <v>6180230000</v>
      </c>
      <c r="S1909">
        <v>1277</v>
      </c>
    </row>
    <row r="1910" spans="1:19" x14ac:dyDescent="0.25">
      <c r="A1910" s="36">
        <v>39650</v>
      </c>
      <c r="B1910">
        <v>24.05</v>
      </c>
      <c r="C1910">
        <v>24.58</v>
      </c>
      <c r="D1910">
        <v>23.04</v>
      </c>
      <c r="E1910">
        <v>23.05</v>
      </c>
      <c r="G1910" s="36">
        <v>39650</v>
      </c>
      <c r="H1910">
        <v>22.26</v>
      </c>
      <c r="I1910">
        <v>22.3</v>
      </c>
      <c r="J1910">
        <v>21.5</v>
      </c>
      <c r="K1910">
        <v>21.5</v>
      </c>
      <c r="M1910" s="36">
        <v>39650</v>
      </c>
      <c r="N1910">
        <v>1261.8199460000001</v>
      </c>
      <c r="O1910">
        <v>1267.73999</v>
      </c>
      <c r="P1910">
        <v>1255.6999510000001</v>
      </c>
      <c r="Q1910">
        <v>1260</v>
      </c>
      <c r="R1910">
        <v>4630640000</v>
      </c>
      <c r="S1910">
        <v>1260</v>
      </c>
    </row>
    <row r="1911" spans="1:19" x14ac:dyDescent="0.25">
      <c r="A1911" s="36">
        <v>39647</v>
      </c>
      <c r="B1911">
        <v>25.01</v>
      </c>
      <c r="C1911">
        <v>25.19</v>
      </c>
      <c r="D1911">
        <v>23.78</v>
      </c>
      <c r="E1911">
        <v>24.05</v>
      </c>
      <c r="G1911" s="36">
        <v>39647</v>
      </c>
      <c r="H1911">
        <v>23.14</v>
      </c>
      <c r="I1911">
        <v>23.29</v>
      </c>
      <c r="J1911">
        <v>22.26</v>
      </c>
      <c r="K1911">
        <v>22.26</v>
      </c>
      <c r="M1911" s="36">
        <v>39647</v>
      </c>
      <c r="N1911">
        <v>1258.219971</v>
      </c>
      <c r="O1911">
        <v>1262.2299800000001</v>
      </c>
      <c r="P1911">
        <v>1251.8100589999999</v>
      </c>
      <c r="Q1911">
        <v>1260.6800539999999</v>
      </c>
      <c r="R1911">
        <v>5653280000</v>
      </c>
      <c r="S1911">
        <v>1260.6800539999999</v>
      </c>
    </row>
    <row r="1912" spans="1:19" x14ac:dyDescent="0.25">
      <c r="A1912" s="36">
        <v>39646</v>
      </c>
      <c r="B1912">
        <v>24.58</v>
      </c>
      <c r="C1912">
        <v>25.5</v>
      </c>
      <c r="D1912">
        <v>23.99</v>
      </c>
      <c r="E1912">
        <v>25.01</v>
      </c>
      <c r="G1912" s="36">
        <v>39646</v>
      </c>
      <c r="H1912">
        <v>23.45</v>
      </c>
      <c r="I1912">
        <v>23.67</v>
      </c>
      <c r="J1912">
        <v>22.38</v>
      </c>
      <c r="K1912">
        <v>23.14</v>
      </c>
      <c r="M1912" s="36">
        <v>39646</v>
      </c>
      <c r="N1912">
        <v>1246.3100589999999</v>
      </c>
      <c r="O1912">
        <v>1262.3100589999999</v>
      </c>
      <c r="P1912">
        <v>1241.48999</v>
      </c>
      <c r="Q1912">
        <v>1260.3199460000001</v>
      </c>
      <c r="R1912">
        <v>7365209600</v>
      </c>
      <c r="S1912">
        <v>1260.3199460000001</v>
      </c>
    </row>
    <row r="1913" spans="1:19" x14ac:dyDescent="0.25">
      <c r="A1913" s="36">
        <v>39645</v>
      </c>
      <c r="B1913">
        <v>28.19</v>
      </c>
      <c r="C1913">
        <v>28.32</v>
      </c>
      <c r="D1913">
        <v>24.87</v>
      </c>
      <c r="E1913">
        <v>25.1</v>
      </c>
      <c r="G1913" s="36">
        <v>39645</v>
      </c>
      <c r="H1913">
        <v>26.96</v>
      </c>
      <c r="I1913">
        <v>26.96</v>
      </c>
      <c r="J1913">
        <v>23.37</v>
      </c>
      <c r="K1913">
        <v>23.45</v>
      </c>
      <c r="M1913" s="36">
        <v>39645</v>
      </c>
      <c r="N1913">
        <v>1214.650024</v>
      </c>
      <c r="O1913">
        <v>1245.5200199999999</v>
      </c>
      <c r="P1913">
        <v>1211.3900149999999</v>
      </c>
      <c r="Q1913">
        <v>1245.3599850000001</v>
      </c>
      <c r="R1913">
        <v>6738630400</v>
      </c>
      <c r="S1913">
        <v>1245.3599850000001</v>
      </c>
    </row>
    <row r="1914" spans="1:19" x14ac:dyDescent="0.25">
      <c r="A1914" s="36">
        <v>39644</v>
      </c>
      <c r="B1914">
        <v>28.47</v>
      </c>
      <c r="C1914">
        <v>30.81</v>
      </c>
      <c r="D1914">
        <v>27.01</v>
      </c>
      <c r="E1914">
        <v>28.54</v>
      </c>
      <c r="G1914" s="36">
        <v>39644</v>
      </c>
      <c r="H1914">
        <v>26.94</v>
      </c>
      <c r="I1914">
        <v>29.36</v>
      </c>
      <c r="J1914">
        <v>25.41</v>
      </c>
      <c r="K1914">
        <v>26.96</v>
      </c>
      <c r="M1914" s="36">
        <v>39644</v>
      </c>
      <c r="N1914">
        <v>1226.829956</v>
      </c>
      <c r="O1914">
        <v>1234.349976</v>
      </c>
      <c r="P1914">
        <v>1200.4399410000001</v>
      </c>
      <c r="Q1914">
        <v>1214.910034</v>
      </c>
      <c r="R1914">
        <v>7363640000</v>
      </c>
      <c r="S1914">
        <v>1214.910034</v>
      </c>
    </row>
    <row r="1915" spans="1:19" x14ac:dyDescent="0.25">
      <c r="A1915" s="36">
        <v>39643</v>
      </c>
      <c r="B1915">
        <v>27.49</v>
      </c>
      <c r="C1915">
        <v>29.3</v>
      </c>
      <c r="D1915">
        <v>26.9</v>
      </c>
      <c r="E1915">
        <v>28.48</v>
      </c>
      <c r="G1915" s="36">
        <v>39643</v>
      </c>
      <c r="H1915">
        <v>25.92</v>
      </c>
      <c r="I1915">
        <v>27.95</v>
      </c>
      <c r="J1915">
        <v>25.43</v>
      </c>
      <c r="K1915">
        <v>26.94</v>
      </c>
      <c r="M1915" s="36">
        <v>39643</v>
      </c>
      <c r="N1915">
        <v>1241.6099850000001</v>
      </c>
      <c r="O1915">
        <v>1253.5</v>
      </c>
      <c r="P1915">
        <v>1225.01001</v>
      </c>
      <c r="Q1915">
        <v>1228.3000489999999</v>
      </c>
      <c r="R1915">
        <v>5434860000</v>
      </c>
      <c r="S1915">
        <v>1228.3000489999999</v>
      </c>
    </row>
    <row r="1916" spans="1:19" x14ac:dyDescent="0.25">
      <c r="A1916" s="36">
        <v>39640</v>
      </c>
      <c r="B1916">
        <v>25.56</v>
      </c>
      <c r="C1916">
        <v>29.44</v>
      </c>
      <c r="D1916">
        <v>25.56</v>
      </c>
      <c r="E1916">
        <v>27.49</v>
      </c>
      <c r="G1916" s="36">
        <v>39640</v>
      </c>
      <c r="H1916">
        <v>24.16</v>
      </c>
      <c r="I1916">
        <v>29.16</v>
      </c>
      <c r="J1916">
        <v>24.16</v>
      </c>
      <c r="K1916">
        <v>25.92</v>
      </c>
      <c r="M1916" s="36">
        <v>39640</v>
      </c>
      <c r="N1916">
        <v>1248.660034</v>
      </c>
      <c r="O1916">
        <v>1257.2700199999999</v>
      </c>
      <c r="P1916">
        <v>1225.349976</v>
      </c>
      <c r="Q1916">
        <v>1239.48999</v>
      </c>
      <c r="R1916">
        <v>6742200000</v>
      </c>
      <c r="S1916">
        <v>1239.48999</v>
      </c>
    </row>
    <row r="1917" spans="1:19" x14ac:dyDescent="0.25">
      <c r="A1917" s="36">
        <v>39639</v>
      </c>
      <c r="B1917">
        <v>25.22</v>
      </c>
      <c r="C1917">
        <v>26.62</v>
      </c>
      <c r="D1917">
        <v>25.07</v>
      </c>
      <c r="E1917">
        <v>25.59</v>
      </c>
      <c r="G1917" s="36">
        <v>39639</v>
      </c>
      <c r="H1917">
        <v>24.05</v>
      </c>
      <c r="I1917">
        <v>25.06</v>
      </c>
      <c r="J1917">
        <v>23.72</v>
      </c>
      <c r="K1917">
        <v>24.16</v>
      </c>
      <c r="M1917" s="36">
        <v>39639</v>
      </c>
      <c r="N1917">
        <v>1245.25</v>
      </c>
      <c r="O1917">
        <v>1257.650024</v>
      </c>
      <c r="P1917">
        <v>1236.76001</v>
      </c>
      <c r="Q1917">
        <v>1253.3900149999999</v>
      </c>
      <c r="R1917">
        <v>5840430000</v>
      </c>
      <c r="S1917">
        <v>1253.3900149999999</v>
      </c>
    </row>
    <row r="1918" spans="1:19" x14ac:dyDescent="0.25">
      <c r="A1918" s="36">
        <v>39638</v>
      </c>
      <c r="B1918">
        <v>23.16</v>
      </c>
      <c r="C1918">
        <v>25.39</v>
      </c>
      <c r="D1918">
        <v>22.59</v>
      </c>
      <c r="E1918">
        <v>25.23</v>
      </c>
      <c r="G1918" s="36">
        <v>39638</v>
      </c>
      <c r="H1918">
        <v>21.76</v>
      </c>
      <c r="I1918">
        <v>24.12</v>
      </c>
      <c r="J1918">
        <v>21.54</v>
      </c>
      <c r="K1918">
        <v>24.05</v>
      </c>
      <c r="M1918" s="36">
        <v>39638</v>
      </c>
      <c r="N1918">
        <v>1273.380005</v>
      </c>
      <c r="O1918">
        <v>1277.3599850000001</v>
      </c>
      <c r="P1918">
        <v>1244.5699460000001</v>
      </c>
      <c r="Q1918">
        <v>1244.6899410000001</v>
      </c>
      <c r="R1918">
        <v>5181000000</v>
      </c>
      <c r="S1918">
        <v>1244.6899410000001</v>
      </c>
    </row>
    <row r="1919" spans="1:19" x14ac:dyDescent="0.25">
      <c r="A1919" s="36">
        <v>39637</v>
      </c>
      <c r="B1919">
        <v>25.72</v>
      </c>
      <c r="C1919">
        <v>26.05</v>
      </c>
      <c r="D1919">
        <v>23.02</v>
      </c>
      <c r="E1919">
        <v>23.15</v>
      </c>
      <c r="G1919" s="36">
        <v>39637</v>
      </c>
      <c r="H1919">
        <v>24.24</v>
      </c>
      <c r="I1919">
        <v>24.62</v>
      </c>
      <c r="J1919">
        <v>21.66</v>
      </c>
      <c r="K1919">
        <v>21.76</v>
      </c>
      <c r="M1919" s="36">
        <v>39637</v>
      </c>
      <c r="N1919">
        <v>1251.839966</v>
      </c>
      <c r="O1919">
        <v>1274.170044</v>
      </c>
      <c r="P1919">
        <v>1242.839966</v>
      </c>
      <c r="Q1919">
        <v>1273.6999510000001</v>
      </c>
      <c r="R1919">
        <v>6034110000</v>
      </c>
      <c r="S1919">
        <v>1273.6999510000001</v>
      </c>
    </row>
    <row r="1920" spans="1:19" x14ac:dyDescent="0.25">
      <c r="A1920" s="36">
        <v>39636</v>
      </c>
      <c r="B1920">
        <v>25.48</v>
      </c>
      <c r="C1920">
        <v>26.91</v>
      </c>
      <c r="D1920">
        <v>24.73</v>
      </c>
      <c r="E1920">
        <v>25.78</v>
      </c>
      <c r="G1920" s="36">
        <v>39636</v>
      </c>
      <c r="H1920">
        <v>23.23</v>
      </c>
      <c r="I1920">
        <v>25.33</v>
      </c>
      <c r="J1920">
        <v>23.23</v>
      </c>
      <c r="K1920">
        <v>24.24</v>
      </c>
      <c r="M1920" s="36">
        <v>39636</v>
      </c>
      <c r="N1920">
        <v>1262.900024</v>
      </c>
      <c r="O1920">
        <v>1273.9499510000001</v>
      </c>
      <c r="P1920">
        <v>1240.6800539999999</v>
      </c>
      <c r="Q1920">
        <v>1252.3100589999999</v>
      </c>
      <c r="R1920">
        <v>5265420000</v>
      </c>
      <c r="S1920">
        <v>1252.3100589999999</v>
      </c>
    </row>
    <row r="1921" spans="1:19" x14ac:dyDescent="0.25">
      <c r="A1921" s="36">
        <v>39632</v>
      </c>
      <c r="B1921">
        <v>25.92</v>
      </c>
      <c r="C1921">
        <v>26.08</v>
      </c>
      <c r="D1921">
        <v>24.44</v>
      </c>
      <c r="E1921">
        <v>24.78</v>
      </c>
      <c r="G1921" s="36">
        <v>39632</v>
      </c>
      <c r="H1921">
        <v>24.51</v>
      </c>
      <c r="I1921">
        <v>24.71</v>
      </c>
      <c r="J1921">
        <v>23.22</v>
      </c>
      <c r="K1921">
        <v>23.25</v>
      </c>
      <c r="M1921" s="36">
        <v>39632</v>
      </c>
      <c r="N1921">
        <v>1262.959961</v>
      </c>
      <c r="O1921">
        <v>1271.4799800000001</v>
      </c>
      <c r="P1921">
        <v>1252.01001</v>
      </c>
      <c r="Q1921">
        <v>1262.900024</v>
      </c>
      <c r="R1921">
        <v>3247590000</v>
      </c>
      <c r="S1921">
        <v>1262.900024</v>
      </c>
    </row>
    <row r="1922" spans="1:19" x14ac:dyDescent="0.25">
      <c r="A1922" s="36">
        <v>39631</v>
      </c>
      <c r="B1922">
        <v>23.4</v>
      </c>
      <c r="C1922">
        <v>25.96</v>
      </c>
      <c r="D1922">
        <v>22.7</v>
      </c>
      <c r="E1922">
        <v>25.92</v>
      </c>
      <c r="G1922" s="36">
        <v>39631</v>
      </c>
      <c r="H1922">
        <v>22.48</v>
      </c>
      <c r="I1922">
        <v>24.66</v>
      </c>
      <c r="J1922">
        <v>21.98</v>
      </c>
      <c r="K1922">
        <v>24.51</v>
      </c>
      <c r="M1922" s="36">
        <v>39631</v>
      </c>
      <c r="N1922">
        <v>1285.8199460000001</v>
      </c>
      <c r="O1922">
        <v>1292.170044</v>
      </c>
      <c r="P1922">
        <v>1261.51001</v>
      </c>
      <c r="Q1922">
        <v>1261.5200199999999</v>
      </c>
      <c r="R1922">
        <v>5276090000</v>
      </c>
      <c r="S1922">
        <v>1261.5200199999999</v>
      </c>
    </row>
    <row r="1923" spans="1:19" x14ac:dyDescent="0.25">
      <c r="A1923" s="36">
        <v>39630</v>
      </c>
      <c r="B1923">
        <v>25.14</v>
      </c>
      <c r="C1923">
        <v>25.57</v>
      </c>
      <c r="D1923">
        <v>23.64</v>
      </c>
      <c r="E1923">
        <v>23.65</v>
      </c>
      <c r="G1923" s="36">
        <v>39630</v>
      </c>
      <c r="H1923">
        <v>22.69</v>
      </c>
      <c r="I1923">
        <v>26.89</v>
      </c>
      <c r="J1923">
        <v>22.48</v>
      </c>
      <c r="K1923">
        <v>22.48</v>
      </c>
      <c r="M1923" s="36">
        <v>39630</v>
      </c>
      <c r="N1923">
        <v>1276.6899410000001</v>
      </c>
      <c r="O1923">
        <v>1285.3100589999999</v>
      </c>
      <c r="P1923">
        <v>1260.6800539999999</v>
      </c>
      <c r="Q1923">
        <v>1284.910034</v>
      </c>
      <c r="R1923">
        <v>5846290000</v>
      </c>
      <c r="S1923">
        <v>1284.910034</v>
      </c>
    </row>
    <row r="1924" spans="1:19" x14ac:dyDescent="0.25">
      <c r="A1924" s="36">
        <v>39629</v>
      </c>
      <c r="B1924">
        <v>24.25</v>
      </c>
      <c r="C1924">
        <v>24.26</v>
      </c>
      <c r="D1924">
        <v>23.27</v>
      </c>
      <c r="E1924">
        <v>23.95</v>
      </c>
      <c r="G1924" s="36">
        <v>39629</v>
      </c>
      <c r="H1924">
        <v>22.41</v>
      </c>
      <c r="I1924">
        <v>23.39</v>
      </c>
      <c r="J1924">
        <v>22.18</v>
      </c>
      <c r="K1924">
        <v>22.69</v>
      </c>
      <c r="M1924" s="36">
        <v>39629</v>
      </c>
      <c r="N1924">
        <v>1278.0600589999999</v>
      </c>
      <c r="O1924">
        <v>1290.3100589999999</v>
      </c>
      <c r="P1924">
        <v>1274.8599850000001</v>
      </c>
      <c r="Q1924">
        <v>1280</v>
      </c>
      <c r="R1924">
        <v>5032330000</v>
      </c>
      <c r="S1924">
        <v>1280</v>
      </c>
    </row>
    <row r="1925" spans="1:19" x14ac:dyDescent="0.25">
      <c r="A1925" s="36">
        <v>39626</v>
      </c>
      <c r="B1925">
        <v>23.75</v>
      </c>
      <c r="C1925">
        <v>24.56</v>
      </c>
      <c r="D1925">
        <v>23.3</v>
      </c>
      <c r="E1925">
        <v>23.44</v>
      </c>
      <c r="G1925" s="36">
        <v>39626</v>
      </c>
      <c r="H1925">
        <v>22.92</v>
      </c>
      <c r="I1925">
        <v>23.49</v>
      </c>
      <c r="J1925">
        <v>22.39</v>
      </c>
      <c r="K1925">
        <v>22.41</v>
      </c>
      <c r="M1925" s="36">
        <v>39626</v>
      </c>
      <c r="N1925">
        <v>1283.599976</v>
      </c>
      <c r="O1925">
        <v>1289.4499510000001</v>
      </c>
      <c r="P1925">
        <v>1272</v>
      </c>
      <c r="Q1925">
        <v>1278.380005</v>
      </c>
      <c r="R1925">
        <v>6208260000</v>
      </c>
      <c r="S1925">
        <v>1278.380005</v>
      </c>
    </row>
    <row r="1926" spans="1:19" x14ac:dyDescent="0.25">
      <c r="A1926" s="36">
        <v>39625</v>
      </c>
      <c r="B1926">
        <v>22.23</v>
      </c>
      <c r="C1926">
        <v>23.99</v>
      </c>
      <c r="D1926">
        <v>22.15</v>
      </c>
      <c r="E1926">
        <v>23.93</v>
      </c>
      <c r="G1926" s="36">
        <v>39625</v>
      </c>
      <c r="H1926">
        <v>19.91</v>
      </c>
      <c r="I1926">
        <v>23.13</v>
      </c>
      <c r="J1926">
        <v>19.91</v>
      </c>
      <c r="K1926">
        <v>22.92</v>
      </c>
      <c r="M1926" s="36">
        <v>39625</v>
      </c>
      <c r="N1926">
        <v>1316.290039</v>
      </c>
      <c r="O1926">
        <v>1316.290039</v>
      </c>
      <c r="P1926">
        <v>1283.150024</v>
      </c>
      <c r="Q1926">
        <v>1283.150024</v>
      </c>
      <c r="R1926">
        <v>5231280000</v>
      </c>
      <c r="S1926">
        <v>1283.150024</v>
      </c>
    </row>
    <row r="1927" spans="1:19" x14ac:dyDescent="0.25">
      <c r="A1927" s="36">
        <v>39624</v>
      </c>
      <c r="B1927">
        <v>22.42</v>
      </c>
      <c r="C1927">
        <v>22.42</v>
      </c>
      <c r="D1927">
        <v>20.34</v>
      </c>
      <c r="E1927">
        <v>21.14</v>
      </c>
      <c r="G1927" s="36">
        <v>39624</v>
      </c>
      <c r="H1927">
        <v>21.02</v>
      </c>
      <c r="I1927">
        <v>21.02</v>
      </c>
      <c r="J1927">
        <v>19.28</v>
      </c>
      <c r="K1927">
        <v>19.91</v>
      </c>
      <c r="M1927" s="36">
        <v>39624</v>
      </c>
      <c r="N1927">
        <v>1314.540039</v>
      </c>
      <c r="O1927">
        <v>1335.630005</v>
      </c>
      <c r="P1927">
        <v>1314.540039</v>
      </c>
      <c r="Q1927">
        <v>1321.969971</v>
      </c>
      <c r="R1927">
        <v>4825640000</v>
      </c>
      <c r="S1927">
        <v>1321.969971</v>
      </c>
    </row>
    <row r="1928" spans="1:19" x14ac:dyDescent="0.25">
      <c r="A1928" s="36">
        <v>39623</v>
      </c>
      <c r="B1928">
        <v>22.69</v>
      </c>
      <c r="C1928">
        <v>23.48</v>
      </c>
      <c r="D1928">
        <v>21.68</v>
      </c>
      <c r="E1928">
        <v>22.42</v>
      </c>
      <c r="G1928" s="36">
        <v>39623</v>
      </c>
      <c r="H1928">
        <v>21.2</v>
      </c>
      <c r="I1928">
        <v>22.1</v>
      </c>
      <c r="J1928">
        <v>20.39</v>
      </c>
      <c r="K1928">
        <v>21.02</v>
      </c>
      <c r="M1928" s="36">
        <v>39623</v>
      </c>
      <c r="N1928">
        <v>1317.2299800000001</v>
      </c>
      <c r="O1928">
        <v>1326.0200199999999</v>
      </c>
      <c r="P1928">
        <v>1304.420044</v>
      </c>
      <c r="Q1928">
        <v>1314.290039</v>
      </c>
      <c r="R1928">
        <v>4705050000</v>
      </c>
      <c r="S1928">
        <v>1314.290039</v>
      </c>
    </row>
    <row r="1929" spans="1:19" x14ac:dyDescent="0.25">
      <c r="A1929" s="36">
        <v>39622</v>
      </c>
      <c r="B1929">
        <v>22.89</v>
      </c>
      <c r="C1929">
        <v>23.14</v>
      </c>
      <c r="D1929">
        <v>22.52</v>
      </c>
      <c r="E1929">
        <v>22.64</v>
      </c>
      <c r="G1929" s="36">
        <v>39622</v>
      </c>
      <c r="H1929">
        <v>21.58</v>
      </c>
      <c r="I1929">
        <v>21.84</v>
      </c>
      <c r="J1929">
        <v>21.16</v>
      </c>
      <c r="K1929">
        <v>21.2</v>
      </c>
      <c r="M1929" s="36">
        <v>39622</v>
      </c>
      <c r="N1929">
        <v>1319.7700199999999</v>
      </c>
      <c r="O1929">
        <v>1323.780029</v>
      </c>
      <c r="P1929">
        <v>1315.3100589999999</v>
      </c>
      <c r="Q1929">
        <v>1318</v>
      </c>
      <c r="R1929">
        <v>4186370000</v>
      </c>
      <c r="S1929">
        <v>1318</v>
      </c>
    </row>
    <row r="1930" spans="1:19" x14ac:dyDescent="0.25">
      <c r="A1930" s="36">
        <v>39619</v>
      </c>
      <c r="B1930">
        <v>21.58</v>
      </c>
      <c r="C1930">
        <v>23.7</v>
      </c>
      <c r="D1930">
        <v>21.58</v>
      </c>
      <c r="E1930">
        <v>22.87</v>
      </c>
      <c r="G1930" s="36">
        <v>39619</v>
      </c>
      <c r="H1930">
        <v>20.13</v>
      </c>
      <c r="I1930">
        <v>22.22</v>
      </c>
      <c r="J1930">
        <v>20.13</v>
      </c>
      <c r="K1930">
        <v>21.58</v>
      </c>
      <c r="M1930" s="36">
        <v>39619</v>
      </c>
      <c r="N1930">
        <v>1341.0200199999999</v>
      </c>
      <c r="O1930">
        <v>1341.0200199999999</v>
      </c>
      <c r="P1930">
        <v>1314.459961</v>
      </c>
      <c r="Q1930">
        <v>1317.9300539999999</v>
      </c>
      <c r="R1930">
        <v>5324900000</v>
      </c>
      <c r="S1930">
        <v>1317.9300539999999</v>
      </c>
    </row>
    <row r="1931" spans="1:19" x14ac:dyDescent="0.25">
      <c r="A1931" s="36">
        <v>39618</v>
      </c>
      <c r="B1931">
        <v>22.24</v>
      </c>
      <c r="C1931">
        <v>22.61</v>
      </c>
      <c r="D1931">
        <v>20.91</v>
      </c>
      <c r="E1931">
        <v>21.58</v>
      </c>
      <c r="G1931" s="36">
        <v>39618</v>
      </c>
      <c r="H1931">
        <v>21.06</v>
      </c>
      <c r="I1931">
        <v>21.36</v>
      </c>
      <c r="J1931">
        <v>19.79</v>
      </c>
      <c r="K1931">
        <v>20.13</v>
      </c>
      <c r="M1931" s="36">
        <v>39618</v>
      </c>
      <c r="N1931">
        <v>1336.8900149999999</v>
      </c>
      <c r="O1931">
        <v>1347.660034</v>
      </c>
      <c r="P1931">
        <v>1330.5</v>
      </c>
      <c r="Q1931">
        <v>1342.829956</v>
      </c>
      <c r="R1931">
        <v>4811670000</v>
      </c>
      <c r="S1931">
        <v>1342.829956</v>
      </c>
    </row>
    <row r="1932" spans="1:19" x14ac:dyDescent="0.25">
      <c r="A1932" s="36">
        <v>39617</v>
      </c>
      <c r="B1932">
        <v>21.67</v>
      </c>
      <c r="C1932">
        <v>22.86</v>
      </c>
      <c r="D1932">
        <v>21.26</v>
      </c>
      <c r="E1932">
        <v>22.24</v>
      </c>
      <c r="G1932" s="36">
        <v>39617</v>
      </c>
      <c r="H1932">
        <v>19.600000000000001</v>
      </c>
      <c r="I1932">
        <v>21.45</v>
      </c>
      <c r="J1932">
        <v>19.600000000000001</v>
      </c>
      <c r="K1932">
        <v>21.06</v>
      </c>
      <c r="M1932" s="36">
        <v>39617</v>
      </c>
      <c r="N1932">
        <v>1349.589966</v>
      </c>
      <c r="O1932">
        <v>1349.589966</v>
      </c>
      <c r="P1932">
        <v>1333.400024</v>
      </c>
      <c r="Q1932">
        <v>1337.8100589999999</v>
      </c>
      <c r="R1932">
        <v>4573570000</v>
      </c>
      <c r="S1932">
        <v>1337.8100589999999</v>
      </c>
    </row>
    <row r="1933" spans="1:19" x14ac:dyDescent="0.25">
      <c r="A1933" s="36">
        <v>39616</v>
      </c>
      <c r="B1933">
        <v>20.96</v>
      </c>
      <c r="C1933">
        <v>21.42</v>
      </c>
      <c r="D1933">
        <v>20.02</v>
      </c>
      <c r="E1933">
        <v>21.13</v>
      </c>
      <c r="G1933" s="36">
        <v>39616</v>
      </c>
      <c r="H1933">
        <v>19.440000000000001</v>
      </c>
      <c r="I1933">
        <v>19.91</v>
      </c>
      <c r="J1933">
        <v>18.78</v>
      </c>
      <c r="K1933">
        <v>19.600000000000001</v>
      </c>
      <c r="M1933" s="36">
        <v>39616</v>
      </c>
      <c r="N1933">
        <v>1360.709961</v>
      </c>
      <c r="O1933">
        <v>1366.589966</v>
      </c>
      <c r="P1933">
        <v>1350.540039</v>
      </c>
      <c r="Q1933">
        <v>1350.9300539999999</v>
      </c>
      <c r="R1933">
        <v>3801960000</v>
      </c>
      <c r="S1933">
        <v>1350.9300539999999</v>
      </c>
    </row>
    <row r="1934" spans="1:19" x14ac:dyDescent="0.25">
      <c r="A1934" s="36">
        <v>39615</v>
      </c>
      <c r="B1934">
        <v>21.22</v>
      </c>
      <c r="C1934">
        <v>22.84</v>
      </c>
      <c r="D1934">
        <v>20.73</v>
      </c>
      <c r="E1934">
        <v>20.95</v>
      </c>
      <c r="G1934" s="36">
        <v>39615</v>
      </c>
      <c r="H1934">
        <v>19.71</v>
      </c>
      <c r="I1934">
        <v>20.9</v>
      </c>
      <c r="J1934">
        <v>19.350000000000001</v>
      </c>
      <c r="K1934">
        <v>19.440000000000001</v>
      </c>
      <c r="M1934" s="36">
        <v>39615</v>
      </c>
      <c r="N1934">
        <v>1358.849976</v>
      </c>
      <c r="O1934">
        <v>1364.6999510000001</v>
      </c>
      <c r="P1934">
        <v>1352.0699460000001</v>
      </c>
      <c r="Q1934">
        <v>1360.1400149999999</v>
      </c>
      <c r="R1934">
        <v>3706940000</v>
      </c>
      <c r="S1934">
        <v>1360.1400149999999</v>
      </c>
    </row>
    <row r="1935" spans="1:19" x14ac:dyDescent="0.25">
      <c r="A1935" s="36">
        <v>39612</v>
      </c>
      <c r="B1935">
        <v>23.02</v>
      </c>
      <c r="C1935">
        <v>23.14</v>
      </c>
      <c r="D1935">
        <v>21.04</v>
      </c>
      <c r="E1935">
        <v>21.22</v>
      </c>
      <c r="G1935" s="36">
        <v>39612</v>
      </c>
      <c r="H1935">
        <v>21.54</v>
      </c>
      <c r="I1935">
        <v>21.54</v>
      </c>
      <c r="J1935">
        <v>19.63</v>
      </c>
      <c r="K1935">
        <v>19.71</v>
      </c>
      <c r="M1935" s="36">
        <v>39612</v>
      </c>
      <c r="N1935">
        <v>1341.8100589999999</v>
      </c>
      <c r="O1935">
        <v>1360.030029</v>
      </c>
      <c r="P1935">
        <v>1341.709961</v>
      </c>
      <c r="Q1935">
        <v>1360.030029</v>
      </c>
      <c r="R1935">
        <v>4080420000</v>
      </c>
      <c r="S1935">
        <v>1360.030029</v>
      </c>
    </row>
    <row r="1936" spans="1:19" x14ac:dyDescent="0.25">
      <c r="A1936" s="36">
        <v>39611</v>
      </c>
      <c r="B1936">
        <v>23.61</v>
      </c>
      <c r="C1936">
        <v>23.98</v>
      </c>
      <c r="D1936">
        <v>21.91</v>
      </c>
      <c r="E1936">
        <v>23.33</v>
      </c>
      <c r="G1936" s="36">
        <v>39611</v>
      </c>
      <c r="H1936">
        <v>22.19</v>
      </c>
      <c r="I1936">
        <v>22.22</v>
      </c>
      <c r="J1936">
        <v>20.93</v>
      </c>
      <c r="K1936">
        <v>21.54</v>
      </c>
      <c r="M1936" s="36">
        <v>39611</v>
      </c>
      <c r="N1936">
        <v>1335.780029</v>
      </c>
      <c r="O1936">
        <v>1353.030029</v>
      </c>
      <c r="P1936">
        <v>1331.290039</v>
      </c>
      <c r="Q1936">
        <v>1339.869995</v>
      </c>
      <c r="R1936">
        <v>4734240000</v>
      </c>
      <c r="S1936">
        <v>1339.869995</v>
      </c>
    </row>
    <row r="1937" spans="1:19" x14ac:dyDescent="0.25">
      <c r="A1937" s="36">
        <v>39610</v>
      </c>
      <c r="B1937">
        <v>23.44</v>
      </c>
      <c r="C1937">
        <v>24.3</v>
      </c>
      <c r="D1937">
        <v>22.86</v>
      </c>
      <c r="E1937">
        <v>24.12</v>
      </c>
      <c r="G1937" s="36">
        <v>39610</v>
      </c>
      <c r="H1937">
        <v>21.5</v>
      </c>
      <c r="I1937">
        <v>22.61</v>
      </c>
      <c r="J1937">
        <v>21.35</v>
      </c>
      <c r="K1937">
        <v>22.19</v>
      </c>
      <c r="M1937" s="36">
        <v>39610</v>
      </c>
      <c r="N1937">
        <v>1357.089966</v>
      </c>
      <c r="O1937">
        <v>1357.089966</v>
      </c>
      <c r="P1937">
        <v>1335.469971</v>
      </c>
      <c r="Q1937">
        <v>1335.48999</v>
      </c>
      <c r="R1937">
        <v>4779980000</v>
      </c>
      <c r="S1937">
        <v>1335.48999</v>
      </c>
    </row>
    <row r="1938" spans="1:19" x14ac:dyDescent="0.25">
      <c r="A1938" s="36">
        <v>39609</v>
      </c>
      <c r="B1938">
        <v>24.37</v>
      </c>
      <c r="C1938">
        <v>24.42</v>
      </c>
      <c r="D1938">
        <v>22.31</v>
      </c>
      <c r="E1938">
        <v>23.18</v>
      </c>
      <c r="G1938" s="36">
        <v>39609</v>
      </c>
      <c r="H1938">
        <v>21.57</v>
      </c>
      <c r="I1938">
        <v>22.53</v>
      </c>
      <c r="J1938">
        <v>21.02</v>
      </c>
      <c r="K1938">
        <v>21.5</v>
      </c>
      <c r="M1938" s="36">
        <v>39609</v>
      </c>
      <c r="N1938">
        <v>1358.9799800000001</v>
      </c>
      <c r="O1938">
        <v>1366.839966</v>
      </c>
      <c r="P1938">
        <v>1351.5600589999999</v>
      </c>
      <c r="Q1938">
        <v>1358.4399410000001</v>
      </c>
      <c r="R1938">
        <v>4635070000</v>
      </c>
      <c r="S1938">
        <v>1358.4399410000001</v>
      </c>
    </row>
    <row r="1939" spans="1:19" x14ac:dyDescent="0.25">
      <c r="A1939" s="36">
        <v>39608</v>
      </c>
      <c r="B1939">
        <v>23.56</v>
      </c>
      <c r="C1939">
        <v>24.47</v>
      </c>
      <c r="D1939">
        <v>20.78</v>
      </c>
      <c r="E1939">
        <v>23.12</v>
      </c>
      <c r="G1939" s="36">
        <v>39608</v>
      </c>
      <c r="H1939">
        <v>21.73</v>
      </c>
      <c r="I1939">
        <v>22.76</v>
      </c>
      <c r="J1939">
        <v>21.11</v>
      </c>
      <c r="K1939">
        <v>21.57</v>
      </c>
      <c r="M1939" s="36">
        <v>39608</v>
      </c>
      <c r="N1939">
        <v>1360.829956</v>
      </c>
      <c r="O1939">
        <v>1370.630005</v>
      </c>
      <c r="P1939">
        <v>1350.619995</v>
      </c>
      <c r="Q1939">
        <v>1361.76001</v>
      </c>
      <c r="R1939">
        <v>4404570000</v>
      </c>
      <c r="S1939">
        <v>1361.76001</v>
      </c>
    </row>
    <row r="1940" spans="1:19" x14ac:dyDescent="0.25">
      <c r="A1940" s="36">
        <v>39605</v>
      </c>
      <c r="B1940">
        <v>18.63</v>
      </c>
      <c r="C1940">
        <v>23.79</v>
      </c>
      <c r="D1940">
        <v>18.63</v>
      </c>
      <c r="E1940">
        <v>23.56</v>
      </c>
      <c r="G1940" s="36">
        <v>39605</v>
      </c>
      <c r="H1940">
        <v>17.670000000000002</v>
      </c>
      <c r="I1940">
        <v>22.17</v>
      </c>
      <c r="J1940">
        <v>17.670000000000002</v>
      </c>
      <c r="K1940">
        <v>21.73</v>
      </c>
      <c r="M1940" s="36">
        <v>39605</v>
      </c>
      <c r="N1940">
        <v>1400.0600589999999</v>
      </c>
      <c r="O1940">
        <v>1400.0600589999999</v>
      </c>
      <c r="P1940">
        <v>1359.900024</v>
      </c>
      <c r="Q1940">
        <v>1360.6800539999999</v>
      </c>
      <c r="R1940">
        <v>4771660000</v>
      </c>
      <c r="S1940">
        <v>1360.6800539999999</v>
      </c>
    </row>
    <row r="1941" spans="1:19" x14ac:dyDescent="0.25">
      <c r="A1941" s="36">
        <v>39604</v>
      </c>
      <c r="B1941">
        <v>20.54</v>
      </c>
      <c r="C1941">
        <v>20.59</v>
      </c>
      <c r="D1941">
        <v>18.62</v>
      </c>
      <c r="E1941">
        <v>18.63</v>
      </c>
      <c r="G1941" s="36">
        <v>39604</v>
      </c>
      <c r="H1941">
        <v>19.489999999999998</v>
      </c>
      <c r="I1941">
        <v>19.489999999999998</v>
      </c>
      <c r="J1941">
        <v>17.670000000000002</v>
      </c>
      <c r="K1941">
        <v>17.670000000000002</v>
      </c>
      <c r="M1941" s="36">
        <v>39604</v>
      </c>
      <c r="N1941">
        <v>1377.4799800000001</v>
      </c>
      <c r="O1941">
        <v>1404.0500489999999</v>
      </c>
      <c r="P1941">
        <v>1377.4799800000001</v>
      </c>
      <c r="Q1941">
        <v>1404.0500489999999</v>
      </c>
      <c r="R1941">
        <v>4350790000</v>
      </c>
      <c r="S1941">
        <v>1404.0500489999999</v>
      </c>
    </row>
    <row r="1942" spans="1:19" x14ac:dyDescent="0.25">
      <c r="A1942" s="36">
        <v>39603</v>
      </c>
      <c r="B1942">
        <v>20.64</v>
      </c>
      <c r="C1942">
        <v>21.31</v>
      </c>
      <c r="D1942">
        <v>19.760000000000002</v>
      </c>
      <c r="E1942">
        <v>20.8</v>
      </c>
      <c r="G1942" s="36">
        <v>39603</v>
      </c>
      <c r="H1942">
        <v>18.98</v>
      </c>
      <c r="I1942">
        <v>19.899999999999999</v>
      </c>
      <c r="J1942">
        <v>18.71</v>
      </c>
      <c r="K1942">
        <v>19.489999999999998</v>
      </c>
      <c r="M1942" s="36">
        <v>39603</v>
      </c>
      <c r="N1942">
        <v>1376.26001</v>
      </c>
      <c r="O1942">
        <v>1388.1800539999999</v>
      </c>
      <c r="P1942">
        <v>1371.73999</v>
      </c>
      <c r="Q1942">
        <v>1377.1999510000001</v>
      </c>
      <c r="R1942">
        <v>4338640000</v>
      </c>
      <c r="S1942">
        <v>1377.1999510000001</v>
      </c>
    </row>
    <row r="1943" spans="1:19" x14ac:dyDescent="0.25">
      <c r="A1943" s="36">
        <v>39602</v>
      </c>
      <c r="B1943">
        <v>19.8</v>
      </c>
      <c r="C1943">
        <v>21</v>
      </c>
      <c r="D1943">
        <v>18.89</v>
      </c>
      <c r="E1943">
        <v>20.239999999999998</v>
      </c>
      <c r="G1943" s="36">
        <v>39602</v>
      </c>
      <c r="H1943">
        <v>18.399999999999999</v>
      </c>
      <c r="I1943">
        <v>19.66</v>
      </c>
      <c r="J1943">
        <v>17.89</v>
      </c>
      <c r="K1943">
        <v>18.98</v>
      </c>
      <c r="M1943" s="36">
        <v>39602</v>
      </c>
      <c r="N1943">
        <v>1386.420044</v>
      </c>
      <c r="O1943">
        <v>1393.119995</v>
      </c>
      <c r="P1943">
        <v>1370.119995</v>
      </c>
      <c r="Q1943">
        <v>1377.650024</v>
      </c>
      <c r="R1943">
        <v>4396380000</v>
      </c>
      <c r="S1943">
        <v>1377.650024</v>
      </c>
    </row>
    <row r="1944" spans="1:19" x14ac:dyDescent="0.25">
      <c r="A1944" s="36">
        <v>39601</v>
      </c>
      <c r="B1944">
        <v>17.829999999999998</v>
      </c>
      <c r="C1944">
        <v>20.45</v>
      </c>
      <c r="D1944">
        <v>17.829999999999998</v>
      </c>
      <c r="E1944">
        <v>19.829999999999998</v>
      </c>
      <c r="G1944" s="36">
        <v>39601</v>
      </c>
      <c r="H1944">
        <v>16.61</v>
      </c>
      <c r="I1944">
        <v>19.100000000000001</v>
      </c>
      <c r="J1944">
        <v>16.61</v>
      </c>
      <c r="K1944">
        <v>18.399999999999999</v>
      </c>
      <c r="M1944" s="36">
        <v>39601</v>
      </c>
      <c r="N1944">
        <v>1399.619995</v>
      </c>
      <c r="O1944">
        <v>1399.619995</v>
      </c>
      <c r="P1944">
        <v>1377.790039</v>
      </c>
      <c r="Q1944">
        <v>1385.670044</v>
      </c>
      <c r="R1944">
        <v>3714320000</v>
      </c>
      <c r="S1944">
        <v>1385.670044</v>
      </c>
    </row>
    <row r="1945" spans="1:19" x14ac:dyDescent="0.25">
      <c r="A1945" s="36">
        <v>39598</v>
      </c>
      <c r="B1945">
        <v>18.14</v>
      </c>
      <c r="C1945">
        <v>18.21</v>
      </c>
      <c r="D1945">
        <v>17.559999999999999</v>
      </c>
      <c r="E1945">
        <v>17.829999999999998</v>
      </c>
      <c r="G1945" s="36">
        <v>39598</v>
      </c>
      <c r="H1945">
        <v>16.96</v>
      </c>
      <c r="I1945">
        <v>16.96</v>
      </c>
      <c r="J1945">
        <v>16.440000000000001</v>
      </c>
      <c r="K1945">
        <v>16.61</v>
      </c>
      <c r="M1945" s="36">
        <v>39598</v>
      </c>
      <c r="N1945">
        <v>1398.3599850000001</v>
      </c>
      <c r="O1945">
        <v>1404.459961</v>
      </c>
      <c r="P1945">
        <v>1398.079956</v>
      </c>
      <c r="Q1945">
        <v>1400.380005</v>
      </c>
      <c r="R1945">
        <v>3845630000</v>
      </c>
      <c r="S1945">
        <v>1400.380005</v>
      </c>
    </row>
    <row r="1946" spans="1:19" x14ac:dyDescent="0.25">
      <c r="A1946" s="36">
        <v>39597</v>
      </c>
      <c r="B1946">
        <v>19.079999999999998</v>
      </c>
      <c r="C1946">
        <v>19.170000000000002</v>
      </c>
      <c r="D1946">
        <v>17.54</v>
      </c>
      <c r="E1946">
        <v>18.14</v>
      </c>
      <c r="G1946" s="36">
        <v>39597</v>
      </c>
      <c r="H1946">
        <v>17.82</v>
      </c>
      <c r="I1946">
        <v>18.11</v>
      </c>
      <c r="J1946">
        <v>16.48</v>
      </c>
      <c r="K1946">
        <v>16.96</v>
      </c>
      <c r="M1946" s="36">
        <v>39597</v>
      </c>
      <c r="N1946">
        <v>1390.5</v>
      </c>
      <c r="O1946">
        <v>1406.3199460000001</v>
      </c>
      <c r="P1946">
        <v>1388.589966</v>
      </c>
      <c r="Q1946">
        <v>1398.26001</v>
      </c>
      <c r="R1946">
        <v>3894440000</v>
      </c>
      <c r="S1946">
        <v>1398.26001</v>
      </c>
    </row>
    <row r="1947" spans="1:19" x14ac:dyDescent="0.25">
      <c r="A1947" s="36">
        <v>39596</v>
      </c>
      <c r="B1947">
        <v>19.64</v>
      </c>
      <c r="C1947">
        <v>20.03</v>
      </c>
      <c r="D1947">
        <v>19.010000000000002</v>
      </c>
      <c r="E1947">
        <v>19.07</v>
      </c>
      <c r="G1947" s="36">
        <v>39596</v>
      </c>
      <c r="H1947">
        <v>18.29</v>
      </c>
      <c r="I1947">
        <v>18.760000000000002</v>
      </c>
      <c r="J1947">
        <v>17.79</v>
      </c>
      <c r="K1947">
        <v>17.82</v>
      </c>
      <c r="M1947" s="36">
        <v>39596</v>
      </c>
      <c r="N1947">
        <v>1386.540039</v>
      </c>
      <c r="O1947">
        <v>1391.25</v>
      </c>
      <c r="P1947">
        <v>1378.160034</v>
      </c>
      <c r="Q1947">
        <v>1390.839966</v>
      </c>
      <c r="R1947">
        <v>3927240000</v>
      </c>
      <c r="S1947">
        <v>1390.839966</v>
      </c>
    </row>
    <row r="1948" spans="1:19" x14ac:dyDescent="0.25">
      <c r="A1948" s="36">
        <v>39595</v>
      </c>
      <c r="B1948">
        <v>20.78</v>
      </c>
      <c r="C1948">
        <v>20.95</v>
      </c>
      <c r="D1948">
        <v>19.420000000000002</v>
      </c>
      <c r="E1948">
        <v>19.64</v>
      </c>
      <c r="G1948" s="36">
        <v>39595</v>
      </c>
      <c r="H1948">
        <v>18.37</v>
      </c>
      <c r="I1948">
        <v>19.45</v>
      </c>
      <c r="J1948">
        <v>18.27</v>
      </c>
      <c r="K1948">
        <v>18.29</v>
      </c>
      <c r="M1948" s="36">
        <v>39595</v>
      </c>
      <c r="N1948">
        <v>1375.969971</v>
      </c>
      <c r="O1948">
        <v>1387.400024</v>
      </c>
      <c r="P1948">
        <v>1373.0699460000001</v>
      </c>
      <c r="Q1948">
        <v>1385.349976</v>
      </c>
      <c r="R1948">
        <v>3588860000</v>
      </c>
      <c r="S1948">
        <v>1385.349976</v>
      </c>
    </row>
    <row r="1949" spans="1:19" x14ac:dyDescent="0.25">
      <c r="A1949" s="36">
        <v>39591</v>
      </c>
      <c r="B1949">
        <v>18.579999999999998</v>
      </c>
      <c r="C1949">
        <v>19.8</v>
      </c>
      <c r="D1949">
        <v>18.38</v>
      </c>
      <c r="E1949">
        <v>19.55</v>
      </c>
      <c r="G1949" s="36">
        <v>39591</v>
      </c>
      <c r="H1949">
        <v>16.95</v>
      </c>
      <c r="I1949">
        <v>18.510000000000002</v>
      </c>
      <c r="J1949">
        <v>16.95</v>
      </c>
      <c r="K1949">
        <v>18.37</v>
      </c>
      <c r="M1949" s="36">
        <v>39591</v>
      </c>
      <c r="N1949">
        <v>1392.1999510000001</v>
      </c>
      <c r="O1949">
        <v>1392.1999510000001</v>
      </c>
      <c r="P1949">
        <v>1373.719971</v>
      </c>
      <c r="Q1949">
        <v>1375.9300539999999</v>
      </c>
      <c r="R1949">
        <v>3516380000</v>
      </c>
      <c r="S1949">
        <v>1375.9300539999999</v>
      </c>
    </row>
    <row r="1950" spans="1:19" x14ac:dyDescent="0.25">
      <c r="A1950" s="36">
        <v>39590</v>
      </c>
      <c r="B1950">
        <v>18.920000000000002</v>
      </c>
      <c r="C1950">
        <v>19.11</v>
      </c>
      <c r="D1950">
        <v>17.82</v>
      </c>
      <c r="E1950">
        <v>18.05</v>
      </c>
      <c r="G1950" s="36">
        <v>39590</v>
      </c>
      <c r="H1950">
        <v>17.45</v>
      </c>
      <c r="I1950">
        <v>17.68</v>
      </c>
      <c r="J1950">
        <v>16.62</v>
      </c>
      <c r="K1950">
        <v>16.95</v>
      </c>
      <c r="M1950" s="36">
        <v>39590</v>
      </c>
      <c r="N1950">
        <v>1390.829956</v>
      </c>
      <c r="O1950">
        <v>1399.0699460000001</v>
      </c>
      <c r="P1950">
        <v>1390.2299800000001</v>
      </c>
      <c r="Q1950">
        <v>1394.349976</v>
      </c>
      <c r="R1950">
        <v>3955960000</v>
      </c>
      <c r="S1950">
        <v>1394.349976</v>
      </c>
    </row>
    <row r="1951" spans="1:19" x14ac:dyDescent="0.25">
      <c r="A1951" s="36">
        <v>39589</v>
      </c>
      <c r="B1951">
        <v>17.64</v>
      </c>
      <c r="C1951">
        <v>18.89</v>
      </c>
      <c r="D1951">
        <v>17.010000000000002</v>
      </c>
      <c r="E1951">
        <v>18.59</v>
      </c>
      <c r="G1951" s="36">
        <v>39589</v>
      </c>
      <c r="H1951">
        <v>16.37</v>
      </c>
      <c r="I1951">
        <v>17.739999999999998</v>
      </c>
      <c r="J1951">
        <v>16.02</v>
      </c>
      <c r="K1951">
        <v>17.45</v>
      </c>
      <c r="M1951" s="36">
        <v>39589</v>
      </c>
      <c r="N1951">
        <v>1414.0600589999999</v>
      </c>
      <c r="O1951">
        <v>1419.119995</v>
      </c>
      <c r="P1951">
        <v>1388.8100589999999</v>
      </c>
      <c r="Q1951">
        <v>1390.709961</v>
      </c>
      <c r="R1951">
        <v>4517990000</v>
      </c>
      <c r="S1951">
        <v>1390.709961</v>
      </c>
    </row>
    <row r="1952" spans="1:19" x14ac:dyDescent="0.25">
      <c r="A1952" s="36">
        <v>39588</v>
      </c>
      <c r="B1952">
        <v>17.02</v>
      </c>
      <c r="C1952">
        <v>18.420000000000002</v>
      </c>
      <c r="D1952">
        <v>17.02</v>
      </c>
      <c r="E1952">
        <v>17.579999999999998</v>
      </c>
      <c r="G1952" s="36">
        <v>39588</v>
      </c>
      <c r="H1952">
        <v>15.63</v>
      </c>
      <c r="I1952">
        <v>17.05</v>
      </c>
      <c r="J1952">
        <v>15.63</v>
      </c>
      <c r="K1952">
        <v>16.37</v>
      </c>
      <c r="M1952" s="36">
        <v>39588</v>
      </c>
      <c r="N1952">
        <v>1424.48999</v>
      </c>
      <c r="O1952">
        <v>1424.48999</v>
      </c>
      <c r="P1952">
        <v>1409.089966</v>
      </c>
      <c r="Q1952">
        <v>1413.400024</v>
      </c>
      <c r="R1952">
        <v>3854320000</v>
      </c>
      <c r="S1952">
        <v>1413.400024</v>
      </c>
    </row>
    <row r="1953" spans="1:19" x14ac:dyDescent="0.25">
      <c r="A1953" s="36">
        <v>39587</v>
      </c>
      <c r="B1953">
        <v>16.47</v>
      </c>
      <c r="C1953">
        <v>17.89</v>
      </c>
      <c r="D1953">
        <v>15.82</v>
      </c>
      <c r="E1953">
        <v>17.010000000000002</v>
      </c>
      <c r="G1953" s="36">
        <v>39587</v>
      </c>
      <c r="H1953">
        <v>15</v>
      </c>
      <c r="I1953">
        <v>15.97</v>
      </c>
      <c r="J1953">
        <v>14.73</v>
      </c>
      <c r="K1953">
        <v>15.63</v>
      </c>
      <c r="M1953" s="36">
        <v>39587</v>
      </c>
      <c r="N1953">
        <v>1425.280029</v>
      </c>
      <c r="O1953">
        <v>1440.23999</v>
      </c>
      <c r="P1953">
        <v>1421.630005</v>
      </c>
      <c r="Q1953">
        <v>1426.630005</v>
      </c>
      <c r="R1953">
        <v>3683970000</v>
      </c>
      <c r="S1953">
        <v>1426.630005</v>
      </c>
    </row>
    <row r="1954" spans="1:19" x14ac:dyDescent="0.25">
      <c r="A1954" s="36">
        <v>39584</v>
      </c>
      <c r="B1954">
        <v>16.3</v>
      </c>
      <c r="C1954">
        <v>17.920000000000002</v>
      </c>
      <c r="D1954">
        <v>16.3</v>
      </c>
      <c r="E1954">
        <v>16.47</v>
      </c>
      <c r="G1954" s="36">
        <v>39584</v>
      </c>
      <c r="H1954">
        <v>15</v>
      </c>
      <c r="I1954">
        <v>16.46</v>
      </c>
      <c r="J1954">
        <v>14.9</v>
      </c>
      <c r="K1954">
        <v>15</v>
      </c>
      <c r="M1954" s="36">
        <v>39584</v>
      </c>
      <c r="N1954">
        <v>1423.8900149999999</v>
      </c>
      <c r="O1954">
        <v>1425.8199460000001</v>
      </c>
      <c r="P1954">
        <v>1414.349976</v>
      </c>
      <c r="Q1954">
        <v>1425.349976</v>
      </c>
      <c r="R1954">
        <v>3842590000</v>
      </c>
      <c r="S1954">
        <v>1425.349976</v>
      </c>
    </row>
    <row r="1955" spans="1:19" x14ac:dyDescent="0.25">
      <c r="A1955" s="36">
        <v>39583</v>
      </c>
      <c r="B1955">
        <v>17.649999999999999</v>
      </c>
      <c r="C1955">
        <v>17.84</v>
      </c>
      <c r="D1955">
        <v>16.25</v>
      </c>
      <c r="E1955">
        <v>16.3</v>
      </c>
      <c r="G1955" s="36">
        <v>39583</v>
      </c>
      <c r="H1955">
        <v>16.239999999999998</v>
      </c>
      <c r="I1955">
        <v>16.41</v>
      </c>
      <c r="J1955">
        <v>14.96</v>
      </c>
      <c r="K1955">
        <v>15</v>
      </c>
      <c r="M1955" s="36">
        <v>39583</v>
      </c>
      <c r="N1955">
        <v>1408.3599850000001</v>
      </c>
      <c r="O1955">
        <v>1424.400024</v>
      </c>
      <c r="P1955">
        <v>1406.869995</v>
      </c>
      <c r="Q1955">
        <v>1423.5699460000001</v>
      </c>
      <c r="R1955">
        <v>3836480000</v>
      </c>
      <c r="S1955">
        <v>1423.5699460000001</v>
      </c>
    </row>
    <row r="1956" spans="1:19" x14ac:dyDescent="0.25">
      <c r="A1956" s="36">
        <v>39582</v>
      </c>
      <c r="B1956">
        <v>17.98</v>
      </c>
      <c r="C1956">
        <v>17.98</v>
      </c>
      <c r="D1956">
        <v>16.739999999999998</v>
      </c>
      <c r="E1956">
        <v>17.66</v>
      </c>
      <c r="G1956" s="36">
        <v>39582</v>
      </c>
      <c r="H1956">
        <v>16.46</v>
      </c>
      <c r="I1956">
        <v>16.47</v>
      </c>
      <c r="J1956">
        <v>15.23</v>
      </c>
      <c r="K1956">
        <v>16.239999999999998</v>
      </c>
      <c r="M1956" s="36">
        <v>39582</v>
      </c>
      <c r="N1956">
        <v>1405.650024</v>
      </c>
      <c r="O1956">
        <v>1420.1899410000001</v>
      </c>
      <c r="P1956">
        <v>1405.650024</v>
      </c>
      <c r="Q1956">
        <v>1408.660034</v>
      </c>
      <c r="R1956">
        <v>3979370000</v>
      </c>
      <c r="S1956">
        <v>1408.660034</v>
      </c>
    </row>
    <row r="1957" spans="1:19" x14ac:dyDescent="0.25">
      <c r="A1957" s="36">
        <v>39581</v>
      </c>
      <c r="B1957">
        <v>17.79</v>
      </c>
      <c r="C1957">
        <v>18.63</v>
      </c>
      <c r="D1957">
        <v>17.760000000000002</v>
      </c>
      <c r="E1957">
        <v>17.98</v>
      </c>
      <c r="G1957" s="36">
        <v>39581</v>
      </c>
      <c r="H1957">
        <v>16.37</v>
      </c>
      <c r="I1957">
        <v>17.149999999999999</v>
      </c>
      <c r="J1957">
        <v>16.25</v>
      </c>
      <c r="K1957">
        <v>16.46</v>
      </c>
      <c r="M1957" s="36">
        <v>39581</v>
      </c>
      <c r="N1957">
        <v>1404.400024</v>
      </c>
      <c r="O1957">
        <v>1406.3000489999999</v>
      </c>
      <c r="P1957">
        <v>1396.26001</v>
      </c>
      <c r="Q1957">
        <v>1403.040039</v>
      </c>
      <c r="R1957">
        <v>4018590000</v>
      </c>
      <c r="S1957">
        <v>1403.040039</v>
      </c>
    </row>
    <row r="1958" spans="1:19" x14ac:dyDescent="0.25">
      <c r="A1958" s="36">
        <v>39580</v>
      </c>
      <c r="B1958">
        <v>19.170000000000002</v>
      </c>
      <c r="C1958">
        <v>19.48</v>
      </c>
      <c r="D1958">
        <v>16.920000000000002</v>
      </c>
      <c r="E1958">
        <v>17.79</v>
      </c>
      <c r="G1958" s="36">
        <v>39580</v>
      </c>
      <c r="H1958">
        <v>17.920000000000002</v>
      </c>
      <c r="I1958">
        <v>17.920000000000002</v>
      </c>
      <c r="J1958">
        <v>16.25</v>
      </c>
      <c r="K1958">
        <v>16.37</v>
      </c>
      <c r="M1958" s="36">
        <v>39580</v>
      </c>
      <c r="N1958">
        <v>1389.400024</v>
      </c>
      <c r="O1958">
        <v>1404.0600589999999</v>
      </c>
      <c r="P1958">
        <v>1386.1999510000001</v>
      </c>
      <c r="Q1958">
        <v>1403.579956</v>
      </c>
      <c r="R1958">
        <v>3370630000</v>
      </c>
      <c r="S1958">
        <v>1403.579956</v>
      </c>
    </row>
    <row r="1959" spans="1:19" x14ac:dyDescent="0.25">
      <c r="A1959" s="36">
        <v>39577</v>
      </c>
      <c r="B1959">
        <v>19.98</v>
      </c>
      <c r="C1959">
        <v>20.010000000000002</v>
      </c>
      <c r="D1959">
        <v>19.3</v>
      </c>
      <c r="E1959">
        <v>19.41</v>
      </c>
      <c r="G1959" s="36">
        <v>39577</v>
      </c>
      <c r="H1959">
        <v>17.7</v>
      </c>
      <c r="I1959">
        <v>18.440000000000001</v>
      </c>
      <c r="J1959">
        <v>17.7</v>
      </c>
      <c r="K1959">
        <v>17.920000000000002</v>
      </c>
      <c r="M1959" s="36">
        <v>39577</v>
      </c>
      <c r="N1959">
        <v>1394.900024</v>
      </c>
      <c r="O1959">
        <v>1394.900024</v>
      </c>
      <c r="P1959">
        <v>1384.1099850000001</v>
      </c>
      <c r="Q1959">
        <v>1388.280029</v>
      </c>
      <c r="R1959">
        <v>3518620000</v>
      </c>
      <c r="S1959">
        <v>1388.280029</v>
      </c>
    </row>
    <row r="1960" spans="1:19" x14ac:dyDescent="0.25">
      <c r="A1960" s="36">
        <v>39576</v>
      </c>
      <c r="B1960">
        <v>19.73</v>
      </c>
      <c r="C1960">
        <v>19.920000000000002</v>
      </c>
      <c r="D1960">
        <v>18.62</v>
      </c>
      <c r="E1960">
        <v>19.399999999999999</v>
      </c>
      <c r="G1960" s="36">
        <v>39576</v>
      </c>
      <c r="H1960">
        <v>18.09</v>
      </c>
      <c r="I1960">
        <v>18.36</v>
      </c>
      <c r="J1960">
        <v>17.579999999999998</v>
      </c>
      <c r="K1960">
        <v>17.7</v>
      </c>
      <c r="M1960" s="36">
        <v>39576</v>
      </c>
      <c r="N1960">
        <v>1394.290039</v>
      </c>
      <c r="O1960">
        <v>1402.349976</v>
      </c>
      <c r="P1960">
        <v>1389.3900149999999</v>
      </c>
      <c r="Q1960">
        <v>1397.6800539999999</v>
      </c>
      <c r="R1960">
        <v>3827550000</v>
      </c>
      <c r="S1960">
        <v>1397.6800539999999</v>
      </c>
    </row>
    <row r="1961" spans="1:19" x14ac:dyDescent="0.25">
      <c r="A1961" s="36">
        <v>39575</v>
      </c>
      <c r="B1961">
        <v>18.48</v>
      </c>
      <c r="C1961">
        <v>19.98</v>
      </c>
      <c r="D1961">
        <v>18.420000000000002</v>
      </c>
      <c r="E1961">
        <v>19.73</v>
      </c>
      <c r="G1961" s="36">
        <v>39575</v>
      </c>
      <c r="H1961">
        <v>16.87</v>
      </c>
      <c r="I1961">
        <v>18.38</v>
      </c>
      <c r="J1961">
        <v>16.87</v>
      </c>
      <c r="K1961">
        <v>18.09</v>
      </c>
      <c r="M1961" s="36">
        <v>39575</v>
      </c>
      <c r="N1961">
        <v>1417.48999</v>
      </c>
      <c r="O1961">
        <v>1419.540039</v>
      </c>
      <c r="P1961">
        <v>1391.160034</v>
      </c>
      <c r="Q1961">
        <v>1392.5699460000001</v>
      </c>
      <c r="R1961">
        <v>4075860000</v>
      </c>
      <c r="S1961">
        <v>1392.5699460000001</v>
      </c>
    </row>
    <row r="1962" spans="1:19" x14ac:dyDescent="0.25">
      <c r="A1962" s="36">
        <v>39574</v>
      </c>
      <c r="B1962">
        <v>18.899999999999999</v>
      </c>
      <c r="C1962">
        <v>19.57</v>
      </c>
      <c r="D1962">
        <v>18.11</v>
      </c>
      <c r="E1962">
        <v>18.21</v>
      </c>
      <c r="G1962" s="36">
        <v>39574</v>
      </c>
      <c r="H1962">
        <v>17.25</v>
      </c>
      <c r="I1962">
        <v>18.07</v>
      </c>
      <c r="J1962">
        <v>16.77</v>
      </c>
      <c r="K1962">
        <v>16.87</v>
      </c>
      <c r="M1962" s="36">
        <v>39574</v>
      </c>
      <c r="N1962">
        <v>1405.599976</v>
      </c>
      <c r="O1962">
        <v>1421.5699460000001</v>
      </c>
      <c r="P1962">
        <v>1397.099976</v>
      </c>
      <c r="Q1962">
        <v>1418.26001</v>
      </c>
      <c r="R1962">
        <v>3924100000</v>
      </c>
      <c r="S1962">
        <v>1418.26001</v>
      </c>
    </row>
    <row r="1963" spans="1:19" x14ac:dyDescent="0.25">
      <c r="A1963" s="36">
        <v>39573</v>
      </c>
      <c r="B1963">
        <v>18.68</v>
      </c>
      <c r="C1963">
        <v>19.29</v>
      </c>
      <c r="D1963">
        <v>18.68</v>
      </c>
      <c r="E1963">
        <v>18.899999999999999</v>
      </c>
      <c r="G1963" s="36">
        <v>39573</v>
      </c>
      <c r="H1963">
        <v>17.27</v>
      </c>
      <c r="I1963">
        <v>17.62</v>
      </c>
      <c r="J1963">
        <v>17.25</v>
      </c>
      <c r="K1963">
        <v>17.25</v>
      </c>
      <c r="M1963" s="36">
        <v>39573</v>
      </c>
      <c r="N1963">
        <v>1415.339966</v>
      </c>
      <c r="O1963">
        <v>1415.339966</v>
      </c>
      <c r="P1963">
        <v>1404.369995</v>
      </c>
      <c r="Q1963">
        <v>1407.48999</v>
      </c>
      <c r="R1963">
        <v>3410090000</v>
      </c>
      <c r="S1963">
        <v>1407.48999</v>
      </c>
    </row>
    <row r="1964" spans="1:19" x14ac:dyDescent="0.25">
      <c r="A1964" s="36">
        <v>39570</v>
      </c>
      <c r="B1964">
        <v>18.87</v>
      </c>
      <c r="C1964">
        <v>19.11</v>
      </c>
      <c r="D1964">
        <v>17.97</v>
      </c>
      <c r="E1964">
        <v>18.18</v>
      </c>
      <c r="G1964" s="36">
        <v>39570</v>
      </c>
      <c r="H1964">
        <v>17.41</v>
      </c>
      <c r="I1964">
        <v>17.41</v>
      </c>
      <c r="J1964">
        <v>16.54</v>
      </c>
      <c r="K1964">
        <v>16.55</v>
      </c>
      <c r="M1964" s="36">
        <v>39570</v>
      </c>
      <c r="N1964">
        <v>1409.160034</v>
      </c>
      <c r="O1964">
        <v>1422.719971</v>
      </c>
      <c r="P1964">
        <v>1406.25</v>
      </c>
      <c r="Q1964">
        <v>1413.900024</v>
      </c>
      <c r="R1964">
        <v>3953030000</v>
      </c>
      <c r="S1964">
        <v>1413.900024</v>
      </c>
    </row>
    <row r="1965" spans="1:19" x14ac:dyDescent="0.25">
      <c r="A1965" s="36">
        <v>39569</v>
      </c>
      <c r="B1965">
        <v>20.78</v>
      </c>
      <c r="C1965">
        <v>20.83</v>
      </c>
      <c r="D1965">
        <v>18.87</v>
      </c>
      <c r="E1965">
        <v>18.88</v>
      </c>
      <c r="G1965" s="36">
        <v>39569</v>
      </c>
      <c r="H1965">
        <v>19</v>
      </c>
      <c r="I1965">
        <v>19.13</v>
      </c>
      <c r="J1965">
        <v>17.190000000000001</v>
      </c>
      <c r="K1965">
        <v>17.41</v>
      </c>
      <c r="M1965" s="36">
        <v>39569</v>
      </c>
      <c r="N1965">
        <v>1385.969971</v>
      </c>
      <c r="O1965">
        <v>1410.0699460000001</v>
      </c>
      <c r="P1965">
        <v>1383.0699460000001</v>
      </c>
      <c r="Q1965">
        <v>1409.339966</v>
      </c>
      <c r="R1965">
        <v>4448780000</v>
      </c>
      <c r="S1965">
        <v>1409.339966</v>
      </c>
    </row>
    <row r="1966" spans="1:19" x14ac:dyDescent="0.25">
      <c r="A1966" s="36">
        <v>39568</v>
      </c>
      <c r="B1966">
        <v>20.239999999999998</v>
      </c>
      <c r="C1966">
        <v>20.81</v>
      </c>
      <c r="D1966">
        <v>19.690000000000001</v>
      </c>
      <c r="E1966">
        <v>20.79</v>
      </c>
      <c r="G1966" s="36">
        <v>39568</v>
      </c>
      <c r="H1966">
        <v>18.68</v>
      </c>
      <c r="I1966">
        <v>19.14</v>
      </c>
      <c r="J1966">
        <v>18.239999999999998</v>
      </c>
      <c r="K1966">
        <v>19</v>
      </c>
      <c r="M1966" s="36">
        <v>39568</v>
      </c>
      <c r="N1966">
        <v>1391.219971</v>
      </c>
      <c r="O1966">
        <v>1404.5699460000001</v>
      </c>
      <c r="P1966">
        <v>1384.25</v>
      </c>
      <c r="Q1966">
        <v>1385.589966</v>
      </c>
      <c r="R1966">
        <v>4508890000</v>
      </c>
      <c r="S1966">
        <v>1385.589966</v>
      </c>
    </row>
    <row r="1967" spans="1:19" x14ac:dyDescent="0.25">
      <c r="A1967" s="36">
        <v>39567</v>
      </c>
      <c r="B1967">
        <v>19.86</v>
      </c>
      <c r="C1967">
        <v>20.54</v>
      </c>
      <c r="D1967">
        <v>19.63</v>
      </c>
      <c r="E1967">
        <v>20.239999999999998</v>
      </c>
      <c r="G1967" s="36">
        <v>39567</v>
      </c>
      <c r="H1967">
        <v>17.96</v>
      </c>
      <c r="I1967">
        <v>18.809999999999999</v>
      </c>
      <c r="J1967">
        <v>17.96</v>
      </c>
      <c r="K1967">
        <v>18.68</v>
      </c>
      <c r="M1967" s="36">
        <v>39567</v>
      </c>
      <c r="N1967">
        <v>1395.6099850000001</v>
      </c>
      <c r="O1967">
        <v>1397</v>
      </c>
      <c r="P1967">
        <v>1386.6999510000001</v>
      </c>
      <c r="Q1967">
        <v>1390.9399410000001</v>
      </c>
      <c r="R1967">
        <v>3815320000</v>
      </c>
      <c r="S1967">
        <v>1390.9399410000001</v>
      </c>
    </row>
    <row r="1968" spans="1:19" x14ac:dyDescent="0.25">
      <c r="A1968" s="36">
        <v>39566</v>
      </c>
      <c r="B1968">
        <v>20.14</v>
      </c>
      <c r="C1968">
        <v>20.25</v>
      </c>
      <c r="D1968">
        <v>19.37</v>
      </c>
      <c r="E1968">
        <v>19.64</v>
      </c>
      <c r="G1968" s="36">
        <v>39566</v>
      </c>
      <c r="H1968">
        <v>17.7</v>
      </c>
      <c r="I1968">
        <v>18.45</v>
      </c>
      <c r="J1968">
        <v>17.7</v>
      </c>
      <c r="K1968">
        <v>17.96</v>
      </c>
      <c r="M1968" s="36">
        <v>39566</v>
      </c>
      <c r="N1968">
        <v>1397.959961</v>
      </c>
      <c r="O1968">
        <v>1402.900024</v>
      </c>
      <c r="P1968">
        <v>1394.400024</v>
      </c>
      <c r="Q1968">
        <v>1396.369995</v>
      </c>
      <c r="R1968">
        <v>3607000000</v>
      </c>
      <c r="S1968">
        <v>1396.369995</v>
      </c>
    </row>
    <row r="1969" spans="1:19" x14ac:dyDescent="0.25">
      <c r="A1969" s="36">
        <v>39563</v>
      </c>
      <c r="B1969">
        <v>19.600000000000001</v>
      </c>
      <c r="C1969">
        <v>20.36</v>
      </c>
      <c r="D1969">
        <v>19.28</v>
      </c>
      <c r="E1969">
        <v>19.59</v>
      </c>
      <c r="G1969" s="36">
        <v>39563</v>
      </c>
      <c r="H1969">
        <v>18.11</v>
      </c>
      <c r="I1969">
        <v>18.579999999999998</v>
      </c>
      <c r="J1969">
        <v>17.7</v>
      </c>
      <c r="K1969">
        <v>17.7</v>
      </c>
      <c r="M1969" s="36">
        <v>39563</v>
      </c>
      <c r="N1969">
        <v>1387.880005</v>
      </c>
      <c r="O1969">
        <v>1399.1099850000001</v>
      </c>
      <c r="P1969">
        <v>1379.9799800000001</v>
      </c>
      <c r="Q1969">
        <v>1397.839966</v>
      </c>
      <c r="R1969">
        <v>3891150000</v>
      </c>
      <c r="S1969">
        <v>1397.839966</v>
      </c>
    </row>
    <row r="1970" spans="1:19" x14ac:dyDescent="0.25">
      <c r="A1970" s="36">
        <v>39562</v>
      </c>
      <c r="B1970">
        <v>20.260000000000002</v>
      </c>
      <c r="C1970">
        <v>20.77</v>
      </c>
      <c r="D1970">
        <v>19.21</v>
      </c>
      <c r="E1970">
        <v>20.059999999999999</v>
      </c>
      <c r="G1970" s="36">
        <v>39562</v>
      </c>
      <c r="H1970">
        <v>18.55</v>
      </c>
      <c r="I1970">
        <v>19.02</v>
      </c>
      <c r="J1970">
        <v>17.559999999999999</v>
      </c>
      <c r="K1970">
        <v>18.11</v>
      </c>
      <c r="M1970" s="36">
        <v>39562</v>
      </c>
      <c r="N1970">
        <v>1380.5200199999999</v>
      </c>
      <c r="O1970">
        <v>1397.719971</v>
      </c>
      <c r="P1970">
        <v>1371.089966</v>
      </c>
      <c r="Q1970">
        <v>1388.8199460000001</v>
      </c>
      <c r="R1970">
        <v>4461660000</v>
      </c>
      <c r="S1970">
        <v>1388.8199460000001</v>
      </c>
    </row>
    <row r="1971" spans="1:19" x14ac:dyDescent="0.25">
      <c r="A1971" s="36">
        <v>39561</v>
      </c>
      <c r="B1971">
        <v>20.63</v>
      </c>
      <c r="C1971">
        <v>20.95</v>
      </c>
      <c r="D1971">
        <v>19.88</v>
      </c>
      <c r="E1971">
        <v>20.260000000000002</v>
      </c>
      <c r="G1971" s="36">
        <v>39561</v>
      </c>
      <c r="H1971">
        <v>19.03</v>
      </c>
      <c r="I1971">
        <v>19.22</v>
      </c>
      <c r="J1971">
        <v>18.239999999999998</v>
      </c>
      <c r="K1971">
        <v>18.55</v>
      </c>
      <c r="M1971" s="36">
        <v>39561</v>
      </c>
      <c r="N1971">
        <v>1378.400024</v>
      </c>
      <c r="O1971">
        <v>1387.869995</v>
      </c>
      <c r="P1971">
        <v>1372.23999</v>
      </c>
      <c r="Q1971">
        <v>1379.9300539999999</v>
      </c>
      <c r="R1971">
        <v>4103610000</v>
      </c>
      <c r="S1971">
        <v>1379.9300539999999</v>
      </c>
    </row>
    <row r="1972" spans="1:19" x14ac:dyDescent="0.25">
      <c r="A1972" s="36">
        <v>39560</v>
      </c>
      <c r="B1972">
        <v>20.47</v>
      </c>
      <c r="C1972">
        <v>21.6</v>
      </c>
      <c r="D1972">
        <v>20.47</v>
      </c>
      <c r="E1972">
        <v>20.87</v>
      </c>
      <c r="G1972" s="36">
        <v>39560</v>
      </c>
      <c r="H1972">
        <v>18.54</v>
      </c>
      <c r="I1972">
        <v>19.920000000000002</v>
      </c>
      <c r="J1972">
        <v>18.54</v>
      </c>
      <c r="K1972">
        <v>19.03</v>
      </c>
      <c r="M1972" s="36">
        <v>39560</v>
      </c>
      <c r="N1972">
        <v>1386.4300539999999</v>
      </c>
      <c r="O1972">
        <v>1386.4300539999999</v>
      </c>
      <c r="P1972">
        <v>1369.839966</v>
      </c>
      <c r="Q1972">
        <v>1375.9399410000001</v>
      </c>
      <c r="R1972">
        <v>3821900000</v>
      </c>
      <c r="S1972">
        <v>1375.9399410000001</v>
      </c>
    </row>
    <row r="1973" spans="1:19" x14ac:dyDescent="0.25">
      <c r="A1973" s="36">
        <v>39559</v>
      </c>
      <c r="B1973">
        <v>20.149999999999999</v>
      </c>
      <c r="C1973">
        <v>21.12</v>
      </c>
      <c r="D1973">
        <v>20.149999999999999</v>
      </c>
      <c r="E1973">
        <v>20.5</v>
      </c>
      <c r="G1973" s="36">
        <v>39559</v>
      </c>
      <c r="H1973">
        <v>18.329999999999998</v>
      </c>
      <c r="I1973">
        <v>19.21</v>
      </c>
      <c r="J1973">
        <v>18.05</v>
      </c>
      <c r="K1973">
        <v>18.54</v>
      </c>
      <c r="M1973" s="36">
        <v>39559</v>
      </c>
      <c r="N1973">
        <v>1387.719971</v>
      </c>
      <c r="O1973">
        <v>1390.2299800000001</v>
      </c>
      <c r="P1973">
        <v>1379.25</v>
      </c>
      <c r="Q1973">
        <v>1388.170044</v>
      </c>
      <c r="R1973">
        <v>3420570000</v>
      </c>
      <c r="S1973">
        <v>1388.170044</v>
      </c>
    </row>
    <row r="1974" spans="1:19" x14ac:dyDescent="0.25">
      <c r="A1974" s="36">
        <v>39556</v>
      </c>
      <c r="B1974">
        <v>20.37</v>
      </c>
      <c r="C1974">
        <v>20.37</v>
      </c>
      <c r="D1974">
        <v>19.21</v>
      </c>
      <c r="E1974">
        <v>20.13</v>
      </c>
      <c r="G1974" s="36">
        <v>39556</v>
      </c>
      <c r="H1974">
        <v>19.04</v>
      </c>
      <c r="I1974">
        <v>19.04</v>
      </c>
      <c r="J1974">
        <v>16.43</v>
      </c>
      <c r="K1974">
        <v>18.329999999999998</v>
      </c>
      <c r="M1974" s="36">
        <v>39556</v>
      </c>
      <c r="N1974">
        <v>1369</v>
      </c>
      <c r="O1974">
        <v>1395.900024</v>
      </c>
      <c r="P1974">
        <v>1369</v>
      </c>
      <c r="Q1974">
        <v>1390.329956</v>
      </c>
      <c r="R1974">
        <v>4222380000</v>
      </c>
      <c r="S1974">
        <v>1390.329956</v>
      </c>
    </row>
    <row r="1975" spans="1:19" x14ac:dyDescent="0.25">
      <c r="A1975" s="36">
        <v>39555</v>
      </c>
      <c r="B1975">
        <v>21.13</v>
      </c>
      <c r="C1975">
        <v>21.54</v>
      </c>
      <c r="D1975">
        <v>20.350000000000001</v>
      </c>
      <c r="E1975">
        <v>20.37</v>
      </c>
      <c r="G1975" s="36">
        <v>39555</v>
      </c>
      <c r="H1975">
        <v>18.940000000000001</v>
      </c>
      <c r="I1975">
        <v>19.809999999999999</v>
      </c>
      <c r="J1975">
        <v>18.940000000000001</v>
      </c>
      <c r="K1975">
        <v>19.04</v>
      </c>
      <c r="M1975" s="36">
        <v>39555</v>
      </c>
      <c r="N1975">
        <v>1363.369995</v>
      </c>
      <c r="O1975">
        <v>1368.599976</v>
      </c>
      <c r="P1975">
        <v>1357.25</v>
      </c>
      <c r="Q1975">
        <v>1365.5600589999999</v>
      </c>
      <c r="R1975">
        <v>3713880000</v>
      </c>
      <c r="S1975">
        <v>1365.5600589999999</v>
      </c>
    </row>
    <row r="1976" spans="1:19" x14ac:dyDescent="0.25">
      <c r="A1976" s="36">
        <v>39554</v>
      </c>
      <c r="B1976">
        <v>22.03</v>
      </c>
      <c r="C1976">
        <v>22.09</v>
      </c>
      <c r="D1976">
        <v>20.5</v>
      </c>
      <c r="E1976">
        <v>20.53</v>
      </c>
      <c r="G1976" s="36">
        <v>39554</v>
      </c>
      <c r="H1976">
        <v>21.19</v>
      </c>
      <c r="I1976">
        <v>21.19</v>
      </c>
      <c r="J1976">
        <v>18.940000000000001</v>
      </c>
      <c r="K1976">
        <v>18.940000000000001</v>
      </c>
      <c r="M1976" s="36">
        <v>39554</v>
      </c>
      <c r="N1976">
        <v>1337.0200199999999</v>
      </c>
      <c r="O1976">
        <v>1365.48999</v>
      </c>
      <c r="P1976">
        <v>1337.0200199999999</v>
      </c>
      <c r="Q1976">
        <v>1364.709961</v>
      </c>
      <c r="R1976">
        <v>4260370000</v>
      </c>
      <c r="S1976">
        <v>1364.709961</v>
      </c>
    </row>
    <row r="1977" spans="1:19" x14ac:dyDescent="0.25">
      <c r="A1977" s="36">
        <v>39553</v>
      </c>
      <c r="B1977">
        <v>23.84</v>
      </c>
      <c r="C1977">
        <v>23.99</v>
      </c>
      <c r="D1977">
        <v>22.72</v>
      </c>
      <c r="E1977">
        <v>22.78</v>
      </c>
      <c r="G1977" s="36">
        <v>39553</v>
      </c>
      <c r="H1977">
        <v>22.21</v>
      </c>
      <c r="I1977">
        <v>22.51</v>
      </c>
      <c r="J1977">
        <v>21.13</v>
      </c>
      <c r="K1977">
        <v>21.19</v>
      </c>
      <c r="M1977" s="36">
        <v>39553</v>
      </c>
      <c r="N1977">
        <v>1331.719971</v>
      </c>
      <c r="O1977">
        <v>1337.719971</v>
      </c>
      <c r="P1977">
        <v>1324.349976</v>
      </c>
      <c r="Q1977">
        <v>1334.4300539999999</v>
      </c>
      <c r="R1977">
        <v>3581230000</v>
      </c>
      <c r="S1977">
        <v>1334.4300539999999</v>
      </c>
    </row>
    <row r="1978" spans="1:19" x14ac:dyDescent="0.25">
      <c r="A1978" s="36">
        <v>39552</v>
      </c>
      <c r="B1978">
        <v>23.46</v>
      </c>
      <c r="C1978">
        <v>24.35</v>
      </c>
      <c r="D1978">
        <v>23.46</v>
      </c>
      <c r="E1978">
        <v>23.82</v>
      </c>
      <c r="G1978" s="36">
        <v>39552</v>
      </c>
      <c r="H1978">
        <v>21.67</v>
      </c>
      <c r="I1978">
        <v>22.78</v>
      </c>
      <c r="J1978">
        <v>21.67</v>
      </c>
      <c r="K1978">
        <v>22.21</v>
      </c>
      <c r="M1978" s="36">
        <v>39552</v>
      </c>
      <c r="N1978">
        <v>1332.1999510000001</v>
      </c>
      <c r="O1978">
        <v>1335.6400149999999</v>
      </c>
      <c r="P1978">
        <v>1326.160034</v>
      </c>
      <c r="Q1978">
        <v>1328.3199460000001</v>
      </c>
      <c r="R1978">
        <v>3565020000</v>
      </c>
      <c r="S1978">
        <v>1328.3199460000001</v>
      </c>
    </row>
    <row r="1979" spans="1:19" x14ac:dyDescent="0.25">
      <c r="A1979" s="36">
        <v>39549</v>
      </c>
      <c r="B1979">
        <v>23.03</v>
      </c>
      <c r="C1979">
        <v>23.59</v>
      </c>
      <c r="D1979">
        <v>22.65</v>
      </c>
      <c r="E1979">
        <v>23.46</v>
      </c>
      <c r="G1979" s="36">
        <v>39549</v>
      </c>
      <c r="H1979">
        <v>20.29</v>
      </c>
      <c r="I1979">
        <v>21.95</v>
      </c>
      <c r="J1979">
        <v>20.29</v>
      </c>
      <c r="K1979">
        <v>21.67</v>
      </c>
      <c r="M1979" s="36">
        <v>39549</v>
      </c>
      <c r="N1979">
        <v>1357.9799800000001</v>
      </c>
      <c r="O1979">
        <v>1357.9799800000001</v>
      </c>
      <c r="P1979">
        <v>1331.209961</v>
      </c>
      <c r="Q1979">
        <v>1332.829956</v>
      </c>
      <c r="R1979">
        <v>3723790000</v>
      </c>
      <c r="S1979">
        <v>1332.829956</v>
      </c>
    </row>
    <row r="1980" spans="1:19" x14ac:dyDescent="0.25">
      <c r="A1980" s="36">
        <v>39548</v>
      </c>
      <c r="B1980">
        <v>22.8</v>
      </c>
      <c r="C1980">
        <v>23.22</v>
      </c>
      <c r="D1980">
        <v>21.63</v>
      </c>
      <c r="E1980">
        <v>21.98</v>
      </c>
      <c r="G1980" s="36">
        <v>39548</v>
      </c>
      <c r="H1980">
        <v>21.11</v>
      </c>
      <c r="I1980">
        <v>21.8</v>
      </c>
      <c r="J1980">
        <v>20.079999999999998</v>
      </c>
      <c r="K1980">
        <v>20.29</v>
      </c>
      <c r="M1980" s="36">
        <v>39548</v>
      </c>
      <c r="N1980">
        <v>1355.369995</v>
      </c>
      <c r="O1980">
        <v>1367.23999</v>
      </c>
      <c r="P1980">
        <v>1350.1099850000001</v>
      </c>
      <c r="Q1980">
        <v>1360.5500489999999</v>
      </c>
      <c r="R1980">
        <v>3686150000</v>
      </c>
      <c r="S1980">
        <v>1360.5500489999999</v>
      </c>
    </row>
    <row r="1981" spans="1:19" x14ac:dyDescent="0.25">
      <c r="A1981" s="36">
        <v>39547</v>
      </c>
      <c r="B1981">
        <v>22.36</v>
      </c>
      <c r="C1981">
        <v>23.57</v>
      </c>
      <c r="D1981">
        <v>22.36</v>
      </c>
      <c r="E1981">
        <v>22.81</v>
      </c>
      <c r="G1981" s="36">
        <v>39547</v>
      </c>
      <c r="H1981">
        <v>20.56</v>
      </c>
      <c r="I1981">
        <v>22</v>
      </c>
      <c r="J1981">
        <v>20.56</v>
      </c>
      <c r="K1981">
        <v>21.11</v>
      </c>
      <c r="M1981" s="36">
        <v>39547</v>
      </c>
      <c r="N1981">
        <v>1365.5</v>
      </c>
      <c r="O1981">
        <v>1368.3900149999999</v>
      </c>
      <c r="P1981">
        <v>1349.969971</v>
      </c>
      <c r="Q1981">
        <v>1354.48999</v>
      </c>
      <c r="R1981">
        <v>3556670000</v>
      </c>
      <c r="S1981">
        <v>1354.48999</v>
      </c>
    </row>
    <row r="1982" spans="1:19" x14ac:dyDescent="0.25">
      <c r="A1982" s="36">
        <v>39546</v>
      </c>
      <c r="B1982">
        <v>22.42</v>
      </c>
      <c r="C1982">
        <v>23.16</v>
      </c>
      <c r="D1982">
        <v>22.36</v>
      </c>
      <c r="E1982">
        <v>22.36</v>
      </c>
      <c r="G1982" s="36">
        <v>39546</v>
      </c>
      <c r="H1982">
        <v>20.77</v>
      </c>
      <c r="I1982">
        <v>21.59</v>
      </c>
      <c r="J1982">
        <v>20.56</v>
      </c>
      <c r="K1982">
        <v>20.56</v>
      </c>
      <c r="M1982" s="36">
        <v>39546</v>
      </c>
      <c r="N1982">
        <v>1370.160034</v>
      </c>
      <c r="O1982">
        <v>1370.160034</v>
      </c>
      <c r="P1982">
        <v>1360.619995</v>
      </c>
      <c r="Q1982">
        <v>1365.540039</v>
      </c>
      <c r="R1982">
        <v>3602500000</v>
      </c>
      <c r="S1982">
        <v>1365.540039</v>
      </c>
    </row>
    <row r="1983" spans="1:19" x14ac:dyDescent="0.25">
      <c r="A1983" s="36">
        <v>39545</v>
      </c>
      <c r="B1983">
        <v>22.45</v>
      </c>
      <c r="C1983">
        <v>22.73</v>
      </c>
      <c r="D1983">
        <v>21.21</v>
      </c>
      <c r="E1983">
        <v>22.42</v>
      </c>
      <c r="G1983" s="36">
        <v>39545</v>
      </c>
      <c r="H1983">
        <v>20.79</v>
      </c>
      <c r="I1983">
        <v>21.14</v>
      </c>
      <c r="J1983">
        <v>19.739999999999998</v>
      </c>
      <c r="K1983">
        <v>20.77</v>
      </c>
      <c r="M1983" s="36">
        <v>39545</v>
      </c>
      <c r="N1983">
        <v>1373.6899410000001</v>
      </c>
      <c r="O1983">
        <v>1386.73999</v>
      </c>
      <c r="P1983">
        <v>1369.0200199999999</v>
      </c>
      <c r="Q1983">
        <v>1372.540039</v>
      </c>
      <c r="R1983">
        <v>3747780000</v>
      </c>
      <c r="S1983">
        <v>1372.540039</v>
      </c>
    </row>
    <row r="1984" spans="1:19" x14ac:dyDescent="0.25">
      <c r="A1984" s="36">
        <v>39542</v>
      </c>
      <c r="B1984">
        <v>23</v>
      </c>
      <c r="C1984">
        <v>23.31</v>
      </c>
      <c r="D1984">
        <v>21.75</v>
      </c>
      <c r="E1984">
        <v>22.45</v>
      </c>
      <c r="G1984" s="36">
        <v>39542</v>
      </c>
      <c r="H1984">
        <v>21.63</v>
      </c>
      <c r="I1984">
        <v>21.93</v>
      </c>
      <c r="J1984">
        <v>20.25</v>
      </c>
      <c r="K1984">
        <v>20.79</v>
      </c>
      <c r="M1984" s="36">
        <v>39542</v>
      </c>
      <c r="N1984">
        <v>1369.849976</v>
      </c>
      <c r="O1984">
        <v>1380.910034</v>
      </c>
      <c r="P1984">
        <v>1362.829956</v>
      </c>
      <c r="Q1984">
        <v>1370.400024</v>
      </c>
      <c r="R1984">
        <v>3703100000</v>
      </c>
      <c r="S1984">
        <v>1370.400024</v>
      </c>
    </row>
    <row r="1985" spans="1:19" x14ac:dyDescent="0.25">
      <c r="A1985" s="36">
        <v>39541</v>
      </c>
      <c r="B1985">
        <v>23.84</v>
      </c>
      <c r="C1985">
        <v>24.15</v>
      </c>
      <c r="D1985">
        <v>23</v>
      </c>
      <c r="E1985">
        <v>23.21</v>
      </c>
      <c r="G1985" s="36">
        <v>39541</v>
      </c>
      <c r="H1985">
        <v>21.53</v>
      </c>
      <c r="I1985">
        <v>22.59</v>
      </c>
      <c r="J1985">
        <v>21.49</v>
      </c>
      <c r="K1985">
        <v>21.63</v>
      </c>
      <c r="M1985" s="36">
        <v>39541</v>
      </c>
      <c r="N1985">
        <v>1365.6899410000001</v>
      </c>
      <c r="O1985">
        <v>1375.660034</v>
      </c>
      <c r="P1985">
        <v>1358.6800539999999</v>
      </c>
      <c r="Q1985">
        <v>1369.3100589999999</v>
      </c>
      <c r="R1985">
        <v>3920100000</v>
      </c>
      <c r="S1985">
        <v>1369.3100589999999</v>
      </c>
    </row>
    <row r="1986" spans="1:19" x14ac:dyDescent="0.25">
      <c r="A1986" s="36">
        <v>39540</v>
      </c>
      <c r="B1986">
        <v>22.64</v>
      </c>
      <c r="C1986">
        <v>23.65</v>
      </c>
      <c r="D1986">
        <v>22.39</v>
      </c>
      <c r="E1986">
        <v>23.43</v>
      </c>
      <c r="G1986" s="36">
        <v>39540</v>
      </c>
      <c r="H1986">
        <v>21.1</v>
      </c>
      <c r="I1986">
        <v>21.86</v>
      </c>
      <c r="J1986">
        <v>20.68</v>
      </c>
      <c r="K1986">
        <v>21.53</v>
      </c>
      <c r="M1986" s="36">
        <v>39540</v>
      </c>
      <c r="N1986">
        <v>1369.959961</v>
      </c>
      <c r="O1986">
        <v>1377.9499510000001</v>
      </c>
      <c r="P1986">
        <v>1361.5500489999999</v>
      </c>
      <c r="Q1986">
        <v>1367.530029</v>
      </c>
      <c r="R1986">
        <v>4320440000</v>
      </c>
      <c r="S1986">
        <v>1367.530029</v>
      </c>
    </row>
    <row r="1987" spans="1:19" x14ac:dyDescent="0.25">
      <c r="A1987" s="36">
        <v>39539</v>
      </c>
      <c r="B1987">
        <v>25.61</v>
      </c>
      <c r="C1987">
        <v>25.61</v>
      </c>
      <c r="D1987">
        <v>22.52</v>
      </c>
      <c r="E1987">
        <v>22.68</v>
      </c>
      <c r="G1987" s="36">
        <v>39539</v>
      </c>
      <c r="H1987">
        <v>23.78</v>
      </c>
      <c r="I1987">
        <v>23.78</v>
      </c>
      <c r="J1987">
        <v>19.98</v>
      </c>
      <c r="K1987">
        <v>21.1</v>
      </c>
      <c r="M1987" s="36">
        <v>39539</v>
      </c>
      <c r="N1987">
        <v>1326.410034</v>
      </c>
      <c r="O1987">
        <v>1370.1800539999999</v>
      </c>
      <c r="P1987">
        <v>1326.410034</v>
      </c>
      <c r="Q1987">
        <v>1370.1800539999999</v>
      </c>
      <c r="R1987">
        <v>4745120000</v>
      </c>
      <c r="S1987">
        <v>1370.1800539999999</v>
      </c>
    </row>
    <row r="1988" spans="1:19" x14ac:dyDescent="0.25">
      <c r="A1988" s="36">
        <v>39538</v>
      </c>
      <c r="B1988">
        <v>25.71</v>
      </c>
      <c r="C1988">
        <v>26.77</v>
      </c>
      <c r="D1988">
        <v>25.35</v>
      </c>
      <c r="E1988">
        <v>25.61</v>
      </c>
      <c r="G1988" s="36">
        <v>39538</v>
      </c>
      <c r="H1988">
        <v>23.84</v>
      </c>
      <c r="I1988">
        <v>24.84</v>
      </c>
      <c r="J1988">
        <v>23.53</v>
      </c>
      <c r="K1988">
        <v>23.78</v>
      </c>
      <c r="M1988" s="36">
        <v>39538</v>
      </c>
      <c r="N1988">
        <v>1315.920044</v>
      </c>
      <c r="O1988">
        <v>1328.5200199999999</v>
      </c>
      <c r="P1988">
        <v>1312.8100589999999</v>
      </c>
      <c r="Q1988">
        <v>1322.6999510000001</v>
      </c>
      <c r="R1988">
        <v>4188990000</v>
      </c>
      <c r="S1988">
        <v>1322.6999510000001</v>
      </c>
    </row>
    <row r="1989" spans="1:19" x14ac:dyDescent="0.25">
      <c r="A1989" s="36">
        <v>39535</v>
      </c>
      <c r="B1989">
        <v>25.81</v>
      </c>
      <c r="C1989">
        <v>25.96</v>
      </c>
      <c r="D1989">
        <v>25.04</v>
      </c>
      <c r="E1989">
        <v>25.71</v>
      </c>
      <c r="G1989" s="36">
        <v>39535</v>
      </c>
      <c r="H1989">
        <v>23.9</v>
      </c>
      <c r="I1989">
        <v>24</v>
      </c>
      <c r="J1989">
        <v>23.1</v>
      </c>
      <c r="K1989">
        <v>23.84</v>
      </c>
      <c r="M1989" s="36">
        <v>39535</v>
      </c>
      <c r="N1989">
        <v>1327.0200199999999</v>
      </c>
      <c r="O1989">
        <v>1334.869995</v>
      </c>
      <c r="P1989">
        <v>1312.9499510000001</v>
      </c>
      <c r="Q1989">
        <v>1315.219971</v>
      </c>
      <c r="R1989">
        <v>3686980000</v>
      </c>
      <c r="S1989">
        <v>1315.219971</v>
      </c>
    </row>
    <row r="1990" spans="1:19" x14ac:dyDescent="0.25">
      <c r="A1990" s="36">
        <v>39534</v>
      </c>
      <c r="B1990">
        <v>25.55</v>
      </c>
      <c r="C1990">
        <v>25.98</v>
      </c>
      <c r="D1990">
        <v>24.91</v>
      </c>
      <c r="E1990">
        <v>25.88</v>
      </c>
      <c r="G1990" s="36">
        <v>39534</v>
      </c>
      <c r="H1990">
        <v>24.09</v>
      </c>
      <c r="I1990">
        <v>24.09</v>
      </c>
      <c r="J1990">
        <v>23.12</v>
      </c>
      <c r="K1990">
        <v>23.9</v>
      </c>
      <c r="M1990" s="36">
        <v>39534</v>
      </c>
      <c r="N1990">
        <v>1340.339966</v>
      </c>
      <c r="O1990">
        <v>1345.619995</v>
      </c>
      <c r="P1990">
        <v>1325.660034</v>
      </c>
      <c r="Q1990">
        <v>1325.76001</v>
      </c>
      <c r="R1990">
        <v>4037930000</v>
      </c>
      <c r="S1990">
        <v>1325.76001</v>
      </c>
    </row>
    <row r="1991" spans="1:19" x14ac:dyDescent="0.25">
      <c r="A1991" s="36">
        <v>39533</v>
      </c>
      <c r="B1991">
        <v>25.75</v>
      </c>
      <c r="C1991">
        <v>26.85</v>
      </c>
      <c r="D1991">
        <v>25.51</v>
      </c>
      <c r="E1991">
        <v>26.08</v>
      </c>
      <c r="G1991" s="36">
        <v>39533</v>
      </c>
      <c r="H1991">
        <v>23.74</v>
      </c>
      <c r="I1991">
        <v>24.83</v>
      </c>
      <c r="J1991">
        <v>23.74</v>
      </c>
      <c r="K1991">
        <v>24.09</v>
      </c>
      <c r="M1991" s="36">
        <v>39533</v>
      </c>
      <c r="N1991">
        <v>1352.4499510000001</v>
      </c>
      <c r="O1991">
        <v>1352.4499510000001</v>
      </c>
      <c r="P1991">
        <v>1336.410034</v>
      </c>
      <c r="Q1991">
        <v>1341.130005</v>
      </c>
      <c r="R1991">
        <v>4055670000</v>
      </c>
      <c r="S1991">
        <v>1341.130005</v>
      </c>
    </row>
    <row r="1992" spans="1:19" x14ac:dyDescent="0.25">
      <c r="A1992" s="36">
        <v>39532</v>
      </c>
      <c r="B1992">
        <v>25.75</v>
      </c>
      <c r="C1992">
        <v>26.42</v>
      </c>
      <c r="D1992">
        <v>25.17</v>
      </c>
      <c r="E1992">
        <v>25.72</v>
      </c>
      <c r="G1992" s="36">
        <v>39532</v>
      </c>
      <c r="H1992">
        <v>23.77</v>
      </c>
      <c r="I1992">
        <v>24.5</v>
      </c>
      <c r="J1992">
        <v>23.28</v>
      </c>
      <c r="K1992">
        <v>23.74</v>
      </c>
      <c r="M1992" s="36">
        <v>39532</v>
      </c>
      <c r="N1992">
        <v>1349.0699460000001</v>
      </c>
      <c r="O1992">
        <v>1357.469971</v>
      </c>
      <c r="P1992">
        <v>1341.209961</v>
      </c>
      <c r="Q1992">
        <v>1352.98999</v>
      </c>
      <c r="R1992">
        <v>4145120000</v>
      </c>
      <c r="S1992">
        <v>1352.98999</v>
      </c>
    </row>
    <row r="1993" spans="1:19" x14ac:dyDescent="0.25">
      <c r="A1993" s="36">
        <v>39531</v>
      </c>
      <c r="B1993">
        <v>26.64</v>
      </c>
      <c r="C1993">
        <v>27.04</v>
      </c>
      <c r="D1993">
        <v>24.75</v>
      </c>
      <c r="E1993">
        <v>25.73</v>
      </c>
      <c r="G1993" s="36">
        <v>39531</v>
      </c>
      <c r="H1993">
        <v>24.67</v>
      </c>
      <c r="I1993">
        <v>25.29</v>
      </c>
      <c r="J1993">
        <v>23.04</v>
      </c>
      <c r="K1993">
        <v>23.77</v>
      </c>
      <c r="M1993" s="36">
        <v>39531</v>
      </c>
      <c r="N1993">
        <v>1330.290039</v>
      </c>
      <c r="O1993">
        <v>1359.6800539999999</v>
      </c>
      <c r="P1993">
        <v>1330.290039</v>
      </c>
      <c r="Q1993">
        <v>1349.880005</v>
      </c>
      <c r="R1993">
        <v>4499000000</v>
      </c>
      <c r="S1993">
        <v>1349.880005</v>
      </c>
    </row>
    <row r="1994" spans="1:19" x14ac:dyDescent="0.25">
      <c r="A1994" s="36">
        <v>39527</v>
      </c>
      <c r="B1994">
        <v>29.84</v>
      </c>
      <c r="C1994">
        <v>29.84</v>
      </c>
      <c r="D1994">
        <v>25.8</v>
      </c>
      <c r="E1994">
        <v>26.62</v>
      </c>
      <c r="G1994" s="36">
        <v>39527</v>
      </c>
      <c r="H1994">
        <v>27.52</v>
      </c>
      <c r="I1994">
        <v>27.52</v>
      </c>
      <c r="J1994">
        <v>22.04</v>
      </c>
      <c r="K1994">
        <v>24.67</v>
      </c>
      <c r="M1994" s="36">
        <v>39527</v>
      </c>
      <c r="N1994">
        <v>1299.670044</v>
      </c>
      <c r="O1994">
        <v>1330.670044</v>
      </c>
      <c r="P1994">
        <v>1295.219971</v>
      </c>
      <c r="Q1994">
        <v>1329.51001</v>
      </c>
      <c r="R1994">
        <v>6145220000</v>
      </c>
      <c r="S1994">
        <v>1329.51001</v>
      </c>
    </row>
    <row r="1995" spans="1:19" x14ac:dyDescent="0.25">
      <c r="A1995" s="36">
        <v>39526</v>
      </c>
      <c r="B1995">
        <v>25.78</v>
      </c>
      <c r="C1995">
        <v>29.95</v>
      </c>
      <c r="D1995">
        <v>25.16</v>
      </c>
      <c r="E1995">
        <v>29.84</v>
      </c>
      <c r="G1995" s="36">
        <v>39526</v>
      </c>
      <c r="H1995">
        <v>24.44</v>
      </c>
      <c r="I1995">
        <v>27.6</v>
      </c>
      <c r="J1995">
        <v>23.31</v>
      </c>
      <c r="K1995">
        <v>27.52</v>
      </c>
      <c r="M1995" s="36">
        <v>39526</v>
      </c>
      <c r="N1995">
        <v>1330.969971</v>
      </c>
      <c r="O1995">
        <v>1341.51001</v>
      </c>
      <c r="P1995">
        <v>1298.420044</v>
      </c>
      <c r="Q1995">
        <v>1298.420044</v>
      </c>
      <c r="R1995">
        <v>5358550000</v>
      </c>
      <c r="S1995">
        <v>1298.420044</v>
      </c>
    </row>
    <row r="1996" spans="1:19" x14ac:dyDescent="0.25">
      <c r="A1996" s="36">
        <v>39525</v>
      </c>
      <c r="B1996">
        <v>32.24</v>
      </c>
      <c r="C1996">
        <v>32.24</v>
      </c>
      <c r="D1996">
        <v>25.58</v>
      </c>
      <c r="E1996">
        <v>25.79</v>
      </c>
      <c r="G1996" s="36">
        <v>39525</v>
      </c>
      <c r="H1996">
        <v>29.81</v>
      </c>
      <c r="I1996">
        <v>29.81</v>
      </c>
      <c r="J1996">
        <v>24.02</v>
      </c>
      <c r="K1996">
        <v>24.44</v>
      </c>
      <c r="M1996" s="36">
        <v>39525</v>
      </c>
      <c r="N1996">
        <v>1277.160034</v>
      </c>
      <c r="O1996">
        <v>1330.73999</v>
      </c>
      <c r="P1996">
        <v>1277.160034</v>
      </c>
      <c r="Q1996">
        <v>1330.73999</v>
      </c>
      <c r="R1996">
        <v>5335630000</v>
      </c>
      <c r="S1996">
        <v>1330.73999</v>
      </c>
    </row>
    <row r="1997" spans="1:19" x14ac:dyDescent="0.25">
      <c r="A1997" s="36">
        <v>39524</v>
      </c>
      <c r="B1997">
        <v>35.14</v>
      </c>
      <c r="C1997">
        <v>35.6</v>
      </c>
      <c r="D1997">
        <v>31.1</v>
      </c>
      <c r="E1997">
        <v>32.24</v>
      </c>
      <c r="G1997" s="36">
        <v>39524</v>
      </c>
      <c r="H1997">
        <v>28.62</v>
      </c>
      <c r="I1997">
        <v>34.03</v>
      </c>
      <c r="J1997">
        <v>28.62</v>
      </c>
      <c r="K1997">
        <v>29.81</v>
      </c>
      <c r="M1997" s="36">
        <v>39524</v>
      </c>
      <c r="N1997">
        <v>1283.209961</v>
      </c>
      <c r="O1997">
        <v>1287.5</v>
      </c>
      <c r="P1997">
        <v>1256.9799800000001</v>
      </c>
      <c r="Q1997">
        <v>1276.599976</v>
      </c>
      <c r="R1997">
        <v>5683010000</v>
      </c>
      <c r="S1997">
        <v>1276.599976</v>
      </c>
    </row>
    <row r="1998" spans="1:19" x14ac:dyDescent="0.25">
      <c r="A1998" s="36">
        <v>39521</v>
      </c>
      <c r="B1998">
        <v>27.31</v>
      </c>
      <c r="C1998">
        <v>32.89</v>
      </c>
      <c r="D1998">
        <v>26.02</v>
      </c>
      <c r="E1998">
        <v>31.16</v>
      </c>
      <c r="G1998" s="36">
        <v>39521</v>
      </c>
      <c r="H1998">
        <v>25.09</v>
      </c>
      <c r="I1998">
        <v>30.4</v>
      </c>
      <c r="J1998">
        <v>21.52</v>
      </c>
      <c r="K1998">
        <v>28.62</v>
      </c>
      <c r="M1998" s="36">
        <v>39521</v>
      </c>
      <c r="N1998">
        <v>1316.0500489999999</v>
      </c>
      <c r="O1998">
        <v>1321.469971</v>
      </c>
      <c r="P1998">
        <v>1274.8599850000001</v>
      </c>
      <c r="Q1998">
        <v>1288.1400149999999</v>
      </c>
      <c r="R1998">
        <v>5153780000</v>
      </c>
      <c r="S1998">
        <v>1288.1400149999999</v>
      </c>
    </row>
    <row r="1999" spans="1:19" x14ac:dyDescent="0.25">
      <c r="A1999" s="36">
        <v>39520</v>
      </c>
      <c r="B1999">
        <v>27.22</v>
      </c>
      <c r="C1999">
        <v>29.62</v>
      </c>
      <c r="D1999">
        <v>25.65</v>
      </c>
      <c r="E1999">
        <v>27.29</v>
      </c>
      <c r="G1999" s="36">
        <v>39520</v>
      </c>
      <c r="H1999">
        <v>24.82</v>
      </c>
      <c r="I1999">
        <v>26.88</v>
      </c>
      <c r="J1999">
        <v>24.82</v>
      </c>
      <c r="K1999">
        <v>25.09</v>
      </c>
      <c r="M1999" s="36">
        <v>39520</v>
      </c>
      <c r="N1999">
        <v>1305.26001</v>
      </c>
      <c r="O1999">
        <v>1321.6800539999999</v>
      </c>
      <c r="P1999">
        <v>1282.1099850000001</v>
      </c>
      <c r="Q1999">
        <v>1315.4799800000001</v>
      </c>
      <c r="R1999">
        <v>5073360000</v>
      </c>
      <c r="S1999">
        <v>1315.4799800000001</v>
      </c>
    </row>
    <row r="2000" spans="1:19" x14ac:dyDescent="0.25">
      <c r="A2000" s="36">
        <v>39519</v>
      </c>
      <c r="B2000">
        <v>26.39</v>
      </c>
      <c r="C2000">
        <v>27.25</v>
      </c>
      <c r="D2000">
        <v>24.9</v>
      </c>
      <c r="E2000">
        <v>27.22</v>
      </c>
      <c r="G2000" s="36">
        <v>39519</v>
      </c>
      <c r="H2000">
        <v>24.42</v>
      </c>
      <c r="I2000">
        <v>24.86</v>
      </c>
      <c r="J2000">
        <v>23.37</v>
      </c>
      <c r="K2000">
        <v>24.82</v>
      </c>
      <c r="M2000" s="36">
        <v>39519</v>
      </c>
      <c r="N2000">
        <v>1321.130005</v>
      </c>
      <c r="O2000">
        <v>1333.26001</v>
      </c>
      <c r="P2000">
        <v>1307.8599850000001</v>
      </c>
      <c r="Q2000">
        <v>1308.7700199999999</v>
      </c>
      <c r="R2000">
        <v>4414280000</v>
      </c>
      <c r="S2000">
        <v>1308.7700199999999</v>
      </c>
    </row>
    <row r="2001" spans="1:19" x14ac:dyDescent="0.25">
      <c r="A2001" s="36">
        <v>39518</v>
      </c>
      <c r="B2001">
        <v>27.25</v>
      </c>
      <c r="C2001">
        <v>28.64</v>
      </c>
      <c r="D2001">
        <v>26.35</v>
      </c>
      <c r="E2001">
        <v>26.36</v>
      </c>
      <c r="G2001" s="36">
        <v>39518</v>
      </c>
      <c r="H2001">
        <v>27.12</v>
      </c>
      <c r="I2001">
        <v>27.12</v>
      </c>
      <c r="J2001">
        <v>24.42</v>
      </c>
      <c r="K2001">
        <v>24.42</v>
      </c>
      <c r="M2001" s="36">
        <v>39518</v>
      </c>
      <c r="N2001">
        <v>1274.400024</v>
      </c>
      <c r="O2001">
        <v>1320.650024</v>
      </c>
      <c r="P2001">
        <v>1274.400024</v>
      </c>
      <c r="Q2001">
        <v>1320.650024</v>
      </c>
      <c r="R2001">
        <v>5109080000</v>
      </c>
      <c r="S2001">
        <v>1320.650024</v>
      </c>
    </row>
    <row r="2002" spans="1:19" x14ac:dyDescent="0.25">
      <c r="A2002" s="36">
        <v>39517</v>
      </c>
      <c r="B2002">
        <v>28.13</v>
      </c>
      <c r="C2002">
        <v>29.73</v>
      </c>
      <c r="D2002">
        <v>27.92</v>
      </c>
      <c r="E2002">
        <v>29.38</v>
      </c>
      <c r="G2002" s="36">
        <v>39517</v>
      </c>
      <c r="H2002">
        <v>25.55</v>
      </c>
      <c r="I2002">
        <v>27.51</v>
      </c>
      <c r="J2002">
        <v>25.55</v>
      </c>
      <c r="K2002">
        <v>27.12</v>
      </c>
      <c r="M2002" s="36">
        <v>39517</v>
      </c>
      <c r="N2002">
        <v>1293.160034</v>
      </c>
      <c r="O2002">
        <v>1295.01001</v>
      </c>
      <c r="P2002">
        <v>1272.660034</v>
      </c>
      <c r="Q2002">
        <v>1273.369995</v>
      </c>
      <c r="R2002">
        <v>4261240000</v>
      </c>
      <c r="S2002">
        <v>1273.369995</v>
      </c>
    </row>
    <row r="2003" spans="1:19" x14ac:dyDescent="0.25">
      <c r="A2003" s="36">
        <v>39514</v>
      </c>
      <c r="B2003">
        <v>28.52</v>
      </c>
      <c r="C2003">
        <v>29.29</v>
      </c>
      <c r="D2003">
        <v>22.29</v>
      </c>
      <c r="E2003">
        <v>27.49</v>
      </c>
      <c r="G2003" s="36">
        <v>39514</v>
      </c>
      <c r="H2003">
        <v>25.62</v>
      </c>
      <c r="I2003">
        <v>26.8</v>
      </c>
      <c r="J2003">
        <v>24.73</v>
      </c>
      <c r="K2003">
        <v>25.55</v>
      </c>
      <c r="M2003" s="36">
        <v>39514</v>
      </c>
      <c r="N2003">
        <v>1301.530029</v>
      </c>
      <c r="O2003">
        <v>1313.23999</v>
      </c>
      <c r="P2003">
        <v>1282.4300539999999</v>
      </c>
      <c r="Q2003">
        <v>1293.369995</v>
      </c>
      <c r="R2003">
        <v>4565410000</v>
      </c>
      <c r="S2003">
        <v>1293.369995</v>
      </c>
    </row>
    <row r="2004" spans="1:19" x14ac:dyDescent="0.25">
      <c r="A2004" s="36">
        <v>39513</v>
      </c>
      <c r="B2004">
        <v>25.45</v>
      </c>
      <c r="C2004">
        <v>27.9</v>
      </c>
      <c r="D2004">
        <v>25.04</v>
      </c>
      <c r="E2004">
        <v>27.55</v>
      </c>
      <c r="G2004" s="36">
        <v>39513</v>
      </c>
      <c r="H2004">
        <v>22.89</v>
      </c>
      <c r="I2004">
        <v>25.87</v>
      </c>
      <c r="J2004">
        <v>22.89</v>
      </c>
      <c r="K2004">
        <v>25.62</v>
      </c>
      <c r="M2004" s="36">
        <v>39513</v>
      </c>
      <c r="N2004">
        <v>1332.1999510000001</v>
      </c>
      <c r="O2004">
        <v>1332.1999510000001</v>
      </c>
      <c r="P2004">
        <v>1303.420044</v>
      </c>
      <c r="Q2004">
        <v>1304.339966</v>
      </c>
      <c r="R2004">
        <v>4323460000</v>
      </c>
      <c r="S2004">
        <v>1304.339966</v>
      </c>
    </row>
    <row r="2005" spans="1:19" x14ac:dyDescent="0.25">
      <c r="A2005" s="36">
        <v>39512</v>
      </c>
      <c r="B2005">
        <v>25.52</v>
      </c>
      <c r="C2005">
        <v>25.77</v>
      </c>
      <c r="D2005">
        <v>23.3</v>
      </c>
      <c r="E2005">
        <v>24.6</v>
      </c>
      <c r="G2005" s="36">
        <v>39512</v>
      </c>
      <c r="H2005">
        <v>23.95</v>
      </c>
      <c r="I2005">
        <v>23.95</v>
      </c>
      <c r="J2005">
        <v>22.31</v>
      </c>
      <c r="K2005">
        <v>22.89</v>
      </c>
      <c r="M2005" s="36">
        <v>39512</v>
      </c>
      <c r="N2005">
        <v>1327.6899410000001</v>
      </c>
      <c r="O2005">
        <v>1344.1899410000001</v>
      </c>
      <c r="P2005">
        <v>1320.219971</v>
      </c>
      <c r="Q2005">
        <v>1333.6999510000001</v>
      </c>
      <c r="R2005">
        <v>4277710000</v>
      </c>
      <c r="S2005">
        <v>1333.6999510000001</v>
      </c>
    </row>
    <row r="2006" spans="1:19" x14ac:dyDescent="0.25">
      <c r="A2006" s="36">
        <v>39511</v>
      </c>
      <c r="B2006">
        <v>27.19</v>
      </c>
      <c r="C2006">
        <v>27.42</v>
      </c>
      <c r="D2006">
        <v>25.51</v>
      </c>
      <c r="E2006">
        <v>25.52</v>
      </c>
      <c r="G2006" s="36">
        <v>39511</v>
      </c>
      <c r="H2006">
        <v>24.57</v>
      </c>
      <c r="I2006">
        <v>25.5</v>
      </c>
      <c r="J2006">
        <v>23.94</v>
      </c>
      <c r="K2006">
        <v>23.95</v>
      </c>
      <c r="M2006" s="36">
        <v>39511</v>
      </c>
      <c r="N2006">
        <v>1329.579956</v>
      </c>
      <c r="O2006">
        <v>1331.030029</v>
      </c>
      <c r="P2006">
        <v>1307.3900149999999</v>
      </c>
      <c r="Q2006">
        <v>1326.75</v>
      </c>
      <c r="R2006">
        <v>4757180000</v>
      </c>
      <c r="S2006">
        <v>1326.75</v>
      </c>
    </row>
    <row r="2007" spans="1:19" x14ac:dyDescent="0.25">
      <c r="A2007" s="36">
        <v>39510</v>
      </c>
      <c r="B2007">
        <v>27.54</v>
      </c>
      <c r="C2007">
        <v>28.13</v>
      </c>
      <c r="D2007">
        <v>26.27</v>
      </c>
      <c r="E2007">
        <v>26.28</v>
      </c>
      <c r="G2007" s="36">
        <v>39510</v>
      </c>
      <c r="H2007">
        <v>24.3</v>
      </c>
      <c r="I2007">
        <v>25.71</v>
      </c>
      <c r="J2007">
        <v>24.3</v>
      </c>
      <c r="K2007">
        <v>24.57</v>
      </c>
      <c r="M2007" s="36">
        <v>39510</v>
      </c>
      <c r="N2007">
        <v>1330.4499510000001</v>
      </c>
      <c r="O2007">
        <v>1335.130005</v>
      </c>
      <c r="P2007">
        <v>1320.040039</v>
      </c>
      <c r="Q2007">
        <v>1331.339966</v>
      </c>
      <c r="R2007">
        <v>4117570000</v>
      </c>
      <c r="S2007">
        <v>1331.339966</v>
      </c>
    </row>
    <row r="2008" spans="1:19" x14ac:dyDescent="0.25">
      <c r="A2008" s="36">
        <v>39507</v>
      </c>
      <c r="B2008">
        <v>23.54</v>
      </c>
      <c r="C2008">
        <v>26.91</v>
      </c>
      <c r="D2008">
        <v>23.54</v>
      </c>
      <c r="E2008">
        <v>26.54</v>
      </c>
      <c r="G2008" s="36">
        <v>39507</v>
      </c>
      <c r="H2008">
        <v>21.25</v>
      </c>
      <c r="I2008">
        <v>24.74</v>
      </c>
      <c r="J2008">
        <v>21.25</v>
      </c>
      <c r="K2008">
        <v>24.3</v>
      </c>
      <c r="M2008" s="36">
        <v>39507</v>
      </c>
      <c r="N2008">
        <v>1364.0699460000001</v>
      </c>
      <c r="O2008">
        <v>1364.0699460000001</v>
      </c>
      <c r="P2008">
        <v>1325.420044</v>
      </c>
      <c r="Q2008">
        <v>1330.630005</v>
      </c>
      <c r="R2008">
        <v>4426730000</v>
      </c>
      <c r="S2008">
        <v>1330.630005</v>
      </c>
    </row>
    <row r="2009" spans="1:19" x14ac:dyDescent="0.25">
      <c r="A2009" s="36">
        <v>39506</v>
      </c>
      <c r="B2009">
        <v>22.69</v>
      </c>
      <c r="C2009">
        <v>23.79</v>
      </c>
      <c r="D2009">
        <v>22.69</v>
      </c>
      <c r="E2009">
        <v>23.53</v>
      </c>
      <c r="G2009" s="36">
        <v>39506</v>
      </c>
      <c r="H2009">
        <v>20.38</v>
      </c>
      <c r="I2009">
        <v>21.27</v>
      </c>
      <c r="J2009">
        <v>20.38</v>
      </c>
      <c r="K2009">
        <v>21.25</v>
      </c>
      <c r="M2009" s="36">
        <v>39506</v>
      </c>
      <c r="N2009">
        <v>1378.160034</v>
      </c>
      <c r="O2009">
        <v>1378.160034</v>
      </c>
      <c r="P2009">
        <v>1363.160034</v>
      </c>
      <c r="Q2009">
        <v>1367.6800539999999</v>
      </c>
      <c r="R2009">
        <v>3938580000</v>
      </c>
      <c r="S2009">
        <v>1367.6800539999999</v>
      </c>
    </row>
    <row r="2010" spans="1:19" x14ac:dyDescent="0.25">
      <c r="A2010" s="36">
        <v>39505</v>
      </c>
      <c r="B2010">
        <v>21.9</v>
      </c>
      <c r="C2010">
        <v>23.01</v>
      </c>
      <c r="D2010">
        <v>21.83</v>
      </c>
      <c r="E2010">
        <v>22.69</v>
      </c>
      <c r="G2010" s="36">
        <v>39505</v>
      </c>
      <c r="H2010">
        <v>19.850000000000001</v>
      </c>
      <c r="I2010">
        <v>20.7</v>
      </c>
      <c r="J2010">
        <v>19.73</v>
      </c>
      <c r="K2010">
        <v>20.38</v>
      </c>
      <c r="M2010" s="36">
        <v>39505</v>
      </c>
      <c r="N2010">
        <v>1378.9499510000001</v>
      </c>
      <c r="O2010">
        <v>1388.339966</v>
      </c>
      <c r="P2010">
        <v>1372</v>
      </c>
      <c r="Q2010">
        <v>1380.0200199999999</v>
      </c>
      <c r="R2010">
        <v>3904700000</v>
      </c>
      <c r="S2010">
        <v>1380.0200199999999</v>
      </c>
    </row>
    <row r="2011" spans="1:19" x14ac:dyDescent="0.25">
      <c r="A2011" s="36">
        <v>39504</v>
      </c>
      <c r="B2011">
        <v>23.44</v>
      </c>
      <c r="C2011">
        <v>23.45</v>
      </c>
      <c r="D2011">
        <v>21.64</v>
      </c>
      <c r="E2011">
        <v>21.9</v>
      </c>
      <c r="G2011" s="36">
        <v>39504</v>
      </c>
      <c r="H2011">
        <v>20.75</v>
      </c>
      <c r="I2011">
        <v>21.05</v>
      </c>
      <c r="J2011">
        <v>19.48</v>
      </c>
      <c r="K2011">
        <v>19.850000000000001</v>
      </c>
      <c r="M2011" s="36">
        <v>39504</v>
      </c>
      <c r="N2011">
        <v>1371.76001</v>
      </c>
      <c r="O2011">
        <v>1387.339966</v>
      </c>
      <c r="P2011">
        <v>1363.290039</v>
      </c>
      <c r="Q2011">
        <v>1381.290039</v>
      </c>
      <c r="R2011">
        <v>4096060000</v>
      </c>
      <c r="S2011">
        <v>1381.290039</v>
      </c>
    </row>
    <row r="2012" spans="1:19" x14ac:dyDescent="0.25">
      <c r="A2012" s="36">
        <v>39503</v>
      </c>
      <c r="B2012">
        <v>24.06</v>
      </c>
      <c r="C2012">
        <v>25.07</v>
      </c>
      <c r="D2012">
        <v>22.69</v>
      </c>
      <c r="E2012">
        <v>23.03</v>
      </c>
      <c r="G2012" s="36">
        <v>39503</v>
      </c>
      <c r="H2012">
        <v>21.75</v>
      </c>
      <c r="I2012">
        <v>22.83</v>
      </c>
      <c r="J2012">
        <v>20.63</v>
      </c>
      <c r="K2012">
        <v>20.75</v>
      </c>
      <c r="M2012" s="36">
        <v>39503</v>
      </c>
      <c r="N2012">
        <v>1352.75</v>
      </c>
      <c r="O2012">
        <v>1374.3599850000001</v>
      </c>
      <c r="P2012">
        <v>1346.030029</v>
      </c>
      <c r="Q2012">
        <v>1371.8000489999999</v>
      </c>
      <c r="R2012">
        <v>3866350000</v>
      </c>
      <c r="S2012">
        <v>1371.8000489999999</v>
      </c>
    </row>
    <row r="2013" spans="1:19" x14ac:dyDescent="0.25">
      <c r="A2013" s="36">
        <v>39500</v>
      </c>
      <c r="B2013">
        <v>24.99</v>
      </c>
      <c r="C2013">
        <v>25.93</v>
      </c>
      <c r="D2013">
        <v>23.62</v>
      </c>
      <c r="E2013">
        <v>24.06</v>
      </c>
      <c r="G2013" s="36">
        <v>39500</v>
      </c>
      <c r="H2013">
        <v>22.82</v>
      </c>
      <c r="I2013">
        <v>23.66</v>
      </c>
      <c r="J2013">
        <v>21.74</v>
      </c>
      <c r="K2013">
        <v>21.75</v>
      </c>
      <c r="M2013" s="36">
        <v>39500</v>
      </c>
      <c r="N2013">
        <v>1344.219971</v>
      </c>
      <c r="O2013">
        <v>1354.3000489999999</v>
      </c>
      <c r="P2013">
        <v>1327.040039</v>
      </c>
      <c r="Q2013">
        <v>1353.1099850000001</v>
      </c>
      <c r="R2013">
        <v>3572660000</v>
      </c>
      <c r="S2013">
        <v>1353.1099850000001</v>
      </c>
    </row>
    <row r="2014" spans="1:19" x14ac:dyDescent="0.25">
      <c r="A2014" s="36">
        <v>39499</v>
      </c>
      <c r="B2014">
        <v>24.42</v>
      </c>
      <c r="C2014">
        <v>25.45</v>
      </c>
      <c r="D2014">
        <v>23.74</v>
      </c>
      <c r="E2014">
        <v>25.12</v>
      </c>
      <c r="G2014" s="36">
        <v>39499</v>
      </c>
      <c r="H2014">
        <v>22.33</v>
      </c>
      <c r="I2014">
        <v>23.33</v>
      </c>
      <c r="J2014">
        <v>21.83</v>
      </c>
      <c r="K2014">
        <v>23.15</v>
      </c>
      <c r="M2014" s="36">
        <v>39499</v>
      </c>
      <c r="N2014">
        <v>1362.209961</v>
      </c>
      <c r="O2014">
        <v>1367.9399410000001</v>
      </c>
      <c r="P2014">
        <v>1339.339966</v>
      </c>
      <c r="Q2014">
        <v>1342.530029</v>
      </c>
      <c r="R2014">
        <v>3696660000</v>
      </c>
      <c r="S2014">
        <v>1342.530029</v>
      </c>
    </row>
    <row r="2015" spans="1:19" x14ac:dyDescent="0.25">
      <c r="A2015" s="36">
        <v>39498</v>
      </c>
      <c r="B2015">
        <v>25.6</v>
      </c>
      <c r="C2015">
        <v>26.95</v>
      </c>
      <c r="D2015">
        <v>24.21</v>
      </c>
      <c r="E2015">
        <v>24.4</v>
      </c>
      <c r="G2015" s="36">
        <v>39498</v>
      </c>
      <c r="H2015">
        <v>23.26</v>
      </c>
      <c r="I2015">
        <v>24.49</v>
      </c>
      <c r="J2015">
        <v>22.2</v>
      </c>
      <c r="K2015">
        <v>22.33</v>
      </c>
      <c r="M2015" s="36">
        <v>39498</v>
      </c>
      <c r="N2015">
        <v>1348.3900149999999</v>
      </c>
      <c r="O2015">
        <v>1363.709961</v>
      </c>
      <c r="P2015">
        <v>1336.5500489999999</v>
      </c>
      <c r="Q2015">
        <v>1360.030029</v>
      </c>
      <c r="R2015">
        <v>3870520000</v>
      </c>
      <c r="S2015">
        <v>1360.030029</v>
      </c>
    </row>
    <row r="2016" spans="1:19" x14ac:dyDescent="0.25">
      <c r="A2016" s="36">
        <v>39497</v>
      </c>
      <c r="B2016">
        <v>25.39</v>
      </c>
      <c r="C2016">
        <v>26.59</v>
      </c>
      <c r="D2016">
        <v>24.73</v>
      </c>
      <c r="E2016">
        <v>25.59</v>
      </c>
      <c r="G2016" s="36">
        <v>39497</v>
      </c>
      <c r="H2016">
        <v>22.93</v>
      </c>
      <c r="I2016">
        <v>23.62</v>
      </c>
      <c r="J2016">
        <v>22.55</v>
      </c>
      <c r="K2016">
        <v>23.26</v>
      </c>
      <c r="M2016" s="36">
        <v>39497</v>
      </c>
      <c r="N2016">
        <v>1355.8599850000001</v>
      </c>
      <c r="O2016">
        <v>1367.280029</v>
      </c>
      <c r="P2016">
        <v>1345.0500489999999</v>
      </c>
      <c r="Q2016">
        <v>1348.780029</v>
      </c>
      <c r="R2016">
        <v>3613550000</v>
      </c>
      <c r="S2016">
        <v>1348.780029</v>
      </c>
    </row>
    <row r="2017" spans="1:19" x14ac:dyDescent="0.25">
      <c r="A2017" s="36">
        <v>39493</v>
      </c>
      <c r="B2017">
        <v>25.58</v>
      </c>
      <c r="C2017">
        <v>25.67</v>
      </c>
      <c r="D2017">
        <v>24.45</v>
      </c>
      <c r="E2017">
        <v>25.02</v>
      </c>
      <c r="G2017" s="36">
        <v>39493</v>
      </c>
      <c r="H2017">
        <v>23.14</v>
      </c>
      <c r="I2017">
        <v>23.16</v>
      </c>
      <c r="J2017">
        <v>21.93</v>
      </c>
      <c r="K2017">
        <v>22.6</v>
      </c>
      <c r="M2017" s="36">
        <v>39493</v>
      </c>
      <c r="N2017">
        <v>1347.5200199999999</v>
      </c>
      <c r="O2017">
        <v>1350</v>
      </c>
      <c r="P2017">
        <v>1338.130005</v>
      </c>
      <c r="Q2017">
        <v>1349.98999</v>
      </c>
      <c r="R2017">
        <v>3583300000</v>
      </c>
      <c r="S2017">
        <v>1349.98999</v>
      </c>
    </row>
    <row r="2018" spans="1:19" x14ac:dyDescent="0.25">
      <c r="A2018" s="36">
        <v>39492</v>
      </c>
      <c r="B2018">
        <v>24.64</v>
      </c>
      <c r="C2018">
        <v>25.64</v>
      </c>
      <c r="D2018">
        <v>23.98</v>
      </c>
      <c r="E2018">
        <v>25.54</v>
      </c>
      <c r="G2018" s="36">
        <v>39492</v>
      </c>
      <c r="H2018">
        <v>21.89</v>
      </c>
      <c r="I2018">
        <v>22.77</v>
      </c>
      <c r="J2018">
        <v>21.58</v>
      </c>
      <c r="K2018">
        <v>22.71</v>
      </c>
      <c r="M2018" s="36">
        <v>39492</v>
      </c>
      <c r="N2018">
        <v>1367.329956</v>
      </c>
      <c r="O2018">
        <v>1368.160034</v>
      </c>
      <c r="P2018">
        <v>1347.3100589999999</v>
      </c>
      <c r="Q2018">
        <v>1348.8599850000001</v>
      </c>
      <c r="R2018">
        <v>3644760000</v>
      </c>
      <c r="S2018">
        <v>1348.8599850000001</v>
      </c>
    </row>
    <row r="2019" spans="1:19" x14ac:dyDescent="0.25">
      <c r="A2019" s="36">
        <v>39491</v>
      </c>
      <c r="B2019">
        <v>25.67</v>
      </c>
      <c r="C2019">
        <v>26.06</v>
      </c>
      <c r="D2019">
        <v>24.57</v>
      </c>
      <c r="E2019">
        <v>24.88</v>
      </c>
      <c r="G2019" s="36">
        <v>39491</v>
      </c>
      <c r="H2019">
        <v>23.18</v>
      </c>
      <c r="I2019">
        <v>23.18</v>
      </c>
      <c r="J2019">
        <v>21.6</v>
      </c>
      <c r="K2019">
        <v>22.07</v>
      </c>
      <c r="M2019" s="36">
        <v>39491</v>
      </c>
      <c r="N2019">
        <v>1353.119995</v>
      </c>
      <c r="O2019">
        <v>1369.2299800000001</v>
      </c>
      <c r="P2019">
        <v>1350.780029</v>
      </c>
      <c r="Q2019">
        <v>1367.209961</v>
      </c>
      <c r="R2019">
        <v>3856420000</v>
      </c>
      <c r="S2019">
        <v>1367.209961</v>
      </c>
    </row>
    <row r="2020" spans="1:19" x14ac:dyDescent="0.25">
      <c r="A2020" s="36">
        <v>39490</v>
      </c>
      <c r="B2020">
        <v>26.56</v>
      </c>
      <c r="C2020">
        <v>27.17</v>
      </c>
      <c r="D2020">
        <v>25.25</v>
      </c>
      <c r="E2020">
        <v>26.33</v>
      </c>
      <c r="G2020" s="36">
        <v>39490</v>
      </c>
      <c r="H2020">
        <v>23.99</v>
      </c>
      <c r="I2020">
        <v>24.12</v>
      </c>
      <c r="J2020">
        <v>22.28</v>
      </c>
      <c r="K2020">
        <v>23.54</v>
      </c>
      <c r="M2020" s="36">
        <v>39490</v>
      </c>
      <c r="N2020">
        <v>1340.5500489999999</v>
      </c>
      <c r="O2020">
        <v>1362.099976</v>
      </c>
      <c r="P2020">
        <v>1339.3599850000001</v>
      </c>
      <c r="Q2020">
        <v>1348.8599850000001</v>
      </c>
      <c r="R2020">
        <v>4044640000</v>
      </c>
      <c r="S2020">
        <v>1348.8599850000001</v>
      </c>
    </row>
    <row r="2021" spans="1:19" x14ac:dyDescent="0.25">
      <c r="A2021" s="36">
        <v>39489</v>
      </c>
      <c r="B2021">
        <v>29.14</v>
      </c>
      <c r="C2021">
        <v>29.57</v>
      </c>
      <c r="D2021">
        <v>27.32</v>
      </c>
      <c r="E2021">
        <v>27.6</v>
      </c>
      <c r="G2021" s="36">
        <v>39489</v>
      </c>
      <c r="H2021">
        <v>25.81</v>
      </c>
      <c r="I2021">
        <v>26.61</v>
      </c>
      <c r="J2021">
        <v>22.81</v>
      </c>
      <c r="K2021">
        <v>24.5</v>
      </c>
      <c r="M2021" s="36">
        <v>39489</v>
      </c>
      <c r="N2021">
        <v>1331.920044</v>
      </c>
      <c r="O2021">
        <v>1341.400024</v>
      </c>
      <c r="P2021">
        <v>1320.3199460000001</v>
      </c>
      <c r="Q2021">
        <v>1339.130005</v>
      </c>
      <c r="R2021">
        <v>3593140000</v>
      </c>
      <c r="S2021">
        <v>1339.130005</v>
      </c>
    </row>
    <row r="2022" spans="1:19" x14ac:dyDescent="0.25">
      <c r="A2022" s="36">
        <v>39486</v>
      </c>
      <c r="B2022">
        <v>27.98</v>
      </c>
      <c r="C2022">
        <v>28.89</v>
      </c>
      <c r="D2022">
        <v>27.22</v>
      </c>
      <c r="E2022">
        <v>28.01</v>
      </c>
      <c r="G2022" s="36">
        <v>39486</v>
      </c>
      <c r="H2022">
        <v>25.64</v>
      </c>
      <c r="I2022">
        <v>26.49</v>
      </c>
      <c r="J2022">
        <v>24.89</v>
      </c>
      <c r="K2022">
        <v>25.73</v>
      </c>
      <c r="M2022" s="36">
        <v>39486</v>
      </c>
      <c r="N2022">
        <v>1336.880005</v>
      </c>
      <c r="O2022">
        <v>1341.219971</v>
      </c>
      <c r="P2022">
        <v>1321.0600589999999</v>
      </c>
      <c r="Q2022">
        <v>1331.290039</v>
      </c>
      <c r="R2022">
        <v>3768490000</v>
      </c>
      <c r="S2022">
        <v>1331.290039</v>
      </c>
    </row>
    <row r="2023" spans="1:19" x14ac:dyDescent="0.25">
      <c r="A2023" s="36">
        <v>39485</v>
      </c>
      <c r="B2023">
        <v>29.51</v>
      </c>
      <c r="C2023">
        <v>29.7</v>
      </c>
      <c r="D2023">
        <v>26.78</v>
      </c>
      <c r="E2023">
        <v>27.66</v>
      </c>
      <c r="G2023" s="36">
        <v>39485</v>
      </c>
      <c r="H2023">
        <v>26.89</v>
      </c>
      <c r="I2023">
        <v>27.03</v>
      </c>
      <c r="J2023">
        <v>24.71</v>
      </c>
      <c r="K2023">
        <v>25.26</v>
      </c>
      <c r="M2023" s="36">
        <v>39485</v>
      </c>
      <c r="N2023">
        <v>1324.01001</v>
      </c>
      <c r="O2023">
        <v>1347.160034</v>
      </c>
      <c r="P2023">
        <v>1316.75</v>
      </c>
      <c r="Q2023">
        <v>1336.910034</v>
      </c>
      <c r="R2023">
        <v>4589160000</v>
      </c>
      <c r="S2023">
        <v>1336.910034</v>
      </c>
    </row>
    <row r="2024" spans="1:19" x14ac:dyDescent="0.25">
      <c r="A2024" s="36">
        <v>39484</v>
      </c>
      <c r="B2024">
        <v>27.75</v>
      </c>
      <c r="C2024">
        <v>29.31</v>
      </c>
      <c r="D2024">
        <v>27.04</v>
      </c>
      <c r="E2024">
        <v>28.97</v>
      </c>
      <c r="G2024" s="36">
        <v>39484</v>
      </c>
      <c r="H2024">
        <v>25.38</v>
      </c>
      <c r="I2024">
        <v>26.46</v>
      </c>
      <c r="J2024">
        <v>24.76</v>
      </c>
      <c r="K2024">
        <v>26.24</v>
      </c>
      <c r="M2024" s="36">
        <v>39484</v>
      </c>
      <c r="N2024">
        <v>1339.4799800000001</v>
      </c>
      <c r="O2024">
        <v>1351.959961</v>
      </c>
      <c r="P2024">
        <v>1324.339966</v>
      </c>
      <c r="Q2024">
        <v>1326.4499510000001</v>
      </c>
      <c r="R2024">
        <v>4008120000</v>
      </c>
      <c r="S2024">
        <v>1326.4499510000001</v>
      </c>
    </row>
    <row r="2025" spans="1:19" x14ac:dyDescent="0.25">
      <c r="A2025" s="36">
        <v>39483</v>
      </c>
      <c r="B2025">
        <v>27.2</v>
      </c>
      <c r="C2025">
        <v>28.49</v>
      </c>
      <c r="D2025">
        <v>27.2</v>
      </c>
      <c r="E2025">
        <v>28.24</v>
      </c>
      <c r="G2025" s="36">
        <v>39483</v>
      </c>
      <c r="H2025">
        <v>24.69</v>
      </c>
      <c r="I2025">
        <v>26.06</v>
      </c>
      <c r="J2025">
        <v>24.69</v>
      </c>
      <c r="K2025">
        <v>25.72</v>
      </c>
      <c r="M2025" s="36">
        <v>39483</v>
      </c>
      <c r="N2025">
        <v>1380.280029</v>
      </c>
      <c r="O2025">
        <v>1380.280029</v>
      </c>
      <c r="P2025">
        <v>1336.6400149999999</v>
      </c>
      <c r="Q2025">
        <v>1336.6400149999999</v>
      </c>
      <c r="R2025">
        <v>4315740000</v>
      </c>
      <c r="S2025">
        <v>1336.6400149999999</v>
      </c>
    </row>
    <row r="2026" spans="1:19" x14ac:dyDescent="0.25">
      <c r="A2026" s="36">
        <v>39482</v>
      </c>
      <c r="B2026">
        <v>25.09</v>
      </c>
      <c r="C2026">
        <v>26.03</v>
      </c>
      <c r="D2026">
        <v>24.85</v>
      </c>
      <c r="E2026">
        <v>25.99</v>
      </c>
      <c r="G2026" s="36">
        <v>39482</v>
      </c>
      <c r="H2026">
        <v>22.47</v>
      </c>
      <c r="I2026">
        <v>23.47</v>
      </c>
      <c r="J2026">
        <v>22.37</v>
      </c>
      <c r="K2026">
        <v>23.4</v>
      </c>
      <c r="M2026" s="36">
        <v>39482</v>
      </c>
      <c r="N2026">
        <v>1395.380005</v>
      </c>
      <c r="O2026">
        <v>1395.380005</v>
      </c>
      <c r="P2026">
        <v>1379.6899410000001</v>
      </c>
      <c r="Q2026">
        <v>1380.8199460000001</v>
      </c>
      <c r="R2026">
        <v>3495780000</v>
      </c>
      <c r="S2026">
        <v>1380.8199460000001</v>
      </c>
    </row>
    <row r="2027" spans="1:19" x14ac:dyDescent="0.25">
      <c r="A2027" s="36">
        <v>39479</v>
      </c>
      <c r="B2027">
        <v>25.66</v>
      </c>
      <c r="C2027">
        <v>25.75</v>
      </c>
      <c r="D2027">
        <v>24.02</v>
      </c>
      <c r="E2027">
        <v>24.02</v>
      </c>
      <c r="G2027" s="36">
        <v>39479</v>
      </c>
      <c r="H2027">
        <v>23.2</v>
      </c>
      <c r="I2027">
        <v>23.27</v>
      </c>
      <c r="J2027">
        <v>21.77</v>
      </c>
      <c r="K2027">
        <v>21.77</v>
      </c>
      <c r="M2027" s="36">
        <v>39479</v>
      </c>
      <c r="N2027">
        <v>1378.599976</v>
      </c>
      <c r="O2027">
        <v>1396.0200199999999</v>
      </c>
      <c r="P2027">
        <v>1375.9300539999999</v>
      </c>
      <c r="Q2027">
        <v>1395.420044</v>
      </c>
      <c r="R2027">
        <v>4650770000</v>
      </c>
      <c r="S2027">
        <v>1395.420044</v>
      </c>
    </row>
    <row r="2028" spans="1:19" x14ac:dyDescent="0.25">
      <c r="A2028" s="36">
        <v>39478</v>
      </c>
      <c r="B2028">
        <v>28.78</v>
      </c>
      <c r="C2028">
        <v>28.81</v>
      </c>
      <c r="D2028">
        <v>25.45</v>
      </c>
      <c r="E2028">
        <v>26.2</v>
      </c>
      <c r="G2028" s="36">
        <v>39478</v>
      </c>
      <c r="H2028">
        <v>26.32</v>
      </c>
      <c r="I2028">
        <v>26.36</v>
      </c>
      <c r="J2028">
        <v>23.14</v>
      </c>
      <c r="K2028">
        <v>23.82</v>
      </c>
      <c r="M2028" s="36">
        <v>39478</v>
      </c>
      <c r="N2028">
        <v>1351.9799800000001</v>
      </c>
      <c r="O2028">
        <v>1385.619995</v>
      </c>
      <c r="P2028">
        <v>1334.079956</v>
      </c>
      <c r="Q2028">
        <v>1378.5500489999999</v>
      </c>
      <c r="R2028">
        <v>4970290000</v>
      </c>
      <c r="S2028">
        <v>1378.5500489999999</v>
      </c>
    </row>
    <row r="2029" spans="1:19" x14ac:dyDescent="0.25">
      <c r="A2029" s="36">
        <v>39477</v>
      </c>
      <c r="B2029">
        <v>27.53</v>
      </c>
      <c r="C2029">
        <v>28.34</v>
      </c>
      <c r="D2029">
        <v>24.74</v>
      </c>
      <c r="E2029">
        <v>27.62</v>
      </c>
      <c r="G2029" s="36">
        <v>39477</v>
      </c>
      <c r="H2029">
        <v>24.86</v>
      </c>
      <c r="I2029">
        <v>29.4</v>
      </c>
      <c r="J2029">
        <v>22.46</v>
      </c>
      <c r="K2029">
        <v>24.92</v>
      </c>
      <c r="M2029" s="36">
        <v>39477</v>
      </c>
      <c r="N2029">
        <v>1362.219971</v>
      </c>
      <c r="O2029">
        <v>1385.8599850000001</v>
      </c>
      <c r="P2029">
        <v>1352.9499510000001</v>
      </c>
      <c r="Q2029">
        <v>1355.8100589999999</v>
      </c>
      <c r="R2029">
        <v>4742760000</v>
      </c>
      <c r="S2029">
        <v>1355.8100589999999</v>
      </c>
    </row>
    <row r="2030" spans="1:19" x14ac:dyDescent="0.25">
      <c r="A2030" s="36">
        <v>39476</v>
      </c>
      <c r="B2030">
        <v>26.61</v>
      </c>
      <c r="C2030">
        <v>27.96</v>
      </c>
      <c r="D2030">
        <v>26.55</v>
      </c>
      <c r="E2030">
        <v>27.32</v>
      </c>
      <c r="G2030" s="36">
        <v>39476</v>
      </c>
      <c r="H2030">
        <v>24.2</v>
      </c>
      <c r="I2030">
        <v>24.98</v>
      </c>
      <c r="J2030">
        <v>24.18</v>
      </c>
      <c r="K2030">
        <v>24.74</v>
      </c>
      <c r="M2030" s="36">
        <v>39476</v>
      </c>
      <c r="N2030">
        <v>1355.9399410000001</v>
      </c>
      <c r="O2030">
        <v>1364.9300539999999</v>
      </c>
      <c r="P2030">
        <v>1350.1899410000001</v>
      </c>
      <c r="Q2030">
        <v>1362.3000489999999</v>
      </c>
      <c r="R2030">
        <v>4232960000</v>
      </c>
      <c r="S2030">
        <v>1362.3000489999999</v>
      </c>
    </row>
    <row r="2031" spans="1:19" x14ac:dyDescent="0.25">
      <c r="A2031" s="36">
        <v>39475</v>
      </c>
      <c r="B2031">
        <v>29.67</v>
      </c>
      <c r="C2031">
        <v>30.26</v>
      </c>
      <c r="D2031">
        <v>27.57</v>
      </c>
      <c r="E2031">
        <v>27.78</v>
      </c>
      <c r="G2031" s="36">
        <v>39475</v>
      </c>
      <c r="H2031">
        <v>27.24</v>
      </c>
      <c r="I2031">
        <v>27.59</v>
      </c>
      <c r="J2031">
        <v>25.01</v>
      </c>
      <c r="K2031">
        <v>25.09</v>
      </c>
      <c r="M2031" s="36">
        <v>39475</v>
      </c>
      <c r="N2031">
        <v>1330.6999510000001</v>
      </c>
      <c r="O2031">
        <v>1353.969971</v>
      </c>
      <c r="P2031">
        <v>1322.26001</v>
      </c>
      <c r="Q2031">
        <v>1353.959961</v>
      </c>
      <c r="R2031">
        <v>4100930000</v>
      </c>
      <c r="S2031">
        <v>1353.959961</v>
      </c>
    </row>
    <row r="2032" spans="1:19" x14ac:dyDescent="0.25">
      <c r="A2032" s="36">
        <v>39472</v>
      </c>
      <c r="B2032">
        <v>26.19</v>
      </c>
      <c r="C2032">
        <v>29.76</v>
      </c>
      <c r="D2032">
        <v>25.93</v>
      </c>
      <c r="E2032">
        <v>29.08</v>
      </c>
      <c r="G2032" s="36">
        <v>39472</v>
      </c>
      <c r="H2032">
        <v>24.04</v>
      </c>
      <c r="I2032">
        <v>27.42</v>
      </c>
      <c r="J2032">
        <v>23.8</v>
      </c>
      <c r="K2032">
        <v>26.76</v>
      </c>
      <c r="M2032" s="36">
        <v>39472</v>
      </c>
      <c r="N2032">
        <v>1357.3199460000001</v>
      </c>
      <c r="O2032">
        <v>1368.5600589999999</v>
      </c>
      <c r="P2032">
        <v>1327.5</v>
      </c>
      <c r="Q2032">
        <v>1330.6099850000001</v>
      </c>
      <c r="R2032">
        <v>4882250000</v>
      </c>
      <c r="S2032">
        <v>1330.6099850000001</v>
      </c>
    </row>
    <row r="2033" spans="1:19" x14ac:dyDescent="0.25">
      <c r="A2033" s="36">
        <v>39471</v>
      </c>
      <c r="B2033">
        <v>28.07</v>
      </c>
      <c r="C2033">
        <v>28.48</v>
      </c>
      <c r="D2033">
        <v>27.03</v>
      </c>
      <c r="E2033">
        <v>27.78</v>
      </c>
      <c r="G2033" s="36">
        <v>39471</v>
      </c>
      <c r="H2033">
        <v>25.57</v>
      </c>
      <c r="I2033">
        <v>26.14</v>
      </c>
      <c r="J2033">
        <v>24.63</v>
      </c>
      <c r="K2033">
        <v>25.23</v>
      </c>
      <c r="M2033" s="36">
        <v>39471</v>
      </c>
      <c r="N2033">
        <v>1340.130005</v>
      </c>
      <c r="O2033">
        <v>1355.150024</v>
      </c>
      <c r="P2033">
        <v>1334.3100589999999</v>
      </c>
      <c r="Q2033">
        <v>1352.0699460000001</v>
      </c>
      <c r="R2033">
        <v>5735300000</v>
      </c>
      <c r="S2033">
        <v>1352.0699460000001</v>
      </c>
    </row>
    <row r="2034" spans="1:19" x14ac:dyDescent="0.25">
      <c r="A2034" s="36">
        <v>39470</v>
      </c>
      <c r="B2034">
        <v>33.840000000000003</v>
      </c>
      <c r="C2034">
        <v>34.42</v>
      </c>
      <c r="D2034">
        <v>28.47</v>
      </c>
      <c r="E2034">
        <v>29.02</v>
      </c>
      <c r="G2034" s="36">
        <v>39470</v>
      </c>
      <c r="H2034">
        <v>30.65</v>
      </c>
      <c r="I2034">
        <v>31.71</v>
      </c>
      <c r="J2034">
        <v>25.61</v>
      </c>
      <c r="K2034">
        <v>26.11</v>
      </c>
      <c r="M2034" s="36">
        <v>39470</v>
      </c>
      <c r="N2034">
        <v>1310.410034</v>
      </c>
      <c r="O2034">
        <v>1339.089966</v>
      </c>
      <c r="P2034">
        <v>1270.0500489999999</v>
      </c>
      <c r="Q2034">
        <v>1338.599976</v>
      </c>
      <c r="R2034">
        <v>3241680000</v>
      </c>
      <c r="S2034">
        <v>1338.599976</v>
      </c>
    </row>
    <row r="2035" spans="1:19" x14ac:dyDescent="0.25">
      <c r="A2035" s="36">
        <v>39469</v>
      </c>
      <c r="B2035">
        <v>35.119999999999997</v>
      </c>
      <c r="C2035">
        <v>37.57</v>
      </c>
      <c r="D2035">
        <v>29.71</v>
      </c>
      <c r="E2035">
        <v>31.01</v>
      </c>
      <c r="G2035" s="36">
        <v>39469</v>
      </c>
      <c r="H2035">
        <v>30.26</v>
      </c>
      <c r="I2035">
        <v>32.340000000000003</v>
      </c>
      <c r="J2035">
        <v>27.24</v>
      </c>
      <c r="K2035">
        <v>28.28</v>
      </c>
      <c r="M2035" s="36">
        <v>39469</v>
      </c>
      <c r="N2035">
        <v>1312.9399410000001</v>
      </c>
      <c r="O2035">
        <v>1322.089966</v>
      </c>
      <c r="P2035">
        <v>1274.290039</v>
      </c>
      <c r="Q2035">
        <v>1310.5</v>
      </c>
      <c r="R2035">
        <v>6544690000</v>
      </c>
      <c r="S2035">
        <v>1310.5</v>
      </c>
    </row>
    <row r="2036" spans="1:19" x14ac:dyDescent="0.25">
      <c r="A2036" s="36">
        <v>39465</v>
      </c>
      <c r="B2036">
        <v>27.55</v>
      </c>
      <c r="C2036">
        <v>29.3</v>
      </c>
      <c r="D2036">
        <v>26.27</v>
      </c>
      <c r="E2036">
        <v>27.18</v>
      </c>
      <c r="G2036" s="36">
        <v>39465</v>
      </c>
      <c r="H2036">
        <v>24.7</v>
      </c>
      <c r="I2036">
        <v>26.74</v>
      </c>
      <c r="J2036">
        <v>24.07</v>
      </c>
      <c r="K2036">
        <v>25.51</v>
      </c>
      <c r="M2036" s="36">
        <v>39465</v>
      </c>
      <c r="N2036">
        <v>1333.900024</v>
      </c>
      <c r="O2036">
        <v>1350.280029</v>
      </c>
      <c r="P2036">
        <v>1312.51001</v>
      </c>
      <c r="Q2036">
        <v>1325.1899410000001</v>
      </c>
      <c r="R2036">
        <v>6004840000</v>
      </c>
      <c r="S2036">
        <v>1325.1899410000001</v>
      </c>
    </row>
    <row r="2037" spans="1:19" x14ac:dyDescent="0.25">
      <c r="A2037" s="36">
        <v>39464</v>
      </c>
      <c r="B2037">
        <v>24.11</v>
      </c>
      <c r="C2037">
        <v>28.51</v>
      </c>
      <c r="D2037">
        <v>23.87</v>
      </c>
      <c r="E2037">
        <v>28.46</v>
      </c>
      <c r="G2037" s="36">
        <v>39464</v>
      </c>
      <c r="H2037">
        <v>22.15</v>
      </c>
      <c r="I2037">
        <v>26.18</v>
      </c>
      <c r="J2037">
        <v>22.03</v>
      </c>
      <c r="K2037">
        <v>26.08</v>
      </c>
      <c r="M2037" s="36">
        <v>39464</v>
      </c>
      <c r="N2037">
        <v>1374.790039</v>
      </c>
      <c r="O2037">
        <v>1377.719971</v>
      </c>
      <c r="P2037">
        <v>1330.670044</v>
      </c>
      <c r="Q2037">
        <v>1333.25</v>
      </c>
      <c r="R2037">
        <v>5303130000</v>
      </c>
      <c r="S2037">
        <v>1333.25</v>
      </c>
    </row>
    <row r="2038" spans="1:19" x14ac:dyDescent="0.25">
      <c r="A2038" s="36">
        <v>39463</v>
      </c>
      <c r="B2038">
        <v>23.9</v>
      </c>
      <c r="C2038">
        <v>24.38</v>
      </c>
      <c r="D2038">
        <v>22.85</v>
      </c>
      <c r="E2038">
        <v>24.38</v>
      </c>
      <c r="G2038" s="36">
        <v>39463</v>
      </c>
      <c r="H2038">
        <v>21.93</v>
      </c>
      <c r="I2038">
        <v>22.17</v>
      </c>
      <c r="J2038">
        <v>21.02</v>
      </c>
      <c r="K2038">
        <v>22.17</v>
      </c>
      <c r="M2038" s="36">
        <v>39463</v>
      </c>
      <c r="N2038">
        <v>1377.410034</v>
      </c>
      <c r="O2038">
        <v>1391.98999</v>
      </c>
      <c r="P2038">
        <v>1364.2700199999999</v>
      </c>
      <c r="Q2038">
        <v>1373.1999510000001</v>
      </c>
      <c r="R2038">
        <v>5440620000</v>
      </c>
      <c r="S2038">
        <v>1373.1999510000001</v>
      </c>
    </row>
    <row r="2039" spans="1:19" x14ac:dyDescent="0.25">
      <c r="A2039" s="36">
        <v>39462</v>
      </c>
      <c r="B2039">
        <v>24.1</v>
      </c>
      <c r="C2039">
        <v>24.59</v>
      </c>
      <c r="D2039">
        <v>22.97</v>
      </c>
      <c r="E2039">
        <v>23.34</v>
      </c>
      <c r="G2039" s="36">
        <v>39462</v>
      </c>
      <c r="H2039">
        <v>22.01</v>
      </c>
      <c r="I2039">
        <v>22.32</v>
      </c>
      <c r="J2039">
        <v>21.28</v>
      </c>
      <c r="K2039">
        <v>21.5</v>
      </c>
      <c r="M2039" s="36">
        <v>39462</v>
      </c>
      <c r="N2039">
        <v>1411.880005</v>
      </c>
      <c r="O2039">
        <v>1411.880005</v>
      </c>
      <c r="P2039">
        <v>1380.599976</v>
      </c>
      <c r="Q2039">
        <v>1380.9499510000001</v>
      </c>
      <c r="R2039">
        <v>4601640000</v>
      </c>
      <c r="S2039">
        <v>1380.9499510000001</v>
      </c>
    </row>
    <row r="2040" spans="1:19" x14ac:dyDescent="0.25">
      <c r="A2040" s="36">
        <v>39461</v>
      </c>
      <c r="B2040">
        <v>23.76</v>
      </c>
      <c r="C2040">
        <v>23.93</v>
      </c>
      <c r="D2040">
        <v>22.65</v>
      </c>
      <c r="E2040">
        <v>22.9</v>
      </c>
      <c r="G2040" s="36">
        <v>39461</v>
      </c>
      <c r="H2040">
        <v>21.94</v>
      </c>
      <c r="I2040">
        <v>22</v>
      </c>
      <c r="J2040">
        <v>21.24</v>
      </c>
      <c r="K2040">
        <v>21.27</v>
      </c>
      <c r="M2040" s="36">
        <v>39461</v>
      </c>
      <c r="N2040">
        <v>1402.910034</v>
      </c>
      <c r="O2040">
        <v>1417.8900149999999</v>
      </c>
      <c r="P2040">
        <v>1402.910034</v>
      </c>
      <c r="Q2040">
        <v>1416.25</v>
      </c>
      <c r="R2040">
        <v>3682090000</v>
      </c>
      <c r="S2040">
        <v>1416.25</v>
      </c>
    </row>
    <row r="2041" spans="1:19" x14ac:dyDescent="0.25">
      <c r="A2041" s="36">
        <v>39458</v>
      </c>
      <c r="B2041">
        <v>24.04</v>
      </c>
      <c r="C2041">
        <v>24.41</v>
      </c>
      <c r="D2041">
        <v>23.22</v>
      </c>
      <c r="E2041">
        <v>23.68</v>
      </c>
      <c r="G2041" s="36">
        <v>39458</v>
      </c>
      <c r="H2041">
        <v>21.72</v>
      </c>
      <c r="I2041">
        <v>22.43</v>
      </c>
      <c r="J2041">
        <v>21.62</v>
      </c>
      <c r="K2041">
        <v>21.87</v>
      </c>
      <c r="M2041" s="36">
        <v>39458</v>
      </c>
      <c r="N2041">
        <v>1419.910034</v>
      </c>
      <c r="O2041">
        <v>1419.910034</v>
      </c>
      <c r="P2041">
        <v>1394.829956</v>
      </c>
      <c r="Q2041">
        <v>1401.0200199999999</v>
      </c>
      <c r="R2041">
        <v>4495840000</v>
      </c>
      <c r="S2041">
        <v>1401.0200199999999</v>
      </c>
    </row>
    <row r="2042" spans="1:19" x14ac:dyDescent="0.25">
      <c r="A2042" s="36">
        <v>39457</v>
      </c>
      <c r="B2042">
        <v>24.56</v>
      </c>
      <c r="C2042">
        <v>24.61</v>
      </c>
      <c r="D2042">
        <v>22.62</v>
      </c>
      <c r="E2042">
        <v>23.45</v>
      </c>
      <c r="G2042" s="36">
        <v>39457</v>
      </c>
      <c r="H2042">
        <v>22.52</v>
      </c>
      <c r="I2042">
        <v>23.39</v>
      </c>
      <c r="J2042">
        <v>20.91</v>
      </c>
      <c r="K2042">
        <v>21.44</v>
      </c>
      <c r="M2042" s="36">
        <v>39457</v>
      </c>
      <c r="N2042">
        <v>1406.780029</v>
      </c>
      <c r="O2042">
        <v>1429.089966</v>
      </c>
      <c r="P2042">
        <v>1395.3100589999999</v>
      </c>
      <c r="Q2042">
        <v>1420.329956</v>
      </c>
      <c r="R2042">
        <v>5170490000</v>
      </c>
      <c r="S2042">
        <v>1420.329956</v>
      </c>
    </row>
    <row r="2043" spans="1:19" x14ac:dyDescent="0.25">
      <c r="A2043" s="36">
        <v>39456</v>
      </c>
      <c r="B2043">
        <v>25.61</v>
      </c>
      <c r="C2043">
        <v>25.95</v>
      </c>
      <c r="D2043">
        <v>23.9</v>
      </c>
      <c r="E2043">
        <v>24.12</v>
      </c>
      <c r="G2043" s="36">
        <v>39456</v>
      </c>
      <c r="H2043">
        <v>23.31</v>
      </c>
      <c r="I2043">
        <v>23.6</v>
      </c>
      <c r="J2043">
        <v>21.89</v>
      </c>
      <c r="K2043">
        <v>22.04</v>
      </c>
      <c r="M2043" s="36">
        <v>39456</v>
      </c>
      <c r="N2043">
        <v>1390.25</v>
      </c>
      <c r="O2043">
        <v>1409.1899410000001</v>
      </c>
      <c r="P2043">
        <v>1378.6999510000001</v>
      </c>
      <c r="Q2043">
        <v>1409.130005</v>
      </c>
      <c r="R2043">
        <v>5351030000</v>
      </c>
      <c r="S2043">
        <v>1409.130005</v>
      </c>
    </row>
    <row r="2044" spans="1:19" x14ac:dyDescent="0.25">
      <c r="A2044" s="36">
        <v>39455</v>
      </c>
      <c r="B2044">
        <v>23.27</v>
      </c>
      <c r="C2044">
        <v>25.6</v>
      </c>
      <c r="D2044">
        <v>22.63</v>
      </c>
      <c r="E2044">
        <v>25.43</v>
      </c>
      <c r="G2044" s="36">
        <v>39455</v>
      </c>
      <c r="H2044">
        <v>21.47</v>
      </c>
      <c r="I2044">
        <v>23.5</v>
      </c>
      <c r="J2044">
        <v>20.88</v>
      </c>
      <c r="K2044">
        <v>23.4</v>
      </c>
      <c r="M2044" s="36">
        <v>39455</v>
      </c>
      <c r="N2044">
        <v>1415.709961</v>
      </c>
      <c r="O2044">
        <v>1430.280029</v>
      </c>
      <c r="P2044">
        <v>1388.3000489999999</v>
      </c>
      <c r="Q2044">
        <v>1390.1899410000001</v>
      </c>
      <c r="R2044">
        <v>4705390000</v>
      </c>
      <c r="S2044">
        <v>1390.1899410000001</v>
      </c>
    </row>
    <row r="2045" spans="1:19" x14ac:dyDescent="0.25">
      <c r="A2045" s="36">
        <v>39454</v>
      </c>
      <c r="B2045">
        <v>24.62</v>
      </c>
      <c r="C2045">
        <v>24.88</v>
      </c>
      <c r="D2045">
        <v>23.3</v>
      </c>
      <c r="E2045">
        <v>23.79</v>
      </c>
      <c r="G2045" s="36">
        <v>39454</v>
      </c>
      <c r="H2045">
        <v>22.56</v>
      </c>
      <c r="I2045">
        <v>22.81</v>
      </c>
      <c r="J2045">
        <v>21.51</v>
      </c>
      <c r="K2045">
        <v>21.67</v>
      </c>
      <c r="M2045" s="36">
        <v>39454</v>
      </c>
      <c r="N2045">
        <v>1414.0699460000001</v>
      </c>
      <c r="O2045">
        <v>1423.869995</v>
      </c>
      <c r="P2045">
        <v>1403.4499510000001</v>
      </c>
      <c r="Q2045">
        <v>1416.1800539999999</v>
      </c>
      <c r="R2045">
        <v>4221260000</v>
      </c>
      <c r="S2045">
        <v>1416.1800539999999</v>
      </c>
    </row>
    <row r="2046" spans="1:19" x14ac:dyDescent="0.25">
      <c r="A2046" s="36">
        <v>39451</v>
      </c>
      <c r="B2046">
        <v>23.5</v>
      </c>
      <c r="C2046">
        <v>24.3</v>
      </c>
      <c r="D2046">
        <v>23.25</v>
      </c>
      <c r="E2046">
        <v>23.94</v>
      </c>
      <c r="G2046" s="36">
        <v>39451</v>
      </c>
      <c r="H2046">
        <v>21.39</v>
      </c>
      <c r="I2046">
        <v>22.46</v>
      </c>
      <c r="J2046">
        <v>21.32</v>
      </c>
      <c r="K2046">
        <v>22.26</v>
      </c>
      <c r="M2046" s="36">
        <v>39451</v>
      </c>
      <c r="N2046">
        <v>1444.01001</v>
      </c>
      <c r="O2046">
        <v>1444.01001</v>
      </c>
      <c r="P2046">
        <v>1411.1899410000001</v>
      </c>
      <c r="Q2046">
        <v>1411.630005</v>
      </c>
      <c r="R2046">
        <v>4166000000</v>
      </c>
      <c r="S2046">
        <v>1411.630005</v>
      </c>
    </row>
    <row r="2047" spans="1:19" x14ac:dyDescent="0.25">
      <c r="A2047" s="36">
        <v>39450</v>
      </c>
      <c r="B2047">
        <v>23.11</v>
      </c>
      <c r="C2047">
        <v>23.27</v>
      </c>
      <c r="D2047">
        <v>22.11</v>
      </c>
      <c r="E2047">
        <v>22.49</v>
      </c>
      <c r="G2047" s="36">
        <v>39450</v>
      </c>
      <c r="H2047">
        <v>21.2</v>
      </c>
      <c r="I2047">
        <v>21.21</v>
      </c>
      <c r="J2047">
        <v>20.149999999999999</v>
      </c>
      <c r="K2047">
        <v>20.56</v>
      </c>
      <c r="M2047" s="36">
        <v>39450</v>
      </c>
      <c r="N2047">
        <v>1447.5500489999999</v>
      </c>
      <c r="O2047">
        <v>1456.8000489999999</v>
      </c>
      <c r="P2047">
        <v>1443.7299800000001</v>
      </c>
      <c r="Q2047">
        <v>1447.160034</v>
      </c>
      <c r="R2047">
        <v>3429500000</v>
      </c>
      <c r="S2047">
        <v>1447.160034</v>
      </c>
    </row>
    <row r="2048" spans="1:19" x14ac:dyDescent="0.25">
      <c r="A2048" s="36">
        <v>39449</v>
      </c>
      <c r="B2048">
        <v>22.58</v>
      </c>
      <c r="C2048">
        <v>24.05</v>
      </c>
      <c r="D2048">
        <v>22.4</v>
      </c>
      <c r="E2048">
        <v>23.17</v>
      </c>
      <c r="G2048" s="36">
        <v>39449</v>
      </c>
      <c r="H2048">
        <v>20.89</v>
      </c>
      <c r="I2048">
        <v>22.01</v>
      </c>
      <c r="J2048">
        <v>20.49</v>
      </c>
      <c r="K2048">
        <v>21.19</v>
      </c>
      <c r="M2048" s="36">
        <v>39449</v>
      </c>
      <c r="N2048">
        <v>1467.969971</v>
      </c>
      <c r="O2048">
        <v>1471.7700199999999</v>
      </c>
      <c r="P2048">
        <v>1442.0699460000001</v>
      </c>
      <c r="Q2048">
        <v>1447.160034</v>
      </c>
      <c r="R2048">
        <v>3452650000</v>
      </c>
      <c r="S2048">
        <v>1447.160034</v>
      </c>
    </row>
    <row r="2049" spans="1:19" x14ac:dyDescent="0.25">
      <c r="A2049" s="36">
        <v>39447</v>
      </c>
      <c r="B2049">
        <v>21.87</v>
      </c>
      <c r="C2049">
        <v>22.75</v>
      </c>
      <c r="D2049">
        <v>21.79</v>
      </c>
      <c r="E2049">
        <v>22.5</v>
      </c>
      <c r="G2049" s="36">
        <v>39447</v>
      </c>
      <c r="H2049">
        <v>19.920000000000002</v>
      </c>
      <c r="I2049">
        <v>20.79</v>
      </c>
      <c r="J2049">
        <v>19.829999999999998</v>
      </c>
      <c r="K2049">
        <v>20.7</v>
      </c>
      <c r="M2049" s="36">
        <v>39447</v>
      </c>
      <c r="N2049">
        <v>1475.25</v>
      </c>
      <c r="O2049">
        <v>1475.829956</v>
      </c>
      <c r="P2049">
        <v>1465.130005</v>
      </c>
      <c r="Q2049">
        <v>1468.3599850000001</v>
      </c>
      <c r="R2049">
        <v>2440880000</v>
      </c>
      <c r="S2049">
        <v>1468.3599850000001</v>
      </c>
    </row>
    <row r="2050" spans="1:19" x14ac:dyDescent="0.25">
      <c r="A2050" s="36">
        <v>39444</v>
      </c>
      <c r="B2050">
        <v>19.59</v>
      </c>
      <c r="C2050">
        <v>21.05</v>
      </c>
      <c r="D2050">
        <v>19.440000000000001</v>
      </c>
      <c r="E2050">
        <v>20.74</v>
      </c>
      <c r="G2050" s="36">
        <v>39444</v>
      </c>
      <c r="H2050">
        <v>17.739999999999998</v>
      </c>
      <c r="I2050">
        <v>18.98</v>
      </c>
      <c r="J2050">
        <v>17.63</v>
      </c>
      <c r="K2050">
        <v>18.89</v>
      </c>
      <c r="M2050" s="36">
        <v>39444</v>
      </c>
      <c r="N2050">
        <v>1479.829956</v>
      </c>
      <c r="O2050">
        <v>1488.01001</v>
      </c>
      <c r="P2050">
        <v>1471.6999510000001</v>
      </c>
      <c r="Q2050">
        <v>1478.48999</v>
      </c>
      <c r="R2050">
        <v>2420510000</v>
      </c>
      <c r="S2050">
        <v>1478.48999</v>
      </c>
    </row>
    <row r="2051" spans="1:19" x14ac:dyDescent="0.25">
      <c r="A2051" s="36">
        <v>39443</v>
      </c>
      <c r="B2051">
        <v>19.149999999999999</v>
      </c>
      <c r="C2051">
        <v>20.51</v>
      </c>
      <c r="D2051">
        <v>19.149999999999999</v>
      </c>
      <c r="E2051">
        <v>20.260000000000002</v>
      </c>
      <c r="G2051" s="36">
        <v>39443</v>
      </c>
      <c r="H2051">
        <v>17.350000000000001</v>
      </c>
      <c r="I2051">
        <v>18.41</v>
      </c>
      <c r="J2051">
        <v>17.329999999999998</v>
      </c>
      <c r="K2051">
        <v>18.29</v>
      </c>
      <c r="M2051" s="36">
        <v>39443</v>
      </c>
      <c r="N2051">
        <v>1495.0500489999999</v>
      </c>
      <c r="O2051">
        <v>1495.0500489999999</v>
      </c>
      <c r="P2051">
        <v>1475.8599850000001</v>
      </c>
      <c r="Q2051">
        <v>1476.2700199999999</v>
      </c>
      <c r="R2051">
        <v>2365770000</v>
      </c>
      <c r="S2051">
        <v>1476.2700199999999</v>
      </c>
    </row>
    <row r="2052" spans="1:19" x14ac:dyDescent="0.25">
      <c r="A2052" s="36">
        <v>39442</v>
      </c>
      <c r="B2052">
        <v>19.37</v>
      </c>
      <c r="C2052">
        <v>19.47</v>
      </c>
      <c r="D2052">
        <v>18.600000000000001</v>
      </c>
      <c r="E2052">
        <v>18.66</v>
      </c>
      <c r="G2052" s="36">
        <v>39442</v>
      </c>
      <c r="H2052">
        <v>17.38</v>
      </c>
      <c r="I2052">
        <v>17.38</v>
      </c>
      <c r="J2052">
        <v>16.899999999999999</v>
      </c>
      <c r="K2052">
        <v>16.96</v>
      </c>
      <c r="M2052" s="36">
        <v>39442</v>
      </c>
      <c r="N2052">
        <v>1495.119995</v>
      </c>
      <c r="O2052">
        <v>1498.849976</v>
      </c>
      <c r="P2052">
        <v>1488.1999510000001</v>
      </c>
      <c r="Q2052">
        <v>1497.660034</v>
      </c>
      <c r="R2052">
        <v>2010500000</v>
      </c>
      <c r="S2052">
        <v>1497.660034</v>
      </c>
    </row>
    <row r="2053" spans="1:19" x14ac:dyDescent="0.25">
      <c r="A2053" s="36">
        <v>39440</v>
      </c>
      <c r="B2053">
        <v>19.079999999999998</v>
      </c>
      <c r="C2053">
        <v>19.420000000000002</v>
      </c>
      <c r="D2053">
        <v>18.48</v>
      </c>
      <c r="E2053">
        <v>18.600000000000001</v>
      </c>
      <c r="G2053" s="36">
        <v>39440</v>
      </c>
      <c r="H2053">
        <v>17.190000000000001</v>
      </c>
      <c r="I2053">
        <v>17.2</v>
      </c>
      <c r="J2053">
        <v>16.75</v>
      </c>
      <c r="K2053">
        <v>16.809999999999999</v>
      </c>
      <c r="M2053" s="36">
        <v>39440</v>
      </c>
      <c r="N2053">
        <v>1484.5500489999999</v>
      </c>
      <c r="O2053">
        <v>1497.630005</v>
      </c>
      <c r="P2053">
        <v>1484.5500489999999</v>
      </c>
      <c r="Q2053">
        <v>1496.4499510000001</v>
      </c>
      <c r="R2053">
        <v>1267420000</v>
      </c>
      <c r="S2053">
        <v>1496.4499510000001</v>
      </c>
    </row>
    <row r="2054" spans="1:19" x14ac:dyDescent="0.25">
      <c r="A2054" s="36">
        <v>39437</v>
      </c>
      <c r="B2054">
        <v>19.82</v>
      </c>
      <c r="C2054">
        <v>19.82</v>
      </c>
      <c r="D2054">
        <v>18.28</v>
      </c>
      <c r="E2054">
        <v>18.47</v>
      </c>
      <c r="G2054" s="36">
        <v>39437</v>
      </c>
      <c r="H2054">
        <v>18</v>
      </c>
      <c r="I2054">
        <v>18.079999999999998</v>
      </c>
      <c r="J2054">
        <v>16.55</v>
      </c>
      <c r="K2054">
        <v>16.690000000000001</v>
      </c>
      <c r="M2054" s="36">
        <v>39437</v>
      </c>
      <c r="N2054">
        <v>1463.1899410000001</v>
      </c>
      <c r="O2054">
        <v>1485.400024</v>
      </c>
      <c r="P2054">
        <v>1463.1899410000001</v>
      </c>
      <c r="Q2054">
        <v>1484.459961</v>
      </c>
      <c r="R2054">
        <v>4508590000</v>
      </c>
      <c r="S2054">
        <v>1484.459961</v>
      </c>
    </row>
    <row r="2055" spans="1:19" x14ac:dyDescent="0.25">
      <c r="A2055" s="36">
        <v>39436</v>
      </c>
      <c r="B2055">
        <v>21.02</v>
      </c>
      <c r="C2055">
        <v>21.67</v>
      </c>
      <c r="D2055">
        <v>20.58</v>
      </c>
      <c r="E2055">
        <v>20.58</v>
      </c>
      <c r="G2055" s="36">
        <v>39436</v>
      </c>
      <c r="H2055">
        <v>19.010000000000002</v>
      </c>
      <c r="I2055">
        <v>19.59</v>
      </c>
      <c r="J2055">
        <v>18.86</v>
      </c>
      <c r="K2055">
        <v>18.86</v>
      </c>
      <c r="M2055" s="36">
        <v>39436</v>
      </c>
      <c r="N2055">
        <v>1456.420044</v>
      </c>
      <c r="O2055">
        <v>1461.530029</v>
      </c>
      <c r="P2055">
        <v>1447.219971</v>
      </c>
      <c r="Q2055">
        <v>1460.119995</v>
      </c>
      <c r="R2055">
        <v>3526890000</v>
      </c>
      <c r="S2055">
        <v>1460.119995</v>
      </c>
    </row>
    <row r="2056" spans="1:19" x14ac:dyDescent="0.25">
      <c r="A2056" s="36">
        <v>39435</v>
      </c>
      <c r="B2056">
        <v>22.62</v>
      </c>
      <c r="C2056">
        <v>22.68</v>
      </c>
      <c r="D2056">
        <v>21.3</v>
      </c>
      <c r="E2056">
        <v>21.68</v>
      </c>
      <c r="G2056" s="36">
        <v>39435</v>
      </c>
      <c r="H2056">
        <v>20.399999999999999</v>
      </c>
      <c r="I2056">
        <v>20.48</v>
      </c>
      <c r="J2056">
        <v>19.53</v>
      </c>
      <c r="K2056">
        <v>19.7</v>
      </c>
      <c r="M2056" s="36">
        <v>39435</v>
      </c>
      <c r="N2056">
        <v>1454.6999510000001</v>
      </c>
      <c r="O2056">
        <v>1464.420044</v>
      </c>
      <c r="P2056">
        <v>1445.3100589999999</v>
      </c>
      <c r="Q2056">
        <v>1453</v>
      </c>
      <c r="R2056">
        <v>3401300000</v>
      </c>
      <c r="S2056">
        <v>1453</v>
      </c>
    </row>
    <row r="2057" spans="1:19" x14ac:dyDescent="0.25">
      <c r="A2057" s="36">
        <v>39434</v>
      </c>
      <c r="B2057">
        <v>23.7</v>
      </c>
      <c r="C2057">
        <v>24.6</v>
      </c>
      <c r="D2057">
        <v>22.41</v>
      </c>
      <c r="E2057">
        <v>22.64</v>
      </c>
      <c r="G2057" s="36">
        <v>39434</v>
      </c>
      <c r="H2057">
        <v>21.66</v>
      </c>
      <c r="I2057">
        <v>21.98</v>
      </c>
      <c r="J2057">
        <v>20.64</v>
      </c>
      <c r="K2057">
        <v>20.75</v>
      </c>
      <c r="M2057" s="36">
        <v>39434</v>
      </c>
      <c r="N2057">
        <v>1445.920044</v>
      </c>
      <c r="O2057">
        <v>1460.160034</v>
      </c>
      <c r="P2057">
        <v>1435.650024</v>
      </c>
      <c r="Q2057">
        <v>1454.9799800000001</v>
      </c>
      <c r="R2057">
        <v>3723690000</v>
      </c>
      <c r="S2057">
        <v>1454.9799800000001</v>
      </c>
    </row>
    <row r="2058" spans="1:19" x14ac:dyDescent="0.25">
      <c r="A2058" s="36">
        <v>39433</v>
      </c>
      <c r="B2058">
        <v>24.13</v>
      </c>
      <c r="C2058">
        <v>24.86</v>
      </c>
      <c r="D2058">
        <v>23.42</v>
      </c>
      <c r="E2058">
        <v>24.52</v>
      </c>
      <c r="G2058" s="36">
        <v>39433</v>
      </c>
      <c r="H2058">
        <v>22.14</v>
      </c>
      <c r="I2058">
        <v>22.3</v>
      </c>
      <c r="J2058">
        <v>21.7</v>
      </c>
      <c r="K2058">
        <v>22.25</v>
      </c>
      <c r="M2058" s="36">
        <v>39433</v>
      </c>
      <c r="N2058">
        <v>1465.0500489999999</v>
      </c>
      <c r="O2058">
        <v>1465.0500489999999</v>
      </c>
      <c r="P2058">
        <v>1445.4300539999999</v>
      </c>
      <c r="Q2058">
        <v>1445.900024</v>
      </c>
      <c r="R2058">
        <v>3569030000</v>
      </c>
      <c r="S2058">
        <v>1445.900024</v>
      </c>
    </row>
    <row r="2059" spans="1:19" x14ac:dyDescent="0.25">
      <c r="A2059" s="36">
        <v>39430</v>
      </c>
      <c r="B2059">
        <v>23.53</v>
      </c>
      <c r="C2059">
        <v>23.53</v>
      </c>
      <c r="D2059">
        <v>22.26</v>
      </c>
      <c r="E2059">
        <v>23.27</v>
      </c>
      <c r="G2059" s="36">
        <v>39430</v>
      </c>
      <c r="H2059">
        <v>21.35</v>
      </c>
      <c r="I2059">
        <v>21.45</v>
      </c>
      <c r="J2059">
        <v>20.53</v>
      </c>
      <c r="K2059">
        <v>21.09</v>
      </c>
      <c r="M2059" s="36">
        <v>39430</v>
      </c>
      <c r="N2059">
        <v>1486.1899410000001</v>
      </c>
      <c r="O2059">
        <v>1486.670044</v>
      </c>
      <c r="P2059">
        <v>1467.780029</v>
      </c>
      <c r="Q2059">
        <v>1467.9499510000001</v>
      </c>
      <c r="R2059">
        <v>3401050000</v>
      </c>
      <c r="S2059">
        <v>1467.9499510000001</v>
      </c>
    </row>
    <row r="2060" spans="1:19" x14ac:dyDescent="0.25">
      <c r="A2060" s="36">
        <v>39429</v>
      </c>
      <c r="B2060">
        <v>23.53</v>
      </c>
      <c r="C2060">
        <v>24.04</v>
      </c>
      <c r="D2060">
        <v>22.41</v>
      </c>
      <c r="E2060">
        <v>22.56</v>
      </c>
      <c r="G2060" s="36">
        <v>39429</v>
      </c>
      <c r="H2060">
        <v>21.27</v>
      </c>
      <c r="I2060">
        <v>21.65</v>
      </c>
      <c r="J2060">
        <v>20.71</v>
      </c>
      <c r="K2060">
        <v>20.71</v>
      </c>
      <c r="M2060" s="36">
        <v>39429</v>
      </c>
      <c r="N2060">
        <v>1483.2700199999999</v>
      </c>
      <c r="O2060">
        <v>1489.400024</v>
      </c>
      <c r="P2060">
        <v>1469.209961</v>
      </c>
      <c r="Q2060">
        <v>1488.410034</v>
      </c>
      <c r="R2060">
        <v>3635170000</v>
      </c>
      <c r="S2060">
        <v>1488.410034</v>
      </c>
    </row>
    <row r="2061" spans="1:19" x14ac:dyDescent="0.25">
      <c r="A2061" s="36">
        <v>39428</v>
      </c>
      <c r="B2061">
        <v>20.82</v>
      </c>
      <c r="C2061">
        <v>24.22</v>
      </c>
      <c r="D2061">
        <v>20.49</v>
      </c>
      <c r="E2061">
        <v>22.47</v>
      </c>
      <c r="G2061" s="36">
        <v>39428</v>
      </c>
      <c r="H2061">
        <v>19.2</v>
      </c>
      <c r="I2061">
        <v>21.6</v>
      </c>
      <c r="J2061">
        <v>18.760000000000002</v>
      </c>
      <c r="K2061">
        <v>20.71</v>
      </c>
      <c r="M2061" s="36">
        <v>39428</v>
      </c>
      <c r="N2061">
        <v>1487.579956</v>
      </c>
      <c r="O2061">
        <v>1511.959961</v>
      </c>
      <c r="P2061">
        <v>1468.2299800000001</v>
      </c>
      <c r="Q2061">
        <v>1486.589966</v>
      </c>
      <c r="R2061">
        <v>4482120000</v>
      </c>
      <c r="S2061">
        <v>1486.589966</v>
      </c>
    </row>
    <row r="2062" spans="1:19" x14ac:dyDescent="0.25">
      <c r="A2062" s="36">
        <v>39427</v>
      </c>
      <c r="B2062">
        <v>20.69</v>
      </c>
      <c r="C2062">
        <v>23.7</v>
      </c>
      <c r="D2062">
        <v>19.77</v>
      </c>
      <c r="E2062">
        <v>23.59</v>
      </c>
      <c r="G2062" s="36">
        <v>39427</v>
      </c>
      <c r="H2062">
        <v>18.739999999999998</v>
      </c>
      <c r="I2062">
        <v>24.84</v>
      </c>
      <c r="J2062">
        <v>18.36</v>
      </c>
      <c r="K2062">
        <v>21.16</v>
      </c>
      <c r="M2062" s="36">
        <v>39427</v>
      </c>
      <c r="N2062">
        <v>1516.6800539999999</v>
      </c>
      <c r="O2062">
        <v>1523.5699460000001</v>
      </c>
      <c r="P2062">
        <v>1475.98999</v>
      </c>
      <c r="Q2062">
        <v>1477.650024</v>
      </c>
      <c r="R2062">
        <v>4080180000</v>
      </c>
      <c r="S2062">
        <v>1477.650024</v>
      </c>
    </row>
    <row r="2063" spans="1:19" x14ac:dyDescent="0.25">
      <c r="A2063" s="36">
        <v>39426</v>
      </c>
      <c r="B2063">
        <v>21.16</v>
      </c>
      <c r="C2063">
        <v>21.46</v>
      </c>
      <c r="D2063">
        <v>20.36</v>
      </c>
      <c r="E2063">
        <v>20.74</v>
      </c>
      <c r="G2063" s="36">
        <v>39426</v>
      </c>
      <c r="H2063">
        <v>19.13</v>
      </c>
      <c r="I2063">
        <v>19.18</v>
      </c>
      <c r="J2063">
        <v>18.59</v>
      </c>
      <c r="K2063">
        <v>18.91</v>
      </c>
      <c r="M2063" s="36">
        <v>39426</v>
      </c>
      <c r="N2063">
        <v>1505.1099850000001</v>
      </c>
      <c r="O2063">
        <v>1518.2700199999999</v>
      </c>
      <c r="P2063">
        <v>1504.959961</v>
      </c>
      <c r="Q2063">
        <v>1515.959961</v>
      </c>
      <c r="R2063">
        <v>2911760000</v>
      </c>
      <c r="S2063">
        <v>1515.959961</v>
      </c>
    </row>
    <row r="2064" spans="1:19" x14ac:dyDescent="0.25">
      <c r="A2064" s="36">
        <v>39423</v>
      </c>
      <c r="B2064">
        <v>20.69</v>
      </c>
      <c r="C2064">
        <v>21.01</v>
      </c>
      <c r="D2064">
        <v>20.29</v>
      </c>
      <c r="E2064">
        <v>20.85</v>
      </c>
      <c r="G2064" s="36">
        <v>39423</v>
      </c>
      <c r="H2064">
        <v>18.760000000000002</v>
      </c>
      <c r="I2064">
        <v>18.88</v>
      </c>
      <c r="J2064">
        <v>18.559999999999999</v>
      </c>
      <c r="K2064">
        <v>18.829999999999998</v>
      </c>
      <c r="M2064" s="36">
        <v>39423</v>
      </c>
      <c r="N2064">
        <v>1508.599976</v>
      </c>
      <c r="O2064">
        <v>1510.630005</v>
      </c>
      <c r="P2064">
        <v>1502.660034</v>
      </c>
      <c r="Q2064">
        <v>1504.660034</v>
      </c>
      <c r="R2064">
        <v>3177710000</v>
      </c>
      <c r="S2064">
        <v>1504.660034</v>
      </c>
    </row>
    <row r="2065" spans="1:19" x14ac:dyDescent="0.25">
      <c r="A2065" s="36">
        <v>39422</v>
      </c>
      <c r="B2065">
        <v>22.68</v>
      </c>
      <c r="C2065">
        <v>22.75</v>
      </c>
      <c r="D2065">
        <v>20.87</v>
      </c>
      <c r="E2065">
        <v>20.96</v>
      </c>
      <c r="G2065" s="36">
        <v>39422</v>
      </c>
      <c r="H2065">
        <v>20.43</v>
      </c>
      <c r="I2065">
        <v>20.46</v>
      </c>
      <c r="J2065">
        <v>19.059999999999999</v>
      </c>
      <c r="K2065">
        <v>19.07</v>
      </c>
      <c r="M2065" s="36">
        <v>39422</v>
      </c>
      <c r="N2065">
        <v>1484.589966</v>
      </c>
      <c r="O2065">
        <v>1508.0200199999999</v>
      </c>
      <c r="P2065">
        <v>1482.1899410000001</v>
      </c>
      <c r="Q2065">
        <v>1507.339966</v>
      </c>
      <c r="R2065">
        <v>3568570000</v>
      </c>
      <c r="S2065">
        <v>1507.339966</v>
      </c>
    </row>
    <row r="2066" spans="1:19" x14ac:dyDescent="0.25">
      <c r="A2066" s="36">
        <v>39421</v>
      </c>
      <c r="B2066">
        <v>22.72</v>
      </c>
      <c r="C2066">
        <v>23.03</v>
      </c>
      <c r="D2066">
        <v>21.87</v>
      </c>
      <c r="E2066">
        <v>22.53</v>
      </c>
      <c r="G2066" s="36">
        <v>39421</v>
      </c>
      <c r="H2066">
        <v>20.63</v>
      </c>
      <c r="I2066">
        <v>20.63</v>
      </c>
      <c r="J2066">
        <v>19.68</v>
      </c>
      <c r="K2066">
        <v>20.37</v>
      </c>
      <c r="M2066" s="36">
        <v>39421</v>
      </c>
      <c r="N2066">
        <v>1465.219971</v>
      </c>
      <c r="O2066">
        <v>1486.089966</v>
      </c>
      <c r="P2066">
        <v>1465.219971</v>
      </c>
      <c r="Q2066">
        <v>1485.01001</v>
      </c>
      <c r="R2066">
        <v>3663660000</v>
      </c>
      <c r="S2066">
        <v>1485.01001</v>
      </c>
    </row>
    <row r="2067" spans="1:19" x14ac:dyDescent="0.25">
      <c r="A2067" s="36">
        <v>39420</v>
      </c>
      <c r="B2067">
        <v>24.3</v>
      </c>
      <c r="C2067">
        <v>24.59</v>
      </c>
      <c r="D2067">
        <v>23.32</v>
      </c>
      <c r="E2067">
        <v>23.79</v>
      </c>
      <c r="G2067" s="36">
        <v>39420</v>
      </c>
      <c r="H2067">
        <v>21.95</v>
      </c>
      <c r="I2067">
        <v>21.96</v>
      </c>
      <c r="J2067">
        <v>21.17</v>
      </c>
      <c r="K2067">
        <v>21.37</v>
      </c>
      <c r="M2067" s="36">
        <v>39420</v>
      </c>
      <c r="N2067">
        <v>1471.339966</v>
      </c>
      <c r="O2067">
        <v>1471.339966</v>
      </c>
      <c r="P2067">
        <v>1460.660034</v>
      </c>
      <c r="Q2067">
        <v>1462.790039</v>
      </c>
      <c r="R2067">
        <v>3343620000</v>
      </c>
      <c r="S2067">
        <v>1462.790039</v>
      </c>
    </row>
    <row r="2068" spans="1:19" x14ac:dyDescent="0.25">
      <c r="A2068" s="36">
        <v>39419</v>
      </c>
      <c r="B2068">
        <v>23.59</v>
      </c>
      <c r="C2068">
        <v>24.49</v>
      </c>
      <c r="D2068">
        <v>23.4</v>
      </c>
      <c r="E2068">
        <v>23.61</v>
      </c>
      <c r="G2068" s="36">
        <v>39419</v>
      </c>
      <c r="H2068">
        <v>21.54</v>
      </c>
      <c r="I2068">
        <v>21.8</v>
      </c>
      <c r="J2068">
        <v>19.75</v>
      </c>
      <c r="K2068">
        <v>21.37</v>
      </c>
      <c r="M2068" s="36">
        <v>39419</v>
      </c>
      <c r="N2068">
        <v>1479.630005</v>
      </c>
      <c r="O2068">
        <v>1481.160034</v>
      </c>
      <c r="P2068">
        <v>1470.079956</v>
      </c>
      <c r="Q2068">
        <v>1472.420044</v>
      </c>
      <c r="R2068">
        <v>3323250000</v>
      </c>
      <c r="S2068">
        <v>1472.420044</v>
      </c>
    </row>
    <row r="2069" spans="1:19" x14ac:dyDescent="0.25">
      <c r="A2069" s="36">
        <v>39416</v>
      </c>
      <c r="B2069">
        <v>22.67</v>
      </c>
      <c r="C2069">
        <v>23.39</v>
      </c>
      <c r="D2069">
        <v>22</v>
      </c>
      <c r="E2069">
        <v>22.87</v>
      </c>
      <c r="G2069" s="36">
        <v>39416</v>
      </c>
      <c r="H2069">
        <v>20.57</v>
      </c>
      <c r="I2069">
        <v>21.09</v>
      </c>
      <c r="J2069">
        <v>19.97</v>
      </c>
      <c r="K2069">
        <v>20.77</v>
      </c>
      <c r="M2069" s="36">
        <v>39416</v>
      </c>
      <c r="N2069">
        <v>1471.829956</v>
      </c>
      <c r="O2069">
        <v>1488.9399410000001</v>
      </c>
      <c r="P2069">
        <v>1470.8900149999999</v>
      </c>
      <c r="Q2069">
        <v>1481.1400149999999</v>
      </c>
      <c r="R2069">
        <v>4422200000</v>
      </c>
      <c r="S2069">
        <v>1481.1400149999999</v>
      </c>
    </row>
    <row r="2070" spans="1:19" x14ac:dyDescent="0.25">
      <c r="A2070" s="36">
        <v>39415</v>
      </c>
      <c r="B2070">
        <v>24.59</v>
      </c>
      <c r="C2070">
        <v>24.61</v>
      </c>
      <c r="D2070">
        <v>23.35</v>
      </c>
      <c r="E2070">
        <v>23.97</v>
      </c>
      <c r="G2070" s="36">
        <v>39415</v>
      </c>
      <c r="H2070">
        <v>22.33</v>
      </c>
      <c r="I2070">
        <v>22.33</v>
      </c>
      <c r="J2070">
        <v>21.46</v>
      </c>
      <c r="K2070">
        <v>21.69</v>
      </c>
      <c r="M2070" s="36">
        <v>39415</v>
      </c>
      <c r="N2070">
        <v>1467.410034</v>
      </c>
      <c r="O2070">
        <v>1473.8100589999999</v>
      </c>
      <c r="P2070">
        <v>1458.3599850000001</v>
      </c>
      <c r="Q2070">
        <v>1469.719971</v>
      </c>
      <c r="R2070">
        <v>3524730000</v>
      </c>
      <c r="S2070">
        <v>1469.719971</v>
      </c>
    </row>
    <row r="2071" spans="1:19" x14ac:dyDescent="0.25">
      <c r="A2071" s="36">
        <v>39414</v>
      </c>
      <c r="B2071">
        <v>25.14</v>
      </c>
      <c r="C2071">
        <v>25.14</v>
      </c>
      <c r="D2071">
        <v>23.55</v>
      </c>
      <c r="E2071">
        <v>24.11</v>
      </c>
      <c r="G2071" s="36">
        <v>39414</v>
      </c>
      <c r="H2071">
        <v>22.89</v>
      </c>
      <c r="I2071">
        <v>22.89</v>
      </c>
      <c r="J2071">
        <v>21.56</v>
      </c>
      <c r="K2071">
        <v>22.16</v>
      </c>
      <c r="M2071" s="36">
        <v>39414</v>
      </c>
      <c r="N2071">
        <v>1432.9499510000001</v>
      </c>
      <c r="O2071">
        <v>1471.619995</v>
      </c>
      <c r="P2071">
        <v>1432.9499510000001</v>
      </c>
      <c r="Q2071">
        <v>1469.0200199999999</v>
      </c>
      <c r="R2071">
        <v>4508020000</v>
      </c>
      <c r="S2071">
        <v>1469.0200199999999</v>
      </c>
    </row>
    <row r="2072" spans="1:19" x14ac:dyDescent="0.25">
      <c r="A2072" s="36">
        <v>39413</v>
      </c>
      <c r="B2072">
        <v>28.14</v>
      </c>
      <c r="C2072">
        <v>28.24</v>
      </c>
      <c r="D2072">
        <v>26.23</v>
      </c>
      <c r="E2072">
        <v>26.28</v>
      </c>
      <c r="G2072" s="36">
        <v>39413</v>
      </c>
      <c r="H2072">
        <v>25.71</v>
      </c>
      <c r="I2072">
        <v>25.71</v>
      </c>
      <c r="J2072">
        <v>24.13</v>
      </c>
      <c r="K2072">
        <v>24.16</v>
      </c>
      <c r="M2072" s="36">
        <v>39413</v>
      </c>
      <c r="N2072">
        <v>1409.589966</v>
      </c>
      <c r="O2072">
        <v>1429.48999</v>
      </c>
      <c r="P2072">
        <v>1407.4300539999999</v>
      </c>
      <c r="Q2072">
        <v>1428.2299800000001</v>
      </c>
      <c r="R2072">
        <v>4320720000</v>
      </c>
      <c r="S2072">
        <v>1428.2299800000001</v>
      </c>
    </row>
    <row r="2073" spans="1:19" x14ac:dyDescent="0.25">
      <c r="A2073" s="36">
        <v>39412</v>
      </c>
      <c r="B2073">
        <v>26.46</v>
      </c>
      <c r="C2073">
        <v>28.95</v>
      </c>
      <c r="D2073">
        <v>25.84</v>
      </c>
      <c r="E2073">
        <v>28.91</v>
      </c>
      <c r="G2073" s="36">
        <v>39412</v>
      </c>
      <c r="H2073">
        <v>23.93</v>
      </c>
      <c r="I2073">
        <v>26.41</v>
      </c>
      <c r="J2073">
        <v>23.07</v>
      </c>
      <c r="K2073">
        <v>26.17</v>
      </c>
      <c r="M2073" s="36">
        <v>39412</v>
      </c>
      <c r="N2073">
        <v>1440.73999</v>
      </c>
      <c r="O2073">
        <v>1446.089966</v>
      </c>
      <c r="P2073">
        <v>1406.099976</v>
      </c>
      <c r="Q2073">
        <v>1407.219971</v>
      </c>
      <c r="R2073">
        <v>3706470000</v>
      </c>
      <c r="S2073">
        <v>1407.219971</v>
      </c>
    </row>
    <row r="2074" spans="1:19" x14ac:dyDescent="0.25">
      <c r="A2074" s="36">
        <v>39409</v>
      </c>
      <c r="B2074">
        <v>26.42</v>
      </c>
      <c r="C2074">
        <v>26.42</v>
      </c>
      <c r="D2074">
        <v>25.35</v>
      </c>
      <c r="E2074">
        <v>25.61</v>
      </c>
      <c r="G2074" s="36">
        <v>39409</v>
      </c>
      <c r="H2074">
        <v>23.54</v>
      </c>
      <c r="I2074">
        <v>23.59</v>
      </c>
      <c r="J2074">
        <v>23.3</v>
      </c>
      <c r="K2074">
        <v>23.41</v>
      </c>
      <c r="M2074" s="36">
        <v>39409</v>
      </c>
      <c r="N2074">
        <v>1417.619995</v>
      </c>
      <c r="O2074">
        <v>1440.8599850000001</v>
      </c>
      <c r="P2074">
        <v>1417.619995</v>
      </c>
      <c r="Q2074">
        <v>1440.6999510000001</v>
      </c>
      <c r="R2074">
        <v>1612720000</v>
      </c>
      <c r="S2074">
        <v>1440.6999510000001</v>
      </c>
    </row>
    <row r="2075" spans="1:19" x14ac:dyDescent="0.25">
      <c r="A2075" s="36">
        <v>39407</v>
      </c>
      <c r="B2075">
        <v>26.3</v>
      </c>
      <c r="C2075">
        <v>27.77</v>
      </c>
      <c r="D2075">
        <v>24.55</v>
      </c>
      <c r="E2075">
        <v>26.84</v>
      </c>
      <c r="G2075" s="36">
        <v>39407</v>
      </c>
      <c r="H2075">
        <v>24.25</v>
      </c>
      <c r="I2075">
        <v>24.99</v>
      </c>
      <c r="J2075">
        <v>22.82</v>
      </c>
      <c r="K2075">
        <v>23.98</v>
      </c>
      <c r="M2075" s="36">
        <v>39407</v>
      </c>
      <c r="N2075">
        <v>1434.709961</v>
      </c>
      <c r="O2075">
        <v>1436.400024</v>
      </c>
      <c r="P2075">
        <v>1415.6400149999999</v>
      </c>
      <c r="Q2075">
        <v>1416.7700199999999</v>
      </c>
      <c r="R2075">
        <v>4076230000</v>
      </c>
      <c r="S2075">
        <v>1416.7700199999999</v>
      </c>
    </row>
    <row r="2076" spans="1:19" x14ac:dyDescent="0.25">
      <c r="A2076" s="36">
        <v>39406</v>
      </c>
      <c r="B2076">
        <v>26.12</v>
      </c>
      <c r="C2076">
        <v>27.35</v>
      </c>
      <c r="D2076">
        <v>23.62</v>
      </c>
      <c r="E2076">
        <v>24.88</v>
      </c>
      <c r="G2076" s="36">
        <v>39406</v>
      </c>
      <c r="H2076">
        <v>23.38</v>
      </c>
      <c r="I2076">
        <v>24.11</v>
      </c>
      <c r="J2076">
        <v>21.78</v>
      </c>
      <c r="K2076">
        <v>22.75</v>
      </c>
      <c r="M2076" s="36">
        <v>39406</v>
      </c>
      <c r="N2076">
        <v>1434.51001</v>
      </c>
      <c r="O2076">
        <v>1452.6400149999999</v>
      </c>
      <c r="P2076">
        <v>1419.280029</v>
      </c>
      <c r="Q2076">
        <v>1439.6999510000001</v>
      </c>
      <c r="R2076">
        <v>4875150000</v>
      </c>
      <c r="S2076">
        <v>1439.6999510000001</v>
      </c>
    </row>
    <row r="2077" spans="1:19" x14ac:dyDescent="0.25">
      <c r="A2077" s="36">
        <v>39405</v>
      </c>
      <c r="B2077">
        <v>26.74</v>
      </c>
      <c r="C2077">
        <v>27.18</v>
      </c>
      <c r="D2077">
        <v>25.74</v>
      </c>
      <c r="E2077">
        <v>26.01</v>
      </c>
      <c r="G2077" s="36">
        <v>39405</v>
      </c>
      <c r="H2077">
        <v>24.55</v>
      </c>
      <c r="I2077">
        <v>24.6</v>
      </c>
      <c r="J2077">
        <v>23.62</v>
      </c>
      <c r="K2077">
        <v>23.66</v>
      </c>
      <c r="M2077" s="36">
        <v>39405</v>
      </c>
      <c r="N2077">
        <v>1456.6999510000001</v>
      </c>
      <c r="O2077">
        <v>1456.6999510000001</v>
      </c>
      <c r="P2077">
        <v>1430.420044</v>
      </c>
      <c r="Q2077">
        <v>1433.2700199999999</v>
      </c>
      <c r="R2077">
        <v>4119650000</v>
      </c>
      <c r="S2077">
        <v>1433.2700199999999</v>
      </c>
    </row>
    <row r="2078" spans="1:19" x14ac:dyDescent="0.25">
      <c r="A2078" s="36">
        <v>39402</v>
      </c>
      <c r="B2078">
        <v>27.04</v>
      </c>
      <c r="C2078">
        <v>28.12</v>
      </c>
      <c r="D2078">
        <v>25.12</v>
      </c>
      <c r="E2078">
        <v>25.49</v>
      </c>
      <c r="G2078" s="36">
        <v>39402</v>
      </c>
      <c r="H2078">
        <v>24.66</v>
      </c>
      <c r="I2078">
        <v>24.96</v>
      </c>
      <c r="J2078">
        <v>22.76</v>
      </c>
      <c r="K2078">
        <v>23.04</v>
      </c>
      <c r="M2078" s="36">
        <v>39402</v>
      </c>
      <c r="N2078">
        <v>1453.089966</v>
      </c>
      <c r="O2078">
        <v>1462.1800539999999</v>
      </c>
      <c r="P2078">
        <v>1443.98999</v>
      </c>
      <c r="Q2078">
        <v>1458.73999</v>
      </c>
      <c r="R2078">
        <v>4168870000</v>
      </c>
      <c r="S2078">
        <v>1458.73999</v>
      </c>
    </row>
    <row r="2079" spans="1:19" x14ac:dyDescent="0.25">
      <c r="A2079" s="36">
        <v>39401</v>
      </c>
      <c r="B2079">
        <v>26.96</v>
      </c>
      <c r="C2079">
        <v>29.31</v>
      </c>
      <c r="D2079">
        <v>25.98</v>
      </c>
      <c r="E2079">
        <v>28.06</v>
      </c>
      <c r="G2079" s="36">
        <v>39401</v>
      </c>
      <c r="H2079">
        <v>24.74</v>
      </c>
      <c r="I2079">
        <v>26.18</v>
      </c>
      <c r="J2079">
        <v>23.75</v>
      </c>
      <c r="K2079">
        <v>25.58</v>
      </c>
      <c r="M2079" s="36">
        <v>39401</v>
      </c>
      <c r="N2079">
        <v>1468.040039</v>
      </c>
      <c r="O2079">
        <v>1472.670044</v>
      </c>
      <c r="P2079">
        <v>1443.48999</v>
      </c>
      <c r="Q2079">
        <v>1451.150024</v>
      </c>
      <c r="R2079">
        <v>3941010000</v>
      </c>
      <c r="S2079">
        <v>1451.150024</v>
      </c>
    </row>
    <row r="2080" spans="1:19" x14ac:dyDescent="0.25">
      <c r="A2080" s="36">
        <v>39400</v>
      </c>
      <c r="B2080">
        <v>23.35</v>
      </c>
      <c r="C2080">
        <v>27.03</v>
      </c>
      <c r="D2080">
        <v>23.07</v>
      </c>
      <c r="E2080">
        <v>25.94</v>
      </c>
      <c r="G2080" s="36">
        <v>39400</v>
      </c>
      <c r="H2080">
        <v>21.64</v>
      </c>
      <c r="I2080">
        <v>23.94</v>
      </c>
      <c r="J2080">
        <v>21.59</v>
      </c>
      <c r="K2080">
        <v>23.71</v>
      </c>
      <c r="M2080" s="36">
        <v>39400</v>
      </c>
      <c r="N2080">
        <v>1483.400024</v>
      </c>
      <c r="O2080">
        <v>1492.1400149999999</v>
      </c>
      <c r="P2080">
        <v>1466.469971</v>
      </c>
      <c r="Q2080">
        <v>1470.579956</v>
      </c>
      <c r="R2080">
        <v>4031470000</v>
      </c>
      <c r="S2080">
        <v>1470.579956</v>
      </c>
    </row>
    <row r="2081" spans="1:19" x14ac:dyDescent="0.25">
      <c r="A2081" s="36">
        <v>39399</v>
      </c>
      <c r="B2081">
        <v>27.47</v>
      </c>
      <c r="C2081">
        <v>27.5</v>
      </c>
      <c r="D2081">
        <v>23.82</v>
      </c>
      <c r="E2081">
        <v>24.1</v>
      </c>
      <c r="G2081" s="36">
        <v>39399</v>
      </c>
      <c r="H2081">
        <v>25.45</v>
      </c>
      <c r="I2081">
        <v>25.54</v>
      </c>
      <c r="J2081">
        <v>22.34</v>
      </c>
      <c r="K2081">
        <v>22.41</v>
      </c>
      <c r="M2081" s="36">
        <v>39399</v>
      </c>
      <c r="N2081">
        <v>1441.349976</v>
      </c>
      <c r="O2081">
        <v>1481.369995</v>
      </c>
      <c r="P2081">
        <v>1441.349976</v>
      </c>
      <c r="Q2081">
        <v>1481.0500489999999</v>
      </c>
      <c r="R2081">
        <v>4141310000</v>
      </c>
      <c r="S2081">
        <v>1481.0500489999999</v>
      </c>
    </row>
    <row r="2082" spans="1:19" x14ac:dyDescent="0.25">
      <c r="A2082" s="36">
        <v>39398</v>
      </c>
      <c r="B2082">
        <v>30.57</v>
      </c>
      <c r="C2082">
        <v>31.09</v>
      </c>
      <c r="D2082">
        <v>24.47</v>
      </c>
      <c r="E2082">
        <v>31.09</v>
      </c>
      <c r="G2082" s="36">
        <v>39398</v>
      </c>
      <c r="H2082">
        <v>26.7</v>
      </c>
      <c r="I2082">
        <v>27.14</v>
      </c>
      <c r="J2082">
        <v>25.02</v>
      </c>
      <c r="K2082">
        <v>26.93</v>
      </c>
      <c r="M2082" s="36">
        <v>39398</v>
      </c>
      <c r="N2082">
        <v>1453.660034</v>
      </c>
      <c r="O2082">
        <v>1464.9399410000001</v>
      </c>
      <c r="P2082">
        <v>1438.530029</v>
      </c>
      <c r="Q2082">
        <v>1439.1800539999999</v>
      </c>
      <c r="R2082">
        <v>4192520000</v>
      </c>
      <c r="S2082">
        <v>1439.1800539999999</v>
      </c>
    </row>
    <row r="2083" spans="1:19" x14ac:dyDescent="0.25">
      <c r="A2083" s="36">
        <v>39395</v>
      </c>
      <c r="B2083">
        <v>27.96</v>
      </c>
      <c r="C2083">
        <v>28.84</v>
      </c>
      <c r="D2083">
        <v>26.21</v>
      </c>
      <c r="E2083">
        <v>28.5</v>
      </c>
      <c r="G2083" s="36">
        <v>39395</v>
      </c>
      <c r="H2083">
        <v>25.44</v>
      </c>
      <c r="I2083">
        <v>26.38</v>
      </c>
      <c r="J2083">
        <v>24.8</v>
      </c>
      <c r="K2083">
        <v>25.93</v>
      </c>
      <c r="M2083" s="36">
        <v>39395</v>
      </c>
      <c r="N2083">
        <v>1467.589966</v>
      </c>
      <c r="O2083">
        <v>1474.089966</v>
      </c>
      <c r="P2083">
        <v>1448.51001</v>
      </c>
      <c r="Q2083">
        <v>1453.6999510000001</v>
      </c>
      <c r="R2083">
        <v>4587050000</v>
      </c>
      <c r="S2083">
        <v>1453.6999510000001</v>
      </c>
    </row>
    <row r="2084" spans="1:19" x14ac:dyDescent="0.25">
      <c r="A2084" s="36">
        <v>39394</v>
      </c>
      <c r="B2084">
        <v>26.45</v>
      </c>
      <c r="C2084">
        <v>29.15</v>
      </c>
      <c r="D2084">
        <v>25.32</v>
      </c>
      <c r="E2084">
        <v>26.16</v>
      </c>
      <c r="G2084" s="36">
        <v>39394</v>
      </c>
      <c r="H2084">
        <v>24.29</v>
      </c>
      <c r="I2084">
        <v>26.52</v>
      </c>
      <c r="J2084">
        <v>23.82</v>
      </c>
      <c r="K2084">
        <v>23.82</v>
      </c>
      <c r="M2084" s="36">
        <v>39394</v>
      </c>
      <c r="N2084">
        <v>1475.2700199999999</v>
      </c>
      <c r="O2084">
        <v>1482.5</v>
      </c>
      <c r="P2084">
        <v>1450.3100589999999</v>
      </c>
      <c r="Q2084">
        <v>1474.7700199999999</v>
      </c>
      <c r="R2084">
        <v>5439720000</v>
      </c>
      <c r="S2084">
        <v>1474.7700199999999</v>
      </c>
    </row>
    <row r="2085" spans="1:19" x14ac:dyDescent="0.25">
      <c r="A2085" s="36">
        <v>39393</v>
      </c>
      <c r="B2085">
        <v>23.15</v>
      </c>
      <c r="C2085">
        <v>26.85</v>
      </c>
      <c r="D2085">
        <v>22.75</v>
      </c>
      <c r="E2085">
        <v>26.49</v>
      </c>
      <c r="G2085" s="36">
        <v>39393</v>
      </c>
      <c r="H2085">
        <v>21.48</v>
      </c>
      <c r="I2085">
        <v>24.43</v>
      </c>
      <c r="J2085">
        <v>21.3</v>
      </c>
      <c r="K2085">
        <v>24.22</v>
      </c>
      <c r="M2085" s="36">
        <v>39393</v>
      </c>
      <c r="N2085">
        <v>1515.459961</v>
      </c>
      <c r="O2085">
        <v>1515.459961</v>
      </c>
      <c r="P2085">
        <v>1475.040039</v>
      </c>
      <c r="Q2085">
        <v>1475.619995</v>
      </c>
      <c r="R2085">
        <v>4353160000</v>
      </c>
      <c r="S2085">
        <v>1475.619995</v>
      </c>
    </row>
    <row r="2086" spans="1:19" x14ac:dyDescent="0.25">
      <c r="A2086" s="36">
        <v>39392</v>
      </c>
      <c r="B2086">
        <v>23.5</v>
      </c>
      <c r="C2086">
        <v>23.74</v>
      </c>
      <c r="D2086">
        <v>21.24</v>
      </c>
      <c r="E2086">
        <v>21.39</v>
      </c>
      <c r="G2086" s="36">
        <v>39392</v>
      </c>
      <c r="H2086">
        <v>21.96</v>
      </c>
      <c r="I2086">
        <v>21.96</v>
      </c>
      <c r="J2086">
        <v>20.149999999999999</v>
      </c>
      <c r="K2086">
        <v>20.149999999999999</v>
      </c>
      <c r="M2086" s="36">
        <v>39392</v>
      </c>
      <c r="N2086">
        <v>1505.329956</v>
      </c>
      <c r="O2086">
        <v>1520.7700199999999</v>
      </c>
      <c r="P2086">
        <v>1499.0699460000001</v>
      </c>
      <c r="Q2086">
        <v>1520.2700199999999</v>
      </c>
      <c r="R2086">
        <v>3879160000</v>
      </c>
      <c r="S2086">
        <v>1520.2700199999999</v>
      </c>
    </row>
    <row r="2087" spans="1:19" x14ac:dyDescent="0.25">
      <c r="A2087" s="36">
        <v>39391</v>
      </c>
      <c r="B2087">
        <v>25.25</v>
      </c>
      <c r="C2087">
        <v>25.46</v>
      </c>
      <c r="D2087">
        <v>23.61</v>
      </c>
      <c r="E2087">
        <v>24.31</v>
      </c>
      <c r="G2087" s="36">
        <v>39391</v>
      </c>
      <c r="H2087">
        <v>23.01</v>
      </c>
      <c r="I2087">
        <v>23.32</v>
      </c>
      <c r="J2087">
        <v>22.35</v>
      </c>
      <c r="K2087">
        <v>22.42</v>
      </c>
      <c r="M2087" s="36">
        <v>39391</v>
      </c>
      <c r="N2087">
        <v>1505.6099850000001</v>
      </c>
      <c r="O2087">
        <v>1510.839966</v>
      </c>
      <c r="P2087">
        <v>1489.9499510000001</v>
      </c>
      <c r="Q2087">
        <v>1502.170044</v>
      </c>
      <c r="R2087">
        <v>3819330000</v>
      </c>
      <c r="S2087">
        <v>1502.170044</v>
      </c>
    </row>
    <row r="2088" spans="1:19" x14ac:dyDescent="0.25">
      <c r="A2088" s="36">
        <v>39388</v>
      </c>
      <c r="B2088">
        <v>22.56</v>
      </c>
      <c r="C2088">
        <v>25.17</v>
      </c>
      <c r="D2088">
        <v>22.56</v>
      </c>
      <c r="E2088">
        <v>23.01</v>
      </c>
      <c r="G2088" s="36">
        <v>39388</v>
      </c>
      <c r="H2088">
        <v>20.6</v>
      </c>
      <c r="I2088">
        <v>23.03</v>
      </c>
      <c r="J2088">
        <v>20.6</v>
      </c>
      <c r="K2088">
        <v>20.98</v>
      </c>
      <c r="M2088" s="36">
        <v>39388</v>
      </c>
      <c r="N2088">
        <v>1511.0699460000001</v>
      </c>
      <c r="O2088">
        <v>1513.150024</v>
      </c>
      <c r="P2088">
        <v>1492.530029</v>
      </c>
      <c r="Q2088">
        <v>1509.650024</v>
      </c>
      <c r="R2088">
        <v>4285990000</v>
      </c>
      <c r="S2088">
        <v>1509.650024</v>
      </c>
    </row>
    <row r="2089" spans="1:19" x14ac:dyDescent="0.25">
      <c r="A2089" s="36">
        <v>39387</v>
      </c>
      <c r="B2089">
        <v>19.89</v>
      </c>
      <c r="C2089">
        <v>24.15</v>
      </c>
      <c r="D2089">
        <v>17.38</v>
      </c>
      <c r="E2089">
        <v>23.21</v>
      </c>
      <c r="G2089" s="36">
        <v>39387</v>
      </c>
      <c r="H2089">
        <v>18.22</v>
      </c>
      <c r="I2089">
        <v>21.7</v>
      </c>
      <c r="J2089">
        <v>18.21</v>
      </c>
      <c r="K2089">
        <v>21.48</v>
      </c>
      <c r="M2089" s="36">
        <v>39387</v>
      </c>
      <c r="N2089">
        <v>1545.790039</v>
      </c>
      <c r="O2089">
        <v>1545.790039</v>
      </c>
      <c r="P2089">
        <v>1506.660034</v>
      </c>
      <c r="Q2089">
        <v>1508.4399410000001</v>
      </c>
      <c r="R2089">
        <v>4241470000</v>
      </c>
      <c r="S2089">
        <v>1508.4399410000001</v>
      </c>
    </row>
    <row r="2090" spans="1:19" x14ac:dyDescent="0.25">
      <c r="A2090" s="36">
        <v>39386</v>
      </c>
      <c r="B2090">
        <v>20.53</v>
      </c>
      <c r="C2090">
        <v>22.09</v>
      </c>
      <c r="D2090">
        <v>18.3</v>
      </c>
      <c r="E2090">
        <v>18.53</v>
      </c>
      <c r="G2090" s="36">
        <v>39386</v>
      </c>
      <c r="H2090">
        <v>19.2</v>
      </c>
      <c r="I2090">
        <v>21.71</v>
      </c>
      <c r="J2090">
        <v>14.79</v>
      </c>
      <c r="K2090">
        <v>17.45</v>
      </c>
      <c r="M2090" s="36">
        <v>39386</v>
      </c>
      <c r="N2090">
        <v>1532.150024</v>
      </c>
      <c r="O2090">
        <v>1552.76001</v>
      </c>
      <c r="P2090">
        <v>1529.400024</v>
      </c>
      <c r="Q2090">
        <v>1549.380005</v>
      </c>
      <c r="R2090">
        <v>3953070000</v>
      </c>
      <c r="S2090">
        <v>1549.380005</v>
      </c>
    </row>
    <row r="2091" spans="1:19" x14ac:dyDescent="0.25">
      <c r="A2091" s="36">
        <v>39385</v>
      </c>
      <c r="B2091">
        <v>20.46</v>
      </c>
      <c r="C2091">
        <v>21.15</v>
      </c>
      <c r="D2091">
        <v>20.309999999999999</v>
      </c>
      <c r="E2091">
        <v>21.07</v>
      </c>
      <c r="G2091" s="36">
        <v>39385</v>
      </c>
      <c r="H2091">
        <v>19.07</v>
      </c>
      <c r="I2091">
        <v>19.579999999999998</v>
      </c>
      <c r="J2091">
        <v>19.02</v>
      </c>
      <c r="K2091">
        <v>19.579999999999998</v>
      </c>
      <c r="M2091" s="36">
        <v>39385</v>
      </c>
      <c r="N2091">
        <v>1539.420044</v>
      </c>
      <c r="O2091">
        <v>1539.420044</v>
      </c>
      <c r="P2091">
        <v>1529.5500489999999</v>
      </c>
      <c r="Q2091">
        <v>1531.0200199999999</v>
      </c>
      <c r="R2091">
        <v>3212520000</v>
      </c>
      <c r="S2091">
        <v>1531.0200199999999</v>
      </c>
    </row>
    <row r="2092" spans="1:19" x14ac:dyDescent="0.25">
      <c r="A2092" s="36">
        <v>39384</v>
      </c>
      <c r="B2092">
        <v>19.93</v>
      </c>
      <c r="C2092">
        <v>20.239999999999998</v>
      </c>
      <c r="D2092">
        <v>19.54</v>
      </c>
      <c r="E2092">
        <v>19.87</v>
      </c>
      <c r="G2092" s="36">
        <v>39384</v>
      </c>
      <c r="H2092">
        <v>18.559999999999999</v>
      </c>
      <c r="I2092">
        <v>18.579999999999998</v>
      </c>
      <c r="J2092">
        <v>18.350000000000001</v>
      </c>
      <c r="K2092">
        <v>18.46</v>
      </c>
      <c r="M2092" s="36">
        <v>39384</v>
      </c>
      <c r="N2092">
        <v>1536.920044</v>
      </c>
      <c r="O2092">
        <v>1544.670044</v>
      </c>
      <c r="P2092">
        <v>1536.4300539999999</v>
      </c>
      <c r="Q2092">
        <v>1540.9799800000001</v>
      </c>
      <c r="R2092">
        <v>3124480000</v>
      </c>
      <c r="S2092">
        <v>1540.9799800000001</v>
      </c>
    </row>
    <row r="2093" spans="1:19" x14ac:dyDescent="0.25">
      <c r="A2093" s="36">
        <v>39381</v>
      </c>
      <c r="B2093">
        <v>19.84</v>
      </c>
      <c r="C2093">
        <v>20.97</v>
      </c>
      <c r="D2093">
        <v>19.48</v>
      </c>
      <c r="E2093">
        <v>19.559999999999999</v>
      </c>
      <c r="G2093" s="36">
        <v>39381</v>
      </c>
      <c r="H2093">
        <v>18.850000000000001</v>
      </c>
      <c r="I2093">
        <v>19.14</v>
      </c>
      <c r="J2093">
        <v>18.239999999999998</v>
      </c>
      <c r="K2093">
        <v>18.239999999999998</v>
      </c>
      <c r="M2093" s="36">
        <v>39381</v>
      </c>
      <c r="N2093">
        <v>1522.170044</v>
      </c>
      <c r="O2093">
        <v>1535.530029</v>
      </c>
      <c r="P2093">
        <v>1520.1800539999999</v>
      </c>
      <c r="Q2093">
        <v>1535.280029</v>
      </c>
      <c r="R2093">
        <v>3612120000</v>
      </c>
      <c r="S2093">
        <v>1535.280029</v>
      </c>
    </row>
    <row r="2094" spans="1:19" x14ac:dyDescent="0.25">
      <c r="A2094" s="36">
        <v>39380</v>
      </c>
      <c r="B2094">
        <v>20.84</v>
      </c>
      <c r="C2094">
        <v>22.4</v>
      </c>
      <c r="D2094">
        <v>20.04</v>
      </c>
      <c r="E2094">
        <v>21.17</v>
      </c>
      <c r="G2094" s="36">
        <v>39380</v>
      </c>
      <c r="H2094">
        <v>19.329999999999998</v>
      </c>
      <c r="I2094">
        <v>20.7</v>
      </c>
      <c r="J2094">
        <v>18.899999999999999</v>
      </c>
      <c r="K2094">
        <v>19.72</v>
      </c>
      <c r="M2094" s="36">
        <v>39380</v>
      </c>
      <c r="N2094">
        <v>1516.150024</v>
      </c>
      <c r="O2094">
        <v>1523.23999</v>
      </c>
      <c r="P2094">
        <v>1500.459961</v>
      </c>
      <c r="Q2094">
        <v>1514.400024</v>
      </c>
      <c r="R2094">
        <v>4183960000</v>
      </c>
      <c r="S2094">
        <v>1514.400024</v>
      </c>
    </row>
    <row r="2095" spans="1:19" x14ac:dyDescent="0.25">
      <c r="A2095" s="36">
        <v>39379</v>
      </c>
      <c r="B2095">
        <v>21.16</v>
      </c>
      <c r="C2095">
        <v>24.15</v>
      </c>
      <c r="D2095">
        <v>20.59</v>
      </c>
      <c r="E2095">
        <v>20.8</v>
      </c>
      <c r="G2095" s="36">
        <v>39379</v>
      </c>
      <c r="H2095">
        <v>19.52</v>
      </c>
      <c r="I2095">
        <v>21.62</v>
      </c>
      <c r="J2095">
        <v>19.41</v>
      </c>
      <c r="K2095">
        <v>19.670000000000002</v>
      </c>
      <c r="M2095" s="36">
        <v>39379</v>
      </c>
      <c r="N2095">
        <v>1516.6099850000001</v>
      </c>
      <c r="O2095">
        <v>1517.2299800000001</v>
      </c>
      <c r="P2095">
        <v>1489.5600589999999</v>
      </c>
      <c r="Q2095">
        <v>1515.880005</v>
      </c>
      <c r="R2095">
        <v>4003300000</v>
      </c>
      <c r="S2095">
        <v>1515.880005</v>
      </c>
    </row>
    <row r="2096" spans="1:19" x14ac:dyDescent="0.25">
      <c r="A2096" s="36">
        <v>39378</v>
      </c>
      <c r="B2096">
        <v>21.29</v>
      </c>
      <c r="C2096">
        <v>21.43</v>
      </c>
      <c r="D2096">
        <v>20.13</v>
      </c>
      <c r="E2096">
        <v>20.41</v>
      </c>
      <c r="G2096" s="36">
        <v>39378</v>
      </c>
      <c r="H2096">
        <v>19.78</v>
      </c>
      <c r="I2096">
        <v>19.8</v>
      </c>
      <c r="J2096">
        <v>19</v>
      </c>
      <c r="K2096">
        <v>19.04</v>
      </c>
      <c r="M2096" s="36">
        <v>39378</v>
      </c>
      <c r="N2096">
        <v>1509.3000489999999</v>
      </c>
      <c r="O2096">
        <v>1520.01001</v>
      </c>
      <c r="P2096">
        <v>1503.6099850000001</v>
      </c>
      <c r="Q2096">
        <v>1519.589966</v>
      </c>
      <c r="R2096">
        <v>3309120000</v>
      </c>
      <c r="S2096">
        <v>1519.589966</v>
      </c>
    </row>
    <row r="2097" spans="1:19" x14ac:dyDescent="0.25">
      <c r="A2097" s="36">
        <v>39377</v>
      </c>
      <c r="B2097">
        <v>23.89</v>
      </c>
      <c r="C2097">
        <v>23.94</v>
      </c>
      <c r="D2097">
        <v>21.38</v>
      </c>
      <c r="E2097">
        <v>21.64</v>
      </c>
      <c r="G2097" s="36">
        <v>39377</v>
      </c>
      <c r="H2097">
        <v>22.62</v>
      </c>
      <c r="I2097">
        <v>22.73</v>
      </c>
      <c r="J2097">
        <v>20.45</v>
      </c>
      <c r="K2097">
        <v>20.45</v>
      </c>
      <c r="M2097" s="36">
        <v>39377</v>
      </c>
      <c r="N2097">
        <v>1497.790039</v>
      </c>
      <c r="O2097">
        <v>1508.0600589999999</v>
      </c>
      <c r="P2097">
        <v>1490.400024</v>
      </c>
      <c r="Q2097">
        <v>1506.329956</v>
      </c>
      <c r="R2097">
        <v>3471830000</v>
      </c>
      <c r="S2097">
        <v>1506.329956</v>
      </c>
    </row>
    <row r="2098" spans="1:19" x14ac:dyDescent="0.25">
      <c r="A2098" s="36">
        <v>39374</v>
      </c>
      <c r="B2098">
        <v>19.149999999999999</v>
      </c>
      <c r="C2098">
        <v>22.96</v>
      </c>
      <c r="D2098">
        <v>19.02</v>
      </c>
      <c r="E2098">
        <v>22.96</v>
      </c>
      <c r="G2098" s="36">
        <v>39374</v>
      </c>
      <c r="H2098">
        <v>18.11</v>
      </c>
      <c r="I2098">
        <v>21.1</v>
      </c>
      <c r="J2098">
        <v>17.84</v>
      </c>
      <c r="K2098">
        <v>21.1</v>
      </c>
      <c r="M2098" s="36">
        <v>39374</v>
      </c>
      <c r="N2098">
        <v>1540</v>
      </c>
      <c r="O2098">
        <v>1540</v>
      </c>
      <c r="P2098">
        <v>1500.26001</v>
      </c>
      <c r="Q2098">
        <v>1500.630005</v>
      </c>
      <c r="R2098">
        <v>4160970000</v>
      </c>
      <c r="S2098">
        <v>1500.630005</v>
      </c>
    </row>
    <row r="2099" spans="1:19" x14ac:dyDescent="0.25">
      <c r="A2099" s="36">
        <v>39373</v>
      </c>
      <c r="B2099">
        <v>19.16</v>
      </c>
      <c r="C2099">
        <v>19.559999999999999</v>
      </c>
      <c r="D2099">
        <v>17.73</v>
      </c>
      <c r="E2099">
        <v>18.5</v>
      </c>
      <c r="G2099" s="36">
        <v>39373</v>
      </c>
      <c r="H2099">
        <v>17.72</v>
      </c>
      <c r="I2099">
        <v>17.829999999999998</v>
      </c>
      <c r="J2099">
        <v>17.09</v>
      </c>
      <c r="K2099">
        <v>17.12</v>
      </c>
      <c r="M2099" s="36">
        <v>39373</v>
      </c>
      <c r="N2099">
        <v>1539.290039</v>
      </c>
      <c r="O2099">
        <v>1542.790039</v>
      </c>
      <c r="P2099">
        <v>1531.76001</v>
      </c>
      <c r="Q2099">
        <v>1540.079956</v>
      </c>
      <c r="R2099">
        <v>3203210000</v>
      </c>
      <c r="S2099">
        <v>1540.079956</v>
      </c>
    </row>
    <row r="2100" spans="1:19" x14ac:dyDescent="0.25">
      <c r="A2100" s="36">
        <v>39372</v>
      </c>
      <c r="B2100">
        <v>18.760000000000002</v>
      </c>
      <c r="C2100">
        <v>20.11</v>
      </c>
      <c r="D2100">
        <v>18.28</v>
      </c>
      <c r="E2100">
        <v>18.54</v>
      </c>
      <c r="G2100" s="36">
        <v>39372</v>
      </c>
      <c r="H2100">
        <v>17.48</v>
      </c>
      <c r="I2100">
        <v>18.68</v>
      </c>
      <c r="J2100">
        <v>16.91</v>
      </c>
      <c r="K2100">
        <v>17.190000000000001</v>
      </c>
      <c r="M2100" s="36">
        <v>39372</v>
      </c>
      <c r="N2100">
        <v>1544.4399410000001</v>
      </c>
      <c r="O2100">
        <v>1550.660034</v>
      </c>
      <c r="P2100">
        <v>1526.01001</v>
      </c>
      <c r="Q2100">
        <v>1541.23999</v>
      </c>
      <c r="R2100">
        <v>3638070000</v>
      </c>
      <c r="S2100">
        <v>1541.23999</v>
      </c>
    </row>
    <row r="2101" spans="1:19" x14ac:dyDescent="0.25">
      <c r="A2101" s="36">
        <v>39371</v>
      </c>
      <c r="B2101">
        <v>20.07</v>
      </c>
      <c r="C2101">
        <v>20.75</v>
      </c>
      <c r="D2101">
        <v>19.73</v>
      </c>
      <c r="E2101">
        <v>20.02</v>
      </c>
      <c r="G2101" s="36">
        <v>39371</v>
      </c>
      <c r="H2101">
        <v>18.34</v>
      </c>
      <c r="I2101">
        <v>19.09</v>
      </c>
      <c r="J2101">
        <v>18.239999999999998</v>
      </c>
      <c r="K2101">
        <v>18.350000000000001</v>
      </c>
      <c r="M2101" s="36">
        <v>39371</v>
      </c>
      <c r="N2101">
        <v>1547.8100589999999</v>
      </c>
      <c r="O2101">
        <v>1547.8100589999999</v>
      </c>
      <c r="P2101">
        <v>1536.290039</v>
      </c>
      <c r="Q2101">
        <v>1538.530029</v>
      </c>
      <c r="R2101">
        <v>3234560000</v>
      </c>
      <c r="S2101">
        <v>1538.530029</v>
      </c>
    </row>
    <row r="2102" spans="1:19" x14ac:dyDescent="0.25">
      <c r="A2102" s="36">
        <v>39370</v>
      </c>
      <c r="B2102">
        <v>18.14</v>
      </c>
      <c r="C2102">
        <v>20.010000000000002</v>
      </c>
      <c r="D2102">
        <v>17.95</v>
      </c>
      <c r="E2102">
        <v>19.25</v>
      </c>
      <c r="G2102" s="36">
        <v>39370</v>
      </c>
      <c r="H2102">
        <v>16.579999999999998</v>
      </c>
      <c r="I2102">
        <v>18.670000000000002</v>
      </c>
      <c r="J2102">
        <v>16.52</v>
      </c>
      <c r="K2102">
        <v>18.010000000000002</v>
      </c>
      <c r="M2102" s="36">
        <v>39370</v>
      </c>
      <c r="N2102">
        <v>1562.25</v>
      </c>
      <c r="O2102">
        <v>1564.73999</v>
      </c>
      <c r="P2102">
        <v>1540.8100589999999</v>
      </c>
      <c r="Q2102">
        <v>1548.709961</v>
      </c>
      <c r="R2102">
        <v>3139290000</v>
      </c>
      <c r="S2102">
        <v>1548.709961</v>
      </c>
    </row>
    <row r="2103" spans="1:19" x14ac:dyDescent="0.25">
      <c r="A2103" s="36">
        <v>39367</v>
      </c>
      <c r="B2103">
        <v>18.68</v>
      </c>
      <c r="C2103">
        <v>18.739999999999998</v>
      </c>
      <c r="D2103">
        <v>17.489999999999998</v>
      </c>
      <c r="E2103">
        <v>17.73</v>
      </c>
      <c r="G2103" s="36">
        <v>39367</v>
      </c>
      <c r="H2103">
        <v>17.329999999999998</v>
      </c>
      <c r="I2103">
        <v>17.329999999999998</v>
      </c>
      <c r="J2103">
        <v>16.37</v>
      </c>
      <c r="K2103">
        <v>16.43</v>
      </c>
      <c r="M2103" s="36">
        <v>39367</v>
      </c>
      <c r="N2103">
        <v>1555.410034</v>
      </c>
      <c r="O2103">
        <v>1563.030029</v>
      </c>
      <c r="P2103">
        <v>1554.089966</v>
      </c>
      <c r="Q2103">
        <v>1561.8000489999999</v>
      </c>
      <c r="R2103">
        <v>2788690000</v>
      </c>
      <c r="S2103">
        <v>1561.8000489999999</v>
      </c>
    </row>
    <row r="2104" spans="1:19" x14ac:dyDescent="0.25">
      <c r="A2104" s="36">
        <v>39366</v>
      </c>
      <c r="B2104">
        <v>16.149999999999999</v>
      </c>
      <c r="C2104">
        <v>19.73</v>
      </c>
      <c r="D2104">
        <v>16.079999999999998</v>
      </c>
      <c r="E2104">
        <v>18.88</v>
      </c>
      <c r="G2104" s="36">
        <v>39366</v>
      </c>
      <c r="H2104">
        <v>14.79</v>
      </c>
      <c r="I2104">
        <v>17.78</v>
      </c>
      <c r="J2104">
        <v>12.54</v>
      </c>
      <c r="K2104">
        <v>17.7</v>
      </c>
      <c r="M2104" s="36">
        <v>39366</v>
      </c>
      <c r="N2104">
        <v>1564.719971</v>
      </c>
      <c r="O2104">
        <v>1576.089966</v>
      </c>
      <c r="P2104">
        <v>1546.719971</v>
      </c>
      <c r="Q2104">
        <v>1554.410034</v>
      </c>
      <c r="R2104">
        <v>3911260000</v>
      </c>
      <c r="S2104">
        <v>1554.410034</v>
      </c>
    </row>
    <row r="2105" spans="1:19" x14ac:dyDescent="0.25">
      <c r="A2105" s="36">
        <v>39365</v>
      </c>
      <c r="B2105">
        <v>16.420000000000002</v>
      </c>
      <c r="C2105">
        <v>17.350000000000001</v>
      </c>
      <c r="D2105">
        <v>16.39</v>
      </c>
      <c r="E2105">
        <v>16.670000000000002</v>
      </c>
      <c r="G2105" s="36">
        <v>39365</v>
      </c>
      <c r="H2105">
        <v>14.99</v>
      </c>
      <c r="I2105">
        <v>15.95</v>
      </c>
      <c r="J2105">
        <v>14.95</v>
      </c>
      <c r="K2105">
        <v>15.48</v>
      </c>
      <c r="M2105" s="36">
        <v>39365</v>
      </c>
      <c r="N2105">
        <v>1564.9799800000001</v>
      </c>
      <c r="O2105">
        <v>1565.420044</v>
      </c>
      <c r="P2105">
        <v>1555.459961</v>
      </c>
      <c r="Q2105">
        <v>1562.469971</v>
      </c>
      <c r="R2105">
        <v>3044760000</v>
      </c>
      <c r="S2105">
        <v>1562.469971</v>
      </c>
    </row>
    <row r="2106" spans="1:19" x14ac:dyDescent="0.25">
      <c r="A2106" s="36">
        <v>39364</v>
      </c>
      <c r="B2106">
        <v>17.149999999999999</v>
      </c>
      <c r="C2106">
        <v>17.28</v>
      </c>
      <c r="D2106">
        <v>16.09</v>
      </c>
      <c r="E2106">
        <v>16.12</v>
      </c>
      <c r="G2106" s="36">
        <v>39364</v>
      </c>
      <c r="H2106">
        <v>15.61</v>
      </c>
      <c r="I2106">
        <v>15.69</v>
      </c>
      <c r="J2106">
        <v>14.8</v>
      </c>
      <c r="K2106">
        <v>14.87</v>
      </c>
      <c r="M2106" s="36">
        <v>39364</v>
      </c>
      <c r="N2106">
        <v>1553.1800539999999</v>
      </c>
      <c r="O2106">
        <v>1565.26001</v>
      </c>
      <c r="P2106">
        <v>1551.8199460000001</v>
      </c>
      <c r="Q2106">
        <v>1565.150024</v>
      </c>
      <c r="R2106">
        <v>2932040000</v>
      </c>
      <c r="S2106">
        <v>1565.150024</v>
      </c>
    </row>
    <row r="2107" spans="1:19" x14ac:dyDescent="0.25">
      <c r="A2107" s="36">
        <v>39363</v>
      </c>
      <c r="B2107">
        <v>17.73</v>
      </c>
      <c r="C2107">
        <v>17.829999999999998</v>
      </c>
      <c r="D2107">
        <v>17.32</v>
      </c>
      <c r="E2107">
        <v>17.46</v>
      </c>
      <c r="G2107" s="36">
        <v>39363</v>
      </c>
      <c r="H2107">
        <v>15.9</v>
      </c>
      <c r="I2107">
        <v>16.309999999999999</v>
      </c>
      <c r="J2107">
        <v>15.9</v>
      </c>
      <c r="K2107">
        <v>15.96</v>
      </c>
      <c r="M2107" s="36">
        <v>39363</v>
      </c>
      <c r="N2107">
        <v>1556.51001</v>
      </c>
      <c r="O2107">
        <v>1556.51001</v>
      </c>
      <c r="P2107">
        <v>1549</v>
      </c>
      <c r="Q2107">
        <v>1552.579956</v>
      </c>
      <c r="R2107">
        <v>2040650000</v>
      </c>
      <c r="S2107">
        <v>1552.579956</v>
      </c>
    </row>
    <row r="2108" spans="1:19" x14ac:dyDescent="0.25">
      <c r="A2108" s="36">
        <v>39360</v>
      </c>
      <c r="B2108">
        <v>17.55</v>
      </c>
      <c r="C2108">
        <v>17.559999999999999</v>
      </c>
      <c r="D2108">
        <v>16.440000000000001</v>
      </c>
      <c r="E2108">
        <v>16.91</v>
      </c>
      <c r="G2108" s="36">
        <v>39360</v>
      </c>
      <c r="H2108">
        <v>15.81</v>
      </c>
      <c r="I2108">
        <v>15.81</v>
      </c>
      <c r="J2108">
        <v>15.04</v>
      </c>
      <c r="K2108">
        <v>15.41</v>
      </c>
      <c r="M2108" s="36">
        <v>39360</v>
      </c>
      <c r="N2108">
        <v>1543.839966</v>
      </c>
      <c r="O2108">
        <v>1561.910034</v>
      </c>
      <c r="P2108">
        <v>1543.839966</v>
      </c>
      <c r="Q2108">
        <v>1557.589966</v>
      </c>
      <c r="R2108">
        <v>2919030000</v>
      </c>
      <c r="S2108">
        <v>1557.589966</v>
      </c>
    </row>
    <row r="2109" spans="1:19" x14ac:dyDescent="0.25">
      <c r="A2109" s="36">
        <v>39359</v>
      </c>
      <c r="B2109">
        <v>18.649999999999999</v>
      </c>
      <c r="C2109">
        <v>18.649999999999999</v>
      </c>
      <c r="D2109">
        <v>18.260000000000002</v>
      </c>
      <c r="E2109">
        <v>18.440000000000001</v>
      </c>
      <c r="G2109" s="36">
        <v>39359</v>
      </c>
      <c r="H2109">
        <v>16.75</v>
      </c>
      <c r="I2109">
        <v>17.02</v>
      </c>
      <c r="J2109">
        <v>16.73</v>
      </c>
      <c r="K2109">
        <v>16.88</v>
      </c>
      <c r="M2109" s="36">
        <v>39359</v>
      </c>
      <c r="N2109">
        <v>1539.910034</v>
      </c>
      <c r="O2109">
        <v>1544.0200199999999</v>
      </c>
      <c r="P2109">
        <v>1537.630005</v>
      </c>
      <c r="Q2109">
        <v>1542.839966</v>
      </c>
      <c r="R2109">
        <v>2690430000</v>
      </c>
      <c r="S2109">
        <v>1542.839966</v>
      </c>
    </row>
    <row r="2110" spans="1:19" x14ac:dyDescent="0.25">
      <c r="A2110" s="36">
        <v>39358</v>
      </c>
      <c r="B2110">
        <v>18.88</v>
      </c>
      <c r="C2110">
        <v>18.989999999999998</v>
      </c>
      <c r="D2110">
        <v>18.309999999999999</v>
      </c>
      <c r="E2110">
        <v>18.8</v>
      </c>
      <c r="G2110" s="36">
        <v>39358</v>
      </c>
      <c r="H2110">
        <v>17.05</v>
      </c>
      <c r="I2110">
        <v>17.239999999999998</v>
      </c>
      <c r="J2110">
        <v>16.760000000000002</v>
      </c>
      <c r="K2110">
        <v>17.05</v>
      </c>
      <c r="M2110" s="36">
        <v>39358</v>
      </c>
      <c r="N2110">
        <v>1545.8000489999999</v>
      </c>
      <c r="O2110">
        <v>1545.839966</v>
      </c>
      <c r="P2110">
        <v>1536.339966</v>
      </c>
      <c r="Q2110">
        <v>1539.589966</v>
      </c>
      <c r="R2110">
        <v>3065320000</v>
      </c>
      <c r="S2110">
        <v>1539.589966</v>
      </c>
    </row>
    <row r="2111" spans="1:19" x14ac:dyDescent="0.25">
      <c r="A2111" s="36">
        <v>39357</v>
      </c>
      <c r="B2111">
        <v>17.670000000000002</v>
      </c>
      <c r="C2111">
        <v>18.89</v>
      </c>
      <c r="D2111">
        <v>17.600000000000001</v>
      </c>
      <c r="E2111">
        <v>18.489999999999998</v>
      </c>
      <c r="G2111" s="36">
        <v>39357</v>
      </c>
      <c r="H2111">
        <v>16.260000000000002</v>
      </c>
      <c r="I2111">
        <v>17.100000000000001</v>
      </c>
      <c r="J2111">
        <v>15.94</v>
      </c>
      <c r="K2111">
        <v>16.829999999999998</v>
      </c>
      <c r="M2111" s="36">
        <v>39357</v>
      </c>
      <c r="N2111">
        <v>1546.959961</v>
      </c>
      <c r="O2111">
        <v>1548.01001</v>
      </c>
      <c r="P2111">
        <v>1540.369995</v>
      </c>
      <c r="Q2111">
        <v>1546.630005</v>
      </c>
      <c r="R2111">
        <v>3101910000</v>
      </c>
      <c r="S2111">
        <v>1546.630005</v>
      </c>
    </row>
    <row r="2112" spans="1:19" x14ac:dyDescent="0.25">
      <c r="A2112" s="36">
        <v>39356</v>
      </c>
      <c r="B2112">
        <v>18.440000000000001</v>
      </c>
      <c r="C2112">
        <v>18.440000000000001</v>
      </c>
      <c r="D2112">
        <v>17.11</v>
      </c>
      <c r="E2112">
        <v>17.84</v>
      </c>
      <c r="G2112" s="36">
        <v>39356</v>
      </c>
      <c r="H2112">
        <v>16.8</v>
      </c>
      <c r="I2112">
        <v>16.8</v>
      </c>
      <c r="J2112">
        <v>15.49</v>
      </c>
      <c r="K2112">
        <v>15.98</v>
      </c>
      <c r="M2112" s="36">
        <v>39356</v>
      </c>
      <c r="N2112">
        <v>1527.290039</v>
      </c>
      <c r="O2112">
        <v>1549.0200199999999</v>
      </c>
      <c r="P2112">
        <v>1527.25</v>
      </c>
      <c r="Q2112">
        <v>1547.040039</v>
      </c>
      <c r="R2112">
        <v>3281990000</v>
      </c>
      <c r="S2112">
        <v>1547.040039</v>
      </c>
    </row>
    <row r="2113" spans="1:19" x14ac:dyDescent="0.25">
      <c r="A2113" s="36">
        <v>39353</v>
      </c>
      <c r="B2113">
        <v>17.23</v>
      </c>
      <c r="C2113">
        <v>18.22</v>
      </c>
      <c r="D2113">
        <v>16.91</v>
      </c>
      <c r="E2113">
        <v>18</v>
      </c>
      <c r="G2113" s="36">
        <v>39353</v>
      </c>
      <c r="H2113">
        <v>15.27</v>
      </c>
      <c r="I2113">
        <v>16.23</v>
      </c>
      <c r="J2113">
        <v>15.2</v>
      </c>
      <c r="K2113">
        <v>16.059999999999999</v>
      </c>
      <c r="M2113" s="36">
        <v>39353</v>
      </c>
      <c r="N2113">
        <v>1531.23999</v>
      </c>
      <c r="O2113">
        <v>1533.73999</v>
      </c>
      <c r="P2113">
        <v>1521.98999</v>
      </c>
      <c r="Q2113">
        <v>1526.75</v>
      </c>
      <c r="R2113">
        <v>2925350000</v>
      </c>
      <c r="S2113">
        <v>1526.75</v>
      </c>
    </row>
    <row r="2114" spans="1:19" x14ac:dyDescent="0.25">
      <c r="A2114" s="36">
        <v>39352</v>
      </c>
      <c r="B2114">
        <v>17.12</v>
      </c>
      <c r="C2114">
        <v>17.47</v>
      </c>
      <c r="D2114">
        <v>16.95</v>
      </c>
      <c r="E2114">
        <v>17</v>
      </c>
      <c r="G2114" s="36">
        <v>39352</v>
      </c>
      <c r="H2114">
        <v>14.99</v>
      </c>
      <c r="I2114">
        <v>15.36</v>
      </c>
      <c r="J2114">
        <v>14.97</v>
      </c>
      <c r="K2114">
        <v>15.05</v>
      </c>
      <c r="M2114" s="36">
        <v>39352</v>
      </c>
      <c r="N2114">
        <v>1527.3199460000001</v>
      </c>
      <c r="O2114">
        <v>1532.459961</v>
      </c>
      <c r="P2114">
        <v>1525.8100589999999</v>
      </c>
      <c r="Q2114">
        <v>1531.380005</v>
      </c>
      <c r="R2114">
        <v>2872180000</v>
      </c>
      <c r="S2114">
        <v>1531.380005</v>
      </c>
    </row>
    <row r="2115" spans="1:19" x14ac:dyDescent="0.25">
      <c r="A2115" s="36">
        <v>39351</v>
      </c>
      <c r="B2115">
        <v>17.920000000000002</v>
      </c>
      <c r="C2115">
        <v>18.18</v>
      </c>
      <c r="D2115">
        <v>17.3</v>
      </c>
      <c r="E2115">
        <v>17.63</v>
      </c>
      <c r="G2115" s="36">
        <v>39351</v>
      </c>
      <c r="H2115">
        <v>15.68</v>
      </c>
      <c r="I2115">
        <v>15.83</v>
      </c>
      <c r="J2115">
        <v>15.03</v>
      </c>
      <c r="K2115">
        <v>15.46</v>
      </c>
      <c r="M2115" s="36">
        <v>39351</v>
      </c>
      <c r="N2115">
        <v>1518.619995</v>
      </c>
      <c r="O2115">
        <v>1529.3900149999999</v>
      </c>
      <c r="P2115">
        <v>1518.619995</v>
      </c>
      <c r="Q2115">
        <v>1525.420044</v>
      </c>
      <c r="R2115">
        <v>3237390000</v>
      </c>
      <c r="S2115">
        <v>1525.420044</v>
      </c>
    </row>
    <row r="2116" spans="1:19" x14ac:dyDescent="0.25">
      <c r="A2116" s="36">
        <v>39350</v>
      </c>
      <c r="B2116">
        <v>20.25</v>
      </c>
      <c r="C2116">
        <v>20.46</v>
      </c>
      <c r="D2116">
        <v>18.440000000000001</v>
      </c>
      <c r="E2116">
        <v>18.600000000000001</v>
      </c>
      <c r="G2116" s="36">
        <v>39350</v>
      </c>
      <c r="H2116">
        <v>17.809999999999999</v>
      </c>
      <c r="I2116">
        <v>17.84</v>
      </c>
      <c r="J2116">
        <v>16.399999999999999</v>
      </c>
      <c r="K2116">
        <v>16.440000000000001</v>
      </c>
      <c r="M2116" s="36">
        <v>39350</v>
      </c>
      <c r="N2116">
        <v>1516.339966</v>
      </c>
      <c r="O2116">
        <v>1518.2700199999999</v>
      </c>
      <c r="P2116">
        <v>1507.130005</v>
      </c>
      <c r="Q2116">
        <v>1517.209961</v>
      </c>
      <c r="R2116">
        <v>3187770000</v>
      </c>
      <c r="S2116">
        <v>1517.209961</v>
      </c>
    </row>
    <row r="2117" spans="1:19" x14ac:dyDescent="0.25">
      <c r="A2117" s="36">
        <v>39349</v>
      </c>
      <c r="B2117">
        <v>19.04</v>
      </c>
      <c r="C2117">
        <v>19.62</v>
      </c>
      <c r="D2117">
        <v>18.32</v>
      </c>
      <c r="E2117">
        <v>19.37</v>
      </c>
      <c r="G2117" s="36">
        <v>39349</v>
      </c>
      <c r="H2117">
        <v>16.829999999999998</v>
      </c>
      <c r="I2117">
        <v>17.21</v>
      </c>
      <c r="J2117">
        <v>16.350000000000001</v>
      </c>
      <c r="K2117">
        <v>17.04</v>
      </c>
      <c r="M2117" s="36">
        <v>39349</v>
      </c>
      <c r="N2117">
        <v>1525.75</v>
      </c>
      <c r="O2117">
        <v>1530.1800539999999</v>
      </c>
      <c r="P2117">
        <v>1516.150024</v>
      </c>
      <c r="Q2117">
        <v>1517.7299800000001</v>
      </c>
      <c r="R2117">
        <v>3131310000</v>
      </c>
      <c r="S2117">
        <v>1517.7299800000001</v>
      </c>
    </row>
    <row r="2118" spans="1:19" x14ac:dyDescent="0.25">
      <c r="A2118" s="36">
        <v>39346</v>
      </c>
      <c r="B2118">
        <v>19.440000000000001</v>
      </c>
      <c r="C2118">
        <v>19.809999999999999</v>
      </c>
      <c r="D2118">
        <v>18.37</v>
      </c>
      <c r="E2118">
        <v>19</v>
      </c>
      <c r="G2118" s="36">
        <v>39346</v>
      </c>
      <c r="H2118">
        <v>17.05</v>
      </c>
      <c r="I2118">
        <v>17.18</v>
      </c>
      <c r="J2118">
        <v>11.4</v>
      </c>
      <c r="K2118">
        <v>16.72</v>
      </c>
      <c r="M2118" s="36">
        <v>39346</v>
      </c>
      <c r="N2118">
        <v>1518.75</v>
      </c>
      <c r="O2118">
        <v>1530.8900149999999</v>
      </c>
      <c r="P2118">
        <v>1518.75</v>
      </c>
      <c r="Q2118">
        <v>1525.75</v>
      </c>
      <c r="R2118">
        <v>3679460000</v>
      </c>
      <c r="S2118">
        <v>1525.75</v>
      </c>
    </row>
    <row r="2119" spans="1:19" x14ac:dyDescent="0.25">
      <c r="A2119" s="36">
        <v>39345</v>
      </c>
      <c r="B2119">
        <v>20.47</v>
      </c>
      <c r="C2119">
        <v>20.82</v>
      </c>
      <c r="D2119">
        <v>19.55</v>
      </c>
      <c r="E2119">
        <v>20.45</v>
      </c>
      <c r="G2119" s="36">
        <v>39345</v>
      </c>
      <c r="H2119">
        <v>18.14</v>
      </c>
      <c r="I2119">
        <v>18.23</v>
      </c>
      <c r="J2119">
        <v>17.61</v>
      </c>
      <c r="K2119">
        <v>18.03</v>
      </c>
      <c r="M2119" s="36">
        <v>39345</v>
      </c>
      <c r="N2119">
        <v>1528.6899410000001</v>
      </c>
      <c r="O2119">
        <v>1529.1400149999999</v>
      </c>
      <c r="P2119">
        <v>1516.420044</v>
      </c>
      <c r="Q2119">
        <v>1518.75</v>
      </c>
      <c r="R2119">
        <v>2957700000</v>
      </c>
      <c r="S2119">
        <v>1518.75</v>
      </c>
    </row>
    <row r="2120" spans="1:19" x14ac:dyDescent="0.25">
      <c r="A2120" s="36">
        <v>39344</v>
      </c>
      <c r="B2120">
        <v>19.96</v>
      </c>
      <c r="C2120">
        <v>20.57</v>
      </c>
      <c r="D2120">
        <v>19.170000000000002</v>
      </c>
      <c r="E2120">
        <v>20.03</v>
      </c>
      <c r="G2120" s="36">
        <v>39344</v>
      </c>
      <c r="H2120">
        <v>17.739999999999998</v>
      </c>
      <c r="I2120">
        <v>18.27</v>
      </c>
      <c r="J2120">
        <v>17.55</v>
      </c>
      <c r="K2120">
        <v>17.64</v>
      </c>
      <c r="M2120" s="36">
        <v>39344</v>
      </c>
      <c r="N2120">
        <v>1519.75</v>
      </c>
      <c r="O2120">
        <v>1538.73999</v>
      </c>
      <c r="P2120">
        <v>1519.75</v>
      </c>
      <c r="Q2120">
        <v>1529.030029</v>
      </c>
      <c r="R2120">
        <v>3846750000</v>
      </c>
      <c r="S2120">
        <v>1529.030029</v>
      </c>
    </row>
    <row r="2121" spans="1:19" x14ac:dyDescent="0.25">
      <c r="A2121" s="36">
        <v>39343</v>
      </c>
      <c r="B2121">
        <v>25.79</v>
      </c>
      <c r="C2121">
        <v>26.23</v>
      </c>
      <c r="D2121">
        <v>20.27</v>
      </c>
      <c r="E2121">
        <v>20.350000000000001</v>
      </c>
      <c r="G2121" s="36">
        <v>39343</v>
      </c>
      <c r="H2121">
        <v>23.25</v>
      </c>
      <c r="I2121">
        <v>26.62</v>
      </c>
      <c r="J2121">
        <v>13.17</v>
      </c>
      <c r="K2121">
        <v>18.43</v>
      </c>
      <c r="M2121" s="36">
        <v>39343</v>
      </c>
      <c r="N2121">
        <v>1476.630005</v>
      </c>
      <c r="O2121">
        <v>1519.8900149999999</v>
      </c>
      <c r="P2121">
        <v>1476.630005</v>
      </c>
      <c r="Q2121">
        <v>1519.780029</v>
      </c>
      <c r="R2121">
        <v>3708940000</v>
      </c>
      <c r="S2121">
        <v>1519.780029</v>
      </c>
    </row>
    <row r="2122" spans="1:19" x14ac:dyDescent="0.25">
      <c r="A2122" s="36">
        <v>39342</v>
      </c>
      <c r="B2122">
        <v>26.45</v>
      </c>
      <c r="C2122">
        <v>27.08</v>
      </c>
      <c r="D2122">
        <v>25.8</v>
      </c>
      <c r="E2122">
        <v>26.48</v>
      </c>
      <c r="G2122" s="36">
        <v>39342</v>
      </c>
      <c r="H2122">
        <v>23.41</v>
      </c>
      <c r="I2122">
        <v>24.45</v>
      </c>
      <c r="J2122">
        <v>23.27</v>
      </c>
      <c r="K2122">
        <v>23.96</v>
      </c>
      <c r="M2122" s="36">
        <v>39342</v>
      </c>
      <c r="N2122">
        <v>1484.23999</v>
      </c>
      <c r="O2122">
        <v>1484.23999</v>
      </c>
      <c r="P2122">
        <v>1471.8199460000001</v>
      </c>
      <c r="Q2122">
        <v>1476.650024</v>
      </c>
      <c r="R2122">
        <v>2598390000</v>
      </c>
      <c r="S2122">
        <v>1476.650024</v>
      </c>
    </row>
    <row r="2123" spans="1:19" x14ac:dyDescent="0.25">
      <c r="A2123" s="36">
        <v>39339</v>
      </c>
      <c r="B2123">
        <v>26.38</v>
      </c>
      <c r="C2123">
        <v>26.48</v>
      </c>
      <c r="D2123">
        <v>24.68</v>
      </c>
      <c r="E2123">
        <v>24.92</v>
      </c>
      <c r="G2123" s="36">
        <v>39339</v>
      </c>
      <c r="H2123">
        <v>23.08</v>
      </c>
      <c r="I2123">
        <v>23.71</v>
      </c>
      <c r="J2123">
        <v>22.26</v>
      </c>
      <c r="K2123">
        <v>22.32</v>
      </c>
      <c r="M2123" s="36">
        <v>39339</v>
      </c>
      <c r="N2123">
        <v>1483.9499510000001</v>
      </c>
      <c r="O2123">
        <v>1485.98999</v>
      </c>
      <c r="P2123">
        <v>1473.1800539999999</v>
      </c>
      <c r="Q2123">
        <v>1484.25</v>
      </c>
      <c r="R2123">
        <v>2641740000</v>
      </c>
      <c r="S2123">
        <v>1484.25</v>
      </c>
    </row>
    <row r="2124" spans="1:19" x14ac:dyDescent="0.25">
      <c r="A2124" s="36">
        <v>39338</v>
      </c>
      <c r="B2124">
        <v>25.01</v>
      </c>
      <c r="C2124">
        <v>25.32</v>
      </c>
      <c r="D2124">
        <v>23.83</v>
      </c>
      <c r="E2124">
        <v>24.76</v>
      </c>
      <c r="G2124" s="36">
        <v>39338</v>
      </c>
      <c r="H2124">
        <v>22.29</v>
      </c>
      <c r="I2124">
        <v>22.55</v>
      </c>
      <c r="J2124">
        <v>21.57</v>
      </c>
      <c r="K2124">
        <v>22.41</v>
      </c>
      <c r="M2124" s="36">
        <v>39338</v>
      </c>
      <c r="N2124">
        <v>1471.469971</v>
      </c>
      <c r="O2124">
        <v>1489.579956</v>
      </c>
      <c r="P2124">
        <v>1471.469971</v>
      </c>
      <c r="Q2124">
        <v>1483.9499510000001</v>
      </c>
      <c r="R2124">
        <v>2877080000</v>
      </c>
      <c r="S2124">
        <v>1483.9499510000001</v>
      </c>
    </row>
    <row r="2125" spans="1:19" x14ac:dyDescent="0.25">
      <c r="A2125" s="36">
        <v>39337</v>
      </c>
      <c r="B2125">
        <v>25.97</v>
      </c>
      <c r="C2125">
        <v>26.21</v>
      </c>
      <c r="D2125">
        <v>24.57</v>
      </c>
      <c r="E2125">
        <v>24.96</v>
      </c>
      <c r="G2125" s="36">
        <v>39337</v>
      </c>
      <c r="H2125">
        <v>23.02</v>
      </c>
      <c r="I2125">
        <v>23.34</v>
      </c>
      <c r="J2125">
        <v>22.52</v>
      </c>
      <c r="K2125">
        <v>23.05</v>
      </c>
      <c r="M2125" s="36">
        <v>39337</v>
      </c>
      <c r="N2125">
        <v>1471.099976</v>
      </c>
      <c r="O2125">
        <v>1479.5</v>
      </c>
      <c r="P2125">
        <v>1465.75</v>
      </c>
      <c r="Q2125">
        <v>1471.5600589999999</v>
      </c>
      <c r="R2125">
        <v>2885720000</v>
      </c>
      <c r="S2125">
        <v>1471.5600589999999</v>
      </c>
    </row>
    <row r="2126" spans="1:19" x14ac:dyDescent="0.25">
      <c r="A2126" s="36">
        <v>39336</v>
      </c>
      <c r="B2126">
        <v>27.11</v>
      </c>
      <c r="C2126">
        <v>27.21</v>
      </c>
      <c r="D2126">
        <v>25.19</v>
      </c>
      <c r="E2126">
        <v>25.27</v>
      </c>
      <c r="G2126" s="36">
        <v>39336</v>
      </c>
      <c r="H2126">
        <v>24.4</v>
      </c>
      <c r="I2126">
        <v>24.47</v>
      </c>
      <c r="J2126">
        <v>22.75</v>
      </c>
      <c r="K2126">
        <v>22.89</v>
      </c>
      <c r="M2126" s="36">
        <v>39336</v>
      </c>
      <c r="N2126">
        <v>1451.6899410000001</v>
      </c>
      <c r="O2126">
        <v>1472.4799800000001</v>
      </c>
      <c r="P2126">
        <v>1451.6899410000001</v>
      </c>
      <c r="Q2126">
        <v>1471.48999</v>
      </c>
      <c r="R2126">
        <v>3015330000</v>
      </c>
      <c r="S2126">
        <v>1471.48999</v>
      </c>
    </row>
    <row r="2127" spans="1:19" x14ac:dyDescent="0.25">
      <c r="A2127" s="36">
        <v>39335</v>
      </c>
      <c r="B2127">
        <v>26.91</v>
      </c>
      <c r="C2127">
        <v>28.82</v>
      </c>
      <c r="D2127">
        <v>26.56</v>
      </c>
      <c r="E2127">
        <v>27.38</v>
      </c>
      <c r="G2127" s="36">
        <v>39335</v>
      </c>
      <c r="H2127">
        <v>24.29</v>
      </c>
      <c r="I2127">
        <v>26.31</v>
      </c>
      <c r="J2127">
        <v>24.2</v>
      </c>
      <c r="K2127">
        <v>24.95</v>
      </c>
      <c r="M2127" s="36">
        <v>39335</v>
      </c>
      <c r="N2127">
        <v>1453.5</v>
      </c>
      <c r="O2127">
        <v>1462.25</v>
      </c>
      <c r="P2127">
        <v>1439.290039</v>
      </c>
      <c r="Q2127">
        <v>1451.6999510000001</v>
      </c>
      <c r="R2127">
        <v>2835720000</v>
      </c>
      <c r="S2127">
        <v>1451.6999510000001</v>
      </c>
    </row>
    <row r="2128" spans="1:19" x14ac:dyDescent="0.25">
      <c r="A2128" s="36">
        <v>39332</v>
      </c>
      <c r="B2128">
        <v>25.98</v>
      </c>
      <c r="C2128">
        <v>26.97</v>
      </c>
      <c r="D2128">
        <v>25.6</v>
      </c>
      <c r="E2128">
        <v>26.23</v>
      </c>
      <c r="G2128" s="36">
        <v>39332</v>
      </c>
      <c r="H2128">
        <v>23.1</v>
      </c>
      <c r="I2128">
        <v>24.7</v>
      </c>
      <c r="J2128">
        <v>23.1</v>
      </c>
      <c r="K2128">
        <v>24.05</v>
      </c>
      <c r="M2128" s="36">
        <v>39332</v>
      </c>
      <c r="N2128">
        <v>1478.5500489999999</v>
      </c>
      <c r="O2128">
        <v>1478.5500489999999</v>
      </c>
      <c r="P2128">
        <v>1449.0699460000001</v>
      </c>
      <c r="Q2128">
        <v>1453.5500489999999</v>
      </c>
      <c r="R2128">
        <v>3191080000</v>
      </c>
      <c r="S2128">
        <v>1453.5500489999999</v>
      </c>
    </row>
    <row r="2129" spans="1:19" x14ac:dyDescent="0.25">
      <c r="A2129" s="36">
        <v>39331</v>
      </c>
      <c r="B2129">
        <v>24.43</v>
      </c>
      <c r="C2129">
        <v>25.14</v>
      </c>
      <c r="D2129">
        <v>23.66</v>
      </c>
      <c r="E2129">
        <v>23.99</v>
      </c>
      <c r="G2129" s="36">
        <v>39331</v>
      </c>
      <c r="H2129">
        <v>21.78</v>
      </c>
      <c r="I2129">
        <v>22.65</v>
      </c>
      <c r="J2129">
        <v>21.53</v>
      </c>
      <c r="K2129">
        <v>21.74</v>
      </c>
      <c r="M2129" s="36">
        <v>39331</v>
      </c>
      <c r="N2129">
        <v>1472.030029</v>
      </c>
      <c r="O2129">
        <v>1481.48999</v>
      </c>
      <c r="P2129">
        <v>1467.410034</v>
      </c>
      <c r="Q2129">
        <v>1478.5500489999999</v>
      </c>
      <c r="R2129">
        <v>2459590000</v>
      </c>
      <c r="S2129">
        <v>1478.5500489999999</v>
      </c>
    </row>
    <row r="2130" spans="1:19" x14ac:dyDescent="0.25">
      <c r="A2130" s="36">
        <v>39330</v>
      </c>
      <c r="B2130">
        <v>24.03</v>
      </c>
      <c r="C2130">
        <v>25.45</v>
      </c>
      <c r="D2130">
        <v>23.8</v>
      </c>
      <c r="E2130">
        <v>24.58</v>
      </c>
      <c r="G2130" s="36">
        <v>39330</v>
      </c>
      <c r="H2130">
        <v>21.29</v>
      </c>
      <c r="I2130">
        <v>22.98</v>
      </c>
      <c r="J2130">
        <v>21.29</v>
      </c>
      <c r="K2130">
        <v>22.28</v>
      </c>
      <c r="M2130" s="36">
        <v>39330</v>
      </c>
      <c r="N2130">
        <v>1488.76001</v>
      </c>
      <c r="O2130">
        <v>1488.76001</v>
      </c>
      <c r="P2130">
        <v>1466.339966</v>
      </c>
      <c r="Q2130">
        <v>1472.290039</v>
      </c>
      <c r="R2130">
        <v>2991600000</v>
      </c>
      <c r="S2130">
        <v>1472.290039</v>
      </c>
    </row>
    <row r="2131" spans="1:19" x14ac:dyDescent="0.25">
      <c r="A2131" s="36">
        <v>39329</v>
      </c>
      <c r="B2131">
        <v>21.93</v>
      </c>
      <c r="C2131">
        <v>24.81</v>
      </c>
      <c r="D2131">
        <v>21.71</v>
      </c>
      <c r="E2131">
        <v>22.78</v>
      </c>
      <c r="G2131" s="36">
        <v>39329</v>
      </c>
      <c r="H2131">
        <v>21.99</v>
      </c>
      <c r="I2131">
        <v>22.21</v>
      </c>
      <c r="J2131">
        <v>19.8</v>
      </c>
      <c r="K2131">
        <v>20.13</v>
      </c>
      <c r="M2131" s="36">
        <v>39329</v>
      </c>
      <c r="N2131">
        <v>1473.959961</v>
      </c>
      <c r="O2131">
        <v>1496.400024</v>
      </c>
      <c r="P2131">
        <v>1472.150024</v>
      </c>
      <c r="Q2131">
        <v>1489.420044</v>
      </c>
      <c r="R2131">
        <v>2766600000</v>
      </c>
      <c r="S2131">
        <v>1489.420044</v>
      </c>
    </row>
    <row r="2132" spans="1:19" x14ac:dyDescent="0.25">
      <c r="A2132" s="36">
        <v>39325</v>
      </c>
      <c r="B2132">
        <v>23.53</v>
      </c>
      <c r="C2132">
        <v>24.07</v>
      </c>
      <c r="D2132">
        <v>22.47</v>
      </c>
      <c r="E2132">
        <v>23.38</v>
      </c>
      <c r="G2132" s="36">
        <v>39325</v>
      </c>
      <c r="H2132">
        <v>21.13</v>
      </c>
      <c r="I2132">
        <v>21.73</v>
      </c>
      <c r="J2132">
        <v>20.309999999999999</v>
      </c>
      <c r="K2132">
        <v>21.47</v>
      </c>
      <c r="M2132" s="36">
        <v>39325</v>
      </c>
      <c r="N2132">
        <v>1457.6099850000001</v>
      </c>
      <c r="O2132">
        <v>1481.469971</v>
      </c>
      <c r="P2132">
        <v>1457.6099850000001</v>
      </c>
      <c r="Q2132">
        <v>1473.98999</v>
      </c>
      <c r="R2132">
        <v>2731610000</v>
      </c>
      <c r="S2132">
        <v>1473.98999</v>
      </c>
    </row>
    <row r="2133" spans="1:19" x14ac:dyDescent="0.25">
      <c r="A2133" s="36">
        <v>39324</v>
      </c>
      <c r="B2133">
        <v>25.4</v>
      </c>
      <c r="C2133">
        <v>25.58</v>
      </c>
      <c r="D2133">
        <v>23.69</v>
      </c>
      <c r="E2133">
        <v>25.06</v>
      </c>
      <c r="G2133" s="36">
        <v>39324</v>
      </c>
      <c r="H2133">
        <v>22.26</v>
      </c>
      <c r="I2133">
        <v>22.72</v>
      </c>
      <c r="J2133">
        <v>21.52</v>
      </c>
      <c r="K2133">
        <v>22.46</v>
      </c>
      <c r="M2133" s="36">
        <v>39324</v>
      </c>
      <c r="N2133">
        <v>1463.670044</v>
      </c>
      <c r="O2133">
        <v>1468.4300539999999</v>
      </c>
      <c r="P2133">
        <v>1451.25</v>
      </c>
      <c r="Q2133">
        <v>1457.6400149999999</v>
      </c>
      <c r="R2133">
        <v>2582960000</v>
      </c>
      <c r="S2133">
        <v>1457.6400149999999</v>
      </c>
    </row>
    <row r="2134" spans="1:19" x14ac:dyDescent="0.25">
      <c r="A2134" s="36">
        <v>39323</v>
      </c>
      <c r="B2134">
        <v>25.87</v>
      </c>
      <c r="C2134">
        <v>26.02</v>
      </c>
      <c r="D2134">
        <v>23.44</v>
      </c>
      <c r="E2134">
        <v>23.81</v>
      </c>
      <c r="G2134" s="36">
        <v>39323</v>
      </c>
      <c r="H2134">
        <v>22.86</v>
      </c>
      <c r="I2134">
        <v>22.86</v>
      </c>
      <c r="J2134">
        <v>21</v>
      </c>
      <c r="K2134">
        <v>21.27</v>
      </c>
      <c r="M2134" s="36">
        <v>39323</v>
      </c>
      <c r="N2134">
        <v>1432.01001</v>
      </c>
      <c r="O2134">
        <v>1463.76001</v>
      </c>
      <c r="P2134">
        <v>1432.01001</v>
      </c>
      <c r="Q2134">
        <v>1463.76001</v>
      </c>
      <c r="R2134">
        <v>2824070000</v>
      </c>
      <c r="S2134">
        <v>1463.76001</v>
      </c>
    </row>
    <row r="2135" spans="1:19" x14ac:dyDescent="0.25">
      <c r="A2135" s="36">
        <v>39322</v>
      </c>
      <c r="B2135">
        <v>23.87</v>
      </c>
      <c r="C2135">
        <v>26.57</v>
      </c>
      <c r="D2135">
        <v>23.72</v>
      </c>
      <c r="E2135">
        <v>26.3</v>
      </c>
      <c r="G2135" s="36">
        <v>39322</v>
      </c>
      <c r="H2135">
        <v>21.03</v>
      </c>
      <c r="I2135">
        <v>23.89</v>
      </c>
      <c r="J2135">
        <v>20.99</v>
      </c>
      <c r="K2135">
        <v>23.72</v>
      </c>
      <c r="M2135" s="36">
        <v>39322</v>
      </c>
      <c r="N2135">
        <v>1466.719971</v>
      </c>
      <c r="O2135">
        <v>1466.719971</v>
      </c>
      <c r="P2135">
        <v>1432.01001</v>
      </c>
      <c r="Q2135">
        <v>1432.3599850000001</v>
      </c>
      <c r="R2135">
        <v>3078090000</v>
      </c>
      <c r="S2135">
        <v>1432.3599850000001</v>
      </c>
    </row>
    <row r="2136" spans="1:19" x14ac:dyDescent="0.25">
      <c r="A2136" s="36">
        <v>39321</v>
      </c>
      <c r="B2136">
        <v>22.24</v>
      </c>
      <c r="C2136">
        <v>22.83</v>
      </c>
      <c r="D2136">
        <v>21.96</v>
      </c>
      <c r="E2136">
        <v>22.72</v>
      </c>
      <c r="G2136" s="36">
        <v>39321</v>
      </c>
      <c r="H2136">
        <v>19.63</v>
      </c>
      <c r="I2136">
        <v>20.22</v>
      </c>
      <c r="J2136">
        <v>19.489999999999998</v>
      </c>
      <c r="K2136">
        <v>20.22</v>
      </c>
      <c r="M2136" s="36">
        <v>39321</v>
      </c>
      <c r="N2136">
        <v>1479.3599850000001</v>
      </c>
      <c r="O2136">
        <v>1479.3599850000001</v>
      </c>
      <c r="P2136">
        <v>1465.9799800000001</v>
      </c>
      <c r="Q2136">
        <v>1466.790039</v>
      </c>
      <c r="R2136">
        <v>2406180000</v>
      </c>
      <c r="S2136">
        <v>1466.790039</v>
      </c>
    </row>
    <row r="2137" spans="1:19" x14ac:dyDescent="0.25">
      <c r="A2137" s="36">
        <v>39318</v>
      </c>
      <c r="B2137">
        <v>22.75</v>
      </c>
      <c r="C2137">
        <v>23.03</v>
      </c>
      <c r="D2137">
        <v>20.440000000000001</v>
      </c>
      <c r="E2137">
        <v>20.72</v>
      </c>
      <c r="G2137" s="36">
        <v>39318</v>
      </c>
      <c r="H2137">
        <v>20.3</v>
      </c>
      <c r="I2137">
        <v>20.37</v>
      </c>
      <c r="J2137">
        <v>18.46</v>
      </c>
      <c r="K2137">
        <v>18.57</v>
      </c>
      <c r="M2137" s="36">
        <v>39318</v>
      </c>
      <c r="N2137">
        <v>1462.339966</v>
      </c>
      <c r="O2137">
        <v>1479.400024</v>
      </c>
      <c r="P2137">
        <v>1460.540039</v>
      </c>
      <c r="Q2137">
        <v>1479.369995</v>
      </c>
      <c r="R2137">
        <v>2541400000</v>
      </c>
      <c r="S2137">
        <v>1479.369995</v>
      </c>
    </row>
    <row r="2138" spans="1:19" x14ac:dyDescent="0.25">
      <c r="A2138" s="36">
        <v>39317</v>
      </c>
      <c r="B2138">
        <v>22.47</v>
      </c>
      <c r="C2138">
        <v>23.61</v>
      </c>
      <c r="D2138">
        <v>22.05</v>
      </c>
      <c r="E2138">
        <v>22.62</v>
      </c>
      <c r="G2138" s="36">
        <v>39317</v>
      </c>
      <c r="H2138">
        <v>19.88</v>
      </c>
      <c r="I2138">
        <v>21.12</v>
      </c>
      <c r="J2138">
        <v>19.7</v>
      </c>
      <c r="K2138">
        <v>20.2</v>
      </c>
      <c r="M2138" s="36">
        <v>39317</v>
      </c>
      <c r="N2138">
        <v>1464.0500489999999</v>
      </c>
      <c r="O2138">
        <v>1472.0600589999999</v>
      </c>
      <c r="P2138">
        <v>1453.880005</v>
      </c>
      <c r="Q2138">
        <v>1462.5</v>
      </c>
      <c r="R2138">
        <v>3084390000</v>
      </c>
      <c r="S2138">
        <v>1462.5</v>
      </c>
    </row>
    <row r="2139" spans="1:19" x14ac:dyDescent="0.25">
      <c r="A2139" s="36">
        <v>39316</v>
      </c>
      <c r="B2139">
        <v>24.33</v>
      </c>
      <c r="C2139">
        <v>24.44</v>
      </c>
      <c r="D2139">
        <v>22.87</v>
      </c>
      <c r="E2139">
        <v>22.89</v>
      </c>
      <c r="G2139" s="36">
        <v>39316</v>
      </c>
      <c r="H2139">
        <v>22.27</v>
      </c>
      <c r="I2139">
        <v>22.27</v>
      </c>
      <c r="J2139">
        <v>20.7</v>
      </c>
      <c r="K2139">
        <v>20.7</v>
      </c>
      <c r="M2139" s="36">
        <v>39316</v>
      </c>
      <c r="N2139">
        <v>1447.030029</v>
      </c>
      <c r="O2139">
        <v>1464.8599850000001</v>
      </c>
      <c r="P2139">
        <v>1447.030029</v>
      </c>
      <c r="Q2139">
        <v>1464.0699460000001</v>
      </c>
      <c r="R2139">
        <v>3309120000</v>
      </c>
      <c r="S2139">
        <v>1464.0699460000001</v>
      </c>
    </row>
    <row r="2140" spans="1:19" x14ac:dyDescent="0.25">
      <c r="A2140" s="36">
        <v>39315</v>
      </c>
      <c r="B2140">
        <v>26.39</v>
      </c>
      <c r="C2140">
        <v>26.72</v>
      </c>
      <c r="D2140">
        <v>24.77</v>
      </c>
      <c r="E2140">
        <v>25.25</v>
      </c>
      <c r="G2140" s="36">
        <v>39315</v>
      </c>
      <c r="H2140">
        <v>24</v>
      </c>
      <c r="I2140">
        <v>24.13</v>
      </c>
      <c r="J2140">
        <v>22.56</v>
      </c>
      <c r="K2140">
        <v>23</v>
      </c>
      <c r="M2140" s="36">
        <v>39315</v>
      </c>
      <c r="N2140">
        <v>1445.5500489999999</v>
      </c>
      <c r="O2140">
        <v>1455.3199460000001</v>
      </c>
      <c r="P2140">
        <v>1439.76001</v>
      </c>
      <c r="Q2140">
        <v>1447.119995</v>
      </c>
      <c r="R2140">
        <v>3012150000</v>
      </c>
      <c r="S2140">
        <v>1447.119995</v>
      </c>
    </row>
    <row r="2141" spans="1:19" x14ac:dyDescent="0.25">
      <c r="A2141" s="36">
        <v>39314</v>
      </c>
      <c r="B2141">
        <v>29.87</v>
      </c>
      <c r="C2141">
        <v>29.95</v>
      </c>
      <c r="D2141">
        <v>25.8</v>
      </c>
      <c r="E2141">
        <v>26.33</v>
      </c>
      <c r="G2141" s="36">
        <v>39314</v>
      </c>
      <c r="H2141">
        <v>27.01</v>
      </c>
      <c r="I2141">
        <v>27.14</v>
      </c>
      <c r="J2141">
        <v>24.12</v>
      </c>
      <c r="K2141">
        <v>24.22</v>
      </c>
      <c r="M2141" s="36">
        <v>39314</v>
      </c>
      <c r="N2141">
        <v>1445.9399410000001</v>
      </c>
      <c r="O2141">
        <v>1451.75</v>
      </c>
      <c r="P2141">
        <v>1430.540039</v>
      </c>
      <c r="Q2141">
        <v>1445.5500489999999</v>
      </c>
      <c r="R2141">
        <v>3321340000</v>
      </c>
      <c r="S2141">
        <v>1445.5500489999999</v>
      </c>
    </row>
    <row r="2142" spans="1:19" x14ac:dyDescent="0.25">
      <c r="A2142" s="36">
        <v>39311</v>
      </c>
      <c r="B2142">
        <v>25.25</v>
      </c>
      <c r="C2142">
        <v>31.46</v>
      </c>
      <c r="D2142">
        <v>25.23</v>
      </c>
      <c r="E2142">
        <v>29.99</v>
      </c>
      <c r="G2142" s="36">
        <v>39311</v>
      </c>
      <c r="H2142">
        <v>24.94</v>
      </c>
      <c r="I2142">
        <v>28.54</v>
      </c>
      <c r="J2142">
        <v>22.92</v>
      </c>
      <c r="K2142">
        <v>26.57</v>
      </c>
      <c r="M2142" s="36">
        <v>39311</v>
      </c>
      <c r="N2142">
        <v>1411.26001</v>
      </c>
      <c r="O2142">
        <v>1450.329956</v>
      </c>
      <c r="P2142">
        <v>1411.26001</v>
      </c>
      <c r="Q2142">
        <v>1445.9399410000001</v>
      </c>
      <c r="R2142">
        <v>3570040000</v>
      </c>
      <c r="S2142">
        <v>1445.9399410000001</v>
      </c>
    </row>
    <row r="2143" spans="1:19" x14ac:dyDescent="0.25">
      <c r="A2143" s="36">
        <v>39310</v>
      </c>
      <c r="B2143">
        <v>32.68</v>
      </c>
      <c r="C2143">
        <v>37.5</v>
      </c>
      <c r="D2143">
        <v>30.44</v>
      </c>
      <c r="E2143">
        <v>30.83</v>
      </c>
      <c r="G2143" s="36">
        <v>39310</v>
      </c>
      <c r="H2143">
        <v>29.57</v>
      </c>
      <c r="I2143">
        <v>34.21</v>
      </c>
      <c r="J2143">
        <v>25.93</v>
      </c>
      <c r="K2143">
        <v>28.69</v>
      </c>
      <c r="M2143" s="36">
        <v>39310</v>
      </c>
      <c r="N2143">
        <v>1406.6400149999999</v>
      </c>
      <c r="O2143">
        <v>1415.969971</v>
      </c>
      <c r="P2143">
        <v>1370.599976</v>
      </c>
      <c r="Q2143">
        <v>1411.2700199999999</v>
      </c>
      <c r="R2143">
        <v>6509300000</v>
      </c>
      <c r="S2143">
        <v>1411.2700199999999</v>
      </c>
    </row>
    <row r="2144" spans="1:19" x14ac:dyDescent="0.25">
      <c r="A2144" s="36">
        <v>39309</v>
      </c>
      <c r="B2144">
        <v>28.22</v>
      </c>
      <c r="C2144">
        <v>31.76</v>
      </c>
      <c r="D2144">
        <v>26.16</v>
      </c>
      <c r="E2144">
        <v>30.67</v>
      </c>
      <c r="G2144" s="36">
        <v>39309</v>
      </c>
      <c r="H2144">
        <v>26.07</v>
      </c>
      <c r="I2144">
        <v>28.86</v>
      </c>
      <c r="J2144">
        <v>24.82</v>
      </c>
      <c r="K2144">
        <v>28.66</v>
      </c>
      <c r="M2144" s="36">
        <v>39309</v>
      </c>
      <c r="N2144">
        <v>1426.150024</v>
      </c>
      <c r="O2144">
        <v>1440.780029</v>
      </c>
      <c r="P2144">
        <v>1404.3599850000001</v>
      </c>
      <c r="Q2144">
        <v>1406.6999510000001</v>
      </c>
      <c r="R2144">
        <v>4290930000</v>
      </c>
      <c r="S2144">
        <v>1406.6999510000001</v>
      </c>
    </row>
    <row r="2145" spans="1:19" x14ac:dyDescent="0.25">
      <c r="A2145" s="36">
        <v>39308</v>
      </c>
      <c r="B2145">
        <v>25.56</v>
      </c>
      <c r="C2145">
        <v>28.29</v>
      </c>
      <c r="D2145">
        <v>25.31</v>
      </c>
      <c r="E2145">
        <v>27.68</v>
      </c>
      <c r="G2145" s="36">
        <v>39308</v>
      </c>
      <c r="H2145">
        <v>23.37</v>
      </c>
      <c r="I2145">
        <v>26.36</v>
      </c>
      <c r="J2145">
        <v>23.21</v>
      </c>
      <c r="K2145">
        <v>25.94</v>
      </c>
      <c r="M2145" s="36">
        <v>39308</v>
      </c>
      <c r="N2145">
        <v>1452.869995</v>
      </c>
      <c r="O2145">
        <v>1456.73999</v>
      </c>
      <c r="P2145">
        <v>1426.1999510000001</v>
      </c>
      <c r="Q2145">
        <v>1426.540039</v>
      </c>
      <c r="R2145">
        <v>3814630000</v>
      </c>
      <c r="S2145">
        <v>1426.540039</v>
      </c>
    </row>
    <row r="2146" spans="1:19" x14ac:dyDescent="0.25">
      <c r="A2146" s="36">
        <v>39307</v>
      </c>
      <c r="B2146">
        <v>28.02</v>
      </c>
      <c r="C2146">
        <v>28.02</v>
      </c>
      <c r="D2146">
        <v>25.48</v>
      </c>
      <c r="E2146">
        <v>26.57</v>
      </c>
      <c r="G2146" s="36">
        <v>39307</v>
      </c>
      <c r="H2146">
        <v>25.76</v>
      </c>
      <c r="I2146">
        <v>25.83</v>
      </c>
      <c r="J2146">
        <v>23.35</v>
      </c>
      <c r="K2146">
        <v>23.99</v>
      </c>
      <c r="M2146" s="36">
        <v>39307</v>
      </c>
      <c r="N2146">
        <v>1453.420044</v>
      </c>
      <c r="O2146">
        <v>1466.290039</v>
      </c>
      <c r="P2146">
        <v>1451.540039</v>
      </c>
      <c r="Q2146">
        <v>1452.920044</v>
      </c>
      <c r="R2146">
        <v>3696280000</v>
      </c>
      <c r="S2146">
        <v>1452.920044</v>
      </c>
    </row>
    <row r="2147" spans="1:19" x14ac:dyDescent="0.25">
      <c r="A2147" s="36">
        <v>39304</v>
      </c>
      <c r="B2147">
        <v>28.04</v>
      </c>
      <c r="C2147">
        <v>29.84</v>
      </c>
      <c r="D2147">
        <v>26.91</v>
      </c>
      <c r="E2147">
        <v>28.3</v>
      </c>
      <c r="G2147" s="36">
        <v>39304</v>
      </c>
      <c r="H2147">
        <v>25.9</v>
      </c>
      <c r="I2147">
        <v>30.75</v>
      </c>
      <c r="J2147">
        <v>25.46</v>
      </c>
      <c r="K2147">
        <v>26.06</v>
      </c>
      <c r="M2147" s="36">
        <v>39304</v>
      </c>
      <c r="N2147">
        <v>1453.089966</v>
      </c>
      <c r="O2147">
        <v>1462.0200199999999</v>
      </c>
      <c r="P2147">
        <v>1429.73999</v>
      </c>
      <c r="Q2147">
        <v>1453.6400149999999</v>
      </c>
      <c r="R2147">
        <v>5345780000</v>
      </c>
      <c r="S2147">
        <v>1453.6400149999999</v>
      </c>
    </row>
    <row r="2148" spans="1:19" x14ac:dyDescent="0.25">
      <c r="A2148" s="36">
        <v>39303</v>
      </c>
      <c r="B2148">
        <v>24.46</v>
      </c>
      <c r="C2148">
        <v>26.9</v>
      </c>
      <c r="D2148">
        <v>23.84</v>
      </c>
      <c r="E2148">
        <v>26.48</v>
      </c>
      <c r="G2148" s="36">
        <v>39303</v>
      </c>
      <c r="H2148">
        <v>21.94</v>
      </c>
      <c r="I2148">
        <v>24.74</v>
      </c>
      <c r="J2148">
        <v>21.94</v>
      </c>
      <c r="K2148">
        <v>24.62</v>
      </c>
      <c r="M2148" s="36">
        <v>39303</v>
      </c>
      <c r="N2148">
        <v>1497.209961</v>
      </c>
      <c r="O2148">
        <v>1497.209961</v>
      </c>
      <c r="P2148">
        <v>1453.089966</v>
      </c>
      <c r="Q2148">
        <v>1453.089966</v>
      </c>
      <c r="R2148">
        <v>5889600000</v>
      </c>
      <c r="S2148">
        <v>1453.089966</v>
      </c>
    </row>
    <row r="2149" spans="1:19" x14ac:dyDescent="0.25">
      <c r="A2149" s="36">
        <v>39302</v>
      </c>
      <c r="B2149">
        <v>20.97</v>
      </c>
      <c r="C2149">
        <v>22.95</v>
      </c>
      <c r="D2149">
        <v>19.329999999999998</v>
      </c>
      <c r="E2149">
        <v>21.45</v>
      </c>
      <c r="G2149" s="36">
        <v>39302</v>
      </c>
      <c r="H2149">
        <v>19.420000000000002</v>
      </c>
      <c r="I2149">
        <v>20.91</v>
      </c>
      <c r="J2149">
        <v>17.86</v>
      </c>
      <c r="K2149">
        <v>19.510000000000002</v>
      </c>
      <c r="M2149" s="36">
        <v>39302</v>
      </c>
      <c r="N2149">
        <v>1476.219971</v>
      </c>
      <c r="O2149">
        <v>1503.8900149999999</v>
      </c>
      <c r="P2149">
        <v>1476.219971</v>
      </c>
      <c r="Q2149">
        <v>1497.48999</v>
      </c>
      <c r="R2149">
        <v>5499560000</v>
      </c>
      <c r="S2149">
        <v>1497.48999</v>
      </c>
    </row>
    <row r="2150" spans="1:19" x14ac:dyDescent="0.25">
      <c r="A2150" s="36">
        <v>39301</v>
      </c>
      <c r="B2150">
        <v>23.33</v>
      </c>
      <c r="C2150">
        <v>23.74</v>
      </c>
      <c r="D2150">
        <v>20.79</v>
      </c>
      <c r="E2150">
        <v>21.56</v>
      </c>
      <c r="G2150" s="36">
        <v>39301</v>
      </c>
      <c r="H2150">
        <v>21.33</v>
      </c>
      <c r="I2150">
        <v>21.5</v>
      </c>
      <c r="J2150">
        <v>19.34</v>
      </c>
      <c r="K2150">
        <v>19.91</v>
      </c>
      <c r="M2150" s="36">
        <v>39301</v>
      </c>
      <c r="N2150">
        <v>1467.619995</v>
      </c>
      <c r="O2150">
        <v>1488.3000489999999</v>
      </c>
      <c r="P2150">
        <v>1455.8000489999999</v>
      </c>
      <c r="Q2150">
        <v>1476.709961</v>
      </c>
      <c r="R2150">
        <v>4909390000</v>
      </c>
      <c r="S2150">
        <v>1476.709961</v>
      </c>
    </row>
    <row r="2151" spans="1:19" x14ac:dyDescent="0.25">
      <c r="A2151" s="36">
        <v>39300</v>
      </c>
      <c r="B2151">
        <v>25.32</v>
      </c>
      <c r="C2151">
        <v>26.47</v>
      </c>
      <c r="D2151">
        <v>22.44</v>
      </c>
      <c r="E2151">
        <v>22.94</v>
      </c>
      <c r="G2151" s="36">
        <v>39300</v>
      </c>
      <c r="H2151">
        <v>22.95</v>
      </c>
      <c r="I2151">
        <v>23.86</v>
      </c>
      <c r="J2151">
        <v>20.440000000000001</v>
      </c>
      <c r="K2151">
        <v>20.61</v>
      </c>
      <c r="M2151" s="36">
        <v>39300</v>
      </c>
      <c r="N2151">
        <v>1433.040039</v>
      </c>
      <c r="O2151">
        <v>1467.670044</v>
      </c>
      <c r="P2151">
        <v>1427.3900149999999</v>
      </c>
      <c r="Q2151">
        <v>1467.670044</v>
      </c>
      <c r="R2151">
        <v>5067200000</v>
      </c>
      <c r="S2151">
        <v>1467.670044</v>
      </c>
    </row>
    <row r="2152" spans="1:19" x14ac:dyDescent="0.25">
      <c r="A2152" s="36">
        <v>39297</v>
      </c>
      <c r="B2152">
        <v>21.52</v>
      </c>
      <c r="C2152">
        <v>25.55</v>
      </c>
      <c r="D2152">
        <v>21.09</v>
      </c>
      <c r="E2152">
        <v>25.16</v>
      </c>
      <c r="G2152" s="36">
        <v>39297</v>
      </c>
      <c r="H2152">
        <v>20.100000000000001</v>
      </c>
      <c r="I2152">
        <v>23.75</v>
      </c>
      <c r="J2152">
        <v>19.739999999999998</v>
      </c>
      <c r="K2152">
        <v>22.63</v>
      </c>
      <c r="M2152" s="36">
        <v>39297</v>
      </c>
      <c r="N2152">
        <v>1472.1800539999999</v>
      </c>
      <c r="O2152">
        <v>1473.2299800000001</v>
      </c>
      <c r="P2152">
        <v>1432.8000489999999</v>
      </c>
      <c r="Q2152">
        <v>1433.0600589999999</v>
      </c>
      <c r="R2152">
        <v>4272110000</v>
      </c>
      <c r="S2152">
        <v>1433.0600589999999</v>
      </c>
    </row>
    <row r="2153" spans="1:19" x14ac:dyDescent="0.25">
      <c r="A2153" s="36">
        <v>39296</v>
      </c>
      <c r="B2153">
        <v>22.94</v>
      </c>
      <c r="C2153">
        <v>23</v>
      </c>
      <c r="D2153">
        <v>21.2</v>
      </c>
      <c r="E2153">
        <v>21.22</v>
      </c>
      <c r="G2153" s="36">
        <v>39296</v>
      </c>
      <c r="H2153">
        <v>21.26</v>
      </c>
      <c r="I2153">
        <v>21.33</v>
      </c>
      <c r="J2153">
        <v>19.670000000000002</v>
      </c>
      <c r="K2153">
        <v>19.690000000000001</v>
      </c>
      <c r="M2153" s="36">
        <v>39296</v>
      </c>
      <c r="N2153">
        <v>1465.459961</v>
      </c>
      <c r="O2153">
        <v>1476.4300539999999</v>
      </c>
      <c r="P2153">
        <v>1460.579956</v>
      </c>
      <c r="Q2153">
        <v>1472.1999510000001</v>
      </c>
      <c r="R2153">
        <v>4368850000</v>
      </c>
      <c r="S2153">
        <v>1472.1999510000001</v>
      </c>
    </row>
    <row r="2154" spans="1:19" x14ac:dyDescent="0.25">
      <c r="A2154" s="36">
        <v>39295</v>
      </c>
      <c r="B2154">
        <v>23.71</v>
      </c>
      <c r="C2154">
        <v>26.22</v>
      </c>
      <c r="D2154">
        <v>23.26</v>
      </c>
      <c r="E2154">
        <v>23.67</v>
      </c>
      <c r="G2154" s="36">
        <v>39295</v>
      </c>
      <c r="H2154">
        <v>22.44</v>
      </c>
      <c r="I2154">
        <v>23.74</v>
      </c>
      <c r="J2154">
        <v>21.9</v>
      </c>
      <c r="K2154">
        <v>21.9</v>
      </c>
      <c r="M2154" s="36">
        <v>39295</v>
      </c>
      <c r="N2154">
        <v>1455.1800539999999</v>
      </c>
      <c r="O2154">
        <v>1468.380005</v>
      </c>
      <c r="P2154">
        <v>1439.589966</v>
      </c>
      <c r="Q2154">
        <v>1465.8100589999999</v>
      </c>
      <c r="R2154">
        <v>5256780000</v>
      </c>
      <c r="S2154">
        <v>1465.8100589999999</v>
      </c>
    </row>
    <row r="2155" spans="1:19" x14ac:dyDescent="0.25">
      <c r="A2155" s="36">
        <v>39294</v>
      </c>
      <c r="B2155">
        <v>20.079999999999998</v>
      </c>
      <c r="C2155">
        <v>23.93</v>
      </c>
      <c r="D2155">
        <v>19.68</v>
      </c>
      <c r="E2155">
        <v>23.52</v>
      </c>
      <c r="G2155" s="36">
        <v>39294</v>
      </c>
      <c r="H2155">
        <v>19.18</v>
      </c>
      <c r="I2155">
        <v>22.19</v>
      </c>
      <c r="J2155">
        <v>18.170000000000002</v>
      </c>
      <c r="K2155">
        <v>21.97</v>
      </c>
      <c r="M2155" s="36">
        <v>39294</v>
      </c>
      <c r="N2155">
        <v>1473.900024</v>
      </c>
      <c r="O2155">
        <v>1488.3000489999999</v>
      </c>
      <c r="P2155">
        <v>1454.25</v>
      </c>
      <c r="Q2155">
        <v>1455.2700199999999</v>
      </c>
      <c r="R2155">
        <v>4524520000</v>
      </c>
      <c r="S2155">
        <v>1455.2700199999999</v>
      </c>
    </row>
    <row r="2156" spans="1:19" x14ac:dyDescent="0.25">
      <c r="A2156" s="36">
        <v>39293</v>
      </c>
      <c r="B2156">
        <v>23.64</v>
      </c>
      <c r="C2156">
        <v>23.64</v>
      </c>
      <c r="D2156">
        <v>20.86</v>
      </c>
      <c r="E2156">
        <v>20.87</v>
      </c>
      <c r="G2156" s="36">
        <v>39293</v>
      </c>
      <c r="H2156">
        <v>21.51</v>
      </c>
      <c r="I2156">
        <v>21.96</v>
      </c>
      <c r="J2156">
        <v>19.649999999999999</v>
      </c>
      <c r="K2156">
        <v>19.66</v>
      </c>
      <c r="M2156" s="36">
        <v>39293</v>
      </c>
      <c r="N2156">
        <v>1458.9300539999999</v>
      </c>
      <c r="O2156">
        <v>1477.880005</v>
      </c>
      <c r="P2156">
        <v>1454.3199460000001</v>
      </c>
      <c r="Q2156">
        <v>1473.910034</v>
      </c>
      <c r="R2156">
        <v>4128780000</v>
      </c>
      <c r="S2156">
        <v>1473.910034</v>
      </c>
    </row>
    <row r="2157" spans="1:19" x14ac:dyDescent="0.25">
      <c r="A2157" s="36">
        <v>39290</v>
      </c>
      <c r="B2157">
        <v>20.34</v>
      </c>
      <c r="C2157">
        <v>24.17</v>
      </c>
      <c r="D2157">
        <v>19.600000000000001</v>
      </c>
      <c r="E2157">
        <v>24.17</v>
      </c>
      <c r="G2157" s="36">
        <v>39290</v>
      </c>
      <c r="H2157">
        <v>19.07</v>
      </c>
      <c r="I2157">
        <v>22.55</v>
      </c>
      <c r="J2157">
        <v>18.55</v>
      </c>
      <c r="K2157">
        <v>22.42</v>
      </c>
      <c r="M2157" s="36">
        <v>39290</v>
      </c>
      <c r="N2157">
        <v>1482.4399410000001</v>
      </c>
      <c r="O2157">
        <v>1488.530029</v>
      </c>
      <c r="P2157">
        <v>1458.9499510000001</v>
      </c>
      <c r="Q2157">
        <v>1458.9499510000001</v>
      </c>
      <c r="R2157">
        <v>4784650000</v>
      </c>
      <c r="S2157">
        <v>1458.9499510000001</v>
      </c>
    </row>
    <row r="2158" spans="1:19" x14ac:dyDescent="0.25">
      <c r="A2158" s="36">
        <v>39289</v>
      </c>
      <c r="B2158">
        <v>19.41</v>
      </c>
      <c r="C2158">
        <v>23.36</v>
      </c>
      <c r="D2158">
        <v>19.3</v>
      </c>
      <c r="E2158">
        <v>20.74</v>
      </c>
      <c r="G2158" s="36">
        <v>39289</v>
      </c>
      <c r="H2158">
        <v>17.79</v>
      </c>
      <c r="I2158">
        <v>21.69</v>
      </c>
      <c r="J2158">
        <v>17.760000000000002</v>
      </c>
      <c r="K2158">
        <v>19.39</v>
      </c>
      <c r="M2158" s="36">
        <v>39289</v>
      </c>
      <c r="N2158">
        <v>1518.089966</v>
      </c>
      <c r="O2158">
        <v>1518.089966</v>
      </c>
      <c r="P2158">
        <v>1465.3000489999999</v>
      </c>
      <c r="Q2158">
        <v>1482.660034</v>
      </c>
      <c r="R2158">
        <v>4472550000</v>
      </c>
      <c r="S2158">
        <v>1482.660034</v>
      </c>
    </row>
    <row r="2159" spans="1:19" x14ac:dyDescent="0.25">
      <c r="A2159" s="36">
        <v>39288</v>
      </c>
      <c r="B2159">
        <v>17.77</v>
      </c>
      <c r="C2159">
        <v>19.46</v>
      </c>
      <c r="D2159">
        <v>17.38</v>
      </c>
      <c r="E2159">
        <v>18.100000000000001</v>
      </c>
      <c r="G2159" s="36">
        <v>39288</v>
      </c>
      <c r="H2159">
        <v>16.46</v>
      </c>
      <c r="I2159">
        <v>17.579999999999998</v>
      </c>
      <c r="J2159">
        <v>16.190000000000001</v>
      </c>
      <c r="K2159">
        <v>16.57</v>
      </c>
      <c r="M2159" s="36">
        <v>39288</v>
      </c>
      <c r="N2159">
        <v>1511.030029</v>
      </c>
      <c r="O2159">
        <v>1524.3100589999999</v>
      </c>
      <c r="P2159">
        <v>1503.7299800000001</v>
      </c>
      <c r="Q2159">
        <v>1518.089966</v>
      </c>
      <c r="R2159">
        <v>4283200000</v>
      </c>
      <c r="S2159">
        <v>1518.089966</v>
      </c>
    </row>
    <row r="2160" spans="1:19" x14ac:dyDescent="0.25">
      <c r="A2160" s="36">
        <v>39287</v>
      </c>
      <c r="B2160">
        <v>17.63</v>
      </c>
      <c r="C2160">
        <v>19.09</v>
      </c>
      <c r="D2160">
        <v>17.48</v>
      </c>
      <c r="E2160">
        <v>18.55</v>
      </c>
      <c r="G2160" s="36">
        <v>39287</v>
      </c>
      <c r="H2160">
        <v>16.36</v>
      </c>
      <c r="I2160">
        <v>17.48</v>
      </c>
      <c r="J2160">
        <v>16.239999999999998</v>
      </c>
      <c r="K2160">
        <v>17.07</v>
      </c>
      <c r="M2160" s="36">
        <v>39287</v>
      </c>
      <c r="N2160">
        <v>1541.5699460000001</v>
      </c>
      <c r="O2160">
        <v>1541.5699460000001</v>
      </c>
      <c r="P2160">
        <v>1508.619995</v>
      </c>
      <c r="Q2160">
        <v>1511.040039</v>
      </c>
      <c r="R2160">
        <v>4115830000</v>
      </c>
      <c r="S2160">
        <v>1511.040039</v>
      </c>
    </row>
    <row r="2161" spans="1:19" x14ac:dyDescent="0.25">
      <c r="A2161" s="36">
        <v>39286</v>
      </c>
      <c r="B2161">
        <v>16.62</v>
      </c>
      <c r="C2161">
        <v>17.09</v>
      </c>
      <c r="D2161">
        <v>16.39</v>
      </c>
      <c r="E2161">
        <v>16.809999999999999</v>
      </c>
      <c r="G2161" s="36">
        <v>39286</v>
      </c>
      <c r="H2161">
        <v>15.3</v>
      </c>
      <c r="I2161">
        <v>15.64</v>
      </c>
      <c r="J2161">
        <v>15.17</v>
      </c>
      <c r="K2161">
        <v>15.45</v>
      </c>
      <c r="M2161" s="36">
        <v>39286</v>
      </c>
      <c r="N2161">
        <v>1534.0600589999999</v>
      </c>
      <c r="O2161">
        <v>1547.2299800000001</v>
      </c>
      <c r="P2161">
        <v>1534.0600589999999</v>
      </c>
      <c r="Q2161">
        <v>1541.5699460000001</v>
      </c>
      <c r="R2161">
        <v>3102700000</v>
      </c>
      <c r="S2161">
        <v>1541.5699460000001</v>
      </c>
    </row>
    <row r="2162" spans="1:19" x14ac:dyDescent="0.25">
      <c r="A2162" s="36">
        <v>39283</v>
      </c>
      <c r="B2162">
        <v>15.39</v>
      </c>
      <c r="C2162">
        <v>18.53</v>
      </c>
      <c r="D2162">
        <v>15.36</v>
      </c>
      <c r="E2162">
        <v>16.95</v>
      </c>
      <c r="G2162" s="36">
        <v>39283</v>
      </c>
      <c r="H2162">
        <v>14.4</v>
      </c>
      <c r="I2162">
        <v>16.149999999999999</v>
      </c>
      <c r="J2162">
        <v>14.25</v>
      </c>
      <c r="K2162">
        <v>15.52</v>
      </c>
      <c r="M2162" s="36">
        <v>39283</v>
      </c>
      <c r="N2162">
        <v>1553.1899410000001</v>
      </c>
      <c r="O2162">
        <v>1553.1899410000001</v>
      </c>
      <c r="P2162">
        <v>1529.1999510000001</v>
      </c>
      <c r="Q2162">
        <v>1534.099976</v>
      </c>
      <c r="R2162">
        <v>3745780000</v>
      </c>
      <c r="S2162">
        <v>1534.099976</v>
      </c>
    </row>
    <row r="2163" spans="1:19" x14ac:dyDescent="0.25">
      <c r="A2163" s="36">
        <v>39282</v>
      </c>
      <c r="B2163">
        <v>15.43</v>
      </c>
      <c r="C2163">
        <v>15.62</v>
      </c>
      <c r="D2163">
        <v>15.06</v>
      </c>
      <c r="E2163">
        <v>15.23</v>
      </c>
      <c r="G2163" s="36">
        <v>39282</v>
      </c>
      <c r="H2163">
        <v>14.28</v>
      </c>
      <c r="I2163">
        <v>14.42</v>
      </c>
      <c r="J2163">
        <v>13.84</v>
      </c>
      <c r="K2163">
        <v>14.14</v>
      </c>
      <c r="M2163" s="36">
        <v>39282</v>
      </c>
      <c r="N2163">
        <v>1546.130005</v>
      </c>
      <c r="O2163">
        <v>1555.1999510000001</v>
      </c>
      <c r="P2163">
        <v>1546.130005</v>
      </c>
      <c r="Q2163">
        <v>1553.079956</v>
      </c>
      <c r="R2163">
        <v>3251450000</v>
      </c>
      <c r="S2163">
        <v>1553.079956</v>
      </c>
    </row>
    <row r="2164" spans="1:19" x14ac:dyDescent="0.25">
      <c r="A2164" s="36">
        <v>39281</v>
      </c>
      <c r="B2164">
        <v>16.38</v>
      </c>
      <c r="C2164">
        <v>17.059999999999999</v>
      </c>
      <c r="D2164">
        <v>15.95</v>
      </c>
      <c r="E2164">
        <v>16</v>
      </c>
      <c r="G2164" s="36">
        <v>39281</v>
      </c>
      <c r="H2164">
        <v>15.21</v>
      </c>
      <c r="I2164">
        <v>15.95</v>
      </c>
      <c r="J2164">
        <v>14.79</v>
      </c>
      <c r="K2164">
        <v>14.86</v>
      </c>
      <c r="M2164" s="36">
        <v>39281</v>
      </c>
      <c r="N2164">
        <v>1549.1999510000001</v>
      </c>
      <c r="O2164">
        <v>1549.1999510000001</v>
      </c>
      <c r="P2164">
        <v>1533.670044</v>
      </c>
      <c r="Q2164">
        <v>1546.170044</v>
      </c>
      <c r="R2164">
        <v>3609220000</v>
      </c>
      <c r="S2164">
        <v>1546.170044</v>
      </c>
    </row>
    <row r="2165" spans="1:19" x14ac:dyDescent="0.25">
      <c r="A2165" s="36">
        <v>39280</v>
      </c>
      <c r="B2165">
        <v>15.58</v>
      </c>
      <c r="C2165">
        <v>15.78</v>
      </c>
      <c r="D2165">
        <v>15.31</v>
      </c>
      <c r="E2165">
        <v>15.63</v>
      </c>
      <c r="G2165" s="36">
        <v>39280</v>
      </c>
      <c r="H2165">
        <v>14.58</v>
      </c>
      <c r="I2165">
        <v>14.75</v>
      </c>
      <c r="J2165">
        <v>14.34</v>
      </c>
      <c r="K2165">
        <v>14.52</v>
      </c>
      <c r="M2165" s="36">
        <v>39280</v>
      </c>
      <c r="N2165">
        <v>1549.5200199999999</v>
      </c>
      <c r="O2165">
        <v>1555.3199460000001</v>
      </c>
      <c r="P2165">
        <v>1547.73999</v>
      </c>
      <c r="Q2165">
        <v>1549.369995</v>
      </c>
      <c r="R2165">
        <v>3007140000</v>
      </c>
      <c r="S2165">
        <v>1549.369995</v>
      </c>
    </row>
    <row r="2166" spans="1:19" x14ac:dyDescent="0.25">
      <c r="A2166" s="36">
        <v>39279</v>
      </c>
      <c r="B2166">
        <v>15.57</v>
      </c>
      <c r="C2166">
        <v>15.83</v>
      </c>
      <c r="D2166">
        <v>15.27</v>
      </c>
      <c r="E2166">
        <v>15.59</v>
      </c>
      <c r="G2166" s="36">
        <v>39279</v>
      </c>
      <c r="H2166">
        <v>14.32</v>
      </c>
      <c r="I2166">
        <v>14.67</v>
      </c>
      <c r="J2166">
        <v>14.11</v>
      </c>
      <c r="K2166">
        <v>14.49</v>
      </c>
      <c r="M2166" s="36">
        <v>39279</v>
      </c>
      <c r="N2166">
        <v>1552.5</v>
      </c>
      <c r="O2166">
        <v>1555.900024</v>
      </c>
      <c r="P2166">
        <v>1546.6899410000001</v>
      </c>
      <c r="Q2166">
        <v>1549.5200199999999</v>
      </c>
      <c r="R2166">
        <v>2704110000</v>
      </c>
      <c r="S2166">
        <v>1549.5200199999999</v>
      </c>
    </row>
    <row r="2167" spans="1:19" x14ac:dyDescent="0.25">
      <c r="A2167" s="36">
        <v>39276</v>
      </c>
      <c r="B2167">
        <v>15.39</v>
      </c>
      <c r="C2167">
        <v>15.51</v>
      </c>
      <c r="D2167">
        <v>14.79</v>
      </c>
      <c r="E2167">
        <v>15.15</v>
      </c>
      <c r="G2167" s="36">
        <v>39276</v>
      </c>
      <c r="H2167">
        <v>14.19</v>
      </c>
      <c r="I2167">
        <v>14.32</v>
      </c>
      <c r="J2167">
        <v>13.78</v>
      </c>
      <c r="K2167">
        <v>14.08</v>
      </c>
      <c r="M2167" s="36">
        <v>39276</v>
      </c>
      <c r="N2167">
        <v>1547.6800539999999</v>
      </c>
      <c r="O2167">
        <v>1555.099976</v>
      </c>
      <c r="P2167">
        <v>1544.849976</v>
      </c>
      <c r="Q2167">
        <v>1552.5</v>
      </c>
      <c r="R2167">
        <v>2801120000</v>
      </c>
      <c r="S2167">
        <v>1552.5</v>
      </c>
    </row>
    <row r="2168" spans="1:19" x14ac:dyDescent="0.25">
      <c r="A2168" s="36">
        <v>39275</v>
      </c>
      <c r="B2168">
        <v>16.39</v>
      </c>
      <c r="C2168">
        <v>16.39</v>
      </c>
      <c r="D2168">
        <v>14.93</v>
      </c>
      <c r="E2168">
        <v>15.54</v>
      </c>
      <c r="G2168" s="36">
        <v>39275</v>
      </c>
      <c r="H2168">
        <v>14.91</v>
      </c>
      <c r="I2168">
        <v>14.92</v>
      </c>
      <c r="J2168">
        <v>13.75</v>
      </c>
      <c r="K2168">
        <v>14.18</v>
      </c>
      <c r="M2168" s="36">
        <v>39275</v>
      </c>
      <c r="N2168">
        <v>1518.73999</v>
      </c>
      <c r="O2168">
        <v>1547.920044</v>
      </c>
      <c r="P2168">
        <v>1518.73999</v>
      </c>
      <c r="Q2168">
        <v>1547.6999510000001</v>
      </c>
      <c r="R2168">
        <v>3489600000</v>
      </c>
      <c r="S2168">
        <v>1547.6999510000001</v>
      </c>
    </row>
    <row r="2169" spans="1:19" x14ac:dyDescent="0.25">
      <c r="A2169" s="36">
        <v>39274</v>
      </c>
      <c r="B2169">
        <v>17.690000000000001</v>
      </c>
      <c r="C2169">
        <v>17.91</v>
      </c>
      <c r="D2169">
        <v>16.64</v>
      </c>
      <c r="E2169">
        <v>16.64</v>
      </c>
      <c r="G2169" s="36">
        <v>39274</v>
      </c>
      <c r="H2169">
        <v>16.39</v>
      </c>
      <c r="I2169">
        <v>16.62</v>
      </c>
      <c r="J2169">
        <v>15.21</v>
      </c>
      <c r="K2169">
        <v>15.26</v>
      </c>
      <c r="M2169" s="36">
        <v>39274</v>
      </c>
      <c r="N2169">
        <v>1509.9300539999999</v>
      </c>
      <c r="O2169">
        <v>1519.339966</v>
      </c>
      <c r="P2169">
        <v>1506.099976</v>
      </c>
      <c r="Q2169">
        <v>1518.76001</v>
      </c>
      <c r="R2169">
        <v>3082920000</v>
      </c>
      <c r="S2169">
        <v>1518.76001</v>
      </c>
    </row>
    <row r="2170" spans="1:19" x14ac:dyDescent="0.25">
      <c r="A2170" s="36">
        <v>39273</v>
      </c>
      <c r="B2170">
        <v>15.88</v>
      </c>
      <c r="C2170">
        <v>17.68</v>
      </c>
      <c r="D2170">
        <v>15.83</v>
      </c>
      <c r="E2170">
        <v>17.57</v>
      </c>
      <c r="G2170" s="36">
        <v>39273</v>
      </c>
      <c r="H2170">
        <v>14.45</v>
      </c>
      <c r="I2170">
        <v>16.36</v>
      </c>
      <c r="J2170">
        <v>14.45</v>
      </c>
      <c r="K2170">
        <v>16.260000000000002</v>
      </c>
      <c r="M2170" s="36">
        <v>39273</v>
      </c>
      <c r="N2170">
        <v>1531.849976</v>
      </c>
      <c r="O2170">
        <v>1531.849976</v>
      </c>
      <c r="P2170">
        <v>1510.01001</v>
      </c>
      <c r="Q2170">
        <v>1510.119995</v>
      </c>
      <c r="R2170">
        <v>3244280000</v>
      </c>
      <c r="S2170">
        <v>1510.119995</v>
      </c>
    </row>
    <row r="2171" spans="1:19" x14ac:dyDescent="0.25">
      <c r="A2171" s="36">
        <v>39272</v>
      </c>
      <c r="B2171">
        <v>15.34</v>
      </c>
      <c r="C2171">
        <v>15.69</v>
      </c>
      <c r="D2171">
        <v>15.03</v>
      </c>
      <c r="E2171">
        <v>15.16</v>
      </c>
      <c r="G2171" s="36">
        <v>39272</v>
      </c>
      <c r="H2171">
        <v>14.1</v>
      </c>
      <c r="I2171">
        <v>14.47</v>
      </c>
      <c r="J2171">
        <v>13.97</v>
      </c>
      <c r="K2171">
        <v>13.98</v>
      </c>
      <c r="M2171" s="36">
        <v>39272</v>
      </c>
      <c r="N2171">
        <v>1530.4300539999999</v>
      </c>
      <c r="O2171">
        <v>1534.26001</v>
      </c>
      <c r="P2171">
        <v>1527.4499510000001</v>
      </c>
      <c r="Q2171">
        <v>1531.849976</v>
      </c>
      <c r="R2171">
        <v>2715330000</v>
      </c>
      <c r="S2171">
        <v>1531.849976</v>
      </c>
    </row>
    <row r="2172" spans="1:19" x14ac:dyDescent="0.25">
      <c r="A2172" s="36">
        <v>39269</v>
      </c>
      <c r="B2172">
        <v>15.36</v>
      </c>
      <c r="C2172">
        <v>15.59</v>
      </c>
      <c r="D2172">
        <v>14.67</v>
      </c>
      <c r="E2172">
        <v>14.72</v>
      </c>
      <c r="G2172" s="36">
        <v>39269</v>
      </c>
      <c r="H2172">
        <v>14.45</v>
      </c>
      <c r="I2172">
        <v>14.47</v>
      </c>
      <c r="J2172">
        <v>13.7</v>
      </c>
      <c r="K2172">
        <v>13.82</v>
      </c>
      <c r="M2172" s="36">
        <v>39269</v>
      </c>
      <c r="N2172">
        <v>1524.959961</v>
      </c>
      <c r="O2172">
        <v>1532.400024</v>
      </c>
      <c r="P2172">
        <v>1520.469971</v>
      </c>
      <c r="Q2172">
        <v>1530.4399410000001</v>
      </c>
      <c r="R2172">
        <v>2441520000</v>
      </c>
      <c r="S2172">
        <v>1530.4399410000001</v>
      </c>
    </row>
    <row r="2173" spans="1:19" x14ac:dyDescent="0.25">
      <c r="A2173" s="36">
        <v>39268</v>
      </c>
      <c r="B2173">
        <v>15.37</v>
      </c>
      <c r="C2173">
        <v>15.95</v>
      </c>
      <c r="D2173">
        <v>15.17</v>
      </c>
      <c r="E2173">
        <v>15.48</v>
      </c>
      <c r="G2173" s="36">
        <v>39268</v>
      </c>
      <c r="H2173">
        <v>14.38</v>
      </c>
      <c r="I2173">
        <v>14.9</v>
      </c>
      <c r="J2173">
        <v>14.2</v>
      </c>
      <c r="K2173">
        <v>14.57</v>
      </c>
      <c r="M2173" s="36">
        <v>39268</v>
      </c>
      <c r="N2173">
        <v>1524.8599850000001</v>
      </c>
      <c r="O2173">
        <v>1526.5699460000001</v>
      </c>
      <c r="P2173">
        <v>1517.719971</v>
      </c>
      <c r="Q2173">
        <v>1525.400024</v>
      </c>
      <c r="R2173">
        <v>2622950000</v>
      </c>
      <c r="S2173">
        <v>1525.400024</v>
      </c>
    </row>
    <row r="2174" spans="1:19" x14ac:dyDescent="0.25">
      <c r="A2174" s="36">
        <v>39266</v>
      </c>
      <c r="B2174">
        <v>14.96</v>
      </c>
      <c r="C2174">
        <v>15.3</v>
      </c>
      <c r="D2174">
        <v>14.85</v>
      </c>
      <c r="E2174">
        <v>14.92</v>
      </c>
      <c r="G2174" s="36">
        <v>39266</v>
      </c>
      <c r="H2174">
        <v>11.87</v>
      </c>
      <c r="I2174">
        <v>14.4</v>
      </c>
      <c r="J2174">
        <v>11.87</v>
      </c>
      <c r="K2174">
        <v>14.02</v>
      </c>
      <c r="M2174" s="36">
        <v>39266</v>
      </c>
      <c r="N2174">
        <v>1519.119995</v>
      </c>
      <c r="O2174">
        <v>1526.01001</v>
      </c>
      <c r="P2174">
        <v>1519.119995</v>
      </c>
      <c r="Q2174">
        <v>1524.869995</v>
      </c>
      <c r="R2174">
        <v>1560790000</v>
      </c>
      <c r="S2174">
        <v>1524.869995</v>
      </c>
    </row>
    <row r="2175" spans="1:19" x14ac:dyDescent="0.25">
      <c r="A2175" s="36">
        <v>39265</v>
      </c>
      <c r="B2175">
        <v>16.48</v>
      </c>
      <c r="C2175">
        <v>16.48</v>
      </c>
      <c r="D2175">
        <v>15.31</v>
      </c>
      <c r="E2175">
        <v>15.4</v>
      </c>
      <c r="G2175" s="36">
        <v>39265</v>
      </c>
      <c r="H2175">
        <v>15.48</v>
      </c>
      <c r="I2175">
        <v>15.48</v>
      </c>
      <c r="J2175">
        <v>14.36</v>
      </c>
      <c r="K2175">
        <v>14.41</v>
      </c>
      <c r="M2175" s="36">
        <v>39265</v>
      </c>
      <c r="N2175">
        <v>1504.660034</v>
      </c>
      <c r="O2175">
        <v>1519.4499510000001</v>
      </c>
      <c r="P2175">
        <v>1504.660034</v>
      </c>
      <c r="Q2175">
        <v>1519.4300539999999</v>
      </c>
      <c r="R2175">
        <v>2648990000</v>
      </c>
      <c r="S2175">
        <v>1519.4300539999999</v>
      </c>
    </row>
    <row r="2176" spans="1:19" x14ac:dyDescent="0.25">
      <c r="A2176" s="36">
        <v>39262</v>
      </c>
      <c r="B2176">
        <v>15.25</v>
      </c>
      <c r="C2176">
        <v>17.13</v>
      </c>
      <c r="D2176">
        <v>14.62</v>
      </c>
      <c r="E2176">
        <v>16.23</v>
      </c>
      <c r="G2176" s="36">
        <v>39262</v>
      </c>
      <c r="H2176">
        <v>14.42</v>
      </c>
      <c r="I2176">
        <v>16.12</v>
      </c>
      <c r="J2176">
        <v>13.7</v>
      </c>
      <c r="K2176">
        <v>15.17</v>
      </c>
      <c r="M2176" s="36">
        <v>39262</v>
      </c>
      <c r="N2176">
        <v>1505.6999510000001</v>
      </c>
      <c r="O2176">
        <v>1517.530029</v>
      </c>
      <c r="P2176">
        <v>1493.6099850000001</v>
      </c>
      <c r="Q2176">
        <v>1503.349976</v>
      </c>
      <c r="R2176">
        <v>3165410000</v>
      </c>
      <c r="S2176">
        <v>1503.349976</v>
      </c>
    </row>
    <row r="2177" spans="1:19" x14ac:dyDescent="0.25">
      <c r="A2177" s="36">
        <v>39261</v>
      </c>
      <c r="B2177">
        <v>15.7</v>
      </c>
      <c r="C2177">
        <v>15.71</v>
      </c>
      <c r="D2177">
        <v>14.98</v>
      </c>
      <c r="E2177">
        <v>15.54</v>
      </c>
      <c r="G2177" s="36">
        <v>39261</v>
      </c>
      <c r="H2177">
        <v>14.91</v>
      </c>
      <c r="I2177">
        <v>14.99</v>
      </c>
      <c r="J2177">
        <v>14.1</v>
      </c>
      <c r="K2177">
        <v>14.69</v>
      </c>
      <c r="M2177" s="36">
        <v>39261</v>
      </c>
      <c r="N2177">
        <v>1506.3199460000001</v>
      </c>
      <c r="O2177">
        <v>1514.839966</v>
      </c>
      <c r="P2177">
        <v>1503.410034</v>
      </c>
      <c r="Q2177">
        <v>1505.709961</v>
      </c>
      <c r="R2177">
        <v>3006710000</v>
      </c>
      <c r="S2177">
        <v>1505.709961</v>
      </c>
    </row>
    <row r="2178" spans="1:19" x14ac:dyDescent="0.25">
      <c r="A2178" s="36">
        <v>39260</v>
      </c>
      <c r="B2178">
        <v>18.87</v>
      </c>
      <c r="C2178">
        <v>18.98</v>
      </c>
      <c r="D2178">
        <v>15.44</v>
      </c>
      <c r="E2178">
        <v>15.53</v>
      </c>
      <c r="G2178" s="36">
        <v>39260</v>
      </c>
      <c r="H2178">
        <v>17.93</v>
      </c>
      <c r="I2178">
        <v>18.05</v>
      </c>
      <c r="J2178">
        <v>14.57</v>
      </c>
      <c r="K2178">
        <v>14.68</v>
      </c>
      <c r="M2178" s="36">
        <v>39260</v>
      </c>
      <c r="N2178">
        <v>1492.619995</v>
      </c>
      <c r="O2178">
        <v>1506.8000489999999</v>
      </c>
      <c r="P2178">
        <v>1484.1800539999999</v>
      </c>
      <c r="Q2178">
        <v>1506.339966</v>
      </c>
      <c r="R2178">
        <v>3398150000</v>
      </c>
      <c r="S2178">
        <v>1506.339966</v>
      </c>
    </row>
    <row r="2179" spans="1:19" x14ac:dyDescent="0.25">
      <c r="A2179" s="36">
        <v>39259</v>
      </c>
      <c r="B2179">
        <v>16.46</v>
      </c>
      <c r="C2179">
        <v>18.89</v>
      </c>
      <c r="D2179">
        <v>16.21</v>
      </c>
      <c r="E2179">
        <v>18.89</v>
      </c>
      <c r="G2179" s="36">
        <v>39259</v>
      </c>
      <c r="H2179">
        <v>15.58</v>
      </c>
      <c r="I2179">
        <v>17.559999999999999</v>
      </c>
      <c r="J2179">
        <v>15.41</v>
      </c>
      <c r="K2179">
        <v>17.54</v>
      </c>
      <c r="M2179" s="36">
        <v>39259</v>
      </c>
      <c r="N2179">
        <v>1497.6800539999999</v>
      </c>
      <c r="O2179">
        <v>1506.119995</v>
      </c>
      <c r="P2179">
        <v>1490.540039</v>
      </c>
      <c r="Q2179">
        <v>1492.8900149999999</v>
      </c>
      <c r="R2179">
        <v>3398530000</v>
      </c>
      <c r="S2179">
        <v>1492.8900149999999</v>
      </c>
    </row>
    <row r="2180" spans="1:19" x14ac:dyDescent="0.25">
      <c r="A2180" s="36">
        <v>39258</v>
      </c>
      <c r="B2180">
        <v>16.5</v>
      </c>
      <c r="C2180">
        <v>17.239999999999998</v>
      </c>
      <c r="D2180">
        <v>15.41</v>
      </c>
      <c r="E2180">
        <v>16.649999999999999</v>
      </c>
      <c r="G2180" s="36">
        <v>39258</v>
      </c>
      <c r="H2180">
        <v>15.59</v>
      </c>
      <c r="I2180">
        <v>16.18</v>
      </c>
      <c r="J2180">
        <v>13.96</v>
      </c>
      <c r="K2180">
        <v>15.65</v>
      </c>
      <c r="M2180" s="36">
        <v>39258</v>
      </c>
      <c r="N2180">
        <v>1502.5600589999999</v>
      </c>
      <c r="O2180">
        <v>1514.290039</v>
      </c>
      <c r="P2180">
        <v>1492.6800539999999</v>
      </c>
      <c r="Q2180">
        <v>1497.73999</v>
      </c>
      <c r="R2180">
        <v>3287250000</v>
      </c>
      <c r="S2180">
        <v>1497.73999</v>
      </c>
    </row>
    <row r="2181" spans="1:19" x14ac:dyDescent="0.25">
      <c r="A2181" s="36">
        <v>39255</v>
      </c>
      <c r="B2181">
        <v>14.45</v>
      </c>
      <c r="C2181">
        <v>16.579999999999998</v>
      </c>
      <c r="D2181">
        <v>14.31</v>
      </c>
      <c r="E2181">
        <v>15.75</v>
      </c>
      <c r="G2181" s="36">
        <v>39255</v>
      </c>
      <c r="H2181">
        <v>13.8</v>
      </c>
      <c r="I2181">
        <v>15.52</v>
      </c>
      <c r="J2181">
        <v>13.61</v>
      </c>
      <c r="K2181">
        <v>15.03</v>
      </c>
      <c r="M2181" s="36">
        <v>39255</v>
      </c>
      <c r="N2181">
        <v>1522.1899410000001</v>
      </c>
      <c r="O2181">
        <v>1522.1899410000001</v>
      </c>
      <c r="P2181">
        <v>1500.73999</v>
      </c>
      <c r="Q2181">
        <v>1502.5600589999999</v>
      </c>
      <c r="R2181">
        <v>4284320000</v>
      </c>
      <c r="S2181">
        <v>1502.5600589999999</v>
      </c>
    </row>
    <row r="2182" spans="1:19" x14ac:dyDescent="0.25">
      <c r="A2182" s="36">
        <v>39254</v>
      </c>
      <c r="B2182">
        <v>14.8</v>
      </c>
      <c r="C2182">
        <v>15.56</v>
      </c>
      <c r="D2182">
        <v>14.17</v>
      </c>
      <c r="E2182">
        <v>14.21</v>
      </c>
      <c r="G2182" s="36">
        <v>39254</v>
      </c>
      <c r="H2182">
        <v>14.08</v>
      </c>
      <c r="I2182">
        <v>14.62</v>
      </c>
      <c r="J2182">
        <v>13.24</v>
      </c>
      <c r="K2182">
        <v>13.24</v>
      </c>
      <c r="M2182" s="36">
        <v>39254</v>
      </c>
      <c r="N2182">
        <v>1512.5</v>
      </c>
      <c r="O2182">
        <v>1522.900024</v>
      </c>
      <c r="P2182">
        <v>1504.75</v>
      </c>
      <c r="Q2182">
        <v>1522.1899410000001</v>
      </c>
      <c r="R2182">
        <v>3161110000</v>
      </c>
      <c r="S2182">
        <v>1522.1899410000001</v>
      </c>
    </row>
    <row r="2183" spans="1:19" x14ac:dyDescent="0.25">
      <c r="A2183" s="36">
        <v>39253</v>
      </c>
      <c r="B2183">
        <v>12.77</v>
      </c>
      <c r="C2183">
        <v>14.76</v>
      </c>
      <c r="D2183">
        <v>12.75</v>
      </c>
      <c r="E2183">
        <v>14.67</v>
      </c>
      <c r="G2183" s="36">
        <v>39253</v>
      </c>
      <c r="H2183">
        <v>11.88</v>
      </c>
      <c r="I2183">
        <v>14.1</v>
      </c>
      <c r="J2183">
        <v>11.85</v>
      </c>
      <c r="K2183">
        <v>14.03</v>
      </c>
      <c r="M2183" s="36">
        <v>39253</v>
      </c>
      <c r="N2183">
        <v>1533.6800539999999</v>
      </c>
      <c r="O2183">
        <v>1537.3199460000001</v>
      </c>
      <c r="P2183">
        <v>1512.3599850000001</v>
      </c>
      <c r="Q2183">
        <v>1512.839966</v>
      </c>
      <c r="R2183">
        <v>3286900000</v>
      </c>
      <c r="S2183">
        <v>1512.839966</v>
      </c>
    </row>
    <row r="2184" spans="1:19" x14ac:dyDescent="0.25">
      <c r="A2184" s="36">
        <v>39252</v>
      </c>
      <c r="B2184">
        <v>13.78</v>
      </c>
      <c r="C2184">
        <v>13.8</v>
      </c>
      <c r="D2184">
        <v>12.79</v>
      </c>
      <c r="E2184">
        <v>12.85</v>
      </c>
      <c r="G2184" s="36">
        <v>39252</v>
      </c>
      <c r="H2184">
        <v>12.91</v>
      </c>
      <c r="I2184">
        <v>13.09</v>
      </c>
      <c r="J2184">
        <v>12</v>
      </c>
      <c r="K2184">
        <v>12</v>
      </c>
      <c r="M2184" s="36">
        <v>39252</v>
      </c>
      <c r="N2184">
        <v>1531.0200199999999</v>
      </c>
      <c r="O2184">
        <v>1535.849976</v>
      </c>
      <c r="P2184">
        <v>1525.670044</v>
      </c>
      <c r="Q2184">
        <v>1533.6999510000001</v>
      </c>
      <c r="R2184">
        <v>2873590000</v>
      </c>
      <c r="S2184">
        <v>1533.6999510000001</v>
      </c>
    </row>
    <row r="2185" spans="1:19" x14ac:dyDescent="0.25">
      <c r="A2185" s="36">
        <v>39251</v>
      </c>
      <c r="B2185">
        <v>14.42</v>
      </c>
      <c r="C2185">
        <v>14.51</v>
      </c>
      <c r="D2185">
        <v>13.35</v>
      </c>
      <c r="E2185">
        <v>13.42</v>
      </c>
      <c r="G2185" s="36">
        <v>39251</v>
      </c>
      <c r="H2185">
        <v>13.19</v>
      </c>
      <c r="I2185">
        <v>13.61</v>
      </c>
      <c r="J2185">
        <v>12.56</v>
      </c>
      <c r="K2185">
        <v>12.63</v>
      </c>
      <c r="M2185" s="36">
        <v>39251</v>
      </c>
      <c r="N2185">
        <v>1532.900024</v>
      </c>
      <c r="O2185">
        <v>1535.4399410000001</v>
      </c>
      <c r="P2185">
        <v>1529.3100589999999</v>
      </c>
      <c r="Q2185">
        <v>1531.0500489999999</v>
      </c>
      <c r="R2185">
        <v>2480240000</v>
      </c>
      <c r="S2185">
        <v>1531.0500489999999</v>
      </c>
    </row>
    <row r="2186" spans="1:19" x14ac:dyDescent="0.25">
      <c r="A2186" s="36">
        <v>39248</v>
      </c>
      <c r="B2186">
        <v>13.01</v>
      </c>
      <c r="C2186">
        <v>13.97</v>
      </c>
      <c r="D2186">
        <v>12.58</v>
      </c>
      <c r="E2186">
        <v>13.94</v>
      </c>
      <c r="G2186" s="36">
        <v>39248</v>
      </c>
      <c r="H2186">
        <v>12.14</v>
      </c>
      <c r="I2186">
        <v>13</v>
      </c>
      <c r="J2186">
        <v>11.91</v>
      </c>
      <c r="K2186">
        <v>12.94</v>
      </c>
      <c r="M2186" s="36">
        <v>39248</v>
      </c>
      <c r="N2186">
        <v>1522.969971</v>
      </c>
      <c r="O2186">
        <v>1538.709961</v>
      </c>
      <c r="P2186">
        <v>1522.969971</v>
      </c>
      <c r="Q2186">
        <v>1532.910034</v>
      </c>
      <c r="R2186">
        <v>3406030000</v>
      </c>
      <c r="S2186">
        <v>1532.910034</v>
      </c>
    </row>
    <row r="2187" spans="1:19" x14ac:dyDescent="0.25">
      <c r="A2187" s="36">
        <v>39247</v>
      </c>
      <c r="B2187">
        <v>14.76</v>
      </c>
      <c r="C2187">
        <v>14.82</v>
      </c>
      <c r="D2187">
        <v>13.59</v>
      </c>
      <c r="E2187">
        <v>13.64</v>
      </c>
      <c r="G2187" s="36">
        <v>39247</v>
      </c>
      <c r="H2187">
        <v>13.58</v>
      </c>
      <c r="I2187">
        <v>13.73</v>
      </c>
      <c r="J2187">
        <v>12.77</v>
      </c>
      <c r="K2187">
        <v>12.82</v>
      </c>
      <c r="M2187" s="36">
        <v>39247</v>
      </c>
      <c r="N2187">
        <v>1515.579956</v>
      </c>
      <c r="O2187">
        <v>1526.4499510000001</v>
      </c>
      <c r="P2187">
        <v>1515.579956</v>
      </c>
      <c r="Q2187">
        <v>1522.969971</v>
      </c>
      <c r="R2187">
        <v>2813630000</v>
      </c>
      <c r="S2187">
        <v>1522.969971</v>
      </c>
    </row>
    <row r="2188" spans="1:19" x14ac:dyDescent="0.25">
      <c r="A2188" s="36">
        <v>39246</v>
      </c>
      <c r="B2188">
        <v>16.05</v>
      </c>
      <c r="C2188">
        <v>16.100000000000001</v>
      </c>
      <c r="D2188">
        <v>14.67</v>
      </c>
      <c r="E2188">
        <v>14.73</v>
      </c>
      <c r="G2188" s="36">
        <v>39246</v>
      </c>
      <c r="H2188">
        <v>14.82</v>
      </c>
      <c r="I2188">
        <v>15.01</v>
      </c>
      <c r="J2188">
        <v>13.59</v>
      </c>
      <c r="K2188">
        <v>13.72</v>
      </c>
      <c r="M2188" s="36">
        <v>39246</v>
      </c>
      <c r="N2188">
        <v>1492.650024</v>
      </c>
      <c r="O2188">
        <v>1515.6999510000001</v>
      </c>
      <c r="P2188">
        <v>1492.650024</v>
      </c>
      <c r="Q2188">
        <v>1515.670044</v>
      </c>
      <c r="R2188">
        <v>3077930000</v>
      </c>
      <c r="S2188">
        <v>1515.670044</v>
      </c>
    </row>
    <row r="2189" spans="1:19" x14ac:dyDescent="0.25">
      <c r="A2189" s="36">
        <v>39245</v>
      </c>
      <c r="B2189">
        <v>15.46</v>
      </c>
      <c r="C2189">
        <v>16.7</v>
      </c>
      <c r="D2189">
        <v>14.77</v>
      </c>
      <c r="E2189">
        <v>16.670000000000002</v>
      </c>
      <c r="G2189" s="36">
        <v>39245</v>
      </c>
      <c r="H2189">
        <v>14.55</v>
      </c>
      <c r="I2189">
        <v>15.68</v>
      </c>
      <c r="J2189">
        <v>13.87</v>
      </c>
      <c r="K2189">
        <v>15.6</v>
      </c>
      <c r="M2189" s="36">
        <v>39245</v>
      </c>
      <c r="N2189">
        <v>1509.119995</v>
      </c>
      <c r="O2189">
        <v>1511.329956</v>
      </c>
      <c r="P2189">
        <v>1492.969971</v>
      </c>
      <c r="Q2189">
        <v>1493</v>
      </c>
      <c r="R2189">
        <v>3056200000</v>
      </c>
      <c r="S2189">
        <v>1493</v>
      </c>
    </row>
    <row r="2190" spans="1:19" x14ac:dyDescent="0.25">
      <c r="A2190" s="36">
        <v>39244</v>
      </c>
      <c r="B2190">
        <v>15.31</v>
      </c>
      <c r="C2190">
        <v>15.47</v>
      </c>
      <c r="D2190">
        <v>14.24</v>
      </c>
      <c r="E2190">
        <v>14.71</v>
      </c>
      <c r="G2190" s="36">
        <v>39244</v>
      </c>
      <c r="H2190">
        <v>14.54</v>
      </c>
      <c r="I2190">
        <v>14.67</v>
      </c>
      <c r="J2190">
        <v>13.46</v>
      </c>
      <c r="K2190">
        <v>14.05</v>
      </c>
      <c r="M2190" s="36">
        <v>39244</v>
      </c>
      <c r="N2190">
        <v>1507.6400149999999</v>
      </c>
      <c r="O2190">
        <v>1515.530029</v>
      </c>
      <c r="P2190">
        <v>1503.349976</v>
      </c>
      <c r="Q2190">
        <v>1509.119995</v>
      </c>
      <c r="R2190">
        <v>2525280000</v>
      </c>
      <c r="S2190">
        <v>1509.119995</v>
      </c>
    </row>
    <row r="2191" spans="1:19" x14ac:dyDescent="0.25">
      <c r="A2191" s="36">
        <v>39241</v>
      </c>
      <c r="B2191">
        <v>16.75</v>
      </c>
      <c r="C2191">
        <v>16.78</v>
      </c>
      <c r="D2191">
        <v>14.73</v>
      </c>
      <c r="E2191">
        <v>14.84</v>
      </c>
      <c r="G2191" s="36">
        <v>39241</v>
      </c>
      <c r="H2191">
        <v>15.96</v>
      </c>
      <c r="I2191">
        <v>15.97</v>
      </c>
      <c r="J2191">
        <v>14.21</v>
      </c>
      <c r="K2191">
        <v>14.25</v>
      </c>
      <c r="M2191" s="36">
        <v>39241</v>
      </c>
      <c r="N2191">
        <v>1490.709961</v>
      </c>
      <c r="O2191">
        <v>1507.76001</v>
      </c>
      <c r="P2191">
        <v>1487.410034</v>
      </c>
      <c r="Q2191">
        <v>1507.670044</v>
      </c>
      <c r="R2191">
        <v>2993460000</v>
      </c>
      <c r="S2191">
        <v>1507.670044</v>
      </c>
    </row>
    <row r="2192" spans="1:19" x14ac:dyDescent="0.25">
      <c r="A2192" s="36">
        <v>39240</v>
      </c>
      <c r="B2192">
        <v>15.08</v>
      </c>
      <c r="C2192">
        <v>17.09</v>
      </c>
      <c r="D2192">
        <v>14.89</v>
      </c>
      <c r="E2192">
        <v>17.059999999999999</v>
      </c>
      <c r="G2192" s="36">
        <v>39240</v>
      </c>
      <c r="H2192">
        <v>14.58</v>
      </c>
      <c r="I2192">
        <v>16.399999999999999</v>
      </c>
      <c r="J2192">
        <v>14.35</v>
      </c>
      <c r="K2192">
        <v>16.25</v>
      </c>
      <c r="M2192" s="36">
        <v>39240</v>
      </c>
      <c r="N2192">
        <v>1517.3599850000001</v>
      </c>
      <c r="O2192">
        <v>1517.3599850000001</v>
      </c>
      <c r="P2192">
        <v>1490.369995</v>
      </c>
      <c r="Q2192">
        <v>1490.719971</v>
      </c>
      <c r="R2192">
        <v>3538470000</v>
      </c>
      <c r="S2192">
        <v>1490.719971</v>
      </c>
    </row>
    <row r="2193" spans="1:19" x14ac:dyDescent="0.25">
      <c r="A2193" s="36">
        <v>39239</v>
      </c>
      <c r="B2193">
        <v>14.07</v>
      </c>
      <c r="C2193">
        <v>15.06</v>
      </c>
      <c r="D2193">
        <v>14.06</v>
      </c>
      <c r="E2193">
        <v>14.87</v>
      </c>
      <c r="G2193" s="36">
        <v>39239</v>
      </c>
      <c r="H2193">
        <v>13.5</v>
      </c>
      <c r="I2193">
        <v>14.49</v>
      </c>
      <c r="J2193">
        <v>13.44</v>
      </c>
      <c r="K2193">
        <v>14.25</v>
      </c>
      <c r="M2193" s="36">
        <v>39239</v>
      </c>
      <c r="N2193">
        <v>1530.5699460000001</v>
      </c>
      <c r="O2193">
        <v>1530.5699460000001</v>
      </c>
      <c r="P2193">
        <v>1514.130005</v>
      </c>
      <c r="Q2193">
        <v>1517.380005</v>
      </c>
      <c r="R2193">
        <v>2964190000</v>
      </c>
      <c r="S2193">
        <v>1517.380005</v>
      </c>
    </row>
    <row r="2194" spans="1:19" x14ac:dyDescent="0.25">
      <c r="A2194" s="36">
        <v>39238</v>
      </c>
      <c r="B2194">
        <v>13.58</v>
      </c>
      <c r="C2194">
        <v>14.17</v>
      </c>
      <c r="D2194">
        <v>13.54</v>
      </c>
      <c r="E2194">
        <v>13.63</v>
      </c>
      <c r="G2194" s="36">
        <v>39238</v>
      </c>
      <c r="H2194">
        <v>12.92</v>
      </c>
      <c r="I2194">
        <v>13.53</v>
      </c>
      <c r="J2194">
        <v>12.87</v>
      </c>
      <c r="K2194">
        <v>12.87</v>
      </c>
      <c r="M2194" s="36">
        <v>39238</v>
      </c>
      <c r="N2194">
        <v>1539.119995</v>
      </c>
      <c r="O2194">
        <v>1539.119995</v>
      </c>
      <c r="P2194">
        <v>1525.619995</v>
      </c>
      <c r="Q2194">
        <v>1530.9499510000001</v>
      </c>
      <c r="R2194">
        <v>2939450000</v>
      </c>
      <c r="S2194">
        <v>1530.9499510000001</v>
      </c>
    </row>
    <row r="2195" spans="1:19" x14ac:dyDescent="0.25">
      <c r="A2195" s="36">
        <v>39237</v>
      </c>
      <c r="B2195">
        <v>13.47</v>
      </c>
      <c r="C2195">
        <v>13.54</v>
      </c>
      <c r="D2195">
        <v>13.21</v>
      </c>
      <c r="E2195">
        <v>13.29</v>
      </c>
      <c r="G2195" s="36">
        <v>39237</v>
      </c>
      <c r="H2195">
        <v>12.9</v>
      </c>
      <c r="I2195">
        <v>13.06</v>
      </c>
      <c r="J2195">
        <v>12.61</v>
      </c>
      <c r="K2195">
        <v>12.78</v>
      </c>
      <c r="M2195" s="36">
        <v>39237</v>
      </c>
      <c r="N2195">
        <v>1536.280029</v>
      </c>
      <c r="O2195">
        <v>1540.530029</v>
      </c>
      <c r="P2195">
        <v>1532.3100589999999</v>
      </c>
      <c r="Q2195">
        <v>1539.1800539999999</v>
      </c>
      <c r="R2195">
        <v>2738930000</v>
      </c>
      <c r="S2195">
        <v>1539.1800539999999</v>
      </c>
    </row>
    <row r="2196" spans="1:19" x14ac:dyDescent="0.25">
      <c r="A2196" s="36">
        <v>39234</v>
      </c>
      <c r="B2196">
        <v>12.77</v>
      </c>
      <c r="C2196">
        <v>13.01</v>
      </c>
      <c r="D2196">
        <v>12.43</v>
      </c>
      <c r="E2196">
        <v>12.78</v>
      </c>
      <c r="G2196" s="36">
        <v>39234</v>
      </c>
      <c r="H2196">
        <v>12.12</v>
      </c>
      <c r="I2196">
        <v>12.43</v>
      </c>
      <c r="J2196">
        <v>11.95</v>
      </c>
      <c r="K2196">
        <v>12.34</v>
      </c>
      <c r="M2196" s="36">
        <v>39234</v>
      </c>
      <c r="N2196">
        <v>1530.619995</v>
      </c>
      <c r="O2196">
        <v>1540.5600589999999</v>
      </c>
      <c r="P2196">
        <v>1530.619995</v>
      </c>
      <c r="Q2196">
        <v>1536.339966</v>
      </c>
      <c r="R2196">
        <v>2927020000</v>
      </c>
      <c r="S2196">
        <v>1536.339966</v>
      </c>
    </row>
    <row r="2197" spans="1:19" x14ac:dyDescent="0.25">
      <c r="A2197" s="36">
        <v>39233</v>
      </c>
      <c r="B2197">
        <v>12.78</v>
      </c>
      <c r="C2197">
        <v>13.18</v>
      </c>
      <c r="D2197">
        <v>12.62</v>
      </c>
      <c r="E2197">
        <v>13.05</v>
      </c>
      <c r="G2197" s="36">
        <v>39233</v>
      </c>
      <c r="H2197">
        <v>12.14</v>
      </c>
      <c r="I2197">
        <v>12.62</v>
      </c>
      <c r="J2197">
        <v>11.94</v>
      </c>
      <c r="K2197">
        <v>12.44</v>
      </c>
      <c r="M2197" s="36">
        <v>39233</v>
      </c>
      <c r="N2197">
        <v>1530.1899410000001</v>
      </c>
      <c r="O2197">
        <v>1535.5600589999999</v>
      </c>
      <c r="P2197">
        <v>1528.26001</v>
      </c>
      <c r="Q2197">
        <v>1530.619995</v>
      </c>
      <c r="R2197">
        <v>3335530000</v>
      </c>
      <c r="S2197">
        <v>1530.619995</v>
      </c>
    </row>
    <row r="2198" spans="1:19" x14ac:dyDescent="0.25">
      <c r="A2198" s="36">
        <v>39232</v>
      </c>
      <c r="B2198">
        <v>14.18</v>
      </c>
      <c r="C2198">
        <v>14.29</v>
      </c>
      <c r="D2198">
        <v>12.82</v>
      </c>
      <c r="E2198">
        <v>12.83</v>
      </c>
      <c r="G2198" s="36">
        <v>39232</v>
      </c>
      <c r="H2198">
        <v>13.39</v>
      </c>
      <c r="I2198">
        <v>13.58</v>
      </c>
      <c r="J2198">
        <v>12.08</v>
      </c>
      <c r="K2198">
        <v>12.14</v>
      </c>
      <c r="M2198" s="36">
        <v>39232</v>
      </c>
      <c r="N2198">
        <v>1517.599976</v>
      </c>
      <c r="O2198">
        <v>1530.2299800000001</v>
      </c>
      <c r="P2198">
        <v>1510.0600589999999</v>
      </c>
      <c r="Q2198">
        <v>1530.2299800000001</v>
      </c>
      <c r="R2198">
        <v>2980210000</v>
      </c>
      <c r="S2198">
        <v>1530.2299800000001</v>
      </c>
    </row>
    <row r="2199" spans="1:19" x14ac:dyDescent="0.25">
      <c r="A2199" s="36">
        <v>39231</v>
      </c>
      <c r="B2199">
        <v>13.86</v>
      </c>
      <c r="C2199">
        <v>13.95</v>
      </c>
      <c r="D2199">
        <v>13.31</v>
      </c>
      <c r="E2199">
        <v>13.53</v>
      </c>
      <c r="G2199" s="36">
        <v>39231</v>
      </c>
      <c r="H2199">
        <v>13.05</v>
      </c>
      <c r="I2199">
        <v>13.31</v>
      </c>
      <c r="J2199">
        <v>12.31</v>
      </c>
      <c r="K2199">
        <v>12.71</v>
      </c>
      <c r="M2199" s="36">
        <v>39231</v>
      </c>
      <c r="N2199">
        <v>1515.5500489999999</v>
      </c>
      <c r="O2199">
        <v>1521.8000489999999</v>
      </c>
      <c r="P2199">
        <v>1512.0200199999999</v>
      </c>
      <c r="Q2199">
        <v>1518.1099850000001</v>
      </c>
      <c r="R2199">
        <v>2571790000</v>
      </c>
      <c r="S2199">
        <v>1518.1099850000001</v>
      </c>
    </row>
    <row r="2200" spans="1:19" x14ac:dyDescent="0.25">
      <c r="A2200" s="36">
        <v>39227</v>
      </c>
      <c r="B2200">
        <v>13.81</v>
      </c>
      <c r="C2200">
        <v>13.87</v>
      </c>
      <c r="D2200">
        <v>13.23</v>
      </c>
      <c r="E2200">
        <v>13.34</v>
      </c>
      <c r="G2200" s="36">
        <v>39227</v>
      </c>
      <c r="H2200">
        <v>13.09</v>
      </c>
      <c r="I2200">
        <v>13.18</v>
      </c>
      <c r="J2200">
        <v>12.61</v>
      </c>
      <c r="K2200">
        <v>12.66</v>
      </c>
      <c r="M2200" s="36">
        <v>39227</v>
      </c>
      <c r="N2200">
        <v>1507.5</v>
      </c>
      <c r="O2200">
        <v>1517.410034</v>
      </c>
      <c r="P2200">
        <v>1507.5</v>
      </c>
      <c r="Q2200">
        <v>1515.7299800000001</v>
      </c>
      <c r="R2200">
        <v>2316250000</v>
      </c>
      <c r="S2200">
        <v>1515.7299800000001</v>
      </c>
    </row>
    <row r="2201" spans="1:19" x14ac:dyDescent="0.25">
      <c r="A2201" s="36">
        <v>39226</v>
      </c>
      <c r="B2201">
        <v>13.15</v>
      </c>
      <c r="C2201">
        <v>14.36</v>
      </c>
      <c r="D2201">
        <v>12.92</v>
      </c>
      <c r="E2201">
        <v>14.08</v>
      </c>
      <c r="G2201" s="36">
        <v>39226</v>
      </c>
      <c r="H2201">
        <v>12.59</v>
      </c>
      <c r="I2201">
        <v>13.73</v>
      </c>
      <c r="J2201">
        <v>12.14</v>
      </c>
      <c r="K2201">
        <v>13.43</v>
      </c>
      <c r="M2201" s="36">
        <v>39226</v>
      </c>
      <c r="N2201">
        <v>1522.099976</v>
      </c>
      <c r="O2201">
        <v>1529.3100589999999</v>
      </c>
      <c r="P2201">
        <v>1505.1800539999999</v>
      </c>
      <c r="Q2201">
        <v>1507.51001</v>
      </c>
      <c r="R2201">
        <v>3365530000</v>
      </c>
      <c r="S2201">
        <v>1507.51001</v>
      </c>
    </row>
    <row r="2202" spans="1:19" x14ac:dyDescent="0.25">
      <c r="A2202" s="36">
        <v>39225</v>
      </c>
      <c r="B2202">
        <v>12.77</v>
      </c>
      <c r="C2202">
        <v>13.28</v>
      </c>
      <c r="D2202">
        <v>12.55</v>
      </c>
      <c r="E2202">
        <v>13.24</v>
      </c>
      <c r="G2202" s="36">
        <v>39225</v>
      </c>
      <c r="H2202">
        <v>12.33</v>
      </c>
      <c r="I2202">
        <v>12.77</v>
      </c>
      <c r="J2202">
        <v>12.07</v>
      </c>
      <c r="K2202">
        <v>12.56</v>
      </c>
      <c r="M2202" s="36">
        <v>39225</v>
      </c>
      <c r="N2202">
        <v>1524.089966</v>
      </c>
      <c r="O2202">
        <v>1532.4300539999999</v>
      </c>
      <c r="P2202">
        <v>1521.900024</v>
      </c>
      <c r="Q2202">
        <v>1522.280029</v>
      </c>
      <c r="R2202">
        <v>3084260000</v>
      </c>
      <c r="S2202">
        <v>1522.280029</v>
      </c>
    </row>
    <row r="2203" spans="1:19" x14ac:dyDescent="0.25">
      <c r="A2203" s="36">
        <v>39224</v>
      </c>
      <c r="B2203">
        <v>12.09</v>
      </c>
      <c r="C2203">
        <v>13.38</v>
      </c>
      <c r="D2203">
        <v>12.08</v>
      </c>
      <c r="E2203">
        <v>13.06</v>
      </c>
      <c r="G2203" s="36">
        <v>39224</v>
      </c>
      <c r="H2203">
        <v>12.42</v>
      </c>
      <c r="I2203">
        <v>12.6</v>
      </c>
      <c r="J2203">
        <v>12.01</v>
      </c>
      <c r="K2203">
        <v>12.44</v>
      </c>
      <c r="M2203" s="36">
        <v>39224</v>
      </c>
      <c r="N2203">
        <v>1525.099976</v>
      </c>
      <c r="O2203">
        <v>1529.23999</v>
      </c>
      <c r="P2203">
        <v>1522.0500489999999</v>
      </c>
      <c r="Q2203">
        <v>1524.119995</v>
      </c>
      <c r="R2203">
        <v>2860500000</v>
      </c>
      <c r="S2203">
        <v>1524.119995</v>
      </c>
    </row>
    <row r="2204" spans="1:19" x14ac:dyDescent="0.25">
      <c r="A2204" s="36">
        <v>39223</v>
      </c>
      <c r="B2204">
        <v>13.24</v>
      </c>
      <c r="C2204">
        <v>13.3</v>
      </c>
      <c r="D2204">
        <v>12.7</v>
      </c>
      <c r="E2204">
        <v>13.3</v>
      </c>
      <c r="G2204" s="36">
        <v>39223</v>
      </c>
      <c r="H2204">
        <v>12.61</v>
      </c>
      <c r="I2204">
        <v>12.65</v>
      </c>
      <c r="J2204">
        <v>12.16</v>
      </c>
      <c r="K2204">
        <v>12.61</v>
      </c>
      <c r="M2204" s="36">
        <v>39223</v>
      </c>
      <c r="N2204">
        <v>1522.75</v>
      </c>
      <c r="O2204">
        <v>1529.869995</v>
      </c>
      <c r="P2204">
        <v>1522.709961</v>
      </c>
      <c r="Q2204">
        <v>1525.099976</v>
      </c>
      <c r="R2204">
        <v>3465360000</v>
      </c>
      <c r="S2204">
        <v>1525.099976</v>
      </c>
    </row>
    <row r="2205" spans="1:19" x14ac:dyDescent="0.25">
      <c r="A2205" s="36">
        <v>39220</v>
      </c>
      <c r="B2205">
        <v>13.01</v>
      </c>
      <c r="C2205">
        <v>13.22</v>
      </c>
      <c r="D2205">
        <v>12.69</v>
      </c>
      <c r="E2205">
        <v>12.76</v>
      </c>
      <c r="G2205" s="36">
        <v>39220</v>
      </c>
      <c r="H2205">
        <v>12.48</v>
      </c>
      <c r="I2205">
        <v>12.6</v>
      </c>
      <c r="J2205">
        <v>12.08</v>
      </c>
      <c r="K2205">
        <v>12.15</v>
      </c>
      <c r="M2205" s="36">
        <v>39220</v>
      </c>
      <c r="N2205">
        <v>1512.73999</v>
      </c>
      <c r="O2205">
        <v>1522.75</v>
      </c>
      <c r="P2205">
        <v>1512.73999</v>
      </c>
      <c r="Q2205">
        <v>1522.75</v>
      </c>
      <c r="R2205">
        <v>2959050000</v>
      </c>
      <c r="S2205">
        <v>1522.75</v>
      </c>
    </row>
    <row r="2206" spans="1:19" x14ac:dyDescent="0.25">
      <c r="A2206" s="36">
        <v>39219</v>
      </c>
      <c r="B2206">
        <v>13.62</v>
      </c>
      <c r="C2206">
        <v>13.82</v>
      </c>
      <c r="D2206">
        <v>13.25</v>
      </c>
      <c r="E2206">
        <v>13.51</v>
      </c>
      <c r="G2206" s="36">
        <v>39219</v>
      </c>
      <c r="H2206">
        <v>13.05</v>
      </c>
      <c r="I2206">
        <v>13.15</v>
      </c>
      <c r="J2206">
        <v>12.78</v>
      </c>
      <c r="K2206">
        <v>13.03</v>
      </c>
      <c r="M2206" s="36">
        <v>39219</v>
      </c>
      <c r="N2206">
        <v>1514.01001</v>
      </c>
      <c r="O2206">
        <v>1517.1400149999999</v>
      </c>
      <c r="P2206">
        <v>1509.290039</v>
      </c>
      <c r="Q2206">
        <v>1512.75</v>
      </c>
      <c r="R2206">
        <v>2868640000</v>
      </c>
      <c r="S2206">
        <v>1512.75</v>
      </c>
    </row>
    <row r="2207" spans="1:19" x14ac:dyDescent="0.25">
      <c r="A2207" s="36">
        <v>39218</v>
      </c>
      <c r="B2207">
        <v>14.02</v>
      </c>
      <c r="C2207">
        <v>14.18</v>
      </c>
      <c r="D2207">
        <v>13.47</v>
      </c>
      <c r="E2207">
        <v>13.5</v>
      </c>
      <c r="G2207" s="36">
        <v>39218</v>
      </c>
      <c r="H2207">
        <v>13.27</v>
      </c>
      <c r="I2207">
        <v>13.5</v>
      </c>
      <c r="J2207">
        <v>12.77</v>
      </c>
      <c r="K2207">
        <v>12.84</v>
      </c>
      <c r="M2207" s="36">
        <v>39218</v>
      </c>
      <c r="N2207">
        <v>1500.75</v>
      </c>
      <c r="O2207">
        <v>1514.150024</v>
      </c>
      <c r="P2207">
        <v>1500.75</v>
      </c>
      <c r="Q2207">
        <v>1514.1400149999999</v>
      </c>
      <c r="R2207">
        <v>2915350000</v>
      </c>
      <c r="S2207">
        <v>1514.1400149999999</v>
      </c>
    </row>
    <row r="2208" spans="1:19" x14ac:dyDescent="0.25">
      <c r="A2208" s="36">
        <v>39217</v>
      </c>
      <c r="B2208">
        <v>13.88</v>
      </c>
      <c r="C2208">
        <v>14.3</v>
      </c>
      <c r="D2208">
        <v>13.27</v>
      </c>
      <c r="E2208">
        <v>14.01</v>
      </c>
      <c r="G2208" s="36">
        <v>39217</v>
      </c>
      <c r="H2208">
        <v>13.02</v>
      </c>
      <c r="I2208">
        <v>13.41</v>
      </c>
      <c r="J2208">
        <v>12.41</v>
      </c>
      <c r="K2208">
        <v>13.15</v>
      </c>
      <c r="M2208" s="36">
        <v>39217</v>
      </c>
      <c r="N2208">
        <v>1503.1099850000001</v>
      </c>
      <c r="O2208">
        <v>1514.829956</v>
      </c>
      <c r="P2208">
        <v>1500.4300539999999</v>
      </c>
      <c r="Q2208">
        <v>1501.1899410000001</v>
      </c>
      <c r="R2208">
        <v>3071020000</v>
      </c>
      <c r="S2208">
        <v>1501.1899410000001</v>
      </c>
    </row>
    <row r="2209" spans="1:19" x14ac:dyDescent="0.25">
      <c r="A2209" s="36">
        <v>39216</v>
      </c>
      <c r="B2209">
        <v>13.26</v>
      </c>
      <c r="C2209">
        <v>14.43</v>
      </c>
      <c r="D2209">
        <v>13.01</v>
      </c>
      <c r="E2209">
        <v>13.96</v>
      </c>
      <c r="G2209" s="36">
        <v>39216</v>
      </c>
      <c r="H2209">
        <v>12.59</v>
      </c>
      <c r="I2209">
        <v>13.48</v>
      </c>
      <c r="J2209">
        <v>12.36</v>
      </c>
      <c r="K2209">
        <v>13.2</v>
      </c>
      <c r="M2209" s="36">
        <v>39216</v>
      </c>
      <c r="N2209">
        <v>1505.76001</v>
      </c>
      <c r="O2209">
        <v>1510.900024</v>
      </c>
      <c r="P2209">
        <v>1498.339966</v>
      </c>
      <c r="Q2209">
        <v>1503.150024</v>
      </c>
      <c r="R2209">
        <v>2776130000</v>
      </c>
      <c r="S2209">
        <v>1503.150024</v>
      </c>
    </row>
    <row r="2210" spans="1:19" x14ac:dyDescent="0.25">
      <c r="A2210" s="36">
        <v>39213</v>
      </c>
      <c r="B2210">
        <v>13.47</v>
      </c>
      <c r="C2210">
        <v>13.47</v>
      </c>
      <c r="D2210">
        <v>12.63</v>
      </c>
      <c r="E2210">
        <v>12.95</v>
      </c>
      <c r="G2210" s="36">
        <v>39213</v>
      </c>
      <c r="H2210">
        <v>12.95</v>
      </c>
      <c r="I2210">
        <v>12.98</v>
      </c>
      <c r="J2210">
        <v>12.14</v>
      </c>
      <c r="K2210">
        <v>12.28</v>
      </c>
      <c r="M2210" s="36">
        <v>39213</v>
      </c>
      <c r="N2210">
        <v>1491.469971</v>
      </c>
      <c r="O2210">
        <v>1506.23999</v>
      </c>
      <c r="P2210">
        <v>1491.469971</v>
      </c>
      <c r="Q2210">
        <v>1505.849976</v>
      </c>
      <c r="R2210">
        <v>2720780000</v>
      </c>
      <c r="S2210">
        <v>1505.849976</v>
      </c>
    </row>
    <row r="2211" spans="1:19" x14ac:dyDescent="0.25">
      <c r="A2211" s="36">
        <v>39212</v>
      </c>
      <c r="B2211">
        <v>13.31</v>
      </c>
      <c r="C2211">
        <v>13.85</v>
      </c>
      <c r="D2211">
        <v>12.89</v>
      </c>
      <c r="E2211">
        <v>13.6</v>
      </c>
      <c r="G2211" s="36">
        <v>39212</v>
      </c>
      <c r="H2211">
        <v>12.62</v>
      </c>
      <c r="I2211">
        <v>13.26</v>
      </c>
      <c r="J2211">
        <v>12.32</v>
      </c>
      <c r="K2211">
        <v>13.14</v>
      </c>
      <c r="M2211" s="36">
        <v>39212</v>
      </c>
      <c r="N2211">
        <v>1512.329956</v>
      </c>
      <c r="O2211">
        <v>1512.329956</v>
      </c>
      <c r="P2211">
        <v>1491.420044</v>
      </c>
      <c r="Q2211">
        <v>1491.469971</v>
      </c>
      <c r="R2211">
        <v>3031240000</v>
      </c>
      <c r="S2211">
        <v>1491.469971</v>
      </c>
    </row>
    <row r="2212" spans="1:19" x14ac:dyDescent="0.25">
      <c r="A2212" s="36">
        <v>39211</v>
      </c>
      <c r="B2212">
        <v>13.43</v>
      </c>
      <c r="C2212">
        <v>13.5</v>
      </c>
      <c r="D2212">
        <v>12.54</v>
      </c>
      <c r="E2212">
        <v>12.88</v>
      </c>
      <c r="G2212" s="36">
        <v>39211</v>
      </c>
      <c r="H2212">
        <v>12.91</v>
      </c>
      <c r="I2212">
        <v>12.98</v>
      </c>
      <c r="J2212">
        <v>12.12</v>
      </c>
      <c r="K2212">
        <v>12.22</v>
      </c>
      <c r="M2212" s="36">
        <v>39211</v>
      </c>
      <c r="N2212">
        <v>1507.3199460000001</v>
      </c>
      <c r="O2212">
        <v>1513.8000489999999</v>
      </c>
      <c r="P2212">
        <v>1503.7700199999999</v>
      </c>
      <c r="Q2212">
        <v>1512.579956</v>
      </c>
      <c r="R2212">
        <v>2935550000</v>
      </c>
      <c r="S2212">
        <v>1512.579956</v>
      </c>
    </row>
    <row r="2213" spans="1:19" x14ac:dyDescent="0.25">
      <c r="A2213" s="36">
        <v>39210</v>
      </c>
      <c r="B2213">
        <v>13.48</v>
      </c>
      <c r="C2213">
        <v>13.69</v>
      </c>
      <c r="D2213">
        <v>13.16</v>
      </c>
      <c r="E2213">
        <v>13.21</v>
      </c>
      <c r="G2213" s="36">
        <v>39210</v>
      </c>
      <c r="H2213">
        <v>12.96</v>
      </c>
      <c r="I2213">
        <v>13.12</v>
      </c>
      <c r="J2213">
        <v>12.64</v>
      </c>
      <c r="K2213">
        <v>12.67</v>
      </c>
      <c r="M2213" s="36">
        <v>39210</v>
      </c>
      <c r="N2213">
        <v>1509.3599850000001</v>
      </c>
      <c r="O2213">
        <v>1509.3599850000001</v>
      </c>
      <c r="P2213">
        <v>1500.660034</v>
      </c>
      <c r="Q2213">
        <v>1507.719971</v>
      </c>
      <c r="R2213">
        <v>2795720000</v>
      </c>
      <c r="S2213">
        <v>1507.719971</v>
      </c>
    </row>
    <row r="2214" spans="1:19" x14ac:dyDescent="0.25">
      <c r="A2214" s="36">
        <v>39209</v>
      </c>
      <c r="B2214">
        <v>13.34</v>
      </c>
      <c r="C2214">
        <v>13.37</v>
      </c>
      <c r="D2214">
        <v>13.11</v>
      </c>
      <c r="E2214">
        <v>13.15</v>
      </c>
      <c r="G2214" s="36">
        <v>39209</v>
      </c>
      <c r="H2214">
        <v>12.64</v>
      </c>
      <c r="I2214">
        <v>12.73</v>
      </c>
      <c r="J2214">
        <v>12.4</v>
      </c>
      <c r="K2214">
        <v>12.6</v>
      </c>
      <c r="M2214" s="36">
        <v>39209</v>
      </c>
      <c r="N2214">
        <v>1505.5699460000001</v>
      </c>
      <c r="O2214">
        <v>1511</v>
      </c>
      <c r="P2214">
        <v>1505.540039</v>
      </c>
      <c r="Q2214">
        <v>1509.4799800000001</v>
      </c>
      <c r="R2214">
        <v>2545090000</v>
      </c>
      <c r="S2214">
        <v>1509.4799800000001</v>
      </c>
    </row>
    <row r="2215" spans="1:19" x14ac:dyDescent="0.25">
      <c r="A2215" s="36">
        <v>39206</v>
      </c>
      <c r="B2215">
        <v>12.91</v>
      </c>
      <c r="C2215">
        <v>13.36</v>
      </c>
      <c r="D2215">
        <v>12.59</v>
      </c>
      <c r="E2215">
        <v>12.91</v>
      </c>
      <c r="G2215" s="36">
        <v>39206</v>
      </c>
      <c r="H2215">
        <v>12.03</v>
      </c>
      <c r="I2215">
        <v>12.68</v>
      </c>
      <c r="J2215">
        <v>11.91</v>
      </c>
      <c r="K2215">
        <v>12.25</v>
      </c>
      <c r="M2215" s="36">
        <v>39206</v>
      </c>
      <c r="N2215">
        <v>1502.349976</v>
      </c>
      <c r="O2215">
        <v>1510.339966</v>
      </c>
      <c r="P2215">
        <v>1501.8000489999999</v>
      </c>
      <c r="Q2215">
        <v>1505.619995</v>
      </c>
      <c r="R2215">
        <v>2761930000</v>
      </c>
      <c r="S2215">
        <v>1505.619995</v>
      </c>
    </row>
    <row r="2216" spans="1:19" x14ac:dyDescent="0.25">
      <c r="A2216" s="36">
        <v>39205</v>
      </c>
      <c r="B2216">
        <v>13.01</v>
      </c>
      <c r="C2216">
        <v>13.36</v>
      </c>
      <c r="D2216">
        <v>12.89</v>
      </c>
      <c r="E2216">
        <v>13.09</v>
      </c>
      <c r="G2216" s="36">
        <v>39205</v>
      </c>
      <c r="H2216">
        <v>12.29</v>
      </c>
      <c r="I2216">
        <v>12.66</v>
      </c>
      <c r="J2216">
        <v>12.16</v>
      </c>
      <c r="K2216">
        <v>12.37</v>
      </c>
      <c r="M2216" s="36">
        <v>39205</v>
      </c>
      <c r="N2216">
        <v>1495.5600589999999</v>
      </c>
      <c r="O2216">
        <v>1503.339966</v>
      </c>
      <c r="P2216">
        <v>1495.5600589999999</v>
      </c>
      <c r="Q2216">
        <v>1502.3900149999999</v>
      </c>
      <c r="R2216">
        <v>3007970000</v>
      </c>
      <c r="S2216">
        <v>1502.3900149999999</v>
      </c>
    </row>
    <row r="2217" spans="1:19" x14ac:dyDescent="0.25">
      <c r="A2217" s="36">
        <v>39204</v>
      </c>
      <c r="B2217">
        <v>13.52</v>
      </c>
      <c r="C2217">
        <v>13.52</v>
      </c>
      <c r="D2217">
        <v>12.55</v>
      </c>
      <c r="E2217">
        <v>13.08</v>
      </c>
      <c r="G2217" s="36">
        <v>39204</v>
      </c>
      <c r="H2217">
        <v>12.42</v>
      </c>
      <c r="I2217">
        <v>12.45</v>
      </c>
      <c r="J2217">
        <v>11.79</v>
      </c>
      <c r="K2217">
        <v>12.31</v>
      </c>
      <c r="M2217" s="36">
        <v>39204</v>
      </c>
      <c r="N2217">
        <v>1486.130005</v>
      </c>
      <c r="O2217">
        <v>1499.099976</v>
      </c>
      <c r="P2217">
        <v>1486.130005</v>
      </c>
      <c r="Q2217">
        <v>1495.920044</v>
      </c>
      <c r="R2217">
        <v>3189800000</v>
      </c>
      <c r="S2217">
        <v>1495.920044</v>
      </c>
    </row>
    <row r="2218" spans="1:19" x14ac:dyDescent="0.25">
      <c r="A2218" s="36">
        <v>39203</v>
      </c>
      <c r="B2218">
        <v>14.1</v>
      </c>
      <c r="C2218">
        <v>14.6</v>
      </c>
      <c r="D2218">
        <v>13.48</v>
      </c>
      <c r="E2218">
        <v>13.51</v>
      </c>
      <c r="G2218" s="36">
        <v>39203</v>
      </c>
      <c r="H2218">
        <v>13.02</v>
      </c>
      <c r="I2218">
        <v>13.41</v>
      </c>
      <c r="J2218">
        <v>12.43</v>
      </c>
      <c r="K2218">
        <v>12.46</v>
      </c>
      <c r="M2218" s="36">
        <v>39203</v>
      </c>
      <c r="N2218">
        <v>1482.369995</v>
      </c>
      <c r="O2218">
        <v>1487.2700199999999</v>
      </c>
      <c r="P2218">
        <v>1476.6999510000001</v>
      </c>
      <c r="Q2218">
        <v>1486.3000489999999</v>
      </c>
      <c r="R2218">
        <v>3400350000</v>
      </c>
      <c r="S2218">
        <v>1486.3000489999999</v>
      </c>
    </row>
    <row r="2219" spans="1:19" x14ac:dyDescent="0.25">
      <c r="A2219" s="36">
        <v>39202</v>
      </c>
      <c r="B2219">
        <v>12.9</v>
      </c>
      <c r="C2219">
        <v>14.31</v>
      </c>
      <c r="D2219">
        <v>12.78</v>
      </c>
      <c r="E2219">
        <v>14.22</v>
      </c>
      <c r="G2219" s="36">
        <v>39202</v>
      </c>
      <c r="H2219">
        <v>11.92</v>
      </c>
      <c r="I2219">
        <v>13.2</v>
      </c>
      <c r="J2219">
        <v>11.78</v>
      </c>
      <c r="K2219">
        <v>13.11</v>
      </c>
      <c r="M2219" s="36">
        <v>39202</v>
      </c>
      <c r="N2219">
        <v>1494.0699460000001</v>
      </c>
      <c r="O2219">
        <v>1497.160034</v>
      </c>
      <c r="P2219">
        <v>1482.290039</v>
      </c>
      <c r="Q2219">
        <v>1482.369995</v>
      </c>
      <c r="R2219">
        <v>3093420000</v>
      </c>
      <c r="S2219">
        <v>1482.369995</v>
      </c>
    </row>
    <row r="2220" spans="1:19" x14ac:dyDescent="0.25">
      <c r="A2220" s="36">
        <v>39199</v>
      </c>
      <c r="B2220">
        <v>13.12</v>
      </c>
      <c r="C2220">
        <v>13.26</v>
      </c>
      <c r="D2220">
        <v>12.41</v>
      </c>
      <c r="E2220">
        <v>12.45</v>
      </c>
      <c r="G2220" s="36">
        <v>39199</v>
      </c>
      <c r="H2220">
        <v>12.19</v>
      </c>
      <c r="I2220">
        <v>12.19</v>
      </c>
      <c r="J2220">
        <v>11.47</v>
      </c>
      <c r="K2220">
        <v>11.49</v>
      </c>
      <c r="M2220" s="36">
        <v>39199</v>
      </c>
      <c r="N2220">
        <v>1494.209961</v>
      </c>
      <c r="O2220">
        <v>1497.3199460000001</v>
      </c>
      <c r="P2220">
        <v>1488.670044</v>
      </c>
      <c r="Q2220">
        <v>1494.0699460000001</v>
      </c>
      <c r="R2220">
        <v>2732810000</v>
      </c>
      <c r="S2220">
        <v>1494.0699460000001</v>
      </c>
    </row>
    <row r="2221" spans="1:19" x14ac:dyDescent="0.25">
      <c r="A2221" s="36">
        <v>39198</v>
      </c>
      <c r="B2221">
        <v>13.16</v>
      </c>
      <c r="C2221">
        <v>13.67</v>
      </c>
      <c r="D2221">
        <v>12.67</v>
      </c>
      <c r="E2221">
        <v>12.79</v>
      </c>
      <c r="G2221" s="36">
        <v>39198</v>
      </c>
      <c r="H2221">
        <v>12.01</v>
      </c>
      <c r="I2221">
        <v>12.53</v>
      </c>
      <c r="J2221">
        <v>11.63</v>
      </c>
      <c r="K2221">
        <v>11.63</v>
      </c>
      <c r="M2221" s="36">
        <v>39198</v>
      </c>
      <c r="N2221">
        <v>1495.2700199999999</v>
      </c>
      <c r="O2221">
        <v>1498.0200199999999</v>
      </c>
      <c r="P2221">
        <v>1491.170044</v>
      </c>
      <c r="Q2221">
        <v>1494.25</v>
      </c>
      <c r="R2221">
        <v>3211800000</v>
      </c>
      <c r="S2221">
        <v>1494.25</v>
      </c>
    </row>
    <row r="2222" spans="1:19" x14ac:dyDescent="0.25">
      <c r="A2222" s="36">
        <v>39197</v>
      </c>
      <c r="B2222">
        <v>12.74</v>
      </c>
      <c r="C2222">
        <v>13.23</v>
      </c>
      <c r="D2222">
        <v>12.58</v>
      </c>
      <c r="E2222">
        <v>13.21</v>
      </c>
      <c r="G2222" s="36">
        <v>39197</v>
      </c>
      <c r="H2222">
        <v>11.66</v>
      </c>
      <c r="I2222">
        <v>12.08</v>
      </c>
      <c r="J2222">
        <v>11.46</v>
      </c>
      <c r="K2222">
        <v>12.08</v>
      </c>
      <c r="M2222" s="36">
        <v>39197</v>
      </c>
      <c r="N2222">
        <v>1480.280029</v>
      </c>
      <c r="O2222">
        <v>1496.589966</v>
      </c>
      <c r="P2222">
        <v>1480.280029</v>
      </c>
      <c r="Q2222">
        <v>1495.420044</v>
      </c>
      <c r="R2222">
        <v>3252590000</v>
      </c>
      <c r="S2222">
        <v>1495.420044</v>
      </c>
    </row>
    <row r="2223" spans="1:19" x14ac:dyDescent="0.25">
      <c r="A2223" s="36">
        <v>39196</v>
      </c>
      <c r="B2223">
        <v>13.12</v>
      </c>
      <c r="C2223">
        <v>13.89</v>
      </c>
      <c r="D2223">
        <v>13.04</v>
      </c>
      <c r="E2223">
        <v>13.12</v>
      </c>
      <c r="G2223" s="36">
        <v>39196</v>
      </c>
      <c r="H2223">
        <v>11.94</v>
      </c>
      <c r="I2223">
        <v>12.66</v>
      </c>
      <c r="J2223">
        <v>11.72</v>
      </c>
      <c r="K2223">
        <v>12.03</v>
      </c>
      <c r="M2223" s="36">
        <v>39196</v>
      </c>
      <c r="N2223">
        <v>1480.9300539999999</v>
      </c>
      <c r="O2223">
        <v>1483.8199460000001</v>
      </c>
      <c r="P2223">
        <v>1473.73999</v>
      </c>
      <c r="Q2223">
        <v>1480.410034</v>
      </c>
      <c r="R2223">
        <v>3119750000</v>
      </c>
      <c r="S2223">
        <v>1480.410034</v>
      </c>
    </row>
    <row r="2224" spans="1:19" x14ac:dyDescent="0.25">
      <c r="A2224" s="36">
        <v>39195</v>
      </c>
      <c r="B2224">
        <v>12.6</v>
      </c>
      <c r="C2224">
        <v>13.08</v>
      </c>
      <c r="D2224">
        <v>12.48</v>
      </c>
      <c r="E2224">
        <v>13.04</v>
      </c>
      <c r="G2224" s="36">
        <v>39195</v>
      </c>
      <c r="H2224">
        <v>11.56</v>
      </c>
      <c r="I2224">
        <v>11.94</v>
      </c>
      <c r="J2224">
        <v>11.38</v>
      </c>
      <c r="K2224">
        <v>11.91</v>
      </c>
      <c r="M2224" s="36">
        <v>39195</v>
      </c>
      <c r="N2224">
        <v>1484.329956</v>
      </c>
      <c r="O2224">
        <v>1487.3199460000001</v>
      </c>
      <c r="P2224">
        <v>1480.1899410000001</v>
      </c>
      <c r="Q2224">
        <v>1480.9300539999999</v>
      </c>
      <c r="R2224">
        <v>2575020000</v>
      </c>
      <c r="S2224">
        <v>1480.9300539999999</v>
      </c>
    </row>
    <row r="2225" spans="1:19" x14ac:dyDescent="0.25">
      <c r="A2225" s="36">
        <v>39192</v>
      </c>
      <c r="B2225">
        <v>12.03</v>
      </c>
      <c r="C2225">
        <v>12.67</v>
      </c>
      <c r="D2225">
        <v>11.97</v>
      </c>
      <c r="E2225">
        <v>12.07</v>
      </c>
      <c r="G2225" s="36">
        <v>39192</v>
      </c>
      <c r="H2225">
        <v>10.7</v>
      </c>
      <c r="I2225">
        <v>11.34</v>
      </c>
      <c r="J2225">
        <v>10.43</v>
      </c>
      <c r="K2225">
        <v>11.07</v>
      </c>
      <c r="M2225" s="36">
        <v>39192</v>
      </c>
      <c r="N2225">
        <v>1470.6899410000001</v>
      </c>
      <c r="O2225">
        <v>1484.73999</v>
      </c>
      <c r="P2225">
        <v>1470.6899410000001</v>
      </c>
      <c r="Q2225">
        <v>1484.349976</v>
      </c>
      <c r="R2225">
        <v>3329940000</v>
      </c>
      <c r="S2225">
        <v>1484.349976</v>
      </c>
    </row>
    <row r="2226" spans="1:19" x14ac:dyDescent="0.25">
      <c r="A2226" s="36">
        <v>39191</v>
      </c>
      <c r="B2226">
        <v>13.16</v>
      </c>
      <c r="C2226">
        <v>13.27</v>
      </c>
      <c r="D2226">
        <v>12.41</v>
      </c>
      <c r="E2226">
        <v>12.54</v>
      </c>
      <c r="G2226" s="36">
        <v>39191</v>
      </c>
      <c r="H2226">
        <v>11.87</v>
      </c>
      <c r="I2226">
        <v>12.04</v>
      </c>
      <c r="J2226">
        <v>11.24</v>
      </c>
      <c r="K2226">
        <v>11.54</v>
      </c>
      <c r="M2226" s="36">
        <v>39191</v>
      </c>
      <c r="N2226">
        <v>1472.4799800000001</v>
      </c>
      <c r="O2226">
        <v>1474.2299800000001</v>
      </c>
      <c r="P2226">
        <v>1464.469971</v>
      </c>
      <c r="Q2226">
        <v>1470.7299800000001</v>
      </c>
      <c r="R2226">
        <v>2913610000</v>
      </c>
      <c r="S2226">
        <v>1470.7299800000001</v>
      </c>
    </row>
    <row r="2227" spans="1:19" x14ac:dyDescent="0.25">
      <c r="A2227" s="36">
        <v>39190</v>
      </c>
      <c r="B2227">
        <v>12.48</v>
      </c>
      <c r="C2227">
        <v>12.57</v>
      </c>
      <c r="D2227">
        <v>11.95</v>
      </c>
      <c r="E2227">
        <v>12.42</v>
      </c>
      <c r="G2227" s="36">
        <v>39190</v>
      </c>
      <c r="H2227">
        <v>11.21</v>
      </c>
      <c r="I2227">
        <v>11.36</v>
      </c>
      <c r="J2227">
        <v>10.67</v>
      </c>
      <c r="K2227">
        <v>11.01</v>
      </c>
      <c r="M2227" s="36">
        <v>39190</v>
      </c>
      <c r="N2227">
        <v>1471.469971</v>
      </c>
      <c r="O2227">
        <v>1476.5699460000001</v>
      </c>
      <c r="P2227">
        <v>1466.410034</v>
      </c>
      <c r="Q2227">
        <v>1472.5</v>
      </c>
      <c r="R2227">
        <v>2971330000</v>
      </c>
      <c r="S2227">
        <v>1472.5</v>
      </c>
    </row>
    <row r="2228" spans="1:19" x14ac:dyDescent="0.25">
      <c r="A2228" s="36">
        <v>39189</v>
      </c>
      <c r="B2228">
        <v>11.7</v>
      </c>
      <c r="C2228">
        <v>12.17</v>
      </c>
      <c r="D2228">
        <v>11.5</v>
      </c>
      <c r="E2228">
        <v>12.14</v>
      </c>
      <c r="G2228" s="36">
        <v>39189</v>
      </c>
      <c r="H2228">
        <v>10.67</v>
      </c>
      <c r="I2228">
        <v>10.96</v>
      </c>
      <c r="J2228">
        <v>10.53</v>
      </c>
      <c r="K2228">
        <v>10.78</v>
      </c>
      <c r="M2228" s="36">
        <v>39189</v>
      </c>
      <c r="N2228">
        <v>1468.469971</v>
      </c>
      <c r="O2228">
        <v>1474.349976</v>
      </c>
      <c r="P2228">
        <v>1467.150024</v>
      </c>
      <c r="Q2228">
        <v>1471.4799800000001</v>
      </c>
      <c r="R2228">
        <v>2920570000</v>
      </c>
      <c r="S2228">
        <v>1471.4799800000001</v>
      </c>
    </row>
    <row r="2229" spans="1:19" x14ac:dyDescent="0.25">
      <c r="A2229" s="36">
        <v>39188</v>
      </c>
      <c r="B2229">
        <v>11.86</v>
      </c>
      <c r="C2229">
        <v>12.1</v>
      </c>
      <c r="D2229">
        <v>11.46</v>
      </c>
      <c r="E2229">
        <v>11.98</v>
      </c>
      <c r="G2229" s="36">
        <v>39188</v>
      </c>
      <c r="H2229">
        <v>10.94</v>
      </c>
      <c r="I2229">
        <v>11.05</v>
      </c>
      <c r="J2229">
        <v>10.49</v>
      </c>
      <c r="K2229">
        <v>10.74</v>
      </c>
      <c r="M2229" s="36">
        <v>39188</v>
      </c>
      <c r="N2229">
        <v>1452.839966</v>
      </c>
      <c r="O2229">
        <v>1468.619995</v>
      </c>
      <c r="P2229">
        <v>1452.839966</v>
      </c>
      <c r="Q2229">
        <v>1468.329956</v>
      </c>
      <c r="R2229">
        <v>2870140000</v>
      </c>
      <c r="S2229">
        <v>1468.329956</v>
      </c>
    </row>
    <row r="2230" spans="1:19" x14ac:dyDescent="0.25">
      <c r="A2230" s="36">
        <v>39185</v>
      </c>
      <c r="B2230">
        <v>12.67</v>
      </c>
      <c r="C2230">
        <v>13</v>
      </c>
      <c r="D2230">
        <v>12.13</v>
      </c>
      <c r="E2230">
        <v>12.2</v>
      </c>
      <c r="G2230" s="36">
        <v>39185</v>
      </c>
      <c r="H2230">
        <v>11.53</v>
      </c>
      <c r="I2230">
        <v>11.92</v>
      </c>
      <c r="J2230">
        <v>11.12</v>
      </c>
      <c r="K2230">
        <v>11.17</v>
      </c>
      <c r="M2230" s="36">
        <v>39185</v>
      </c>
      <c r="N2230">
        <v>1447.8000489999999</v>
      </c>
      <c r="O2230">
        <v>1453.1099850000001</v>
      </c>
      <c r="P2230">
        <v>1444.150024</v>
      </c>
      <c r="Q2230">
        <v>1452.849976</v>
      </c>
      <c r="R2230">
        <v>2690020000</v>
      </c>
      <c r="S2230">
        <v>1452.849976</v>
      </c>
    </row>
    <row r="2231" spans="1:19" x14ac:dyDescent="0.25">
      <c r="A2231" s="36">
        <v>39184</v>
      </c>
      <c r="B2231">
        <v>13.65</v>
      </c>
      <c r="C2231">
        <v>14.15</v>
      </c>
      <c r="D2231">
        <v>12.58</v>
      </c>
      <c r="E2231">
        <v>12.71</v>
      </c>
      <c r="G2231" s="36">
        <v>39184</v>
      </c>
      <c r="H2231">
        <v>12.66</v>
      </c>
      <c r="I2231">
        <v>13.06</v>
      </c>
      <c r="J2231">
        <v>11.64</v>
      </c>
      <c r="K2231">
        <v>11.71</v>
      </c>
      <c r="M2231" s="36">
        <v>39184</v>
      </c>
      <c r="N2231">
        <v>1438.869995</v>
      </c>
      <c r="O2231">
        <v>1448.0200199999999</v>
      </c>
      <c r="P2231">
        <v>1433.910034</v>
      </c>
      <c r="Q2231">
        <v>1447.8000489999999</v>
      </c>
      <c r="R2231">
        <v>2770570000</v>
      </c>
      <c r="S2231">
        <v>1447.8000489999999</v>
      </c>
    </row>
    <row r="2232" spans="1:19" x14ac:dyDescent="0.25">
      <c r="A2232" s="36">
        <v>39183</v>
      </c>
      <c r="B2232">
        <v>12.72</v>
      </c>
      <c r="C2232">
        <v>14.08</v>
      </c>
      <c r="D2232">
        <v>12.72</v>
      </c>
      <c r="E2232">
        <v>13.49</v>
      </c>
      <c r="G2232" s="36">
        <v>39183</v>
      </c>
      <c r="H2232">
        <v>11.67</v>
      </c>
      <c r="I2232">
        <v>12.7</v>
      </c>
      <c r="J2232">
        <v>11.57</v>
      </c>
      <c r="K2232">
        <v>12.36</v>
      </c>
      <c r="M2232" s="36">
        <v>39183</v>
      </c>
      <c r="N2232">
        <v>1448.2299800000001</v>
      </c>
      <c r="O2232">
        <v>1448.3900149999999</v>
      </c>
      <c r="P2232">
        <v>1436.150024</v>
      </c>
      <c r="Q2232">
        <v>1438.869995</v>
      </c>
      <c r="R2232">
        <v>2950190000</v>
      </c>
      <c r="S2232">
        <v>1438.869995</v>
      </c>
    </row>
    <row r="2233" spans="1:19" x14ac:dyDescent="0.25">
      <c r="A2233" s="36">
        <v>39182</v>
      </c>
      <c r="B2233">
        <v>13.33</v>
      </c>
      <c r="C2233">
        <v>13.33</v>
      </c>
      <c r="D2233">
        <v>12.56</v>
      </c>
      <c r="E2233">
        <v>12.68</v>
      </c>
      <c r="G2233" s="36">
        <v>39182</v>
      </c>
      <c r="H2233">
        <v>12.16</v>
      </c>
      <c r="I2233">
        <v>12.16</v>
      </c>
      <c r="J2233">
        <v>11.5</v>
      </c>
      <c r="K2233">
        <v>11.53</v>
      </c>
      <c r="M2233" s="36">
        <v>39182</v>
      </c>
      <c r="N2233">
        <v>1444.579956</v>
      </c>
      <c r="O2233">
        <v>1448.7299800000001</v>
      </c>
      <c r="P2233">
        <v>1443.98999</v>
      </c>
      <c r="Q2233">
        <v>1448.3900149999999</v>
      </c>
      <c r="R2233">
        <v>2510110000</v>
      </c>
      <c r="S2233">
        <v>1448.3900149999999</v>
      </c>
    </row>
    <row r="2234" spans="1:19" x14ac:dyDescent="0.25">
      <c r="A2234" s="36">
        <v>39181</v>
      </c>
      <c r="B2234">
        <v>13.26</v>
      </c>
      <c r="C2234">
        <v>13.56</v>
      </c>
      <c r="D2234">
        <v>12.89</v>
      </c>
      <c r="E2234">
        <v>13.14</v>
      </c>
      <c r="G2234" s="36">
        <v>39181</v>
      </c>
      <c r="H2234">
        <v>12.26</v>
      </c>
      <c r="I2234">
        <v>12.27</v>
      </c>
      <c r="J2234">
        <v>11.82</v>
      </c>
      <c r="K2234">
        <v>11.96</v>
      </c>
      <c r="M2234" s="36">
        <v>39181</v>
      </c>
      <c r="N2234">
        <v>1443.7700199999999</v>
      </c>
      <c r="O2234">
        <v>1448.099976</v>
      </c>
      <c r="P2234">
        <v>1443.280029</v>
      </c>
      <c r="Q2234">
        <v>1444.6099850000001</v>
      </c>
      <c r="R2234">
        <v>2349410000</v>
      </c>
      <c r="S2234">
        <v>1444.6099850000001</v>
      </c>
    </row>
    <row r="2235" spans="1:19" x14ac:dyDescent="0.25">
      <c r="A2235" s="36">
        <v>39177</v>
      </c>
      <c r="B2235">
        <v>13.57</v>
      </c>
      <c r="C2235">
        <v>13.66</v>
      </c>
      <c r="D2235">
        <v>12.69</v>
      </c>
      <c r="E2235">
        <v>13.23</v>
      </c>
      <c r="G2235" s="36">
        <v>39177</v>
      </c>
      <c r="H2235">
        <v>12.44</v>
      </c>
      <c r="I2235">
        <v>12.46</v>
      </c>
      <c r="J2235">
        <v>11.55</v>
      </c>
      <c r="K2235">
        <v>11.76</v>
      </c>
      <c r="M2235" s="36">
        <v>39177</v>
      </c>
      <c r="N2235">
        <v>1438.9399410000001</v>
      </c>
      <c r="O2235">
        <v>1444.880005</v>
      </c>
      <c r="P2235">
        <v>1436.670044</v>
      </c>
      <c r="Q2235">
        <v>1443.76001</v>
      </c>
      <c r="R2235">
        <v>2357230000</v>
      </c>
      <c r="S2235">
        <v>1443.76001</v>
      </c>
    </row>
    <row r="2236" spans="1:19" x14ac:dyDescent="0.25">
      <c r="A2236" s="36">
        <v>39176</v>
      </c>
      <c r="B2236">
        <v>13.82</v>
      </c>
      <c r="C2236">
        <v>13.91</v>
      </c>
      <c r="D2236">
        <v>13.2</v>
      </c>
      <c r="E2236">
        <v>13.24</v>
      </c>
      <c r="G2236" s="36">
        <v>39176</v>
      </c>
      <c r="H2236">
        <v>12.52</v>
      </c>
      <c r="I2236">
        <v>12.66</v>
      </c>
      <c r="J2236">
        <v>12.08</v>
      </c>
      <c r="K2236">
        <v>12.12</v>
      </c>
      <c r="M2236" s="36">
        <v>39176</v>
      </c>
      <c r="N2236">
        <v>1437.75</v>
      </c>
      <c r="O2236">
        <v>1440.160034</v>
      </c>
      <c r="P2236">
        <v>1435.079956</v>
      </c>
      <c r="Q2236">
        <v>1439.369995</v>
      </c>
      <c r="R2236">
        <v>2616320000</v>
      </c>
      <c r="S2236">
        <v>1439.369995</v>
      </c>
    </row>
    <row r="2237" spans="1:19" x14ac:dyDescent="0.25">
      <c r="A2237" s="36">
        <v>39175</v>
      </c>
      <c r="B2237">
        <v>14.02</v>
      </c>
      <c r="C2237">
        <v>14.06</v>
      </c>
      <c r="D2237">
        <v>12.81</v>
      </c>
      <c r="E2237">
        <v>13.46</v>
      </c>
      <c r="G2237" s="36">
        <v>39175</v>
      </c>
      <c r="H2237">
        <v>12.77</v>
      </c>
      <c r="I2237">
        <v>12.78</v>
      </c>
      <c r="J2237">
        <v>11.92</v>
      </c>
      <c r="K2237">
        <v>12.35</v>
      </c>
      <c r="M2237" s="36">
        <v>39175</v>
      </c>
      <c r="N2237">
        <v>1424.2700199999999</v>
      </c>
      <c r="O2237">
        <v>1440.5699460000001</v>
      </c>
      <c r="P2237">
        <v>1424.2700199999999</v>
      </c>
      <c r="Q2237">
        <v>1437.7700199999999</v>
      </c>
      <c r="R2237">
        <v>2921760000</v>
      </c>
      <c r="S2237">
        <v>1437.7700199999999</v>
      </c>
    </row>
    <row r="2238" spans="1:19" x14ac:dyDescent="0.25">
      <c r="A2238" s="36">
        <v>39174</v>
      </c>
      <c r="B2238">
        <v>14.91</v>
      </c>
      <c r="C2238">
        <v>15.46</v>
      </c>
      <c r="D2238">
        <v>14.4</v>
      </c>
      <c r="E2238">
        <v>14.53</v>
      </c>
      <c r="G2238" s="36">
        <v>39174</v>
      </c>
      <c r="H2238">
        <v>13.69</v>
      </c>
      <c r="I2238">
        <v>13.92</v>
      </c>
      <c r="J2238">
        <v>13.23</v>
      </c>
      <c r="K2238">
        <v>13.33</v>
      </c>
      <c r="M2238" s="36">
        <v>39174</v>
      </c>
      <c r="N2238">
        <v>1420.829956</v>
      </c>
      <c r="O2238">
        <v>1425.48999</v>
      </c>
      <c r="P2238">
        <v>1416.369995</v>
      </c>
      <c r="Q2238">
        <v>1424.5500489999999</v>
      </c>
      <c r="R2238">
        <v>2875880000</v>
      </c>
      <c r="S2238">
        <v>1424.5500489999999</v>
      </c>
    </row>
    <row r="2239" spans="1:19" x14ac:dyDescent="0.25">
      <c r="A2239" s="36">
        <v>39171</v>
      </c>
      <c r="B2239">
        <v>14.94</v>
      </c>
      <c r="C2239">
        <v>15.82</v>
      </c>
      <c r="D2239">
        <v>14.14</v>
      </c>
      <c r="E2239">
        <v>14.64</v>
      </c>
      <c r="G2239" s="36">
        <v>39171</v>
      </c>
      <c r="H2239">
        <v>13.54</v>
      </c>
      <c r="I2239">
        <v>14.23</v>
      </c>
      <c r="J2239">
        <v>12.86</v>
      </c>
      <c r="K2239">
        <v>13.18</v>
      </c>
      <c r="M2239" s="36">
        <v>39171</v>
      </c>
      <c r="N2239">
        <v>1422.5200199999999</v>
      </c>
      <c r="O2239">
        <v>1429.219971</v>
      </c>
      <c r="P2239">
        <v>1408.900024</v>
      </c>
      <c r="Q2239">
        <v>1420.8599850000001</v>
      </c>
      <c r="R2239">
        <v>2903960000</v>
      </c>
      <c r="S2239">
        <v>1420.8599850000001</v>
      </c>
    </row>
    <row r="2240" spans="1:19" x14ac:dyDescent="0.25">
      <c r="A2240" s="36">
        <v>39170</v>
      </c>
      <c r="B2240">
        <v>14.45</v>
      </c>
      <c r="C2240">
        <v>16.05</v>
      </c>
      <c r="D2240">
        <v>14.34</v>
      </c>
      <c r="E2240">
        <v>15.14</v>
      </c>
      <c r="G2240" s="36">
        <v>39170</v>
      </c>
      <c r="H2240">
        <v>12.99</v>
      </c>
      <c r="I2240">
        <v>14.69</v>
      </c>
      <c r="J2240">
        <v>12.93</v>
      </c>
      <c r="K2240">
        <v>13.87</v>
      </c>
      <c r="M2240" s="36">
        <v>39170</v>
      </c>
      <c r="N2240">
        <v>1417.170044</v>
      </c>
      <c r="O2240">
        <v>1426.23999</v>
      </c>
      <c r="P2240">
        <v>1413.2700199999999</v>
      </c>
      <c r="Q2240">
        <v>1422.530029</v>
      </c>
      <c r="R2240">
        <v>2854710000</v>
      </c>
      <c r="S2240">
        <v>1422.530029</v>
      </c>
    </row>
    <row r="2241" spans="1:19" x14ac:dyDescent="0.25">
      <c r="A2241" s="36">
        <v>39169</v>
      </c>
      <c r="B2241">
        <v>14.28</v>
      </c>
      <c r="C2241">
        <v>15.51</v>
      </c>
      <c r="D2241">
        <v>14.22</v>
      </c>
      <c r="E2241">
        <v>14.98</v>
      </c>
      <c r="G2241" s="36">
        <v>39169</v>
      </c>
      <c r="H2241">
        <v>13.08</v>
      </c>
      <c r="I2241">
        <v>14.46</v>
      </c>
      <c r="J2241">
        <v>13.06</v>
      </c>
      <c r="K2241">
        <v>13.89</v>
      </c>
      <c r="M2241" s="36">
        <v>39169</v>
      </c>
      <c r="N2241">
        <v>1428.349976</v>
      </c>
      <c r="O2241">
        <v>1428.349976</v>
      </c>
      <c r="P2241">
        <v>1414.0699460000001</v>
      </c>
      <c r="Q2241">
        <v>1417.2299800000001</v>
      </c>
      <c r="R2241">
        <v>3000440000</v>
      </c>
      <c r="S2241">
        <v>1417.2299800000001</v>
      </c>
    </row>
    <row r="2242" spans="1:19" x14ac:dyDescent="0.25">
      <c r="A2242" s="36">
        <v>39168</v>
      </c>
      <c r="B2242">
        <v>13.35</v>
      </c>
      <c r="C2242">
        <v>13.9</v>
      </c>
      <c r="D2242">
        <v>13.35</v>
      </c>
      <c r="E2242">
        <v>13.48</v>
      </c>
      <c r="G2242" s="36">
        <v>39168</v>
      </c>
      <c r="H2242">
        <v>12.12</v>
      </c>
      <c r="I2242">
        <v>12.74</v>
      </c>
      <c r="J2242">
        <v>12.11</v>
      </c>
      <c r="K2242">
        <v>12.48</v>
      </c>
      <c r="M2242" s="36">
        <v>39168</v>
      </c>
      <c r="N2242">
        <v>1437.48999</v>
      </c>
      <c r="O2242">
        <v>1437.48999</v>
      </c>
      <c r="P2242">
        <v>1425.540039</v>
      </c>
      <c r="Q2242">
        <v>1428.6099850000001</v>
      </c>
      <c r="R2242">
        <v>2673040000</v>
      </c>
      <c r="S2242">
        <v>1428.6099850000001</v>
      </c>
    </row>
    <row r="2243" spans="1:19" x14ac:dyDescent="0.25">
      <c r="A2243" s="36">
        <v>39167</v>
      </c>
      <c r="B2243">
        <v>13.39</v>
      </c>
      <c r="C2243">
        <v>14.7</v>
      </c>
      <c r="D2243">
        <v>12.91</v>
      </c>
      <c r="E2243">
        <v>13.16</v>
      </c>
      <c r="G2243" s="36">
        <v>39167</v>
      </c>
      <c r="H2243">
        <v>12.2</v>
      </c>
      <c r="I2243">
        <v>13.54</v>
      </c>
      <c r="J2243">
        <v>11.86</v>
      </c>
      <c r="K2243">
        <v>11.88</v>
      </c>
      <c r="M2243" s="36">
        <v>39167</v>
      </c>
      <c r="N2243">
        <v>1436.1099850000001</v>
      </c>
      <c r="O2243">
        <v>1437.650024</v>
      </c>
      <c r="P2243">
        <v>1423.280029</v>
      </c>
      <c r="Q2243">
        <v>1437.5</v>
      </c>
      <c r="R2243">
        <v>2754660000</v>
      </c>
      <c r="S2243">
        <v>1437.5</v>
      </c>
    </row>
    <row r="2244" spans="1:19" x14ac:dyDescent="0.25">
      <c r="A2244" s="36">
        <v>39164</v>
      </c>
      <c r="B2244">
        <v>13.13</v>
      </c>
      <c r="C2244">
        <v>13.18</v>
      </c>
      <c r="D2244">
        <v>12.46</v>
      </c>
      <c r="E2244">
        <v>12.95</v>
      </c>
      <c r="G2244" s="36">
        <v>39164</v>
      </c>
      <c r="H2244">
        <v>11.65</v>
      </c>
      <c r="I2244">
        <v>12.05</v>
      </c>
      <c r="J2244">
        <v>11.21</v>
      </c>
      <c r="K2244">
        <v>11.72</v>
      </c>
      <c r="M2244" s="36">
        <v>39164</v>
      </c>
      <c r="N2244">
        <v>1434.540039</v>
      </c>
      <c r="O2244">
        <v>1438.8900149999999</v>
      </c>
      <c r="P2244">
        <v>1433.209961</v>
      </c>
      <c r="Q2244">
        <v>1436.1099850000001</v>
      </c>
      <c r="R2244">
        <v>2619020000</v>
      </c>
      <c r="S2244">
        <v>1436.1099850000001</v>
      </c>
    </row>
    <row r="2245" spans="1:19" x14ac:dyDescent="0.25">
      <c r="A2245" s="36">
        <v>39163</v>
      </c>
      <c r="B2245">
        <v>12.29</v>
      </c>
      <c r="C2245">
        <v>12.95</v>
      </c>
      <c r="D2245">
        <v>12.04</v>
      </c>
      <c r="E2245">
        <v>12.93</v>
      </c>
      <c r="G2245" s="36">
        <v>39163</v>
      </c>
      <c r="H2245">
        <v>10.96</v>
      </c>
      <c r="I2245">
        <v>11.61</v>
      </c>
      <c r="J2245">
        <v>10.78</v>
      </c>
      <c r="K2245">
        <v>11.56</v>
      </c>
      <c r="M2245" s="36">
        <v>39163</v>
      </c>
      <c r="N2245">
        <v>1435.040039</v>
      </c>
      <c r="O2245">
        <v>1437.660034</v>
      </c>
      <c r="P2245">
        <v>1429.880005</v>
      </c>
      <c r="Q2245">
        <v>1434.540039</v>
      </c>
      <c r="R2245">
        <v>3129970000</v>
      </c>
      <c r="S2245">
        <v>1434.540039</v>
      </c>
    </row>
    <row r="2246" spans="1:19" x14ac:dyDescent="0.25">
      <c r="A2246" s="36">
        <v>39162</v>
      </c>
      <c r="B2246">
        <v>13.27</v>
      </c>
      <c r="C2246">
        <v>13.67</v>
      </c>
      <c r="D2246">
        <v>11.21</v>
      </c>
      <c r="E2246">
        <v>12.19</v>
      </c>
      <c r="G2246" s="36">
        <v>39162</v>
      </c>
      <c r="H2246">
        <v>12.38</v>
      </c>
      <c r="I2246">
        <v>12.68</v>
      </c>
      <c r="J2246">
        <v>10.32</v>
      </c>
      <c r="K2246">
        <v>11.04</v>
      </c>
      <c r="M2246" s="36">
        <v>39162</v>
      </c>
      <c r="N2246">
        <v>1410.920044</v>
      </c>
      <c r="O2246">
        <v>1437.7700199999999</v>
      </c>
      <c r="P2246">
        <v>1409.75</v>
      </c>
      <c r="Q2246">
        <v>1435.040039</v>
      </c>
      <c r="R2246">
        <v>3184770000</v>
      </c>
      <c r="S2246">
        <v>1435.040039</v>
      </c>
    </row>
    <row r="2247" spans="1:19" x14ac:dyDescent="0.25">
      <c r="A2247" s="36">
        <v>39161</v>
      </c>
      <c r="B2247">
        <v>15.01</v>
      </c>
      <c r="C2247">
        <v>15.16</v>
      </c>
      <c r="D2247">
        <v>13.25</v>
      </c>
      <c r="E2247">
        <v>13.27</v>
      </c>
      <c r="G2247" s="36">
        <v>39161</v>
      </c>
      <c r="H2247">
        <v>13.74</v>
      </c>
      <c r="I2247">
        <v>13.92</v>
      </c>
      <c r="J2247">
        <v>12.25</v>
      </c>
      <c r="K2247">
        <v>12.25</v>
      </c>
      <c r="M2247" s="36">
        <v>39161</v>
      </c>
      <c r="N2247">
        <v>1402.040039</v>
      </c>
      <c r="O2247">
        <v>1411.530029</v>
      </c>
      <c r="P2247">
        <v>1400.6999510000001</v>
      </c>
      <c r="Q2247">
        <v>1410.9399410000001</v>
      </c>
      <c r="R2247">
        <v>2795940000</v>
      </c>
      <c r="S2247">
        <v>1410.9399410000001</v>
      </c>
    </row>
    <row r="2248" spans="1:19" x14ac:dyDescent="0.25">
      <c r="A2248" s="36">
        <v>39160</v>
      </c>
      <c r="B2248">
        <v>15.82</v>
      </c>
      <c r="C2248">
        <v>15.82</v>
      </c>
      <c r="D2248">
        <v>14.58</v>
      </c>
      <c r="E2248">
        <v>14.59</v>
      </c>
      <c r="G2248" s="36">
        <v>39160</v>
      </c>
      <c r="H2248">
        <v>14.64</v>
      </c>
      <c r="I2248">
        <v>14.69</v>
      </c>
      <c r="J2248">
        <v>13.56</v>
      </c>
      <c r="K2248">
        <v>13.68</v>
      </c>
      <c r="M2248" s="36">
        <v>39160</v>
      </c>
      <c r="N2248">
        <v>1386.9499510000001</v>
      </c>
      <c r="O2248">
        <v>1403.1999510000001</v>
      </c>
      <c r="P2248">
        <v>1386.9499510000001</v>
      </c>
      <c r="Q2248">
        <v>1402.0600589999999</v>
      </c>
      <c r="R2248">
        <v>2777180000</v>
      </c>
      <c r="S2248">
        <v>1402.0600589999999</v>
      </c>
    </row>
    <row r="2249" spans="1:19" x14ac:dyDescent="0.25">
      <c r="A2249" s="36">
        <v>39157</v>
      </c>
      <c r="B2249">
        <v>15.38</v>
      </c>
      <c r="C2249">
        <v>17.71</v>
      </c>
      <c r="D2249">
        <v>15.29</v>
      </c>
      <c r="E2249">
        <v>16.79</v>
      </c>
      <c r="G2249" s="36">
        <v>39157</v>
      </c>
      <c r="H2249">
        <v>14.26</v>
      </c>
      <c r="I2249">
        <v>16</v>
      </c>
      <c r="J2249">
        <v>13.8</v>
      </c>
      <c r="K2249">
        <v>15.33</v>
      </c>
      <c r="M2249" s="36">
        <v>39157</v>
      </c>
      <c r="N2249">
        <v>1392.280029</v>
      </c>
      <c r="O2249">
        <v>1397.51001</v>
      </c>
      <c r="P2249">
        <v>1383.630005</v>
      </c>
      <c r="Q2249">
        <v>1386.9499510000001</v>
      </c>
      <c r="R2249">
        <v>3393640000</v>
      </c>
      <c r="S2249">
        <v>1386.9499510000001</v>
      </c>
    </row>
    <row r="2250" spans="1:19" x14ac:dyDescent="0.25">
      <c r="A2250" s="36">
        <v>39156</v>
      </c>
      <c r="B2250">
        <v>16.91</v>
      </c>
      <c r="C2250">
        <v>16.91</v>
      </c>
      <c r="D2250">
        <v>15.27</v>
      </c>
      <c r="E2250">
        <v>16.43</v>
      </c>
      <c r="G2250" s="36">
        <v>39156</v>
      </c>
      <c r="H2250">
        <v>15.83</v>
      </c>
      <c r="I2250">
        <v>15.97</v>
      </c>
      <c r="J2250">
        <v>14.13</v>
      </c>
      <c r="K2250">
        <v>14.39</v>
      </c>
      <c r="M2250" s="36">
        <v>39156</v>
      </c>
      <c r="N2250">
        <v>1387.1099850000001</v>
      </c>
      <c r="O2250">
        <v>1395.7299800000001</v>
      </c>
      <c r="P2250">
        <v>1385.160034</v>
      </c>
      <c r="Q2250">
        <v>1392.280029</v>
      </c>
      <c r="R2250">
        <v>2821900000</v>
      </c>
      <c r="S2250">
        <v>1392.280029</v>
      </c>
    </row>
    <row r="2251" spans="1:19" x14ac:dyDescent="0.25">
      <c r="A2251" s="36">
        <v>39155</v>
      </c>
      <c r="B2251">
        <v>17.63</v>
      </c>
      <c r="C2251">
        <v>21.25</v>
      </c>
      <c r="D2251">
        <v>16.75</v>
      </c>
      <c r="E2251">
        <v>17.27</v>
      </c>
      <c r="G2251" s="36">
        <v>39155</v>
      </c>
      <c r="H2251">
        <v>16.600000000000001</v>
      </c>
      <c r="I2251">
        <v>19.86</v>
      </c>
      <c r="J2251">
        <v>15.52</v>
      </c>
      <c r="K2251">
        <v>15.88</v>
      </c>
      <c r="M2251" s="36">
        <v>39155</v>
      </c>
      <c r="N2251">
        <v>1377.8599850000001</v>
      </c>
      <c r="O2251">
        <v>1388.089966</v>
      </c>
      <c r="P2251">
        <v>1363.9799800000001</v>
      </c>
      <c r="Q2251">
        <v>1387.170044</v>
      </c>
      <c r="R2251">
        <v>3758350000</v>
      </c>
      <c r="S2251">
        <v>1387.170044</v>
      </c>
    </row>
    <row r="2252" spans="1:19" x14ac:dyDescent="0.25">
      <c r="A2252" s="36">
        <v>39154</v>
      </c>
      <c r="B2252">
        <v>14.87</v>
      </c>
      <c r="C2252">
        <v>18.420000000000002</v>
      </c>
      <c r="D2252">
        <v>14.6</v>
      </c>
      <c r="E2252">
        <v>18.13</v>
      </c>
      <c r="G2252" s="36">
        <v>39154</v>
      </c>
      <c r="H2252">
        <v>14.13</v>
      </c>
      <c r="I2252">
        <v>17.12</v>
      </c>
      <c r="J2252">
        <v>13.44</v>
      </c>
      <c r="K2252">
        <v>16.45</v>
      </c>
      <c r="M2252" s="36">
        <v>39154</v>
      </c>
      <c r="N2252">
        <v>1406.2299800000001</v>
      </c>
      <c r="O2252">
        <v>1406.2299800000001</v>
      </c>
      <c r="P2252">
        <v>1377.709961</v>
      </c>
      <c r="Q2252">
        <v>1377.9499510000001</v>
      </c>
      <c r="R2252">
        <v>3485570000</v>
      </c>
      <c r="S2252">
        <v>1377.9499510000001</v>
      </c>
    </row>
    <row r="2253" spans="1:19" x14ac:dyDescent="0.25">
      <c r="A2253" s="36">
        <v>39153</v>
      </c>
      <c r="B2253">
        <v>14.96</v>
      </c>
      <c r="C2253">
        <v>14.96</v>
      </c>
      <c r="D2253">
        <v>13.76</v>
      </c>
      <c r="E2253">
        <v>13.99</v>
      </c>
      <c r="G2253" s="36">
        <v>39153</v>
      </c>
      <c r="H2253">
        <v>13.79</v>
      </c>
      <c r="I2253">
        <v>14.25</v>
      </c>
      <c r="J2253">
        <v>12.72</v>
      </c>
      <c r="K2253">
        <v>13.12</v>
      </c>
      <c r="M2253" s="36">
        <v>39153</v>
      </c>
      <c r="N2253">
        <v>1402.8000489999999</v>
      </c>
      <c r="O2253">
        <v>1409.339966</v>
      </c>
      <c r="P2253">
        <v>1398.400024</v>
      </c>
      <c r="Q2253">
        <v>1406.599976</v>
      </c>
      <c r="R2253">
        <v>2664000000</v>
      </c>
      <c r="S2253">
        <v>1406.599976</v>
      </c>
    </row>
    <row r="2254" spans="1:19" x14ac:dyDescent="0.25">
      <c r="A2254" s="36">
        <v>39150</v>
      </c>
      <c r="B2254">
        <v>13.7</v>
      </c>
      <c r="C2254">
        <v>14.62</v>
      </c>
      <c r="D2254">
        <v>13.67</v>
      </c>
      <c r="E2254">
        <v>14.09</v>
      </c>
      <c r="G2254" s="36">
        <v>39150</v>
      </c>
      <c r="H2254">
        <v>13.02</v>
      </c>
      <c r="I2254">
        <v>13.88</v>
      </c>
      <c r="J2254">
        <v>12.75</v>
      </c>
      <c r="K2254">
        <v>13.11</v>
      </c>
      <c r="M2254" s="36">
        <v>39150</v>
      </c>
      <c r="N2254">
        <v>1401.8900149999999</v>
      </c>
      <c r="O2254">
        <v>1410.150024</v>
      </c>
      <c r="P2254">
        <v>1397.3000489999999</v>
      </c>
      <c r="Q2254">
        <v>1402.839966</v>
      </c>
      <c r="R2254">
        <v>2623050000</v>
      </c>
      <c r="S2254">
        <v>1402.839966</v>
      </c>
    </row>
    <row r="2255" spans="1:19" x14ac:dyDescent="0.25">
      <c r="A2255" s="36">
        <v>39149</v>
      </c>
      <c r="B2255">
        <v>14.34</v>
      </c>
      <c r="C2255">
        <v>14.7</v>
      </c>
      <c r="D2255">
        <v>13.48</v>
      </c>
      <c r="E2255">
        <v>14.29</v>
      </c>
      <c r="G2255" s="36">
        <v>39149</v>
      </c>
      <c r="H2255">
        <v>13.88</v>
      </c>
      <c r="I2255">
        <v>14</v>
      </c>
      <c r="J2255">
        <v>13.05</v>
      </c>
      <c r="K2255">
        <v>13.67</v>
      </c>
      <c r="M2255" s="36">
        <v>39149</v>
      </c>
      <c r="N2255">
        <v>1391.880005</v>
      </c>
      <c r="O2255">
        <v>1407.9300539999999</v>
      </c>
      <c r="P2255">
        <v>1391.880005</v>
      </c>
      <c r="Q2255">
        <v>1401.8900149999999</v>
      </c>
      <c r="R2255">
        <v>3014850000</v>
      </c>
      <c r="S2255">
        <v>1401.8900149999999</v>
      </c>
    </row>
    <row r="2256" spans="1:19" x14ac:dyDescent="0.25">
      <c r="A2256" s="36">
        <v>39148</v>
      </c>
      <c r="B2256">
        <v>16.25</v>
      </c>
      <c r="C2256">
        <v>16.27</v>
      </c>
      <c r="D2256">
        <v>14.52</v>
      </c>
      <c r="E2256">
        <v>15.24</v>
      </c>
      <c r="G2256" s="36">
        <v>39148</v>
      </c>
      <c r="H2256">
        <v>15.6</v>
      </c>
      <c r="I2256">
        <v>15.62</v>
      </c>
      <c r="J2256">
        <v>13.91</v>
      </c>
      <c r="K2256">
        <v>14.45</v>
      </c>
      <c r="M2256" s="36">
        <v>39148</v>
      </c>
      <c r="N2256">
        <v>1395.0200199999999</v>
      </c>
      <c r="O2256">
        <v>1401.160034</v>
      </c>
      <c r="P2256">
        <v>1390.6400149999999</v>
      </c>
      <c r="Q2256">
        <v>1391.969971</v>
      </c>
      <c r="R2256">
        <v>3141350000</v>
      </c>
      <c r="S2256">
        <v>1391.969971</v>
      </c>
    </row>
    <row r="2257" spans="1:19" x14ac:dyDescent="0.25">
      <c r="A2257" s="36">
        <v>39147</v>
      </c>
      <c r="B2257">
        <v>18.309999999999999</v>
      </c>
      <c r="C2257">
        <v>18.34</v>
      </c>
      <c r="D2257">
        <v>15.76</v>
      </c>
      <c r="E2257">
        <v>15.96</v>
      </c>
      <c r="G2257" s="36">
        <v>39147</v>
      </c>
      <c r="H2257">
        <v>17.600000000000001</v>
      </c>
      <c r="I2257">
        <v>17.600000000000001</v>
      </c>
      <c r="J2257">
        <v>15.12</v>
      </c>
      <c r="K2257">
        <v>15.31</v>
      </c>
      <c r="M2257" s="36">
        <v>39147</v>
      </c>
      <c r="N2257">
        <v>1374.0600589999999</v>
      </c>
      <c r="O2257">
        <v>1397.900024</v>
      </c>
      <c r="P2257">
        <v>1374.0600589999999</v>
      </c>
      <c r="Q2257">
        <v>1395.410034</v>
      </c>
      <c r="R2257">
        <v>3358160000</v>
      </c>
      <c r="S2257">
        <v>1395.410034</v>
      </c>
    </row>
    <row r="2258" spans="1:19" x14ac:dyDescent="0.25">
      <c r="A2258" s="36">
        <v>39146</v>
      </c>
      <c r="B2258">
        <v>20.399999999999999</v>
      </c>
      <c r="C2258">
        <v>20.41</v>
      </c>
      <c r="D2258">
        <v>18.13</v>
      </c>
      <c r="E2258">
        <v>19.63</v>
      </c>
      <c r="G2258" s="36">
        <v>39146</v>
      </c>
      <c r="H2258">
        <v>18.77</v>
      </c>
      <c r="I2258">
        <v>19.09</v>
      </c>
      <c r="J2258">
        <v>17.04</v>
      </c>
      <c r="K2258">
        <v>19.079999999999998</v>
      </c>
      <c r="M2258" s="36">
        <v>39146</v>
      </c>
      <c r="N2258">
        <v>1387.1099850000001</v>
      </c>
      <c r="O2258">
        <v>1391.8599850000001</v>
      </c>
      <c r="P2258">
        <v>1373.969971</v>
      </c>
      <c r="Q2258">
        <v>1374.119995</v>
      </c>
      <c r="R2258">
        <v>3480520000</v>
      </c>
      <c r="S2258">
        <v>1374.119995</v>
      </c>
    </row>
    <row r="2259" spans="1:19" x14ac:dyDescent="0.25">
      <c r="A2259" s="36">
        <v>39143</v>
      </c>
      <c r="B2259">
        <v>16.7</v>
      </c>
      <c r="C2259">
        <v>18.63</v>
      </c>
      <c r="D2259">
        <v>16.04</v>
      </c>
      <c r="E2259">
        <v>18.61</v>
      </c>
      <c r="G2259" s="36">
        <v>39143</v>
      </c>
      <c r="H2259">
        <v>15.54</v>
      </c>
      <c r="I2259">
        <v>17.52</v>
      </c>
      <c r="J2259">
        <v>15.13</v>
      </c>
      <c r="K2259">
        <v>17.41</v>
      </c>
      <c r="M2259" s="36">
        <v>39143</v>
      </c>
      <c r="N2259">
        <v>1403.160034</v>
      </c>
      <c r="O2259">
        <v>1403.400024</v>
      </c>
      <c r="P2259">
        <v>1386.869995</v>
      </c>
      <c r="Q2259">
        <v>1387.170044</v>
      </c>
      <c r="R2259">
        <v>3312260000</v>
      </c>
      <c r="S2259">
        <v>1387.170044</v>
      </c>
    </row>
    <row r="2260" spans="1:19" x14ac:dyDescent="0.25">
      <c r="A2260" s="36">
        <v>39142</v>
      </c>
      <c r="B2260">
        <v>17.760000000000002</v>
      </c>
      <c r="C2260">
        <v>19.399999999999999</v>
      </c>
      <c r="D2260">
        <v>15.36</v>
      </c>
      <c r="E2260">
        <v>15.82</v>
      </c>
      <c r="G2260" s="36">
        <v>39142</v>
      </c>
      <c r="H2260">
        <v>16.579999999999998</v>
      </c>
      <c r="I2260">
        <v>19.05</v>
      </c>
      <c r="J2260">
        <v>13.57</v>
      </c>
      <c r="K2260">
        <v>15</v>
      </c>
      <c r="M2260" s="36">
        <v>39142</v>
      </c>
      <c r="N2260">
        <v>1406.8000489999999</v>
      </c>
      <c r="O2260">
        <v>1409.459961</v>
      </c>
      <c r="P2260">
        <v>1380.869995</v>
      </c>
      <c r="Q2260">
        <v>1403.170044</v>
      </c>
      <c r="R2260">
        <v>3874910000</v>
      </c>
      <c r="S2260">
        <v>1403.170044</v>
      </c>
    </row>
    <row r="2261" spans="1:19" x14ac:dyDescent="0.25">
      <c r="A2261" s="36">
        <v>39141</v>
      </c>
      <c r="B2261">
        <v>17.21</v>
      </c>
      <c r="C2261">
        <v>17.29</v>
      </c>
      <c r="D2261">
        <v>14.5</v>
      </c>
      <c r="E2261">
        <v>15.42</v>
      </c>
      <c r="G2261" s="36">
        <v>39141</v>
      </c>
      <c r="H2261">
        <v>16.260000000000002</v>
      </c>
      <c r="I2261">
        <v>16.309999999999999</v>
      </c>
      <c r="J2261">
        <v>14.09</v>
      </c>
      <c r="K2261">
        <v>14.89</v>
      </c>
      <c r="M2261" s="36">
        <v>39141</v>
      </c>
      <c r="N2261">
        <v>1398.6400149999999</v>
      </c>
      <c r="O2261">
        <v>1415.8900149999999</v>
      </c>
      <c r="P2261">
        <v>1396.650024</v>
      </c>
      <c r="Q2261">
        <v>1406.8199460000001</v>
      </c>
      <c r="R2261">
        <v>3925250000</v>
      </c>
      <c r="S2261">
        <v>1406.8199460000001</v>
      </c>
    </row>
    <row r="2262" spans="1:19" x14ac:dyDescent="0.25">
      <c r="A2262" s="36">
        <v>39140</v>
      </c>
      <c r="B2262">
        <v>12.12</v>
      </c>
      <c r="C2262">
        <v>19.010000000000002</v>
      </c>
      <c r="D2262">
        <v>12.1</v>
      </c>
      <c r="E2262">
        <v>18.309999999999999</v>
      </c>
      <c r="G2262" s="36">
        <v>39140</v>
      </c>
      <c r="H2262">
        <v>11.54</v>
      </c>
      <c r="I2262">
        <v>18.77</v>
      </c>
      <c r="J2262">
        <v>11.47</v>
      </c>
      <c r="K2262">
        <v>17.72</v>
      </c>
      <c r="M2262" s="36">
        <v>39140</v>
      </c>
      <c r="N2262">
        <v>1449.25</v>
      </c>
      <c r="O2262">
        <v>1449.25</v>
      </c>
      <c r="P2262">
        <v>1389.420044</v>
      </c>
      <c r="Q2262">
        <v>1399.040039</v>
      </c>
      <c r="R2262">
        <v>4065230000</v>
      </c>
      <c r="S2262">
        <v>1399.040039</v>
      </c>
    </row>
    <row r="2263" spans="1:19" x14ac:dyDescent="0.25">
      <c r="A2263" s="36">
        <v>39139</v>
      </c>
      <c r="B2263">
        <v>10.59</v>
      </c>
      <c r="C2263">
        <v>11.44</v>
      </c>
      <c r="D2263">
        <v>10.52</v>
      </c>
      <c r="E2263">
        <v>11.15</v>
      </c>
      <c r="G2263" s="36">
        <v>39139</v>
      </c>
      <c r="H2263">
        <v>10.07</v>
      </c>
      <c r="I2263">
        <v>10.66</v>
      </c>
      <c r="J2263">
        <v>9.93</v>
      </c>
      <c r="K2263">
        <v>10.45</v>
      </c>
      <c r="M2263" s="36">
        <v>39139</v>
      </c>
      <c r="N2263">
        <v>1451.040039</v>
      </c>
      <c r="O2263">
        <v>1456.9499510000001</v>
      </c>
      <c r="P2263">
        <v>1445.4799800000001</v>
      </c>
      <c r="Q2263">
        <v>1449.369995</v>
      </c>
      <c r="R2263">
        <v>2822170000</v>
      </c>
      <c r="S2263">
        <v>1449.369995</v>
      </c>
    </row>
    <row r="2264" spans="1:19" x14ac:dyDescent="0.25">
      <c r="A2264" s="36">
        <v>39136</v>
      </c>
      <c r="B2264">
        <v>10.41</v>
      </c>
      <c r="C2264">
        <v>10.7</v>
      </c>
      <c r="D2264">
        <v>10.36</v>
      </c>
      <c r="E2264">
        <v>10.58</v>
      </c>
      <c r="G2264" s="36">
        <v>39136</v>
      </c>
      <c r="H2264">
        <v>9.7899999999999991</v>
      </c>
      <c r="I2264">
        <v>10.09</v>
      </c>
      <c r="J2264">
        <v>9.74</v>
      </c>
      <c r="K2264">
        <v>9.85</v>
      </c>
      <c r="M2264" s="36">
        <v>39136</v>
      </c>
      <c r="N2264">
        <v>1456.219971</v>
      </c>
      <c r="O2264">
        <v>1456.219971</v>
      </c>
      <c r="P2264">
        <v>1448.3599850000001</v>
      </c>
      <c r="Q2264">
        <v>1451.1899410000001</v>
      </c>
      <c r="R2264">
        <v>2579950000</v>
      </c>
      <c r="S2264">
        <v>1451.1899410000001</v>
      </c>
    </row>
    <row r="2265" spans="1:19" x14ac:dyDescent="0.25">
      <c r="A2265" s="36">
        <v>39135</v>
      </c>
      <c r="B2265">
        <v>10.23</v>
      </c>
      <c r="C2265">
        <v>10.52</v>
      </c>
      <c r="D2265">
        <v>10.01</v>
      </c>
      <c r="E2265">
        <v>10.18</v>
      </c>
      <c r="G2265" s="36">
        <v>39135</v>
      </c>
      <c r="H2265">
        <v>9.4700000000000006</v>
      </c>
      <c r="I2265">
        <v>9.91</v>
      </c>
      <c r="J2265">
        <v>9.33</v>
      </c>
      <c r="K2265">
        <v>9.6199999999999992</v>
      </c>
      <c r="M2265" s="36">
        <v>39135</v>
      </c>
      <c r="N2265">
        <v>1457.290039</v>
      </c>
      <c r="O2265">
        <v>1461.5699460000001</v>
      </c>
      <c r="P2265">
        <v>1450.51001</v>
      </c>
      <c r="Q2265">
        <v>1456.380005</v>
      </c>
      <c r="R2265">
        <v>1950770000</v>
      </c>
      <c r="S2265">
        <v>1456.380005</v>
      </c>
    </row>
    <row r="2266" spans="1:19" x14ac:dyDescent="0.25">
      <c r="A2266" s="36">
        <v>39134</v>
      </c>
      <c r="B2266">
        <v>10.48</v>
      </c>
      <c r="C2266">
        <v>10.53</v>
      </c>
      <c r="D2266">
        <v>10.17</v>
      </c>
      <c r="E2266">
        <v>10.199999999999999</v>
      </c>
      <c r="G2266" s="36">
        <v>39134</v>
      </c>
      <c r="H2266">
        <v>9.7899999999999991</v>
      </c>
      <c r="I2266">
        <v>9.9</v>
      </c>
      <c r="J2266">
        <v>9.48</v>
      </c>
      <c r="K2266">
        <v>9.48</v>
      </c>
      <c r="M2266" s="36">
        <v>39134</v>
      </c>
      <c r="N2266">
        <v>1459.599976</v>
      </c>
      <c r="O2266">
        <v>1459.599976</v>
      </c>
      <c r="P2266">
        <v>1452.0200199999999</v>
      </c>
      <c r="Q2266">
        <v>1457.630005</v>
      </c>
      <c r="R2266">
        <v>2606980000</v>
      </c>
      <c r="S2266">
        <v>1457.630005</v>
      </c>
    </row>
    <row r="2267" spans="1:19" x14ac:dyDescent="0.25">
      <c r="A2267" s="36">
        <v>39133</v>
      </c>
      <c r="B2267">
        <v>10.62</v>
      </c>
      <c r="C2267">
        <v>10.72</v>
      </c>
      <c r="D2267">
        <v>10.14</v>
      </c>
      <c r="E2267">
        <v>10.24</v>
      </c>
      <c r="G2267" s="36">
        <v>39133</v>
      </c>
      <c r="H2267">
        <v>9.81</v>
      </c>
      <c r="I2267">
        <v>10.119999999999999</v>
      </c>
      <c r="J2267">
        <v>9.4</v>
      </c>
      <c r="K2267">
        <v>9.5299999999999994</v>
      </c>
      <c r="M2267" s="36">
        <v>39133</v>
      </c>
      <c r="N2267">
        <v>1455.530029</v>
      </c>
      <c r="O2267">
        <v>1460.530029</v>
      </c>
      <c r="P2267">
        <v>1449.1999510000001</v>
      </c>
      <c r="Q2267">
        <v>1459.6800539999999</v>
      </c>
      <c r="R2267">
        <v>2337860000</v>
      </c>
      <c r="S2267">
        <v>1459.6800539999999</v>
      </c>
    </row>
    <row r="2268" spans="1:19" x14ac:dyDescent="0.25">
      <c r="A2268" s="36">
        <v>39129</v>
      </c>
      <c r="B2268">
        <v>10.42</v>
      </c>
      <c r="C2268">
        <v>10.44</v>
      </c>
      <c r="D2268">
        <v>9.98</v>
      </c>
      <c r="E2268">
        <v>10.02</v>
      </c>
      <c r="G2268" s="36">
        <v>39129</v>
      </c>
      <c r="H2268">
        <v>9.65</v>
      </c>
      <c r="I2268">
        <v>9.8000000000000007</v>
      </c>
      <c r="J2268">
        <v>9.2100000000000009</v>
      </c>
      <c r="K2268">
        <v>9.2799999999999994</v>
      </c>
      <c r="M2268" s="36">
        <v>39129</v>
      </c>
      <c r="N2268">
        <v>1456.7700199999999</v>
      </c>
      <c r="O2268">
        <v>1456.7700199999999</v>
      </c>
      <c r="P2268">
        <v>1451.5699460000001</v>
      </c>
      <c r="Q2268">
        <v>1455.540039</v>
      </c>
      <c r="R2268">
        <v>2399450000</v>
      </c>
      <c r="S2268">
        <v>1455.540039</v>
      </c>
    </row>
    <row r="2269" spans="1:19" x14ac:dyDescent="0.25">
      <c r="A2269" s="36">
        <v>39128</v>
      </c>
      <c r="B2269">
        <v>10.28</v>
      </c>
      <c r="C2269">
        <v>10.32</v>
      </c>
      <c r="D2269">
        <v>10.050000000000001</v>
      </c>
      <c r="E2269">
        <v>10.220000000000001</v>
      </c>
      <c r="G2269" s="36">
        <v>39128</v>
      </c>
      <c r="H2269">
        <v>9.43</v>
      </c>
      <c r="I2269">
        <v>9.73</v>
      </c>
      <c r="J2269">
        <v>9.3800000000000008</v>
      </c>
      <c r="K2269">
        <v>9.7200000000000006</v>
      </c>
      <c r="M2269" s="36">
        <v>39128</v>
      </c>
      <c r="N2269">
        <v>1455.150024</v>
      </c>
      <c r="O2269">
        <v>1457.969971</v>
      </c>
      <c r="P2269">
        <v>1453.1899410000001</v>
      </c>
      <c r="Q2269">
        <v>1456.8100589999999</v>
      </c>
      <c r="R2269">
        <v>2490920000</v>
      </c>
      <c r="S2269">
        <v>1456.8100589999999</v>
      </c>
    </row>
    <row r="2270" spans="1:19" x14ac:dyDescent="0.25">
      <c r="A2270" s="36">
        <v>39127</v>
      </c>
      <c r="B2270">
        <v>10.19</v>
      </c>
      <c r="C2270">
        <v>10.26</v>
      </c>
      <c r="D2270">
        <v>9.6999999999999993</v>
      </c>
      <c r="E2270">
        <v>10.23</v>
      </c>
      <c r="G2270" s="36">
        <v>39127</v>
      </c>
      <c r="H2270">
        <v>9.67</v>
      </c>
      <c r="I2270">
        <v>9.68</v>
      </c>
      <c r="J2270">
        <v>8.93</v>
      </c>
      <c r="K2270">
        <v>9.39</v>
      </c>
      <c r="M2270" s="36">
        <v>39127</v>
      </c>
      <c r="N2270">
        <v>1443.910034</v>
      </c>
      <c r="O2270">
        <v>1457.650024</v>
      </c>
      <c r="P2270">
        <v>1443.910034</v>
      </c>
      <c r="Q2270">
        <v>1455.3000489999999</v>
      </c>
      <c r="R2270">
        <v>2699290000</v>
      </c>
      <c r="S2270">
        <v>1455.3000489999999</v>
      </c>
    </row>
    <row r="2271" spans="1:19" x14ac:dyDescent="0.25">
      <c r="A2271" s="36">
        <v>39126</v>
      </c>
      <c r="B2271">
        <v>11.42</v>
      </c>
      <c r="C2271">
        <v>11.42</v>
      </c>
      <c r="D2271">
        <v>10.33</v>
      </c>
      <c r="E2271">
        <v>10.34</v>
      </c>
      <c r="G2271" s="36">
        <v>39126</v>
      </c>
      <c r="H2271">
        <v>10.71</v>
      </c>
      <c r="I2271">
        <v>10.8</v>
      </c>
      <c r="J2271">
        <v>9.5</v>
      </c>
      <c r="K2271">
        <v>9.5</v>
      </c>
      <c r="M2271" s="36">
        <v>39126</v>
      </c>
      <c r="N2271">
        <v>1433.219971</v>
      </c>
      <c r="O2271">
        <v>1444.410034</v>
      </c>
      <c r="P2271">
        <v>1433.219971</v>
      </c>
      <c r="Q2271">
        <v>1444.26001</v>
      </c>
      <c r="R2271">
        <v>2652150000</v>
      </c>
      <c r="S2271">
        <v>1444.26001</v>
      </c>
    </row>
    <row r="2272" spans="1:19" x14ac:dyDescent="0.25">
      <c r="A2272" s="36">
        <v>39125</v>
      </c>
      <c r="B2272">
        <v>11.33</v>
      </c>
      <c r="C2272">
        <v>11.88</v>
      </c>
      <c r="D2272">
        <v>11.3</v>
      </c>
      <c r="E2272">
        <v>11.61</v>
      </c>
      <c r="G2272" s="36">
        <v>39125</v>
      </c>
      <c r="H2272">
        <v>10.68</v>
      </c>
      <c r="I2272">
        <v>11.21</v>
      </c>
      <c r="J2272">
        <v>10.59</v>
      </c>
      <c r="K2272">
        <v>10.98</v>
      </c>
      <c r="M2272" s="36">
        <v>39125</v>
      </c>
      <c r="N2272">
        <v>1438</v>
      </c>
      <c r="O2272">
        <v>1439.1099850000001</v>
      </c>
      <c r="P2272">
        <v>1431.4399410000001</v>
      </c>
      <c r="Q2272">
        <v>1433.369995</v>
      </c>
      <c r="R2272">
        <v>2395680000</v>
      </c>
      <c r="S2272">
        <v>1433.369995</v>
      </c>
    </row>
    <row r="2273" spans="1:19" x14ac:dyDescent="0.25">
      <c r="A2273" s="36">
        <v>39122</v>
      </c>
      <c r="B2273">
        <v>10.42</v>
      </c>
      <c r="C2273">
        <v>11.56</v>
      </c>
      <c r="D2273">
        <v>10.25</v>
      </c>
      <c r="E2273">
        <v>11.1</v>
      </c>
      <c r="G2273" s="36">
        <v>39122</v>
      </c>
      <c r="H2273">
        <v>9.81</v>
      </c>
      <c r="I2273">
        <v>10.86</v>
      </c>
      <c r="J2273">
        <v>9.5299999999999994</v>
      </c>
      <c r="K2273">
        <v>10.4</v>
      </c>
      <c r="M2273" s="36">
        <v>39122</v>
      </c>
      <c r="N2273">
        <v>1448.25</v>
      </c>
      <c r="O2273">
        <v>1452.4499510000001</v>
      </c>
      <c r="P2273">
        <v>1433.4399410000001</v>
      </c>
      <c r="Q2273">
        <v>1438.0600589999999</v>
      </c>
      <c r="R2273">
        <v>2951810000</v>
      </c>
      <c r="S2273">
        <v>1438.0600589999999</v>
      </c>
    </row>
    <row r="2274" spans="1:19" x14ac:dyDescent="0.25">
      <c r="A2274" s="36">
        <v>39121</v>
      </c>
      <c r="B2274">
        <v>10.49</v>
      </c>
      <c r="C2274">
        <v>10.91</v>
      </c>
      <c r="D2274">
        <v>10.4</v>
      </c>
      <c r="E2274">
        <v>10.44</v>
      </c>
      <c r="G2274" s="36">
        <v>39121</v>
      </c>
      <c r="H2274">
        <v>10.01</v>
      </c>
      <c r="I2274">
        <v>10.46</v>
      </c>
      <c r="J2274">
        <v>9.82</v>
      </c>
      <c r="K2274">
        <v>9.84</v>
      </c>
      <c r="M2274" s="36">
        <v>39121</v>
      </c>
      <c r="N2274">
        <v>1449.98999</v>
      </c>
      <c r="O2274">
        <v>1450.4499510000001</v>
      </c>
      <c r="P2274">
        <v>1442.8100589999999</v>
      </c>
      <c r="Q2274">
        <v>1448.3100589999999</v>
      </c>
      <c r="R2274">
        <v>2816180000</v>
      </c>
      <c r="S2274">
        <v>1448.3100589999999</v>
      </c>
    </row>
    <row r="2275" spans="1:19" x14ac:dyDescent="0.25">
      <c r="A2275" s="36">
        <v>39120</v>
      </c>
      <c r="B2275">
        <v>10.31</v>
      </c>
      <c r="C2275">
        <v>10.56</v>
      </c>
      <c r="D2275">
        <v>10.24</v>
      </c>
      <c r="E2275">
        <v>10.32</v>
      </c>
      <c r="G2275" s="36">
        <v>39120</v>
      </c>
      <c r="H2275">
        <v>9.8800000000000008</v>
      </c>
      <c r="I2275">
        <v>10.050000000000001</v>
      </c>
      <c r="J2275">
        <v>9.64</v>
      </c>
      <c r="K2275">
        <v>9.66</v>
      </c>
      <c r="M2275" s="36">
        <v>39120</v>
      </c>
      <c r="N2275">
        <v>1447.410034</v>
      </c>
      <c r="O2275">
        <v>1452.98999</v>
      </c>
      <c r="P2275">
        <v>1446.4399410000001</v>
      </c>
      <c r="Q2275">
        <v>1450.0200199999999</v>
      </c>
      <c r="R2275">
        <v>2618820000</v>
      </c>
      <c r="S2275">
        <v>1450.0200199999999</v>
      </c>
    </row>
    <row r="2276" spans="1:19" x14ac:dyDescent="0.25">
      <c r="A2276" s="36">
        <v>39119</v>
      </c>
      <c r="B2276">
        <v>10.55</v>
      </c>
      <c r="C2276">
        <v>10.88</v>
      </c>
      <c r="D2276">
        <v>10.44</v>
      </c>
      <c r="E2276">
        <v>10.65</v>
      </c>
      <c r="G2276" s="36">
        <v>39119</v>
      </c>
      <c r="H2276">
        <v>10.02</v>
      </c>
      <c r="I2276">
        <v>10.29</v>
      </c>
      <c r="J2276">
        <v>9.9</v>
      </c>
      <c r="K2276">
        <v>9.9499999999999993</v>
      </c>
      <c r="M2276" s="36">
        <v>39119</v>
      </c>
      <c r="N2276">
        <v>1446.9799800000001</v>
      </c>
      <c r="O2276">
        <v>1450.1899410000001</v>
      </c>
      <c r="P2276">
        <v>1443.400024</v>
      </c>
      <c r="Q2276">
        <v>1448</v>
      </c>
      <c r="R2276">
        <v>2608710000</v>
      </c>
      <c r="S2276">
        <v>1448</v>
      </c>
    </row>
    <row r="2277" spans="1:19" x14ac:dyDescent="0.25">
      <c r="A2277" s="36">
        <v>39118</v>
      </c>
      <c r="B2277">
        <v>10.53</v>
      </c>
      <c r="C2277">
        <v>10.7</v>
      </c>
      <c r="D2277">
        <v>10.44</v>
      </c>
      <c r="E2277">
        <v>10.55</v>
      </c>
      <c r="G2277" s="36">
        <v>39118</v>
      </c>
      <c r="H2277">
        <v>10.02</v>
      </c>
      <c r="I2277">
        <v>10.19</v>
      </c>
      <c r="J2277">
        <v>9.8800000000000008</v>
      </c>
      <c r="K2277">
        <v>9.9700000000000006</v>
      </c>
      <c r="M2277" s="36">
        <v>39118</v>
      </c>
      <c r="N2277">
        <v>1448.329956</v>
      </c>
      <c r="O2277">
        <v>1449.380005</v>
      </c>
      <c r="P2277">
        <v>1443.849976</v>
      </c>
      <c r="Q2277">
        <v>1446.98999</v>
      </c>
      <c r="R2277">
        <v>2439430000</v>
      </c>
      <c r="S2277">
        <v>1446.98999</v>
      </c>
    </row>
    <row r="2278" spans="1:19" x14ac:dyDescent="0.25">
      <c r="A2278" s="36">
        <v>39115</v>
      </c>
      <c r="B2278">
        <v>10.3</v>
      </c>
      <c r="C2278">
        <v>10.36</v>
      </c>
      <c r="D2278">
        <v>9.9600000000000009</v>
      </c>
      <c r="E2278">
        <v>10.08</v>
      </c>
      <c r="G2278" s="36">
        <v>39115</v>
      </c>
      <c r="H2278">
        <v>9.67</v>
      </c>
      <c r="I2278">
        <v>9.8699999999999992</v>
      </c>
      <c r="J2278">
        <v>9.4700000000000006</v>
      </c>
      <c r="K2278">
        <v>9.56</v>
      </c>
      <c r="M2278" s="36">
        <v>39115</v>
      </c>
      <c r="N2278">
        <v>1445.9399410000001</v>
      </c>
      <c r="O2278">
        <v>1449.329956</v>
      </c>
      <c r="P2278">
        <v>1444.48999</v>
      </c>
      <c r="Q2278">
        <v>1448.3900149999999</v>
      </c>
      <c r="R2278">
        <v>2569450000</v>
      </c>
      <c r="S2278">
        <v>1448.3900149999999</v>
      </c>
    </row>
    <row r="2279" spans="1:19" x14ac:dyDescent="0.25">
      <c r="A2279" s="36">
        <v>39114</v>
      </c>
      <c r="B2279">
        <v>10.32</v>
      </c>
      <c r="C2279">
        <v>10.43</v>
      </c>
      <c r="D2279">
        <v>10.14</v>
      </c>
      <c r="E2279">
        <v>10.31</v>
      </c>
      <c r="G2279" s="36">
        <v>39114</v>
      </c>
      <c r="H2279">
        <v>9.7799999999999994</v>
      </c>
      <c r="I2279">
        <v>10.02</v>
      </c>
      <c r="J2279">
        <v>9.64</v>
      </c>
      <c r="K2279">
        <v>9.7200000000000006</v>
      </c>
      <c r="M2279" s="36">
        <v>39114</v>
      </c>
      <c r="N2279">
        <v>1437.900024</v>
      </c>
      <c r="O2279">
        <v>1446.6400149999999</v>
      </c>
      <c r="P2279">
        <v>1437.900024</v>
      </c>
      <c r="Q2279">
        <v>1445.9399410000001</v>
      </c>
      <c r="R2279">
        <v>2914890000</v>
      </c>
      <c r="S2279">
        <v>1445.9399410000001</v>
      </c>
    </row>
    <row r="2280" spans="1:19" x14ac:dyDescent="0.25">
      <c r="A2280" s="36">
        <v>39113</v>
      </c>
      <c r="B2280">
        <v>11.09</v>
      </c>
      <c r="C2280">
        <v>11.26</v>
      </c>
      <c r="D2280">
        <v>10.27</v>
      </c>
      <c r="E2280">
        <v>10.42</v>
      </c>
      <c r="G2280" s="36">
        <v>39113</v>
      </c>
      <c r="H2280">
        <v>10.54</v>
      </c>
      <c r="I2280">
        <v>10.66</v>
      </c>
      <c r="J2280">
        <v>9.8800000000000008</v>
      </c>
      <c r="K2280">
        <v>10.02</v>
      </c>
      <c r="M2280" s="36">
        <v>39113</v>
      </c>
      <c r="N2280">
        <v>1428.650024</v>
      </c>
      <c r="O2280">
        <v>1441.6099850000001</v>
      </c>
      <c r="P2280">
        <v>1424.780029</v>
      </c>
      <c r="Q2280">
        <v>1438.23999</v>
      </c>
      <c r="R2280">
        <v>2976690000</v>
      </c>
      <c r="S2280">
        <v>1438.23999</v>
      </c>
    </row>
    <row r="2281" spans="1:19" x14ac:dyDescent="0.25">
      <c r="A2281" s="36">
        <v>39112</v>
      </c>
      <c r="B2281">
        <v>11.28</v>
      </c>
      <c r="C2281">
        <v>11.49</v>
      </c>
      <c r="D2281">
        <v>10.95</v>
      </c>
      <c r="E2281">
        <v>10.96</v>
      </c>
      <c r="G2281" s="36">
        <v>39112</v>
      </c>
      <c r="H2281">
        <v>10.86</v>
      </c>
      <c r="I2281">
        <v>10.91</v>
      </c>
      <c r="J2281">
        <v>10.44</v>
      </c>
      <c r="K2281">
        <v>10.44</v>
      </c>
      <c r="M2281" s="36">
        <v>39112</v>
      </c>
      <c r="N2281">
        <v>1420.6099850000001</v>
      </c>
      <c r="O2281">
        <v>1428.8199460000001</v>
      </c>
      <c r="P2281">
        <v>1420.6099850000001</v>
      </c>
      <c r="Q2281">
        <v>1428.8199460000001</v>
      </c>
      <c r="R2281">
        <v>2706250000</v>
      </c>
      <c r="S2281">
        <v>1428.8199460000001</v>
      </c>
    </row>
    <row r="2282" spans="1:19" x14ac:dyDescent="0.25">
      <c r="A2282" s="36">
        <v>39111</v>
      </c>
      <c r="B2282">
        <v>11.5</v>
      </c>
      <c r="C2282">
        <v>11.6</v>
      </c>
      <c r="D2282">
        <v>10.92</v>
      </c>
      <c r="E2282">
        <v>11.45</v>
      </c>
      <c r="G2282" s="36">
        <v>39111</v>
      </c>
      <c r="H2282">
        <v>10.94</v>
      </c>
      <c r="I2282">
        <v>10.94</v>
      </c>
      <c r="J2282">
        <v>10.38</v>
      </c>
      <c r="K2282">
        <v>10.9</v>
      </c>
      <c r="M2282" s="36">
        <v>39111</v>
      </c>
      <c r="N2282">
        <v>1422.030029</v>
      </c>
      <c r="O2282">
        <v>1426.9399410000001</v>
      </c>
      <c r="P2282">
        <v>1418.459961</v>
      </c>
      <c r="Q2282">
        <v>1420.619995</v>
      </c>
      <c r="R2282">
        <v>2730480000</v>
      </c>
      <c r="S2282">
        <v>1420.619995</v>
      </c>
    </row>
    <row r="2283" spans="1:19" x14ac:dyDescent="0.25">
      <c r="A2283" s="36">
        <v>39108</v>
      </c>
      <c r="B2283">
        <v>10.95</v>
      </c>
      <c r="C2283">
        <v>11.6</v>
      </c>
      <c r="D2283">
        <v>10.92</v>
      </c>
      <c r="E2283">
        <v>11.13</v>
      </c>
      <c r="G2283" s="36">
        <v>39108</v>
      </c>
      <c r="H2283">
        <v>10.47</v>
      </c>
      <c r="I2283">
        <v>11.08</v>
      </c>
      <c r="J2283">
        <v>10.32</v>
      </c>
      <c r="K2283">
        <v>10.33</v>
      </c>
      <c r="M2283" s="36">
        <v>39108</v>
      </c>
      <c r="N2283">
        <v>1423.900024</v>
      </c>
      <c r="O2283">
        <v>1427.2700199999999</v>
      </c>
      <c r="P2283">
        <v>1416.959961</v>
      </c>
      <c r="Q2283">
        <v>1422.1800539999999</v>
      </c>
      <c r="R2283">
        <v>2626620000</v>
      </c>
      <c r="S2283">
        <v>1422.1800539999999</v>
      </c>
    </row>
    <row r="2284" spans="1:19" x14ac:dyDescent="0.25">
      <c r="A2284" s="36">
        <v>39107</v>
      </c>
      <c r="B2284">
        <v>9.99</v>
      </c>
      <c r="C2284">
        <v>11.38</v>
      </c>
      <c r="D2284">
        <v>9.9499999999999993</v>
      </c>
      <c r="E2284">
        <v>11.22</v>
      </c>
      <c r="G2284" s="36">
        <v>39107</v>
      </c>
      <c r="H2284">
        <v>9.48</v>
      </c>
      <c r="I2284">
        <v>10.82</v>
      </c>
      <c r="J2284">
        <v>9.3699999999999992</v>
      </c>
      <c r="K2284">
        <v>10.63</v>
      </c>
      <c r="M2284" s="36">
        <v>39107</v>
      </c>
      <c r="N2284">
        <v>1440.119995</v>
      </c>
      <c r="O2284">
        <v>1440.6899410000001</v>
      </c>
      <c r="P2284">
        <v>1422.339966</v>
      </c>
      <c r="Q2284">
        <v>1423.900024</v>
      </c>
      <c r="R2284">
        <v>2994330000</v>
      </c>
      <c r="S2284">
        <v>1423.900024</v>
      </c>
    </row>
    <row r="2285" spans="1:19" x14ac:dyDescent="0.25">
      <c r="A2285" s="36">
        <v>39106</v>
      </c>
      <c r="B2285">
        <v>10.41</v>
      </c>
      <c r="C2285">
        <v>10.41</v>
      </c>
      <c r="D2285">
        <v>9.8699999999999992</v>
      </c>
      <c r="E2285">
        <v>9.89</v>
      </c>
      <c r="G2285" s="36">
        <v>39106</v>
      </c>
      <c r="H2285">
        <v>9.77</v>
      </c>
      <c r="I2285">
        <v>9.8699999999999992</v>
      </c>
      <c r="J2285">
        <v>9.23</v>
      </c>
      <c r="K2285">
        <v>9.3800000000000008</v>
      </c>
      <c r="M2285" s="36">
        <v>39106</v>
      </c>
      <c r="N2285">
        <v>1427.959961</v>
      </c>
      <c r="O2285">
        <v>1440.1400149999999</v>
      </c>
      <c r="P2285">
        <v>1427.959961</v>
      </c>
      <c r="Q2285">
        <v>1440.130005</v>
      </c>
      <c r="R2285">
        <v>2783180000</v>
      </c>
      <c r="S2285">
        <v>1440.130005</v>
      </c>
    </row>
    <row r="2286" spans="1:19" x14ac:dyDescent="0.25">
      <c r="A2286" s="36">
        <v>39105</v>
      </c>
      <c r="B2286">
        <v>10.77</v>
      </c>
      <c r="C2286">
        <v>10.94</v>
      </c>
      <c r="D2286">
        <v>10.220000000000001</v>
      </c>
      <c r="E2286">
        <v>10.34</v>
      </c>
      <c r="G2286" s="36">
        <v>39105</v>
      </c>
      <c r="H2286">
        <v>10.43</v>
      </c>
      <c r="I2286">
        <v>10.45</v>
      </c>
      <c r="J2286">
        <v>9.67</v>
      </c>
      <c r="K2286">
        <v>9.8000000000000007</v>
      </c>
      <c r="M2286" s="36">
        <v>39105</v>
      </c>
      <c r="N2286">
        <v>1422.9499510000001</v>
      </c>
      <c r="O2286">
        <v>1431.329956</v>
      </c>
      <c r="P2286">
        <v>1421.660034</v>
      </c>
      <c r="Q2286">
        <v>1427.98999</v>
      </c>
      <c r="R2286">
        <v>2975070000</v>
      </c>
      <c r="S2286">
        <v>1427.98999</v>
      </c>
    </row>
    <row r="2287" spans="1:19" x14ac:dyDescent="0.25">
      <c r="A2287" s="36">
        <v>39104</v>
      </c>
      <c r="B2287">
        <v>10.77</v>
      </c>
      <c r="C2287">
        <v>11.08</v>
      </c>
      <c r="D2287">
        <v>10.62</v>
      </c>
      <c r="E2287">
        <v>10.77</v>
      </c>
      <c r="G2287" s="36">
        <v>39104</v>
      </c>
      <c r="H2287">
        <v>9.99</v>
      </c>
      <c r="I2287">
        <v>10.67</v>
      </c>
      <c r="J2287">
        <v>9.9600000000000009</v>
      </c>
      <c r="K2287">
        <v>10.32</v>
      </c>
      <c r="M2287" s="36">
        <v>39104</v>
      </c>
      <c r="N2287">
        <v>1430.469971</v>
      </c>
      <c r="O2287">
        <v>1431.3900149999999</v>
      </c>
      <c r="P2287">
        <v>1420.400024</v>
      </c>
      <c r="Q2287">
        <v>1422.9499510000001</v>
      </c>
      <c r="R2287">
        <v>2540120000</v>
      </c>
      <c r="S2287">
        <v>1422.9499510000001</v>
      </c>
    </row>
    <row r="2288" spans="1:19" x14ac:dyDescent="0.25">
      <c r="A2288" s="36">
        <v>39101</v>
      </c>
      <c r="B2288">
        <v>10.8</v>
      </c>
      <c r="C2288">
        <v>11.03</v>
      </c>
      <c r="D2288">
        <v>10.24</v>
      </c>
      <c r="E2288">
        <v>10.4</v>
      </c>
      <c r="G2288" s="36">
        <v>39101</v>
      </c>
      <c r="H2288">
        <v>10.19</v>
      </c>
      <c r="I2288">
        <v>10.19</v>
      </c>
      <c r="J2288">
        <v>9.52</v>
      </c>
      <c r="K2288">
        <v>9.77</v>
      </c>
      <c r="M2288" s="36">
        <v>39101</v>
      </c>
      <c r="N2288">
        <v>1426.349976</v>
      </c>
      <c r="O2288">
        <v>1431.5699460000001</v>
      </c>
      <c r="P2288">
        <v>1425.1899410000001</v>
      </c>
      <c r="Q2288">
        <v>1430.5</v>
      </c>
      <c r="R2288">
        <v>2777480000</v>
      </c>
      <c r="S2288">
        <v>1430.5</v>
      </c>
    </row>
    <row r="2289" spans="1:19" x14ac:dyDescent="0.25">
      <c r="A2289" s="36">
        <v>39100</v>
      </c>
      <c r="B2289">
        <v>10.65</v>
      </c>
      <c r="C2289">
        <v>11.04</v>
      </c>
      <c r="D2289">
        <v>10.45</v>
      </c>
      <c r="E2289">
        <v>10.85</v>
      </c>
      <c r="G2289" s="36">
        <v>39100</v>
      </c>
      <c r="H2289">
        <v>10.039999999999999</v>
      </c>
      <c r="I2289">
        <v>10.45</v>
      </c>
      <c r="J2289">
        <v>9.9600000000000009</v>
      </c>
      <c r="K2289">
        <v>10.210000000000001</v>
      </c>
      <c r="M2289" s="36">
        <v>39100</v>
      </c>
      <c r="N2289">
        <v>1430.589966</v>
      </c>
      <c r="O2289">
        <v>1432.959961</v>
      </c>
      <c r="P2289">
        <v>1424.209961</v>
      </c>
      <c r="Q2289">
        <v>1426.369995</v>
      </c>
      <c r="R2289">
        <v>2822430000</v>
      </c>
      <c r="S2289">
        <v>1426.369995</v>
      </c>
    </row>
    <row r="2290" spans="1:19" x14ac:dyDescent="0.25">
      <c r="A2290" s="36">
        <v>39099</v>
      </c>
      <c r="B2290">
        <v>10.9</v>
      </c>
      <c r="C2290">
        <v>10.9</v>
      </c>
      <c r="D2290">
        <v>10.35</v>
      </c>
      <c r="E2290">
        <v>10.59</v>
      </c>
      <c r="G2290" s="36">
        <v>39099</v>
      </c>
      <c r="H2290">
        <v>10.47</v>
      </c>
      <c r="I2290">
        <v>10.54</v>
      </c>
      <c r="J2290">
        <v>9.81</v>
      </c>
      <c r="K2290">
        <v>10.130000000000001</v>
      </c>
      <c r="M2290" s="36">
        <v>39099</v>
      </c>
      <c r="N2290">
        <v>1431.7700199999999</v>
      </c>
      <c r="O2290">
        <v>1435.2700199999999</v>
      </c>
      <c r="P2290">
        <v>1428.5699460000001</v>
      </c>
      <c r="Q2290">
        <v>1430.619995</v>
      </c>
      <c r="R2290">
        <v>2690270000</v>
      </c>
      <c r="S2290">
        <v>1430.619995</v>
      </c>
    </row>
    <row r="2291" spans="1:19" x14ac:dyDescent="0.25">
      <c r="A2291" s="36">
        <v>39098</v>
      </c>
      <c r="B2291">
        <v>10.64</v>
      </c>
      <c r="C2291">
        <v>10.89</v>
      </c>
      <c r="D2291">
        <v>10.4</v>
      </c>
      <c r="E2291">
        <v>10.74</v>
      </c>
      <c r="G2291" s="36">
        <v>39098</v>
      </c>
      <c r="H2291">
        <v>10.36</v>
      </c>
      <c r="I2291">
        <v>10.5</v>
      </c>
      <c r="J2291">
        <v>10.17</v>
      </c>
      <c r="K2291">
        <v>10.33</v>
      </c>
      <c r="M2291" s="36">
        <v>39098</v>
      </c>
      <c r="N2291">
        <v>1430.7299800000001</v>
      </c>
      <c r="O2291">
        <v>1433.9300539999999</v>
      </c>
      <c r="P2291">
        <v>1428.619995</v>
      </c>
      <c r="Q2291">
        <v>1431.900024</v>
      </c>
      <c r="R2291">
        <v>2599530000</v>
      </c>
      <c r="S2291">
        <v>1431.900024</v>
      </c>
    </row>
    <row r="2292" spans="1:19" x14ac:dyDescent="0.25">
      <c r="A2292" s="36">
        <v>39094</v>
      </c>
      <c r="B2292">
        <v>10.93</v>
      </c>
      <c r="C2292">
        <v>10.93</v>
      </c>
      <c r="D2292">
        <v>10.14</v>
      </c>
      <c r="E2292">
        <v>10.15</v>
      </c>
      <c r="G2292" s="36">
        <v>39094</v>
      </c>
      <c r="H2292">
        <v>10.4</v>
      </c>
      <c r="I2292">
        <v>10.49</v>
      </c>
      <c r="J2292">
        <v>9.82</v>
      </c>
      <c r="K2292">
        <v>9.82</v>
      </c>
      <c r="M2292" s="36">
        <v>39094</v>
      </c>
      <c r="N2292">
        <v>1423.8199460000001</v>
      </c>
      <c r="O2292">
        <v>1431.2299800000001</v>
      </c>
      <c r="P2292">
        <v>1422.579956</v>
      </c>
      <c r="Q2292">
        <v>1430.7299800000001</v>
      </c>
      <c r="R2292">
        <v>2686480000</v>
      </c>
      <c r="S2292">
        <v>1430.7299800000001</v>
      </c>
    </row>
    <row r="2293" spans="1:19" x14ac:dyDescent="0.25">
      <c r="A2293" s="36">
        <v>39093</v>
      </c>
      <c r="B2293">
        <v>11.42</v>
      </c>
      <c r="C2293">
        <v>11.48</v>
      </c>
      <c r="D2293">
        <v>10.5</v>
      </c>
      <c r="E2293">
        <v>10.87</v>
      </c>
      <c r="G2293" s="36">
        <v>39093</v>
      </c>
      <c r="H2293">
        <v>11.16</v>
      </c>
      <c r="I2293">
        <v>11.16</v>
      </c>
      <c r="J2293">
        <v>10.18</v>
      </c>
      <c r="K2293">
        <v>10.37</v>
      </c>
      <c r="M2293" s="36">
        <v>39093</v>
      </c>
      <c r="N2293">
        <v>1414.839966</v>
      </c>
      <c r="O2293">
        <v>1427.119995</v>
      </c>
      <c r="P2293">
        <v>1414.839966</v>
      </c>
      <c r="Q2293">
        <v>1423.8199460000001</v>
      </c>
      <c r="R2293">
        <v>2857870000</v>
      </c>
      <c r="S2293">
        <v>1423.8199460000001</v>
      </c>
    </row>
    <row r="2294" spans="1:19" x14ac:dyDescent="0.25">
      <c r="A2294" s="36">
        <v>39092</v>
      </c>
      <c r="B2294">
        <v>12.34</v>
      </c>
      <c r="C2294">
        <v>12.5</v>
      </c>
      <c r="D2294">
        <v>11.43</v>
      </c>
      <c r="E2294">
        <v>11.47</v>
      </c>
      <c r="G2294" s="36">
        <v>39092</v>
      </c>
      <c r="H2294">
        <v>11.91</v>
      </c>
      <c r="I2294">
        <v>12.05</v>
      </c>
      <c r="J2294">
        <v>11.15</v>
      </c>
      <c r="K2294">
        <v>11.24</v>
      </c>
      <c r="M2294" s="36">
        <v>39092</v>
      </c>
      <c r="N2294">
        <v>1408.6999510000001</v>
      </c>
      <c r="O2294">
        <v>1415.98999</v>
      </c>
      <c r="P2294">
        <v>1405.3199460000001</v>
      </c>
      <c r="Q2294">
        <v>1414.849976</v>
      </c>
      <c r="R2294">
        <v>2764660000</v>
      </c>
      <c r="S2294">
        <v>1414.849976</v>
      </c>
    </row>
    <row r="2295" spans="1:19" x14ac:dyDescent="0.25">
      <c r="A2295" s="36">
        <v>39091</v>
      </c>
      <c r="B2295">
        <v>11.86</v>
      </c>
      <c r="C2295">
        <v>12.47</v>
      </c>
      <c r="D2295">
        <v>11.69</v>
      </c>
      <c r="E2295">
        <v>11.91</v>
      </c>
      <c r="G2295" s="36">
        <v>39091</v>
      </c>
      <c r="H2295">
        <v>11.5</v>
      </c>
      <c r="I2295">
        <v>11.99</v>
      </c>
      <c r="J2295">
        <v>11.41</v>
      </c>
      <c r="K2295">
        <v>11.5</v>
      </c>
      <c r="M2295" s="36">
        <v>39091</v>
      </c>
      <c r="N2295">
        <v>1412.839966</v>
      </c>
      <c r="O2295">
        <v>1415.6099850000001</v>
      </c>
      <c r="P2295">
        <v>1405.420044</v>
      </c>
      <c r="Q2295">
        <v>1412.1099850000001</v>
      </c>
      <c r="R2295">
        <v>3038380000</v>
      </c>
      <c r="S2295">
        <v>1412.1099850000001</v>
      </c>
    </row>
    <row r="2296" spans="1:19" x14ac:dyDescent="0.25">
      <c r="A2296" s="36">
        <v>39090</v>
      </c>
      <c r="B2296">
        <v>12.48</v>
      </c>
      <c r="C2296">
        <v>12.83</v>
      </c>
      <c r="D2296">
        <v>11.78</v>
      </c>
      <c r="E2296">
        <v>12</v>
      </c>
      <c r="G2296" s="36">
        <v>39090</v>
      </c>
      <c r="H2296">
        <v>12.15</v>
      </c>
      <c r="I2296">
        <v>12.49</v>
      </c>
      <c r="J2296">
        <v>11.56</v>
      </c>
      <c r="K2296">
        <v>11.66</v>
      </c>
      <c r="M2296" s="36">
        <v>39090</v>
      </c>
      <c r="N2296">
        <v>1409.26001</v>
      </c>
      <c r="O2296">
        <v>1414.9799800000001</v>
      </c>
      <c r="P2296">
        <v>1403.969971</v>
      </c>
      <c r="Q2296">
        <v>1412.839966</v>
      </c>
      <c r="R2296">
        <v>2763340000</v>
      </c>
      <c r="S2296">
        <v>1412.839966</v>
      </c>
    </row>
    <row r="2297" spans="1:19" x14ac:dyDescent="0.25">
      <c r="A2297" s="36">
        <v>39087</v>
      </c>
      <c r="B2297">
        <v>11.84</v>
      </c>
      <c r="C2297">
        <v>12.25</v>
      </c>
      <c r="D2297">
        <v>11.68</v>
      </c>
      <c r="E2297">
        <v>12.14</v>
      </c>
      <c r="G2297" s="36">
        <v>39087</v>
      </c>
      <c r="H2297">
        <v>11.37</v>
      </c>
      <c r="I2297">
        <v>11.98</v>
      </c>
      <c r="J2297">
        <v>11.37</v>
      </c>
      <c r="K2297">
        <v>11.83</v>
      </c>
      <c r="M2297" s="36">
        <v>39087</v>
      </c>
      <c r="N2297">
        <v>1418.339966</v>
      </c>
      <c r="O2297">
        <v>1418.339966</v>
      </c>
      <c r="P2297">
        <v>1405.75</v>
      </c>
      <c r="Q2297">
        <v>1409.709961</v>
      </c>
      <c r="R2297">
        <v>2919400000</v>
      </c>
      <c r="S2297">
        <v>1409.709961</v>
      </c>
    </row>
    <row r="2298" spans="1:19" x14ac:dyDescent="0.25">
      <c r="A2298" s="36">
        <v>39086</v>
      </c>
      <c r="B2298">
        <v>12.4</v>
      </c>
      <c r="C2298">
        <v>12.42</v>
      </c>
      <c r="D2298">
        <v>11.28</v>
      </c>
      <c r="E2298">
        <v>11.51</v>
      </c>
      <c r="G2298" s="36">
        <v>39086</v>
      </c>
      <c r="H2298">
        <v>11.81</v>
      </c>
      <c r="I2298">
        <v>12.25</v>
      </c>
      <c r="J2298">
        <v>11.01</v>
      </c>
      <c r="K2298">
        <v>11.09</v>
      </c>
      <c r="M2298" s="36">
        <v>39086</v>
      </c>
      <c r="N2298">
        <v>1416.599976</v>
      </c>
      <c r="O2298">
        <v>1421.839966</v>
      </c>
      <c r="P2298">
        <v>1408.4300539999999</v>
      </c>
      <c r="Q2298">
        <v>1418.339966</v>
      </c>
      <c r="R2298">
        <v>3004460000</v>
      </c>
      <c r="S2298">
        <v>1418.339966</v>
      </c>
    </row>
    <row r="2299" spans="1:19" x14ac:dyDescent="0.25">
      <c r="A2299" s="36">
        <v>39085</v>
      </c>
      <c r="B2299">
        <v>12.16</v>
      </c>
      <c r="C2299">
        <v>12.75</v>
      </c>
      <c r="D2299">
        <v>11.53</v>
      </c>
      <c r="E2299">
        <v>12.04</v>
      </c>
      <c r="G2299" s="36">
        <v>39085</v>
      </c>
      <c r="H2299">
        <v>11.4</v>
      </c>
      <c r="I2299">
        <v>12.28</v>
      </c>
      <c r="J2299">
        <v>11.01</v>
      </c>
      <c r="K2299">
        <v>11.67</v>
      </c>
      <c r="M2299" s="36">
        <v>39085</v>
      </c>
      <c r="N2299">
        <v>1418.030029</v>
      </c>
      <c r="O2299">
        <v>1429.420044</v>
      </c>
      <c r="P2299">
        <v>1407.8599850000001</v>
      </c>
      <c r="Q2299">
        <v>1416.599976</v>
      </c>
      <c r="R2299">
        <v>3429160000</v>
      </c>
      <c r="S2299">
        <v>1416.599976</v>
      </c>
    </row>
    <row r="2300" spans="1:19" x14ac:dyDescent="0.25">
      <c r="A2300" s="36">
        <v>39080</v>
      </c>
      <c r="B2300">
        <v>10.95</v>
      </c>
      <c r="C2300">
        <v>11.65</v>
      </c>
      <c r="D2300">
        <v>10.71</v>
      </c>
      <c r="E2300">
        <v>11.56</v>
      </c>
      <c r="G2300" s="36">
        <v>39080</v>
      </c>
      <c r="H2300">
        <v>10.75</v>
      </c>
      <c r="I2300">
        <v>11.1</v>
      </c>
      <c r="J2300">
        <v>10.34</v>
      </c>
      <c r="K2300">
        <v>11.08</v>
      </c>
      <c r="M2300" s="36">
        <v>39080</v>
      </c>
      <c r="N2300">
        <v>1424.709961</v>
      </c>
      <c r="O2300">
        <v>1427</v>
      </c>
      <c r="P2300">
        <v>1416.839966</v>
      </c>
      <c r="Q2300">
        <v>1418.3000489999999</v>
      </c>
      <c r="R2300">
        <v>1678200000</v>
      </c>
      <c r="S2300">
        <v>1418.3000489999999</v>
      </c>
    </row>
    <row r="2301" spans="1:19" x14ac:dyDescent="0.25">
      <c r="A2301" s="36">
        <v>39079</v>
      </c>
      <c r="B2301">
        <v>10.84</v>
      </c>
      <c r="C2301">
        <v>11.06</v>
      </c>
      <c r="D2301">
        <v>10.73</v>
      </c>
      <c r="E2301">
        <v>10.99</v>
      </c>
      <c r="G2301" s="36">
        <v>39079</v>
      </c>
      <c r="H2301">
        <v>10.34</v>
      </c>
      <c r="I2301">
        <v>10.53</v>
      </c>
      <c r="J2301">
        <v>10.130000000000001</v>
      </c>
      <c r="K2301">
        <v>10.32</v>
      </c>
      <c r="M2301" s="36">
        <v>39079</v>
      </c>
      <c r="N2301">
        <v>1426.7700199999999</v>
      </c>
      <c r="O2301">
        <v>1427.26001</v>
      </c>
      <c r="P2301">
        <v>1422.0500489999999</v>
      </c>
      <c r="Q2301">
        <v>1424.7299800000001</v>
      </c>
      <c r="R2301">
        <v>1508570000</v>
      </c>
      <c r="S2301">
        <v>1424.7299800000001</v>
      </c>
    </row>
    <row r="2302" spans="1:19" x14ac:dyDescent="0.25">
      <c r="A2302" s="36">
        <v>39078</v>
      </c>
      <c r="B2302">
        <v>11.12</v>
      </c>
      <c r="C2302">
        <v>11.12</v>
      </c>
      <c r="D2302">
        <v>10.59</v>
      </c>
      <c r="E2302">
        <v>10.64</v>
      </c>
      <c r="G2302" s="36">
        <v>39078</v>
      </c>
      <c r="H2302">
        <v>10.56</v>
      </c>
      <c r="I2302">
        <v>10.61</v>
      </c>
      <c r="J2302">
        <v>10.119999999999999</v>
      </c>
      <c r="K2302">
        <v>10.24</v>
      </c>
      <c r="M2302" s="36">
        <v>39078</v>
      </c>
      <c r="N2302">
        <v>1416.630005</v>
      </c>
      <c r="O2302">
        <v>1427.719971</v>
      </c>
      <c r="P2302">
        <v>1416.630005</v>
      </c>
      <c r="Q2302">
        <v>1426.839966</v>
      </c>
      <c r="R2302">
        <v>1667370000</v>
      </c>
      <c r="S2302">
        <v>1426.839966</v>
      </c>
    </row>
    <row r="2303" spans="1:19" x14ac:dyDescent="0.25">
      <c r="A2303" s="36">
        <v>39077</v>
      </c>
      <c r="B2303">
        <v>12.03</v>
      </c>
      <c r="C2303">
        <v>12.03</v>
      </c>
      <c r="D2303">
        <v>11.24</v>
      </c>
      <c r="E2303">
        <v>11.26</v>
      </c>
      <c r="G2303" s="36">
        <v>39077</v>
      </c>
      <c r="H2303">
        <v>11.65</v>
      </c>
      <c r="I2303">
        <v>11.65</v>
      </c>
      <c r="J2303">
        <v>10.81</v>
      </c>
      <c r="K2303">
        <v>10.9</v>
      </c>
      <c r="M2303" s="36">
        <v>39077</v>
      </c>
      <c r="N2303">
        <v>1410.75</v>
      </c>
      <c r="O2303">
        <v>1417.910034</v>
      </c>
      <c r="P2303">
        <v>1410.4499510000001</v>
      </c>
      <c r="Q2303">
        <v>1416.900024</v>
      </c>
      <c r="R2303">
        <v>1310310000</v>
      </c>
      <c r="S2303">
        <v>1416.900024</v>
      </c>
    </row>
    <row r="2304" spans="1:19" x14ac:dyDescent="0.25">
      <c r="A2304" s="36">
        <v>39073</v>
      </c>
      <c r="B2304">
        <v>10.59</v>
      </c>
      <c r="C2304">
        <v>11.46</v>
      </c>
      <c r="D2304">
        <v>10.59</v>
      </c>
      <c r="E2304">
        <v>11.36</v>
      </c>
      <c r="G2304" s="36">
        <v>39073</v>
      </c>
      <c r="H2304">
        <v>10.3</v>
      </c>
      <c r="I2304">
        <v>10.93</v>
      </c>
      <c r="J2304">
        <v>9.89</v>
      </c>
      <c r="K2304">
        <v>10.86</v>
      </c>
      <c r="M2304" s="36">
        <v>39073</v>
      </c>
      <c r="N2304">
        <v>1418.099976</v>
      </c>
      <c r="O2304">
        <v>1418.8199460000001</v>
      </c>
      <c r="P2304">
        <v>1410.280029</v>
      </c>
      <c r="Q2304">
        <v>1410.76001</v>
      </c>
      <c r="R2304">
        <v>1647590000</v>
      </c>
      <c r="S2304">
        <v>1410.76001</v>
      </c>
    </row>
    <row r="2305" spans="1:19" x14ac:dyDescent="0.25">
      <c r="A2305" s="36">
        <v>39072</v>
      </c>
      <c r="B2305">
        <v>10.36</v>
      </c>
      <c r="C2305">
        <v>10.89</v>
      </c>
      <c r="D2305">
        <v>10.130000000000001</v>
      </c>
      <c r="E2305">
        <v>10.53</v>
      </c>
      <c r="G2305" s="36">
        <v>39072</v>
      </c>
      <c r="H2305">
        <v>9.8800000000000008</v>
      </c>
      <c r="I2305">
        <v>10.35</v>
      </c>
      <c r="J2305">
        <v>9.83</v>
      </c>
      <c r="K2305">
        <v>10.06</v>
      </c>
      <c r="M2305" s="36">
        <v>39072</v>
      </c>
      <c r="N2305">
        <v>1423.1999510000001</v>
      </c>
      <c r="O2305">
        <v>1426.400024</v>
      </c>
      <c r="P2305">
        <v>1415.900024</v>
      </c>
      <c r="Q2305">
        <v>1418.3000489999999</v>
      </c>
      <c r="R2305">
        <v>2322410000</v>
      </c>
      <c r="S2305">
        <v>1418.3000489999999</v>
      </c>
    </row>
    <row r="2306" spans="1:19" x14ac:dyDescent="0.25">
      <c r="A2306" s="36">
        <v>39071</v>
      </c>
      <c r="B2306">
        <v>10.3</v>
      </c>
      <c r="C2306">
        <v>10.33</v>
      </c>
      <c r="D2306">
        <v>10.029999999999999</v>
      </c>
      <c r="E2306">
        <v>10.26</v>
      </c>
      <c r="G2306" s="36">
        <v>39071</v>
      </c>
      <c r="H2306">
        <v>9.83</v>
      </c>
      <c r="I2306">
        <v>10.039999999999999</v>
      </c>
      <c r="J2306">
        <v>9.68</v>
      </c>
      <c r="K2306">
        <v>9.77</v>
      </c>
      <c r="M2306" s="36">
        <v>39071</v>
      </c>
      <c r="N2306">
        <v>1425.51001</v>
      </c>
      <c r="O2306">
        <v>1429.0500489999999</v>
      </c>
      <c r="P2306">
        <v>1423.51001</v>
      </c>
      <c r="Q2306">
        <v>1423.530029</v>
      </c>
      <c r="R2306">
        <v>2387630000</v>
      </c>
      <c r="S2306">
        <v>1423.530029</v>
      </c>
    </row>
    <row r="2307" spans="1:19" x14ac:dyDescent="0.25">
      <c r="A2307" s="36">
        <v>39070</v>
      </c>
      <c r="B2307">
        <v>11.06</v>
      </c>
      <c r="C2307">
        <v>11.31</v>
      </c>
      <c r="D2307">
        <v>10.27</v>
      </c>
      <c r="E2307">
        <v>10.3</v>
      </c>
      <c r="G2307" s="36">
        <v>39070</v>
      </c>
      <c r="H2307">
        <v>10.73</v>
      </c>
      <c r="I2307">
        <v>10.87</v>
      </c>
      <c r="J2307">
        <v>9.82</v>
      </c>
      <c r="K2307">
        <v>9.85</v>
      </c>
      <c r="M2307" s="36">
        <v>39070</v>
      </c>
      <c r="N2307">
        <v>1422.420044</v>
      </c>
      <c r="O2307">
        <v>1428.3000489999999</v>
      </c>
      <c r="P2307">
        <v>1414.880005</v>
      </c>
      <c r="Q2307">
        <v>1425.5500489999999</v>
      </c>
      <c r="R2307">
        <v>2717060000</v>
      </c>
      <c r="S2307">
        <v>1425.5500489999999</v>
      </c>
    </row>
    <row r="2308" spans="1:19" x14ac:dyDescent="0.25">
      <c r="A2308" s="36">
        <v>39069</v>
      </c>
      <c r="B2308">
        <v>10.64</v>
      </c>
      <c r="C2308">
        <v>10.91</v>
      </c>
      <c r="D2308">
        <v>10.46</v>
      </c>
      <c r="E2308">
        <v>10.6</v>
      </c>
      <c r="G2308" s="36">
        <v>39069</v>
      </c>
      <c r="H2308">
        <v>10.1</v>
      </c>
      <c r="I2308">
        <v>10.53</v>
      </c>
      <c r="J2308">
        <v>10.01</v>
      </c>
      <c r="K2308">
        <v>10.1</v>
      </c>
      <c r="M2308" s="36">
        <v>39069</v>
      </c>
      <c r="N2308">
        <v>1427.079956</v>
      </c>
      <c r="O2308">
        <v>1431.8100589999999</v>
      </c>
      <c r="P2308">
        <v>1420.650024</v>
      </c>
      <c r="Q2308">
        <v>1422.4799800000001</v>
      </c>
      <c r="R2308">
        <v>2568140000</v>
      </c>
      <c r="S2308">
        <v>1422.4799800000001</v>
      </c>
    </row>
    <row r="2309" spans="1:19" x14ac:dyDescent="0.25">
      <c r="A2309" s="36">
        <v>39066</v>
      </c>
      <c r="B2309">
        <v>9.68</v>
      </c>
      <c r="C2309">
        <v>10.07</v>
      </c>
      <c r="D2309">
        <v>9.39</v>
      </c>
      <c r="E2309">
        <v>10.050000000000001</v>
      </c>
      <c r="G2309" s="36">
        <v>39066</v>
      </c>
      <c r="H2309">
        <v>9.5299999999999994</v>
      </c>
      <c r="I2309">
        <v>9.8800000000000008</v>
      </c>
      <c r="J2309">
        <v>9.1199999999999992</v>
      </c>
      <c r="K2309">
        <v>9.86</v>
      </c>
      <c r="M2309" s="36">
        <v>39066</v>
      </c>
      <c r="N2309">
        <v>1425.4799800000001</v>
      </c>
      <c r="O2309">
        <v>1431.630005</v>
      </c>
      <c r="P2309">
        <v>1425.4799800000001</v>
      </c>
      <c r="Q2309">
        <v>1427.089966</v>
      </c>
      <c r="R2309">
        <v>3229580000</v>
      </c>
      <c r="S2309">
        <v>1427.089966</v>
      </c>
    </row>
    <row r="2310" spans="1:19" x14ac:dyDescent="0.25">
      <c r="A2310" s="36">
        <v>39065</v>
      </c>
      <c r="B2310">
        <v>10.74</v>
      </c>
      <c r="C2310">
        <v>10.75</v>
      </c>
      <c r="D2310">
        <v>9.64</v>
      </c>
      <c r="E2310">
        <v>9.9700000000000006</v>
      </c>
      <c r="G2310" s="36">
        <v>39065</v>
      </c>
      <c r="H2310">
        <v>9.9600000000000009</v>
      </c>
      <c r="I2310">
        <v>10.199999999999999</v>
      </c>
      <c r="J2310">
        <v>9.35</v>
      </c>
      <c r="K2310">
        <v>9.6</v>
      </c>
      <c r="M2310" s="36">
        <v>39065</v>
      </c>
      <c r="N2310">
        <v>1413.160034</v>
      </c>
      <c r="O2310">
        <v>1427.2299800000001</v>
      </c>
      <c r="P2310">
        <v>1413.160034</v>
      </c>
      <c r="Q2310">
        <v>1425.48999</v>
      </c>
      <c r="R2310">
        <v>2729700000</v>
      </c>
      <c r="S2310">
        <v>1425.48999</v>
      </c>
    </row>
    <row r="2311" spans="1:19" x14ac:dyDescent="0.25">
      <c r="A2311" s="36">
        <v>39064</v>
      </c>
      <c r="B2311">
        <v>10.45</v>
      </c>
      <c r="C2311">
        <v>10.58</v>
      </c>
      <c r="D2311">
        <v>10.15</v>
      </c>
      <c r="E2311">
        <v>10.18</v>
      </c>
      <c r="G2311" s="36">
        <v>39064</v>
      </c>
      <c r="H2311">
        <v>10.14</v>
      </c>
      <c r="I2311">
        <v>10.43</v>
      </c>
      <c r="J2311">
        <v>9.81</v>
      </c>
      <c r="K2311">
        <v>9.81</v>
      </c>
      <c r="M2311" s="36">
        <v>39064</v>
      </c>
      <c r="N2311">
        <v>1411.3199460000001</v>
      </c>
      <c r="O2311">
        <v>1416.6400149999999</v>
      </c>
      <c r="P2311">
        <v>1411.0500489999999</v>
      </c>
      <c r="Q2311">
        <v>1413.209961</v>
      </c>
      <c r="R2311">
        <v>2552260000</v>
      </c>
      <c r="S2311">
        <v>1413.209961</v>
      </c>
    </row>
    <row r="2312" spans="1:19" x14ac:dyDescent="0.25">
      <c r="A2312" s="36">
        <v>39063</v>
      </c>
      <c r="B2312">
        <v>11.2</v>
      </c>
      <c r="C2312">
        <v>11.39</v>
      </c>
      <c r="D2312">
        <v>10.35</v>
      </c>
      <c r="E2312">
        <v>10.65</v>
      </c>
      <c r="G2312" s="36">
        <v>39063</v>
      </c>
      <c r="H2312">
        <v>10.79</v>
      </c>
      <c r="I2312">
        <v>11.03</v>
      </c>
      <c r="J2312">
        <v>10.3</v>
      </c>
      <c r="K2312">
        <v>10.37</v>
      </c>
      <c r="M2312" s="36">
        <v>39063</v>
      </c>
      <c r="N2312">
        <v>1413</v>
      </c>
      <c r="O2312">
        <v>1413.780029</v>
      </c>
      <c r="P2312">
        <v>1404.75</v>
      </c>
      <c r="Q2312">
        <v>1411.5600589999999</v>
      </c>
      <c r="R2312">
        <v>2738170000</v>
      </c>
      <c r="S2312">
        <v>1411.5600589999999</v>
      </c>
    </row>
    <row r="2313" spans="1:19" x14ac:dyDescent="0.25">
      <c r="A2313" s="36">
        <v>39062</v>
      </c>
      <c r="B2313">
        <v>11.88</v>
      </c>
      <c r="C2313">
        <v>11.93</v>
      </c>
      <c r="D2313">
        <v>10.71</v>
      </c>
      <c r="E2313">
        <v>10.71</v>
      </c>
      <c r="G2313" s="36">
        <v>39062</v>
      </c>
      <c r="H2313">
        <v>11.22</v>
      </c>
      <c r="I2313">
        <v>11.36</v>
      </c>
      <c r="J2313">
        <v>10.53</v>
      </c>
      <c r="K2313">
        <v>10.63</v>
      </c>
      <c r="M2313" s="36">
        <v>39062</v>
      </c>
      <c r="N2313">
        <v>1409.8100589999999</v>
      </c>
      <c r="O2313">
        <v>1415.599976</v>
      </c>
      <c r="P2313">
        <v>1408.5600589999999</v>
      </c>
      <c r="Q2313">
        <v>1413.040039</v>
      </c>
      <c r="R2313">
        <v>2289900000</v>
      </c>
      <c r="S2313">
        <v>1413.040039</v>
      </c>
    </row>
    <row r="2314" spans="1:19" x14ac:dyDescent="0.25">
      <c r="A2314" s="36">
        <v>39059</v>
      </c>
      <c r="B2314">
        <v>12.58</v>
      </c>
      <c r="C2314">
        <v>12.67</v>
      </c>
      <c r="D2314">
        <v>11.91</v>
      </c>
      <c r="E2314">
        <v>12.07</v>
      </c>
      <c r="G2314" s="36">
        <v>39059</v>
      </c>
      <c r="H2314">
        <v>12</v>
      </c>
      <c r="I2314">
        <v>12.19</v>
      </c>
      <c r="J2314">
        <v>11.5</v>
      </c>
      <c r="K2314">
        <v>11.73</v>
      </c>
      <c r="M2314" s="36">
        <v>39059</v>
      </c>
      <c r="N2314">
        <v>1407.2700199999999</v>
      </c>
      <c r="O2314">
        <v>1414.089966</v>
      </c>
      <c r="P2314">
        <v>1403.670044</v>
      </c>
      <c r="Q2314">
        <v>1409.839966</v>
      </c>
      <c r="R2314">
        <v>2440460000</v>
      </c>
      <c r="S2314">
        <v>1409.839966</v>
      </c>
    </row>
    <row r="2315" spans="1:19" x14ac:dyDescent="0.25">
      <c r="A2315" s="36">
        <v>39058</v>
      </c>
      <c r="B2315">
        <v>11.35</v>
      </c>
      <c r="C2315">
        <v>12.68</v>
      </c>
      <c r="D2315">
        <v>11.17</v>
      </c>
      <c r="E2315">
        <v>12.67</v>
      </c>
      <c r="G2315" s="36">
        <v>39058</v>
      </c>
      <c r="H2315">
        <v>11.02</v>
      </c>
      <c r="I2315">
        <v>12.06</v>
      </c>
      <c r="J2315">
        <v>10.93</v>
      </c>
      <c r="K2315">
        <v>12.01</v>
      </c>
      <c r="M2315" s="36">
        <v>39058</v>
      </c>
      <c r="N2315">
        <v>1412.8599850000001</v>
      </c>
      <c r="O2315">
        <v>1418.2700199999999</v>
      </c>
      <c r="P2315">
        <v>1406.8000489999999</v>
      </c>
      <c r="Q2315">
        <v>1407.290039</v>
      </c>
      <c r="R2315">
        <v>2743150000</v>
      </c>
      <c r="S2315">
        <v>1407.290039</v>
      </c>
    </row>
    <row r="2316" spans="1:19" x14ac:dyDescent="0.25">
      <c r="A2316" s="36">
        <v>39057</v>
      </c>
      <c r="B2316">
        <v>11.39</v>
      </c>
      <c r="C2316">
        <v>11.55</v>
      </c>
      <c r="D2316">
        <v>11.19</v>
      </c>
      <c r="E2316">
        <v>11.33</v>
      </c>
      <c r="G2316" s="36">
        <v>39057</v>
      </c>
      <c r="H2316">
        <v>11.15</v>
      </c>
      <c r="I2316">
        <v>11.39</v>
      </c>
      <c r="J2316">
        <v>11.07</v>
      </c>
      <c r="K2316">
        <v>11.16</v>
      </c>
      <c r="M2316" s="36">
        <v>39057</v>
      </c>
      <c r="N2316">
        <v>1414.400024</v>
      </c>
      <c r="O2316">
        <v>1415.9300539999999</v>
      </c>
      <c r="P2316">
        <v>1411.0500489999999</v>
      </c>
      <c r="Q2316">
        <v>1412.900024</v>
      </c>
      <c r="R2316">
        <v>2725280000</v>
      </c>
      <c r="S2316">
        <v>1412.900024</v>
      </c>
    </row>
    <row r="2317" spans="1:19" x14ac:dyDescent="0.25">
      <c r="A2317" s="36">
        <v>39056</v>
      </c>
      <c r="B2317">
        <v>11.13</v>
      </c>
      <c r="C2317">
        <v>11.59</v>
      </c>
      <c r="D2317">
        <v>10.85</v>
      </c>
      <c r="E2317">
        <v>11.27</v>
      </c>
      <c r="G2317" s="36">
        <v>39056</v>
      </c>
      <c r="H2317">
        <v>11.01</v>
      </c>
      <c r="I2317">
        <v>13.12</v>
      </c>
      <c r="J2317">
        <v>10.77</v>
      </c>
      <c r="K2317">
        <v>10.98</v>
      </c>
      <c r="M2317" s="36">
        <v>39056</v>
      </c>
      <c r="N2317">
        <v>1409.099976</v>
      </c>
      <c r="O2317">
        <v>1415.2700199999999</v>
      </c>
      <c r="P2317">
        <v>1408.780029</v>
      </c>
      <c r="Q2317">
        <v>1414.76001</v>
      </c>
      <c r="R2317">
        <v>2755700000</v>
      </c>
      <c r="S2317">
        <v>1414.76001</v>
      </c>
    </row>
    <row r="2318" spans="1:19" x14ac:dyDescent="0.25">
      <c r="A2318" s="36">
        <v>39055</v>
      </c>
      <c r="B2318">
        <v>12.01</v>
      </c>
      <c r="C2318">
        <v>12.01</v>
      </c>
      <c r="D2318">
        <v>10.98</v>
      </c>
      <c r="E2318">
        <v>11.23</v>
      </c>
      <c r="G2318" s="36">
        <v>39055</v>
      </c>
      <c r="H2318">
        <v>11.87</v>
      </c>
      <c r="I2318">
        <v>12.1</v>
      </c>
      <c r="J2318">
        <v>11.04</v>
      </c>
      <c r="K2318">
        <v>11.06</v>
      </c>
      <c r="M2318" s="36">
        <v>39055</v>
      </c>
      <c r="N2318">
        <v>1396.670044</v>
      </c>
      <c r="O2318">
        <v>1411.2299800000001</v>
      </c>
      <c r="P2318">
        <v>1396.670044</v>
      </c>
      <c r="Q2318">
        <v>1409.119995</v>
      </c>
      <c r="R2318">
        <v>2766320000</v>
      </c>
      <c r="S2318">
        <v>1409.119995</v>
      </c>
    </row>
    <row r="2319" spans="1:19" x14ac:dyDescent="0.25">
      <c r="A2319" s="36">
        <v>39052</v>
      </c>
      <c r="B2319">
        <v>11.07</v>
      </c>
      <c r="C2319">
        <v>12.28</v>
      </c>
      <c r="D2319">
        <v>10.96</v>
      </c>
      <c r="E2319">
        <v>11.66</v>
      </c>
      <c r="G2319" s="36">
        <v>39052</v>
      </c>
      <c r="H2319">
        <v>10.58</v>
      </c>
      <c r="I2319">
        <v>12.18</v>
      </c>
      <c r="J2319">
        <v>10.119999999999999</v>
      </c>
      <c r="K2319">
        <v>11.32</v>
      </c>
      <c r="M2319" s="36">
        <v>39052</v>
      </c>
      <c r="N2319">
        <v>1400.630005</v>
      </c>
      <c r="O2319">
        <v>1402.459961</v>
      </c>
      <c r="P2319">
        <v>1385.9300539999999</v>
      </c>
      <c r="Q2319">
        <v>1396.709961</v>
      </c>
      <c r="R2319">
        <v>2800980000</v>
      </c>
      <c r="S2319">
        <v>1396.709961</v>
      </c>
    </row>
    <row r="2320" spans="1:19" x14ac:dyDescent="0.25">
      <c r="A2320" s="36">
        <v>39051</v>
      </c>
      <c r="B2320">
        <v>10.88</v>
      </c>
      <c r="C2320">
        <v>11.3</v>
      </c>
      <c r="D2320">
        <v>10.58</v>
      </c>
      <c r="E2320">
        <v>10.91</v>
      </c>
      <c r="G2320" s="36">
        <v>39051</v>
      </c>
      <c r="H2320">
        <v>10.43</v>
      </c>
      <c r="I2320">
        <v>15.19</v>
      </c>
      <c r="J2320">
        <v>7.36</v>
      </c>
      <c r="K2320">
        <v>10.62</v>
      </c>
      <c r="M2320" s="36">
        <v>39051</v>
      </c>
      <c r="N2320">
        <v>1399.469971</v>
      </c>
      <c r="O2320">
        <v>1406.3000489999999</v>
      </c>
      <c r="P2320">
        <v>1393.829956</v>
      </c>
      <c r="Q2320">
        <v>1400.630005</v>
      </c>
      <c r="R2320">
        <v>4006230000</v>
      </c>
      <c r="S2320">
        <v>1400.630005</v>
      </c>
    </row>
    <row r="2321" spans="1:19" x14ac:dyDescent="0.25">
      <c r="A2321" s="36">
        <v>39050</v>
      </c>
      <c r="B2321">
        <v>11.41</v>
      </c>
      <c r="C2321">
        <v>11.43</v>
      </c>
      <c r="D2321">
        <v>10.67</v>
      </c>
      <c r="E2321">
        <v>10.83</v>
      </c>
      <c r="G2321" s="36">
        <v>39050</v>
      </c>
      <c r="H2321">
        <v>11.08</v>
      </c>
      <c r="I2321">
        <v>11.08</v>
      </c>
      <c r="J2321">
        <v>10.54</v>
      </c>
      <c r="K2321">
        <v>10.68</v>
      </c>
      <c r="M2321" s="36">
        <v>39050</v>
      </c>
      <c r="N2321">
        <v>1386.1099850000001</v>
      </c>
      <c r="O2321">
        <v>1401.1400149999999</v>
      </c>
      <c r="P2321">
        <v>1386.1099850000001</v>
      </c>
      <c r="Q2321">
        <v>1399.4799800000001</v>
      </c>
      <c r="R2321">
        <v>2790970000</v>
      </c>
      <c r="S2321">
        <v>1399.4799800000001</v>
      </c>
    </row>
    <row r="2322" spans="1:19" x14ac:dyDescent="0.25">
      <c r="A2322" s="36">
        <v>39049</v>
      </c>
      <c r="B2322">
        <v>12.48</v>
      </c>
      <c r="C2322">
        <v>12.55</v>
      </c>
      <c r="D2322">
        <v>11.56</v>
      </c>
      <c r="E2322">
        <v>11.62</v>
      </c>
      <c r="G2322" s="36">
        <v>39049</v>
      </c>
      <c r="H2322">
        <v>12.07</v>
      </c>
      <c r="I2322">
        <v>12.19</v>
      </c>
      <c r="J2322">
        <v>11.25</v>
      </c>
      <c r="K2322">
        <v>11.3</v>
      </c>
      <c r="M2322" s="36">
        <v>39049</v>
      </c>
      <c r="N2322">
        <v>1381.6099850000001</v>
      </c>
      <c r="O2322">
        <v>1387.910034</v>
      </c>
      <c r="P2322">
        <v>1377.829956</v>
      </c>
      <c r="Q2322">
        <v>1386.719971</v>
      </c>
      <c r="R2322">
        <v>2639750000</v>
      </c>
      <c r="S2322">
        <v>1386.719971</v>
      </c>
    </row>
    <row r="2323" spans="1:19" x14ac:dyDescent="0.25">
      <c r="A2323" s="36">
        <v>39048</v>
      </c>
      <c r="B2323">
        <v>11.26</v>
      </c>
      <c r="C2323">
        <v>12.33</v>
      </c>
      <c r="D2323">
        <v>11.14</v>
      </c>
      <c r="E2323">
        <v>12.3</v>
      </c>
      <c r="G2323" s="36">
        <v>39048</v>
      </c>
      <c r="H2323">
        <v>10.87</v>
      </c>
      <c r="I2323">
        <v>12.15</v>
      </c>
      <c r="J2323">
        <v>10.87</v>
      </c>
      <c r="K2323">
        <v>11.96</v>
      </c>
      <c r="M2323" s="36">
        <v>39048</v>
      </c>
      <c r="N2323">
        <v>1400.9499510000001</v>
      </c>
      <c r="O2323">
        <v>1400.9499510000001</v>
      </c>
      <c r="P2323">
        <v>1381.4399410000001</v>
      </c>
      <c r="Q2323">
        <v>1381.959961</v>
      </c>
      <c r="R2323">
        <v>2711210000</v>
      </c>
      <c r="S2323">
        <v>1381.959961</v>
      </c>
    </row>
    <row r="2324" spans="1:19" x14ac:dyDescent="0.25">
      <c r="A2324" s="36">
        <v>39045</v>
      </c>
      <c r="B2324">
        <v>10.81</v>
      </c>
      <c r="C2324">
        <v>10.86</v>
      </c>
      <c r="D2324">
        <v>10.56</v>
      </c>
      <c r="E2324">
        <v>10.73</v>
      </c>
      <c r="G2324" s="36">
        <v>39045</v>
      </c>
      <c r="H2324">
        <v>10.32</v>
      </c>
      <c r="I2324">
        <v>10.45</v>
      </c>
      <c r="J2324">
        <v>10.210000000000001</v>
      </c>
      <c r="K2324">
        <v>10.45</v>
      </c>
      <c r="M2324" s="36">
        <v>39045</v>
      </c>
      <c r="N2324">
        <v>1405.9399410000001</v>
      </c>
      <c r="O2324">
        <v>1405.9399410000001</v>
      </c>
      <c r="P2324">
        <v>1399.25</v>
      </c>
      <c r="Q2324">
        <v>1400.9499510000001</v>
      </c>
      <c r="R2324">
        <v>832550000</v>
      </c>
      <c r="S2324">
        <v>1400.9499510000001</v>
      </c>
    </row>
    <row r="2325" spans="1:19" x14ac:dyDescent="0.25">
      <c r="A2325" s="36">
        <v>39043</v>
      </c>
      <c r="B2325">
        <v>10.02</v>
      </c>
      <c r="C2325">
        <v>10.15</v>
      </c>
      <c r="D2325">
        <v>9.81</v>
      </c>
      <c r="E2325">
        <v>10.14</v>
      </c>
      <c r="G2325" s="36">
        <v>39043</v>
      </c>
      <c r="H2325">
        <v>9.6199999999999992</v>
      </c>
      <c r="I2325">
        <v>9.8699999999999992</v>
      </c>
      <c r="J2325">
        <v>9.49</v>
      </c>
      <c r="K2325">
        <v>9.74</v>
      </c>
      <c r="M2325" s="36">
        <v>39043</v>
      </c>
      <c r="N2325">
        <v>1402.6899410000001</v>
      </c>
      <c r="O2325">
        <v>1407.8900149999999</v>
      </c>
      <c r="P2325">
        <v>1402.26001</v>
      </c>
      <c r="Q2325">
        <v>1406.089966</v>
      </c>
      <c r="R2325">
        <v>2237710000</v>
      </c>
      <c r="S2325">
        <v>1406.089966</v>
      </c>
    </row>
    <row r="2326" spans="1:19" x14ac:dyDescent="0.25">
      <c r="A2326" s="36">
        <v>39042</v>
      </c>
      <c r="B2326">
        <v>10.050000000000001</v>
      </c>
      <c r="C2326">
        <v>10.06</v>
      </c>
      <c r="D2326">
        <v>9.84</v>
      </c>
      <c r="E2326">
        <v>9.9</v>
      </c>
      <c r="G2326" s="36">
        <v>39042</v>
      </c>
      <c r="H2326">
        <v>9.65</v>
      </c>
      <c r="I2326">
        <v>9.6999999999999993</v>
      </c>
      <c r="J2326">
        <v>9.48</v>
      </c>
      <c r="K2326">
        <v>9.6</v>
      </c>
      <c r="M2326" s="36">
        <v>39042</v>
      </c>
      <c r="N2326">
        <v>1400.4300539999999</v>
      </c>
      <c r="O2326">
        <v>1403.48999</v>
      </c>
      <c r="P2326">
        <v>1399.98999</v>
      </c>
      <c r="Q2326">
        <v>1402.8100589999999</v>
      </c>
      <c r="R2326">
        <v>2597940000</v>
      </c>
      <c r="S2326">
        <v>1402.8100589999999</v>
      </c>
    </row>
    <row r="2327" spans="1:19" x14ac:dyDescent="0.25">
      <c r="A2327" s="36">
        <v>39041</v>
      </c>
      <c r="B2327">
        <v>10.42</v>
      </c>
      <c r="C2327">
        <v>10.48</v>
      </c>
      <c r="D2327">
        <v>9.91</v>
      </c>
      <c r="E2327">
        <v>9.9700000000000006</v>
      </c>
      <c r="G2327" s="36">
        <v>39041</v>
      </c>
      <c r="H2327">
        <v>9.99</v>
      </c>
      <c r="I2327">
        <v>10.119999999999999</v>
      </c>
      <c r="J2327">
        <v>9.6300000000000008</v>
      </c>
      <c r="K2327">
        <v>9.75</v>
      </c>
      <c r="M2327" s="36">
        <v>39041</v>
      </c>
      <c r="N2327">
        <v>1401.170044</v>
      </c>
      <c r="O2327">
        <v>1404.369995</v>
      </c>
      <c r="P2327">
        <v>1397.849976</v>
      </c>
      <c r="Q2327">
        <v>1400.5</v>
      </c>
      <c r="R2327">
        <v>2546710000</v>
      </c>
      <c r="S2327">
        <v>1400.5</v>
      </c>
    </row>
    <row r="2328" spans="1:19" x14ac:dyDescent="0.25">
      <c r="A2328" s="36">
        <v>39038</v>
      </c>
      <c r="B2328">
        <v>10.37</v>
      </c>
      <c r="C2328">
        <v>10.48</v>
      </c>
      <c r="D2328">
        <v>10.050000000000001</v>
      </c>
      <c r="E2328">
        <v>10.050000000000001</v>
      </c>
      <c r="G2328" s="36">
        <v>39038</v>
      </c>
      <c r="H2328">
        <v>9.82</v>
      </c>
      <c r="I2328">
        <v>10.14</v>
      </c>
      <c r="J2328">
        <v>9.65</v>
      </c>
      <c r="K2328">
        <v>9.77</v>
      </c>
      <c r="M2328" s="36">
        <v>39038</v>
      </c>
      <c r="N2328">
        <v>1399.76001</v>
      </c>
      <c r="O2328">
        <v>1401.209961</v>
      </c>
      <c r="P2328">
        <v>1394.5500489999999</v>
      </c>
      <c r="Q2328">
        <v>1401.1999510000001</v>
      </c>
      <c r="R2328">
        <v>2726100000</v>
      </c>
      <c r="S2328">
        <v>1401.1999510000001</v>
      </c>
    </row>
    <row r="2329" spans="1:19" x14ac:dyDescent="0.25">
      <c r="A2329" s="36">
        <v>39037</v>
      </c>
      <c r="B2329">
        <v>10.130000000000001</v>
      </c>
      <c r="C2329">
        <v>10.35</v>
      </c>
      <c r="D2329">
        <v>10.039999999999999</v>
      </c>
      <c r="E2329">
        <v>10.16</v>
      </c>
      <c r="G2329" s="36">
        <v>39037</v>
      </c>
      <c r="H2329">
        <v>9.8000000000000007</v>
      </c>
      <c r="I2329">
        <v>9.92</v>
      </c>
      <c r="J2329">
        <v>9.6999999999999993</v>
      </c>
      <c r="K2329">
        <v>9.85</v>
      </c>
      <c r="M2329" s="36">
        <v>39037</v>
      </c>
      <c r="N2329">
        <v>1396.530029</v>
      </c>
      <c r="O2329">
        <v>1403.76001</v>
      </c>
      <c r="P2329">
        <v>1396.530029</v>
      </c>
      <c r="Q2329">
        <v>1399.76001</v>
      </c>
      <c r="R2329">
        <v>2835730000</v>
      </c>
      <c r="S2329">
        <v>1399.76001</v>
      </c>
    </row>
    <row r="2330" spans="1:19" x14ac:dyDescent="0.25">
      <c r="A2330" s="36">
        <v>39036</v>
      </c>
      <c r="B2330">
        <v>10.47</v>
      </c>
      <c r="C2330">
        <v>10.61</v>
      </c>
      <c r="D2330">
        <v>10.130000000000001</v>
      </c>
      <c r="E2330">
        <v>10.31</v>
      </c>
      <c r="G2330" s="36">
        <v>39036</v>
      </c>
      <c r="H2330">
        <v>10.38</v>
      </c>
      <c r="I2330">
        <v>10.4</v>
      </c>
      <c r="J2330">
        <v>9.83</v>
      </c>
      <c r="K2330">
        <v>9.89</v>
      </c>
      <c r="M2330" s="36">
        <v>39036</v>
      </c>
      <c r="N2330">
        <v>1392.910034</v>
      </c>
      <c r="O2330">
        <v>1401.349976</v>
      </c>
      <c r="P2330">
        <v>1392.130005</v>
      </c>
      <c r="Q2330">
        <v>1396.5699460000001</v>
      </c>
      <c r="R2330">
        <v>2831130000</v>
      </c>
      <c r="S2330">
        <v>1396.5699460000001</v>
      </c>
    </row>
    <row r="2331" spans="1:19" x14ac:dyDescent="0.25">
      <c r="A2331" s="36">
        <v>39035</v>
      </c>
      <c r="B2331">
        <v>10.89</v>
      </c>
      <c r="C2331">
        <v>11.31</v>
      </c>
      <c r="D2331">
        <v>10.14</v>
      </c>
      <c r="E2331">
        <v>10.5</v>
      </c>
      <c r="G2331" s="36">
        <v>39035</v>
      </c>
      <c r="H2331">
        <v>10.58</v>
      </c>
      <c r="I2331">
        <v>11.04</v>
      </c>
      <c r="J2331">
        <v>10.15</v>
      </c>
      <c r="K2331">
        <v>10.28</v>
      </c>
      <c r="M2331" s="36">
        <v>39035</v>
      </c>
      <c r="N2331">
        <v>1384.3599850000001</v>
      </c>
      <c r="O2331">
        <v>1394.48999</v>
      </c>
      <c r="P2331">
        <v>1379.0699460000001</v>
      </c>
      <c r="Q2331">
        <v>1393.219971</v>
      </c>
      <c r="R2331">
        <v>3027480000</v>
      </c>
      <c r="S2331">
        <v>1393.219971</v>
      </c>
    </row>
    <row r="2332" spans="1:19" x14ac:dyDescent="0.25">
      <c r="A2332" s="36">
        <v>39034</v>
      </c>
      <c r="B2332">
        <v>11.19</v>
      </c>
      <c r="C2332">
        <v>11.26</v>
      </c>
      <c r="D2332">
        <v>10.69</v>
      </c>
      <c r="E2332">
        <v>10.86</v>
      </c>
      <c r="G2332" s="36">
        <v>39034</v>
      </c>
      <c r="H2332">
        <v>10.92</v>
      </c>
      <c r="I2332">
        <v>11.03</v>
      </c>
      <c r="J2332">
        <v>10.49</v>
      </c>
      <c r="K2332">
        <v>10.72</v>
      </c>
      <c r="M2332" s="36">
        <v>39034</v>
      </c>
      <c r="N2332">
        <v>1380.579956</v>
      </c>
      <c r="O2332">
        <v>1387.6099850000001</v>
      </c>
      <c r="P2332">
        <v>1378.8000489999999</v>
      </c>
      <c r="Q2332">
        <v>1384.420044</v>
      </c>
      <c r="R2332">
        <v>2386340000</v>
      </c>
      <c r="S2332">
        <v>1384.420044</v>
      </c>
    </row>
    <row r="2333" spans="1:19" x14ac:dyDescent="0.25">
      <c r="A2333" s="36">
        <v>39031</v>
      </c>
      <c r="B2333">
        <v>11.01</v>
      </c>
      <c r="C2333">
        <v>11.12</v>
      </c>
      <c r="D2333">
        <v>10.77</v>
      </c>
      <c r="E2333">
        <v>10.79</v>
      </c>
      <c r="G2333" s="36">
        <v>39031</v>
      </c>
      <c r="H2333">
        <v>10.74</v>
      </c>
      <c r="I2333">
        <v>10.91</v>
      </c>
      <c r="J2333">
        <v>10.63</v>
      </c>
      <c r="K2333">
        <v>10.83</v>
      </c>
      <c r="M2333" s="36">
        <v>39031</v>
      </c>
      <c r="N2333">
        <v>1378.329956</v>
      </c>
      <c r="O2333">
        <v>1381.040039</v>
      </c>
      <c r="P2333">
        <v>1375.599976</v>
      </c>
      <c r="Q2333">
        <v>1380.900024</v>
      </c>
      <c r="R2333">
        <v>2290200000</v>
      </c>
      <c r="S2333">
        <v>1380.900024</v>
      </c>
    </row>
    <row r="2334" spans="1:19" x14ac:dyDescent="0.25">
      <c r="A2334" s="36">
        <v>39030</v>
      </c>
      <c r="B2334">
        <v>10.65</v>
      </c>
      <c r="C2334">
        <v>11.07</v>
      </c>
      <c r="D2334">
        <v>10.57</v>
      </c>
      <c r="E2334">
        <v>11.01</v>
      </c>
      <c r="G2334" s="36">
        <v>39030</v>
      </c>
      <c r="H2334">
        <v>10.48</v>
      </c>
      <c r="I2334">
        <v>10.95</v>
      </c>
      <c r="J2334">
        <v>10.38</v>
      </c>
      <c r="K2334">
        <v>10.78</v>
      </c>
      <c r="M2334" s="36">
        <v>39030</v>
      </c>
      <c r="N2334">
        <v>1385.4300539999999</v>
      </c>
      <c r="O2334">
        <v>1388.920044</v>
      </c>
      <c r="P2334">
        <v>1377.3100589999999</v>
      </c>
      <c r="Q2334">
        <v>1378.329956</v>
      </c>
      <c r="R2334">
        <v>3012050000</v>
      </c>
      <c r="S2334">
        <v>1378.329956</v>
      </c>
    </row>
    <row r="2335" spans="1:19" x14ac:dyDescent="0.25">
      <c r="A2335" s="36">
        <v>39029</v>
      </c>
      <c r="B2335">
        <v>11.41</v>
      </c>
      <c r="C2335">
        <v>11.49</v>
      </c>
      <c r="D2335">
        <v>10.7</v>
      </c>
      <c r="E2335">
        <v>10.75</v>
      </c>
      <c r="G2335" s="36">
        <v>39029</v>
      </c>
      <c r="H2335">
        <v>11.04</v>
      </c>
      <c r="I2335">
        <v>11.11</v>
      </c>
      <c r="J2335">
        <v>10.41</v>
      </c>
      <c r="K2335">
        <v>10.41</v>
      </c>
      <c r="M2335" s="36">
        <v>39029</v>
      </c>
      <c r="N2335">
        <v>1382.5</v>
      </c>
      <c r="O2335">
        <v>1388.6099850000001</v>
      </c>
      <c r="P2335">
        <v>1379.329956</v>
      </c>
      <c r="Q2335">
        <v>1385.719971</v>
      </c>
      <c r="R2335">
        <v>2814820000</v>
      </c>
      <c r="S2335">
        <v>1385.719971</v>
      </c>
    </row>
    <row r="2336" spans="1:19" x14ac:dyDescent="0.25">
      <c r="A2336" s="36">
        <v>39028</v>
      </c>
      <c r="B2336">
        <v>11.06</v>
      </c>
      <c r="C2336">
        <v>11.19</v>
      </c>
      <c r="D2336">
        <v>10.87</v>
      </c>
      <c r="E2336">
        <v>11.09</v>
      </c>
      <c r="G2336" s="36">
        <v>39028</v>
      </c>
      <c r="H2336">
        <v>10.69</v>
      </c>
      <c r="I2336">
        <v>10.87</v>
      </c>
      <c r="J2336">
        <v>10.07</v>
      </c>
      <c r="K2336">
        <v>10.8</v>
      </c>
      <c r="M2336" s="36">
        <v>39028</v>
      </c>
      <c r="N2336">
        <v>1379.75</v>
      </c>
      <c r="O2336">
        <v>1388.1899410000001</v>
      </c>
      <c r="P2336">
        <v>1379.1899410000001</v>
      </c>
      <c r="Q2336">
        <v>1382.839966</v>
      </c>
      <c r="R2336">
        <v>2636390000</v>
      </c>
      <c r="S2336">
        <v>1382.839966</v>
      </c>
    </row>
    <row r="2337" spans="1:19" x14ac:dyDescent="0.25">
      <c r="A2337" s="36">
        <v>39027</v>
      </c>
      <c r="B2337">
        <v>11.39</v>
      </c>
      <c r="C2337">
        <v>11.41</v>
      </c>
      <c r="D2337">
        <v>10.99</v>
      </c>
      <c r="E2337">
        <v>11.16</v>
      </c>
      <c r="G2337" s="36">
        <v>39027</v>
      </c>
      <c r="H2337">
        <v>11.77</v>
      </c>
      <c r="I2337">
        <v>11.77</v>
      </c>
      <c r="J2337">
        <v>10.37</v>
      </c>
      <c r="K2337">
        <v>10.75</v>
      </c>
      <c r="M2337" s="36">
        <v>39027</v>
      </c>
      <c r="N2337">
        <v>1364.2700199999999</v>
      </c>
      <c r="O2337">
        <v>1381.400024</v>
      </c>
      <c r="P2337">
        <v>1364.2700199999999</v>
      </c>
      <c r="Q2337">
        <v>1379.780029</v>
      </c>
      <c r="R2337">
        <v>2533550000</v>
      </c>
      <c r="S2337">
        <v>1379.780029</v>
      </c>
    </row>
    <row r="2338" spans="1:19" x14ac:dyDescent="0.25">
      <c r="A2338" s="36">
        <v>39024</v>
      </c>
      <c r="B2338">
        <v>11.16</v>
      </c>
      <c r="C2338">
        <v>11.43</v>
      </c>
      <c r="D2338">
        <v>10.34</v>
      </c>
      <c r="E2338">
        <v>11.16</v>
      </c>
      <c r="G2338" s="36">
        <v>39024</v>
      </c>
      <c r="H2338">
        <v>10.87</v>
      </c>
      <c r="I2338">
        <v>11.21</v>
      </c>
      <c r="J2338">
        <v>10.69</v>
      </c>
      <c r="K2338">
        <v>10.94</v>
      </c>
      <c r="M2338" s="36">
        <v>39024</v>
      </c>
      <c r="N2338">
        <v>1367.3100589999999</v>
      </c>
      <c r="O2338">
        <v>1371.6800539999999</v>
      </c>
      <c r="P2338">
        <v>1360.9799800000001</v>
      </c>
      <c r="Q2338">
        <v>1364.3000489999999</v>
      </c>
      <c r="R2338">
        <v>2419730000</v>
      </c>
      <c r="S2338">
        <v>1364.3000489999999</v>
      </c>
    </row>
    <row r="2339" spans="1:19" x14ac:dyDescent="0.25">
      <c r="A2339" s="36">
        <v>39023</v>
      </c>
      <c r="B2339">
        <v>11.61</v>
      </c>
      <c r="C2339">
        <v>11.76</v>
      </c>
      <c r="D2339">
        <v>11.41</v>
      </c>
      <c r="E2339">
        <v>11.42</v>
      </c>
      <c r="G2339" s="36">
        <v>39023</v>
      </c>
      <c r="H2339">
        <v>11.37</v>
      </c>
      <c r="I2339">
        <v>11.4</v>
      </c>
      <c r="J2339">
        <v>11.07</v>
      </c>
      <c r="K2339">
        <v>11.11</v>
      </c>
      <c r="M2339" s="36">
        <v>39023</v>
      </c>
      <c r="N2339">
        <v>1367.4399410000001</v>
      </c>
      <c r="O2339">
        <v>1368.3900149999999</v>
      </c>
      <c r="P2339">
        <v>1362.209961</v>
      </c>
      <c r="Q2339">
        <v>1367.339966</v>
      </c>
      <c r="R2339">
        <v>2646180000</v>
      </c>
      <c r="S2339">
        <v>1367.339966</v>
      </c>
    </row>
    <row r="2340" spans="1:19" x14ac:dyDescent="0.25">
      <c r="A2340" s="36">
        <v>39022</v>
      </c>
      <c r="B2340">
        <v>10.93</v>
      </c>
      <c r="C2340">
        <v>11.68</v>
      </c>
      <c r="D2340">
        <v>10.89</v>
      </c>
      <c r="E2340">
        <v>11.51</v>
      </c>
      <c r="G2340" s="36">
        <v>39022</v>
      </c>
      <c r="H2340">
        <v>10.58</v>
      </c>
      <c r="I2340">
        <v>11.22</v>
      </c>
      <c r="J2340">
        <v>10.53</v>
      </c>
      <c r="K2340">
        <v>11.14</v>
      </c>
      <c r="M2340" s="36">
        <v>39022</v>
      </c>
      <c r="N2340">
        <v>1377.76001</v>
      </c>
      <c r="O2340">
        <v>1381.9499510000001</v>
      </c>
      <c r="P2340">
        <v>1366.26001</v>
      </c>
      <c r="Q2340">
        <v>1367.8100589999999</v>
      </c>
      <c r="R2340">
        <v>2821160000</v>
      </c>
      <c r="S2340">
        <v>1367.8100589999999</v>
      </c>
    </row>
    <row r="2341" spans="1:19" x14ac:dyDescent="0.25">
      <c r="A2341" s="36">
        <v>39021</v>
      </c>
      <c r="B2341">
        <v>11.1</v>
      </c>
      <c r="C2341">
        <v>11.39</v>
      </c>
      <c r="D2341">
        <v>10.99</v>
      </c>
      <c r="E2341">
        <v>11.1</v>
      </c>
      <c r="G2341" s="36">
        <v>39021</v>
      </c>
      <c r="H2341">
        <v>10.7</v>
      </c>
      <c r="I2341">
        <v>11.02</v>
      </c>
      <c r="J2341">
        <v>10.59</v>
      </c>
      <c r="K2341">
        <v>10.71</v>
      </c>
      <c r="M2341" s="36">
        <v>39021</v>
      </c>
      <c r="N2341">
        <v>1377.9300539999999</v>
      </c>
      <c r="O2341">
        <v>1381.209961</v>
      </c>
      <c r="P2341">
        <v>1372.1899410000001</v>
      </c>
      <c r="Q2341">
        <v>1377.9399410000001</v>
      </c>
      <c r="R2341">
        <v>2803030000</v>
      </c>
      <c r="S2341">
        <v>1377.9399410000001</v>
      </c>
    </row>
    <row r="2342" spans="1:19" x14ac:dyDescent="0.25">
      <c r="A2342" s="36">
        <v>39020</v>
      </c>
      <c r="B2342">
        <v>11.36</v>
      </c>
      <c r="C2342">
        <v>11.43</v>
      </c>
      <c r="D2342">
        <v>10.92</v>
      </c>
      <c r="E2342">
        <v>11.2</v>
      </c>
      <c r="G2342" s="36">
        <v>39020</v>
      </c>
      <c r="H2342">
        <v>11.08</v>
      </c>
      <c r="I2342">
        <v>11.11</v>
      </c>
      <c r="J2342">
        <v>10.6</v>
      </c>
      <c r="K2342">
        <v>10.81</v>
      </c>
      <c r="M2342" s="36">
        <v>39020</v>
      </c>
      <c r="N2342">
        <v>1377.3000489999999</v>
      </c>
      <c r="O2342">
        <v>1381.219971</v>
      </c>
      <c r="P2342">
        <v>1373.459961</v>
      </c>
      <c r="Q2342">
        <v>1377.9300539999999</v>
      </c>
      <c r="R2342">
        <v>2770440000</v>
      </c>
      <c r="S2342">
        <v>1377.9300539999999</v>
      </c>
    </row>
    <row r="2343" spans="1:19" x14ac:dyDescent="0.25">
      <c r="A2343" s="36">
        <v>39017</v>
      </c>
      <c r="B2343">
        <v>10.66</v>
      </c>
      <c r="C2343">
        <v>10.99</v>
      </c>
      <c r="D2343">
        <v>10.53</v>
      </c>
      <c r="E2343">
        <v>10.8</v>
      </c>
      <c r="G2343" s="36">
        <v>39017</v>
      </c>
      <c r="H2343">
        <v>10.43</v>
      </c>
      <c r="I2343">
        <v>10.65</v>
      </c>
      <c r="J2343">
        <v>10.25</v>
      </c>
      <c r="K2343">
        <v>10.48</v>
      </c>
      <c r="M2343" s="36">
        <v>39017</v>
      </c>
      <c r="N2343">
        <v>1388.8900149999999</v>
      </c>
      <c r="O2343">
        <v>1388.8900149999999</v>
      </c>
      <c r="P2343">
        <v>1375.849976</v>
      </c>
      <c r="Q2343">
        <v>1377.339966</v>
      </c>
      <c r="R2343">
        <v>2458450000</v>
      </c>
      <c r="S2343">
        <v>1377.339966</v>
      </c>
    </row>
    <row r="2344" spans="1:19" x14ac:dyDescent="0.25">
      <c r="A2344" s="36">
        <v>39016</v>
      </c>
      <c r="B2344">
        <v>10.56</v>
      </c>
      <c r="C2344">
        <v>10.96</v>
      </c>
      <c r="D2344">
        <v>10.47</v>
      </c>
      <c r="E2344">
        <v>10.56</v>
      </c>
      <c r="G2344" s="36">
        <v>39016</v>
      </c>
      <c r="H2344">
        <v>10.23</v>
      </c>
      <c r="I2344">
        <v>10.63</v>
      </c>
      <c r="J2344">
        <v>10.19</v>
      </c>
      <c r="K2344">
        <v>10.29</v>
      </c>
      <c r="M2344" s="36">
        <v>39016</v>
      </c>
      <c r="N2344">
        <v>1382.209961</v>
      </c>
      <c r="O2344">
        <v>1389.4499510000001</v>
      </c>
      <c r="P2344">
        <v>1379.469971</v>
      </c>
      <c r="Q2344">
        <v>1389.079956</v>
      </c>
      <c r="R2344">
        <v>2793350000</v>
      </c>
      <c r="S2344">
        <v>1389.079956</v>
      </c>
    </row>
    <row r="2345" spans="1:19" x14ac:dyDescent="0.25">
      <c r="A2345" s="36">
        <v>39015</v>
      </c>
      <c r="B2345">
        <v>10.88</v>
      </c>
      <c r="C2345">
        <v>10.88</v>
      </c>
      <c r="D2345">
        <v>10.6</v>
      </c>
      <c r="E2345">
        <v>10.66</v>
      </c>
      <c r="G2345" s="36">
        <v>39015</v>
      </c>
      <c r="H2345">
        <v>10.56</v>
      </c>
      <c r="I2345">
        <v>10.66</v>
      </c>
      <c r="J2345">
        <v>10.31</v>
      </c>
      <c r="K2345">
        <v>10.34</v>
      </c>
      <c r="M2345" s="36">
        <v>39015</v>
      </c>
      <c r="N2345">
        <v>1377.3599850000001</v>
      </c>
      <c r="O2345">
        <v>1383.6099850000001</v>
      </c>
      <c r="P2345">
        <v>1376</v>
      </c>
      <c r="Q2345">
        <v>1382.219971</v>
      </c>
      <c r="R2345">
        <v>2953540000</v>
      </c>
      <c r="S2345">
        <v>1382.219971</v>
      </c>
    </row>
    <row r="2346" spans="1:19" x14ac:dyDescent="0.25">
      <c r="A2346" s="36">
        <v>39014</v>
      </c>
      <c r="B2346">
        <v>11.25</v>
      </c>
      <c r="C2346">
        <v>11.27</v>
      </c>
      <c r="D2346">
        <v>10.78</v>
      </c>
      <c r="E2346">
        <v>10.78</v>
      </c>
      <c r="G2346" s="36">
        <v>39014</v>
      </c>
      <c r="H2346">
        <v>10.84</v>
      </c>
      <c r="I2346">
        <v>10.93</v>
      </c>
      <c r="J2346">
        <v>10.56</v>
      </c>
      <c r="K2346">
        <v>10.57</v>
      </c>
      <c r="M2346" s="36">
        <v>39014</v>
      </c>
      <c r="N2346">
        <v>1377.0200199999999</v>
      </c>
      <c r="O2346">
        <v>1377.780029</v>
      </c>
      <c r="P2346">
        <v>1372.420044</v>
      </c>
      <c r="Q2346">
        <v>1377.380005</v>
      </c>
      <c r="R2346">
        <v>2876890000</v>
      </c>
      <c r="S2346">
        <v>1377.380005</v>
      </c>
    </row>
    <row r="2347" spans="1:19" x14ac:dyDescent="0.25">
      <c r="A2347" s="36">
        <v>39013</v>
      </c>
      <c r="B2347">
        <v>11.15</v>
      </c>
      <c r="C2347">
        <v>11.25</v>
      </c>
      <c r="D2347">
        <v>10.62</v>
      </c>
      <c r="E2347">
        <v>11.08</v>
      </c>
      <c r="G2347" s="36">
        <v>39013</v>
      </c>
      <c r="H2347">
        <v>10.79</v>
      </c>
      <c r="I2347">
        <v>10.8</v>
      </c>
      <c r="J2347">
        <v>10.37</v>
      </c>
      <c r="K2347">
        <v>10.7</v>
      </c>
      <c r="M2347" s="36">
        <v>39013</v>
      </c>
      <c r="N2347">
        <v>1368.579956</v>
      </c>
      <c r="O2347">
        <v>1377.400024</v>
      </c>
      <c r="P2347">
        <v>1363.9399410000001</v>
      </c>
      <c r="Q2347">
        <v>1377.0200199999999</v>
      </c>
      <c r="R2347">
        <v>2480430000</v>
      </c>
      <c r="S2347">
        <v>1377.0200199999999</v>
      </c>
    </row>
    <row r="2348" spans="1:19" x14ac:dyDescent="0.25">
      <c r="A2348" s="36">
        <v>39010</v>
      </c>
      <c r="B2348">
        <v>11.06</v>
      </c>
      <c r="C2348">
        <v>11.23</v>
      </c>
      <c r="D2348">
        <v>10.44</v>
      </c>
      <c r="E2348">
        <v>10.63</v>
      </c>
      <c r="G2348" s="36">
        <v>39010</v>
      </c>
      <c r="H2348">
        <v>10.56</v>
      </c>
      <c r="I2348">
        <v>10.75</v>
      </c>
      <c r="J2348">
        <v>9.8800000000000008</v>
      </c>
      <c r="K2348">
        <v>10</v>
      </c>
      <c r="M2348" s="36">
        <v>39010</v>
      </c>
      <c r="N2348">
        <v>1366.9399410000001</v>
      </c>
      <c r="O2348">
        <v>1368.660034</v>
      </c>
      <c r="P2348">
        <v>1362.099976</v>
      </c>
      <c r="Q2348">
        <v>1368.599976</v>
      </c>
      <c r="R2348">
        <v>2526410000</v>
      </c>
      <c r="S2348">
        <v>1368.599976</v>
      </c>
    </row>
    <row r="2349" spans="1:19" x14ac:dyDescent="0.25">
      <c r="A2349" s="36">
        <v>39009</v>
      </c>
      <c r="B2349">
        <v>11.51</v>
      </c>
      <c r="C2349">
        <v>11.57</v>
      </c>
      <c r="D2349">
        <v>10.78</v>
      </c>
      <c r="E2349">
        <v>10.9</v>
      </c>
      <c r="G2349" s="36">
        <v>39009</v>
      </c>
      <c r="H2349">
        <v>10.99</v>
      </c>
      <c r="I2349">
        <v>11.11</v>
      </c>
      <c r="J2349">
        <v>10.47</v>
      </c>
      <c r="K2349">
        <v>10.51</v>
      </c>
      <c r="M2349" s="36">
        <v>39009</v>
      </c>
      <c r="N2349">
        <v>1365.9499510000001</v>
      </c>
      <c r="O2349">
        <v>1368.089966</v>
      </c>
      <c r="P2349">
        <v>1362.0600589999999</v>
      </c>
      <c r="Q2349">
        <v>1366.959961</v>
      </c>
      <c r="R2349">
        <v>2619830000</v>
      </c>
      <c r="S2349">
        <v>1366.959961</v>
      </c>
    </row>
    <row r="2350" spans="1:19" x14ac:dyDescent="0.25">
      <c r="A2350" s="36">
        <v>39008</v>
      </c>
      <c r="B2350">
        <v>11.44</v>
      </c>
      <c r="C2350">
        <v>11.83</v>
      </c>
      <c r="D2350">
        <v>11.33</v>
      </c>
      <c r="E2350">
        <v>11.34</v>
      </c>
      <c r="G2350" s="36">
        <v>39008</v>
      </c>
      <c r="H2350">
        <v>10.73</v>
      </c>
      <c r="I2350">
        <v>11.46</v>
      </c>
      <c r="J2350">
        <v>10.73</v>
      </c>
      <c r="K2350">
        <v>11.05</v>
      </c>
      <c r="M2350" s="36">
        <v>39008</v>
      </c>
      <c r="N2350">
        <v>1363.9300539999999</v>
      </c>
      <c r="O2350">
        <v>1372.869995</v>
      </c>
      <c r="P2350">
        <v>1360.9499510000001</v>
      </c>
      <c r="Q2350">
        <v>1365.8000489999999</v>
      </c>
      <c r="R2350">
        <v>2658840000</v>
      </c>
      <c r="S2350">
        <v>1365.8000489999999</v>
      </c>
    </row>
    <row r="2351" spans="1:19" x14ac:dyDescent="0.25">
      <c r="A2351" s="36">
        <v>39007</v>
      </c>
      <c r="B2351">
        <v>11.36</v>
      </c>
      <c r="C2351">
        <v>12.03</v>
      </c>
      <c r="D2351">
        <v>11.35</v>
      </c>
      <c r="E2351">
        <v>11.73</v>
      </c>
      <c r="G2351" s="36">
        <v>39007</v>
      </c>
      <c r="H2351">
        <v>11.09</v>
      </c>
      <c r="I2351">
        <v>11.57</v>
      </c>
      <c r="J2351">
        <v>11.01</v>
      </c>
      <c r="K2351">
        <v>11.12</v>
      </c>
      <c r="M2351" s="36">
        <v>39007</v>
      </c>
      <c r="N2351">
        <v>1369.0500489999999</v>
      </c>
      <c r="O2351">
        <v>1369.0500489999999</v>
      </c>
      <c r="P2351">
        <v>1356.869995</v>
      </c>
      <c r="Q2351">
        <v>1364.0500489999999</v>
      </c>
      <c r="R2351">
        <v>2519620000</v>
      </c>
      <c r="S2351">
        <v>1364.0500489999999</v>
      </c>
    </row>
    <row r="2352" spans="1:19" x14ac:dyDescent="0.25">
      <c r="A2352" s="36">
        <v>39006</v>
      </c>
      <c r="B2352">
        <v>11.07</v>
      </c>
      <c r="C2352">
        <v>11.2</v>
      </c>
      <c r="D2352">
        <v>10.91</v>
      </c>
      <c r="E2352">
        <v>11.09</v>
      </c>
      <c r="G2352" s="36">
        <v>39006</v>
      </c>
      <c r="H2352">
        <v>10.67</v>
      </c>
      <c r="I2352">
        <v>10.83</v>
      </c>
      <c r="J2352">
        <v>10.6</v>
      </c>
      <c r="K2352">
        <v>10.77</v>
      </c>
      <c r="M2352" s="36">
        <v>39006</v>
      </c>
      <c r="N2352">
        <v>1365.6099850000001</v>
      </c>
      <c r="O2352">
        <v>1370.1999510000001</v>
      </c>
      <c r="P2352">
        <v>1364.4799800000001</v>
      </c>
      <c r="Q2352">
        <v>1369.0600589999999</v>
      </c>
      <c r="R2352">
        <v>2305920000</v>
      </c>
      <c r="S2352">
        <v>1369.0600589999999</v>
      </c>
    </row>
    <row r="2353" spans="1:19" x14ac:dyDescent="0.25">
      <c r="A2353" s="36">
        <v>39003</v>
      </c>
      <c r="B2353">
        <v>11.17</v>
      </c>
      <c r="C2353">
        <v>11.35</v>
      </c>
      <c r="D2353">
        <v>10.75</v>
      </c>
      <c r="E2353">
        <v>10.75</v>
      </c>
      <c r="G2353" s="36">
        <v>39003</v>
      </c>
      <c r="H2353">
        <v>10.96</v>
      </c>
      <c r="I2353">
        <v>11.11</v>
      </c>
      <c r="J2353">
        <v>10.55</v>
      </c>
      <c r="K2353">
        <v>10.63</v>
      </c>
      <c r="M2353" s="36">
        <v>39003</v>
      </c>
      <c r="N2353">
        <v>1362.8199460000001</v>
      </c>
      <c r="O2353">
        <v>1366.630005</v>
      </c>
      <c r="P2353">
        <v>1360.5</v>
      </c>
      <c r="Q2353">
        <v>1365.619995</v>
      </c>
      <c r="R2353">
        <v>2482920000</v>
      </c>
      <c r="S2353">
        <v>1365.619995</v>
      </c>
    </row>
    <row r="2354" spans="1:19" x14ac:dyDescent="0.25">
      <c r="A2354" s="36">
        <v>39002</v>
      </c>
      <c r="B2354">
        <v>11.5</v>
      </c>
      <c r="C2354">
        <v>11.51</v>
      </c>
      <c r="D2354">
        <v>11.09</v>
      </c>
      <c r="E2354">
        <v>11.09</v>
      </c>
      <c r="G2354" s="36">
        <v>39002</v>
      </c>
      <c r="H2354">
        <v>11.24</v>
      </c>
      <c r="I2354">
        <v>11.25</v>
      </c>
      <c r="J2354">
        <v>10.7</v>
      </c>
      <c r="K2354">
        <v>10.92</v>
      </c>
      <c r="M2354" s="36">
        <v>39002</v>
      </c>
      <c r="N2354">
        <v>1349.9399410000001</v>
      </c>
      <c r="O2354">
        <v>1363.76001</v>
      </c>
      <c r="P2354">
        <v>1349.9399410000001</v>
      </c>
      <c r="Q2354">
        <v>1362.829956</v>
      </c>
      <c r="R2354">
        <v>2514350000</v>
      </c>
      <c r="S2354">
        <v>1362.829956</v>
      </c>
    </row>
    <row r="2355" spans="1:19" x14ac:dyDescent="0.25">
      <c r="A2355" s="36">
        <v>39001</v>
      </c>
      <c r="B2355">
        <v>11.75</v>
      </c>
      <c r="C2355">
        <v>12.03</v>
      </c>
      <c r="D2355">
        <v>11.31</v>
      </c>
      <c r="E2355">
        <v>11.62</v>
      </c>
      <c r="G2355" s="36">
        <v>39001</v>
      </c>
      <c r="H2355">
        <v>11.75</v>
      </c>
      <c r="I2355">
        <v>11.78</v>
      </c>
      <c r="J2355">
        <v>9.7899999999999991</v>
      </c>
      <c r="K2355">
        <v>11.37</v>
      </c>
      <c r="M2355" s="36">
        <v>39001</v>
      </c>
      <c r="N2355">
        <v>1353.280029</v>
      </c>
      <c r="O2355">
        <v>1353.969971</v>
      </c>
      <c r="P2355">
        <v>1343.5699460000001</v>
      </c>
      <c r="Q2355">
        <v>1349.9499510000001</v>
      </c>
      <c r="R2355">
        <v>2521000000</v>
      </c>
      <c r="S2355">
        <v>1349.9499510000001</v>
      </c>
    </row>
    <row r="2356" spans="1:19" x14ac:dyDescent="0.25">
      <c r="A2356" s="36">
        <v>39000</v>
      </c>
      <c r="B2356">
        <v>11.77</v>
      </c>
      <c r="C2356">
        <v>11.89</v>
      </c>
      <c r="D2356">
        <v>11.47</v>
      </c>
      <c r="E2356">
        <v>11.52</v>
      </c>
      <c r="G2356" s="36">
        <v>39000</v>
      </c>
      <c r="H2356">
        <v>11.47</v>
      </c>
      <c r="I2356">
        <v>11.69</v>
      </c>
      <c r="J2356">
        <v>11.29</v>
      </c>
      <c r="K2356">
        <v>11.37</v>
      </c>
      <c r="M2356" s="36">
        <v>39000</v>
      </c>
      <c r="N2356">
        <v>1350.619995</v>
      </c>
      <c r="O2356">
        <v>1354.2299800000001</v>
      </c>
      <c r="P2356">
        <v>1348.599976</v>
      </c>
      <c r="Q2356">
        <v>1353.420044</v>
      </c>
      <c r="R2356">
        <v>2376140000</v>
      </c>
      <c r="S2356">
        <v>1353.420044</v>
      </c>
    </row>
    <row r="2357" spans="1:19" x14ac:dyDescent="0.25">
      <c r="A2357" s="36">
        <v>38999</v>
      </c>
      <c r="B2357">
        <v>12.07</v>
      </c>
      <c r="C2357">
        <v>12.09</v>
      </c>
      <c r="D2357">
        <v>11.58</v>
      </c>
      <c r="E2357">
        <v>11.68</v>
      </c>
      <c r="G2357" s="36">
        <v>38999</v>
      </c>
      <c r="H2357">
        <v>11.84</v>
      </c>
      <c r="I2357">
        <v>11.88</v>
      </c>
      <c r="J2357">
        <v>11.37</v>
      </c>
      <c r="K2357">
        <v>11.43</v>
      </c>
      <c r="M2357" s="36">
        <v>38999</v>
      </c>
      <c r="N2357">
        <v>1349.579956</v>
      </c>
      <c r="O2357">
        <v>1352.6899410000001</v>
      </c>
      <c r="P2357">
        <v>1346.5500489999999</v>
      </c>
      <c r="Q2357">
        <v>1350.660034</v>
      </c>
      <c r="R2357">
        <v>1935170000</v>
      </c>
      <c r="S2357">
        <v>1350.660034</v>
      </c>
    </row>
    <row r="2358" spans="1:19" x14ac:dyDescent="0.25">
      <c r="A2358" s="36">
        <v>38996</v>
      </c>
      <c r="B2358">
        <v>11.99</v>
      </c>
      <c r="C2358">
        <v>12.17</v>
      </c>
      <c r="D2358">
        <v>11.55</v>
      </c>
      <c r="E2358">
        <v>11.56</v>
      </c>
      <c r="G2358" s="36">
        <v>38996</v>
      </c>
      <c r="H2358">
        <v>11.8</v>
      </c>
      <c r="I2358">
        <v>12.04</v>
      </c>
      <c r="J2358">
        <v>11.24</v>
      </c>
      <c r="K2358">
        <v>11.25</v>
      </c>
      <c r="M2358" s="36">
        <v>38996</v>
      </c>
      <c r="N2358">
        <v>1353.219971</v>
      </c>
      <c r="O2358">
        <v>1353.219971</v>
      </c>
      <c r="P2358">
        <v>1344.209961</v>
      </c>
      <c r="Q2358">
        <v>1349.589966</v>
      </c>
      <c r="R2358">
        <v>2523000000</v>
      </c>
      <c r="S2358">
        <v>1349.589966</v>
      </c>
    </row>
    <row r="2359" spans="1:19" x14ac:dyDescent="0.25">
      <c r="A2359" s="36">
        <v>38995</v>
      </c>
      <c r="B2359">
        <v>11.94</v>
      </c>
      <c r="C2359">
        <v>12.06</v>
      </c>
      <c r="D2359">
        <v>11.65</v>
      </c>
      <c r="E2359">
        <v>11.98</v>
      </c>
      <c r="G2359" s="36">
        <v>38995</v>
      </c>
      <c r="H2359">
        <v>11.68</v>
      </c>
      <c r="I2359">
        <v>11.9</v>
      </c>
      <c r="J2359">
        <v>11.45</v>
      </c>
      <c r="K2359">
        <v>11.67</v>
      </c>
      <c r="M2359" s="36">
        <v>38995</v>
      </c>
      <c r="N2359">
        <v>1349.839966</v>
      </c>
      <c r="O2359">
        <v>1353.790039</v>
      </c>
      <c r="P2359">
        <v>1347.75</v>
      </c>
      <c r="Q2359">
        <v>1353.219971</v>
      </c>
      <c r="R2359">
        <v>2817240000</v>
      </c>
      <c r="S2359">
        <v>1353.219971</v>
      </c>
    </row>
    <row r="2360" spans="1:19" x14ac:dyDescent="0.25">
      <c r="A2360" s="36">
        <v>38994</v>
      </c>
      <c r="B2360">
        <v>12.64</v>
      </c>
      <c r="C2360">
        <v>12.64</v>
      </c>
      <c r="D2360">
        <v>11.62</v>
      </c>
      <c r="E2360">
        <v>11.86</v>
      </c>
      <c r="G2360" s="36">
        <v>38994</v>
      </c>
      <c r="H2360">
        <v>12.1</v>
      </c>
      <c r="I2360">
        <v>12.15</v>
      </c>
      <c r="J2360">
        <v>11.39</v>
      </c>
      <c r="K2360">
        <v>11.65</v>
      </c>
      <c r="M2360" s="36">
        <v>38994</v>
      </c>
      <c r="N2360">
        <v>1333.8100589999999</v>
      </c>
      <c r="O2360">
        <v>1350.1999510000001</v>
      </c>
      <c r="P2360">
        <v>1331.4799800000001</v>
      </c>
      <c r="Q2360">
        <v>1350.1999510000001</v>
      </c>
      <c r="R2360">
        <v>3019880000</v>
      </c>
      <c r="S2360">
        <v>1350.1999510000001</v>
      </c>
    </row>
    <row r="2361" spans="1:19" x14ac:dyDescent="0.25">
      <c r="A2361" s="36">
        <v>38993</v>
      </c>
      <c r="B2361">
        <v>12.68</v>
      </c>
      <c r="C2361">
        <v>12.91</v>
      </c>
      <c r="D2361">
        <v>11.97</v>
      </c>
      <c r="E2361">
        <v>12.24</v>
      </c>
      <c r="G2361" s="36">
        <v>38993</v>
      </c>
      <c r="H2361">
        <v>12.41</v>
      </c>
      <c r="I2361">
        <v>12.53</v>
      </c>
      <c r="J2361">
        <v>11.82</v>
      </c>
      <c r="K2361">
        <v>11.96</v>
      </c>
      <c r="M2361" s="36">
        <v>38993</v>
      </c>
      <c r="N2361">
        <v>1331.3199460000001</v>
      </c>
      <c r="O2361">
        <v>1338.3100589999999</v>
      </c>
      <c r="P2361">
        <v>1327.099976</v>
      </c>
      <c r="Q2361">
        <v>1334.1099850000001</v>
      </c>
      <c r="R2361">
        <v>2682690000</v>
      </c>
      <c r="S2361">
        <v>1334.1099850000001</v>
      </c>
    </row>
    <row r="2362" spans="1:19" x14ac:dyDescent="0.25">
      <c r="A2362" s="36">
        <v>38992</v>
      </c>
      <c r="B2362">
        <v>12.45</v>
      </c>
      <c r="C2362">
        <v>12.72</v>
      </c>
      <c r="D2362">
        <v>12.11</v>
      </c>
      <c r="E2362">
        <v>12.57</v>
      </c>
      <c r="G2362" s="36">
        <v>38992</v>
      </c>
      <c r="H2362">
        <v>12.16</v>
      </c>
      <c r="I2362">
        <v>12.33</v>
      </c>
      <c r="J2362">
        <v>11.76</v>
      </c>
      <c r="K2362">
        <v>12.25</v>
      </c>
      <c r="M2362" s="36">
        <v>38992</v>
      </c>
      <c r="N2362">
        <v>1335.8199460000001</v>
      </c>
      <c r="O2362">
        <v>1338.540039</v>
      </c>
      <c r="P2362">
        <v>1330.280029</v>
      </c>
      <c r="Q2362">
        <v>1331.3199460000001</v>
      </c>
      <c r="R2362">
        <v>2154480000</v>
      </c>
      <c r="S2362">
        <v>1331.3199460000001</v>
      </c>
    </row>
    <row r="2363" spans="1:19" x14ac:dyDescent="0.25">
      <c r="A2363" s="36">
        <v>38989</v>
      </c>
      <c r="B2363">
        <v>11.75</v>
      </c>
      <c r="C2363">
        <v>12.1</v>
      </c>
      <c r="D2363">
        <v>11.72</v>
      </c>
      <c r="E2363">
        <v>11.98</v>
      </c>
      <c r="G2363" s="36">
        <v>38989</v>
      </c>
      <c r="H2363">
        <v>11.41</v>
      </c>
      <c r="I2363">
        <v>11.82</v>
      </c>
      <c r="J2363">
        <v>11.12</v>
      </c>
      <c r="K2363">
        <v>11.65</v>
      </c>
      <c r="M2363" s="36">
        <v>38989</v>
      </c>
      <c r="N2363">
        <v>1339.150024</v>
      </c>
      <c r="O2363">
        <v>1339.880005</v>
      </c>
      <c r="P2363">
        <v>1335.6400149999999</v>
      </c>
      <c r="Q2363">
        <v>1335.849976</v>
      </c>
      <c r="R2363">
        <v>2273430000</v>
      </c>
      <c r="S2363">
        <v>1335.849976</v>
      </c>
    </row>
    <row r="2364" spans="1:19" x14ac:dyDescent="0.25">
      <c r="A2364" s="36">
        <v>38988</v>
      </c>
      <c r="B2364">
        <v>11.64</v>
      </c>
      <c r="C2364">
        <v>12.06</v>
      </c>
      <c r="D2364">
        <v>11.59</v>
      </c>
      <c r="E2364">
        <v>11.72</v>
      </c>
      <c r="G2364" s="36">
        <v>38988</v>
      </c>
      <c r="H2364">
        <v>11.37</v>
      </c>
      <c r="I2364">
        <v>11.74</v>
      </c>
      <c r="J2364">
        <v>11.24</v>
      </c>
      <c r="K2364">
        <v>11.52</v>
      </c>
      <c r="M2364" s="36">
        <v>38988</v>
      </c>
      <c r="N2364">
        <v>1336.5600589999999</v>
      </c>
      <c r="O2364">
        <v>1340.280029</v>
      </c>
      <c r="P2364">
        <v>1333.75</v>
      </c>
      <c r="Q2364">
        <v>1338.880005</v>
      </c>
      <c r="R2364">
        <v>2397820000</v>
      </c>
      <c r="S2364">
        <v>1338.880005</v>
      </c>
    </row>
    <row r="2365" spans="1:19" x14ac:dyDescent="0.25">
      <c r="A2365" s="36">
        <v>38987</v>
      </c>
      <c r="B2365">
        <v>11.65</v>
      </c>
      <c r="C2365">
        <v>11.9</v>
      </c>
      <c r="D2365">
        <v>11.42</v>
      </c>
      <c r="E2365">
        <v>11.58</v>
      </c>
      <c r="G2365" s="36">
        <v>38987</v>
      </c>
      <c r="H2365">
        <v>11.28</v>
      </c>
      <c r="I2365">
        <v>11.54</v>
      </c>
      <c r="J2365">
        <v>11</v>
      </c>
      <c r="K2365">
        <v>11.23</v>
      </c>
      <c r="M2365" s="36">
        <v>38987</v>
      </c>
      <c r="N2365">
        <v>1336.119995</v>
      </c>
      <c r="O2365">
        <v>1340.079956</v>
      </c>
      <c r="P2365">
        <v>1333.540039</v>
      </c>
      <c r="Q2365">
        <v>1336.589966</v>
      </c>
      <c r="R2365">
        <v>2749190000</v>
      </c>
      <c r="S2365">
        <v>1336.589966</v>
      </c>
    </row>
    <row r="2366" spans="1:19" x14ac:dyDescent="0.25">
      <c r="A2366" s="36">
        <v>38986</v>
      </c>
      <c r="B2366">
        <v>12.23</v>
      </c>
      <c r="C2366">
        <v>12.23</v>
      </c>
      <c r="D2366">
        <v>11.51</v>
      </c>
      <c r="E2366">
        <v>11.53</v>
      </c>
      <c r="G2366" s="36">
        <v>38986</v>
      </c>
      <c r="H2366">
        <v>11.76</v>
      </c>
      <c r="I2366">
        <v>11.82</v>
      </c>
      <c r="J2366">
        <v>11.1</v>
      </c>
      <c r="K2366">
        <v>11.12</v>
      </c>
      <c r="M2366" s="36">
        <v>38986</v>
      </c>
      <c r="N2366">
        <v>1326.349976</v>
      </c>
      <c r="O2366">
        <v>1336.599976</v>
      </c>
      <c r="P2366">
        <v>1325.3000489999999</v>
      </c>
      <c r="Q2366">
        <v>1336.349976</v>
      </c>
      <c r="R2366">
        <v>2673350000</v>
      </c>
      <c r="S2366">
        <v>1336.349976</v>
      </c>
    </row>
    <row r="2367" spans="1:19" x14ac:dyDescent="0.25">
      <c r="A2367" s="36">
        <v>38985</v>
      </c>
      <c r="B2367">
        <v>12.97</v>
      </c>
      <c r="C2367">
        <v>13.41</v>
      </c>
      <c r="D2367">
        <v>11.93</v>
      </c>
      <c r="E2367">
        <v>12.12</v>
      </c>
      <c r="G2367" s="36">
        <v>38985</v>
      </c>
      <c r="H2367">
        <v>12.46</v>
      </c>
      <c r="I2367">
        <v>12.9</v>
      </c>
      <c r="J2367">
        <v>11.55</v>
      </c>
      <c r="K2367">
        <v>11.84</v>
      </c>
      <c r="M2367" s="36">
        <v>38985</v>
      </c>
      <c r="N2367">
        <v>1314.780029</v>
      </c>
      <c r="O2367">
        <v>1329.349976</v>
      </c>
      <c r="P2367">
        <v>1311.579956</v>
      </c>
      <c r="Q2367">
        <v>1326.369995</v>
      </c>
      <c r="R2367">
        <v>2710240000</v>
      </c>
      <c r="S2367">
        <v>1326.369995</v>
      </c>
    </row>
    <row r="2368" spans="1:19" x14ac:dyDescent="0.25">
      <c r="A2368" s="36">
        <v>38982</v>
      </c>
      <c r="B2368">
        <v>12.47</v>
      </c>
      <c r="C2368">
        <v>13.28</v>
      </c>
      <c r="D2368">
        <v>12.47</v>
      </c>
      <c r="E2368">
        <v>12.59</v>
      </c>
      <c r="G2368" s="36">
        <v>38982</v>
      </c>
      <c r="H2368">
        <v>12.04</v>
      </c>
      <c r="I2368">
        <v>12.68</v>
      </c>
      <c r="J2368">
        <v>12.03</v>
      </c>
      <c r="K2368">
        <v>12.07</v>
      </c>
      <c r="M2368" s="36">
        <v>38982</v>
      </c>
      <c r="N2368">
        <v>1318.030029</v>
      </c>
      <c r="O2368">
        <v>1318.030029</v>
      </c>
      <c r="P2368">
        <v>1310.9399410000001</v>
      </c>
      <c r="Q2368">
        <v>1314.780029</v>
      </c>
      <c r="R2368">
        <v>2162880000</v>
      </c>
      <c r="S2368">
        <v>1314.780029</v>
      </c>
    </row>
    <row r="2369" spans="1:19" x14ac:dyDescent="0.25">
      <c r="A2369" s="36">
        <v>38981</v>
      </c>
      <c r="B2369">
        <v>11.43</v>
      </c>
      <c r="C2369">
        <v>12.6</v>
      </c>
      <c r="D2369">
        <v>11.28</v>
      </c>
      <c r="E2369">
        <v>12.25</v>
      </c>
      <c r="G2369" s="36">
        <v>38981</v>
      </c>
      <c r="H2369">
        <v>11.01</v>
      </c>
      <c r="I2369">
        <v>12.15</v>
      </c>
      <c r="J2369">
        <v>10.8</v>
      </c>
      <c r="K2369">
        <v>11.89</v>
      </c>
      <c r="M2369" s="36">
        <v>38981</v>
      </c>
      <c r="N2369">
        <v>1324.8900149999999</v>
      </c>
      <c r="O2369">
        <v>1328.1899410000001</v>
      </c>
      <c r="P2369">
        <v>1315.4499510000001</v>
      </c>
      <c r="Q2369">
        <v>1318.030029</v>
      </c>
      <c r="R2369">
        <v>2627440000</v>
      </c>
      <c r="S2369">
        <v>1318.030029</v>
      </c>
    </row>
    <row r="2370" spans="1:19" x14ac:dyDescent="0.25">
      <c r="A2370" s="36">
        <v>38980</v>
      </c>
      <c r="B2370">
        <v>11.75</v>
      </c>
      <c r="C2370">
        <v>11.75</v>
      </c>
      <c r="D2370">
        <v>11.34</v>
      </c>
      <c r="E2370">
        <v>11.39</v>
      </c>
      <c r="G2370" s="36">
        <v>38980</v>
      </c>
      <c r="H2370">
        <v>11.2</v>
      </c>
      <c r="I2370">
        <v>11.21</v>
      </c>
      <c r="J2370">
        <v>9.36</v>
      </c>
      <c r="K2370">
        <v>10.94</v>
      </c>
      <c r="M2370" s="36">
        <v>38980</v>
      </c>
      <c r="N2370">
        <v>1318.280029</v>
      </c>
      <c r="O2370">
        <v>1328.530029</v>
      </c>
      <c r="P2370">
        <v>1318.280029</v>
      </c>
      <c r="Q2370">
        <v>1325.1800539999999</v>
      </c>
      <c r="R2370">
        <v>2543070000</v>
      </c>
      <c r="S2370">
        <v>1325.1800539999999</v>
      </c>
    </row>
    <row r="2371" spans="1:19" x14ac:dyDescent="0.25">
      <c r="A2371" s="36">
        <v>38979</v>
      </c>
      <c r="B2371">
        <v>11.96</v>
      </c>
      <c r="C2371">
        <v>12.69</v>
      </c>
      <c r="D2371">
        <v>11.86</v>
      </c>
      <c r="E2371">
        <v>11.98</v>
      </c>
      <c r="G2371" s="36">
        <v>38979</v>
      </c>
      <c r="H2371">
        <v>11.23</v>
      </c>
      <c r="I2371">
        <v>12.28</v>
      </c>
      <c r="J2371">
        <v>11.18</v>
      </c>
      <c r="K2371">
        <v>11.41</v>
      </c>
      <c r="M2371" s="36">
        <v>38979</v>
      </c>
      <c r="N2371">
        <v>1321.170044</v>
      </c>
      <c r="O2371">
        <v>1322.040039</v>
      </c>
      <c r="P2371">
        <v>1312.170044</v>
      </c>
      <c r="Q2371">
        <v>1317.6400149999999</v>
      </c>
      <c r="R2371">
        <v>2390850000</v>
      </c>
      <c r="S2371">
        <v>1317.6400149999999</v>
      </c>
    </row>
    <row r="2372" spans="1:19" x14ac:dyDescent="0.25">
      <c r="A2372" s="36">
        <v>38978</v>
      </c>
      <c r="B2372">
        <v>12.28</v>
      </c>
      <c r="C2372">
        <v>12.41</v>
      </c>
      <c r="D2372">
        <v>11.58</v>
      </c>
      <c r="E2372">
        <v>11.78</v>
      </c>
      <c r="G2372" s="36">
        <v>38978</v>
      </c>
      <c r="H2372">
        <v>11.45</v>
      </c>
      <c r="I2372">
        <v>11.82</v>
      </c>
      <c r="J2372">
        <v>11</v>
      </c>
      <c r="K2372">
        <v>11.18</v>
      </c>
      <c r="M2372" s="36">
        <v>38978</v>
      </c>
      <c r="N2372">
        <v>1319.849976</v>
      </c>
      <c r="O2372">
        <v>1324.869995</v>
      </c>
      <c r="P2372">
        <v>1318.160034</v>
      </c>
      <c r="Q2372">
        <v>1321.1800539999999</v>
      </c>
      <c r="R2372">
        <v>2325080000</v>
      </c>
      <c r="S2372">
        <v>1321.1800539999999</v>
      </c>
    </row>
    <row r="2373" spans="1:19" x14ac:dyDescent="0.25">
      <c r="A2373" s="36">
        <v>38975</v>
      </c>
      <c r="B2373">
        <v>11.49</v>
      </c>
      <c r="C2373">
        <v>12.54</v>
      </c>
      <c r="D2373">
        <v>11.4</v>
      </c>
      <c r="E2373">
        <v>11.76</v>
      </c>
      <c r="G2373" s="36">
        <v>38975</v>
      </c>
      <c r="H2373">
        <v>10.84</v>
      </c>
      <c r="I2373">
        <v>11.37</v>
      </c>
      <c r="J2373">
        <v>10.76</v>
      </c>
      <c r="K2373">
        <v>10.86</v>
      </c>
      <c r="M2373" s="36">
        <v>38975</v>
      </c>
      <c r="N2373">
        <v>1316.280029</v>
      </c>
      <c r="O2373">
        <v>1324.650024</v>
      </c>
      <c r="P2373">
        <v>1316.280029</v>
      </c>
      <c r="Q2373">
        <v>1319.660034</v>
      </c>
      <c r="R2373">
        <v>3198030000</v>
      </c>
      <c r="S2373">
        <v>1319.660034</v>
      </c>
    </row>
    <row r="2374" spans="1:19" x14ac:dyDescent="0.25">
      <c r="A2374" s="36">
        <v>38974</v>
      </c>
      <c r="B2374">
        <v>11.36</v>
      </c>
      <c r="C2374">
        <v>12.02</v>
      </c>
      <c r="D2374">
        <v>10.74</v>
      </c>
      <c r="E2374">
        <v>11.55</v>
      </c>
      <c r="G2374" s="36">
        <v>38974</v>
      </c>
      <c r="H2374">
        <v>10.84</v>
      </c>
      <c r="I2374">
        <v>11</v>
      </c>
      <c r="J2374">
        <v>10.76</v>
      </c>
      <c r="K2374">
        <v>10.94</v>
      </c>
      <c r="M2374" s="36">
        <v>38974</v>
      </c>
      <c r="N2374">
        <v>1318</v>
      </c>
      <c r="O2374">
        <v>1318</v>
      </c>
      <c r="P2374">
        <v>1313.25</v>
      </c>
      <c r="Q2374">
        <v>1316.280029</v>
      </c>
      <c r="R2374">
        <v>2351220000</v>
      </c>
      <c r="S2374">
        <v>1316.280029</v>
      </c>
    </row>
    <row r="2375" spans="1:19" x14ac:dyDescent="0.25">
      <c r="A2375" s="36">
        <v>38973</v>
      </c>
      <c r="B2375">
        <v>11.4</v>
      </c>
      <c r="C2375">
        <v>11.56</v>
      </c>
      <c r="D2375">
        <v>10.99</v>
      </c>
      <c r="E2375">
        <v>11.18</v>
      </c>
      <c r="G2375" s="36">
        <v>38973</v>
      </c>
      <c r="H2375">
        <v>11.72</v>
      </c>
      <c r="I2375">
        <v>11.84</v>
      </c>
      <c r="J2375">
        <v>10.79</v>
      </c>
      <c r="K2375">
        <v>11.23</v>
      </c>
      <c r="M2375" s="36">
        <v>38973</v>
      </c>
      <c r="N2375">
        <v>1312.73999</v>
      </c>
      <c r="O2375">
        <v>1319.920044</v>
      </c>
      <c r="P2375">
        <v>1311.119995</v>
      </c>
      <c r="Q2375">
        <v>1318.0699460000001</v>
      </c>
      <c r="R2375">
        <v>2597220000</v>
      </c>
      <c r="S2375">
        <v>1318.0699460000001</v>
      </c>
    </row>
    <row r="2376" spans="1:19" x14ac:dyDescent="0.25">
      <c r="A2376" s="36">
        <v>38972</v>
      </c>
      <c r="B2376">
        <v>13.04</v>
      </c>
      <c r="C2376">
        <v>13.14</v>
      </c>
      <c r="D2376">
        <v>11.55</v>
      </c>
      <c r="E2376">
        <v>11.92</v>
      </c>
      <c r="G2376" s="36">
        <v>38972</v>
      </c>
      <c r="H2376">
        <v>12.11</v>
      </c>
      <c r="I2376">
        <v>12.47</v>
      </c>
      <c r="J2376">
        <v>11.27</v>
      </c>
      <c r="K2376">
        <v>11.42</v>
      </c>
      <c r="M2376" s="36">
        <v>38972</v>
      </c>
      <c r="N2376">
        <v>1299.530029</v>
      </c>
      <c r="O2376">
        <v>1314.280029</v>
      </c>
      <c r="P2376">
        <v>1299.530029</v>
      </c>
      <c r="Q2376">
        <v>1313</v>
      </c>
      <c r="R2376">
        <v>2791580000</v>
      </c>
      <c r="S2376">
        <v>1313</v>
      </c>
    </row>
    <row r="2377" spans="1:19" x14ac:dyDescent="0.25">
      <c r="A2377" s="36">
        <v>38971</v>
      </c>
      <c r="B2377">
        <v>13.95</v>
      </c>
      <c r="C2377">
        <v>13.95</v>
      </c>
      <c r="D2377">
        <v>12.75</v>
      </c>
      <c r="E2377">
        <v>12.99</v>
      </c>
      <c r="G2377" s="36">
        <v>38971</v>
      </c>
      <c r="H2377">
        <v>13.09</v>
      </c>
      <c r="I2377">
        <v>13.24</v>
      </c>
      <c r="J2377">
        <v>12.1</v>
      </c>
      <c r="K2377">
        <v>12.15</v>
      </c>
      <c r="M2377" s="36">
        <v>38971</v>
      </c>
      <c r="N2377">
        <v>1298.8599850000001</v>
      </c>
      <c r="O2377">
        <v>1302.3599850000001</v>
      </c>
      <c r="P2377">
        <v>1290.9300539999999</v>
      </c>
      <c r="Q2377">
        <v>1299.540039</v>
      </c>
      <c r="R2377">
        <v>2506430000</v>
      </c>
      <c r="S2377">
        <v>1299.540039</v>
      </c>
    </row>
    <row r="2378" spans="1:19" x14ac:dyDescent="0.25">
      <c r="A2378" s="36">
        <v>38968</v>
      </c>
      <c r="B2378">
        <v>13.79</v>
      </c>
      <c r="C2378">
        <v>13.8</v>
      </c>
      <c r="D2378">
        <v>13.05</v>
      </c>
      <c r="E2378">
        <v>13.16</v>
      </c>
      <c r="G2378" s="36">
        <v>38968</v>
      </c>
      <c r="H2378">
        <v>13.26</v>
      </c>
      <c r="I2378">
        <v>13.26</v>
      </c>
      <c r="J2378">
        <v>12.6</v>
      </c>
      <c r="K2378">
        <v>12.76</v>
      </c>
      <c r="M2378" s="36">
        <v>38968</v>
      </c>
      <c r="N2378">
        <v>1294.0200199999999</v>
      </c>
      <c r="O2378">
        <v>1300.1400149999999</v>
      </c>
      <c r="P2378">
        <v>1294.0200199999999</v>
      </c>
      <c r="Q2378">
        <v>1298.920044</v>
      </c>
      <c r="R2378">
        <v>2132890000</v>
      </c>
      <c r="S2378">
        <v>1298.920044</v>
      </c>
    </row>
    <row r="2379" spans="1:19" x14ac:dyDescent="0.25">
      <c r="A2379" s="36">
        <v>38967</v>
      </c>
      <c r="B2379">
        <v>14.07</v>
      </c>
      <c r="C2379">
        <v>14.49</v>
      </c>
      <c r="D2379">
        <v>13.67</v>
      </c>
      <c r="E2379">
        <v>13.88</v>
      </c>
      <c r="G2379" s="36">
        <v>38967</v>
      </c>
      <c r="H2379">
        <v>13.49</v>
      </c>
      <c r="I2379">
        <v>13.92</v>
      </c>
      <c r="J2379">
        <v>13.17</v>
      </c>
      <c r="K2379">
        <v>13.38</v>
      </c>
      <c r="M2379" s="36">
        <v>38967</v>
      </c>
      <c r="N2379">
        <v>1300.209961</v>
      </c>
      <c r="O2379">
        <v>1301.25</v>
      </c>
      <c r="P2379">
        <v>1292.130005</v>
      </c>
      <c r="Q2379">
        <v>1294.0200199999999</v>
      </c>
      <c r="R2379">
        <v>2325850000</v>
      </c>
      <c r="S2379">
        <v>1294.0200199999999</v>
      </c>
    </row>
    <row r="2380" spans="1:19" x14ac:dyDescent="0.25">
      <c r="A2380" s="36">
        <v>38966</v>
      </c>
      <c r="B2380">
        <v>13.06</v>
      </c>
      <c r="C2380">
        <v>13.88</v>
      </c>
      <c r="D2380">
        <v>13.06</v>
      </c>
      <c r="E2380">
        <v>13.74</v>
      </c>
      <c r="G2380" s="36">
        <v>38966</v>
      </c>
      <c r="H2380">
        <v>12.68</v>
      </c>
      <c r="I2380">
        <v>13.31</v>
      </c>
      <c r="J2380">
        <v>12.58</v>
      </c>
      <c r="K2380">
        <v>13.18</v>
      </c>
      <c r="M2380" s="36">
        <v>38966</v>
      </c>
      <c r="N2380">
        <v>1313.040039</v>
      </c>
      <c r="O2380">
        <v>1313.040039</v>
      </c>
      <c r="P2380">
        <v>1299.280029</v>
      </c>
      <c r="Q2380">
        <v>1300.26001</v>
      </c>
      <c r="R2380">
        <v>2329870000</v>
      </c>
      <c r="S2380">
        <v>1300.26001</v>
      </c>
    </row>
    <row r="2381" spans="1:19" x14ac:dyDescent="0.25">
      <c r="A2381" s="36">
        <v>38965</v>
      </c>
      <c r="B2381">
        <v>12.8</v>
      </c>
      <c r="C2381">
        <v>12.86</v>
      </c>
      <c r="D2381">
        <v>12.43</v>
      </c>
      <c r="E2381">
        <v>12.63</v>
      </c>
      <c r="G2381" s="36">
        <v>38965</v>
      </c>
      <c r="H2381">
        <v>10.95</v>
      </c>
      <c r="I2381">
        <v>12.42</v>
      </c>
      <c r="J2381">
        <v>10.95</v>
      </c>
      <c r="K2381">
        <v>12.18</v>
      </c>
      <c r="M2381" s="36">
        <v>38965</v>
      </c>
      <c r="N2381">
        <v>1310.9399410000001</v>
      </c>
      <c r="O2381">
        <v>1314.670044</v>
      </c>
      <c r="P2381">
        <v>1308.8199460000001</v>
      </c>
      <c r="Q2381">
        <v>1313.25</v>
      </c>
      <c r="R2381">
        <v>2114480000</v>
      </c>
      <c r="S2381">
        <v>1313.25</v>
      </c>
    </row>
    <row r="2382" spans="1:19" x14ac:dyDescent="0.25">
      <c r="A2382" s="36">
        <v>38961</v>
      </c>
      <c r="B2382">
        <v>12.14</v>
      </c>
      <c r="C2382">
        <v>12.33</v>
      </c>
      <c r="D2382">
        <v>11.91</v>
      </c>
      <c r="E2382">
        <v>11.96</v>
      </c>
      <c r="G2382" s="36">
        <v>38961</v>
      </c>
      <c r="H2382">
        <v>11.64</v>
      </c>
      <c r="I2382">
        <v>11.84</v>
      </c>
      <c r="J2382">
        <v>11.5</v>
      </c>
      <c r="K2382">
        <v>11.64</v>
      </c>
      <c r="M2382" s="36">
        <v>38961</v>
      </c>
      <c r="N2382">
        <v>1303.8000489999999</v>
      </c>
      <c r="O2382">
        <v>1312.030029</v>
      </c>
      <c r="P2382">
        <v>1303.8000489999999</v>
      </c>
      <c r="Q2382">
        <v>1311.01001</v>
      </c>
      <c r="R2382">
        <v>1800520000</v>
      </c>
      <c r="S2382">
        <v>1311.01001</v>
      </c>
    </row>
    <row r="2383" spans="1:19" x14ac:dyDescent="0.25">
      <c r="A2383" s="36">
        <v>38960</v>
      </c>
      <c r="B2383">
        <v>12.23</v>
      </c>
      <c r="C2383">
        <v>12.33</v>
      </c>
      <c r="D2383">
        <v>12.07</v>
      </c>
      <c r="E2383">
        <v>12.31</v>
      </c>
      <c r="G2383" s="36">
        <v>38960</v>
      </c>
      <c r="H2383">
        <v>11.79</v>
      </c>
      <c r="I2383">
        <v>12.01</v>
      </c>
      <c r="J2383">
        <v>11.65</v>
      </c>
      <c r="K2383">
        <v>12</v>
      </c>
      <c r="M2383" s="36">
        <v>38960</v>
      </c>
      <c r="N2383">
        <v>1304.25</v>
      </c>
      <c r="O2383">
        <v>1306.1099850000001</v>
      </c>
      <c r="P2383">
        <v>1302.4499510000001</v>
      </c>
      <c r="Q2383">
        <v>1303.8199460000001</v>
      </c>
      <c r="R2383">
        <v>1974540000</v>
      </c>
      <c r="S2383">
        <v>1303.8199460000001</v>
      </c>
    </row>
    <row r="2384" spans="1:19" x14ac:dyDescent="0.25">
      <c r="A2384" s="36">
        <v>38959</v>
      </c>
      <c r="B2384">
        <v>12.14</v>
      </c>
      <c r="C2384">
        <v>12.35</v>
      </c>
      <c r="D2384">
        <v>12.1</v>
      </c>
      <c r="E2384">
        <v>12.22</v>
      </c>
      <c r="G2384" s="36">
        <v>38959</v>
      </c>
      <c r="H2384">
        <v>11.63</v>
      </c>
      <c r="I2384">
        <v>11.88</v>
      </c>
      <c r="J2384">
        <v>11.59</v>
      </c>
      <c r="K2384">
        <v>11.77</v>
      </c>
      <c r="M2384" s="36">
        <v>38959</v>
      </c>
      <c r="N2384">
        <v>1303.6999510000001</v>
      </c>
      <c r="O2384">
        <v>1306.73999</v>
      </c>
      <c r="P2384">
        <v>1302.150024</v>
      </c>
      <c r="Q2384">
        <v>1305.369995</v>
      </c>
      <c r="R2384">
        <v>2060690000</v>
      </c>
      <c r="S2384">
        <v>1305.369995</v>
      </c>
    </row>
    <row r="2385" spans="1:19" x14ac:dyDescent="0.25">
      <c r="A2385" s="36">
        <v>38958</v>
      </c>
      <c r="B2385">
        <v>12.27</v>
      </c>
      <c r="C2385">
        <v>12.83</v>
      </c>
      <c r="D2385">
        <v>12.21</v>
      </c>
      <c r="E2385">
        <v>12.28</v>
      </c>
      <c r="G2385" s="36">
        <v>38958</v>
      </c>
      <c r="H2385">
        <v>11.9</v>
      </c>
      <c r="I2385">
        <v>12.38</v>
      </c>
      <c r="J2385">
        <v>11.87</v>
      </c>
      <c r="K2385">
        <v>11.97</v>
      </c>
      <c r="M2385" s="36">
        <v>38958</v>
      </c>
      <c r="N2385">
        <v>1301.5699460000001</v>
      </c>
      <c r="O2385">
        <v>1305.0200199999999</v>
      </c>
      <c r="P2385">
        <v>1295.290039</v>
      </c>
      <c r="Q2385">
        <v>1304.280029</v>
      </c>
      <c r="R2385">
        <v>2093720000</v>
      </c>
      <c r="S2385">
        <v>1304.280029</v>
      </c>
    </row>
    <row r="2386" spans="1:19" x14ac:dyDescent="0.25">
      <c r="A2386" s="36">
        <v>38957</v>
      </c>
      <c r="B2386">
        <v>12.92</v>
      </c>
      <c r="C2386">
        <v>12.92</v>
      </c>
      <c r="D2386">
        <v>12.07</v>
      </c>
      <c r="E2386">
        <v>12.18</v>
      </c>
      <c r="G2386" s="36">
        <v>38957</v>
      </c>
      <c r="H2386">
        <v>12.38</v>
      </c>
      <c r="I2386">
        <v>12.42</v>
      </c>
      <c r="J2386">
        <v>11.76</v>
      </c>
      <c r="K2386">
        <v>12</v>
      </c>
      <c r="M2386" s="36">
        <v>38957</v>
      </c>
      <c r="N2386">
        <v>1295.089966</v>
      </c>
      <c r="O2386">
        <v>1305.0200199999999</v>
      </c>
      <c r="P2386">
        <v>1293.969971</v>
      </c>
      <c r="Q2386">
        <v>1301.780029</v>
      </c>
      <c r="R2386">
        <v>1834920000</v>
      </c>
      <c r="S2386">
        <v>1301.780029</v>
      </c>
    </row>
    <row r="2387" spans="1:19" x14ac:dyDescent="0.25">
      <c r="A2387" s="36">
        <v>38954</v>
      </c>
      <c r="B2387">
        <v>12.41</v>
      </c>
      <c r="C2387">
        <v>12.47</v>
      </c>
      <c r="D2387">
        <v>12.08</v>
      </c>
      <c r="E2387">
        <v>12.31</v>
      </c>
      <c r="G2387" s="36">
        <v>38954</v>
      </c>
      <c r="H2387">
        <v>11.93</v>
      </c>
      <c r="I2387">
        <v>12.07</v>
      </c>
      <c r="J2387">
        <v>11.62</v>
      </c>
      <c r="K2387">
        <v>11.86</v>
      </c>
      <c r="M2387" s="36">
        <v>38954</v>
      </c>
      <c r="N2387">
        <v>1295.920044</v>
      </c>
      <c r="O2387">
        <v>1298.880005</v>
      </c>
      <c r="P2387">
        <v>1292.3900149999999</v>
      </c>
      <c r="Q2387">
        <v>1295.089966</v>
      </c>
      <c r="R2387">
        <v>1667580000</v>
      </c>
      <c r="S2387">
        <v>1295.089966</v>
      </c>
    </row>
    <row r="2388" spans="1:19" x14ac:dyDescent="0.25">
      <c r="A2388" s="36">
        <v>38953</v>
      </c>
      <c r="B2388">
        <v>12.24</v>
      </c>
      <c r="C2388">
        <v>12.58</v>
      </c>
      <c r="D2388">
        <v>12.21</v>
      </c>
      <c r="E2388">
        <v>12.4</v>
      </c>
      <c r="G2388" s="36">
        <v>38953</v>
      </c>
      <c r="H2388">
        <v>11.84</v>
      </c>
      <c r="I2388">
        <v>12.15</v>
      </c>
      <c r="J2388">
        <v>11.7</v>
      </c>
      <c r="K2388">
        <v>12.01</v>
      </c>
      <c r="M2388" s="36">
        <v>38953</v>
      </c>
      <c r="N2388">
        <v>1292.969971</v>
      </c>
      <c r="O2388">
        <v>1297.2299800000001</v>
      </c>
      <c r="P2388">
        <v>1291.400024</v>
      </c>
      <c r="Q2388">
        <v>1296.0600589999999</v>
      </c>
      <c r="R2388">
        <v>1930320000</v>
      </c>
      <c r="S2388">
        <v>1296.0600589999999</v>
      </c>
    </row>
    <row r="2389" spans="1:19" x14ac:dyDescent="0.25">
      <c r="A2389" s="36">
        <v>38952</v>
      </c>
      <c r="B2389">
        <v>12.26</v>
      </c>
      <c r="C2389">
        <v>12.73</v>
      </c>
      <c r="D2389">
        <v>12.16</v>
      </c>
      <c r="E2389">
        <v>12.4</v>
      </c>
      <c r="G2389" s="36">
        <v>38952</v>
      </c>
      <c r="H2389">
        <v>11.77</v>
      </c>
      <c r="I2389">
        <v>12.14</v>
      </c>
      <c r="J2389">
        <v>11.52</v>
      </c>
      <c r="K2389">
        <v>11.86</v>
      </c>
      <c r="M2389" s="36">
        <v>38952</v>
      </c>
      <c r="N2389">
        <v>1298.7299800000001</v>
      </c>
      <c r="O2389">
        <v>1301.5</v>
      </c>
      <c r="P2389">
        <v>1289.8199460000001</v>
      </c>
      <c r="Q2389">
        <v>1292.98999</v>
      </c>
      <c r="R2389">
        <v>1893670000</v>
      </c>
      <c r="S2389">
        <v>1292.98999</v>
      </c>
    </row>
    <row r="2390" spans="1:19" x14ac:dyDescent="0.25">
      <c r="A2390" s="36">
        <v>38951</v>
      </c>
      <c r="B2390">
        <v>12.42</v>
      </c>
      <c r="C2390">
        <v>12.42</v>
      </c>
      <c r="D2390">
        <v>11.93</v>
      </c>
      <c r="E2390">
        <v>12.19</v>
      </c>
      <c r="G2390" s="36">
        <v>38951</v>
      </c>
      <c r="H2390">
        <v>12.02</v>
      </c>
      <c r="I2390">
        <v>12.11</v>
      </c>
      <c r="J2390">
        <v>11.57</v>
      </c>
      <c r="K2390">
        <v>11.66</v>
      </c>
      <c r="M2390" s="36">
        <v>38951</v>
      </c>
      <c r="N2390">
        <v>1297.5200199999999</v>
      </c>
      <c r="O2390">
        <v>1302.48999</v>
      </c>
      <c r="P2390">
        <v>1294.4399410000001</v>
      </c>
      <c r="Q2390">
        <v>1298.8199460000001</v>
      </c>
      <c r="R2390">
        <v>1908740000</v>
      </c>
      <c r="S2390">
        <v>1298.8199460000001</v>
      </c>
    </row>
    <row r="2391" spans="1:19" x14ac:dyDescent="0.25">
      <c r="A2391" s="36">
        <v>38950</v>
      </c>
      <c r="B2391">
        <v>12.4</v>
      </c>
      <c r="C2391">
        <v>12.62</v>
      </c>
      <c r="D2391">
        <v>12.21</v>
      </c>
      <c r="E2391">
        <v>12.22</v>
      </c>
      <c r="G2391" s="36">
        <v>38950</v>
      </c>
      <c r="H2391">
        <v>12.35</v>
      </c>
      <c r="I2391">
        <v>12.35</v>
      </c>
      <c r="J2391">
        <v>11.74</v>
      </c>
      <c r="K2391">
        <v>11.76</v>
      </c>
      <c r="M2391" s="36">
        <v>38950</v>
      </c>
      <c r="N2391">
        <v>1302.3000489999999</v>
      </c>
      <c r="O2391">
        <v>1302.3000489999999</v>
      </c>
      <c r="P2391">
        <v>1295.51001</v>
      </c>
      <c r="Q2391">
        <v>1297.5200199999999</v>
      </c>
      <c r="R2391">
        <v>1759240000</v>
      </c>
      <c r="S2391">
        <v>1297.5200199999999</v>
      </c>
    </row>
    <row r="2392" spans="1:19" x14ac:dyDescent="0.25">
      <c r="A2392" s="36">
        <v>38947</v>
      </c>
      <c r="B2392">
        <v>12.11</v>
      </c>
      <c r="C2392">
        <v>12.52</v>
      </c>
      <c r="D2392">
        <v>11.57</v>
      </c>
      <c r="E2392">
        <v>11.64</v>
      </c>
      <c r="G2392" s="36">
        <v>38947</v>
      </c>
      <c r="H2392">
        <v>11.75</v>
      </c>
      <c r="I2392">
        <v>11.98</v>
      </c>
      <c r="J2392">
        <v>11.2</v>
      </c>
      <c r="K2392">
        <v>11.28</v>
      </c>
      <c r="M2392" s="36">
        <v>38947</v>
      </c>
      <c r="N2392">
        <v>1297.4799800000001</v>
      </c>
      <c r="O2392">
        <v>1302.3000489999999</v>
      </c>
      <c r="P2392">
        <v>1293.5699460000001</v>
      </c>
      <c r="Q2392">
        <v>1302.3000489999999</v>
      </c>
      <c r="R2392">
        <v>2033910000</v>
      </c>
      <c r="S2392">
        <v>1302.3000489999999</v>
      </c>
    </row>
    <row r="2393" spans="1:19" x14ac:dyDescent="0.25">
      <c r="A2393" s="36">
        <v>38946</v>
      </c>
      <c r="B2393">
        <v>12.69</v>
      </c>
      <c r="C2393">
        <v>12.72</v>
      </c>
      <c r="D2393">
        <v>12.21</v>
      </c>
      <c r="E2393">
        <v>12.24</v>
      </c>
      <c r="G2393" s="36">
        <v>38946</v>
      </c>
      <c r="H2393">
        <v>12.2</v>
      </c>
      <c r="I2393">
        <v>12.43</v>
      </c>
      <c r="J2393">
        <v>11.86</v>
      </c>
      <c r="K2393">
        <v>11.88</v>
      </c>
      <c r="M2393" s="36">
        <v>38946</v>
      </c>
      <c r="N2393">
        <v>1295.369995</v>
      </c>
      <c r="O2393">
        <v>1300.780029</v>
      </c>
      <c r="P2393">
        <v>1292.709961</v>
      </c>
      <c r="Q2393">
        <v>1297.4799800000001</v>
      </c>
      <c r="R2393">
        <v>2458340000</v>
      </c>
      <c r="S2393">
        <v>1297.4799800000001</v>
      </c>
    </row>
    <row r="2394" spans="1:19" x14ac:dyDescent="0.25">
      <c r="A2394" s="36">
        <v>38945</v>
      </c>
      <c r="B2394">
        <v>12.69</v>
      </c>
      <c r="C2394">
        <v>12.95</v>
      </c>
      <c r="D2394">
        <v>12.11</v>
      </c>
      <c r="E2394">
        <v>12.41</v>
      </c>
      <c r="G2394" s="36">
        <v>38945</v>
      </c>
      <c r="H2394">
        <v>12.82</v>
      </c>
      <c r="I2394">
        <v>12.83</v>
      </c>
      <c r="J2394">
        <v>11.7</v>
      </c>
      <c r="K2394">
        <v>11.9</v>
      </c>
      <c r="M2394" s="36">
        <v>38945</v>
      </c>
      <c r="N2394">
        <v>1285.2700199999999</v>
      </c>
      <c r="O2394">
        <v>1296.209961</v>
      </c>
      <c r="P2394">
        <v>1285.2700199999999</v>
      </c>
      <c r="Q2394">
        <v>1295.4300539999999</v>
      </c>
      <c r="R2394">
        <v>2554570000</v>
      </c>
      <c r="S2394">
        <v>1295.4300539999999</v>
      </c>
    </row>
    <row r="2395" spans="1:19" x14ac:dyDescent="0.25">
      <c r="A2395" s="36">
        <v>38944</v>
      </c>
      <c r="B2395">
        <v>13.57</v>
      </c>
      <c r="C2395">
        <v>13.72</v>
      </c>
      <c r="D2395">
        <v>13.15</v>
      </c>
      <c r="E2395">
        <v>13.42</v>
      </c>
      <c r="G2395" s="36">
        <v>38944</v>
      </c>
      <c r="H2395">
        <v>13.26</v>
      </c>
      <c r="I2395">
        <v>13.36</v>
      </c>
      <c r="J2395">
        <v>12.68</v>
      </c>
      <c r="K2395">
        <v>13.18</v>
      </c>
      <c r="M2395" s="36">
        <v>38944</v>
      </c>
      <c r="N2395">
        <v>1268.1899410000001</v>
      </c>
      <c r="O2395">
        <v>1286.2299800000001</v>
      </c>
      <c r="P2395">
        <v>1268.1899410000001</v>
      </c>
      <c r="Q2395">
        <v>1285.579956</v>
      </c>
      <c r="R2395">
        <v>2334100000</v>
      </c>
      <c r="S2395">
        <v>1285.579956</v>
      </c>
    </row>
    <row r="2396" spans="1:19" x14ac:dyDescent="0.25">
      <c r="A2396" s="36">
        <v>38943</v>
      </c>
      <c r="B2396">
        <v>14.15</v>
      </c>
      <c r="C2396">
        <v>14.43</v>
      </c>
      <c r="D2396">
        <v>13.41</v>
      </c>
      <c r="E2396">
        <v>14.26</v>
      </c>
      <c r="G2396" s="36">
        <v>38943</v>
      </c>
      <c r="H2396">
        <v>13.59</v>
      </c>
      <c r="I2396">
        <v>14.16</v>
      </c>
      <c r="J2396">
        <v>13.13</v>
      </c>
      <c r="K2396">
        <v>13.89</v>
      </c>
      <c r="M2396" s="36">
        <v>38943</v>
      </c>
      <c r="N2396">
        <v>1266.670044</v>
      </c>
      <c r="O2396">
        <v>1278.900024</v>
      </c>
      <c r="P2396">
        <v>1266.670044</v>
      </c>
      <c r="Q2396">
        <v>1268.209961</v>
      </c>
      <c r="R2396">
        <v>2118020000</v>
      </c>
      <c r="S2396">
        <v>1268.209961</v>
      </c>
    </row>
    <row r="2397" spans="1:19" x14ac:dyDescent="0.25">
      <c r="A2397" s="36">
        <v>38940</v>
      </c>
      <c r="B2397">
        <v>14.72</v>
      </c>
      <c r="C2397">
        <v>14.85</v>
      </c>
      <c r="D2397">
        <v>14.3</v>
      </c>
      <c r="E2397">
        <v>14.3</v>
      </c>
      <c r="G2397" s="36">
        <v>38940</v>
      </c>
      <c r="H2397">
        <v>14.1</v>
      </c>
      <c r="I2397">
        <v>14.58</v>
      </c>
      <c r="J2397">
        <v>13.81</v>
      </c>
      <c r="K2397">
        <v>13.83</v>
      </c>
      <c r="M2397" s="36">
        <v>38940</v>
      </c>
      <c r="N2397">
        <v>1271.6400149999999</v>
      </c>
      <c r="O2397">
        <v>1271.6400149999999</v>
      </c>
      <c r="P2397">
        <v>1262.079956</v>
      </c>
      <c r="Q2397">
        <v>1266.73999</v>
      </c>
      <c r="R2397">
        <v>2004540000</v>
      </c>
      <c r="S2397">
        <v>1266.73999</v>
      </c>
    </row>
    <row r="2398" spans="1:19" x14ac:dyDescent="0.25">
      <c r="A2398" s="36">
        <v>38939</v>
      </c>
      <c r="B2398">
        <v>15.56</v>
      </c>
      <c r="C2398">
        <v>15.73</v>
      </c>
      <c r="D2398">
        <v>14.45</v>
      </c>
      <c r="E2398">
        <v>14.46</v>
      </c>
      <c r="G2398" s="36">
        <v>38939</v>
      </c>
      <c r="H2398">
        <v>15.19</v>
      </c>
      <c r="I2398">
        <v>15.31</v>
      </c>
      <c r="J2398">
        <v>14.37</v>
      </c>
      <c r="K2398">
        <v>14.45</v>
      </c>
      <c r="M2398" s="36">
        <v>38939</v>
      </c>
      <c r="N2398">
        <v>1265.719971</v>
      </c>
      <c r="O2398">
        <v>1272.5500489999999</v>
      </c>
      <c r="P2398">
        <v>1261.3000489999999</v>
      </c>
      <c r="Q2398">
        <v>1271.8100589999999</v>
      </c>
      <c r="R2398">
        <v>2402190000</v>
      </c>
      <c r="S2398">
        <v>1271.8100589999999</v>
      </c>
    </row>
    <row r="2399" spans="1:19" x14ac:dyDescent="0.25">
      <c r="A2399" s="36">
        <v>38938</v>
      </c>
      <c r="B2399">
        <v>14.76</v>
      </c>
      <c r="C2399">
        <v>15.41</v>
      </c>
      <c r="D2399">
        <v>14.07</v>
      </c>
      <c r="E2399">
        <v>15.2</v>
      </c>
      <c r="G2399" s="36">
        <v>38938</v>
      </c>
      <c r="H2399">
        <v>13.94</v>
      </c>
      <c r="I2399">
        <v>15.01</v>
      </c>
      <c r="J2399">
        <v>13.61</v>
      </c>
      <c r="K2399">
        <v>14.8</v>
      </c>
      <c r="M2399" s="36">
        <v>38938</v>
      </c>
      <c r="N2399">
        <v>1271.130005</v>
      </c>
      <c r="O2399">
        <v>1283.73999</v>
      </c>
      <c r="P2399">
        <v>1264.7299800000001</v>
      </c>
      <c r="Q2399">
        <v>1265.9499510000001</v>
      </c>
      <c r="R2399">
        <v>2555180000</v>
      </c>
      <c r="S2399">
        <v>1265.9499510000001</v>
      </c>
    </row>
    <row r="2400" spans="1:19" x14ac:dyDescent="0.25">
      <c r="A2400" s="36">
        <v>38937</v>
      </c>
      <c r="B2400">
        <v>15.2</v>
      </c>
      <c r="C2400">
        <v>15.55</v>
      </c>
      <c r="D2400">
        <v>14.86</v>
      </c>
      <c r="E2400">
        <v>15.23</v>
      </c>
      <c r="G2400" s="36">
        <v>38937</v>
      </c>
      <c r="H2400">
        <v>14.37</v>
      </c>
      <c r="I2400">
        <v>15.08</v>
      </c>
      <c r="J2400">
        <v>12.81</v>
      </c>
      <c r="K2400">
        <v>14.45</v>
      </c>
      <c r="M2400" s="36">
        <v>38937</v>
      </c>
      <c r="N2400">
        <v>1275.670044</v>
      </c>
      <c r="O2400">
        <v>1282.75</v>
      </c>
      <c r="P2400">
        <v>1268.369995</v>
      </c>
      <c r="Q2400">
        <v>1271.4799800000001</v>
      </c>
      <c r="R2400">
        <v>2457840000</v>
      </c>
      <c r="S2400">
        <v>1271.4799800000001</v>
      </c>
    </row>
    <row r="2401" spans="1:19" x14ac:dyDescent="0.25">
      <c r="A2401" s="36">
        <v>38936</v>
      </c>
      <c r="B2401">
        <v>14.98</v>
      </c>
      <c r="C2401">
        <v>15.53</v>
      </c>
      <c r="D2401">
        <v>14.97</v>
      </c>
      <c r="E2401">
        <v>15.23</v>
      </c>
      <c r="G2401" s="36">
        <v>38936</v>
      </c>
      <c r="H2401">
        <v>14.29</v>
      </c>
      <c r="I2401">
        <v>14.95</v>
      </c>
      <c r="J2401">
        <v>14.22</v>
      </c>
      <c r="K2401">
        <v>14.37</v>
      </c>
      <c r="M2401" s="36">
        <v>38936</v>
      </c>
      <c r="N2401">
        <v>1279.3100589999999</v>
      </c>
      <c r="O2401">
        <v>1279.3100589999999</v>
      </c>
      <c r="P2401">
        <v>1273</v>
      </c>
      <c r="Q2401">
        <v>1275.7700199999999</v>
      </c>
      <c r="R2401">
        <v>2045660000</v>
      </c>
      <c r="S2401">
        <v>1275.7700199999999</v>
      </c>
    </row>
    <row r="2402" spans="1:19" x14ac:dyDescent="0.25">
      <c r="A2402" s="36">
        <v>38933</v>
      </c>
      <c r="B2402">
        <v>14.03</v>
      </c>
      <c r="C2402">
        <v>14.91</v>
      </c>
      <c r="D2402">
        <v>13.65</v>
      </c>
      <c r="E2402">
        <v>14.34</v>
      </c>
      <c r="G2402" s="36">
        <v>38933</v>
      </c>
      <c r="H2402">
        <v>13.01</v>
      </c>
      <c r="I2402">
        <v>14.29</v>
      </c>
      <c r="J2402">
        <v>12.88</v>
      </c>
      <c r="K2402">
        <v>13.77</v>
      </c>
      <c r="M2402" s="36">
        <v>38933</v>
      </c>
      <c r="N2402">
        <v>1280.26001</v>
      </c>
      <c r="O2402">
        <v>1292.920044</v>
      </c>
      <c r="P2402">
        <v>1273.8199460000001</v>
      </c>
      <c r="Q2402">
        <v>1279.3599850000001</v>
      </c>
      <c r="R2402">
        <v>2530970000</v>
      </c>
      <c r="S2402">
        <v>1279.3599850000001</v>
      </c>
    </row>
    <row r="2403" spans="1:19" x14ac:dyDescent="0.25">
      <c r="A2403" s="36">
        <v>38932</v>
      </c>
      <c r="B2403">
        <v>15.1</v>
      </c>
      <c r="C2403">
        <v>15.19</v>
      </c>
      <c r="D2403">
        <v>14.2</v>
      </c>
      <c r="E2403">
        <v>14.46</v>
      </c>
      <c r="G2403" s="36">
        <v>38932</v>
      </c>
      <c r="H2403">
        <v>14.44</v>
      </c>
      <c r="I2403">
        <v>14.51</v>
      </c>
      <c r="J2403">
        <v>13.34</v>
      </c>
      <c r="K2403">
        <v>13.59</v>
      </c>
      <c r="M2403" s="36">
        <v>38932</v>
      </c>
      <c r="N2403">
        <v>1278.219971</v>
      </c>
      <c r="O2403">
        <v>1283.959961</v>
      </c>
      <c r="P2403">
        <v>1271.25</v>
      </c>
      <c r="Q2403">
        <v>1280.2700199999999</v>
      </c>
      <c r="R2403">
        <v>2728440000</v>
      </c>
      <c r="S2403">
        <v>1280.2700199999999</v>
      </c>
    </row>
    <row r="2404" spans="1:19" x14ac:dyDescent="0.25">
      <c r="A2404" s="36">
        <v>38931</v>
      </c>
      <c r="B2404">
        <v>14.93</v>
      </c>
      <c r="C2404">
        <v>14.93</v>
      </c>
      <c r="D2404">
        <v>13.92</v>
      </c>
      <c r="E2404">
        <v>14.34</v>
      </c>
      <c r="G2404" s="36">
        <v>38931</v>
      </c>
      <c r="H2404">
        <v>13.91</v>
      </c>
      <c r="I2404">
        <v>13.98</v>
      </c>
      <c r="J2404">
        <v>13.13</v>
      </c>
      <c r="K2404">
        <v>13.76</v>
      </c>
      <c r="M2404" s="36">
        <v>38931</v>
      </c>
      <c r="N2404">
        <v>1270.7299800000001</v>
      </c>
      <c r="O2404">
        <v>1283.420044</v>
      </c>
      <c r="P2404">
        <v>1270.7299800000001</v>
      </c>
      <c r="Q2404">
        <v>1277.410034</v>
      </c>
      <c r="R2404">
        <v>2610750000</v>
      </c>
      <c r="S2404">
        <v>1277.410034</v>
      </c>
    </row>
    <row r="2405" spans="1:19" x14ac:dyDescent="0.25">
      <c r="A2405" s="36">
        <v>38930</v>
      </c>
      <c r="B2405">
        <v>15.49</v>
      </c>
      <c r="C2405">
        <v>16.149999999999999</v>
      </c>
      <c r="D2405">
        <v>15.03</v>
      </c>
      <c r="E2405">
        <v>15.05</v>
      </c>
      <c r="G2405" s="36">
        <v>38930</v>
      </c>
      <c r="H2405">
        <v>14.44</v>
      </c>
      <c r="I2405">
        <v>15.06</v>
      </c>
      <c r="J2405">
        <v>14.19</v>
      </c>
      <c r="K2405">
        <v>14.23</v>
      </c>
      <c r="M2405" s="36">
        <v>38930</v>
      </c>
      <c r="N2405">
        <v>1278.530029</v>
      </c>
      <c r="O2405">
        <v>1278.660034</v>
      </c>
      <c r="P2405">
        <v>1265.709961</v>
      </c>
      <c r="Q2405">
        <v>1270.920044</v>
      </c>
      <c r="R2405">
        <v>2527690000</v>
      </c>
      <c r="S2405">
        <v>1270.920044</v>
      </c>
    </row>
    <row r="2406" spans="1:19" x14ac:dyDescent="0.25">
      <c r="A2406" s="36">
        <v>38929</v>
      </c>
      <c r="B2406">
        <v>15.01</v>
      </c>
      <c r="C2406">
        <v>15.13</v>
      </c>
      <c r="D2406">
        <v>14.86</v>
      </c>
      <c r="E2406">
        <v>14.95</v>
      </c>
      <c r="G2406" s="36">
        <v>38929</v>
      </c>
      <c r="H2406">
        <v>14.27</v>
      </c>
      <c r="I2406">
        <v>14.32</v>
      </c>
      <c r="J2406">
        <v>14.09</v>
      </c>
      <c r="K2406">
        <v>14.2</v>
      </c>
      <c r="M2406" s="36">
        <v>38929</v>
      </c>
      <c r="N2406">
        <v>1278.530029</v>
      </c>
      <c r="O2406">
        <v>1278.660034</v>
      </c>
      <c r="P2406">
        <v>1274.3100589999999</v>
      </c>
      <c r="Q2406">
        <v>1276.660034</v>
      </c>
      <c r="R2406">
        <v>2461300000</v>
      </c>
      <c r="S2406">
        <v>1276.660034</v>
      </c>
    </row>
    <row r="2407" spans="1:19" x14ac:dyDescent="0.25">
      <c r="A2407" s="36">
        <v>38926</v>
      </c>
      <c r="B2407">
        <v>14.73</v>
      </c>
      <c r="C2407">
        <v>14.75</v>
      </c>
      <c r="D2407">
        <v>14.06</v>
      </c>
      <c r="E2407">
        <v>14.33</v>
      </c>
      <c r="G2407" s="36">
        <v>38926</v>
      </c>
      <c r="H2407">
        <v>13.76</v>
      </c>
      <c r="I2407">
        <v>13.83</v>
      </c>
      <c r="J2407">
        <v>13.14</v>
      </c>
      <c r="K2407">
        <v>13.47</v>
      </c>
      <c r="M2407" s="36">
        <v>38926</v>
      </c>
      <c r="N2407">
        <v>1263.150024</v>
      </c>
      <c r="O2407">
        <v>1280.420044</v>
      </c>
      <c r="P2407">
        <v>1263.150024</v>
      </c>
      <c r="Q2407">
        <v>1278.5500489999999</v>
      </c>
      <c r="R2407">
        <v>2480420000</v>
      </c>
      <c r="S2407">
        <v>1278.5500489999999</v>
      </c>
    </row>
    <row r="2408" spans="1:19" x14ac:dyDescent="0.25">
      <c r="A2408" s="36">
        <v>38925</v>
      </c>
      <c r="B2408">
        <v>14.26</v>
      </c>
      <c r="C2408">
        <v>15.39</v>
      </c>
      <c r="D2408">
        <v>14.07</v>
      </c>
      <c r="E2408">
        <v>14.94</v>
      </c>
      <c r="G2408" s="36">
        <v>38925</v>
      </c>
      <c r="H2408">
        <v>13.1</v>
      </c>
      <c r="I2408">
        <v>14.38</v>
      </c>
      <c r="J2408">
        <v>12.92</v>
      </c>
      <c r="K2408">
        <v>13.96</v>
      </c>
      <c r="M2408" s="36">
        <v>38925</v>
      </c>
      <c r="N2408">
        <v>1268.1999510000001</v>
      </c>
      <c r="O2408">
        <v>1275.849976</v>
      </c>
      <c r="P2408">
        <v>1261.920044</v>
      </c>
      <c r="Q2408">
        <v>1263.1999510000001</v>
      </c>
      <c r="R2408">
        <v>2776710000</v>
      </c>
      <c r="S2408">
        <v>1263.1999510000001</v>
      </c>
    </row>
    <row r="2409" spans="1:19" x14ac:dyDescent="0.25">
      <c r="A2409" s="36">
        <v>38924</v>
      </c>
      <c r="B2409">
        <v>15.04</v>
      </c>
      <c r="C2409">
        <v>15.21</v>
      </c>
      <c r="D2409">
        <v>14.09</v>
      </c>
      <c r="E2409">
        <v>14.62</v>
      </c>
      <c r="G2409" s="36">
        <v>38924</v>
      </c>
      <c r="H2409">
        <v>13.93</v>
      </c>
      <c r="I2409">
        <v>14.18</v>
      </c>
      <c r="J2409">
        <v>13.12</v>
      </c>
      <c r="K2409">
        <v>13.65</v>
      </c>
      <c r="M2409" s="36">
        <v>38924</v>
      </c>
      <c r="N2409">
        <v>1268.869995</v>
      </c>
      <c r="O2409">
        <v>1273.8900149999999</v>
      </c>
      <c r="P2409">
        <v>1261.9399410000001</v>
      </c>
      <c r="Q2409">
        <v>1268.400024</v>
      </c>
      <c r="R2409">
        <v>2667710000</v>
      </c>
      <c r="S2409">
        <v>1268.400024</v>
      </c>
    </row>
    <row r="2410" spans="1:19" x14ac:dyDescent="0.25">
      <c r="A2410" s="36">
        <v>38923</v>
      </c>
      <c r="B2410">
        <v>15.44</v>
      </c>
      <c r="C2410">
        <v>15.68</v>
      </c>
      <c r="D2410">
        <v>14.31</v>
      </c>
      <c r="E2410">
        <v>14.85</v>
      </c>
      <c r="G2410" s="36">
        <v>38923</v>
      </c>
      <c r="H2410">
        <v>14.54</v>
      </c>
      <c r="I2410">
        <v>14.7</v>
      </c>
      <c r="J2410">
        <v>13.22</v>
      </c>
      <c r="K2410">
        <v>13.86</v>
      </c>
      <c r="M2410" s="36">
        <v>38923</v>
      </c>
      <c r="N2410">
        <v>1260.910034</v>
      </c>
      <c r="O2410">
        <v>1272.3900149999999</v>
      </c>
      <c r="P2410">
        <v>1257.1899410000001</v>
      </c>
      <c r="Q2410">
        <v>1268.880005</v>
      </c>
      <c r="R2410">
        <v>2563930000</v>
      </c>
      <c r="S2410">
        <v>1268.880005</v>
      </c>
    </row>
    <row r="2411" spans="1:19" x14ac:dyDescent="0.25">
      <c r="A2411" s="36">
        <v>38922</v>
      </c>
      <c r="B2411">
        <v>17.079999999999998</v>
      </c>
      <c r="C2411">
        <v>17.079999999999998</v>
      </c>
      <c r="D2411">
        <v>14.89</v>
      </c>
      <c r="E2411">
        <v>14.98</v>
      </c>
      <c r="G2411" s="36">
        <v>38922</v>
      </c>
      <c r="H2411">
        <v>15.86</v>
      </c>
      <c r="I2411">
        <v>15.86</v>
      </c>
      <c r="J2411">
        <v>14.23</v>
      </c>
      <c r="K2411">
        <v>14.38</v>
      </c>
      <c r="M2411" s="36">
        <v>38922</v>
      </c>
      <c r="N2411">
        <v>1240.25</v>
      </c>
      <c r="O2411">
        <v>1262.5</v>
      </c>
      <c r="P2411">
        <v>1240.25</v>
      </c>
      <c r="Q2411">
        <v>1260.910034</v>
      </c>
      <c r="R2411">
        <v>2312720000</v>
      </c>
      <c r="S2411">
        <v>1260.910034</v>
      </c>
    </row>
    <row r="2412" spans="1:19" x14ac:dyDescent="0.25">
      <c r="A2412" s="36">
        <v>38919</v>
      </c>
      <c r="B2412">
        <v>16.23</v>
      </c>
      <c r="C2412">
        <v>17.559999999999999</v>
      </c>
      <c r="D2412">
        <v>16.23</v>
      </c>
      <c r="E2412">
        <v>17.399999999999999</v>
      </c>
      <c r="G2412" s="36">
        <v>38919</v>
      </c>
      <c r="H2412">
        <v>15.13</v>
      </c>
      <c r="I2412">
        <v>15.94</v>
      </c>
      <c r="J2412">
        <v>14.99</v>
      </c>
      <c r="K2412">
        <v>15.92</v>
      </c>
      <c r="M2412" s="36">
        <v>38919</v>
      </c>
      <c r="N2412">
        <v>1249.119995</v>
      </c>
      <c r="O2412">
        <v>1250.959961</v>
      </c>
      <c r="P2412">
        <v>1238.719971</v>
      </c>
      <c r="Q2412">
        <v>1240.290039</v>
      </c>
      <c r="R2412">
        <v>2704090000</v>
      </c>
      <c r="S2412">
        <v>1240.290039</v>
      </c>
    </row>
    <row r="2413" spans="1:19" x14ac:dyDescent="0.25">
      <c r="A2413" s="36">
        <v>38918</v>
      </c>
      <c r="B2413">
        <v>15.1</v>
      </c>
      <c r="C2413">
        <v>16.37</v>
      </c>
      <c r="D2413">
        <v>14.87</v>
      </c>
      <c r="E2413">
        <v>16.21</v>
      </c>
      <c r="G2413" s="36">
        <v>38918</v>
      </c>
      <c r="H2413">
        <v>14.26</v>
      </c>
      <c r="I2413">
        <v>15.43</v>
      </c>
      <c r="J2413">
        <v>14</v>
      </c>
      <c r="K2413">
        <v>15.4</v>
      </c>
      <c r="M2413" s="36">
        <v>38918</v>
      </c>
      <c r="N2413">
        <v>1259.8100589999999</v>
      </c>
      <c r="O2413">
        <v>1262.5600589999999</v>
      </c>
      <c r="P2413">
        <v>1249.130005</v>
      </c>
      <c r="Q2413">
        <v>1249.130005</v>
      </c>
      <c r="R2413">
        <v>2345580000</v>
      </c>
      <c r="S2413">
        <v>1249.130005</v>
      </c>
    </row>
    <row r="2414" spans="1:19" x14ac:dyDescent="0.25">
      <c r="A2414" s="36">
        <v>38917</v>
      </c>
      <c r="B2414">
        <v>17.62</v>
      </c>
      <c r="C2414">
        <v>17.62</v>
      </c>
      <c r="D2414">
        <v>14.47</v>
      </c>
      <c r="E2414">
        <v>15.55</v>
      </c>
      <c r="G2414" s="36">
        <v>38917</v>
      </c>
      <c r="H2414">
        <v>16.18</v>
      </c>
      <c r="I2414">
        <v>16.21</v>
      </c>
      <c r="J2414">
        <v>13.73</v>
      </c>
      <c r="K2414">
        <v>14.44</v>
      </c>
      <c r="M2414" s="36">
        <v>38917</v>
      </c>
      <c r="N2414">
        <v>1236.73999</v>
      </c>
      <c r="O2414">
        <v>1261.8100589999999</v>
      </c>
      <c r="P2414">
        <v>1236.73999</v>
      </c>
      <c r="Q2414">
        <v>1259.8100589999999</v>
      </c>
      <c r="R2414">
        <v>2701980000</v>
      </c>
      <c r="S2414">
        <v>1259.8100589999999</v>
      </c>
    </row>
    <row r="2415" spans="1:19" x14ac:dyDescent="0.25">
      <c r="A2415" s="36">
        <v>38916</v>
      </c>
      <c r="B2415">
        <v>18.2</v>
      </c>
      <c r="C2415">
        <v>19.579999999999998</v>
      </c>
      <c r="D2415">
        <v>17.66</v>
      </c>
      <c r="E2415">
        <v>17.739999999999998</v>
      </c>
      <c r="G2415" s="36">
        <v>38916</v>
      </c>
      <c r="H2415">
        <v>17.12</v>
      </c>
      <c r="I2415">
        <v>18.12</v>
      </c>
      <c r="J2415">
        <v>16.8</v>
      </c>
      <c r="K2415">
        <v>16.84</v>
      </c>
      <c r="M2415" s="36">
        <v>38916</v>
      </c>
      <c r="N2415">
        <v>1234.4799800000001</v>
      </c>
      <c r="O2415">
        <v>1239.8599850000001</v>
      </c>
      <c r="P2415">
        <v>1224.540039</v>
      </c>
      <c r="Q2415">
        <v>1236.8599850000001</v>
      </c>
      <c r="R2415">
        <v>2481750000</v>
      </c>
      <c r="S2415">
        <v>1236.8599850000001</v>
      </c>
    </row>
    <row r="2416" spans="1:19" x14ac:dyDescent="0.25">
      <c r="A2416" s="36">
        <v>38915</v>
      </c>
      <c r="B2416">
        <v>18.73</v>
      </c>
      <c r="C2416">
        <v>18.760000000000002</v>
      </c>
      <c r="D2416">
        <v>17.75</v>
      </c>
      <c r="E2416">
        <v>18.64</v>
      </c>
      <c r="G2416" s="36">
        <v>38915</v>
      </c>
      <c r="H2416">
        <v>17.329999999999998</v>
      </c>
      <c r="I2416">
        <v>17.829999999999998</v>
      </c>
      <c r="J2416">
        <v>16.79</v>
      </c>
      <c r="K2416">
        <v>17.59</v>
      </c>
      <c r="M2416" s="36">
        <v>38915</v>
      </c>
      <c r="N2416">
        <v>1236.1999510000001</v>
      </c>
      <c r="O2416">
        <v>1240.0699460000001</v>
      </c>
      <c r="P2416">
        <v>1231.48999</v>
      </c>
      <c r="Q2416">
        <v>1234.48999</v>
      </c>
      <c r="R2416">
        <v>2146410000</v>
      </c>
      <c r="S2416">
        <v>1234.48999</v>
      </c>
    </row>
    <row r="2417" spans="1:19" x14ac:dyDescent="0.25">
      <c r="A2417" s="36">
        <v>38912</v>
      </c>
      <c r="B2417">
        <v>17.57</v>
      </c>
      <c r="C2417">
        <v>18.79</v>
      </c>
      <c r="D2417">
        <v>17.28</v>
      </c>
      <c r="E2417">
        <v>18.05</v>
      </c>
      <c r="G2417" s="36">
        <v>38912</v>
      </c>
      <c r="H2417">
        <v>16.14</v>
      </c>
      <c r="I2417">
        <v>19.98</v>
      </c>
      <c r="J2417">
        <v>15.99</v>
      </c>
      <c r="K2417">
        <v>17.170000000000002</v>
      </c>
      <c r="M2417" s="36">
        <v>38912</v>
      </c>
      <c r="N2417">
        <v>1242.290039</v>
      </c>
      <c r="O2417">
        <v>1242.6999510000001</v>
      </c>
      <c r="P2417">
        <v>1228.4499510000001</v>
      </c>
      <c r="Q2417">
        <v>1236.1999510000001</v>
      </c>
      <c r="R2417">
        <v>2467120000</v>
      </c>
      <c r="S2417">
        <v>1236.1999510000001</v>
      </c>
    </row>
    <row r="2418" spans="1:19" x14ac:dyDescent="0.25">
      <c r="A2418" s="36">
        <v>38911</v>
      </c>
      <c r="B2418">
        <v>15.17</v>
      </c>
      <c r="C2418">
        <v>17.829999999999998</v>
      </c>
      <c r="D2418">
        <v>15.17</v>
      </c>
      <c r="E2418">
        <v>17.79</v>
      </c>
      <c r="G2418" s="36">
        <v>38911</v>
      </c>
      <c r="H2418">
        <v>14.37</v>
      </c>
      <c r="I2418">
        <v>16.96</v>
      </c>
      <c r="J2418">
        <v>14.21</v>
      </c>
      <c r="K2418">
        <v>16.41</v>
      </c>
      <c r="M2418" s="36">
        <v>38911</v>
      </c>
      <c r="N2418">
        <v>1258.579956</v>
      </c>
      <c r="O2418">
        <v>1258.579956</v>
      </c>
      <c r="P2418">
        <v>1241.4300539999999</v>
      </c>
      <c r="Q2418">
        <v>1242.280029</v>
      </c>
      <c r="R2418">
        <v>2545760000</v>
      </c>
      <c r="S2418">
        <v>1242.280029</v>
      </c>
    </row>
    <row r="2419" spans="1:19" x14ac:dyDescent="0.25">
      <c r="A2419" s="36">
        <v>38910</v>
      </c>
      <c r="B2419">
        <v>13.39</v>
      </c>
      <c r="C2419">
        <v>14.85</v>
      </c>
      <c r="D2419">
        <v>13.26</v>
      </c>
      <c r="E2419">
        <v>14.49</v>
      </c>
      <c r="G2419" s="36">
        <v>38910</v>
      </c>
      <c r="H2419">
        <v>12.46</v>
      </c>
      <c r="I2419">
        <v>13.82</v>
      </c>
      <c r="J2419">
        <v>12.31</v>
      </c>
      <c r="K2419">
        <v>13.57</v>
      </c>
      <c r="M2419" s="36">
        <v>38910</v>
      </c>
      <c r="N2419">
        <v>1272.3900149999999</v>
      </c>
      <c r="O2419">
        <v>1273.3100589999999</v>
      </c>
      <c r="P2419">
        <v>1257.290039</v>
      </c>
      <c r="Q2419">
        <v>1258.599976</v>
      </c>
      <c r="R2419">
        <v>2250450000</v>
      </c>
      <c r="S2419">
        <v>1258.599976</v>
      </c>
    </row>
    <row r="2420" spans="1:19" x14ac:dyDescent="0.25">
      <c r="A2420" s="36">
        <v>38909</v>
      </c>
      <c r="B2420">
        <v>14.31</v>
      </c>
      <c r="C2420">
        <v>14.68</v>
      </c>
      <c r="D2420">
        <v>13.1</v>
      </c>
      <c r="E2420">
        <v>13.14</v>
      </c>
      <c r="G2420" s="36">
        <v>38909</v>
      </c>
      <c r="H2420">
        <v>13.32</v>
      </c>
      <c r="I2420">
        <v>13.6</v>
      </c>
      <c r="J2420">
        <v>12.3</v>
      </c>
      <c r="K2420">
        <v>12.3</v>
      </c>
      <c r="M2420" s="36">
        <v>38909</v>
      </c>
      <c r="N2420">
        <v>1267.26001</v>
      </c>
      <c r="O2420">
        <v>1273.6400149999999</v>
      </c>
      <c r="P2420">
        <v>1259.650024</v>
      </c>
      <c r="Q2420">
        <v>1272.4300539999999</v>
      </c>
      <c r="R2420">
        <v>2310850000</v>
      </c>
      <c r="S2420">
        <v>1272.4300539999999</v>
      </c>
    </row>
    <row r="2421" spans="1:19" x14ac:dyDescent="0.25">
      <c r="A2421" s="36">
        <v>38908</v>
      </c>
      <c r="B2421">
        <v>14.17</v>
      </c>
      <c r="C2421">
        <v>14.5</v>
      </c>
      <c r="D2421">
        <v>13.67</v>
      </c>
      <c r="E2421">
        <v>14.02</v>
      </c>
      <c r="G2421" s="36">
        <v>38908</v>
      </c>
      <c r="H2421">
        <v>13.07</v>
      </c>
      <c r="I2421">
        <v>13.31</v>
      </c>
      <c r="J2421">
        <v>12.55</v>
      </c>
      <c r="K2421">
        <v>13.03</v>
      </c>
      <c r="M2421" s="36">
        <v>38908</v>
      </c>
      <c r="N2421">
        <v>1265.459961</v>
      </c>
      <c r="O2421">
        <v>1274.0600589999999</v>
      </c>
      <c r="P2421">
        <v>1264.459961</v>
      </c>
      <c r="Q2421">
        <v>1267.339966</v>
      </c>
      <c r="R2421">
        <v>1854590000</v>
      </c>
      <c r="S2421">
        <v>1267.339966</v>
      </c>
    </row>
    <row r="2422" spans="1:19" x14ac:dyDescent="0.25">
      <c r="A2422" s="36">
        <v>38905</v>
      </c>
      <c r="B2422">
        <v>13.9</v>
      </c>
      <c r="C2422">
        <v>14.45</v>
      </c>
      <c r="D2422">
        <v>13.43</v>
      </c>
      <c r="E2422">
        <v>13.97</v>
      </c>
      <c r="G2422" s="36">
        <v>38905</v>
      </c>
      <c r="H2422">
        <v>13.05</v>
      </c>
      <c r="I2422">
        <v>13.35</v>
      </c>
      <c r="J2422">
        <v>12.69</v>
      </c>
      <c r="K2422">
        <v>13.05</v>
      </c>
      <c r="M2422" s="36">
        <v>38905</v>
      </c>
      <c r="N2422">
        <v>1274.079956</v>
      </c>
      <c r="O2422">
        <v>1275.380005</v>
      </c>
      <c r="P2422">
        <v>1263.130005</v>
      </c>
      <c r="Q2422">
        <v>1265.4799800000001</v>
      </c>
      <c r="R2422">
        <v>1988150000</v>
      </c>
      <c r="S2422">
        <v>1265.4799800000001</v>
      </c>
    </row>
    <row r="2423" spans="1:19" x14ac:dyDescent="0.25">
      <c r="A2423" s="36">
        <v>38904</v>
      </c>
      <c r="B2423">
        <v>14.04</v>
      </c>
      <c r="C2423">
        <v>14.04</v>
      </c>
      <c r="D2423">
        <v>13.25</v>
      </c>
      <c r="E2423">
        <v>13.65</v>
      </c>
      <c r="G2423" s="36">
        <v>38904</v>
      </c>
      <c r="H2423">
        <v>12.87</v>
      </c>
      <c r="I2423">
        <v>12.99</v>
      </c>
      <c r="J2423">
        <v>12.18</v>
      </c>
      <c r="K2423">
        <v>12.61</v>
      </c>
      <c r="M2423" s="36">
        <v>38904</v>
      </c>
      <c r="N2423">
        <v>1270.579956</v>
      </c>
      <c r="O2423">
        <v>1278.3199460000001</v>
      </c>
      <c r="P2423">
        <v>1270.579956</v>
      </c>
      <c r="Q2423">
        <v>1274.079956</v>
      </c>
      <c r="R2423">
        <v>2009160000</v>
      </c>
      <c r="S2423">
        <v>1274.079956</v>
      </c>
    </row>
    <row r="2424" spans="1:19" x14ac:dyDescent="0.25">
      <c r="A2424" s="36">
        <v>38903</v>
      </c>
      <c r="B2424">
        <v>13.92</v>
      </c>
      <c r="C2424">
        <v>14.77</v>
      </c>
      <c r="D2424">
        <v>13.86</v>
      </c>
      <c r="E2424">
        <v>14.15</v>
      </c>
      <c r="G2424" s="36">
        <v>38903</v>
      </c>
      <c r="H2424">
        <v>12.83</v>
      </c>
      <c r="I2424">
        <v>13.6</v>
      </c>
      <c r="J2424">
        <v>12.81</v>
      </c>
      <c r="K2424">
        <v>13.21</v>
      </c>
      <c r="M2424" s="36">
        <v>38903</v>
      </c>
      <c r="N2424">
        <v>1280.0500489999999</v>
      </c>
      <c r="O2424">
        <v>1280.0500489999999</v>
      </c>
      <c r="P2424">
        <v>1265.910034</v>
      </c>
      <c r="Q2424">
        <v>1270.910034</v>
      </c>
      <c r="R2424">
        <v>2165070000</v>
      </c>
      <c r="S2424">
        <v>1270.910034</v>
      </c>
    </row>
    <row r="2425" spans="1:19" x14ac:dyDescent="0.25">
      <c r="A2425" s="36">
        <v>38901</v>
      </c>
      <c r="B2425">
        <v>13.29</v>
      </c>
      <c r="C2425">
        <v>13.51</v>
      </c>
      <c r="D2425">
        <v>12.77</v>
      </c>
      <c r="E2425">
        <v>13.05</v>
      </c>
      <c r="G2425" s="36">
        <v>38901</v>
      </c>
      <c r="H2425">
        <v>12.25</v>
      </c>
      <c r="I2425">
        <v>12.37</v>
      </c>
      <c r="J2425">
        <v>11.85</v>
      </c>
      <c r="K2425">
        <v>12.09</v>
      </c>
      <c r="M2425" s="36">
        <v>38901</v>
      </c>
      <c r="N2425">
        <v>1270.0600589999999</v>
      </c>
      <c r="O2425">
        <v>1280.380005</v>
      </c>
      <c r="P2425">
        <v>1270.0600589999999</v>
      </c>
      <c r="Q2425">
        <v>1280.1899410000001</v>
      </c>
      <c r="R2425">
        <v>1114470000</v>
      </c>
      <c r="S2425">
        <v>1280.1899410000001</v>
      </c>
    </row>
    <row r="2426" spans="1:19" x14ac:dyDescent="0.25">
      <c r="A2426" s="36">
        <v>38898</v>
      </c>
      <c r="B2426">
        <v>12.9</v>
      </c>
      <c r="C2426">
        <v>13.47</v>
      </c>
      <c r="D2426">
        <v>12.74</v>
      </c>
      <c r="E2426">
        <v>13.08</v>
      </c>
      <c r="G2426" s="36">
        <v>38898</v>
      </c>
      <c r="H2426">
        <v>11.88</v>
      </c>
      <c r="I2426">
        <v>12.36</v>
      </c>
      <c r="J2426">
        <v>11.71</v>
      </c>
      <c r="K2426">
        <v>12.04</v>
      </c>
      <c r="M2426" s="36">
        <v>38898</v>
      </c>
      <c r="N2426">
        <v>1272.8599850000001</v>
      </c>
      <c r="O2426">
        <v>1276.3000489999999</v>
      </c>
      <c r="P2426">
        <v>1270.1999510000001</v>
      </c>
      <c r="Q2426">
        <v>1270.1999510000001</v>
      </c>
      <c r="R2426">
        <v>3049560000</v>
      </c>
      <c r="S2426">
        <v>1270.1999510000001</v>
      </c>
    </row>
    <row r="2427" spans="1:19" x14ac:dyDescent="0.25">
      <c r="A2427" s="36">
        <v>38897</v>
      </c>
      <c r="B2427">
        <v>15.28</v>
      </c>
      <c r="C2427">
        <v>15.3</v>
      </c>
      <c r="D2427">
        <v>12.93</v>
      </c>
      <c r="E2427">
        <v>13.03</v>
      </c>
      <c r="G2427" s="36">
        <v>38897</v>
      </c>
      <c r="H2427">
        <v>14.2</v>
      </c>
      <c r="I2427">
        <v>15.08</v>
      </c>
      <c r="J2427">
        <v>10.8</v>
      </c>
      <c r="K2427">
        <v>14.72</v>
      </c>
      <c r="M2427" s="36">
        <v>38897</v>
      </c>
      <c r="N2427">
        <v>1245.9399410000001</v>
      </c>
      <c r="O2427">
        <v>1272.880005</v>
      </c>
      <c r="P2427">
        <v>1245.9399410000001</v>
      </c>
      <c r="Q2427">
        <v>1272.869995</v>
      </c>
      <c r="R2427">
        <v>2621250000</v>
      </c>
      <c r="S2427">
        <v>1272.869995</v>
      </c>
    </row>
    <row r="2428" spans="1:19" x14ac:dyDescent="0.25">
      <c r="A2428" s="36">
        <v>38896</v>
      </c>
      <c r="B2428">
        <v>16.02</v>
      </c>
      <c r="C2428">
        <v>17</v>
      </c>
      <c r="D2428">
        <v>15.78</v>
      </c>
      <c r="E2428">
        <v>15.79</v>
      </c>
      <c r="G2428" s="36">
        <v>38896</v>
      </c>
      <c r="H2428">
        <v>14.96</v>
      </c>
      <c r="I2428">
        <v>15.6</v>
      </c>
      <c r="J2428">
        <v>14.57</v>
      </c>
      <c r="K2428">
        <v>15.13</v>
      </c>
      <c r="M2428" s="36">
        <v>38896</v>
      </c>
      <c r="N2428">
        <v>1238.98999</v>
      </c>
      <c r="O2428">
        <v>1247.0600589999999</v>
      </c>
      <c r="P2428">
        <v>1237.589966</v>
      </c>
      <c r="Q2428">
        <v>1246</v>
      </c>
      <c r="R2428">
        <v>2085490000</v>
      </c>
      <c r="S2428">
        <v>1246</v>
      </c>
    </row>
    <row r="2429" spans="1:19" x14ac:dyDescent="0.25">
      <c r="A2429" s="36">
        <v>38895</v>
      </c>
      <c r="B2429">
        <v>15.58</v>
      </c>
      <c r="C2429">
        <v>16.55</v>
      </c>
      <c r="D2429">
        <v>15.27</v>
      </c>
      <c r="E2429">
        <v>16.399999999999999</v>
      </c>
      <c r="G2429" s="36">
        <v>38895</v>
      </c>
      <c r="H2429">
        <v>14.31</v>
      </c>
      <c r="I2429">
        <v>15.29</v>
      </c>
      <c r="J2429">
        <v>14.12</v>
      </c>
      <c r="K2429">
        <v>14.29</v>
      </c>
      <c r="M2429" s="36">
        <v>38895</v>
      </c>
      <c r="N2429">
        <v>1250.5500489999999</v>
      </c>
      <c r="O2429">
        <v>1253.369995</v>
      </c>
      <c r="P2429">
        <v>1238.9399410000001</v>
      </c>
      <c r="Q2429">
        <v>1239.1999510000001</v>
      </c>
      <c r="R2429">
        <v>2203130000</v>
      </c>
      <c r="S2429">
        <v>1239.1999510000001</v>
      </c>
    </row>
    <row r="2430" spans="1:19" x14ac:dyDescent="0.25">
      <c r="A2430" s="36">
        <v>38894</v>
      </c>
      <c r="B2430">
        <v>16.55</v>
      </c>
      <c r="C2430">
        <v>16.61</v>
      </c>
      <c r="D2430">
        <v>15.49</v>
      </c>
      <c r="E2430">
        <v>15.62</v>
      </c>
      <c r="G2430" s="36">
        <v>38894</v>
      </c>
      <c r="H2430">
        <v>14.82</v>
      </c>
      <c r="I2430">
        <v>15.01</v>
      </c>
      <c r="J2430">
        <v>14.24</v>
      </c>
      <c r="K2430">
        <v>14.5</v>
      </c>
      <c r="M2430" s="36">
        <v>38894</v>
      </c>
      <c r="N2430">
        <v>1244.5</v>
      </c>
      <c r="O2430">
        <v>1250.920044</v>
      </c>
      <c r="P2430">
        <v>1243.6800539999999</v>
      </c>
      <c r="Q2430">
        <v>1250.5600589999999</v>
      </c>
      <c r="R2430">
        <v>1878580000</v>
      </c>
      <c r="S2430">
        <v>1250.5600589999999</v>
      </c>
    </row>
    <row r="2431" spans="1:19" x14ac:dyDescent="0.25">
      <c r="A2431" s="36">
        <v>38891</v>
      </c>
      <c r="B2431">
        <v>16.41</v>
      </c>
      <c r="C2431">
        <v>16.579999999999998</v>
      </c>
      <c r="D2431">
        <v>14.94</v>
      </c>
      <c r="E2431">
        <v>15.89</v>
      </c>
      <c r="G2431" s="36">
        <v>38891</v>
      </c>
      <c r="H2431">
        <v>14.67</v>
      </c>
      <c r="I2431">
        <v>14.88</v>
      </c>
      <c r="J2431">
        <v>13.21</v>
      </c>
      <c r="K2431">
        <v>14.23</v>
      </c>
      <c r="M2431" s="36">
        <v>38891</v>
      </c>
      <c r="N2431">
        <v>1245.589966</v>
      </c>
      <c r="O2431">
        <v>1253.130005</v>
      </c>
      <c r="P2431">
        <v>1241.4300539999999</v>
      </c>
      <c r="Q2431">
        <v>1244.5</v>
      </c>
      <c r="R2431">
        <v>2017270000</v>
      </c>
      <c r="S2431">
        <v>1244.5</v>
      </c>
    </row>
    <row r="2432" spans="1:19" x14ac:dyDescent="0.25">
      <c r="A2432" s="36">
        <v>38890</v>
      </c>
      <c r="B2432">
        <v>15.95</v>
      </c>
      <c r="C2432">
        <v>16.66</v>
      </c>
      <c r="D2432">
        <v>15.56</v>
      </c>
      <c r="E2432">
        <v>15.88</v>
      </c>
      <c r="G2432" s="36">
        <v>38890</v>
      </c>
      <c r="H2432">
        <v>14</v>
      </c>
      <c r="I2432">
        <v>14.94</v>
      </c>
      <c r="J2432">
        <v>14</v>
      </c>
      <c r="K2432">
        <v>14.07</v>
      </c>
      <c r="M2432" s="36">
        <v>38890</v>
      </c>
      <c r="N2432">
        <v>1251.920044</v>
      </c>
      <c r="O2432">
        <v>1251.920044</v>
      </c>
      <c r="P2432">
        <v>1241.530029</v>
      </c>
      <c r="Q2432">
        <v>1245.599976</v>
      </c>
      <c r="R2432">
        <v>2148180000</v>
      </c>
      <c r="S2432">
        <v>1245.599976</v>
      </c>
    </row>
    <row r="2433" spans="1:19" x14ac:dyDescent="0.25">
      <c r="A2433" s="36">
        <v>38889</v>
      </c>
      <c r="B2433">
        <v>16.670000000000002</v>
      </c>
      <c r="C2433">
        <v>16.72</v>
      </c>
      <c r="D2433">
        <v>14.88</v>
      </c>
      <c r="E2433">
        <v>15.52</v>
      </c>
      <c r="G2433" s="36">
        <v>38889</v>
      </c>
      <c r="H2433">
        <v>14.86</v>
      </c>
      <c r="I2433">
        <v>15.07</v>
      </c>
      <c r="J2433">
        <v>13.21</v>
      </c>
      <c r="K2433">
        <v>14.97</v>
      </c>
      <c r="M2433" s="36">
        <v>38889</v>
      </c>
      <c r="N2433">
        <v>1240.089966</v>
      </c>
      <c r="O2433">
        <v>1257.959961</v>
      </c>
      <c r="P2433">
        <v>1240.089966</v>
      </c>
      <c r="Q2433">
        <v>1252.1999510000001</v>
      </c>
      <c r="R2433">
        <v>2361230000</v>
      </c>
      <c r="S2433">
        <v>1252.1999510000001</v>
      </c>
    </row>
    <row r="2434" spans="1:19" x14ac:dyDescent="0.25">
      <c r="A2434" s="36">
        <v>38888</v>
      </c>
      <c r="B2434">
        <v>17.52</v>
      </c>
      <c r="C2434">
        <v>17.649999999999999</v>
      </c>
      <c r="D2434">
        <v>16.39</v>
      </c>
      <c r="E2434">
        <v>16.690000000000001</v>
      </c>
      <c r="G2434" s="36">
        <v>38888</v>
      </c>
      <c r="H2434">
        <v>15.72</v>
      </c>
      <c r="I2434">
        <v>15.84</v>
      </c>
      <c r="J2434">
        <v>14.54</v>
      </c>
      <c r="K2434">
        <v>16.18</v>
      </c>
      <c r="M2434" s="36">
        <v>38888</v>
      </c>
      <c r="N2434">
        <v>1240.119995</v>
      </c>
      <c r="O2434">
        <v>1249.01001</v>
      </c>
      <c r="P2434">
        <v>1238.869995</v>
      </c>
      <c r="Q2434">
        <v>1240.119995</v>
      </c>
      <c r="R2434">
        <v>2232950000</v>
      </c>
      <c r="S2434">
        <v>1240.119995</v>
      </c>
    </row>
    <row r="2435" spans="1:19" x14ac:dyDescent="0.25">
      <c r="A2435" s="36">
        <v>38887</v>
      </c>
      <c r="B2435">
        <v>16.059999999999999</v>
      </c>
      <c r="C2435">
        <v>18.100000000000001</v>
      </c>
      <c r="D2435">
        <v>15.73</v>
      </c>
      <c r="E2435">
        <v>17.829999999999998</v>
      </c>
      <c r="G2435" s="36">
        <v>38887</v>
      </c>
      <c r="H2435">
        <v>14.86</v>
      </c>
      <c r="I2435">
        <v>16.399999999999999</v>
      </c>
      <c r="J2435">
        <v>14.81</v>
      </c>
      <c r="K2435">
        <v>15.66</v>
      </c>
      <c r="M2435" s="36">
        <v>38887</v>
      </c>
      <c r="N2435">
        <v>1251.540039</v>
      </c>
      <c r="O2435">
        <v>1255.9300539999999</v>
      </c>
      <c r="P2435">
        <v>1237.170044</v>
      </c>
      <c r="Q2435">
        <v>1240.130005</v>
      </c>
      <c r="R2435">
        <v>2517200000</v>
      </c>
      <c r="S2435">
        <v>1240.130005</v>
      </c>
    </row>
    <row r="2436" spans="1:19" x14ac:dyDescent="0.25">
      <c r="A2436" s="36">
        <v>38884</v>
      </c>
      <c r="B2436">
        <v>16.559999999999999</v>
      </c>
      <c r="C2436">
        <v>18.13</v>
      </c>
      <c r="D2436">
        <v>16.52</v>
      </c>
      <c r="E2436">
        <v>17.25</v>
      </c>
      <c r="G2436" s="36">
        <v>38884</v>
      </c>
      <c r="H2436">
        <v>15.52</v>
      </c>
      <c r="I2436">
        <v>16.690000000000001</v>
      </c>
      <c r="J2436">
        <v>14.68</v>
      </c>
      <c r="K2436">
        <v>14.82</v>
      </c>
      <c r="M2436" s="36">
        <v>38884</v>
      </c>
      <c r="N2436">
        <v>1256.160034</v>
      </c>
      <c r="O2436">
        <v>1256.2700199999999</v>
      </c>
      <c r="P2436">
        <v>1246.329956</v>
      </c>
      <c r="Q2436">
        <v>1251.540039</v>
      </c>
      <c r="R2436">
        <v>2783390000</v>
      </c>
      <c r="S2436">
        <v>1251.540039</v>
      </c>
    </row>
    <row r="2437" spans="1:19" x14ac:dyDescent="0.25">
      <c r="A2437" s="36">
        <v>38883</v>
      </c>
      <c r="B2437">
        <v>21.05</v>
      </c>
      <c r="C2437">
        <v>21.14</v>
      </c>
      <c r="D2437">
        <v>15.65</v>
      </c>
      <c r="E2437">
        <v>15.9</v>
      </c>
      <c r="G2437" s="36">
        <v>38883</v>
      </c>
      <c r="H2437">
        <v>19.52</v>
      </c>
      <c r="I2437">
        <v>19.600000000000001</v>
      </c>
      <c r="J2437">
        <v>14.52</v>
      </c>
      <c r="K2437">
        <v>19.920000000000002</v>
      </c>
      <c r="M2437" s="36">
        <v>38883</v>
      </c>
      <c r="N2437">
        <v>1230.01001</v>
      </c>
      <c r="O2437">
        <v>1258.6400149999999</v>
      </c>
      <c r="P2437">
        <v>1230.01001</v>
      </c>
      <c r="Q2437">
        <v>1256.160034</v>
      </c>
      <c r="R2437">
        <v>2775480000</v>
      </c>
      <c r="S2437">
        <v>1256.160034</v>
      </c>
    </row>
    <row r="2438" spans="1:19" x14ac:dyDescent="0.25">
      <c r="A2438" s="36">
        <v>38882</v>
      </c>
      <c r="B2438">
        <v>23.45</v>
      </c>
      <c r="C2438">
        <v>23.49</v>
      </c>
      <c r="D2438">
        <v>21.45</v>
      </c>
      <c r="E2438">
        <v>21.46</v>
      </c>
      <c r="G2438" s="36">
        <v>38882</v>
      </c>
      <c r="H2438">
        <v>21.72</v>
      </c>
      <c r="I2438">
        <v>21.78</v>
      </c>
      <c r="J2438">
        <v>19.920000000000002</v>
      </c>
      <c r="K2438">
        <v>22</v>
      </c>
      <c r="M2438" s="36">
        <v>38882</v>
      </c>
      <c r="N2438">
        <v>1223.660034</v>
      </c>
      <c r="O2438">
        <v>1231.459961</v>
      </c>
      <c r="P2438">
        <v>1219.290039</v>
      </c>
      <c r="Q2438">
        <v>1230.040039</v>
      </c>
      <c r="R2438">
        <v>2667990000</v>
      </c>
      <c r="S2438">
        <v>1230.040039</v>
      </c>
    </row>
    <row r="2439" spans="1:19" x14ac:dyDescent="0.25">
      <c r="A2439" s="36">
        <v>38881</v>
      </c>
      <c r="B2439">
        <v>20.95</v>
      </c>
      <c r="C2439">
        <v>23.81</v>
      </c>
      <c r="D2439">
        <v>20.27</v>
      </c>
      <c r="E2439">
        <v>23.81</v>
      </c>
      <c r="G2439" s="36">
        <v>38881</v>
      </c>
      <c r="H2439">
        <v>20.13</v>
      </c>
      <c r="I2439">
        <v>22</v>
      </c>
      <c r="J2439">
        <v>19.13</v>
      </c>
      <c r="K2439">
        <v>19.75</v>
      </c>
      <c r="M2439" s="36">
        <v>38881</v>
      </c>
      <c r="N2439">
        <v>1236.079956</v>
      </c>
      <c r="O2439">
        <v>1243.369995</v>
      </c>
      <c r="P2439">
        <v>1222.5200199999999</v>
      </c>
      <c r="Q2439">
        <v>1223.6899410000001</v>
      </c>
      <c r="R2439">
        <v>3215770000</v>
      </c>
      <c r="S2439">
        <v>1223.6899410000001</v>
      </c>
    </row>
    <row r="2440" spans="1:19" x14ac:dyDescent="0.25">
      <c r="A2440" s="36">
        <v>38880</v>
      </c>
      <c r="B2440">
        <v>18.13</v>
      </c>
      <c r="C2440">
        <v>21.25</v>
      </c>
      <c r="D2440">
        <v>17.89</v>
      </c>
      <c r="E2440">
        <v>20.96</v>
      </c>
      <c r="G2440" s="36">
        <v>38880</v>
      </c>
      <c r="H2440">
        <v>17.37</v>
      </c>
      <c r="I2440">
        <v>19.760000000000002</v>
      </c>
      <c r="J2440">
        <v>17.32</v>
      </c>
      <c r="K2440">
        <v>17.2</v>
      </c>
      <c r="M2440" s="36">
        <v>38880</v>
      </c>
      <c r="N2440">
        <v>1252.2700199999999</v>
      </c>
      <c r="O2440">
        <v>1255.219971</v>
      </c>
      <c r="P2440">
        <v>1236.4300539999999</v>
      </c>
      <c r="Q2440">
        <v>1237.4399410000001</v>
      </c>
      <c r="R2440">
        <v>2247010000</v>
      </c>
      <c r="S2440">
        <v>1237.4399410000001</v>
      </c>
    </row>
    <row r="2441" spans="1:19" x14ac:dyDescent="0.25">
      <c r="A2441" s="36">
        <v>38877</v>
      </c>
      <c r="B2441">
        <v>17.899999999999999</v>
      </c>
      <c r="C2441">
        <v>18.45</v>
      </c>
      <c r="D2441">
        <v>17.07</v>
      </c>
      <c r="E2441">
        <v>18.12</v>
      </c>
      <c r="G2441" s="36">
        <v>38877</v>
      </c>
      <c r="H2441">
        <v>16.649999999999999</v>
      </c>
      <c r="I2441">
        <v>17.309999999999999</v>
      </c>
      <c r="J2441">
        <v>16.23</v>
      </c>
      <c r="K2441">
        <v>17.32</v>
      </c>
      <c r="M2441" s="36">
        <v>38877</v>
      </c>
      <c r="N2441">
        <v>1257.9300539999999</v>
      </c>
      <c r="O2441">
        <v>1262.579956</v>
      </c>
      <c r="P2441">
        <v>1250.030029</v>
      </c>
      <c r="Q2441">
        <v>1252.3000489999999</v>
      </c>
      <c r="R2441">
        <v>2214000000</v>
      </c>
      <c r="S2441">
        <v>1252.3000489999999</v>
      </c>
    </row>
    <row r="2442" spans="1:19" x14ac:dyDescent="0.25">
      <c r="A2442" s="36">
        <v>38876</v>
      </c>
      <c r="B2442">
        <v>17.920000000000002</v>
      </c>
      <c r="C2442">
        <v>20.75</v>
      </c>
      <c r="D2442">
        <v>17.88</v>
      </c>
      <c r="E2442">
        <v>18.350000000000001</v>
      </c>
      <c r="G2442" s="36">
        <v>38876</v>
      </c>
      <c r="H2442">
        <v>17.09</v>
      </c>
      <c r="I2442">
        <v>19.18</v>
      </c>
      <c r="J2442">
        <v>16.68</v>
      </c>
      <c r="K2442">
        <v>16.899999999999999</v>
      </c>
      <c r="M2442" s="36">
        <v>38876</v>
      </c>
      <c r="N2442">
        <v>1256.079956</v>
      </c>
      <c r="O2442">
        <v>1259.849976</v>
      </c>
      <c r="P2442">
        <v>1235.1800539999999</v>
      </c>
      <c r="Q2442">
        <v>1257.9300539999999</v>
      </c>
      <c r="R2442">
        <v>3543790000</v>
      </c>
      <c r="S2442">
        <v>1257.9300539999999</v>
      </c>
    </row>
    <row r="2443" spans="1:19" x14ac:dyDescent="0.25">
      <c r="A2443" s="36">
        <v>38875</v>
      </c>
      <c r="B2443">
        <v>17.21</v>
      </c>
      <c r="C2443">
        <v>17.86</v>
      </c>
      <c r="D2443">
        <v>16.07</v>
      </c>
      <c r="E2443">
        <v>17.8</v>
      </c>
      <c r="G2443" s="36">
        <v>38875</v>
      </c>
      <c r="H2443">
        <v>16.21</v>
      </c>
      <c r="I2443">
        <v>16.940000000000001</v>
      </c>
      <c r="J2443">
        <v>15.35</v>
      </c>
      <c r="K2443">
        <v>16.420000000000002</v>
      </c>
      <c r="M2443" s="36">
        <v>38875</v>
      </c>
      <c r="N2443">
        <v>1263.6099850000001</v>
      </c>
      <c r="O2443">
        <v>1272.469971</v>
      </c>
      <c r="P2443">
        <v>1255.7700199999999</v>
      </c>
      <c r="Q2443">
        <v>1256.150024</v>
      </c>
      <c r="R2443">
        <v>2644170000</v>
      </c>
      <c r="S2443">
        <v>1256.150024</v>
      </c>
    </row>
    <row r="2444" spans="1:19" x14ac:dyDescent="0.25">
      <c r="A2444" s="36">
        <v>38874</v>
      </c>
      <c r="B2444">
        <v>16.72</v>
      </c>
      <c r="C2444">
        <v>18.559999999999999</v>
      </c>
      <c r="D2444">
        <v>16.649999999999999</v>
      </c>
      <c r="E2444">
        <v>17.34</v>
      </c>
      <c r="G2444" s="36">
        <v>38874</v>
      </c>
      <c r="H2444">
        <v>15.7</v>
      </c>
      <c r="I2444">
        <v>17.600000000000001</v>
      </c>
      <c r="J2444">
        <v>15.61</v>
      </c>
      <c r="K2444">
        <v>15.87</v>
      </c>
      <c r="M2444" s="36">
        <v>38874</v>
      </c>
      <c r="N2444">
        <v>1265.2299800000001</v>
      </c>
      <c r="O2444">
        <v>1269.880005</v>
      </c>
      <c r="P2444">
        <v>1254.459961</v>
      </c>
      <c r="Q2444">
        <v>1263.849976</v>
      </c>
      <c r="R2444">
        <v>2697650000</v>
      </c>
      <c r="S2444">
        <v>1263.849976</v>
      </c>
    </row>
    <row r="2445" spans="1:19" x14ac:dyDescent="0.25">
      <c r="A2445" s="36">
        <v>38873</v>
      </c>
      <c r="B2445">
        <v>14.97</v>
      </c>
      <c r="C2445">
        <v>17.14</v>
      </c>
      <c r="D2445">
        <v>14.97</v>
      </c>
      <c r="E2445">
        <v>16.649999999999999</v>
      </c>
      <c r="G2445" s="36">
        <v>38873</v>
      </c>
      <c r="H2445">
        <v>14.12</v>
      </c>
      <c r="I2445">
        <v>16.18</v>
      </c>
      <c r="J2445">
        <v>13.76</v>
      </c>
      <c r="K2445">
        <v>13.53</v>
      </c>
      <c r="M2445" s="36">
        <v>38873</v>
      </c>
      <c r="N2445">
        <v>1288.160034</v>
      </c>
      <c r="O2445">
        <v>1288.160034</v>
      </c>
      <c r="P2445">
        <v>1264.660034</v>
      </c>
      <c r="Q2445">
        <v>1265.290039</v>
      </c>
      <c r="R2445">
        <v>2313470000</v>
      </c>
      <c r="S2445">
        <v>1265.290039</v>
      </c>
    </row>
    <row r="2446" spans="1:19" x14ac:dyDescent="0.25">
      <c r="A2446" s="36">
        <v>38870</v>
      </c>
      <c r="B2446">
        <v>14.17</v>
      </c>
      <c r="C2446">
        <v>14.97</v>
      </c>
      <c r="D2446">
        <v>13.92</v>
      </c>
      <c r="E2446">
        <v>14.32</v>
      </c>
      <c r="G2446" s="36">
        <v>38870</v>
      </c>
      <c r="H2446">
        <v>13.29</v>
      </c>
      <c r="I2446">
        <v>14.3</v>
      </c>
      <c r="J2446">
        <v>13.1</v>
      </c>
      <c r="K2446">
        <v>13.81</v>
      </c>
      <c r="M2446" s="36">
        <v>38870</v>
      </c>
      <c r="N2446">
        <v>1285.709961</v>
      </c>
      <c r="O2446">
        <v>1290.6800539999999</v>
      </c>
      <c r="P2446">
        <v>1280.219971</v>
      </c>
      <c r="Q2446">
        <v>1288.219971</v>
      </c>
      <c r="R2446">
        <v>2295540000</v>
      </c>
      <c r="S2446">
        <v>1288.219971</v>
      </c>
    </row>
    <row r="2447" spans="1:19" x14ac:dyDescent="0.25">
      <c r="A2447" s="36">
        <v>38869</v>
      </c>
      <c r="B2447">
        <v>16.47</v>
      </c>
      <c r="C2447">
        <v>16.559999999999999</v>
      </c>
      <c r="D2447">
        <v>14.48</v>
      </c>
      <c r="E2447">
        <v>14.52</v>
      </c>
      <c r="G2447" s="36">
        <v>38869</v>
      </c>
      <c r="H2447">
        <v>15.77</v>
      </c>
      <c r="I2447">
        <v>15.85</v>
      </c>
      <c r="J2447">
        <v>13.65</v>
      </c>
      <c r="K2447">
        <v>15.62</v>
      </c>
      <c r="M2447" s="36">
        <v>38869</v>
      </c>
      <c r="N2447">
        <v>1270.0500489999999</v>
      </c>
      <c r="O2447">
        <v>1285.709961</v>
      </c>
      <c r="P2447">
        <v>1269.1899410000001</v>
      </c>
      <c r="Q2447">
        <v>1285.709961</v>
      </c>
      <c r="R2447">
        <v>2360160000</v>
      </c>
      <c r="S2447">
        <v>1285.709961</v>
      </c>
    </row>
    <row r="2448" spans="1:19" x14ac:dyDescent="0.25">
      <c r="A2448" s="36">
        <v>38868</v>
      </c>
      <c r="B2448">
        <v>18.09</v>
      </c>
      <c r="C2448">
        <v>18.09</v>
      </c>
      <c r="D2448">
        <v>16.41</v>
      </c>
      <c r="E2448">
        <v>16.440000000000001</v>
      </c>
      <c r="G2448" s="36">
        <v>38868</v>
      </c>
      <c r="H2448">
        <v>16.649999999999999</v>
      </c>
      <c r="I2448">
        <v>16.84</v>
      </c>
      <c r="J2448">
        <v>14.61</v>
      </c>
      <c r="K2448">
        <v>17.760000000000002</v>
      </c>
      <c r="M2448" s="36">
        <v>38868</v>
      </c>
      <c r="N2448">
        <v>1259.380005</v>
      </c>
      <c r="O2448">
        <v>1270.089966</v>
      </c>
      <c r="P2448">
        <v>1259.380005</v>
      </c>
      <c r="Q2448">
        <v>1270.089966</v>
      </c>
      <c r="R2448">
        <v>2692160000</v>
      </c>
      <c r="S2448">
        <v>1270.089966</v>
      </c>
    </row>
    <row r="2449" spans="1:19" x14ac:dyDescent="0.25">
      <c r="A2449" s="36">
        <v>38867</v>
      </c>
      <c r="B2449">
        <v>15.39</v>
      </c>
      <c r="C2449">
        <v>18.72</v>
      </c>
      <c r="D2449">
        <v>15.39</v>
      </c>
      <c r="E2449">
        <v>18.66</v>
      </c>
      <c r="G2449" s="36">
        <v>38867</v>
      </c>
      <c r="H2449">
        <v>14.62</v>
      </c>
      <c r="I2449">
        <v>17.760000000000002</v>
      </c>
      <c r="J2449">
        <v>14.61</v>
      </c>
      <c r="K2449">
        <v>13.29</v>
      </c>
      <c r="M2449" s="36">
        <v>38867</v>
      </c>
      <c r="N2449">
        <v>1280.040039</v>
      </c>
      <c r="O2449">
        <v>1280.040039</v>
      </c>
      <c r="P2449">
        <v>1259.869995</v>
      </c>
      <c r="Q2449">
        <v>1259.869995</v>
      </c>
      <c r="R2449">
        <v>2176190000</v>
      </c>
      <c r="S2449">
        <v>1259.869995</v>
      </c>
    </row>
    <row r="2450" spans="1:19" x14ac:dyDescent="0.25">
      <c r="A2450" s="36">
        <v>38863</v>
      </c>
      <c r="B2450">
        <v>14.92</v>
      </c>
      <c r="C2450">
        <v>15.04</v>
      </c>
      <c r="D2450">
        <v>14.26</v>
      </c>
      <c r="E2450">
        <v>14.26</v>
      </c>
      <c r="G2450" s="36">
        <v>38863</v>
      </c>
      <c r="H2450">
        <v>13.97</v>
      </c>
      <c r="I2450">
        <v>14.09</v>
      </c>
      <c r="J2450">
        <v>12.91</v>
      </c>
      <c r="K2450">
        <v>14.28</v>
      </c>
      <c r="M2450" s="36">
        <v>38863</v>
      </c>
      <c r="N2450">
        <v>1272.709961</v>
      </c>
      <c r="O2450">
        <v>1280.540039</v>
      </c>
      <c r="P2450">
        <v>1272.5</v>
      </c>
      <c r="Q2450">
        <v>1280.160034</v>
      </c>
      <c r="R2450">
        <v>1814020000</v>
      </c>
      <c r="S2450">
        <v>1280.160034</v>
      </c>
    </row>
    <row r="2451" spans="1:19" x14ac:dyDescent="0.25">
      <c r="A2451" s="36">
        <v>38862</v>
      </c>
      <c r="B2451">
        <v>16.670000000000002</v>
      </c>
      <c r="C2451">
        <v>16.670000000000002</v>
      </c>
      <c r="D2451">
        <v>15.31</v>
      </c>
      <c r="E2451">
        <v>15.5</v>
      </c>
      <c r="G2451" s="36">
        <v>38862</v>
      </c>
      <c r="H2451">
        <v>15.45</v>
      </c>
      <c r="I2451">
        <v>15.48</v>
      </c>
      <c r="J2451">
        <v>14.26</v>
      </c>
      <c r="K2451">
        <v>16.43</v>
      </c>
      <c r="M2451" s="36">
        <v>38862</v>
      </c>
      <c r="N2451">
        <v>1258.410034</v>
      </c>
      <c r="O2451">
        <v>1273.26001</v>
      </c>
      <c r="P2451">
        <v>1258.410034</v>
      </c>
      <c r="Q2451">
        <v>1272.880005</v>
      </c>
      <c r="R2451">
        <v>2372730000</v>
      </c>
      <c r="S2451">
        <v>1272.880005</v>
      </c>
    </row>
    <row r="2452" spans="1:19" x14ac:dyDescent="0.25">
      <c r="A2452" s="36">
        <v>38861</v>
      </c>
      <c r="B2452">
        <v>17.87</v>
      </c>
      <c r="C2452">
        <v>19.87</v>
      </c>
      <c r="D2452">
        <v>17.13</v>
      </c>
      <c r="E2452">
        <v>17.36</v>
      </c>
      <c r="G2452" s="36">
        <v>38861</v>
      </c>
      <c r="H2452">
        <v>17.02</v>
      </c>
      <c r="I2452">
        <v>18.72</v>
      </c>
      <c r="J2452">
        <v>16.27</v>
      </c>
      <c r="K2452">
        <v>17.440000000000001</v>
      </c>
      <c r="M2452" s="36">
        <v>38861</v>
      </c>
      <c r="N2452">
        <v>1256.5600589999999</v>
      </c>
      <c r="O2452">
        <v>1264.530029</v>
      </c>
      <c r="P2452">
        <v>1245.339966</v>
      </c>
      <c r="Q2452">
        <v>1258.5699460000001</v>
      </c>
      <c r="R2452">
        <v>2999030000</v>
      </c>
      <c r="S2452">
        <v>1258.5699460000001</v>
      </c>
    </row>
    <row r="2453" spans="1:19" x14ac:dyDescent="0.25">
      <c r="A2453" s="36">
        <v>38860</v>
      </c>
      <c r="B2453">
        <v>16.7</v>
      </c>
      <c r="C2453">
        <v>18.260000000000002</v>
      </c>
      <c r="D2453">
        <v>15.36</v>
      </c>
      <c r="E2453">
        <v>18.260000000000002</v>
      </c>
      <c r="G2453" s="36">
        <v>38860</v>
      </c>
      <c r="H2453">
        <v>15.91</v>
      </c>
      <c r="I2453">
        <v>17.54</v>
      </c>
      <c r="J2453">
        <v>14.53</v>
      </c>
      <c r="K2453">
        <v>17.59</v>
      </c>
      <c r="M2453" s="36">
        <v>38860</v>
      </c>
      <c r="N2453">
        <v>1262.0600589999999</v>
      </c>
      <c r="O2453">
        <v>1273.670044</v>
      </c>
      <c r="P2453">
        <v>1256.150024</v>
      </c>
      <c r="Q2453">
        <v>1256.579956</v>
      </c>
      <c r="R2453">
        <v>2605250000</v>
      </c>
      <c r="S2453">
        <v>1256.579956</v>
      </c>
    </row>
    <row r="2454" spans="1:19" x14ac:dyDescent="0.25">
      <c r="A2454" s="36">
        <v>38859</v>
      </c>
      <c r="B2454">
        <v>18.55</v>
      </c>
      <c r="C2454">
        <v>19.62</v>
      </c>
      <c r="D2454">
        <v>16.73</v>
      </c>
      <c r="E2454">
        <v>17.72</v>
      </c>
      <c r="G2454" s="36">
        <v>38859</v>
      </c>
      <c r="H2454">
        <v>17.54</v>
      </c>
      <c r="I2454">
        <v>18.5</v>
      </c>
      <c r="J2454">
        <v>16.739999999999998</v>
      </c>
      <c r="K2454">
        <v>16.39</v>
      </c>
      <c r="M2454" s="36">
        <v>38859</v>
      </c>
      <c r="N2454">
        <v>1267.030029</v>
      </c>
      <c r="O2454">
        <v>1268.7700199999999</v>
      </c>
      <c r="P2454">
        <v>1252.9799800000001</v>
      </c>
      <c r="Q2454">
        <v>1262.0699460000001</v>
      </c>
      <c r="R2454">
        <v>2773010000</v>
      </c>
      <c r="S2454">
        <v>1262.0699460000001</v>
      </c>
    </row>
    <row r="2455" spans="1:19" x14ac:dyDescent="0.25">
      <c r="A2455" s="36">
        <v>38856</v>
      </c>
      <c r="B2455">
        <v>16.16</v>
      </c>
      <c r="C2455">
        <v>18.010000000000002</v>
      </c>
      <c r="D2455">
        <v>15.9</v>
      </c>
      <c r="E2455">
        <v>17.18</v>
      </c>
      <c r="G2455" s="36">
        <v>38856</v>
      </c>
      <c r="H2455">
        <v>15.51</v>
      </c>
      <c r="I2455">
        <v>16.79</v>
      </c>
      <c r="J2455">
        <v>14.92</v>
      </c>
      <c r="K2455">
        <v>16.190000000000001</v>
      </c>
      <c r="M2455" s="36">
        <v>38856</v>
      </c>
      <c r="N2455">
        <v>1261.8100589999999</v>
      </c>
      <c r="O2455">
        <v>1272.150024</v>
      </c>
      <c r="P2455">
        <v>1256.280029</v>
      </c>
      <c r="Q2455">
        <v>1267.030029</v>
      </c>
      <c r="R2455">
        <v>2982300000</v>
      </c>
      <c r="S2455">
        <v>1267.030029</v>
      </c>
    </row>
    <row r="2456" spans="1:19" x14ac:dyDescent="0.25">
      <c r="A2456" s="36">
        <v>38855</v>
      </c>
      <c r="B2456">
        <v>15.54</v>
      </c>
      <c r="C2456">
        <v>17.09</v>
      </c>
      <c r="D2456">
        <v>14.96</v>
      </c>
      <c r="E2456">
        <v>16.989999999999998</v>
      </c>
      <c r="G2456" s="36">
        <v>38855</v>
      </c>
      <c r="H2456">
        <v>15.14</v>
      </c>
      <c r="I2456">
        <v>16.23</v>
      </c>
      <c r="J2456">
        <v>14.35</v>
      </c>
      <c r="K2456">
        <v>15.42</v>
      </c>
      <c r="M2456" s="36">
        <v>38855</v>
      </c>
      <c r="N2456">
        <v>1270.25</v>
      </c>
      <c r="O2456">
        <v>1274.8900149999999</v>
      </c>
      <c r="P2456">
        <v>1261.75</v>
      </c>
      <c r="Q2456">
        <v>1261.8100589999999</v>
      </c>
      <c r="R2456">
        <v>2537490000</v>
      </c>
      <c r="S2456">
        <v>1261.8100589999999</v>
      </c>
    </row>
    <row r="2457" spans="1:19" x14ac:dyDescent="0.25">
      <c r="A2457" s="36">
        <v>38854</v>
      </c>
      <c r="B2457">
        <v>13.83</v>
      </c>
      <c r="C2457">
        <v>16.260000000000002</v>
      </c>
      <c r="D2457">
        <v>13.39</v>
      </c>
      <c r="E2457">
        <v>16.260000000000002</v>
      </c>
      <c r="G2457" s="36">
        <v>38854</v>
      </c>
      <c r="H2457">
        <v>12.92</v>
      </c>
      <c r="I2457">
        <v>15.42</v>
      </c>
      <c r="J2457">
        <v>12.92</v>
      </c>
      <c r="K2457">
        <v>12.61</v>
      </c>
      <c r="M2457" s="36">
        <v>38854</v>
      </c>
      <c r="N2457">
        <v>1291.7299800000001</v>
      </c>
      <c r="O2457">
        <v>1291.7299800000001</v>
      </c>
      <c r="P2457">
        <v>1267.3100589999999</v>
      </c>
      <c r="Q2457">
        <v>1270.3199460000001</v>
      </c>
      <c r="R2457">
        <v>2830200000</v>
      </c>
      <c r="S2457">
        <v>1270.3199460000001</v>
      </c>
    </row>
    <row r="2458" spans="1:19" x14ac:dyDescent="0.25">
      <c r="A2458" s="36">
        <v>38853</v>
      </c>
      <c r="B2458">
        <v>13.49</v>
      </c>
      <c r="C2458">
        <v>13.61</v>
      </c>
      <c r="D2458">
        <v>12.98</v>
      </c>
      <c r="E2458">
        <v>13.35</v>
      </c>
      <c r="G2458" s="36">
        <v>38853</v>
      </c>
      <c r="H2458">
        <v>13.03</v>
      </c>
      <c r="I2458">
        <v>13.03</v>
      </c>
      <c r="J2458">
        <v>12.33</v>
      </c>
      <c r="K2458">
        <v>13.06</v>
      </c>
      <c r="M2458" s="36">
        <v>38853</v>
      </c>
      <c r="N2458">
        <v>1294.5</v>
      </c>
      <c r="O2458">
        <v>1297.880005</v>
      </c>
      <c r="P2458">
        <v>1288.51001</v>
      </c>
      <c r="Q2458">
        <v>1292.079956</v>
      </c>
      <c r="R2458">
        <v>2386210000</v>
      </c>
      <c r="S2458">
        <v>1292.079956</v>
      </c>
    </row>
    <row r="2459" spans="1:19" x14ac:dyDescent="0.25">
      <c r="A2459" s="36">
        <v>38852</v>
      </c>
      <c r="B2459">
        <v>15.12</v>
      </c>
      <c r="C2459">
        <v>15.13</v>
      </c>
      <c r="D2459">
        <v>13.44</v>
      </c>
      <c r="E2459">
        <v>13.57</v>
      </c>
      <c r="G2459" s="36">
        <v>38852</v>
      </c>
      <c r="H2459">
        <v>13.65</v>
      </c>
      <c r="I2459">
        <v>14.04</v>
      </c>
      <c r="J2459">
        <v>12.56</v>
      </c>
      <c r="K2459">
        <v>13.1</v>
      </c>
      <c r="M2459" s="36">
        <v>38852</v>
      </c>
      <c r="N2459">
        <v>1291.1899410000001</v>
      </c>
      <c r="O2459">
        <v>1294.8100589999999</v>
      </c>
      <c r="P2459">
        <v>1284.51001</v>
      </c>
      <c r="Q2459">
        <v>1294.5</v>
      </c>
      <c r="R2459">
        <v>2505660000</v>
      </c>
      <c r="S2459">
        <v>1294.5</v>
      </c>
    </row>
    <row r="2460" spans="1:19" x14ac:dyDescent="0.25">
      <c r="A2460" s="36">
        <v>38849</v>
      </c>
      <c r="B2460">
        <v>12.71</v>
      </c>
      <c r="C2460">
        <v>14.26</v>
      </c>
      <c r="D2460">
        <v>12.71</v>
      </c>
      <c r="E2460">
        <v>14.19</v>
      </c>
      <c r="G2460" s="36">
        <v>38849</v>
      </c>
      <c r="H2460">
        <v>11.9</v>
      </c>
      <c r="I2460">
        <v>13.12</v>
      </c>
      <c r="J2460">
        <v>11.9</v>
      </c>
      <c r="K2460">
        <v>11.73</v>
      </c>
      <c r="M2460" s="36">
        <v>38849</v>
      </c>
      <c r="N2460">
        <v>1305.880005</v>
      </c>
      <c r="O2460">
        <v>1305.880005</v>
      </c>
      <c r="P2460">
        <v>1290.380005</v>
      </c>
      <c r="Q2460">
        <v>1291.23999</v>
      </c>
      <c r="R2460">
        <v>2567970000</v>
      </c>
      <c r="S2460">
        <v>1291.23999</v>
      </c>
    </row>
    <row r="2461" spans="1:19" x14ac:dyDescent="0.25">
      <c r="A2461" s="36">
        <v>38848</v>
      </c>
      <c r="B2461">
        <v>12.33</v>
      </c>
      <c r="C2461">
        <v>12.92</v>
      </c>
      <c r="D2461">
        <v>11.99</v>
      </c>
      <c r="E2461">
        <v>12.49</v>
      </c>
      <c r="G2461" s="36">
        <v>38848</v>
      </c>
      <c r="H2461">
        <v>11.33</v>
      </c>
      <c r="I2461">
        <v>12.04</v>
      </c>
      <c r="J2461">
        <v>10.76</v>
      </c>
      <c r="K2461">
        <v>11.11</v>
      </c>
      <c r="M2461" s="36">
        <v>38848</v>
      </c>
      <c r="N2461">
        <v>1322.630005</v>
      </c>
      <c r="O2461">
        <v>1322.630005</v>
      </c>
      <c r="P2461">
        <v>1303.4499510000001</v>
      </c>
      <c r="Q2461">
        <v>1305.920044</v>
      </c>
      <c r="R2461">
        <v>2531520000</v>
      </c>
      <c r="S2461">
        <v>1305.920044</v>
      </c>
    </row>
    <row r="2462" spans="1:19" x14ac:dyDescent="0.25">
      <c r="A2462" s="36">
        <v>38847</v>
      </c>
      <c r="B2462">
        <v>12.22</v>
      </c>
      <c r="C2462">
        <v>12.32</v>
      </c>
      <c r="D2462">
        <v>11.78</v>
      </c>
      <c r="E2462">
        <v>11.78</v>
      </c>
      <c r="G2462" s="36">
        <v>38847</v>
      </c>
      <c r="H2462">
        <v>11.29</v>
      </c>
      <c r="I2462">
        <v>11.62</v>
      </c>
      <c r="J2462">
        <v>11.08</v>
      </c>
      <c r="K2462">
        <v>10.86</v>
      </c>
      <c r="M2462" s="36">
        <v>38847</v>
      </c>
      <c r="N2462">
        <v>1324.5699460000001</v>
      </c>
      <c r="O2462">
        <v>1325.51001</v>
      </c>
      <c r="P2462">
        <v>1317.4399410000001</v>
      </c>
      <c r="Q2462">
        <v>1322.849976</v>
      </c>
      <c r="R2462">
        <v>2268550000</v>
      </c>
      <c r="S2462">
        <v>1322.849976</v>
      </c>
    </row>
    <row r="2463" spans="1:19" x14ac:dyDescent="0.25">
      <c r="A2463" s="36">
        <v>38846</v>
      </c>
      <c r="B2463">
        <v>12.1</v>
      </c>
      <c r="C2463">
        <v>12.15</v>
      </c>
      <c r="D2463">
        <v>11.88</v>
      </c>
      <c r="E2463">
        <v>11.99</v>
      </c>
      <c r="G2463" s="36">
        <v>38846</v>
      </c>
      <c r="H2463">
        <v>11.05</v>
      </c>
      <c r="I2463">
        <v>11.19</v>
      </c>
      <c r="J2463">
        <v>10.65</v>
      </c>
      <c r="K2463">
        <v>10.9</v>
      </c>
      <c r="M2463" s="36">
        <v>38846</v>
      </c>
      <c r="N2463">
        <v>1324.660034</v>
      </c>
      <c r="O2463">
        <v>1326.599976</v>
      </c>
      <c r="P2463">
        <v>1322.4799800000001</v>
      </c>
      <c r="Q2463">
        <v>1325.1400149999999</v>
      </c>
      <c r="R2463">
        <v>2157290000</v>
      </c>
      <c r="S2463">
        <v>1325.1400149999999</v>
      </c>
    </row>
    <row r="2464" spans="1:19" x14ac:dyDescent="0.25">
      <c r="A2464" s="36">
        <v>38845</v>
      </c>
      <c r="B2464">
        <v>11.98</v>
      </c>
      <c r="C2464">
        <v>12.06</v>
      </c>
      <c r="D2464">
        <v>11.81</v>
      </c>
      <c r="E2464">
        <v>12</v>
      </c>
      <c r="G2464" s="36">
        <v>38845</v>
      </c>
      <c r="H2464">
        <v>11</v>
      </c>
      <c r="I2464">
        <v>11.22</v>
      </c>
      <c r="J2464">
        <v>10.72</v>
      </c>
      <c r="K2464">
        <v>10.55</v>
      </c>
      <c r="M2464" s="36">
        <v>38845</v>
      </c>
      <c r="N2464">
        <v>1325.76001</v>
      </c>
      <c r="O2464">
        <v>1326.6999510000001</v>
      </c>
      <c r="P2464">
        <v>1322.869995</v>
      </c>
      <c r="Q2464">
        <v>1324.660034</v>
      </c>
      <c r="R2464">
        <v>2151300000</v>
      </c>
      <c r="S2464">
        <v>1324.660034</v>
      </c>
    </row>
    <row r="2465" spans="1:19" x14ac:dyDescent="0.25">
      <c r="A2465" s="36">
        <v>38842</v>
      </c>
      <c r="B2465">
        <v>11.39</v>
      </c>
      <c r="C2465">
        <v>11.62</v>
      </c>
      <c r="D2465">
        <v>11.18</v>
      </c>
      <c r="E2465">
        <v>11.62</v>
      </c>
      <c r="G2465" s="36">
        <v>38842</v>
      </c>
      <c r="H2465">
        <v>10.68</v>
      </c>
      <c r="I2465">
        <v>10.74</v>
      </c>
      <c r="J2465">
        <v>10.28</v>
      </c>
      <c r="K2465">
        <v>11.03</v>
      </c>
      <c r="M2465" s="36">
        <v>38842</v>
      </c>
      <c r="N2465">
        <v>1312.25</v>
      </c>
      <c r="O2465">
        <v>1326.530029</v>
      </c>
      <c r="P2465">
        <v>1312.25</v>
      </c>
      <c r="Q2465">
        <v>1325.76001</v>
      </c>
      <c r="R2465">
        <v>2294760000</v>
      </c>
      <c r="S2465">
        <v>1325.76001</v>
      </c>
    </row>
    <row r="2466" spans="1:19" x14ac:dyDescent="0.25">
      <c r="A2466" s="36">
        <v>38841</v>
      </c>
      <c r="B2466">
        <v>11.92</v>
      </c>
      <c r="C2466">
        <v>12.16</v>
      </c>
      <c r="D2466">
        <v>11.71</v>
      </c>
      <c r="E2466">
        <v>11.86</v>
      </c>
      <c r="G2466" s="36">
        <v>38841</v>
      </c>
      <c r="H2466">
        <v>11.18</v>
      </c>
      <c r="I2466">
        <v>11.18</v>
      </c>
      <c r="J2466">
        <v>10.79</v>
      </c>
      <c r="K2466">
        <v>11.18</v>
      </c>
      <c r="M2466" s="36">
        <v>38841</v>
      </c>
      <c r="N2466">
        <v>1307.849976</v>
      </c>
      <c r="O2466">
        <v>1315.1400149999999</v>
      </c>
      <c r="P2466">
        <v>1307.849976</v>
      </c>
      <c r="Q2466">
        <v>1312.25</v>
      </c>
      <c r="R2466">
        <v>2431450000</v>
      </c>
      <c r="S2466">
        <v>1312.25</v>
      </c>
    </row>
    <row r="2467" spans="1:19" x14ac:dyDescent="0.25">
      <c r="A2467" s="36">
        <v>38840</v>
      </c>
      <c r="B2467">
        <v>12.21</v>
      </c>
      <c r="C2467">
        <v>12.45</v>
      </c>
      <c r="D2467">
        <v>11.95</v>
      </c>
      <c r="E2467">
        <v>11.99</v>
      </c>
      <c r="G2467" s="36">
        <v>38840</v>
      </c>
      <c r="H2467">
        <v>11.26</v>
      </c>
      <c r="I2467">
        <v>11.6</v>
      </c>
      <c r="J2467">
        <v>11.09</v>
      </c>
      <c r="K2467">
        <v>11.2</v>
      </c>
      <c r="M2467" s="36">
        <v>38840</v>
      </c>
      <c r="N2467">
        <v>1313.209961</v>
      </c>
      <c r="O2467">
        <v>1313.469971</v>
      </c>
      <c r="P2467">
        <v>1303.920044</v>
      </c>
      <c r="Q2467">
        <v>1308.119995</v>
      </c>
      <c r="R2467">
        <v>2395230000</v>
      </c>
      <c r="S2467">
        <v>1308.119995</v>
      </c>
    </row>
    <row r="2468" spans="1:19" x14ac:dyDescent="0.25">
      <c r="A2468" s="36">
        <v>38839</v>
      </c>
      <c r="B2468">
        <v>12.2</v>
      </c>
      <c r="C2468">
        <v>12.27</v>
      </c>
      <c r="D2468">
        <v>11.93</v>
      </c>
      <c r="E2468">
        <v>11.99</v>
      </c>
      <c r="G2468" s="36">
        <v>38839</v>
      </c>
      <c r="H2468">
        <v>11.18</v>
      </c>
      <c r="I2468">
        <v>11.32</v>
      </c>
      <c r="J2468">
        <v>11.03</v>
      </c>
      <c r="K2468">
        <v>11.55</v>
      </c>
      <c r="M2468" s="36">
        <v>38839</v>
      </c>
      <c r="N2468">
        <v>1305.1899410000001</v>
      </c>
      <c r="O2468">
        <v>1313.660034</v>
      </c>
      <c r="P2468">
        <v>1305.1899410000001</v>
      </c>
      <c r="Q2468">
        <v>1313.209961</v>
      </c>
      <c r="R2468">
        <v>2403470000</v>
      </c>
      <c r="S2468">
        <v>1313.209961</v>
      </c>
    </row>
    <row r="2469" spans="1:19" x14ac:dyDescent="0.25">
      <c r="A2469" s="36">
        <v>38838</v>
      </c>
      <c r="B2469">
        <v>11.83</v>
      </c>
      <c r="C2469">
        <v>12.59</v>
      </c>
      <c r="D2469">
        <v>11.75</v>
      </c>
      <c r="E2469">
        <v>12.54</v>
      </c>
      <c r="G2469" s="36">
        <v>38838</v>
      </c>
      <c r="H2469">
        <v>10.9</v>
      </c>
      <c r="I2469">
        <v>11.64</v>
      </c>
      <c r="J2469">
        <v>10.82</v>
      </c>
      <c r="K2469">
        <v>10.53</v>
      </c>
      <c r="M2469" s="36">
        <v>38838</v>
      </c>
      <c r="N2469">
        <v>1310.6099850000001</v>
      </c>
      <c r="O2469">
        <v>1317.209961</v>
      </c>
      <c r="P2469">
        <v>1303.459961</v>
      </c>
      <c r="Q2469">
        <v>1305.1899410000001</v>
      </c>
      <c r="R2469">
        <v>2437040000</v>
      </c>
      <c r="S2469">
        <v>1305.1899410000001</v>
      </c>
    </row>
    <row r="2470" spans="1:19" x14ac:dyDescent="0.25">
      <c r="A2470" s="36">
        <v>38835</v>
      </c>
      <c r="B2470">
        <v>12.13</v>
      </c>
      <c r="C2470">
        <v>12.13</v>
      </c>
      <c r="D2470">
        <v>11.42</v>
      </c>
      <c r="E2470">
        <v>11.59</v>
      </c>
      <c r="G2470" s="36">
        <v>38835</v>
      </c>
      <c r="H2470">
        <v>10.95</v>
      </c>
      <c r="I2470">
        <v>10.95</v>
      </c>
      <c r="J2470">
        <v>10.41</v>
      </c>
      <c r="K2470">
        <v>10.72</v>
      </c>
      <c r="M2470" s="36">
        <v>38835</v>
      </c>
      <c r="N2470">
        <v>1309.719971</v>
      </c>
      <c r="O2470">
        <v>1316.040039</v>
      </c>
      <c r="P2470">
        <v>1306.160034</v>
      </c>
      <c r="Q2470">
        <v>1310.6099850000001</v>
      </c>
      <c r="R2470">
        <v>2419920000</v>
      </c>
      <c r="S2470">
        <v>1310.6099850000001</v>
      </c>
    </row>
    <row r="2471" spans="1:19" x14ac:dyDescent="0.25">
      <c r="A2471" s="36">
        <v>38834</v>
      </c>
      <c r="B2471">
        <v>12.27</v>
      </c>
      <c r="C2471">
        <v>12.52</v>
      </c>
      <c r="D2471">
        <v>11.55</v>
      </c>
      <c r="E2471">
        <v>11.84</v>
      </c>
      <c r="G2471" s="36">
        <v>38834</v>
      </c>
      <c r="H2471">
        <v>11.16</v>
      </c>
      <c r="I2471">
        <v>11.39</v>
      </c>
      <c r="J2471">
        <v>10.37</v>
      </c>
      <c r="K2471">
        <v>10.66</v>
      </c>
      <c r="M2471" s="36">
        <v>38834</v>
      </c>
      <c r="N2471">
        <v>1305.410034</v>
      </c>
      <c r="O2471">
        <v>1315</v>
      </c>
      <c r="P2471">
        <v>1295.5699460000001</v>
      </c>
      <c r="Q2471">
        <v>1309.719971</v>
      </c>
      <c r="R2471">
        <v>2772010000</v>
      </c>
      <c r="S2471">
        <v>1309.719971</v>
      </c>
    </row>
    <row r="2472" spans="1:19" x14ac:dyDescent="0.25">
      <c r="A2472" s="36">
        <v>38833</v>
      </c>
      <c r="B2472">
        <v>11.76</v>
      </c>
      <c r="C2472">
        <v>11.79</v>
      </c>
      <c r="D2472">
        <v>11.34</v>
      </c>
      <c r="E2472">
        <v>11.76</v>
      </c>
      <c r="G2472" s="36">
        <v>38833</v>
      </c>
      <c r="H2472">
        <v>10.8</v>
      </c>
      <c r="I2472">
        <v>10.8</v>
      </c>
      <c r="J2472">
        <v>10.36</v>
      </c>
      <c r="K2472">
        <v>10.93</v>
      </c>
      <c r="M2472" s="36">
        <v>38833</v>
      </c>
      <c r="N2472">
        <v>1301.73999</v>
      </c>
      <c r="O2472">
        <v>1310.969971</v>
      </c>
      <c r="P2472">
        <v>1301.73999</v>
      </c>
      <c r="Q2472">
        <v>1305.410034</v>
      </c>
      <c r="R2472">
        <v>2502690000</v>
      </c>
      <c r="S2472">
        <v>1305.410034</v>
      </c>
    </row>
    <row r="2473" spans="1:19" x14ac:dyDescent="0.25">
      <c r="A2473" s="36">
        <v>38832</v>
      </c>
      <c r="B2473">
        <v>11.71</v>
      </c>
      <c r="C2473">
        <v>12.19</v>
      </c>
      <c r="D2473">
        <v>11.59</v>
      </c>
      <c r="E2473">
        <v>11.75</v>
      </c>
      <c r="G2473" s="36">
        <v>38832</v>
      </c>
      <c r="H2473">
        <v>10.76</v>
      </c>
      <c r="I2473">
        <v>11.22</v>
      </c>
      <c r="J2473">
        <v>7.63</v>
      </c>
      <c r="K2473">
        <v>10.76</v>
      </c>
      <c r="M2473" s="36">
        <v>38832</v>
      </c>
      <c r="N2473">
        <v>1308.1099850000001</v>
      </c>
      <c r="O2473">
        <v>1310.790039</v>
      </c>
      <c r="P2473">
        <v>1299.170044</v>
      </c>
      <c r="Q2473">
        <v>1301.73999</v>
      </c>
      <c r="R2473">
        <v>2366380000</v>
      </c>
      <c r="S2473">
        <v>1301.73999</v>
      </c>
    </row>
    <row r="2474" spans="1:19" x14ac:dyDescent="0.25">
      <c r="A2474" s="36">
        <v>38831</v>
      </c>
      <c r="B2474">
        <v>12.26</v>
      </c>
      <c r="C2474">
        <v>12.42</v>
      </c>
      <c r="D2474">
        <v>11.67</v>
      </c>
      <c r="E2474">
        <v>11.75</v>
      </c>
      <c r="G2474" s="36">
        <v>38831</v>
      </c>
      <c r="H2474">
        <v>11.26</v>
      </c>
      <c r="I2474">
        <v>11.38</v>
      </c>
      <c r="J2474">
        <v>10.72</v>
      </c>
      <c r="K2474">
        <v>10.69</v>
      </c>
      <c r="M2474" s="36">
        <v>38831</v>
      </c>
      <c r="N2474">
        <v>1311.280029</v>
      </c>
      <c r="O2474">
        <v>1311.280029</v>
      </c>
      <c r="P2474">
        <v>1303.790039</v>
      </c>
      <c r="Q2474">
        <v>1308.1099850000001</v>
      </c>
      <c r="R2474">
        <v>2117330000</v>
      </c>
      <c r="S2474">
        <v>1308.1099850000001</v>
      </c>
    </row>
    <row r="2475" spans="1:19" x14ac:dyDescent="0.25">
      <c r="A2475" s="36">
        <v>38828</v>
      </c>
      <c r="B2475">
        <v>11.24</v>
      </c>
      <c r="C2475">
        <v>11.98</v>
      </c>
      <c r="D2475">
        <v>11.19</v>
      </c>
      <c r="E2475">
        <v>11.59</v>
      </c>
      <c r="G2475" s="36">
        <v>38828</v>
      </c>
      <c r="H2475">
        <v>10.34</v>
      </c>
      <c r="I2475">
        <v>10.95</v>
      </c>
      <c r="J2475">
        <v>10.19</v>
      </c>
      <c r="K2475">
        <v>10.63</v>
      </c>
      <c r="M2475" s="36">
        <v>38828</v>
      </c>
      <c r="N2475">
        <v>1311.459961</v>
      </c>
      <c r="O2475">
        <v>1317.670044</v>
      </c>
      <c r="P2475">
        <v>1306.589966</v>
      </c>
      <c r="Q2475">
        <v>1311.280029</v>
      </c>
      <c r="R2475">
        <v>2392630000</v>
      </c>
      <c r="S2475">
        <v>1311.280029</v>
      </c>
    </row>
    <row r="2476" spans="1:19" x14ac:dyDescent="0.25">
      <c r="A2476" s="36">
        <v>38827</v>
      </c>
      <c r="B2476">
        <v>11.3</v>
      </c>
      <c r="C2476">
        <v>11.67</v>
      </c>
      <c r="D2476">
        <v>11.02</v>
      </c>
      <c r="E2476">
        <v>11.64</v>
      </c>
      <c r="G2476" s="36">
        <v>38827</v>
      </c>
      <c r="H2476">
        <v>10.56</v>
      </c>
      <c r="I2476">
        <v>10.69</v>
      </c>
      <c r="J2476">
        <v>10.09</v>
      </c>
      <c r="K2476">
        <v>10.57</v>
      </c>
      <c r="M2476" s="36">
        <v>38827</v>
      </c>
      <c r="N2476">
        <v>1309.9300539999999</v>
      </c>
      <c r="O2476">
        <v>1318.160034</v>
      </c>
      <c r="P2476">
        <v>1306.380005</v>
      </c>
      <c r="Q2476">
        <v>1311.459961</v>
      </c>
      <c r="R2476">
        <v>2512920000</v>
      </c>
      <c r="S2476">
        <v>1311.459961</v>
      </c>
    </row>
    <row r="2477" spans="1:19" x14ac:dyDescent="0.25">
      <c r="A2477" s="36">
        <v>38826</v>
      </c>
      <c r="B2477">
        <v>11.52</v>
      </c>
      <c r="C2477">
        <v>11.8</v>
      </c>
      <c r="D2477">
        <v>11.23</v>
      </c>
      <c r="E2477">
        <v>11.32</v>
      </c>
      <c r="G2477" s="36">
        <v>38826</v>
      </c>
      <c r="H2477">
        <v>10.65</v>
      </c>
      <c r="I2477">
        <v>11.09</v>
      </c>
      <c r="J2477">
        <v>10.46</v>
      </c>
      <c r="K2477">
        <v>10.68</v>
      </c>
      <c r="M2477" s="36">
        <v>38826</v>
      </c>
      <c r="N2477">
        <v>1307.650024</v>
      </c>
      <c r="O2477">
        <v>1310.3900149999999</v>
      </c>
      <c r="P2477">
        <v>1302.790039</v>
      </c>
      <c r="Q2477">
        <v>1309.9300539999999</v>
      </c>
      <c r="R2477">
        <v>2447310000</v>
      </c>
      <c r="S2477">
        <v>1309.9300539999999</v>
      </c>
    </row>
    <row r="2478" spans="1:19" x14ac:dyDescent="0.25">
      <c r="A2478" s="36">
        <v>38825</v>
      </c>
      <c r="B2478">
        <v>12.55</v>
      </c>
      <c r="C2478">
        <v>12.55</v>
      </c>
      <c r="D2478">
        <v>11.31</v>
      </c>
      <c r="E2478">
        <v>11.4</v>
      </c>
      <c r="G2478" s="36">
        <v>38825</v>
      </c>
      <c r="H2478">
        <v>11.82</v>
      </c>
      <c r="I2478">
        <v>11.82</v>
      </c>
      <c r="J2478">
        <v>10.51</v>
      </c>
      <c r="K2478">
        <v>11.83</v>
      </c>
      <c r="M2478" s="36">
        <v>38825</v>
      </c>
      <c r="N2478">
        <v>1285.329956</v>
      </c>
      <c r="O2478">
        <v>1309.0200199999999</v>
      </c>
      <c r="P2478">
        <v>1285.329956</v>
      </c>
      <c r="Q2478">
        <v>1307.280029</v>
      </c>
      <c r="R2478">
        <v>2595440000</v>
      </c>
      <c r="S2478">
        <v>1307.280029</v>
      </c>
    </row>
    <row r="2479" spans="1:19" x14ac:dyDescent="0.25">
      <c r="A2479" s="36">
        <v>38824</v>
      </c>
      <c r="B2479">
        <v>12.8</v>
      </c>
      <c r="C2479">
        <v>13.02</v>
      </c>
      <c r="D2479">
        <v>12.27</v>
      </c>
      <c r="E2479">
        <v>12.58</v>
      </c>
      <c r="G2479" s="36">
        <v>38824</v>
      </c>
      <c r="H2479">
        <v>11.82</v>
      </c>
      <c r="I2479">
        <v>12.27</v>
      </c>
      <c r="J2479">
        <v>11.42</v>
      </c>
      <c r="K2479">
        <v>11.35</v>
      </c>
      <c r="M2479" s="36">
        <v>38824</v>
      </c>
      <c r="N2479">
        <v>1289.119995</v>
      </c>
      <c r="O2479">
        <v>1292.4499510000001</v>
      </c>
      <c r="P2479">
        <v>1280.73999</v>
      </c>
      <c r="Q2479">
        <v>1285.329956</v>
      </c>
      <c r="R2479">
        <v>1794650000</v>
      </c>
      <c r="S2479">
        <v>1285.329956</v>
      </c>
    </row>
    <row r="2480" spans="1:19" x14ac:dyDescent="0.25">
      <c r="A2480" s="36">
        <v>38820</v>
      </c>
      <c r="B2480">
        <v>12.93</v>
      </c>
      <c r="C2480">
        <v>13</v>
      </c>
      <c r="D2480">
        <v>12.28</v>
      </c>
      <c r="E2480">
        <v>12.38</v>
      </c>
      <c r="G2480" s="36">
        <v>38820</v>
      </c>
      <c r="H2480">
        <v>11.93</v>
      </c>
      <c r="I2480">
        <v>12.1</v>
      </c>
      <c r="J2480">
        <v>11.31</v>
      </c>
      <c r="K2480">
        <v>11.89</v>
      </c>
      <c r="M2480" s="36">
        <v>38820</v>
      </c>
      <c r="N2480">
        <v>1288.119995</v>
      </c>
      <c r="O2480">
        <v>1292.089966</v>
      </c>
      <c r="P2480">
        <v>1283.369995</v>
      </c>
      <c r="Q2480">
        <v>1289.119995</v>
      </c>
      <c r="R2480">
        <v>1891940000</v>
      </c>
      <c r="S2480">
        <v>1289.119995</v>
      </c>
    </row>
    <row r="2481" spans="1:19" x14ac:dyDescent="0.25">
      <c r="A2481" s="36">
        <v>38819</v>
      </c>
      <c r="B2481">
        <v>13.08</v>
      </c>
      <c r="C2481">
        <v>13.09</v>
      </c>
      <c r="D2481">
        <v>12.66</v>
      </c>
      <c r="E2481">
        <v>12.76</v>
      </c>
      <c r="G2481" s="36">
        <v>38819</v>
      </c>
      <c r="H2481">
        <v>12.12</v>
      </c>
      <c r="I2481">
        <v>12.16</v>
      </c>
      <c r="J2481">
        <v>11.8</v>
      </c>
      <c r="K2481">
        <v>12.14</v>
      </c>
      <c r="M2481" s="36">
        <v>38819</v>
      </c>
      <c r="N2481">
        <v>1286.5699460000001</v>
      </c>
      <c r="O2481">
        <v>1290.9300539999999</v>
      </c>
      <c r="P2481">
        <v>1286.4499510000001</v>
      </c>
      <c r="Q2481">
        <v>1288.119995</v>
      </c>
      <c r="R2481">
        <v>1938100000</v>
      </c>
      <c r="S2481">
        <v>1288.119995</v>
      </c>
    </row>
    <row r="2482" spans="1:19" x14ac:dyDescent="0.25">
      <c r="A2482" s="36">
        <v>38818</v>
      </c>
      <c r="B2482">
        <v>12.09</v>
      </c>
      <c r="C2482">
        <v>13.06</v>
      </c>
      <c r="D2482">
        <v>12.06</v>
      </c>
      <c r="E2482">
        <v>13</v>
      </c>
      <c r="G2482" s="36">
        <v>38818</v>
      </c>
      <c r="H2482">
        <v>11.34</v>
      </c>
      <c r="I2482">
        <v>12.47</v>
      </c>
      <c r="J2482">
        <v>11.3</v>
      </c>
      <c r="K2482">
        <v>11.61</v>
      </c>
      <c r="M2482" s="36">
        <v>38818</v>
      </c>
      <c r="N2482">
        <v>1296.599976</v>
      </c>
      <c r="O2482">
        <v>1300.709961</v>
      </c>
      <c r="P2482">
        <v>1282.959961</v>
      </c>
      <c r="Q2482">
        <v>1286.5699460000001</v>
      </c>
      <c r="R2482">
        <v>2232880000</v>
      </c>
      <c r="S2482">
        <v>1286.5699460000001</v>
      </c>
    </row>
    <row r="2483" spans="1:19" x14ac:dyDescent="0.25">
      <c r="A2483" s="36">
        <v>38817</v>
      </c>
      <c r="B2483">
        <v>12.44</v>
      </c>
      <c r="C2483">
        <v>12.49</v>
      </c>
      <c r="D2483">
        <v>12.04</v>
      </c>
      <c r="E2483">
        <v>12.19</v>
      </c>
      <c r="G2483" s="36">
        <v>38817</v>
      </c>
      <c r="H2483">
        <v>11.77</v>
      </c>
      <c r="I2483">
        <v>11.84</v>
      </c>
      <c r="J2483">
        <v>11.29</v>
      </c>
      <c r="K2483">
        <v>11.54</v>
      </c>
      <c r="M2483" s="36">
        <v>38817</v>
      </c>
      <c r="N2483">
        <v>1295.51001</v>
      </c>
      <c r="O2483">
        <v>1300.73999</v>
      </c>
      <c r="P2483">
        <v>1293.170044</v>
      </c>
      <c r="Q2483">
        <v>1296.619995</v>
      </c>
      <c r="R2483">
        <v>1898320000</v>
      </c>
      <c r="S2483">
        <v>1296.619995</v>
      </c>
    </row>
    <row r="2484" spans="1:19" x14ac:dyDescent="0.25">
      <c r="A2484" s="36">
        <v>38814</v>
      </c>
      <c r="B2484">
        <v>11.44</v>
      </c>
      <c r="C2484">
        <v>12.31</v>
      </c>
      <c r="D2484">
        <v>11.2</v>
      </c>
      <c r="E2484">
        <v>12.26</v>
      </c>
      <c r="G2484" s="36">
        <v>38814</v>
      </c>
      <c r="H2484">
        <v>10.61</v>
      </c>
      <c r="I2484">
        <v>11.58</v>
      </c>
      <c r="J2484">
        <v>10.4</v>
      </c>
      <c r="K2484">
        <v>10.85</v>
      </c>
      <c r="M2484" s="36">
        <v>38814</v>
      </c>
      <c r="N2484">
        <v>1309.040039</v>
      </c>
      <c r="O2484">
        <v>1314.0699460000001</v>
      </c>
      <c r="P2484">
        <v>1294.1800539999999</v>
      </c>
      <c r="Q2484">
        <v>1295.5</v>
      </c>
      <c r="R2484">
        <v>2082470000</v>
      </c>
      <c r="S2484">
        <v>1295.5</v>
      </c>
    </row>
    <row r="2485" spans="1:19" x14ac:dyDescent="0.25">
      <c r="A2485" s="36">
        <v>38813</v>
      </c>
      <c r="B2485">
        <v>11.34</v>
      </c>
      <c r="C2485">
        <v>11.74</v>
      </c>
      <c r="D2485">
        <v>11.25</v>
      </c>
      <c r="E2485">
        <v>11.45</v>
      </c>
      <c r="G2485" s="36">
        <v>38813</v>
      </c>
      <c r="H2485">
        <v>10.63</v>
      </c>
      <c r="I2485">
        <v>11.08</v>
      </c>
      <c r="J2485">
        <v>10.54</v>
      </c>
      <c r="K2485">
        <v>10.53</v>
      </c>
      <c r="M2485" s="36">
        <v>38813</v>
      </c>
      <c r="N2485">
        <v>1311.5600589999999</v>
      </c>
      <c r="O2485">
        <v>1311.98999</v>
      </c>
      <c r="P2485">
        <v>1302.4399410000001</v>
      </c>
      <c r="Q2485">
        <v>1309.040039</v>
      </c>
      <c r="R2485">
        <v>2281680000</v>
      </c>
      <c r="S2485">
        <v>1309.040039</v>
      </c>
    </row>
    <row r="2486" spans="1:19" x14ac:dyDescent="0.25">
      <c r="A2486" s="36">
        <v>38812</v>
      </c>
      <c r="B2486">
        <v>11.24</v>
      </c>
      <c r="C2486">
        <v>11.36</v>
      </c>
      <c r="D2486">
        <v>11.06</v>
      </c>
      <c r="E2486">
        <v>11.13</v>
      </c>
      <c r="G2486" s="36">
        <v>38812</v>
      </c>
      <c r="H2486">
        <v>10.71</v>
      </c>
      <c r="I2486">
        <v>10.82</v>
      </c>
      <c r="J2486">
        <v>10.45</v>
      </c>
      <c r="K2486">
        <v>10.72</v>
      </c>
      <c r="M2486" s="36">
        <v>38812</v>
      </c>
      <c r="N2486">
        <v>1305.9300539999999</v>
      </c>
      <c r="O2486">
        <v>1312.8100589999999</v>
      </c>
      <c r="P2486">
        <v>1304.8199460000001</v>
      </c>
      <c r="Q2486">
        <v>1311.5600589999999</v>
      </c>
      <c r="R2486">
        <v>2420020000</v>
      </c>
      <c r="S2486">
        <v>1311.5600589999999</v>
      </c>
    </row>
    <row r="2487" spans="1:19" x14ac:dyDescent="0.25">
      <c r="A2487" s="36">
        <v>38811</v>
      </c>
      <c r="B2487">
        <v>11.66</v>
      </c>
      <c r="C2487">
        <v>11.8</v>
      </c>
      <c r="D2487">
        <v>11.09</v>
      </c>
      <c r="E2487">
        <v>11.14</v>
      </c>
      <c r="G2487" s="36">
        <v>38811</v>
      </c>
      <c r="H2487">
        <v>11.08</v>
      </c>
      <c r="I2487">
        <v>11.18</v>
      </c>
      <c r="J2487">
        <v>10.28</v>
      </c>
      <c r="K2487">
        <v>11.01</v>
      </c>
      <c r="M2487" s="36">
        <v>38811</v>
      </c>
      <c r="N2487">
        <v>1297.8100589999999</v>
      </c>
      <c r="O2487">
        <v>1307.5500489999999</v>
      </c>
      <c r="P2487">
        <v>1294.709961</v>
      </c>
      <c r="Q2487">
        <v>1305.9300539999999</v>
      </c>
      <c r="R2487">
        <v>2147660000</v>
      </c>
      <c r="S2487">
        <v>1305.9300539999999</v>
      </c>
    </row>
    <row r="2488" spans="1:19" x14ac:dyDescent="0.25">
      <c r="A2488" s="36">
        <v>38810</v>
      </c>
      <c r="B2488">
        <v>11.47</v>
      </c>
      <c r="C2488">
        <v>11.62</v>
      </c>
      <c r="D2488">
        <v>11.03</v>
      </c>
      <c r="E2488">
        <v>11.57</v>
      </c>
      <c r="G2488" s="36">
        <v>38810</v>
      </c>
      <c r="H2488">
        <v>10.89</v>
      </c>
      <c r="I2488">
        <v>11.04</v>
      </c>
      <c r="J2488">
        <v>10.36</v>
      </c>
      <c r="K2488">
        <v>10.97</v>
      </c>
      <c r="M2488" s="36">
        <v>38810</v>
      </c>
      <c r="N2488">
        <v>1302.880005</v>
      </c>
      <c r="O2488">
        <v>1309.1899410000001</v>
      </c>
      <c r="P2488">
        <v>1296.650024</v>
      </c>
      <c r="Q2488">
        <v>1297.8100589999999</v>
      </c>
      <c r="R2488">
        <v>2494080000</v>
      </c>
      <c r="S2488">
        <v>1297.8100589999999</v>
      </c>
    </row>
    <row r="2489" spans="1:19" x14ac:dyDescent="0.25">
      <c r="A2489" s="36">
        <v>38807</v>
      </c>
      <c r="B2489">
        <v>11.42</v>
      </c>
      <c r="C2489">
        <v>11.65</v>
      </c>
      <c r="D2489">
        <v>11.27</v>
      </c>
      <c r="E2489">
        <v>11.39</v>
      </c>
      <c r="G2489" s="36">
        <v>38807</v>
      </c>
      <c r="H2489">
        <v>10.95</v>
      </c>
      <c r="I2489">
        <v>11.14</v>
      </c>
      <c r="J2489">
        <v>10.62</v>
      </c>
      <c r="K2489">
        <v>10.96</v>
      </c>
      <c r="M2489" s="36">
        <v>38807</v>
      </c>
      <c r="N2489">
        <v>1300.25</v>
      </c>
      <c r="O2489">
        <v>1303</v>
      </c>
      <c r="P2489">
        <v>1294.869995</v>
      </c>
      <c r="Q2489">
        <v>1294.869995</v>
      </c>
      <c r="R2489">
        <v>2236710000</v>
      </c>
      <c r="S2489">
        <v>1294.869995</v>
      </c>
    </row>
    <row r="2490" spans="1:19" x14ac:dyDescent="0.25">
      <c r="A2490" s="36">
        <v>38806</v>
      </c>
      <c r="B2490">
        <v>11.03</v>
      </c>
      <c r="C2490">
        <v>11.73</v>
      </c>
      <c r="D2490">
        <v>10.7</v>
      </c>
      <c r="E2490">
        <v>11.57</v>
      </c>
      <c r="G2490" s="36">
        <v>38806</v>
      </c>
      <c r="H2490">
        <v>10.53</v>
      </c>
      <c r="I2490">
        <v>11.21</v>
      </c>
      <c r="J2490">
        <v>10.15</v>
      </c>
      <c r="K2490">
        <v>10.43</v>
      </c>
      <c r="M2490" s="36">
        <v>38806</v>
      </c>
      <c r="N2490">
        <v>1302.8900149999999</v>
      </c>
      <c r="O2490">
        <v>1310.150024</v>
      </c>
      <c r="P2490">
        <v>1296.719971</v>
      </c>
      <c r="Q2490">
        <v>1300.25</v>
      </c>
      <c r="R2490">
        <v>2294560000</v>
      </c>
      <c r="S2490">
        <v>1300.25</v>
      </c>
    </row>
    <row r="2491" spans="1:19" x14ac:dyDescent="0.25">
      <c r="A2491" s="36">
        <v>38805</v>
      </c>
      <c r="B2491">
        <v>11.46</v>
      </c>
      <c r="C2491">
        <v>11.57</v>
      </c>
      <c r="D2491">
        <v>10.79</v>
      </c>
      <c r="E2491">
        <v>10.95</v>
      </c>
      <c r="G2491" s="36">
        <v>38805</v>
      </c>
      <c r="H2491">
        <v>10.85</v>
      </c>
      <c r="I2491">
        <v>11.01</v>
      </c>
      <c r="J2491">
        <v>10.29</v>
      </c>
      <c r="K2491">
        <v>11.15</v>
      </c>
      <c r="M2491" s="36">
        <v>38805</v>
      </c>
      <c r="N2491">
        <v>1293.2299800000001</v>
      </c>
      <c r="O2491">
        <v>1305.599976</v>
      </c>
      <c r="P2491">
        <v>1293.2299800000001</v>
      </c>
      <c r="Q2491">
        <v>1302.8900149999999</v>
      </c>
      <c r="R2491">
        <v>2143540000</v>
      </c>
      <c r="S2491">
        <v>1302.8900149999999</v>
      </c>
    </row>
    <row r="2492" spans="1:19" x14ac:dyDescent="0.25">
      <c r="A2492" s="36">
        <v>38804</v>
      </c>
      <c r="B2492">
        <v>11.69</v>
      </c>
      <c r="C2492">
        <v>11.9</v>
      </c>
      <c r="D2492">
        <v>11.38</v>
      </c>
      <c r="E2492">
        <v>11.58</v>
      </c>
      <c r="G2492" s="36">
        <v>38804</v>
      </c>
      <c r="H2492">
        <v>11.12</v>
      </c>
      <c r="I2492">
        <v>11.37</v>
      </c>
      <c r="J2492">
        <v>10.72</v>
      </c>
      <c r="K2492">
        <v>10.87</v>
      </c>
      <c r="M2492" s="36">
        <v>38804</v>
      </c>
      <c r="N2492">
        <v>1301.6099850000001</v>
      </c>
      <c r="O2492">
        <v>1306.23999</v>
      </c>
      <c r="P2492">
        <v>1291.839966</v>
      </c>
      <c r="Q2492">
        <v>1293.2299800000001</v>
      </c>
      <c r="R2492">
        <v>2148580000</v>
      </c>
      <c r="S2492">
        <v>1293.2299800000001</v>
      </c>
    </row>
    <row r="2493" spans="1:19" x14ac:dyDescent="0.25">
      <c r="A2493" s="36">
        <v>38803</v>
      </c>
      <c r="B2493">
        <v>11.46</v>
      </c>
      <c r="C2493">
        <v>11.72</v>
      </c>
      <c r="D2493">
        <v>11.41</v>
      </c>
      <c r="E2493">
        <v>11.46</v>
      </c>
      <c r="G2493" s="36">
        <v>38803</v>
      </c>
      <c r="H2493">
        <v>11.14</v>
      </c>
      <c r="I2493">
        <v>11.17</v>
      </c>
      <c r="J2493">
        <v>10.49</v>
      </c>
      <c r="K2493">
        <v>10.5</v>
      </c>
      <c r="M2493" s="36">
        <v>38803</v>
      </c>
      <c r="N2493">
        <v>1302.9499510000001</v>
      </c>
      <c r="O2493">
        <v>1303.73999</v>
      </c>
      <c r="P2493">
        <v>1299.089966</v>
      </c>
      <c r="Q2493">
        <v>1301.6099850000001</v>
      </c>
      <c r="R2493">
        <v>2029700000</v>
      </c>
      <c r="S2493">
        <v>1301.6099850000001</v>
      </c>
    </row>
    <row r="2494" spans="1:19" x14ac:dyDescent="0.25">
      <c r="A2494" s="36">
        <v>38800</v>
      </c>
      <c r="B2494">
        <v>11.23</v>
      </c>
      <c r="C2494">
        <v>11.48</v>
      </c>
      <c r="D2494">
        <v>11.09</v>
      </c>
      <c r="E2494">
        <v>11.19</v>
      </c>
      <c r="G2494" s="36">
        <v>38800</v>
      </c>
      <c r="H2494">
        <v>10.61</v>
      </c>
      <c r="I2494">
        <v>10.9</v>
      </c>
      <c r="J2494">
        <v>10.38</v>
      </c>
      <c r="K2494">
        <v>10.54</v>
      </c>
      <c r="M2494" s="36">
        <v>38800</v>
      </c>
      <c r="N2494">
        <v>1301.670044</v>
      </c>
      <c r="O2494">
        <v>1306.530029</v>
      </c>
      <c r="P2494">
        <v>1298.8900149999999</v>
      </c>
      <c r="Q2494">
        <v>1302.9499510000001</v>
      </c>
      <c r="R2494">
        <v>2326070000</v>
      </c>
      <c r="S2494">
        <v>1302.9499510000001</v>
      </c>
    </row>
    <row r="2495" spans="1:19" x14ac:dyDescent="0.25">
      <c r="A2495" s="36">
        <v>38799</v>
      </c>
      <c r="B2495">
        <v>11.19</v>
      </c>
      <c r="C2495">
        <v>11.57</v>
      </c>
      <c r="D2495">
        <v>11.11</v>
      </c>
      <c r="E2495">
        <v>11.17</v>
      </c>
      <c r="G2495" s="36">
        <v>38799</v>
      </c>
      <c r="H2495">
        <v>10.58</v>
      </c>
      <c r="I2495">
        <v>11.07</v>
      </c>
      <c r="J2495">
        <v>10.44</v>
      </c>
      <c r="K2495">
        <v>10.62</v>
      </c>
      <c r="M2495" s="36">
        <v>38799</v>
      </c>
      <c r="N2495">
        <v>1305.040039</v>
      </c>
      <c r="O2495">
        <v>1305.040039</v>
      </c>
      <c r="P2495">
        <v>1298.1099850000001</v>
      </c>
      <c r="Q2495">
        <v>1301.670044</v>
      </c>
      <c r="R2495">
        <v>1980940000</v>
      </c>
      <c r="S2495">
        <v>1301.670044</v>
      </c>
    </row>
    <row r="2496" spans="1:19" x14ac:dyDescent="0.25">
      <c r="A2496" s="36">
        <v>38798</v>
      </c>
      <c r="B2496">
        <v>11.71</v>
      </c>
      <c r="C2496">
        <v>11.79</v>
      </c>
      <c r="D2496">
        <v>11.11</v>
      </c>
      <c r="E2496">
        <v>11.21</v>
      </c>
      <c r="G2496" s="36">
        <v>38798</v>
      </c>
      <c r="H2496">
        <v>10.99</v>
      </c>
      <c r="I2496">
        <v>11.09</v>
      </c>
      <c r="J2496">
        <v>10.51</v>
      </c>
      <c r="K2496">
        <v>10.92</v>
      </c>
      <c r="M2496" s="36">
        <v>38798</v>
      </c>
      <c r="N2496">
        <v>1297.2299800000001</v>
      </c>
      <c r="O2496">
        <v>1305.969971</v>
      </c>
      <c r="P2496">
        <v>1295.8100589999999</v>
      </c>
      <c r="Q2496">
        <v>1305.040039</v>
      </c>
      <c r="R2496">
        <v>2039810000</v>
      </c>
      <c r="S2496">
        <v>1305.040039</v>
      </c>
    </row>
    <row r="2497" spans="1:19" x14ac:dyDescent="0.25">
      <c r="A2497" s="36">
        <v>38797</v>
      </c>
      <c r="B2497">
        <v>11.71</v>
      </c>
      <c r="C2497">
        <v>11.89</v>
      </c>
      <c r="D2497">
        <v>11.17</v>
      </c>
      <c r="E2497">
        <v>11.62</v>
      </c>
      <c r="G2497" s="36">
        <v>38797</v>
      </c>
      <c r="H2497">
        <v>10.98</v>
      </c>
      <c r="I2497">
        <v>11.19</v>
      </c>
      <c r="J2497">
        <v>10.48</v>
      </c>
      <c r="K2497">
        <v>10.92</v>
      </c>
      <c r="M2497" s="36">
        <v>38797</v>
      </c>
      <c r="N2497">
        <v>1305.079956</v>
      </c>
      <c r="O2497">
        <v>1310.880005</v>
      </c>
      <c r="P2497">
        <v>1295.8199460000001</v>
      </c>
      <c r="Q2497">
        <v>1297.2299800000001</v>
      </c>
      <c r="R2497">
        <v>2147370000</v>
      </c>
      <c r="S2497">
        <v>1297.2299800000001</v>
      </c>
    </row>
    <row r="2498" spans="1:19" x14ac:dyDescent="0.25">
      <c r="A2498" s="36">
        <v>38796</v>
      </c>
      <c r="B2498">
        <v>12.11</v>
      </c>
      <c r="C2498">
        <v>12.21</v>
      </c>
      <c r="D2498">
        <v>10.79</v>
      </c>
      <c r="E2498">
        <v>11.79</v>
      </c>
      <c r="G2498" s="36">
        <v>38796</v>
      </c>
      <c r="H2498">
        <v>11.19</v>
      </c>
      <c r="I2498">
        <v>11.66</v>
      </c>
      <c r="J2498">
        <v>11.01</v>
      </c>
      <c r="K2498">
        <v>11.06</v>
      </c>
      <c r="M2498" s="36">
        <v>38796</v>
      </c>
      <c r="N2498">
        <v>1307.25</v>
      </c>
      <c r="O2498">
        <v>1310</v>
      </c>
      <c r="P2498">
        <v>1303.589966</v>
      </c>
      <c r="Q2498">
        <v>1305.079956</v>
      </c>
      <c r="R2498">
        <v>1976830000</v>
      </c>
      <c r="S2498">
        <v>1305.079956</v>
      </c>
    </row>
    <row r="2499" spans="1:19" x14ac:dyDescent="0.25">
      <c r="A2499" s="36">
        <v>38793</v>
      </c>
      <c r="B2499">
        <v>11.56</v>
      </c>
      <c r="C2499">
        <v>12.2</v>
      </c>
      <c r="D2499">
        <v>11.53</v>
      </c>
      <c r="E2499">
        <v>12.12</v>
      </c>
      <c r="G2499" s="36">
        <v>38793</v>
      </c>
      <c r="H2499">
        <v>10.8</v>
      </c>
      <c r="I2499">
        <v>11.08</v>
      </c>
      <c r="J2499">
        <v>10.6</v>
      </c>
      <c r="K2499">
        <v>10.87</v>
      </c>
      <c r="M2499" s="36">
        <v>38793</v>
      </c>
      <c r="N2499">
        <v>1305.329956</v>
      </c>
      <c r="O2499">
        <v>1309.790039</v>
      </c>
      <c r="P2499">
        <v>1305.3199460000001</v>
      </c>
      <c r="Q2499">
        <v>1307.25</v>
      </c>
      <c r="R2499">
        <v>2549620000</v>
      </c>
      <c r="S2499">
        <v>1307.25</v>
      </c>
    </row>
    <row r="2500" spans="1:19" x14ac:dyDescent="0.25">
      <c r="A2500" s="36">
        <v>38792</v>
      </c>
      <c r="B2500">
        <v>10.59</v>
      </c>
      <c r="C2500">
        <v>12.05</v>
      </c>
      <c r="D2500">
        <v>10.57</v>
      </c>
      <c r="E2500">
        <v>11.98</v>
      </c>
      <c r="G2500" s="36">
        <v>38792</v>
      </c>
      <c r="H2500">
        <v>10.82</v>
      </c>
      <c r="I2500">
        <v>11.15</v>
      </c>
      <c r="J2500">
        <v>10.59</v>
      </c>
      <c r="K2500">
        <v>11.09</v>
      </c>
      <c r="M2500" s="36">
        <v>38792</v>
      </c>
      <c r="N2500">
        <v>1303.0200199999999</v>
      </c>
      <c r="O2500">
        <v>1310.4499510000001</v>
      </c>
      <c r="P2500">
        <v>1303.0200199999999</v>
      </c>
      <c r="Q2500">
        <v>1305.329956</v>
      </c>
      <c r="R2500">
        <v>2292180000</v>
      </c>
      <c r="S2500">
        <v>1305.329956</v>
      </c>
    </row>
    <row r="2501" spans="1:19" x14ac:dyDescent="0.25">
      <c r="A2501" s="36">
        <v>38791</v>
      </c>
      <c r="B2501">
        <v>11.17</v>
      </c>
      <c r="C2501">
        <v>11.54</v>
      </c>
      <c r="D2501">
        <v>10.98</v>
      </c>
      <c r="E2501">
        <v>11.35</v>
      </c>
      <c r="G2501" s="36">
        <v>38791</v>
      </c>
      <c r="H2501">
        <v>10.88</v>
      </c>
      <c r="I2501">
        <v>11.07</v>
      </c>
      <c r="J2501">
        <v>10.74</v>
      </c>
      <c r="K2501">
        <v>10.77</v>
      </c>
      <c r="M2501" s="36">
        <v>38791</v>
      </c>
      <c r="N2501">
        <v>1297.4799800000001</v>
      </c>
      <c r="O2501">
        <v>1304.400024</v>
      </c>
      <c r="P2501">
        <v>1294.969971</v>
      </c>
      <c r="Q2501">
        <v>1303.0200199999999</v>
      </c>
      <c r="R2501">
        <v>2293000000</v>
      </c>
      <c r="S2501">
        <v>1303.0200199999999</v>
      </c>
    </row>
    <row r="2502" spans="1:19" x14ac:dyDescent="0.25">
      <c r="A2502" s="36">
        <v>38790</v>
      </c>
      <c r="B2502">
        <v>11.61</v>
      </c>
      <c r="C2502">
        <v>11.72</v>
      </c>
      <c r="D2502">
        <v>10.53</v>
      </c>
      <c r="E2502">
        <v>10.74</v>
      </c>
      <c r="G2502" s="36">
        <v>38790</v>
      </c>
      <c r="H2502">
        <v>11.12</v>
      </c>
      <c r="I2502">
        <v>11.19</v>
      </c>
      <c r="J2502">
        <v>10.66</v>
      </c>
      <c r="K2502">
        <v>10.84</v>
      </c>
      <c r="M2502" s="36">
        <v>38790</v>
      </c>
      <c r="N2502">
        <v>1284.130005</v>
      </c>
      <c r="O2502">
        <v>1298.1400149999999</v>
      </c>
      <c r="P2502">
        <v>1282.670044</v>
      </c>
      <c r="Q2502">
        <v>1297.4799800000001</v>
      </c>
      <c r="R2502">
        <v>2165270000</v>
      </c>
      <c r="S2502">
        <v>1297.4799800000001</v>
      </c>
    </row>
    <row r="2503" spans="1:19" x14ac:dyDescent="0.25">
      <c r="A2503" s="36">
        <v>38789</v>
      </c>
      <c r="B2503">
        <v>11.72</v>
      </c>
      <c r="C2503">
        <v>11.75</v>
      </c>
      <c r="D2503">
        <v>10.89</v>
      </c>
      <c r="E2503">
        <v>11.37</v>
      </c>
      <c r="G2503" s="36">
        <v>38789</v>
      </c>
      <c r="H2503">
        <v>11.1</v>
      </c>
      <c r="I2503">
        <v>11.49</v>
      </c>
      <c r="J2503">
        <v>10.95</v>
      </c>
      <c r="K2503">
        <v>11.28</v>
      </c>
      <c r="M2503" s="36">
        <v>38789</v>
      </c>
      <c r="N2503">
        <v>1281.579956</v>
      </c>
      <c r="O2503">
        <v>1287.369995</v>
      </c>
      <c r="P2503">
        <v>1281.579956</v>
      </c>
      <c r="Q2503">
        <v>1284.130005</v>
      </c>
      <c r="R2503">
        <v>2070330000</v>
      </c>
      <c r="S2503">
        <v>1284.130005</v>
      </c>
    </row>
    <row r="2504" spans="1:19" x14ac:dyDescent="0.25">
      <c r="A2504" s="36">
        <v>38786</v>
      </c>
      <c r="B2504">
        <v>12.52</v>
      </c>
      <c r="C2504">
        <v>12.6</v>
      </c>
      <c r="D2504">
        <v>11.79</v>
      </c>
      <c r="E2504">
        <v>11.85</v>
      </c>
      <c r="G2504" s="36">
        <v>38786</v>
      </c>
      <c r="H2504">
        <v>11.77</v>
      </c>
      <c r="I2504">
        <v>11.91</v>
      </c>
      <c r="J2504">
        <v>11.16</v>
      </c>
      <c r="K2504">
        <v>11.19</v>
      </c>
      <c r="M2504" s="36">
        <v>38786</v>
      </c>
      <c r="N2504">
        <v>1272.2299800000001</v>
      </c>
      <c r="O2504">
        <v>1284.369995</v>
      </c>
      <c r="P2504">
        <v>1271.1099850000001</v>
      </c>
      <c r="Q2504">
        <v>1281.420044</v>
      </c>
      <c r="R2504">
        <v>2123450000</v>
      </c>
      <c r="S2504">
        <v>1281.420044</v>
      </c>
    </row>
    <row r="2505" spans="1:19" x14ac:dyDescent="0.25">
      <c r="A2505" s="36">
        <v>38785</v>
      </c>
      <c r="B2505">
        <v>12.21</v>
      </c>
      <c r="C2505">
        <v>12.69</v>
      </c>
      <c r="D2505">
        <v>12.01</v>
      </c>
      <c r="E2505">
        <v>12.68</v>
      </c>
      <c r="G2505" s="36">
        <v>38785</v>
      </c>
      <c r="H2505">
        <v>11.85</v>
      </c>
      <c r="I2505">
        <v>12.04</v>
      </c>
      <c r="J2505">
        <v>11.48</v>
      </c>
      <c r="K2505">
        <v>12.04</v>
      </c>
      <c r="M2505" s="36">
        <v>38785</v>
      </c>
      <c r="N2505">
        <v>1278.469971</v>
      </c>
      <c r="O2505">
        <v>1282.73999</v>
      </c>
      <c r="P2505">
        <v>1272.2299800000001</v>
      </c>
      <c r="Q2505">
        <v>1272.2299800000001</v>
      </c>
      <c r="R2505">
        <v>2140110000</v>
      </c>
      <c r="S2505">
        <v>1272.2299800000001</v>
      </c>
    </row>
    <row r="2506" spans="1:19" x14ac:dyDescent="0.25">
      <c r="A2506" s="36">
        <v>38784</v>
      </c>
      <c r="B2506">
        <v>12.83</v>
      </c>
      <c r="C2506">
        <v>13.34</v>
      </c>
      <c r="D2506">
        <v>12.26</v>
      </c>
      <c r="E2506">
        <v>12.32</v>
      </c>
      <c r="G2506" s="36">
        <v>38784</v>
      </c>
      <c r="H2506">
        <v>12.24</v>
      </c>
      <c r="I2506">
        <v>12.43</v>
      </c>
      <c r="J2506">
        <v>11.63</v>
      </c>
      <c r="K2506">
        <v>11.78</v>
      </c>
      <c r="M2506" s="36">
        <v>38784</v>
      </c>
      <c r="N2506">
        <v>1275.880005</v>
      </c>
      <c r="O2506">
        <v>1280.329956</v>
      </c>
      <c r="P2506">
        <v>1268.420044</v>
      </c>
      <c r="Q2506">
        <v>1278.469971</v>
      </c>
      <c r="R2506">
        <v>2442870000</v>
      </c>
      <c r="S2506">
        <v>1278.469971</v>
      </c>
    </row>
    <row r="2507" spans="1:19" x14ac:dyDescent="0.25">
      <c r="A2507" s="36">
        <v>38783</v>
      </c>
      <c r="B2507">
        <v>12.92</v>
      </c>
      <c r="C2507">
        <v>13.34</v>
      </c>
      <c r="D2507">
        <v>12.64</v>
      </c>
      <c r="E2507">
        <v>12.66</v>
      </c>
      <c r="G2507" s="36">
        <v>38783</v>
      </c>
      <c r="H2507">
        <v>12.44</v>
      </c>
      <c r="I2507">
        <v>12.54</v>
      </c>
      <c r="J2507">
        <v>11.86</v>
      </c>
      <c r="K2507">
        <v>12.09</v>
      </c>
      <c r="M2507" s="36">
        <v>38783</v>
      </c>
      <c r="N2507">
        <v>1278.26001</v>
      </c>
      <c r="O2507">
        <v>1278.26001</v>
      </c>
      <c r="P2507">
        <v>1271.1099850000001</v>
      </c>
      <c r="Q2507">
        <v>1275.880005</v>
      </c>
      <c r="R2507">
        <v>2268050000</v>
      </c>
      <c r="S2507">
        <v>1275.880005</v>
      </c>
    </row>
    <row r="2508" spans="1:19" x14ac:dyDescent="0.25">
      <c r="A2508" s="36">
        <v>38782</v>
      </c>
      <c r="B2508">
        <v>12.22</v>
      </c>
      <c r="C2508">
        <v>12.91</v>
      </c>
      <c r="D2508">
        <v>12.22</v>
      </c>
      <c r="E2508">
        <v>12.74</v>
      </c>
      <c r="G2508" s="36">
        <v>38782</v>
      </c>
      <c r="H2508">
        <v>11.74</v>
      </c>
      <c r="I2508">
        <v>12.35</v>
      </c>
      <c r="J2508">
        <v>11.54</v>
      </c>
      <c r="K2508">
        <v>12.16</v>
      </c>
      <c r="M2508" s="36">
        <v>38782</v>
      </c>
      <c r="N2508">
        <v>1287.2299800000001</v>
      </c>
      <c r="O2508">
        <v>1288.2299800000001</v>
      </c>
      <c r="P2508">
        <v>1275.670044</v>
      </c>
      <c r="Q2508">
        <v>1278.26001</v>
      </c>
      <c r="R2508">
        <v>2280190000</v>
      </c>
      <c r="S2508">
        <v>1278.26001</v>
      </c>
    </row>
    <row r="2509" spans="1:19" x14ac:dyDescent="0.25">
      <c r="A2509" s="36">
        <v>38779</v>
      </c>
      <c r="B2509">
        <v>12.03</v>
      </c>
      <c r="C2509">
        <v>12.1</v>
      </c>
      <c r="D2509">
        <v>11.36</v>
      </c>
      <c r="E2509">
        <v>11.96</v>
      </c>
      <c r="G2509" s="36">
        <v>38779</v>
      </c>
      <c r="H2509">
        <v>11.44</v>
      </c>
      <c r="I2509">
        <v>11.5</v>
      </c>
      <c r="J2509">
        <v>10.55</v>
      </c>
      <c r="K2509">
        <v>11.34</v>
      </c>
      <c r="M2509" s="36">
        <v>38779</v>
      </c>
      <c r="N2509">
        <v>1289.1400149999999</v>
      </c>
      <c r="O2509">
        <v>1297.329956</v>
      </c>
      <c r="P2509">
        <v>1284.1999510000001</v>
      </c>
      <c r="Q2509">
        <v>1287.2299800000001</v>
      </c>
      <c r="R2509">
        <v>2152950000</v>
      </c>
      <c r="S2509">
        <v>1287.2299800000001</v>
      </c>
    </row>
    <row r="2510" spans="1:19" x14ac:dyDescent="0.25">
      <c r="A2510" s="36">
        <v>38778</v>
      </c>
      <c r="B2510">
        <v>11.79</v>
      </c>
      <c r="C2510">
        <v>11.95</v>
      </c>
      <c r="D2510">
        <v>11.56</v>
      </c>
      <c r="E2510">
        <v>11.72</v>
      </c>
      <c r="G2510" s="36">
        <v>38778</v>
      </c>
      <c r="H2510">
        <v>11.36</v>
      </c>
      <c r="I2510">
        <v>11.37</v>
      </c>
      <c r="J2510">
        <v>10.87</v>
      </c>
      <c r="K2510">
        <v>10.9</v>
      </c>
      <c r="M2510" s="36">
        <v>38778</v>
      </c>
      <c r="N2510">
        <v>1291.23999</v>
      </c>
      <c r="O2510">
        <v>1291.23999</v>
      </c>
      <c r="P2510">
        <v>1283.209961</v>
      </c>
      <c r="Q2510">
        <v>1289.1400149999999</v>
      </c>
      <c r="R2510">
        <v>2494590000</v>
      </c>
      <c r="S2510">
        <v>1289.1400149999999</v>
      </c>
    </row>
    <row r="2511" spans="1:19" x14ac:dyDescent="0.25">
      <c r="A2511" s="36">
        <v>38777</v>
      </c>
      <c r="B2511">
        <v>12.05</v>
      </c>
      <c r="C2511">
        <v>12.07</v>
      </c>
      <c r="D2511">
        <v>11.52</v>
      </c>
      <c r="E2511">
        <v>11.54</v>
      </c>
      <c r="G2511" s="36">
        <v>38777</v>
      </c>
      <c r="H2511">
        <v>11.42</v>
      </c>
      <c r="I2511">
        <v>11.53</v>
      </c>
      <c r="J2511">
        <v>10.84</v>
      </c>
      <c r="K2511">
        <v>10.9</v>
      </c>
      <c r="M2511" s="36">
        <v>38777</v>
      </c>
      <c r="N2511">
        <v>1280.660034</v>
      </c>
      <c r="O2511">
        <v>1291.8000489999999</v>
      </c>
      <c r="P2511">
        <v>1280.660034</v>
      </c>
      <c r="Q2511">
        <v>1291.23999</v>
      </c>
      <c r="R2511">
        <v>2308320000</v>
      </c>
      <c r="S2511">
        <v>1291.23999</v>
      </c>
    </row>
    <row r="2512" spans="1:19" x14ac:dyDescent="0.25">
      <c r="A2512" s="36">
        <v>38776</v>
      </c>
      <c r="B2512">
        <v>11.74</v>
      </c>
      <c r="C2512">
        <v>12.36</v>
      </c>
      <c r="D2512">
        <v>11.71</v>
      </c>
      <c r="E2512">
        <v>12.34</v>
      </c>
      <c r="G2512" s="36">
        <v>38776</v>
      </c>
      <c r="H2512">
        <v>11.28</v>
      </c>
      <c r="I2512">
        <v>11.68</v>
      </c>
      <c r="J2512">
        <v>11.17</v>
      </c>
      <c r="K2512">
        <v>11.6</v>
      </c>
      <c r="M2512" s="36">
        <v>38776</v>
      </c>
      <c r="N2512">
        <v>1294.119995</v>
      </c>
      <c r="O2512">
        <v>1294.119995</v>
      </c>
      <c r="P2512">
        <v>1278.660034</v>
      </c>
      <c r="Q2512">
        <v>1280.660034</v>
      </c>
      <c r="R2512">
        <v>2370860000</v>
      </c>
      <c r="S2512">
        <v>1280.660034</v>
      </c>
    </row>
    <row r="2513" spans="1:19" x14ac:dyDescent="0.25">
      <c r="A2513" s="36">
        <v>38775</v>
      </c>
      <c r="B2513">
        <v>11.79</v>
      </c>
      <c r="C2513">
        <v>11.83</v>
      </c>
      <c r="D2513">
        <v>11.4</v>
      </c>
      <c r="E2513">
        <v>11.59</v>
      </c>
      <c r="G2513" s="36">
        <v>38775</v>
      </c>
      <c r="H2513">
        <v>11.07</v>
      </c>
      <c r="I2513">
        <v>11.11</v>
      </c>
      <c r="J2513">
        <v>10.75</v>
      </c>
      <c r="K2513">
        <v>11.03</v>
      </c>
      <c r="M2513" s="36">
        <v>38775</v>
      </c>
      <c r="N2513">
        <v>1289.4300539999999</v>
      </c>
      <c r="O2513">
        <v>1297.5699460000001</v>
      </c>
      <c r="P2513">
        <v>1289.4300539999999</v>
      </c>
      <c r="Q2513">
        <v>1294.119995</v>
      </c>
      <c r="R2513">
        <v>1975320000</v>
      </c>
      <c r="S2513">
        <v>1294.119995</v>
      </c>
    </row>
    <row r="2514" spans="1:19" x14ac:dyDescent="0.25">
      <c r="A2514" s="36">
        <v>38772</v>
      </c>
      <c r="B2514">
        <v>11.94</v>
      </c>
      <c r="C2514">
        <v>12.06</v>
      </c>
      <c r="D2514">
        <v>11.42</v>
      </c>
      <c r="E2514">
        <v>11.46</v>
      </c>
      <c r="G2514" s="36">
        <v>38772</v>
      </c>
      <c r="H2514">
        <v>11.08</v>
      </c>
      <c r="I2514">
        <v>11.21</v>
      </c>
      <c r="J2514">
        <v>10.63</v>
      </c>
      <c r="K2514">
        <v>10.7</v>
      </c>
      <c r="M2514" s="36">
        <v>38772</v>
      </c>
      <c r="N2514">
        <v>1287.790039</v>
      </c>
      <c r="O2514">
        <v>1292.1099850000001</v>
      </c>
      <c r="P2514">
        <v>1285.619995</v>
      </c>
      <c r="Q2514">
        <v>1289.4300539999999</v>
      </c>
      <c r="R2514">
        <v>1933010000</v>
      </c>
      <c r="S2514">
        <v>1289.4300539999999</v>
      </c>
    </row>
    <row r="2515" spans="1:19" x14ac:dyDescent="0.25">
      <c r="A2515" s="36">
        <v>38771</v>
      </c>
      <c r="B2515">
        <v>11.86</v>
      </c>
      <c r="C2515">
        <v>11.97</v>
      </c>
      <c r="D2515">
        <v>11.58</v>
      </c>
      <c r="E2515">
        <v>11.87</v>
      </c>
      <c r="G2515" s="36">
        <v>38771</v>
      </c>
      <c r="H2515">
        <v>11.2</v>
      </c>
      <c r="I2515">
        <v>11.46</v>
      </c>
      <c r="J2515">
        <v>10.81</v>
      </c>
      <c r="K2515">
        <v>11.17</v>
      </c>
      <c r="M2515" s="36">
        <v>38771</v>
      </c>
      <c r="N2515">
        <v>1292.670044</v>
      </c>
      <c r="O2515">
        <v>1293.839966</v>
      </c>
      <c r="P2515">
        <v>1285.1400149999999</v>
      </c>
      <c r="Q2515">
        <v>1287.790039</v>
      </c>
      <c r="R2515">
        <v>2144210000</v>
      </c>
      <c r="S2515">
        <v>1287.790039</v>
      </c>
    </row>
    <row r="2516" spans="1:19" x14ac:dyDescent="0.25">
      <c r="A2516" s="36">
        <v>38770</v>
      </c>
      <c r="B2516">
        <v>12.27</v>
      </c>
      <c r="C2516">
        <v>12.3</v>
      </c>
      <c r="D2516">
        <v>11.68</v>
      </c>
      <c r="E2516">
        <v>11.88</v>
      </c>
      <c r="G2516" s="36">
        <v>38770</v>
      </c>
      <c r="H2516">
        <v>11.6</v>
      </c>
      <c r="I2516">
        <v>11.67</v>
      </c>
      <c r="J2516">
        <v>10.78</v>
      </c>
      <c r="K2516">
        <v>11.06</v>
      </c>
      <c r="M2516" s="36">
        <v>38770</v>
      </c>
      <c r="N2516">
        <v>1283.030029</v>
      </c>
      <c r="O2516">
        <v>1294.170044</v>
      </c>
      <c r="P2516">
        <v>1283.030029</v>
      </c>
      <c r="Q2516">
        <v>1292.670044</v>
      </c>
      <c r="R2516">
        <v>2222380000</v>
      </c>
      <c r="S2516">
        <v>1292.670044</v>
      </c>
    </row>
    <row r="2517" spans="1:19" x14ac:dyDescent="0.25">
      <c r="A2517" s="36">
        <v>38769</v>
      </c>
      <c r="B2517">
        <v>12.36</v>
      </c>
      <c r="C2517">
        <v>12.64</v>
      </c>
      <c r="D2517">
        <v>12.28</v>
      </c>
      <c r="E2517">
        <v>12.41</v>
      </c>
      <c r="G2517" s="36">
        <v>38769</v>
      </c>
      <c r="H2517">
        <v>11.45</v>
      </c>
      <c r="I2517">
        <v>11.95</v>
      </c>
      <c r="J2517">
        <v>11.3</v>
      </c>
      <c r="K2517">
        <v>11.64</v>
      </c>
      <c r="M2517" s="36">
        <v>38769</v>
      </c>
      <c r="N2517">
        <v>1287.23999</v>
      </c>
      <c r="O2517">
        <v>1291.920044</v>
      </c>
      <c r="P2517">
        <v>1281.329956</v>
      </c>
      <c r="Q2517">
        <v>1283.030029</v>
      </c>
      <c r="R2517">
        <v>2104320000</v>
      </c>
      <c r="S2517">
        <v>1283.030029</v>
      </c>
    </row>
    <row r="2518" spans="1:19" x14ac:dyDescent="0.25">
      <c r="A2518" s="36">
        <v>38765</v>
      </c>
      <c r="B2518">
        <v>11.64</v>
      </c>
      <c r="C2518">
        <v>12.21</v>
      </c>
      <c r="D2518">
        <v>11.52</v>
      </c>
      <c r="E2518">
        <v>12.01</v>
      </c>
      <c r="G2518" s="36">
        <v>38765</v>
      </c>
      <c r="H2518">
        <v>10.74</v>
      </c>
      <c r="I2518">
        <v>11.13</v>
      </c>
      <c r="J2518">
        <v>10.59</v>
      </c>
      <c r="K2518">
        <v>11.06</v>
      </c>
      <c r="M2518" s="36">
        <v>38765</v>
      </c>
      <c r="N2518">
        <v>1289.380005</v>
      </c>
      <c r="O2518">
        <v>1289.469971</v>
      </c>
      <c r="P2518">
        <v>1284.0699460000001</v>
      </c>
      <c r="Q2518">
        <v>1287.23999</v>
      </c>
      <c r="R2518">
        <v>2128260000</v>
      </c>
      <c r="S2518">
        <v>1287.23999</v>
      </c>
    </row>
    <row r="2519" spans="1:19" x14ac:dyDescent="0.25">
      <c r="A2519" s="36">
        <v>38764</v>
      </c>
      <c r="B2519">
        <v>12.19</v>
      </c>
      <c r="C2519">
        <v>12.29</v>
      </c>
      <c r="D2519">
        <v>11.13</v>
      </c>
      <c r="E2519">
        <v>11.48</v>
      </c>
      <c r="G2519" s="36">
        <v>38764</v>
      </c>
      <c r="H2519">
        <v>11.48</v>
      </c>
      <c r="I2519">
        <v>11.73</v>
      </c>
      <c r="J2519">
        <v>10.25</v>
      </c>
      <c r="K2519">
        <v>10.95</v>
      </c>
      <c r="M2519" s="36">
        <v>38764</v>
      </c>
      <c r="N2519">
        <v>1280</v>
      </c>
      <c r="O2519">
        <v>1289.3900149999999</v>
      </c>
      <c r="P2519">
        <v>1280</v>
      </c>
      <c r="Q2519">
        <v>1289.380005</v>
      </c>
      <c r="R2519">
        <v>2251490000</v>
      </c>
      <c r="S2519">
        <v>1289.380005</v>
      </c>
    </row>
    <row r="2520" spans="1:19" x14ac:dyDescent="0.25">
      <c r="A2520" s="36">
        <v>38763</v>
      </c>
      <c r="B2520">
        <v>12.43</v>
      </c>
      <c r="C2520">
        <v>12.95</v>
      </c>
      <c r="D2520">
        <v>12.21</v>
      </c>
      <c r="E2520">
        <v>12.31</v>
      </c>
      <c r="G2520" s="36">
        <v>38763</v>
      </c>
      <c r="H2520">
        <v>11.79</v>
      </c>
      <c r="I2520">
        <v>12.18</v>
      </c>
      <c r="J2520">
        <v>11.55</v>
      </c>
      <c r="K2520">
        <v>11.75</v>
      </c>
      <c r="M2520" s="36">
        <v>38763</v>
      </c>
      <c r="N2520">
        <v>1275.530029</v>
      </c>
      <c r="O2520">
        <v>1281</v>
      </c>
      <c r="P2520">
        <v>1271.0600589999999</v>
      </c>
      <c r="Q2520">
        <v>1280</v>
      </c>
      <c r="R2520">
        <v>2317590000</v>
      </c>
      <c r="S2520">
        <v>1280</v>
      </c>
    </row>
    <row r="2521" spans="1:19" x14ac:dyDescent="0.25">
      <c r="A2521" s="36">
        <v>38762</v>
      </c>
      <c r="B2521">
        <v>13.09</v>
      </c>
      <c r="C2521">
        <v>13.15</v>
      </c>
      <c r="D2521">
        <v>12.01</v>
      </c>
      <c r="E2521">
        <v>12.25</v>
      </c>
      <c r="G2521" s="36">
        <v>38762</v>
      </c>
      <c r="H2521">
        <v>12.61</v>
      </c>
      <c r="I2521">
        <v>12.61</v>
      </c>
      <c r="J2521">
        <v>11.47</v>
      </c>
      <c r="K2521">
        <v>11.65</v>
      </c>
      <c r="M2521" s="36">
        <v>38762</v>
      </c>
      <c r="N2521">
        <v>1262.8599850000001</v>
      </c>
      <c r="O2521">
        <v>1278.209961</v>
      </c>
      <c r="P2521">
        <v>1260.8000489999999</v>
      </c>
      <c r="Q2521">
        <v>1275.530029</v>
      </c>
      <c r="R2521">
        <v>2437940000</v>
      </c>
      <c r="S2521">
        <v>1275.530029</v>
      </c>
    </row>
    <row r="2522" spans="1:19" x14ac:dyDescent="0.25">
      <c r="A2522" s="36">
        <v>38761</v>
      </c>
      <c r="B2522">
        <v>13.34</v>
      </c>
      <c r="C2522">
        <v>13.7</v>
      </c>
      <c r="D2522">
        <v>13.05</v>
      </c>
      <c r="E2522">
        <v>13.35</v>
      </c>
      <c r="G2522" s="36">
        <v>38761</v>
      </c>
      <c r="H2522">
        <v>12.5</v>
      </c>
      <c r="I2522">
        <v>12.78</v>
      </c>
      <c r="J2522">
        <v>12.1</v>
      </c>
      <c r="K2522">
        <v>12.23</v>
      </c>
      <c r="M2522" s="36">
        <v>38761</v>
      </c>
      <c r="N2522">
        <v>1266.98999</v>
      </c>
      <c r="O2522">
        <v>1266.98999</v>
      </c>
      <c r="P2522">
        <v>1258.339966</v>
      </c>
      <c r="Q2522">
        <v>1262.8599850000001</v>
      </c>
      <c r="R2522">
        <v>1850080000</v>
      </c>
      <c r="S2522">
        <v>1262.8599850000001</v>
      </c>
    </row>
    <row r="2523" spans="1:19" x14ac:dyDescent="0.25">
      <c r="A2523" s="36">
        <v>38758</v>
      </c>
      <c r="B2523">
        <v>13.35</v>
      </c>
      <c r="C2523">
        <v>13.73</v>
      </c>
      <c r="D2523">
        <v>12.69</v>
      </c>
      <c r="E2523">
        <v>12.87</v>
      </c>
      <c r="G2523" s="36">
        <v>38758</v>
      </c>
      <c r="H2523">
        <v>12</v>
      </c>
      <c r="I2523">
        <v>12.75</v>
      </c>
      <c r="J2523">
        <v>11.65</v>
      </c>
      <c r="K2523">
        <v>11.89</v>
      </c>
      <c r="M2523" s="36">
        <v>38758</v>
      </c>
      <c r="N2523">
        <v>1263.8199460000001</v>
      </c>
      <c r="O2523">
        <v>1269.8900149999999</v>
      </c>
      <c r="P2523">
        <v>1254.9799800000001</v>
      </c>
      <c r="Q2523">
        <v>1266.98999</v>
      </c>
      <c r="R2523">
        <v>2290050000</v>
      </c>
      <c r="S2523">
        <v>1266.98999</v>
      </c>
    </row>
    <row r="2524" spans="1:19" x14ac:dyDescent="0.25">
      <c r="A2524" s="36">
        <v>38757</v>
      </c>
      <c r="B2524">
        <v>12.56</v>
      </c>
      <c r="C2524">
        <v>13.15</v>
      </c>
      <c r="D2524">
        <v>12.27</v>
      </c>
      <c r="E2524">
        <v>13.12</v>
      </c>
      <c r="G2524" s="36">
        <v>38757</v>
      </c>
      <c r="H2524">
        <v>12.09</v>
      </c>
      <c r="I2524">
        <v>12.17</v>
      </c>
      <c r="J2524">
        <v>11.55</v>
      </c>
      <c r="K2524">
        <v>12.1</v>
      </c>
      <c r="M2524" s="36">
        <v>38757</v>
      </c>
      <c r="N2524">
        <v>1265.650024</v>
      </c>
      <c r="O2524">
        <v>1274.5600589999999</v>
      </c>
      <c r="P2524">
        <v>1262.8000489999999</v>
      </c>
      <c r="Q2524">
        <v>1263.780029</v>
      </c>
      <c r="R2524">
        <v>2441920000</v>
      </c>
      <c r="S2524">
        <v>1263.780029</v>
      </c>
    </row>
    <row r="2525" spans="1:19" x14ac:dyDescent="0.25">
      <c r="A2525" s="36">
        <v>38756</v>
      </c>
      <c r="B2525">
        <v>13.41</v>
      </c>
      <c r="C2525">
        <v>13.61</v>
      </c>
      <c r="D2525">
        <v>12.76</v>
      </c>
      <c r="E2525">
        <v>12.83</v>
      </c>
      <c r="G2525" s="36">
        <v>38756</v>
      </c>
      <c r="H2525">
        <v>12.73</v>
      </c>
      <c r="I2525">
        <v>12.93</v>
      </c>
      <c r="J2525">
        <v>12.11</v>
      </c>
      <c r="K2525">
        <v>12.18</v>
      </c>
      <c r="M2525" s="36">
        <v>38756</v>
      </c>
      <c r="N2525">
        <v>1254.780029</v>
      </c>
      <c r="O2525">
        <v>1266.469971</v>
      </c>
      <c r="P2525">
        <v>1254.780029</v>
      </c>
      <c r="Q2525">
        <v>1265.650024</v>
      </c>
      <c r="R2525">
        <v>2456860000</v>
      </c>
      <c r="S2525">
        <v>1265.650024</v>
      </c>
    </row>
    <row r="2526" spans="1:19" x14ac:dyDescent="0.25">
      <c r="A2526" s="36">
        <v>38755</v>
      </c>
      <c r="B2526">
        <v>13.2</v>
      </c>
      <c r="C2526">
        <v>13.67</v>
      </c>
      <c r="D2526">
        <v>12.97</v>
      </c>
      <c r="E2526">
        <v>13.59</v>
      </c>
      <c r="G2526" s="36">
        <v>38755</v>
      </c>
      <c r="H2526">
        <v>12.97</v>
      </c>
      <c r="I2526">
        <v>12.97</v>
      </c>
      <c r="J2526">
        <v>12.3</v>
      </c>
      <c r="K2526">
        <v>12.87</v>
      </c>
      <c r="M2526" s="36">
        <v>38755</v>
      </c>
      <c r="N2526">
        <v>1265.0200199999999</v>
      </c>
      <c r="O2526">
        <v>1265.780029</v>
      </c>
      <c r="P2526">
        <v>1253.6099850000001</v>
      </c>
      <c r="Q2526">
        <v>1254.780029</v>
      </c>
      <c r="R2526">
        <v>2366370000</v>
      </c>
      <c r="S2526">
        <v>1254.780029</v>
      </c>
    </row>
    <row r="2527" spans="1:19" x14ac:dyDescent="0.25">
      <c r="A2527" s="36">
        <v>38754</v>
      </c>
      <c r="B2527">
        <v>13.43</v>
      </c>
      <c r="C2527">
        <v>13.43</v>
      </c>
      <c r="D2527">
        <v>12.99</v>
      </c>
      <c r="E2527">
        <v>13.04</v>
      </c>
      <c r="G2527" s="36">
        <v>38754</v>
      </c>
      <c r="H2527">
        <v>12.77</v>
      </c>
      <c r="I2527">
        <v>12.78</v>
      </c>
      <c r="J2527">
        <v>12.2</v>
      </c>
      <c r="K2527">
        <v>12.37</v>
      </c>
      <c r="M2527" s="36">
        <v>38754</v>
      </c>
      <c r="N2527">
        <v>1264.030029</v>
      </c>
      <c r="O2527">
        <v>1267.040039</v>
      </c>
      <c r="P2527">
        <v>1261.619995</v>
      </c>
      <c r="Q2527">
        <v>1265.0200199999999</v>
      </c>
      <c r="R2527">
        <v>2132360000</v>
      </c>
      <c r="S2527">
        <v>1265.0200199999999</v>
      </c>
    </row>
    <row r="2528" spans="1:19" x14ac:dyDescent="0.25">
      <c r="A2528" s="36">
        <v>38751</v>
      </c>
      <c r="B2528">
        <v>13.37</v>
      </c>
      <c r="C2528">
        <v>13.7</v>
      </c>
      <c r="D2528">
        <v>12.64</v>
      </c>
      <c r="E2528">
        <v>12.96</v>
      </c>
      <c r="G2528" s="36">
        <v>38751</v>
      </c>
      <c r="H2528">
        <v>12.6</v>
      </c>
      <c r="I2528">
        <v>13.03</v>
      </c>
      <c r="J2528">
        <v>12.1</v>
      </c>
      <c r="K2528">
        <v>12.42</v>
      </c>
      <c r="M2528" s="36">
        <v>38751</v>
      </c>
      <c r="N2528">
        <v>1270.839966</v>
      </c>
      <c r="O2528">
        <v>1270.869995</v>
      </c>
      <c r="P2528">
        <v>1261.0200199999999</v>
      </c>
      <c r="Q2528">
        <v>1264.030029</v>
      </c>
      <c r="R2528">
        <v>2282210000</v>
      </c>
      <c r="S2528">
        <v>1264.030029</v>
      </c>
    </row>
    <row r="2529" spans="1:19" x14ac:dyDescent="0.25">
      <c r="A2529" s="36">
        <v>38750</v>
      </c>
      <c r="B2529">
        <v>12.54</v>
      </c>
      <c r="C2529">
        <v>13.47</v>
      </c>
      <c r="D2529">
        <v>12.48</v>
      </c>
      <c r="E2529">
        <v>13.23</v>
      </c>
      <c r="G2529" s="36">
        <v>38750</v>
      </c>
      <c r="H2529">
        <v>11.85</v>
      </c>
      <c r="I2529">
        <v>12.59</v>
      </c>
      <c r="J2529">
        <v>11.82</v>
      </c>
      <c r="K2529">
        <v>12.51</v>
      </c>
      <c r="M2529" s="36">
        <v>38750</v>
      </c>
      <c r="N2529">
        <v>1282.459961</v>
      </c>
      <c r="O2529">
        <v>1282.459961</v>
      </c>
      <c r="P2529">
        <v>1267.719971</v>
      </c>
      <c r="Q2529">
        <v>1270.839966</v>
      </c>
      <c r="R2529">
        <v>2565300000</v>
      </c>
      <c r="S2529">
        <v>1270.839966</v>
      </c>
    </row>
    <row r="2530" spans="1:19" x14ac:dyDescent="0.25">
      <c r="A2530" s="36">
        <v>38749</v>
      </c>
      <c r="B2530">
        <v>13.03</v>
      </c>
      <c r="C2530">
        <v>13.03</v>
      </c>
      <c r="D2530">
        <v>12.34</v>
      </c>
      <c r="E2530">
        <v>12.36</v>
      </c>
      <c r="G2530" s="36">
        <v>38749</v>
      </c>
      <c r="H2530">
        <v>12.02</v>
      </c>
      <c r="I2530">
        <v>12.03</v>
      </c>
      <c r="J2530">
        <v>11.16</v>
      </c>
      <c r="K2530">
        <v>11.58</v>
      </c>
      <c r="M2530" s="36">
        <v>38749</v>
      </c>
      <c r="N2530">
        <v>1280.079956</v>
      </c>
      <c r="O2530">
        <v>1283.329956</v>
      </c>
      <c r="P2530">
        <v>1277.5699460000001</v>
      </c>
      <c r="Q2530">
        <v>1282.459961</v>
      </c>
      <c r="R2530">
        <v>2589410000</v>
      </c>
      <c r="S2530">
        <v>1282.459961</v>
      </c>
    </row>
    <row r="2531" spans="1:19" x14ac:dyDescent="0.25">
      <c r="A2531" s="36">
        <v>38748</v>
      </c>
      <c r="B2531">
        <v>12.45</v>
      </c>
      <c r="C2531">
        <v>13.06</v>
      </c>
      <c r="D2531">
        <v>12.45</v>
      </c>
      <c r="E2531">
        <v>12.95</v>
      </c>
      <c r="G2531" s="36">
        <v>38748</v>
      </c>
      <c r="H2531">
        <v>11.59</v>
      </c>
      <c r="I2531">
        <v>12.18</v>
      </c>
      <c r="J2531">
        <v>10.63</v>
      </c>
      <c r="K2531">
        <v>12.1</v>
      </c>
      <c r="M2531" s="36">
        <v>38748</v>
      </c>
      <c r="N2531">
        <v>1285.1999510000001</v>
      </c>
      <c r="O2531">
        <v>1285.1999510000001</v>
      </c>
      <c r="P2531">
        <v>1276.849976</v>
      </c>
      <c r="Q2531">
        <v>1280.079956</v>
      </c>
      <c r="R2531">
        <v>2708310000</v>
      </c>
      <c r="S2531">
        <v>1280.079956</v>
      </c>
    </row>
    <row r="2532" spans="1:19" x14ac:dyDescent="0.25">
      <c r="A2532" s="36">
        <v>38747</v>
      </c>
      <c r="B2532">
        <v>12.22</v>
      </c>
      <c r="C2532">
        <v>12.46</v>
      </c>
      <c r="D2532">
        <v>12.07</v>
      </c>
      <c r="E2532">
        <v>12.39</v>
      </c>
      <c r="G2532" s="36">
        <v>38747</v>
      </c>
      <c r="H2532">
        <v>11.44</v>
      </c>
      <c r="I2532">
        <v>11.53</v>
      </c>
      <c r="J2532">
        <v>11.31</v>
      </c>
      <c r="K2532">
        <v>11.45</v>
      </c>
      <c r="M2532" s="36">
        <v>38747</v>
      </c>
      <c r="N2532">
        <v>1283.719971</v>
      </c>
      <c r="O2532">
        <v>1287.9399410000001</v>
      </c>
      <c r="P2532">
        <v>1283.51001</v>
      </c>
      <c r="Q2532">
        <v>1285.1899410000001</v>
      </c>
      <c r="R2532">
        <v>2282730000</v>
      </c>
      <c r="S2532">
        <v>1285.1899410000001</v>
      </c>
    </row>
    <row r="2533" spans="1:19" x14ac:dyDescent="0.25">
      <c r="A2533" s="36">
        <v>38744</v>
      </c>
      <c r="B2533">
        <v>12.27</v>
      </c>
      <c r="C2533">
        <v>12.33</v>
      </c>
      <c r="D2533">
        <v>11.72</v>
      </c>
      <c r="E2533">
        <v>11.97</v>
      </c>
      <c r="G2533" s="36">
        <v>38744</v>
      </c>
      <c r="H2533">
        <v>11.38</v>
      </c>
      <c r="I2533">
        <v>11.39</v>
      </c>
      <c r="J2533">
        <v>10.56</v>
      </c>
      <c r="K2533">
        <v>10.94</v>
      </c>
      <c r="M2533" s="36">
        <v>38744</v>
      </c>
      <c r="N2533">
        <v>1273.829956</v>
      </c>
      <c r="O2533">
        <v>1286.380005</v>
      </c>
      <c r="P2533">
        <v>1273.829956</v>
      </c>
      <c r="Q2533">
        <v>1283.719971</v>
      </c>
      <c r="R2533">
        <v>2623620000</v>
      </c>
      <c r="S2533">
        <v>1283.719971</v>
      </c>
    </row>
    <row r="2534" spans="1:19" x14ac:dyDescent="0.25">
      <c r="A2534" s="36">
        <v>38743</v>
      </c>
      <c r="B2534">
        <v>12.89</v>
      </c>
      <c r="C2534">
        <v>12.91</v>
      </c>
      <c r="D2534">
        <v>12.19</v>
      </c>
      <c r="E2534">
        <v>12.42</v>
      </c>
      <c r="G2534" s="36">
        <v>38743</v>
      </c>
      <c r="H2534">
        <v>11.63</v>
      </c>
      <c r="I2534">
        <v>11.75</v>
      </c>
      <c r="J2534">
        <v>11.19</v>
      </c>
      <c r="K2534">
        <v>11.3</v>
      </c>
      <c r="M2534" s="36">
        <v>38743</v>
      </c>
      <c r="N2534">
        <v>1264.6800539999999</v>
      </c>
      <c r="O2534">
        <v>1276.4399410000001</v>
      </c>
      <c r="P2534">
        <v>1264.6800539999999</v>
      </c>
      <c r="Q2534">
        <v>1273.829956</v>
      </c>
      <c r="R2534">
        <v>2856780000</v>
      </c>
      <c r="S2534">
        <v>1273.829956</v>
      </c>
    </row>
    <row r="2535" spans="1:19" x14ac:dyDescent="0.25">
      <c r="A2535" s="36">
        <v>38742</v>
      </c>
      <c r="B2535">
        <v>12.95</v>
      </c>
      <c r="C2535">
        <v>13.38</v>
      </c>
      <c r="D2535">
        <v>12.62</v>
      </c>
      <c r="E2535">
        <v>12.87</v>
      </c>
      <c r="G2535" s="36">
        <v>38742</v>
      </c>
      <c r="H2535">
        <v>12.13</v>
      </c>
      <c r="I2535">
        <v>12.38</v>
      </c>
      <c r="J2535">
        <v>11.61</v>
      </c>
      <c r="K2535">
        <v>11.83</v>
      </c>
      <c r="M2535" s="36">
        <v>38742</v>
      </c>
      <c r="N2535">
        <v>1266.8599850000001</v>
      </c>
      <c r="O2535">
        <v>1271.869995</v>
      </c>
      <c r="P2535">
        <v>1259.420044</v>
      </c>
      <c r="Q2535">
        <v>1264.6800539999999</v>
      </c>
      <c r="R2535">
        <v>2617060000</v>
      </c>
      <c r="S2535">
        <v>1264.6800539999999</v>
      </c>
    </row>
    <row r="2536" spans="1:19" x14ac:dyDescent="0.25">
      <c r="A2536" s="36">
        <v>38741</v>
      </c>
      <c r="B2536">
        <v>13.79</v>
      </c>
      <c r="C2536">
        <v>13.83</v>
      </c>
      <c r="D2536">
        <v>13.14</v>
      </c>
      <c r="E2536">
        <v>13.31</v>
      </c>
      <c r="G2536" s="36">
        <v>38741</v>
      </c>
      <c r="H2536">
        <v>12.88</v>
      </c>
      <c r="I2536">
        <v>12.88</v>
      </c>
      <c r="J2536">
        <v>11.88</v>
      </c>
      <c r="K2536">
        <v>12.15</v>
      </c>
      <c r="M2536" s="36">
        <v>38741</v>
      </c>
      <c r="N2536">
        <v>1263.8199460000001</v>
      </c>
      <c r="O2536">
        <v>1271.469971</v>
      </c>
      <c r="P2536">
        <v>1263.8199460000001</v>
      </c>
      <c r="Q2536">
        <v>1266.8599850000001</v>
      </c>
      <c r="R2536">
        <v>2608720000</v>
      </c>
      <c r="S2536">
        <v>1266.8599850000001</v>
      </c>
    </row>
    <row r="2537" spans="1:19" x14ac:dyDescent="0.25">
      <c r="A2537" s="36">
        <v>38740</v>
      </c>
      <c r="B2537">
        <v>14.44</v>
      </c>
      <c r="C2537">
        <v>14.48</v>
      </c>
      <c r="D2537">
        <v>13.58</v>
      </c>
      <c r="E2537">
        <v>13.93</v>
      </c>
      <c r="G2537" s="36">
        <v>38740</v>
      </c>
      <c r="H2537">
        <v>13.55</v>
      </c>
      <c r="I2537">
        <v>13.57</v>
      </c>
      <c r="J2537">
        <v>12.64</v>
      </c>
      <c r="K2537">
        <v>12.95</v>
      </c>
      <c r="M2537" s="36">
        <v>38740</v>
      </c>
      <c r="N2537">
        <v>1261.48999</v>
      </c>
      <c r="O2537">
        <v>1268.1899410000001</v>
      </c>
      <c r="P2537">
        <v>1261.48999</v>
      </c>
      <c r="Q2537">
        <v>1263.8199460000001</v>
      </c>
      <c r="R2537">
        <v>2256070000</v>
      </c>
      <c r="S2537">
        <v>1263.8199460000001</v>
      </c>
    </row>
    <row r="2538" spans="1:19" x14ac:dyDescent="0.25">
      <c r="A2538" s="36">
        <v>38737</v>
      </c>
      <c r="B2538">
        <v>12.1</v>
      </c>
      <c r="C2538">
        <v>14.56</v>
      </c>
      <c r="D2538">
        <v>11.89</v>
      </c>
      <c r="E2538">
        <v>14.56</v>
      </c>
      <c r="G2538" s="36">
        <v>38737</v>
      </c>
      <c r="H2538">
        <v>11.05</v>
      </c>
      <c r="I2538">
        <v>13.39</v>
      </c>
      <c r="J2538">
        <v>10.98</v>
      </c>
      <c r="K2538">
        <v>13.38</v>
      </c>
      <c r="M2538" s="36">
        <v>38737</v>
      </c>
      <c r="N2538">
        <v>1285.040039</v>
      </c>
      <c r="O2538">
        <v>1285.040039</v>
      </c>
      <c r="P2538">
        <v>1260.920044</v>
      </c>
      <c r="Q2538">
        <v>1261.48999</v>
      </c>
      <c r="R2538">
        <v>2845810000</v>
      </c>
      <c r="S2538">
        <v>1261.48999</v>
      </c>
    </row>
    <row r="2539" spans="1:19" x14ac:dyDescent="0.25">
      <c r="A2539" s="36">
        <v>38736</v>
      </c>
      <c r="B2539">
        <v>12.12</v>
      </c>
      <c r="C2539">
        <v>12.34</v>
      </c>
      <c r="D2539">
        <v>11.65</v>
      </c>
      <c r="E2539">
        <v>11.98</v>
      </c>
      <c r="G2539" s="36">
        <v>38736</v>
      </c>
      <c r="H2539">
        <v>11.57</v>
      </c>
      <c r="I2539">
        <v>11.57</v>
      </c>
      <c r="J2539">
        <v>10.81</v>
      </c>
      <c r="K2539">
        <v>11.07</v>
      </c>
      <c r="M2539" s="36">
        <v>38736</v>
      </c>
      <c r="N2539">
        <v>1277.9300539999999</v>
      </c>
      <c r="O2539">
        <v>1287.790039</v>
      </c>
      <c r="P2539">
        <v>1277.9300539999999</v>
      </c>
      <c r="Q2539">
        <v>1285.040039</v>
      </c>
      <c r="R2539">
        <v>2444020000</v>
      </c>
      <c r="S2539">
        <v>1285.040039</v>
      </c>
    </row>
    <row r="2540" spans="1:19" x14ac:dyDescent="0.25">
      <c r="A2540" s="36">
        <v>38735</v>
      </c>
      <c r="B2540">
        <v>12.62</v>
      </c>
      <c r="C2540">
        <v>12.7</v>
      </c>
      <c r="D2540">
        <v>12.2</v>
      </c>
      <c r="E2540">
        <v>12.25</v>
      </c>
      <c r="G2540" s="36">
        <v>38735</v>
      </c>
      <c r="H2540">
        <v>11.62</v>
      </c>
      <c r="I2540">
        <v>11.75</v>
      </c>
      <c r="J2540">
        <v>11.43</v>
      </c>
      <c r="K2540">
        <v>11.48</v>
      </c>
      <c r="M2540" s="36">
        <v>38735</v>
      </c>
      <c r="N2540">
        <v>1282.9300539999999</v>
      </c>
      <c r="O2540">
        <v>1282.9300539999999</v>
      </c>
      <c r="P2540">
        <v>1272.079956</v>
      </c>
      <c r="Q2540">
        <v>1277.9300539999999</v>
      </c>
      <c r="R2540">
        <v>2233200000</v>
      </c>
      <c r="S2540">
        <v>1277.9300539999999</v>
      </c>
    </row>
    <row r="2541" spans="1:19" x14ac:dyDescent="0.25">
      <c r="A2541" s="36">
        <v>38734</v>
      </c>
      <c r="B2541">
        <v>12.13</v>
      </c>
      <c r="C2541">
        <v>12.46</v>
      </c>
      <c r="D2541">
        <v>11.87</v>
      </c>
      <c r="E2541">
        <v>11.91</v>
      </c>
      <c r="G2541" s="36">
        <v>38734</v>
      </c>
      <c r="H2541">
        <v>11.18</v>
      </c>
      <c r="I2541">
        <v>11.57</v>
      </c>
      <c r="J2541">
        <v>11.07</v>
      </c>
      <c r="K2541">
        <v>11.16</v>
      </c>
      <c r="M2541" s="36">
        <v>38734</v>
      </c>
      <c r="N2541">
        <v>1287.6099850000001</v>
      </c>
      <c r="O2541">
        <v>1287.6099850000001</v>
      </c>
      <c r="P2541">
        <v>1278.6099850000001</v>
      </c>
      <c r="Q2541">
        <v>1282.9300539999999</v>
      </c>
      <c r="R2541">
        <v>2179970000</v>
      </c>
      <c r="S2541">
        <v>1282.9300539999999</v>
      </c>
    </row>
    <row r="2542" spans="1:19" x14ac:dyDescent="0.25">
      <c r="A2542" s="36">
        <v>38730</v>
      </c>
      <c r="B2542">
        <v>11.4</v>
      </c>
      <c r="C2542">
        <v>11.61</v>
      </c>
      <c r="D2542">
        <v>11.11</v>
      </c>
      <c r="E2542">
        <v>11.23</v>
      </c>
      <c r="G2542" s="36">
        <v>38730</v>
      </c>
      <c r="H2542">
        <v>10.9</v>
      </c>
      <c r="I2542">
        <v>11</v>
      </c>
      <c r="J2542">
        <v>10.59</v>
      </c>
      <c r="K2542">
        <v>10.67</v>
      </c>
      <c r="M2542" s="36">
        <v>38730</v>
      </c>
      <c r="N2542">
        <v>1286.0600589999999</v>
      </c>
      <c r="O2542">
        <v>1288.959961</v>
      </c>
      <c r="P2542">
        <v>1282.780029</v>
      </c>
      <c r="Q2542">
        <v>1287.6099850000001</v>
      </c>
      <c r="R2542">
        <v>2206510000</v>
      </c>
      <c r="S2542">
        <v>1287.6099850000001</v>
      </c>
    </row>
    <row r="2543" spans="1:19" x14ac:dyDescent="0.25">
      <c r="A2543" s="36">
        <v>38729</v>
      </c>
      <c r="B2543">
        <v>10.98</v>
      </c>
      <c r="C2543">
        <v>11.38</v>
      </c>
      <c r="D2543">
        <v>10.94</v>
      </c>
      <c r="E2543">
        <v>11.2</v>
      </c>
      <c r="G2543" s="36">
        <v>38729</v>
      </c>
      <c r="H2543">
        <v>10.47</v>
      </c>
      <c r="I2543">
        <v>10.82</v>
      </c>
      <c r="J2543">
        <v>10.34</v>
      </c>
      <c r="K2543">
        <v>10.68</v>
      </c>
      <c r="M2543" s="36">
        <v>38729</v>
      </c>
      <c r="N2543">
        <v>1294.1800539999999</v>
      </c>
      <c r="O2543">
        <v>1294.1800539999999</v>
      </c>
      <c r="P2543">
        <v>1285.040039</v>
      </c>
      <c r="Q2543">
        <v>1286.0600589999999</v>
      </c>
      <c r="R2543">
        <v>2318350000</v>
      </c>
      <c r="S2543">
        <v>1286.0600589999999</v>
      </c>
    </row>
    <row r="2544" spans="1:19" x14ac:dyDescent="0.25">
      <c r="A2544" s="36">
        <v>38728</v>
      </c>
      <c r="B2544">
        <v>11.03</v>
      </c>
      <c r="C2544">
        <v>11.16</v>
      </c>
      <c r="D2544">
        <v>10.83</v>
      </c>
      <c r="E2544">
        <v>10.94</v>
      </c>
      <c r="G2544" s="36">
        <v>38728</v>
      </c>
      <c r="H2544">
        <v>10.53</v>
      </c>
      <c r="I2544">
        <v>10.76</v>
      </c>
      <c r="J2544">
        <v>10.26</v>
      </c>
      <c r="K2544">
        <v>10.31</v>
      </c>
      <c r="M2544" s="36">
        <v>38728</v>
      </c>
      <c r="N2544">
        <v>1289.719971</v>
      </c>
      <c r="O2544">
        <v>1294.900024</v>
      </c>
      <c r="P2544">
        <v>1288.119995</v>
      </c>
      <c r="Q2544">
        <v>1294.1800539999999</v>
      </c>
      <c r="R2544">
        <v>2406130000</v>
      </c>
      <c r="S2544">
        <v>1294.1800539999999</v>
      </c>
    </row>
    <row r="2545" spans="1:19" x14ac:dyDescent="0.25">
      <c r="A2545" s="36">
        <v>38727</v>
      </c>
      <c r="B2545">
        <v>11.39</v>
      </c>
      <c r="C2545">
        <v>11.39</v>
      </c>
      <c r="D2545">
        <v>10.84</v>
      </c>
      <c r="E2545">
        <v>10.86</v>
      </c>
      <c r="G2545" s="36">
        <v>38727</v>
      </c>
      <c r="H2545">
        <v>10.65</v>
      </c>
      <c r="I2545">
        <v>10.72</v>
      </c>
      <c r="J2545">
        <v>10.35</v>
      </c>
      <c r="K2545">
        <v>10.4</v>
      </c>
      <c r="M2545" s="36">
        <v>38727</v>
      </c>
      <c r="N2545">
        <v>1290.150024</v>
      </c>
      <c r="O2545">
        <v>1290.150024</v>
      </c>
      <c r="P2545">
        <v>1283.76001</v>
      </c>
      <c r="Q2545">
        <v>1289.6899410000001</v>
      </c>
      <c r="R2545">
        <v>2373080000</v>
      </c>
      <c r="S2545">
        <v>1289.6899410000001</v>
      </c>
    </row>
    <row r="2546" spans="1:19" x14ac:dyDescent="0.25">
      <c r="A2546" s="36">
        <v>38726</v>
      </c>
      <c r="B2546">
        <v>11.35</v>
      </c>
      <c r="C2546">
        <v>11.35</v>
      </c>
      <c r="D2546">
        <v>10.98</v>
      </c>
      <c r="E2546">
        <v>11.13</v>
      </c>
      <c r="G2546" s="36">
        <v>38726</v>
      </c>
      <c r="H2546">
        <v>10.78</v>
      </c>
      <c r="I2546">
        <v>10.78</v>
      </c>
      <c r="J2546">
        <v>10.41</v>
      </c>
      <c r="K2546">
        <v>10.54</v>
      </c>
      <c r="M2546" s="36">
        <v>38726</v>
      </c>
      <c r="N2546">
        <v>1285.4499510000001</v>
      </c>
      <c r="O2546">
        <v>1290.780029</v>
      </c>
      <c r="P2546">
        <v>1284.8199460000001</v>
      </c>
      <c r="Q2546">
        <v>1290.150024</v>
      </c>
      <c r="R2546">
        <v>2301490000</v>
      </c>
      <c r="S2546">
        <v>1290.150024</v>
      </c>
    </row>
    <row r="2547" spans="1:19" x14ac:dyDescent="0.25">
      <c r="A2547" s="36">
        <v>38723</v>
      </c>
      <c r="B2547">
        <v>11.23</v>
      </c>
      <c r="C2547">
        <v>11.5</v>
      </c>
      <c r="D2547">
        <v>10.81</v>
      </c>
      <c r="E2547">
        <v>11</v>
      </c>
      <c r="G2547" s="36">
        <v>38723</v>
      </c>
      <c r="H2547">
        <v>10.42</v>
      </c>
      <c r="I2547">
        <v>10.63</v>
      </c>
      <c r="J2547">
        <v>9.77</v>
      </c>
      <c r="K2547">
        <v>10.42</v>
      </c>
      <c r="M2547" s="36">
        <v>38723</v>
      </c>
      <c r="N2547">
        <v>1273.4799800000001</v>
      </c>
      <c r="O2547">
        <v>1286.089966</v>
      </c>
      <c r="P2547">
        <v>1273.4799800000001</v>
      </c>
      <c r="Q2547">
        <v>1285.4499510000001</v>
      </c>
      <c r="R2547">
        <v>2446560000</v>
      </c>
      <c r="S2547">
        <v>1285.4499510000001</v>
      </c>
    </row>
    <row r="2548" spans="1:19" x14ac:dyDescent="0.25">
      <c r="A2548" s="36">
        <v>38722</v>
      </c>
      <c r="B2548">
        <v>11.43</v>
      </c>
      <c r="C2548">
        <v>11.84</v>
      </c>
      <c r="D2548">
        <v>11.31</v>
      </c>
      <c r="E2548">
        <v>11.31</v>
      </c>
      <c r="G2548" s="36">
        <v>38722</v>
      </c>
      <c r="H2548">
        <v>10.88</v>
      </c>
      <c r="I2548">
        <v>10.99</v>
      </c>
      <c r="J2548">
        <v>10.49</v>
      </c>
      <c r="K2548">
        <v>10.66</v>
      </c>
      <c r="M2548" s="36">
        <v>38722</v>
      </c>
      <c r="N2548">
        <v>1273.459961</v>
      </c>
      <c r="O2548">
        <v>1276.910034</v>
      </c>
      <c r="P2548">
        <v>1270.3000489999999</v>
      </c>
      <c r="Q2548">
        <v>1273.4799800000001</v>
      </c>
      <c r="R2548">
        <v>2433340000</v>
      </c>
      <c r="S2548">
        <v>1273.4799800000001</v>
      </c>
    </row>
    <row r="2549" spans="1:19" x14ac:dyDescent="0.25">
      <c r="A2549" s="36">
        <v>38721</v>
      </c>
      <c r="B2549">
        <v>11.22</v>
      </c>
      <c r="C2549">
        <v>11.71</v>
      </c>
      <c r="D2549">
        <v>10.97</v>
      </c>
      <c r="E2549">
        <v>11.37</v>
      </c>
      <c r="G2549" s="36">
        <v>38721</v>
      </c>
      <c r="H2549">
        <v>10.69</v>
      </c>
      <c r="I2549">
        <v>11.06</v>
      </c>
      <c r="J2549">
        <v>10.4</v>
      </c>
      <c r="K2549">
        <v>10.87</v>
      </c>
      <c r="M2549" s="36">
        <v>38721</v>
      </c>
      <c r="N2549">
        <v>1268.8000489999999</v>
      </c>
      <c r="O2549">
        <v>1275.369995</v>
      </c>
      <c r="P2549">
        <v>1267.73999</v>
      </c>
      <c r="Q2549">
        <v>1273.459961</v>
      </c>
      <c r="R2549">
        <v>2515330000</v>
      </c>
      <c r="S2549">
        <v>1273.459961</v>
      </c>
    </row>
    <row r="2550" spans="1:19" x14ac:dyDescent="0.25">
      <c r="A2550" s="36">
        <v>38720</v>
      </c>
      <c r="B2550">
        <v>12.25</v>
      </c>
      <c r="C2550">
        <v>12.51</v>
      </c>
      <c r="D2550">
        <v>10.99</v>
      </c>
      <c r="E2550">
        <v>11.14</v>
      </c>
      <c r="G2550" s="36">
        <v>38720</v>
      </c>
      <c r="H2550">
        <v>11.3</v>
      </c>
      <c r="I2550">
        <v>11.6</v>
      </c>
      <c r="J2550">
        <v>10.51</v>
      </c>
      <c r="K2550">
        <v>10.57</v>
      </c>
      <c r="M2550" s="36">
        <v>38720</v>
      </c>
      <c r="N2550">
        <v>1248.290039</v>
      </c>
      <c r="O2550">
        <v>1270.219971</v>
      </c>
      <c r="P2550">
        <v>1245.73999</v>
      </c>
      <c r="Q2550">
        <v>1268.8000489999999</v>
      </c>
      <c r="R2550">
        <v>2554570000</v>
      </c>
      <c r="S2550">
        <v>1268.8000489999999</v>
      </c>
    </row>
    <row r="2551" spans="1:19" x14ac:dyDescent="0.25">
      <c r="A2551" s="36">
        <v>38716</v>
      </c>
      <c r="B2551">
        <v>11.96</v>
      </c>
      <c r="C2551">
        <v>12.07</v>
      </c>
      <c r="D2551">
        <v>11.55</v>
      </c>
      <c r="E2551">
        <v>12.07</v>
      </c>
      <c r="G2551" s="36">
        <v>38716</v>
      </c>
      <c r="H2551">
        <v>10.96</v>
      </c>
      <c r="I2551">
        <v>11.09</v>
      </c>
      <c r="J2551">
        <v>10.73</v>
      </c>
      <c r="K2551">
        <v>11.03</v>
      </c>
      <c r="M2551" s="36">
        <v>38716</v>
      </c>
      <c r="N2551">
        <v>1254.420044</v>
      </c>
      <c r="O2551">
        <v>1254.420044</v>
      </c>
      <c r="P2551">
        <v>1246.589966</v>
      </c>
      <c r="Q2551">
        <v>1248.290039</v>
      </c>
      <c r="R2551">
        <v>1443500000</v>
      </c>
      <c r="S2551">
        <v>1248.290039</v>
      </c>
    </row>
    <row r="2552" spans="1:19" x14ac:dyDescent="0.25">
      <c r="A2552" s="36">
        <v>38715</v>
      </c>
      <c r="B2552">
        <v>11.36</v>
      </c>
      <c r="C2552">
        <v>11.67</v>
      </c>
      <c r="D2552">
        <v>11.14</v>
      </c>
      <c r="E2552">
        <v>11.61</v>
      </c>
      <c r="G2552" s="36">
        <v>38715</v>
      </c>
      <c r="H2552">
        <v>10.63</v>
      </c>
      <c r="I2552">
        <v>10.77</v>
      </c>
      <c r="J2552">
        <v>10.55</v>
      </c>
      <c r="K2552">
        <v>10.74</v>
      </c>
      <c r="M2552" s="36">
        <v>38715</v>
      </c>
      <c r="N2552">
        <v>1258.170044</v>
      </c>
      <c r="O2552">
        <v>1260.6099850000001</v>
      </c>
      <c r="P2552">
        <v>1254.1800539999999</v>
      </c>
      <c r="Q2552">
        <v>1254.420044</v>
      </c>
      <c r="R2552">
        <v>1382540000</v>
      </c>
      <c r="S2552">
        <v>1254.420044</v>
      </c>
    </row>
    <row r="2553" spans="1:19" x14ac:dyDescent="0.25">
      <c r="A2553" s="36">
        <v>38714</v>
      </c>
      <c r="B2553">
        <v>11.55</v>
      </c>
      <c r="C2553">
        <v>11.64</v>
      </c>
      <c r="D2553">
        <v>11.26</v>
      </c>
      <c r="E2553">
        <v>11.35</v>
      </c>
      <c r="G2553" s="36">
        <v>38714</v>
      </c>
      <c r="H2553">
        <v>10.75</v>
      </c>
      <c r="I2553">
        <v>10.86</v>
      </c>
      <c r="J2553">
        <v>10.47</v>
      </c>
      <c r="K2553">
        <v>10.67</v>
      </c>
      <c r="M2553" s="36">
        <v>38714</v>
      </c>
      <c r="N2553">
        <v>1256.540039</v>
      </c>
      <c r="O2553">
        <v>1261.099976</v>
      </c>
      <c r="P2553">
        <v>1256.540039</v>
      </c>
      <c r="Q2553">
        <v>1258.170044</v>
      </c>
      <c r="R2553">
        <v>1422360000</v>
      </c>
      <c r="S2553">
        <v>1258.170044</v>
      </c>
    </row>
    <row r="2554" spans="1:19" x14ac:dyDescent="0.25">
      <c r="A2554" s="36">
        <v>38713</v>
      </c>
      <c r="B2554">
        <v>10.97</v>
      </c>
      <c r="C2554">
        <v>11.65</v>
      </c>
      <c r="D2554">
        <v>10.83</v>
      </c>
      <c r="E2554">
        <v>11.57</v>
      </c>
      <c r="G2554" s="36">
        <v>38713</v>
      </c>
      <c r="H2554">
        <v>10.1</v>
      </c>
      <c r="I2554">
        <v>11.03</v>
      </c>
      <c r="J2554">
        <v>9.93</v>
      </c>
      <c r="K2554">
        <v>10.98</v>
      </c>
      <c r="M2554" s="36">
        <v>38713</v>
      </c>
      <c r="N2554">
        <v>1268.660034</v>
      </c>
      <c r="O2554">
        <v>1271.829956</v>
      </c>
      <c r="P2554">
        <v>1256.540039</v>
      </c>
      <c r="Q2554">
        <v>1256.540039</v>
      </c>
      <c r="R2554">
        <v>1540470000</v>
      </c>
      <c r="S2554">
        <v>1256.540039</v>
      </c>
    </row>
    <row r="2555" spans="1:19" x14ac:dyDescent="0.25">
      <c r="A2555" s="36">
        <v>38709</v>
      </c>
      <c r="B2555">
        <v>10.37</v>
      </c>
      <c r="C2555">
        <v>10.48</v>
      </c>
      <c r="D2555">
        <v>10.24</v>
      </c>
      <c r="E2555">
        <v>10.27</v>
      </c>
      <c r="G2555" s="36">
        <v>38709</v>
      </c>
      <c r="H2555">
        <v>9.4700000000000006</v>
      </c>
      <c r="I2555">
        <v>9.74</v>
      </c>
      <c r="J2555">
        <v>9.36</v>
      </c>
      <c r="K2555">
        <v>9.4700000000000006</v>
      </c>
      <c r="M2555" s="36">
        <v>38709</v>
      </c>
      <c r="N2555">
        <v>1268.119995</v>
      </c>
      <c r="O2555">
        <v>1269.76001</v>
      </c>
      <c r="P2555">
        <v>1265.920044</v>
      </c>
      <c r="Q2555">
        <v>1268.660034</v>
      </c>
      <c r="R2555">
        <v>1285810000</v>
      </c>
      <c r="S2555">
        <v>1268.660034</v>
      </c>
    </row>
    <row r="2556" spans="1:19" x14ac:dyDescent="0.25">
      <c r="A2556" s="36">
        <v>38708</v>
      </c>
      <c r="B2556">
        <v>10.82</v>
      </c>
      <c r="C2556">
        <v>10.89</v>
      </c>
      <c r="D2556">
        <v>10.28</v>
      </c>
      <c r="E2556">
        <v>10.29</v>
      </c>
      <c r="G2556" s="36">
        <v>38708</v>
      </c>
      <c r="H2556">
        <v>10.07</v>
      </c>
      <c r="I2556">
        <v>10.1</v>
      </c>
      <c r="J2556">
        <v>9.42</v>
      </c>
      <c r="K2556">
        <v>9.49</v>
      </c>
      <c r="M2556" s="36">
        <v>38708</v>
      </c>
      <c r="N2556">
        <v>1262.790039</v>
      </c>
      <c r="O2556">
        <v>1268.1899410000001</v>
      </c>
      <c r="P2556">
        <v>1262.5</v>
      </c>
      <c r="Q2556">
        <v>1268.119995</v>
      </c>
      <c r="R2556">
        <v>1888500000</v>
      </c>
      <c r="S2556">
        <v>1268.119995</v>
      </c>
    </row>
    <row r="2557" spans="1:19" x14ac:dyDescent="0.25">
      <c r="A2557" s="36">
        <v>38707</v>
      </c>
      <c r="B2557">
        <v>10.71</v>
      </c>
      <c r="C2557">
        <v>11.07</v>
      </c>
      <c r="D2557">
        <v>10.34</v>
      </c>
      <c r="E2557">
        <v>10.81</v>
      </c>
      <c r="G2557" s="36">
        <v>38707</v>
      </c>
      <c r="H2557">
        <v>9.9700000000000006</v>
      </c>
      <c r="I2557">
        <v>10.17</v>
      </c>
      <c r="J2557">
        <v>9.6</v>
      </c>
      <c r="K2557">
        <v>10.130000000000001</v>
      </c>
      <c r="M2557" s="36">
        <v>38707</v>
      </c>
      <c r="N2557">
        <v>1259.619995</v>
      </c>
      <c r="O2557">
        <v>1269.369995</v>
      </c>
      <c r="P2557">
        <v>1259.619995</v>
      </c>
      <c r="Q2557">
        <v>1262.790039</v>
      </c>
      <c r="R2557">
        <v>2065170000</v>
      </c>
      <c r="S2557">
        <v>1262.790039</v>
      </c>
    </row>
    <row r="2558" spans="1:19" x14ac:dyDescent="0.25">
      <c r="A2558" s="36">
        <v>38706</v>
      </c>
      <c r="B2558">
        <v>11.32</v>
      </c>
      <c r="C2558">
        <v>11.45</v>
      </c>
      <c r="D2558">
        <v>11</v>
      </c>
      <c r="E2558">
        <v>11.19</v>
      </c>
      <c r="G2558" s="36">
        <v>38706</v>
      </c>
      <c r="H2558">
        <v>10.23</v>
      </c>
      <c r="I2558">
        <v>10.38</v>
      </c>
      <c r="J2558">
        <v>8.3000000000000007</v>
      </c>
      <c r="K2558">
        <v>10.07</v>
      </c>
      <c r="M2558" s="36">
        <v>38706</v>
      </c>
      <c r="N2558">
        <v>1259.920044</v>
      </c>
      <c r="O2558">
        <v>1263.8599850000001</v>
      </c>
      <c r="P2558">
        <v>1257.209961</v>
      </c>
      <c r="Q2558">
        <v>1259.619995</v>
      </c>
      <c r="R2558">
        <v>1996690000</v>
      </c>
      <c r="S2558">
        <v>1259.619995</v>
      </c>
    </row>
    <row r="2559" spans="1:19" x14ac:dyDescent="0.25">
      <c r="A2559" s="36">
        <v>38705</v>
      </c>
      <c r="B2559">
        <v>11.11</v>
      </c>
      <c r="C2559">
        <v>11.38</v>
      </c>
      <c r="D2559">
        <v>10.65</v>
      </c>
      <c r="E2559">
        <v>11.38</v>
      </c>
      <c r="G2559" s="36">
        <v>38705</v>
      </c>
      <c r="H2559">
        <v>9.9499999999999993</v>
      </c>
      <c r="I2559">
        <v>10.39</v>
      </c>
      <c r="J2559">
        <v>9.6300000000000008</v>
      </c>
      <c r="K2559">
        <v>10.220000000000001</v>
      </c>
      <c r="M2559" s="36">
        <v>38705</v>
      </c>
      <c r="N2559">
        <v>1267.3199460000001</v>
      </c>
      <c r="O2559">
        <v>1270.51001</v>
      </c>
      <c r="P2559">
        <v>1259.280029</v>
      </c>
      <c r="Q2559">
        <v>1259.920044</v>
      </c>
      <c r="R2559">
        <v>2208810000</v>
      </c>
      <c r="S2559">
        <v>1259.920044</v>
      </c>
    </row>
    <row r="2560" spans="1:19" x14ac:dyDescent="0.25">
      <c r="A2560" s="36">
        <v>38702</v>
      </c>
      <c r="B2560">
        <v>10.7</v>
      </c>
      <c r="C2560">
        <v>10.75</v>
      </c>
      <c r="D2560">
        <v>10.15</v>
      </c>
      <c r="E2560">
        <v>10.68</v>
      </c>
      <c r="G2560" s="36">
        <v>38702</v>
      </c>
      <c r="H2560">
        <v>9.35</v>
      </c>
      <c r="I2560">
        <v>9.56</v>
      </c>
      <c r="J2560">
        <v>9</v>
      </c>
      <c r="K2560">
        <v>9.31</v>
      </c>
      <c r="M2560" s="36">
        <v>38702</v>
      </c>
      <c r="N2560">
        <v>1270.9399410000001</v>
      </c>
      <c r="O2560">
        <v>1275.23999</v>
      </c>
      <c r="P2560">
        <v>1267.3199460000001</v>
      </c>
      <c r="Q2560">
        <v>1267.3199460000001</v>
      </c>
      <c r="R2560">
        <v>2584190000</v>
      </c>
      <c r="S2560">
        <v>1267.3199460000001</v>
      </c>
    </row>
    <row r="2561" spans="1:19" x14ac:dyDescent="0.25">
      <c r="A2561" s="36">
        <v>38701</v>
      </c>
      <c r="B2561">
        <v>10.66</v>
      </c>
      <c r="C2561">
        <v>11.11</v>
      </c>
      <c r="D2561">
        <v>10.37</v>
      </c>
      <c r="E2561">
        <v>10.73</v>
      </c>
      <c r="G2561" s="36">
        <v>38701</v>
      </c>
      <c r="H2561">
        <v>10.119999999999999</v>
      </c>
      <c r="I2561">
        <v>10.57</v>
      </c>
      <c r="J2561">
        <v>9.6300000000000008</v>
      </c>
      <c r="K2561">
        <v>10.28</v>
      </c>
      <c r="M2561" s="36">
        <v>38701</v>
      </c>
      <c r="N2561">
        <v>1272.73999</v>
      </c>
      <c r="O2561">
        <v>1275.170044</v>
      </c>
      <c r="P2561">
        <v>1267.73999</v>
      </c>
      <c r="Q2561">
        <v>1270.9399410000001</v>
      </c>
      <c r="R2561">
        <v>2180590000</v>
      </c>
      <c r="S2561">
        <v>1270.9399410000001</v>
      </c>
    </row>
    <row r="2562" spans="1:19" x14ac:dyDescent="0.25">
      <c r="A2562" s="36">
        <v>38700</v>
      </c>
      <c r="B2562">
        <v>10.75</v>
      </c>
      <c r="C2562">
        <v>10.79</v>
      </c>
      <c r="D2562">
        <v>10.39</v>
      </c>
      <c r="E2562">
        <v>10.48</v>
      </c>
      <c r="G2562" s="36">
        <v>38700</v>
      </c>
      <c r="H2562">
        <v>10.16</v>
      </c>
      <c r="I2562">
        <v>10.68</v>
      </c>
      <c r="J2562">
        <v>9.6300000000000008</v>
      </c>
      <c r="K2562">
        <v>10.039999999999999</v>
      </c>
      <c r="M2562" s="36">
        <v>38700</v>
      </c>
      <c r="N2562">
        <v>1267.4300539999999</v>
      </c>
      <c r="O2562">
        <v>1275.8000489999999</v>
      </c>
      <c r="P2562">
        <v>1267.0699460000001</v>
      </c>
      <c r="Q2562">
        <v>1272.73999</v>
      </c>
      <c r="R2562">
        <v>2145520000</v>
      </c>
      <c r="S2562">
        <v>1272.73999</v>
      </c>
    </row>
    <row r="2563" spans="1:19" x14ac:dyDescent="0.25">
      <c r="A2563" s="36">
        <v>38699</v>
      </c>
      <c r="B2563">
        <v>10.57</v>
      </c>
      <c r="C2563">
        <v>11.42</v>
      </c>
      <c r="D2563">
        <v>10.57</v>
      </c>
      <c r="E2563">
        <v>11.11</v>
      </c>
      <c r="G2563" s="36">
        <v>38699</v>
      </c>
      <c r="H2563">
        <v>11.1</v>
      </c>
      <c r="I2563">
        <v>11.14</v>
      </c>
      <c r="J2563">
        <v>9.91</v>
      </c>
      <c r="K2563">
        <v>10.16</v>
      </c>
      <c r="M2563" s="36">
        <v>38699</v>
      </c>
      <c r="N2563">
        <v>1260.4300539999999</v>
      </c>
      <c r="O2563">
        <v>1272.1099850000001</v>
      </c>
      <c r="P2563">
        <v>1258.5600589999999</v>
      </c>
      <c r="Q2563">
        <v>1267.4300539999999</v>
      </c>
      <c r="R2563">
        <v>2390020000</v>
      </c>
      <c r="S2563">
        <v>1267.4300539999999</v>
      </c>
    </row>
    <row r="2564" spans="1:19" x14ac:dyDescent="0.25">
      <c r="A2564" s="36">
        <v>38698</v>
      </c>
      <c r="B2564">
        <v>10.86</v>
      </c>
      <c r="C2564">
        <v>11.81</v>
      </c>
      <c r="D2564">
        <v>10.83</v>
      </c>
      <c r="E2564">
        <v>11.47</v>
      </c>
      <c r="G2564" s="36">
        <v>38698</v>
      </c>
      <c r="H2564">
        <v>10.34</v>
      </c>
      <c r="I2564">
        <v>11.45</v>
      </c>
      <c r="J2564">
        <v>10.16</v>
      </c>
      <c r="K2564">
        <v>10.88</v>
      </c>
      <c r="M2564" s="36">
        <v>38698</v>
      </c>
      <c r="N2564">
        <v>1259.369995</v>
      </c>
      <c r="O2564">
        <v>1263.8599850000001</v>
      </c>
      <c r="P2564">
        <v>1255.5200199999999</v>
      </c>
      <c r="Q2564">
        <v>1260.4300539999999</v>
      </c>
      <c r="R2564">
        <v>1876550000</v>
      </c>
      <c r="S2564">
        <v>1260.4300539999999</v>
      </c>
    </row>
    <row r="2565" spans="1:19" x14ac:dyDescent="0.25">
      <c r="A2565" s="36">
        <v>38695</v>
      </c>
      <c r="B2565">
        <v>11.91</v>
      </c>
      <c r="C2565">
        <v>12.2</v>
      </c>
      <c r="D2565">
        <v>11.56</v>
      </c>
      <c r="E2565">
        <v>11.69</v>
      </c>
      <c r="G2565" s="36">
        <v>38695</v>
      </c>
      <c r="H2565">
        <v>11.29</v>
      </c>
      <c r="I2565">
        <v>11.44</v>
      </c>
      <c r="J2565">
        <v>10.72</v>
      </c>
      <c r="K2565">
        <v>10.98</v>
      </c>
      <c r="M2565" s="36">
        <v>38695</v>
      </c>
      <c r="N2565">
        <v>1255.839966</v>
      </c>
      <c r="O2565">
        <v>1263.079956</v>
      </c>
      <c r="P2565">
        <v>1254.23999</v>
      </c>
      <c r="Q2565">
        <v>1259.369995</v>
      </c>
      <c r="R2565">
        <v>1896290000</v>
      </c>
      <c r="S2565">
        <v>1259.369995</v>
      </c>
    </row>
    <row r="2566" spans="1:19" x14ac:dyDescent="0.25">
      <c r="A2566" s="36">
        <v>38694</v>
      </c>
      <c r="B2566">
        <v>11.88</v>
      </c>
      <c r="C2566">
        <v>12.41</v>
      </c>
      <c r="D2566">
        <v>11.73</v>
      </c>
      <c r="E2566">
        <v>12.21</v>
      </c>
      <c r="G2566" s="36">
        <v>38694</v>
      </c>
      <c r="H2566">
        <v>11.11</v>
      </c>
      <c r="I2566">
        <v>11.6</v>
      </c>
      <c r="J2566">
        <v>10.74</v>
      </c>
      <c r="K2566">
        <v>11.32</v>
      </c>
      <c r="M2566" s="36">
        <v>38694</v>
      </c>
      <c r="N2566">
        <v>1257.369995</v>
      </c>
      <c r="O2566">
        <v>1263.3599850000001</v>
      </c>
      <c r="P2566">
        <v>1250.910034</v>
      </c>
      <c r="Q2566">
        <v>1255.839966</v>
      </c>
      <c r="R2566">
        <v>2178300000</v>
      </c>
      <c r="S2566">
        <v>1255.839966</v>
      </c>
    </row>
    <row r="2567" spans="1:19" x14ac:dyDescent="0.25">
      <c r="A2567" s="36">
        <v>38693</v>
      </c>
      <c r="B2567">
        <v>11.49</v>
      </c>
      <c r="C2567">
        <v>12.44</v>
      </c>
      <c r="D2567">
        <v>11.45</v>
      </c>
      <c r="E2567">
        <v>12.18</v>
      </c>
      <c r="G2567" s="36">
        <v>38693</v>
      </c>
      <c r="H2567">
        <v>10.86</v>
      </c>
      <c r="I2567">
        <v>11.43</v>
      </c>
      <c r="J2567">
        <v>10.76</v>
      </c>
      <c r="K2567">
        <v>11.15</v>
      </c>
      <c r="M2567" s="36">
        <v>38693</v>
      </c>
      <c r="N2567">
        <v>1263.6999510000001</v>
      </c>
      <c r="O2567">
        <v>1264.849976</v>
      </c>
      <c r="P2567">
        <v>1253.0200199999999</v>
      </c>
      <c r="Q2567">
        <v>1257.369995</v>
      </c>
      <c r="R2567">
        <v>2093830000</v>
      </c>
      <c r="S2567">
        <v>1257.369995</v>
      </c>
    </row>
    <row r="2568" spans="1:19" x14ac:dyDescent="0.25">
      <c r="A2568" s="36">
        <v>38692</v>
      </c>
      <c r="B2568">
        <v>11.16</v>
      </c>
      <c r="C2568">
        <v>11.59</v>
      </c>
      <c r="D2568">
        <v>10.96</v>
      </c>
      <c r="E2568">
        <v>11.52</v>
      </c>
      <c r="G2568" s="36">
        <v>38692</v>
      </c>
      <c r="H2568">
        <v>10.64</v>
      </c>
      <c r="I2568">
        <v>10.89</v>
      </c>
      <c r="J2568">
        <v>10.38</v>
      </c>
      <c r="K2568">
        <v>10.79</v>
      </c>
      <c r="M2568" s="36">
        <v>38692</v>
      </c>
      <c r="N2568">
        <v>1262.089966</v>
      </c>
      <c r="O2568">
        <v>1272.8900149999999</v>
      </c>
      <c r="P2568">
        <v>1262.089966</v>
      </c>
      <c r="Q2568">
        <v>1263.6999510000001</v>
      </c>
      <c r="R2568">
        <v>2110740000</v>
      </c>
      <c r="S2568">
        <v>1263.6999510000001</v>
      </c>
    </row>
    <row r="2569" spans="1:19" x14ac:dyDescent="0.25">
      <c r="A2569" s="36">
        <v>38691</v>
      </c>
      <c r="B2569">
        <v>11.45</v>
      </c>
      <c r="C2569">
        <v>11.68</v>
      </c>
      <c r="D2569">
        <v>11.4</v>
      </c>
      <c r="E2569">
        <v>11.6</v>
      </c>
      <c r="G2569" s="36">
        <v>38691</v>
      </c>
      <c r="H2569">
        <v>10.8</v>
      </c>
      <c r="I2569">
        <v>11</v>
      </c>
      <c r="J2569">
        <v>10.65</v>
      </c>
      <c r="K2569">
        <v>10.8</v>
      </c>
      <c r="M2569" s="36">
        <v>38691</v>
      </c>
      <c r="N2569">
        <v>1265.079956</v>
      </c>
      <c r="O2569">
        <v>1265.079956</v>
      </c>
      <c r="P2569">
        <v>1258.119995</v>
      </c>
      <c r="Q2569">
        <v>1262.089966</v>
      </c>
      <c r="R2569">
        <v>2325840000</v>
      </c>
      <c r="S2569">
        <v>1262.089966</v>
      </c>
    </row>
    <row r="2570" spans="1:19" x14ac:dyDescent="0.25">
      <c r="A2570" s="36">
        <v>38688</v>
      </c>
      <c r="B2570">
        <v>11.1</v>
      </c>
      <c r="C2570">
        <v>11.23</v>
      </c>
      <c r="D2570">
        <v>10.94</v>
      </c>
      <c r="E2570">
        <v>11.01</v>
      </c>
      <c r="G2570" s="36">
        <v>38688</v>
      </c>
      <c r="H2570">
        <v>10.43</v>
      </c>
      <c r="I2570">
        <v>10.65</v>
      </c>
      <c r="J2570">
        <v>10.210000000000001</v>
      </c>
      <c r="K2570">
        <v>10.39</v>
      </c>
      <c r="M2570" s="36">
        <v>38688</v>
      </c>
      <c r="N2570">
        <v>1264.670044</v>
      </c>
      <c r="O2570">
        <v>1266.849976</v>
      </c>
      <c r="P2570">
        <v>1261.420044</v>
      </c>
      <c r="Q2570">
        <v>1265.079956</v>
      </c>
      <c r="R2570">
        <v>2125580000</v>
      </c>
      <c r="S2570">
        <v>1265.079956</v>
      </c>
    </row>
    <row r="2571" spans="1:19" x14ac:dyDescent="0.25">
      <c r="A2571" s="36">
        <v>38687</v>
      </c>
      <c r="B2571">
        <v>12.09</v>
      </c>
      <c r="C2571">
        <v>12.23</v>
      </c>
      <c r="D2571">
        <v>11.14</v>
      </c>
      <c r="E2571">
        <v>11.24</v>
      </c>
      <c r="G2571" s="36">
        <v>38687</v>
      </c>
      <c r="H2571">
        <v>10.87</v>
      </c>
      <c r="I2571">
        <v>10.93</v>
      </c>
      <c r="J2571">
        <v>10.44</v>
      </c>
      <c r="K2571">
        <v>10.46</v>
      </c>
      <c r="M2571" s="36">
        <v>38687</v>
      </c>
      <c r="N2571">
        <v>1249.4799800000001</v>
      </c>
      <c r="O2571">
        <v>1266.170044</v>
      </c>
      <c r="P2571">
        <v>1249.4799800000001</v>
      </c>
      <c r="Q2571">
        <v>1264.670044</v>
      </c>
      <c r="R2571">
        <v>2614830000</v>
      </c>
      <c r="S2571">
        <v>1264.670044</v>
      </c>
    </row>
    <row r="2572" spans="1:19" x14ac:dyDescent="0.25">
      <c r="A2572" s="36">
        <v>38686</v>
      </c>
      <c r="B2572">
        <v>11.84</v>
      </c>
      <c r="C2572">
        <v>12.13</v>
      </c>
      <c r="D2572">
        <v>11.55</v>
      </c>
      <c r="E2572">
        <v>12.06</v>
      </c>
      <c r="G2572" s="36">
        <v>38686</v>
      </c>
      <c r="H2572">
        <v>11.11</v>
      </c>
      <c r="I2572">
        <v>11.21</v>
      </c>
      <c r="J2572">
        <v>9.69</v>
      </c>
      <c r="K2572">
        <v>11.1</v>
      </c>
      <c r="M2572" s="36">
        <v>38686</v>
      </c>
      <c r="N2572">
        <v>1257.4799800000001</v>
      </c>
      <c r="O2572">
        <v>1260.9300539999999</v>
      </c>
      <c r="P2572">
        <v>1249.3900149999999</v>
      </c>
      <c r="Q2572">
        <v>1249.4799800000001</v>
      </c>
      <c r="R2572">
        <v>2374690000</v>
      </c>
      <c r="S2572">
        <v>1249.4799800000001</v>
      </c>
    </row>
    <row r="2573" spans="1:19" x14ac:dyDescent="0.25">
      <c r="A2573" s="36">
        <v>38685</v>
      </c>
      <c r="B2573">
        <v>11.77</v>
      </c>
      <c r="C2573">
        <v>11.96</v>
      </c>
      <c r="D2573">
        <v>11.61</v>
      </c>
      <c r="E2573">
        <v>11.89</v>
      </c>
      <c r="G2573" s="36">
        <v>38685</v>
      </c>
      <c r="H2573">
        <v>11.06</v>
      </c>
      <c r="I2573">
        <v>11.14</v>
      </c>
      <c r="J2573">
        <v>10.87</v>
      </c>
      <c r="K2573">
        <v>11.01</v>
      </c>
      <c r="M2573" s="36">
        <v>38685</v>
      </c>
      <c r="N2573">
        <v>1257.459961</v>
      </c>
      <c r="O2573">
        <v>1266.1800539999999</v>
      </c>
      <c r="P2573">
        <v>1257.459961</v>
      </c>
      <c r="Q2573">
        <v>1257.4799800000001</v>
      </c>
      <c r="R2573">
        <v>2268340000</v>
      </c>
      <c r="S2573">
        <v>1257.4799800000001</v>
      </c>
    </row>
    <row r="2574" spans="1:19" x14ac:dyDescent="0.25">
      <c r="A2574" s="36">
        <v>38684</v>
      </c>
      <c r="B2574">
        <v>11.34</v>
      </c>
      <c r="C2574">
        <v>11.99</v>
      </c>
      <c r="D2574">
        <v>11.33</v>
      </c>
      <c r="E2574">
        <v>11.84</v>
      </c>
      <c r="G2574" s="36">
        <v>38684</v>
      </c>
      <c r="H2574">
        <v>10.71</v>
      </c>
      <c r="I2574">
        <v>11.19</v>
      </c>
      <c r="J2574">
        <v>10.59</v>
      </c>
      <c r="K2574">
        <v>11.05</v>
      </c>
      <c r="M2574" s="36">
        <v>38684</v>
      </c>
      <c r="N2574">
        <v>1268.25</v>
      </c>
      <c r="O2574">
        <v>1268.4399410000001</v>
      </c>
      <c r="P2574">
        <v>1257.170044</v>
      </c>
      <c r="Q2574">
        <v>1257.459961</v>
      </c>
      <c r="R2574">
        <v>2016900000</v>
      </c>
      <c r="S2574">
        <v>1257.459961</v>
      </c>
    </row>
    <row r="2575" spans="1:19" x14ac:dyDescent="0.25">
      <c r="A2575" s="36">
        <v>38681</v>
      </c>
      <c r="B2575">
        <v>11.04</v>
      </c>
      <c r="C2575">
        <v>11.24</v>
      </c>
      <c r="D2575">
        <v>10.88</v>
      </c>
      <c r="E2575">
        <v>10.88</v>
      </c>
      <c r="G2575" s="36">
        <v>38681</v>
      </c>
      <c r="H2575">
        <v>10.52</v>
      </c>
      <c r="I2575">
        <v>10.71</v>
      </c>
      <c r="J2575">
        <v>10.220000000000001</v>
      </c>
      <c r="K2575">
        <v>10.32</v>
      </c>
      <c r="M2575" s="36">
        <v>38681</v>
      </c>
      <c r="N2575">
        <v>1265.6099850000001</v>
      </c>
      <c r="O2575">
        <v>1268.780029</v>
      </c>
      <c r="P2575">
        <v>1265.540039</v>
      </c>
      <c r="Q2575">
        <v>1268.25</v>
      </c>
      <c r="R2575">
        <v>724940000</v>
      </c>
      <c r="S2575">
        <v>1268.25</v>
      </c>
    </row>
    <row r="2576" spans="1:19" x14ac:dyDescent="0.25">
      <c r="A2576" s="36">
        <v>38679</v>
      </c>
      <c r="B2576">
        <v>10.96</v>
      </c>
      <c r="C2576">
        <v>11.03</v>
      </c>
      <c r="D2576">
        <v>10.67</v>
      </c>
      <c r="E2576">
        <v>10.96</v>
      </c>
      <c r="G2576" s="36">
        <v>38679</v>
      </c>
      <c r="H2576">
        <v>9.92</v>
      </c>
      <c r="I2576">
        <v>10.31</v>
      </c>
      <c r="J2576">
        <v>9.8699999999999992</v>
      </c>
      <c r="K2576">
        <v>10.08</v>
      </c>
      <c r="M2576" s="36">
        <v>38679</v>
      </c>
      <c r="N2576">
        <v>1261.2299800000001</v>
      </c>
      <c r="O2576">
        <v>1270.6400149999999</v>
      </c>
      <c r="P2576">
        <v>1259.51001</v>
      </c>
      <c r="Q2576">
        <v>1265.6099850000001</v>
      </c>
      <c r="R2576">
        <v>1985400000</v>
      </c>
      <c r="S2576">
        <v>1265.6099850000001</v>
      </c>
    </row>
    <row r="2577" spans="1:19" x14ac:dyDescent="0.25">
      <c r="A2577" s="36">
        <v>38678</v>
      </c>
      <c r="B2577">
        <v>11.01</v>
      </c>
      <c r="C2577">
        <v>11.1</v>
      </c>
      <c r="D2577">
        <v>10.5</v>
      </c>
      <c r="E2577">
        <v>10.6</v>
      </c>
      <c r="G2577" s="36">
        <v>38678</v>
      </c>
      <c r="H2577">
        <v>10.32</v>
      </c>
      <c r="I2577">
        <v>10.39</v>
      </c>
      <c r="J2577">
        <v>9.76</v>
      </c>
      <c r="K2577">
        <v>10.09</v>
      </c>
      <c r="M2577" s="36">
        <v>38678</v>
      </c>
      <c r="N2577">
        <v>1254.849976</v>
      </c>
      <c r="O2577">
        <v>1261.900024</v>
      </c>
      <c r="P2577">
        <v>1251.400024</v>
      </c>
      <c r="Q2577">
        <v>1261.2299800000001</v>
      </c>
      <c r="R2577">
        <v>2291420000</v>
      </c>
      <c r="S2577">
        <v>1261.2299800000001</v>
      </c>
    </row>
    <row r="2578" spans="1:19" x14ac:dyDescent="0.25">
      <c r="A2578" s="36">
        <v>38677</v>
      </c>
      <c r="B2578">
        <v>11.18</v>
      </c>
      <c r="C2578">
        <v>11.38</v>
      </c>
      <c r="D2578">
        <v>10.71</v>
      </c>
      <c r="E2578">
        <v>10.82</v>
      </c>
      <c r="G2578" s="36">
        <v>38677</v>
      </c>
      <c r="H2578">
        <v>10.26</v>
      </c>
      <c r="I2578">
        <v>10.78</v>
      </c>
      <c r="J2578">
        <v>9.9</v>
      </c>
      <c r="K2578">
        <v>10.220000000000001</v>
      </c>
      <c r="M2578" s="36">
        <v>38677</v>
      </c>
      <c r="N2578">
        <v>1248.2700199999999</v>
      </c>
      <c r="O2578">
        <v>1255.8900149999999</v>
      </c>
      <c r="P2578">
        <v>1246.900024</v>
      </c>
      <c r="Q2578">
        <v>1254.849976</v>
      </c>
      <c r="R2578">
        <v>2117350000</v>
      </c>
      <c r="S2578">
        <v>1254.849976</v>
      </c>
    </row>
    <row r="2579" spans="1:19" x14ac:dyDescent="0.25">
      <c r="A2579" s="36">
        <v>38674</v>
      </c>
      <c r="B2579">
        <v>11.19</v>
      </c>
      <c r="C2579">
        <v>11.67</v>
      </c>
      <c r="D2579">
        <v>10.96</v>
      </c>
      <c r="E2579">
        <v>11.12</v>
      </c>
      <c r="G2579" s="36">
        <v>38674</v>
      </c>
      <c r="H2579">
        <v>10</v>
      </c>
      <c r="I2579">
        <v>10.77</v>
      </c>
      <c r="J2579">
        <v>9.9600000000000009</v>
      </c>
      <c r="K2579">
        <v>10.02</v>
      </c>
      <c r="M2579" s="36">
        <v>38674</v>
      </c>
      <c r="N2579">
        <v>1242.8000489999999</v>
      </c>
      <c r="O2579">
        <v>1249.579956</v>
      </c>
      <c r="P2579">
        <v>1240.709961</v>
      </c>
      <c r="Q2579">
        <v>1248.2700199999999</v>
      </c>
      <c r="R2579">
        <v>2453290000</v>
      </c>
      <c r="S2579">
        <v>1248.2700199999999</v>
      </c>
    </row>
    <row r="2580" spans="1:19" x14ac:dyDescent="0.25">
      <c r="A2580" s="36">
        <v>38673</v>
      </c>
      <c r="B2580">
        <v>11.92</v>
      </c>
      <c r="C2580">
        <v>12.2</v>
      </c>
      <c r="D2580">
        <v>11.25</v>
      </c>
      <c r="E2580">
        <v>11.25</v>
      </c>
      <c r="G2580" s="36">
        <v>38673</v>
      </c>
      <c r="H2580">
        <v>11.27</v>
      </c>
      <c r="I2580">
        <v>11.36</v>
      </c>
      <c r="J2580">
        <v>10.46</v>
      </c>
      <c r="K2580">
        <v>10.68</v>
      </c>
      <c r="M2580" s="36">
        <v>38673</v>
      </c>
      <c r="N2580">
        <v>1231.209961</v>
      </c>
      <c r="O2580">
        <v>1242.959961</v>
      </c>
      <c r="P2580">
        <v>1231.209961</v>
      </c>
      <c r="Q2580">
        <v>1242.8000489999999</v>
      </c>
      <c r="R2580">
        <v>2298040000</v>
      </c>
      <c r="S2580">
        <v>1242.8000489999999</v>
      </c>
    </row>
    <row r="2581" spans="1:19" x14ac:dyDescent="0.25">
      <c r="A2581" s="36">
        <v>38672</v>
      </c>
      <c r="B2581">
        <v>12.22</v>
      </c>
      <c r="C2581">
        <v>12.68</v>
      </c>
      <c r="D2581">
        <v>12.17</v>
      </c>
      <c r="E2581">
        <v>12.26</v>
      </c>
      <c r="G2581" s="36">
        <v>38672</v>
      </c>
      <c r="H2581">
        <v>11.4</v>
      </c>
      <c r="I2581">
        <v>11.68</v>
      </c>
      <c r="J2581">
        <v>11.1</v>
      </c>
      <c r="K2581">
        <v>11.36</v>
      </c>
      <c r="M2581" s="36">
        <v>38672</v>
      </c>
      <c r="N2581">
        <v>1229.01001</v>
      </c>
      <c r="O2581">
        <v>1232.23999</v>
      </c>
      <c r="P2581">
        <v>1227.1800539999999</v>
      </c>
      <c r="Q2581">
        <v>1231.209961</v>
      </c>
      <c r="R2581">
        <v>2121580000</v>
      </c>
      <c r="S2581">
        <v>1231.209961</v>
      </c>
    </row>
    <row r="2582" spans="1:19" x14ac:dyDescent="0.25">
      <c r="A2582" s="36">
        <v>38671</v>
      </c>
      <c r="B2582">
        <v>12.16</v>
      </c>
      <c r="C2582">
        <v>12.69</v>
      </c>
      <c r="D2582">
        <v>11.7</v>
      </c>
      <c r="E2582">
        <v>12.23</v>
      </c>
      <c r="G2582" s="36">
        <v>38671</v>
      </c>
      <c r="H2582">
        <v>11.28</v>
      </c>
      <c r="I2582">
        <v>11.62</v>
      </c>
      <c r="J2582">
        <v>10.96</v>
      </c>
      <c r="K2582">
        <v>11.44</v>
      </c>
      <c r="M2582" s="36">
        <v>38671</v>
      </c>
      <c r="N2582">
        <v>1233.76001</v>
      </c>
      <c r="O2582">
        <v>1237.9399410000001</v>
      </c>
      <c r="P2582">
        <v>1226.410034</v>
      </c>
      <c r="Q2582">
        <v>1229.01001</v>
      </c>
      <c r="R2582">
        <v>2359370000</v>
      </c>
      <c r="S2582">
        <v>1229.01001</v>
      </c>
    </row>
    <row r="2583" spans="1:19" x14ac:dyDescent="0.25">
      <c r="A2583" s="36">
        <v>38670</v>
      </c>
      <c r="B2583">
        <v>11.99</v>
      </c>
      <c r="C2583">
        <v>12.34</v>
      </c>
      <c r="D2583">
        <v>11.77</v>
      </c>
      <c r="E2583">
        <v>12.18</v>
      </c>
      <c r="G2583" s="36">
        <v>38670</v>
      </c>
      <c r="H2583">
        <v>11.19</v>
      </c>
      <c r="I2583">
        <v>11.4</v>
      </c>
      <c r="J2583">
        <v>11.05</v>
      </c>
      <c r="K2583">
        <v>11.28</v>
      </c>
      <c r="M2583" s="36">
        <v>38670</v>
      </c>
      <c r="N2583">
        <v>1234.719971</v>
      </c>
      <c r="O2583">
        <v>1237.1999510000001</v>
      </c>
      <c r="P2583">
        <v>1231.780029</v>
      </c>
      <c r="Q2583">
        <v>1233.76001</v>
      </c>
      <c r="R2583">
        <v>1899780000</v>
      </c>
      <c r="S2583">
        <v>1233.76001</v>
      </c>
    </row>
    <row r="2584" spans="1:19" x14ac:dyDescent="0.25">
      <c r="A2584" s="36">
        <v>38667</v>
      </c>
      <c r="B2584">
        <v>11.82</v>
      </c>
      <c r="C2584">
        <v>11.96</v>
      </c>
      <c r="D2584">
        <v>11.63</v>
      </c>
      <c r="E2584">
        <v>11.63</v>
      </c>
      <c r="G2584" s="36">
        <v>38667</v>
      </c>
      <c r="H2584">
        <v>11</v>
      </c>
      <c r="I2584">
        <v>11.26</v>
      </c>
      <c r="J2584">
        <v>10.72</v>
      </c>
      <c r="K2584">
        <v>11.21</v>
      </c>
      <c r="M2584" s="36">
        <v>38667</v>
      </c>
      <c r="N2584">
        <v>1230.959961</v>
      </c>
      <c r="O2584">
        <v>1235.6999510000001</v>
      </c>
      <c r="P2584">
        <v>1230.719971</v>
      </c>
      <c r="Q2584">
        <v>1234.719971</v>
      </c>
      <c r="R2584">
        <v>1773140000</v>
      </c>
      <c r="S2584">
        <v>1234.719971</v>
      </c>
    </row>
    <row r="2585" spans="1:19" x14ac:dyDescent="0.25">
      <c r="A2585" s="36">
        <v>38666</v>
      </c>
      <c r="B2585">
        <v>12.68</v>
      </c>
      <c r="C2585">
        <v>13.17</v>
      </c>
      <c r="D2585">
        <v>11.73</v>
      </c>
      <c r="E2585">
        <v>11.9</v>
      </c>
      <c r="G2585" s="36">
        <v>38666</v>
      </c>
      <c r="H2585">
        <v>11.82</v>
      </c>
      <c r="I2585">
        <v>12.18</v>
      </c>
      <c r="J2585">
        <v>10.85</v>
      </c>
      <c r="K2585">
        <v>11.13</v>
      </c>
      <c r="M2585" s="36">
        <v>38666</v>
      </c>
      <c r="N2585">
        <v>1220.650024</v>
      </c>
      <c r="O2585">
        <v>1232.410034</v>
      </c>
      <c r="P2585">
        <v>1215.0500489999999</v>
      </c>
      <c r="Q2585">
        <v>1230.959961</v>
      </c>
      <c r="R2585">
        <v>2378460000</v>
      </c>
      <c r="S2585">
        <v>1230.959961</v>
      </c>
    </row>
    <row r="2586" spans="1:19" x14ac:dyDescent="0.25">
      <c r="A2586" s="36">
        <v>38665</v>
      </c>
      <c r="B2586">
        <v>13.14</v>
      </c>
      <c r="C2586">
        <v>13.36</v>
      </c>
      <c r="D2586">
        <v>12.42</v>
      </c>
      <c r="E2586">
        <v>12.8</v>
      </c>
      <c r="G2586" s="36">
        <v>38665</v>
      </c>
      <c r="H2586">
        <v>12.19</v>
      </c>
      <c r="I2586">
        <v>12.29</v>
      </c>
      <c r="J2586">
        <v>11.46</v>
      </c>
      <c r="K2586">
        <v>11.8</v>
      </c>
      <c r="M2586" s="36">
        <v>38665</v>
      </c>
      <c r="N2586">
        <v>1218.589966</v>
      </c>
      <c r="O2586">
        <v>1226.589966</v>
      </c>
      <c r="P2586">
        <v>1216.530029</v>
      </c>
      <c r="Q2586">
        <v>1220.650024</v>
      </c>
      <c r="R2586">
        <v>2214460000</v>
      </c>
      <c r="S2586">
        <v>1220.650024</v>
      </c>
    </row>
    <row r="2587" spans="1:19" x14ac:dyDescent="0.25">
      <c r="A2587" s="36">
        <v>38664</v>
      </c>
      <c r="B2587">
        <v>13.61</v>
      </c>
      <c r="C2587">
        <v>13.61</v>
      </c>
      <c r="D2587">
        <v>13.04</v>
      </c>
      <c r="E2587">
        <v>13.08</v>
      </c>
      <c r="G2587" s="36">
        <v>38664</v>
      </c>
      <c r="H2587">
        <v>12.61</v>
      </c>
      <c r="I2587">
        <v>12.61</v>
      </c>
      <c r="J2587">
        <v>12.01</v>
      </c>
      <c r="K2587">
        <v>12.12</v>
      </c>
      <c r="M2587" s="36">
        <v>38664</v>
      </c>
      <c r="N2587">
        <v>1222.8100589999999</v>
      </c>
      <c r="O2587">
        <v>1222.8100589999999</v>
      </c>
      <c r="P2587">
        <v>1216.079956</v>
      </c>
      <c r="Q2587">
        <v>1218.589966</v>
      </c>
      <c r="R2587">
        <v>1965050000</v>
      </c>
      <c r="S2587">
        <v>1218.589966</v>
      </c>
    </row>
    <row r="2588" spans="1:19" x14ac:dyDescent="0.25">
      <c r="A2588" s="36">
        <v>38663</v>
      </c>
      <c r="B2588">
        <v>13.11</v>
      </c>
      <c r="C2588">
        <v>13.65</v>
      </c>
      <c r="D2588">
        <v>12.76</v>
      </c>
      <c r="E2588">
        <v>13.1</v>
      </c>
      <c r="G2588" s="36">
        <v>38663</v>
      </c>
      <c r="H2588">
        <v>12.15</v>
      </c>
      <c r="I2588">
        <v>12.54</v>
      </c>
      <c r="J2588">
        <v>11.89</v>
      </c>
      <c r="K2588">
        <v>12.16</v>
      </c>
      <c r="M2588" s="36">
        <v>38663</v>
      </c>
      <c r="N2588">
        <v>1220.1400149999999</v>
      </c>
      <c r="O2588">
        <v>1224.1800539999999</v>
      </c>
      <c r="P2588">
        <v>1217.290039</v>
      </c>
      <c r="Q2588">
        <v>1222.8100589999999</v>
      </c>
      <c r="R2588">
        <v>1987580000</v>
      </c>
      <c r="S2588">
        <v>1222.8100589999999</v>
      </c>
    </row>
    <row r="2589" spans="1:19" x14ac:dyDescent="0.25">
      <c r="A2589" s="36">
        <v>38660</v>
      </c>
      <c r="B2589">
        <v>12.88</v>
      </c>
      <c r="C2589">
        <v>13.62</v>
      </c>
      <c r="D2589">
        <v>12.69</v>
      </c>
      <c r="E2589">
        <v>13.17</v>
      </c>
      <c r="G2589" s="36">
        <v>38660</v>
      </c>
      <c r="H2589">
        <v>11.94</v>
      </c>
      <c r="I2589">
        <v>12.59</v>
      </c>
      <c r="J2589">
        <v>11.26</v>
      </c>
      <c r="K2589">
        <v>12.02</v>
      </c>
      <c r="M2589" s="36">
        <v>38660</v>
      </c>
      <c r="N2589">
        <v>1219.9399410000001</v>
      </c>
      <c r="O2589">
        <v>1222.5200199999999</v>
      </c>
      <c r="P2589">
        <v>1214.4499510000001</v>
      </c>
      <c r="Q2589">
        <v>1220.1400149999999</v>
      </c>
      <c r="R2589">
        <v>2050510000</v>
      </c>
      <c r="S2589">
        <v>1220.1400149999999</v>
      </c>
    </row>
    <row r="2590" spans="1:19" x14ac:dyDescent="0.25">
      <c r="A2590" s="36">
        <v>38659</v>
      </c>
      <c r="B2590">
        <v>13.12</v>
      </c>
      <c r="C2590">
        <v>13.23</v>
      </c>
      <c r="D2590">
        <v>12.5</v>
      </c>
      <c r="E2590">
        <v>13</v>
      </c>
      <c r="G2590" s="36">
        <v>38659</v>
      </c>
      <c r="H2590">
        <v>12.18</v>
      </c>
      <c r="I2590">
        <v>12.25</v>
      </c>
      <c r="J2590">
        <v>11.71</v>
      </c>
      <c r="K2590">
        <v>12.05</v>
      </c>
      <c r="M2590" s="36">
        <v>38659</v>
      </c>
      <c r="N2590">
        <v>1214.76001</v>
      </c>
      <c r="O2590">
        <v>1224.6999510000001</v>
      </c>
      <c r="P2590">
        <v>1214.76001</v>
      </c>
      <c r="Q2590">
        <v>1219.9399410000001</v>
      </c>
      <c r="R2590">
        <v>2716630000</v>
      </c>
      <c r="S2590">
        <v>1219.9399410000001</v>
      </c>
    </row>
    <row r="2591" spans="1:19" x14ac:dyDescent="0.25">
      <c r="A2591" s="36">
        <v>38658</v>
      </c>
      <c r="B2591">
        <v>14.99</v>
      </c>
      <c r="C2591">
        <v>14.99</v>
      </c>
      <c r="D2591">
        <v>13.38</v>
      </c>
      <c r="E2591">
        <v>13.48</v>
      </c>
      <c r="G2591" s="36">
        <v>38658</v>
      </c>
      <c r="H2591">
        <v>13.89</v>
      </c>
      <c r="I2591">
        <v>13.98</v>
      </c>
      <c r="J2591">
        <v>12.73</v>
      </c>
      <c r="K2591">
        <v>12.73</v>
      </c>
      <c r="M2591" s="36">
        <v>38658</v>
      </c>
      <c r="N2591">
        <v>1202.76001</v>
      </c>
      <c r="O2591">
        <v>1215.170044</v>
      </c>
      <c r="P2591">
        <v>1201.0699460000001</v>
      </c>
      <c r="Q2591">
        <v>1214.76001</v>
      </c>
      <c r="R2591">
        <v>2648090000</v>
      </c>
      <c r="S2591">
        <v>1214.76001</v>
      </c>
    </row>
    <row r="2592" spans="1:19" x14ac:dyDescent="0.25">
      <c r="A2592" s="36">
        <v>38657</v>
      </c>
      <c r="B2592">
        <v>14.85</v>
      </c>
      <c r="C2592">
        <v>15.66</v>
      </c>
      <c r="D2592">
        <v>14.65</v>
      </c>
      <c r="E2592">
        <v>14.85</v>
      </c>
      <c r="G2592" s="36">
        <v>38657</v>
      </c>
      <c r="H2592">
        <v>13.75</v>
      </c>
      <c r="I2592">
        <v>13.91</v>
      </c>
      <c r="J2592">
        <v>13.1</v>
      </c>
      <c r="K2592">
        <v>13.81</v>
      </c>
      <c r="M2592" s="36">
        <v>38657</v>
      </c>
      <c r="N2592">
        <v>1207.01001</v>
      </c>
      <c r="O2592">
        <v>1207.339966</v>
      </c>
      <c r="P2592">
        <v>1201.660034</v>
      </c>
      <c r="Q2592">
        <v>1202.76001</v>
      </c>
      <c r="R2592">
        <v>2457850000</v>
      </c>
      <c r="S2592">
        <v>1202.76001</v>
      </c>
    </row>
    <row r="2593" spans="1:19" x14ac:dyDescent="0.25">
      <c r="A2593" s="36">
        <v>38656</v>
      </c>
      <c r="B2593">
        <v>14.04</v>
      </c>
      <c r="C2593">
        <v>15.39</v>
      </c>
      <c r="D2593">
        <v>13.93</v>
      </c>
      <c r="E2593">
        <v>15.32</v>
      </c>
      <c r="G2593" s="36">
        <v>38656</v>
      </c>
      <c r="H2593">
        <v>13.9</v>
      </c>
      <c r="I2593">
        <v>14.1</v>
      </c>
      <c r="J2593">
        <v>13.19</v>
      </c>
      <c r="K2593">
        <v>14.1</v>
      </c>
      <c r="M2593" s="36">
        <v>38656</v>
      </c>
      <c r="N2593">
        <v>1198.410034</v>
      </c>
      <c r="O2593">
        <v>1211.4300539999999</v>
      </c>
      <c r="P2593">
        <v>1198.410034</v>
      </c>
      <c r="Q2593">
        <v>1207.01001</v>
      </c>
      <c r="R2593">
        <v>2567470000</v>
      </c>
      <c r="S2593">
        <v>1207.01001</v>
      </c>
    </row>
    <row r="2594" spans="1:19" x14ac:dyDescent="0.25">
      <c r="A2594" s="36">
        <v>38653</v>
      </c>
      <c r="B2594">
        <v>15.45</v>
      </c>
      <c r="C2594">
        <v>15.61</v>
      </c>
      <c r="D2594">
        <v>14.11</v>
      </c>
      <c r="E2594">
        <v>14.25</v>
      </c>
      <c r="G2594" s="36">
        <v>38653</v>
      </c>
      <c r="H2594">
        <v>14.61</v>
      </c>
      <c r="I2594">
        <v>14.7</v>
      </c>
      <c r="J2594">
        <v>13.52</v>
      </c>
      <c r="K2594">
        <v>13.56</v>
      </c>
      <c r="M2594" s="36">
        <v>38653</v>
      </c>
      <c r="N2594">
        <v>1178.900024</v>
      </c>
      <c r="O2594">
        <v>1198.410034</v>
      </c>
      <c r="P2594">
        <v>1178.900024</v>
      </c>
      <c r="Q2594">
        <v>1198.410034</v>
      </c>
      <c r="R2594">
        <v>2379400000</v>
      </c>
      <c r="S2594">
        <v>1198.410034</v>
      </c>
    </row>
    <row r="2595" spans="1:19" x14ac:dyDescent="0.25">
      <c r="A2595" s="36">
        <v>38652</v>
      </c>
      <c r="B2595">
        <v>14.73</v>
      </c>
      <c r="C2595">
        <v>16.3</v>
      </c>
      <c r="D2595">
        <v>14.57</v>
      </c>
      <c r="E2595">
        <v>16.02</v>
      </c>
      <c r="G2595" s="36">
        <v>38652</v>
      </c>
      <c r="H2595">
        <v>14.11</v>
      </c>
      <c r="I2595">
        <v>15.19</v>
      </c>
      <c r="J2595">
        <v>13.93</v>
      </c>
      <c r="K2595">
        <v>15.11</v>
      </c>
      <c r="M2595" s="36">
        <v>38652</v>
      </c>
      <c r="N2595">
        <v>1191.380005</v>
      </c>
      <c r="O2595">
        <v>1192.650024</v>
      </c>
      <c r="P2595">
        <v>1178.8900149999999</v>
      </c>
      <c r="Q2595">
        <v>1178.900024</v>
      </c>
      <c r="R2595">
        <v>2395370000</v>
      </c>
      <c r="S2595">
        <v>1178.900024</v>
      </c>
    </row>
    <row r="2596" spans="1:19" x14ac:dyDescent="0.25">
      <c r="A2596" s="36">
        <v>38651</v>
      </c>
      <c r="B2596">
        <v>14.8</v>
      </c>
      <c r="C2596">
        <v>14.88</v>
      </c>
      <c r="D2596">
        <v>13.72</v>
      </c>
      <c r="E2596">
        <v>14.59</v>
      </c>
      <c r="G2596" s="36">
        <v>38651</v>
      </c>
      <c r="H2596">
        <v>14.3</v>
      </c>
      <c r="I2596">
        <v>14.34</v>
      </c>
      <c r="J2596">
        <v>13.17</v>
      </c>
      <c r="K2596">
        <v>13.98</v>
      </c>
      <c r="M2596" s="36">
        <v>38651</v>
      </c>
      <c r="N2596">
        <v>1196.540039</v>
      </c>
      <c r="O2596">
        <v>1204.01001</v>
      </c>
      <c r="P2596">
        <v>1191.380005</v>
      </c>
      <c r="Q2596">
        <v>1191.380005</v>
      </c>
      <c r="R2596">
        <v>2467750000</v>
      </c>
      <c r="S2596">
        <v>1191.380005</v>
      </c>
    </row>
    <row r="2597" spans="1:19" x14ac:dyDescent="0.25">
      <c r="A2597" s="36">
        <v>38650</v>
      </c>
      <c r="B2597">
        <v>14.96</v>
      </c>
      <c r="C2597">
        <v>15.3</v>
      </c>
      <c r="D2597">
        <v>14.2</v>
      </c>
      <c r="E2597">
        <v>14.53</v>
      </c>
      <c r="G2597" s="36">
        <v>38650</v>
      </c>
      <c r="H2597">
        <v>14.49</v>
      </c>
      <c r="I2597">
        <v>14.65</v>
      </c>
      <c r="J2597">
        <v>13.82</v>
      </c>
      <c r="K2597">
        <v>14.09</v>
      </c>
      <c r="M2597" s="36">
        <v>38650</v>
      </c>
      <c r="N2597">
        <v>1199.380005</v>
      </c>
      <c r="O2597">
        <v>1201.3000489999999</v>
      </c>
      <c r="P2597">
        <v>1189.290039</v>
      </c>
      <c r="Q2597">
        <v>1196.540039</v>
      </c>
      <c r="R2597">
        <v>2312470000</v>
      </c>
      <c r="S2597">
        <v>1196.540039</v>
      </c>
    </row>
    <row r="2598" spans="1:19" x14ac:dyDescent="0.25">
      <c r="A2598" s="36">
        <v>38649</v>
      </c>
      <c r="B2598">
        <v>16.18</v>
      </c>
      <c r="C2598">
        <v>16.440000000000001</v>
      </c>
      <c r="D2598">
        <v>14.61</v>
      </c>
      <c r="E2598">
        <v>14.74</v>
      </c>
      <c r="G2598" s="36">
        <v>38649</v>
      </c>
      <c r="H2598">
        <v>15.55</v>
      </c>
      <c r="I2598">
        <v>15.61</v>
      </c>
      <c r="J2598">
        <v>13.99</v>
      </c>
      <c r="K2598">
        <v>14.08</v>
      </c>
      <c r="M2598" s="36">
        <v>38649</v>
      </c>
      <c r="N2598">
        <v>1179.589966</v>
      </c>
      <c r="O2598">
        <v>1199.3900149999999</v>
      </c>
      <c r="P2598">
        <v>1179.589966</v>
      </c>
      <c r="Q2598">
        <v>1199.380005</v>
      </c>
      <c r="R2598">
        <v>2197790000</v>
      </c>
      <c r="S2598">
        <v>1199.380005</v>
      </c>
    </row>
    <row r="2599" spans="1:19" x14ac:dyDescent="0.25">
      <c r="A2599" s="36">
        <v>38646</v>
      </c>
      <c r="B2599">
        <v>15.53</v>
      </c>
      <c r="C2599">
        <v>16.27</v>
      </c>
      <c r="D2599">
        <v>15.26</v>
      </c>
      <c r="E2599">
        <v>16.13</v>
      </c>
      <c r="G2599" s="36">
        <v>38646</v>
      </c>
      <c r="H2599">
        <v>14.74</v>
      </c>
      <c r="I2599">
        <v>15.44</v>
      </c>
      <c r="J2599">
        <v>14.6</v>
      </c>
      <c r="K2599">
        <v>15.08</v>
      </c>
      <c r="M2599" s="36">
        <v>38646</v>
      </c>
      <c r="N2599">
        <v>1177.8000489999999</v>
      </c>
      <c r="O2599">
        <v>1186.459961</v>
      </c>
      <c r="P2599">
        <v>1174.920044</v>
      </c>
      <c r="Q2599">
        <v>1179.589966</v>
      </c>
      <c r="R2599">
        <v>2470920000</v>
      </c>
      <c r="S2599">
        <v>1179.589966</v>
      </c>
    </row>
    <row r="2600" spans="1:19" x14ac:dyDescent="0.25">
      <c r="A2600" s="36">
        <v>38645</v>
      </c>
      <c r="B2600">
        <v>14.18</v>
      </c>
      <c r="C2600">
        <v>16.190000000000001</v>
      </c>
      <c r="D2600">
        <v>13.98</v>
      </c>
      <c r="E2600">
        <v>16.11</v>
      </c>
      <c r="G2600" s="36">
        <v>38645</v>
      </c>
      <c r="H2600">
        <v>13.51</v>
      </c>
      <c r="I2600">
        <v>15.12</v>
      </c>
      <c r="J2600">
        <v>12.98</v>
      </c>
      <c r="K2600">
        <v>15.09</v>
      </c>
      <c r="M2600" s="36">
        <v>38645</v>
      </c>
      <c r="N2600">
        <v>1195.76001</v>
      </c>
      <c r="O2600">
        <v>1197.3000489999999</v>
      </c>
      <c r="P2600">
        <v>1173.3000489999999</v>
      </c>
      <c r="Q2600">
        <v>1177.8000489999999</v>
      </c>
      <c r="R2600">
        <v>2617250000</v>
      </c>
      <c r="S2600">
        <v>1177.8000489999999</v>
      </c>
    </row>
    <row r="2601" spans="1:19" x14ac:dyDescent="0.25">
      <c r="A2601" s="36">
        <v>38644</v>
      </c>
      <c r="B2601">
        <v>15.63</v>
      </c>
      <c r="C2601">
        <v>15.86</v>
      </c>
      <c r="D2601">
        <v>13.47</v>
      </c>
      <c r="E2601">
        <v>13.5</v>
      </c>
      <c r="G2601" s="36">
        <v>38644</v>
      </c>
      <c r="H2601">
        <v>14.86</v>
      </c>
      <c r="I2601">
        <v>15.58</v>
      </c>
      <c r="J2601">
        <v>13.54</v>
      </c>
      <c r="K2601">
        <v>13.58</v>
      </c>
      <c r="M2601" s="36">
        <v>38644</v>
      </c>
      <c r="N2601">
        <v>1178.1400149999999</v>
      </c>
      <c r="O2601">
        <v>1195.76001</v>
      </c>
      <c r="P2601">
        <v>1170.5500489999999</v>
      </c>
      <c r="Q2601">
        <v>1195.76001</v>
      </c>
      <c r="R2601">
        <v>2703590000</v>
      </c>
      <c r="S2601">
        <v>1195.76001</v>
      </c>
    </row>
    <row r="2602" spans="1:19" x14ac:dyDescent="0.25">
      <c r="A2602" s="36">
        <v>38643</v>
      </c>
      <c r="B2602">
        <v>14.92</v>
      </c>
      <c r="C2602">
        <v>15.4</v>
      </c>
      <c r="D2602">
        <v>14.79</v>
      </c>
      <c r="E2602">
        <v>15.33</v>
      </c>
      <c r="G2602" s="36">
        <v>38643</v>
      </c>
      <c r="H2602">
        <v>14.58</v>
      </c>
      <c r="I2602">
        <v>14.87</v>
      </c>
      <c r="J2602">
        <v>14.35</v>
      </c>
      <c r="K2602">
        <v>14.7</v>
      </c>
      <c r="M2602" s="36">
        <v>38643</v>
      </c>
      <c r="N2602">
        <v>1190.099976</v>
      </c>
      <c r="O2602">
        <v>1190.099976</v>
      </c>
      <c r="P2602">
        <v>1178.130005</v>
      </c>
      <c r="Q2602">
        <v>1178.1400149999999</v>
      </c>
      <c r="R2602">
        <v>2197010000</v>
      </c>
      <c r="S2602">
        <v>1178.1400149999999</v>
      </c>
    </row>
    <row r="2603" spans="1:19" x14ac:dyDescent="0.25">
      <c r="A2603" s="36">
        <v>38642</v>
      </c>
      <c r="B2603">
        <v>15.3</v>
      </c>
      <c r="C2603">
        <v>15.3</v>
      </c>
      <c r="D2603">
        <v>14.58</v>
      </c>
      <c r="E2603">
        <v>14.67</v>
      </c>
      <c r="G2603" s="36">
        <v>38642</v>
      </c>
      <c r="H2603">
        <v>14.8</v>
      </c>
      <c r="I2603">
        <v>14.82</v>
      </c>
      <c r="J2603">
        <v>14.25</v>
      </c>
      <c r="K2603">
        <v>14.28</v>
      </c>
      <c r="M2603" s="36">
        <v>38642</v>
      </c>
      <c r="N2603">
        <v>1186.5699460000001</v>
      </c>
      <c r="O2603">
        <v>1191.209961</v>
      </c>
      <c r="P2603">
        <v>1184.4799800000001</v>
      </c>
      <c r="Q2603">
        <v>1190.099976</v>
      </c>
      <c r="R2603">
        <v>2054570000</v>
      </c>
      <c r="S2603">
        <v>1190.099976</v>
      </c>
    </row>
    <row r="2604" spans="1:19" x14ac:dyDescent="0.25">
      <c r="A2604" s="36">
        <v>38639</v>
      </c>
      <c r="B2604">
        <v>15.99</v>
      </c>
      <c r="C2604">
        <v>16.03</v>
      </c>
      <c r="D2604">
        <v>14.83</v>
      </c>
      <c r="E2604">
        <v>14.87</v>
      </c>
      <c r="G2604" s="36">
        <v>38639</v>
      </c>
      <c r="H2604">
        <v>15.47</v>
      </c>
      <c r="I2604">
        <v>15.5</v>
      </c>
      <c r="J2604">
        <v>14.36</v>
      </c>
      <c r="K2604">
        <v>14.49</v>
      </c>
      <c r="M2604" s="36">
        <v>38639</v>
      </c>
      <c r="N2604">
        <v>1176.839966</v>
      </c>
      <c r="O2604">
        <v>1187.130005</v>
      </c>
      <c r="P2604">
        <v>1175.4399410000001</v>
      </c>
      <c r="Q2604">
        <v>1186.5699460000001</v>
      </c>
      <c r="R2604">
        <v>2188940000</v>
      </c>
      <c r="S2604">
        <v>1186.5699460000001</v>
      </c>
    </row>
    <row r="2605" spans="1:19" x14ac:dyDescent="0.25">
      <c r="A2605" s="36">
        <v>38638</v>
      </c>
      <c r="B2605">
        <v>16.32</v>
      </c>
      <c r="C2605">
        <v>17.190000000000001</v>
      </c>
      <c r="D2605">
        <v>15.98</v>
      </c>
      <c r="E2605">
        <v>16.47</v>
      </c>
      <c r="G2605" s="36">
        <v>38638</v>
      </c>
      <c r="H2605">
        <v>15.77</v>
      </c>
      <c r="I2605">
        <v>16.3</v>
      </c>
      <c r="J2605">
        <v>15.25</v>
      </c>
      <c r="K2605">
        <v>15.75</v>
      </c>
      <c r="M2605" s="36">
        <v>38638</v>
      </c>
      <c r="N2605">
        <v>1177.6800539999999</v>
      </c>
      <c r="O2605">
        <v>1179.5600589999999</v>
      </c>
      <c r="P2605">
        <v>1168.1999510000001</v>
      </c>
      <c r="Q2605">
        <v>1176.839966</v>
      </c>
      <c r="R2605">
        <v>2351150000</v>
      </c>
      <c r="S2605">
        <v>1176.839966</v>
      </c>
    </row>
    <row r="2606" spans="1:19" x14ac:dyDescent="0.25">
      <c r="A2606" s="36">
        <v>38637</v>
      </c>
      <c r="B2606">
        <v>15.56</v>
      </c>
      <c r="C2606">
        <v>16.27</v>
      </c>
      <c r="D2606">
        <v>15.04</v>
      </c>
      <c r="E2606">
        <v>16.22</v>
      </c>
      <c r="G2606" s="36">
        <v>38637</v>
      </c>
      <c r="H2606">
        <v>14.92</v>
      </c>
      <c r="I2606">
        <v>15.66</v>
      </c>
      <c r="J2606">
        <v>14.31</v>
      </c>
      <c r="K2606">
        <v>15.57</v>
      </c>
      <c r="M2606" s="36">
        <v>38637</v>
      </c>
      <c r="N2606">
        <v>1184.869995</v>
      </c>
      <c r="O2606">
        <v>1190.0200199999999</v>
      </c>
      <c r="P2606">
        <v>1173.650024</v>
      </c>
      <c r="Q2606">
        <v>1177.6800539999999</v>
      </c>
      <c r="R2606">
        <v>2491280000</v>
      </c>
      <c r="S2606">
        <v>1177.6800539999999</v>
      </c>
    </row>
    <row r="2607" spans="1:19" x14ac:dyDescent="0.25">
      <c r="A2607" s="36">
        <v>38636</v>
      </c>
      <c r="B2607">
        <v>15.35</v>
      </c>
      <c r="C2607">
        <v>15.7</v>
      </c>
      <c r="D2607">
        <v>15.06</v>
      </c>
      <c r="E2607">
        <v>15.63</v>
      </c>
      <c r="G2607" s="36">
        <v>38636</v>
      </c>
      <c r="H2607">
        <v>14.67</v>
      </c>
      <c r="I2607">
        <v>15.16</v>
      </c>
      <c r="J2607">
        <v>14.52</v>
      </c>
      <c r="K2607">
        <v>14.95</v>
      </c>
      <c r="M2607" s="36">
        <v>38636</v>
      </c>
      <c r="N2607">
        <v>1187.329956</v>
      </c>
      <c r="O2607">
        <v>1193.099976</v>
      </c>
      <c r="P2607">
        <v>1183.160034</v>
      </c>
      <c r="Q2607">
        <v>1184.869995</v>
      </c>
      <c r="R2607">
        <v>2299040000</v>
      </c>
      <c r="S2607">
        <v>1184.869995</v>
      </c>
    </row>
    <row r="2608" spans="1:19" x14ac:dyDescent="0.25">
      <c r="A2608" s="36">
        <v>38635</v>
      </c>
      <c r="B2608">
        <v>14.93</v>
      </c>
      <c r="C2608">
        <v>15.61</v>
      </c>
      <c r="D2608">
        <v>14.87</v>
      </c>
      <c r="E2608">
        <v>15.55</v>
      </c>
      <c r="G2608" s="36">
        <v>38635</v>
      </c>
      <c r="H2608">
        <v>14.68</v>
      </c>
      <c r="I2608">
        <v>15.15</v>
      </c>
      <c r="J2608">
        <v>14.53</v>
      </c>
      <c r="K2608">
        <v>14.87</v>
      </c>
      <c r="M2608" s="36">
        <v>38635</v>
      </c>
      <c r="N2608">
        <v>1195.900024</v>
      </c>
      <c r="O2608">
        <v>1196.5200199999999</v>
      </c>
      <c r="P2608">
        <v>1186.119995</v>
      </c>
      <c r="Q2608">
        <v>1187.329956</v>
      </c>
      <c r="R2608">
        <v>2195990000</v>
      </c>
      <c r="S2608">
        <v>1187.329956</v>
      </c>
    </row>
    <row r="2609" spans="1:19" x14ac:dyDescent="0.25">
      <c r="A2609" s="36">
        <v>38632</v>
      </c>
      <c r="B2609">
        <v>14.56</v>
      </c>
      <c r="C2609">
        <v>14.82</v>
      </c>
      <c r="D2609">
        <v>14.3</v>
      </c>
      <c r="E2609">
        <v>14.59</v>
      </c>
      <c r="G2609" s="36">
        <v>38632</v>
      </c>
      <c r="H2609">
        <v>14.13</v>
      </c>
      <c r="I2609">
        <v>14.51</v>
      </c>
      <c r="J2609">
        <v>13.84</v>
      </c>
      <c r="K2609">
        <v>14.42</v>
      </c>
      <c r="M2609" s="36">
        <v>38632</v>
      </c>
      <c r="N2609">
        <v>1191.48999</v>
      </c>
      <c r="O2609">
        <v>1199.709961</v>
      </c>
      <c r="P2609">
        <v>1191.459961</v>
      </c>
      <c r="Q2609">
        <v>1195.900024</v>
      </c>
      <c r="R2609">
        <v>2126080000</v>
      </c>
      <c r="S2609">
        <v>1195.900024</v>
      </c>
    </row>
    <row r="2610" spans="1:19" x14ac:dyDescent="0.25">
      <c r="A2610" s="36">
        <v>38631</v>
      </c>
      <c r="B2610">
        <v>14.53</v>
      </c>
      <c r="C2610">
        <v>15.63</v>
      </c>
      <c r="D2610">
        <v>14.04</v>
      </c>
      <c r="E2610">
        <v>14.96</v>
      </c>
      <c r="G2610" s="36">
        <v>38631</v>
      </c>
      <c r="H2610">
        <v>13.64</v>
      </c>
      <c r="I2610">
        <v>14.97</v>
      </c>
      <c r="J2610">
        <v>13.39</v>
      </c>
      <c r="K2610">
        <v>14.38</v>
      </c>
      <c r="M2610" s="36">
        <v>38631</v>
      </c>
      <c r="N2610">
        <v>1196.3900149999999</v>
      </c>
      <c r="O2610">
        <v>1202.1400149999999</v>
      </c>
      <c r="P2610">
        <v>1181.920044</v>
      </c>
      <c r="Q2610">
        <v>1191.48999</v>
      </c>
      <c r="R2610">
        <v>2792030000</v>
      </c>
      <c r="S2610">
        <v>1191.48999</v>
      </c>
    </row>
    <row r="2611" spans="1:19" x14ac:dyDescent="0.25">
      <c r="A2611" s="36">
        <v>38630</v>
      </c>
      <c r="B2611">
        <v>13.15</v>
      </c>
      <c r="C2611">
        <v>14.58</v>
      </c>
      <c r="D2611">
        <v>12.97</v>
      </c>
      <c r="E2611">
        <v>14.55</v>
      </c>
      <c r="G2611" s="36">
        <v>38630</v>
      </c>
      <c r="H2611">
        <v>12.61</v>
      </c>
      <c r="I2611">
        <v>14.08</v>
      </c>
      <c r="J2611">
        <v>12.45</v>
      </c>
      <c r="K2611">
        <v>14.07</v>
      </c>
      <c r="M2611" s="36">
        <v>38630</v>
      </c>
      <c r="N2611">
        <v>1214.469971</v>
      </c>
      <c r="O2611">
        <v>1214.469971</v>
      </c>
      <c r="P2611">
        <v>1196.25</v>
      </c>
      <c r="Q2611">
        <v>1196.3900149999999</v>
      </c>
      <c r="R2611">
        <v>2546780000</v>
      </c>
      <c r="S2611">
        <v>1196.3900149999999</v>
      </c>
    </row>
    <row r="2612" spans="1:19" x14ac:dyDescent="0.25">
      <c r="A2612" s="36">
        <v>38629</v>
      </c>
      <c r="B2612">
        <v>12.5</v>
      </c>
      <c r="C2612">
        <v>13.21</v>
      </c>
      <c r="D2612">
        <v>12.11</v>
      </c>
      <c r="E2612">
        <v>13.2</v>
      </c>
      <c r="G2612" s="36">
        <v>38629</v>
      </c>
      <c r="H2612">
        <v>11.74</v>
      </c>
      <c r="I2612">
        <v>12.65</v>
      </c>
      <c r="J2612">
        <v>11.48</v>
      </c>
      <c r="K2612">
        <v>12.61</v>
      </c>
      <c r="M2612" s="36">
        <v>38629</v>
      </c>
      <c r="N2612">
        <v>1226.6999510000001</v>
      </c>
      <c r="O2612">
        <v>1229.880005</v>
      </c>
      <c r="P2612">
        <v>1214.0200199999999</v>
      </c>
      <c r="Q2612">
        <v>1214.469971</v>
      </c>
      <c r="R2612">
        <v>2341420000</v>
      </c>
      <c r="S2612">
        <v>1214.469971</v>
      </c>
    </row>
    <row r="2613" spans="1:19" x14ac:dyDescent="0.25">
      <c r="A2613" s="36">
        <v>38628</v>
      </c>
      <c r="B2613">
        <v>12.37</v>
      </c>
      <c r="C2613">
        <v>12.62</v>
      </c>
      <c r="D2613">
        <v>11.98</v>
      </c>
      <c r="E2613">
        <v>12.46</v>
      </c>
      <c r="G2613" s="36">
        <v>38628</v>
      </c>
      <c r="H2613">
        <v>11.84</v>
      </c>
      <c r="I2613">
        <v>11.89</v>
      </c>
      <c r="J2613">
        <v>11.41</v>
      </c>
      <c r="K2613">
        <v>11.68</v>
      </c>
      <c r="M2613" s="36">
        <v>38628</v>
      </c>
      <c r="N2613">
        <v>1228.8100589999999</v>
      </c>
      <c r="O2613">
        <v>1233.339966</v>
      </c>
      <c r="P2613">
        <v>1225.150024</v>
      </c>
      <c r="Q2613">
        <v>1226.6999510000001</v>
      </c>
      <c r="R2613">
        <v>2097490000</v>
      </c>
      <c r="S2613">
        <v>1226.6999510000001</v>
      </c>
    </row>
    <row r="2614" spans="1:19" x14ac:dyDescent="0.25">
      <c r="A2614" s="36">
        <v>38625</v>
      </c>
      <c r="B2614">
        <v>12.42</v>
      </c>
      <c r="C2614">
        <v>12.44</v>
      </c>
      <c r="D2614">
        <v>11.92</v>
      </c>
      <c r="E2614">
        <v>11.92</v>
      </c>
      <c r="G2614" s="36">
        <v>38625</v>
      </c>
      <c r="H2614">
        <v>11.71</v>
      </c>
      <c r="I2614">
        <v>11.85</v>
      </c>
      <c r="J2614">
        <v>11.34</v>
      </c>
      <c r="K2614">
        <v>11.49</v>
      </c>
      <c r="M2614" s="36">
        <v>38625</v>
      </c>
      <c r="N2614">
        <v>1227.6800539999999</v>
      </c>
      <c r="O2614">
        <v>1229.5699460000001</v>
      </c>
      <c r="P2614">
        <v>1225.219971</v>
      </c>
      <c r="Q2614">
        <v>1228.8100589999999</v>
      </c>
      <c r="R2614">
        <v>2097520000</v>
      </c>
      <c r="S2614">
        <v>1228.8100589999999</v>
      </c>
    </row>
    <row r="2615" spans="1:19" x14ac:dyDescent="0.25">
      <c r="A2615" s="36">
        <v>38624</v>
      </c>
      <c r="B2615">
        <v>12.92</v>
      </c>
      <c r="C2615">
        <v>13.23</v>
      </c>
      <c r="D2615">
        <v>12.15</v>
      </c>
      <c r="E2615">
        <v>12.24</v>
      </c>
      <c r="G2615" s="36">
        <v>38624</v>
      </c>
      <c r="H2615">
        <v>12.47</v>
      </c>
      <c r="I2615">
        <v>12.76</v>
      </c>
      <c r="J2615">
        <v>11.54</v>
      </c>
      <c r="K2615">
        <v>11.64</v>
      </c>
      <c r="M2615" s="36">
        <v>38624</v>
      </c>
      <c r="N2615">
        <v>1216.8900149999999</v>
      </c>
      <c r="O2615">
        <v>1228.6999510000001</v>
      </c>
      <c r="P2615">
        <v>1211.540039</v>
      </c>
      <c r="Q2615">
        <v>1227.6800539999999</v>
      </c>
      <c r="R2615">
        <v>2176120000</v>
      </c>
      <c r="S2615">
        <v>1227.6800539999999</v>
      </c>
    </row>
    <row r="2616" spans="1:19" x14ac:dyDescent="0.25">
      <c r="A2616" s="36">
        <v>38623</v>
      </c>
      <c r="B2616">
        <v>12.6</v>
      </c>
      <c r="C2616">
        <v>12.98</v>
      </c>
      <c r="D2616">
        <v>12.37</v>
      </c>
      <c r="E2616">
        <v>12.63</v>
      </c>
      <c r="G2616" s="36">
        <v>38623</v>
      </c>
      <c r="H2616">
        <v>12.11</v>
      </c>
      <c r="I2616">
        <v>12.55</v>
      </c>
      <c r="J2616">
        <v>11.93</v>
      </c>
      <c r="K2616">
        <v>12.11</v>
      </c>
      <c r="M2616" s="36">
        <v>38623</v>
      </c>
      <c r="N2616">
        <v>1215.660034</v>
      </c>
      <c r="O2616">
        <v>1220.9799800000001</v>
      </c>
      <c r="P2616">
        <v>1212.719971</v>
      </c>
      <c r="Q2616">
        <v>1216.8900149999999</v>
      </c>
      <c r="R2616">
        <v>2106980000</v>
      </c>
      <c r="S2616">
        <v>1216.8900149999999</v>
      </c>
    </row>
    <row r="2617" spans="1:19" x14ac:dyDescent="0.25">
      <c r="A2617" s="36">
        <v>38622</v>
      </c>
      <c r="B2617">
        <v>13.06</v>
      </c>
      <c r="C2617">
        <v>13.46</v>
      </c>
      <c r="D2617">
        <v>12.51</v>
      </c>
      <c r="E2617">
        <v>12.76</v>
      </c>
      <c r="G2617" s="36">
        <v>38622</v>
      </c>
      <c r="H2617">
        <v>12.61</v>
      </c>
      <c r="I2617">
        <v>12.96</v>
      </c>
      <c r="J2617">
        <v>12.08</v>
      </c>
      <c r="K2617">
        <v>12.33</v>
      </c>
      <c r="M2617" s="36">
        <v>38622</v>
      </c>
      <c r="N2617">
        <v>1215.630005</v>
      </c>
      <c r="O2617">
        <v>1220.170044</v>
      </c>
      <c r="P2617">
        <v>1211.1099850000001</v>
      </c>
      <c r="Q2617">
        <v>1215.660034</v>
      </c>
      <c r="R2617">
        <v>1976270000</v>
      </c>
      <c r="S2617">
        <v>1215.660034</v>
      </c>
    </row>
    <row r="2618" spans="1:19" x14ac:dyDescent="0.25">
      <c r="A2618" s="36">
        <v>38621</v>
      </c>
      <c r="B2618">
        <v>13.27</v>
      </c>
      <c r="C2618">
        <v>13.47</v>
      </c>
      <c r="D2618">
        <v>12.64</v>
      </c>
      <c r="E2618">
        <v>13.04</v>
      </c>
      <c r="G2618" s="36">
        <v>38621</v>
      </c>
      <c r="H2618">
        <v>12.71</v>
      </c>
      <c r="I2618">
        <v>12.9</v>
      </c>
      <c r="J2618">
        <v>12.22</v>
      </c>
      <c r="K2618">
        <v>12.55</v>
      </c>
      <c r="M2618" s="36">
        <v>38621</v>
      </c>
      <c r="N2618">
        <v>1215.290039</v>
      </c>
      <c r="O2618">
        <v>1222.5600589999999</v>
      </c>
      <c r="P2618">
        <v>1211.839966</v>
      </c>
      <c r="Q2618">
        <v>1215.630005</v>
      </c>
      <c r="R2618">
        <v>2022220000</v>
      </c>
      <c r="S2618">
        <v>1215.630005</v>
      </c>
    </row>
    <row r="2619" spans="1:19" x14ac:dyDescent="0.25">
      <c r="A2619" s="36">
        <v>38618</v>
      </c>
      <c r="B2619">
        <v>13.64</v>
      </c>
      <c r="C2619">
        <v>13.88</v>
      </c>
      <c r="D2619">
        <v>12.75</v>
      </c>
      <c r="E2619">
        <v>12.96</v>
      </c>
      <c r="G2619" s="36">
        <v>38618</v>
      </c>
      <c r="H2619">
        <v>13.02</v>
      </c>
      <c r="I2619">
        <v>13.32</v>
      </c>
      <c r="J2619">
        <v>12.2</v>
      </c>
      <c r="K2619">
        <v>12.55</v>
      </c>
      <c r="M2619" s="36">
        <v>38618</v>
      </c>
      <c r="N2619">
        <v>1214.619995</v>
      </c>
      <c r="O2619">
        <v>1218.829956</v>
      </c>
      <c r="P2619">
        <v>1209.8000489999999</v>
      </c>
      <c r="Q2619">
        <v>1215.290039</v>
      </c>
      <c r="R2619">
        <v>1973020000</v>
      </c>
      <c r="S2619">
        <v>1215.290039</v>
      </c>
    </row>
    <row r="2620" spans="1:19" x14ac:dyDescent="0.25">
      <c r="A2620" s="36">
        <v>38617</v>
      </c>
      <c r="B2620">
        <v>13.85</v>
      </c>
      <c r="C2620">
        <v>14.39</v>
      </c>
      <c r="D2620">
        <v>13.31</v>
      </c>
      <c r="E2620">
        <v>13.33</v>
      </c>
      <c r="G2620" s="36">
        <v>38617</v>
      </c>
      <c r="H2620">
        <v>13.27</v>
      </c>
      <c r="I2620">
        <v>13.99</v>
      </c>
      <c r="J2620">
        <v>12.72</v>
      </c>
      <c r="K2620">
        <v>12.98</v>
      </c>
      <c r="M2620" s="36">
        <v>38617</v>
      </c>
      <c r="N2620">
        <v>1210.1999510000001</v>
      </c>
      <c r="O2620">
        <v>1216.6400149999999</v>
      </c>
      <c r="P2620">
        <v>1205.349976</v>
      </c>
      <c r="Q2620">
        <v>1214.619995</v>
      </c>
      <c r="R2620">
        <v>2424720000</v>
      </c>
      <c r="S2620">
        <v>1214.619995</v>
      </c>
    </row>
    <row r="2621" spans="1:19" x14ac:dyDescent="0.25">
      <c r="A2621" s="36">
        <v>38616</v>
      </c>
      <c r="B2621">
        <v>13.07</v>
      </c>
      <c r="C2621">
        <v>13.91</v>
      </c>
      <c r="D2621">
        <v>12.96</v>
      </c>
      <c r="E2621">
        <v>13.79</v>
      </c>
      <c r="G2621" s="36">
        <v>38616</v>
      </c>
      <c r="H2621">
        <v>12.44</v>
      </c>
      <c r="I2621">
        <v>13.53</v>
      </c>
      <c r="J2621">
        <v>12.37</v>
      </c>
      <c r="K2621">
        <v>13.17</v>
      </c>
      <c r="M2621" s="36">
        <v>38616</v>
      </c>
      <c r="N2621">
        <v>1221.339966</v>
      </c>
      <c r="O2621">
        <v>1221.5200199999999</v>
      </c>
      <c r="P2621">
        <v>1209.8900149999999</v>
      </c>
      <c r="Q2621">
        <v>1210.1999510000001</v>
      </c>
      <c r="R2621">
        <v>2548150000</v>
      </c>
      <c r="S2621">
        <v>1210.1999510000001</v>
      </c>
    </row>
    <row r="2622" spans="1:19" x14ac:dyDescent="0.25">
      <c r="A2622" s="36">
        <v>38615</v>
      </c>
      <c r="B2622">
        <v>12.23</v>
      </c>
      <c r="C2622">
        <v>12.96</v>
      </c>
      <c r="D2622">
        <v>11.83</v>
      </c>
      <c r="E2622">
        <v>12.64</v>
      </c>
      <c r="G2622" s="36">
        <v>38615</v>
      </c>
      <c r="H2622">
        <v>11.52</v>
      </c>
      <c r="I2622">
        <v>12.63</v>
      </c>
      <c r="J2622">
        <v>11.25</v>
      </c>
      <c r="K2622">
        <v>12.3</v>
      </c>
      <c r="M2622" s="36">
        <v>38615</v>
      </c>
      <c r="N2622">
        <v>1231.0200199999999</v>
      </c>
      <c r="O2622">
        <v>1236.48999</v>
      </c>
      <c r="P2622">
        <v>1220.0699460000001</v>
      </c>
      <c r="Q2622">
        <v>1221.339966</v>
      </c>
      <c r="R2622">
        <v>2319250000</v>
      </c>
      <c r="S2622">
        <v>1221.339966</v>
      </c>
    </row>
    <row r="2623" spans="1:19" x14ac:dyDescent="0.25">
      <c r="A2623" s="36">
        <v>38614</v>
      </c>
      <c r="B2623">
        <v>12.17</v>
      </c>
      <c r="C2623">
        <v>12.46</v>
      </c>
      <c r="D2623">
        <v>12.04</v>
      </c>
      <c r="E2623">
        <v>12.14</v>
      </c>
      <c r="G2623" s="36">
        <v>38614</v>
      </c>
      <c r="H2623">
        <v>11.48</v>
      </c>
      <c r="I2623">
        <v>11.88</v>
      </c>
      <c r="J2623">
        <v>11.23</v>
      </c>
      <c r="K2623">
        <v>11.57</v>
      </c>
      <c r="M2623" s="36">
        <v>38614</v>
      </c>
      <c r="N2623">
        <v>1237.910034</v>
      </c>
      <c r="O2623">
        <v>1237.910034</v>
      </c>
      <c r="P2623">
        <v>1227.650024</v>
      </c>
      <c r="Q2623">
        <v>1231.0200199999999</v>
      </c>
      <c r="R2623">
        <v>2076540000</v>
      </c>
      <c r="S2623">
        <v>1231.0200199999999</v>
      </c>
    </row>
    <row r="2624" spans="1:19" x14ac:dyDescent="0.25">
      <c r="A2624" s="36">
        <v>38611</v>
      </c>
      <c r="B2624">
        <v>11.89</v>
      </c>
      <c r="C2624">
        <v>11.93</v>
      </c>
      <c r="D2624">
        <v>11.07</v>
      </c>
      <c r="E2624">
        <v>11.22</v>
      </c>
      <c r="G2624" s="36">
        <v>38611</v>
      </c>
      <c r="H2624">
        <v>11.24</v>
      </c>
      <c r="I2624">
        <v>11.63</v>
      </c>
      <c r="J2624">
        <v>10.47</v>
      </c>
      <c r="K2624">
        <v>10.84</v>
      </c>
      <c r="M2624" s="36">
        <v>38611</v>
      </c>
      <c r="N2624">
        <v>1228.420044</v>
      </c>
      <c r="O2624">
        <v>1237.9499510000001</v>
      </c>
      <c r="P2624">
        <v>1228.420044</v>
      </c>
      <c r="Q2624">
        <v>1237.910034</v>
      </c>
      <c r="R2624">
        <v>3152470000</v>
      </c>
      <c r="S2624">
        <v>1237.910034</v>
      </c>
    </row>
    <row r="2625" spans="1:19" x14ac:dyDescent="0.25">
      <c r="A2625" s="36">
        <v>38610</v>
      </c>
      <c r="B2625">
        <v>12.72</v>
      </c>
      <c r="C2625">
        <v>13.17</v>
      </c>
      <c r="D2625">
        <v>12.28</v>
      </c>
      <c r="E2625">
        <v>12.49</v>
      </c>
      <c r="G2625" s="36">
        <v>38610</v>
      </c>
      <c r="H2625">
        <v>11.67</v>
      </c>
      <c r="I2625">
        <v>12.41</v>
      </c>
      <c r="J2625">
        <v>11.36</v>
      </c>
      <c r="K2625">
        <v>11.96</v>
      </c>
      <c r="M2625" s="36">
        <v>38610</v>
      </c>
      <c r="N2625">
        <v>1227.160034</v>
      </c>
      <c r="O2625">
        <v>1231.880005</v>
      </c>
      <c r="P2625">
        <v>1224.849976</v>
      </c>
      <c r="Q2625">
        <v>1227.7299800000001</v>
      </c>
      <c r="R2625">
        <v>2079340000</v>
      </c>
      <c r="S2625">
        <v>1227.7299800000001</v>
      </c>
    </row>
    <row r="2626" spans="1:19" x14ac:dyDescent="0.25">
      <c r="A2626" s="36">
        <v>38609</v>
      </c>
      <c r="B2626">
        <v>12.79</v>
      </c>
      <c r="C2626">
        <v>13.26</v>
      </c>
      <c r="D2626">
        <v>12.67</v>
      </c>
      <c r="E2626">
        <v>12.91</v>
      </c>
      <c r="G2626" s="36">
        <v>38609</v>
      </c>
      <c r="H2626">
        <v>12.2</v>
      </c>
      <c r="I2626">
        <v>12.4</v>
      </c>
      <c r="J2626">
        <v>11.61</v>
      </c>
      <c r="K2626">
        <v>12.18</v>
      </c>
      <c r="M2626" s="36">
        <v>38609</v>
      </c>
      <c r="N2626">
        <v>1231.1999510000001</v>
      </c>
      <c r="O2626">
        <v>1234.73999</v>
      </c>
      <c r="P2626">
        <v>1226.160034</v>
      </c>
      <c r="Q2626">
        <v>1227.160034</v>
      </c>
      <c r="R2626">
        <v>1986750000</v>
      </c>
      <c r="S2626">
        <v>1227.160034</v>
      </c>
    </row>
    <row r="2627" spans="1:19" x14ac:dyDescent="0.25">
      <c r="A2627" s="36">
        <v>38608</v>
      </c>
      <c r="B2627">
        <v>11.76</v>
      </c>
      <c r="C2627">
        <v>12.48</v>
      </c>
      <c r="D2627">
        <v>11.75</v>
      </c>
      <c r="E2627">
        <v>12.39</v>
      </c>
      <c r="G2627" s="36">
        <v>38608</v>
      </c>
      <c r="H2627">
        <v>11.26</v>
      </c>
      <c r="I2627">
        <v>12.35</v>
      </c>
      <c r="J2627">
        <v>11.07</v>
      </c>
      <c r="K2627">
        <v>12.09</v>
      </c>
      <c r="M2627" s="36">
        <v>38608</v>
      </c>
      <c r="N2627">
        <v>1240.5699460000001</v>
      </c>
      <c r="O2627">
        <v>1240.5699460000001</v>
      </c>
      <c r="P2627">
        <v>1231.1999510000001</v>
      </c>
      <c r="Q2627">
        <v>1231.1999510000001</v>
      </c>
      <c r="R2627">
        <v>2082360000</v>
      </c>
      <c r="S2627">
        <v>1231.1999510000001</v>
      </c>
    </row>
    <row r="2628" spans="1:19" x14ac:dyDescent="0.25">
      <c r="A2628" s="36">
        <v>38607</v>
      </c>
      <c r="B2628">
        <v>11.66</v>
      </c>
      <c r="C2628">
        <v>11.89</v>
      </c>
      <c r="D2628">
        <v>11.45</v>
      </c>
      <c r="E2628">
        <v>11.65</v>
      </c>
      <c r="G2628" s="36">
        <v>38607</v>
      </c>
      <c r="H2628">
        <v>10.86</v>
      </c>
      <c r="I2628">
        <v>11.16</v>
      </c>
      <c r="J2628">
        <v>10.68</v>
      </c>
      <c r="K2628">
        <v>11.06</v>
      </c>
      <c r="M2628" s="36">
        <v>38607</v>
      </c>
      <c r="N2628">
        <v>1241.4799800000001</v>
      </c>
      <c r="O2628">
        <v>1242.599976</v>
      </c>
      <c r="P2628">
        <v>1239.150024</v>
      </c>
      <c r="Q2628">
        <v>1240.5600589999999</v>
      </c>
      <c r="R2628">
        <v>1938050000</v>
      </c>
      <c r="S2628">
        <v>1240.5600589999999</v>
      </c>
    </row>
    <row r="2629" spans="1:19" x14ac:dyDescent="0.25">
      <c r="A2629" s="36">
        <v>38604</v>
      </c>
      <c r="B2629">
        <v>12.46</v>
      </c>
      <c r="C2629">
        <v>12.65</v>
      </c>
      <c r="D2629">
        <v>11.96</v>
      </c>
      <c r="E2629">
        <v>11.98</v>
      </c>
      <c r="G2629" s="36">
        <v>38604</v>
      </c>
      <c r="H2629">
        <v>12.18</v>
      </c>
      <c r="I2629">
        <v>12.23</v>
      </c>
      <c r="J2629">
        <v>11.39</v>
      </c>
      <c r="K2629">
        <v>11.47</v>
      </c>
      <c r="M2629" s="36">
        <v>38604</v>
      </c>
      <c r="N2629">
        <v>1231.670044</v>
      </c>
      <c r="O2629">
        <v>1243.130005</v>
      </c>
      <c r="P2629">
        <v>1231.670044</v>
      </c>
      <c r="Q2629">
        <v>1241.4799800000001</v>
      </c>
      <c r="R2629">
        <v>1992560000</v>
      </c>
      <c r="S2629">
        <v>1241.4799800000001</v>
      </c>
    </row>
    <row r="2630" spans="1:19" x14ac:dyDescent="0.25">
      <c r="A2630" s="36">
        <v>38603</v>
      </c>
      <c r="B2630">
        <v>12.72</v>
      </c>
      <c r="C2630">
        <v>12.94</v>
      </c>
      <c r="D2630">
        <v>12.37</v>
      </c>
      <c r="E2630">
        <v>12.93</v>
      </c>
      <c r="G2630" s="36">
        <v>38603</v>
      </c>
      <c r="H2630">
        <v>12.14</v>
      </c>
      <c r="I2630">
        <v>12.51</v>
      </c>
      <c r="J2630">
        <v>11.74</v>
      </c>
      <c r="K2630">
        <v>12.17</v>
      </c>
      <c r="M2630" s="36">
        <v>38603</v>
      </c>
      <c r="N2630">
        <v>1236.3599850000001</v>
      </c>
      <c r="O2630">
        <v>1236.3599850000001</v>
      </c>
      <c r="P2630">
        <v>1229.51001</v>
      </c>
      <c r="Q2630">
        <v>1231.670044</v>
      </c>
      <c r="R2630">
        <v>1955380000</v>
      </c>
      <c r="S2630">
        <v>1231.670044</v>
      </c>
    </row>
    <row r="2631" spans="1:19" x14ac:dyDescent="0.25">
      <c r="A2631" s="36">
        <v>38602</v>
      </c>
      <c r="B2631">
        <v>13.06</v>
      </c>
      <c r="C2631">
        <v>13.2</v>
      </c>
      <c r="D2631">
        <v>12.44</v>
      </c>
      <c r="E2631">
        <v>12.52</v>
      </c>
      <c r="G2631" s="36">
        <v>38602</v>
      </c>
      <c r="H2631">
        <v>12.53</v>
      </c>
      <c r="I2631">
        <v>12.66</v>
      </c>
      <c r="J2631">
        <v>11.85</v>
      </c>
      <c r="K2631">
        <v>11.95</v>
      </c>
      <c r="M2631" s="36">
        <v>38602</v>
      </c>
      <c r="N2631">
        <v>1233.3900149999999</v>
      </c>
      <c r="O2631">
        <v>1237.0600589999999</v>
      </c>
      <c r="P2631">
        <v>1230.9300539999999</v>
      </c>
      <c r="Q2631">
        <v>1236.3599850000001</v>
      </c>
      <c r="R2631">
        <v>2067700000</v>
      </c>
      <c r="S2631">
        <v>1236.3599850000001</v>
      </c>
    </row>
    <row r="2632" spans="1:19" x14ac:dyDescent="0.25">
      <c r="A2632" s="36">
        <v>38601</v>
      </c>
      <c r="B2632">
        <v>14.17</v>
      </c>
      <c r="C2632">
        <v>14.18</v>
      </c>
      <c r="D2632">
        <v>12.9</v>
      </c>
      <c r="E2632">
        <v>12.93</v>
      </c>
      <c r="G2632" s="36">
        <v>38601</v>
      </c>
      <c r="H2632">
        <v>13.35</v>
      </c>
      <c r="I2632">
        <v>13.41</v>
      </c>
      <c r="J2632">
        <v>12.39</v>
      </c>
      <c r="K2632">
        <v>12.39</v>
      </c>
      <c r="M2632" s="36">
        <v>38601</v>
      </c>
      <c r="N2632">
        <v>1218.0200199999999</v>
      </c>
      <c r="O2632">
        <v>1233.6099850000001</v>
      </c>
      <c r="P2632">
        <v>1218.0200199999999</v>
      </c>
      <c r="Q2632">
        <v>1233.3900149999999</v>
      </c>
      <c r="R2632">
        <v>1932090000</v>
      </c>
      <c r="S2632">
        <v>1233.3900149999999</v>
      </c>
    </row>
    <row r="2633" spans="1:19" x14ac:dyDescent="0.25">
      <c r="A2633" s="36">
        <v>38597</v>
      </c>
      <c r="B2633">
        <v>13.21</v>
      </c>
      <c r="C2633">
        <v>13.72</v>
      </c>
      <c r="D2633">
        <v>13.03</v>
      </c>
      <c r="E2633">
        <v>13.57</v>
      </c>
      <c r="G2633" s="36">
        <v>38597</v>
      </c>
      <c r="H2633">
        <v>12.62</v>
      </c>
      <c r="I2633">
        <v>13.27</v>
      </c>
      <c r="J2633">
        <v>12.37</v>
      </c>
      <c r="K2633">
        <v>13.15</v>
      </c>
      <c r="M2633" s="36">
        <v>38597</v>
      </c>
      <c r="N2633">
        <v>1221.589966</v>
      </c>
      <c r="O2633">
        <v>1224.4499510000001</v>
      </c>
      <c r="P2633">
        <v>1217.75</v>
      </c>
      <c r="Q2633">
        <v>1218.0200199999999</v>
      </c>
      <c r="R2633">
        <v>1640160000</v>
      </c>
      <c r="S2633">
        <v>1218.0200199999999</v>
      </c>
    </row>
    <row r="2634" spans="1:19" x14ac:dyDescent="0.25">
      <c r="A2634" s="36">
        <v>38596</v>
      </c>
      <c r="B2634">
        <v>12.86</v>
      </c>
      <c r="C2634">
        <v>13.37</v>
      </c>
      <c r="D2634">
        <v>12.31</v>
      </c>
      <c r="E2634">
        <v>13.15</v>
      </c>
      <c r="G2634" s="36">
        <v>38596</v>
      </c>
      <c r="H2634">
        <v>12.64</v>
      </c>
      <c r="I2634">
        <v>13.04</v>
      </c>
      <c r="J2634">
        <v>11.83</v>
      </c>
      <c r="K2634">
        <v>12.85</v>
      </c>
      <c r="M2634" s="36">
        <v>38596</v>
      </c>
      <c r="N2634">
        <v>1220.329956</v>
      </c>
      <c r="O2634">
        <v>1227.290039</v>
      </c>
      <c r="P2634">
        <v>1216.1800539999999</v>
      </c>
      <c r="Q2634">
        <v>1221.589966</v>
      </c>
      <c r="R2634">
        <v>2229860000</v>
      </c>
      <c r="S2634">
        <v>1221.589966</v>
      </c>
    </row>
    <row r="2635" spans="1:19" x14ac:dyDescent="0.25">
      <c r="A2635" s="36">
        <v>38595</v>
      </c>
      <c r="B2635">
        <v>13.37</v>
      </c>
      <c r="C2635">
        <v>13.63</v>
      </c>
      <c r="D2635">
        <v>12.56</v>
      </c>
      <c r="E2635">
        <v>12.6</v>
      </c>
      <c r="G2635" s="36">
        <v>38595</v>
      </c>
      <c r="H2635">
        <v>12.76</v>
      </c>
      <c r="I2635">
        <v>13.19</v>
      </c>
      <c r="J2635">
        <v>12.22</v>
      </c>
      <c r="K2635">
        <v>12.29</v>
      </c>
      <c r="M2635" s="36">
        <v>38595</v>
      </c>
      <c r="N2635">
        <v>1208.410034</v>
      </c>
      <c r="O2635">
        <v>1220.3599850000001</v>
      </c>
      <c r="P2635">
        <v>1204.400024</v>
      </c>
      <c r="Q2635">
        <v>1220.329956</v>
      </c>
      <c r="R2635">
        <v>2365510000</v>
      </c>
      <c r="S2635">
        <v>1220.329956</v>
      </c>
    </row>
    <row r="2636" spans="1:19" x14ac:dyDescent="0.25">
      <c r="A2636" s="36">
        <v>38594</v>
      </c>
      <c r="B2636">
        <v>13.49</v>
      </c>
      <c r="C2636">
        <v>14.18</v>
      </c>
      <c r="D2636">
        <v>13.47</v>
      </c>
      <c r="E2636">
        <v>13.65</v>
      </c>
      <c r="G2636" s="36">
        <v>38594</v>
      </c>
      <c r="H2636">
        <v>13.23</v>
      </c>
      <c r="I2636">
        <v>13.58</v>
      </c>
      <c r="J2636">
        <v>12.7</v>
      </c>
      <c r="K2636">
        <v>12.86</v>
      </c>
      <c r="M2636" s="36">
        <v>38594</v>
      </c>
      <c r="N2636">
        <v>1212.280029</v>
      </c>
      <c r="O2636">
        <v>1212.280029</v>
      </c>
      <c r="P2636">
        <v>1201.0699460000001</v>
      </c>
      <c r="Q2636">
        <v>1208.410034</v>
      </c>
      <c r="R2636">
        <v>1916470000</v>
      </c>
      <c r="S2636">
        <v>1208.410034</v>
      </c>
    </row>
    <row r="2637" spans="1:19" x14ac:dyDescent="0.25">
      <c r="A2637" s="36">
        <v>38593</v>
      </c>
      <c r="B2637">
        <v>14.34</v>
      </c>
      <c r="C2637">
        <v>14.41</v>
      </c>
      <c r="D2637">
        <v>13.38</v>
      </c>
      <c r="E2637">
        <v>13.52</v>
      </c>
      <c r="G2637" s="36">
        <v>38593</v>
      </c>
      <c r="H2637">
        <v>13.63</v>
      </c>
      <c r="I2637">
        <v>13.63</v>
      </c>
      <c r="J2637">
        <v>12.45</v>
      </c>
      <c r="K2637">
        <v>12.67</v>
      </c>
      <c r="M2637" s="36">
        <v>38593</v>
      </c>
      <c r="N2637">
        <v>1205.099976</v>
      </c>
      <c r="O2637">
        <v>1214.280029</v>
      </c>
      <c r="P2637">
        <v>1201.530029</v>
      </c>
      <c r="Q2637">
        <v>1212.280029</v>
      </c>
      <c r="R2637">
        <v>1599450000</v>
      </c>
      <c r="S2637">
        <v>1212.280029</v>
      </c>
    </row>
    <row r="2638" spans="1:19" x14ac:dyDescent="0.25">
      <c r="A2638" s="36">
        <v>38590</v>
      </c>
      <c r="B2638">
        <v>13.79</v>
      </c>
      <c r="C2638">
        <v>14.2</v>
      </c>
      <c r="D2638">
        <v>13.65</v>
      </c>
      <c r="E2638">
        <v>13.72</v>
      </c>
      <c r="G2638" s="36">
        <v>38590</v>
      </c>
      <c r="H2638">
        <v>12.64</v>
      </c>
      <c r="I2638">
        <v>13.3</v>
      </c>
      <c r="J2638">
        <v>12.45</v>
      </c>
      <c r="K2638">
        <v>12.71</v>
      </c>
      <c r="M2638" s="36">
        <v>38590</v>
      </c>
      <c r="N2638">
        <v>1212.400024</v>
      </c>
      <c r="O2638">
        <v>1212.400024</v>
      </c>
      <c r="P2638">
        <v>1204.2299800000001</v>
      </c>
      <c r="Q2638">
        <v>1205.099976</v>
      </c>
      <c r="R2638">
        <v>1541090000</v>
      </c>
      <c r="S2638">
        <v>1205.099976</v>
      </c>
    </row>
    <row r="2639" spans="1:19" x14ac:dyDescent="0.25">
      <c r="A2639" s="36">
        <v>38589</v>
      </c>
      <c r="B2639">
        <v>13.92</v>
      </c>
      <c r="C2639">
        <v>14.12</v>
      </c>
      <c r="D2639">
        <v>13.66</v>
      </c>
      <c r="E2639">
        <v>13.73</v>
      </c>
      <c r="G2639" s="36">
        <v>38589</v>
      </c>
      <c r="H2639">
        <v>13</v>
      </c>
      <c r="I2639">
        <v>13.22</v>
      </c>
      <c r="J2639">
        <v>12.52</v>
      </c>
      <c r="K2639">
        <v>12.59</v>
      </c>
      <c r="M2639" s="36">
        <v>38589</v>
      </c>
      <c r="N2639">
        <v>1209.589966</v>
      </c>
      <c r="O2639">
        <v>1213.7299800000001</v>
      </c>
      <c r="P2639">
        <v>1209.5699460000001</v>
      </c>
      <c r="Q2639">
        <v>1212.369995</v>
      </c>
      <c r="R2639">
        <v>1571110000</v>
      </c>
      <c r="S2639">
        <v>1212.369995</v>
      </c>
    </row>
    <row r="2640" spans="1:19" x14ac:dyDescent="0.25">
      <c r="A2640" s="36">
        <v>38588</v>
      </c>
      <c r="B2640">
        <v>13.56</v>
      </c>
      <c r="C2640">
        <v>14.18</v>
      </c>
      <c r="D2640">
        <v>13</v>
      </c>
      <c r="E2640">
        <v>14.17</v>
      </c>
      <c r="G2640" s="36">
        <v>38588</v>
      </c>
      <c r="H2640">
        <v>12.51</v>
      </c>
      <c r="I2640">
        <v>13.36</v>
      </c>
      <c r="J2640">
        <v>11.82</v>
      </c>
      <c r="K2640">
        <v>13.2</v>
      </c>
      <c r="M2640" s="36">
        <v>38588</v>
      </c>
      <c r="N2640">
        <v>1217.5699460000001</v>
      </c>
      <c r="O2640">
        <v>1224.150024</v>
      </c>
      <c r="P2640">
        <v>1209.369995</v>
      </c>
      <c r="Q2640">
        <v>1209.589966</v>
      </c>
      <c r="R2640">
        <v>1930800000</v>
      </c>
      <c r="S2640">
        <v>1209.589966</v>
      </c>
    </row>
    <row r="2641" spans="1:19" x14ac:dyDescent="0.25">
      <c r="A2641" s="36">
        <v>38587</v>
      </c>
      <c r="B2641">
        <v>13.63</v>
      </c>
      <c r="C2641">
        <v>14.05</v>
      </c>
      <c r="D2641">
        <v>13.3</v>
      </c>
      <c r="E2641">
        <v>13.34</v>
      </c>
      <c r="G2641" s="36">
        <v>38587</v>
      </c>
      <c r="H2641">
        <v>12.41</v>
      </c>
      <c r="I2641">
        <v>12.92</v>
      </c>
      <c r="J2641">
        <v>12.3</v>
      </c>
      <c r="K2641">
        <v>12.56</v>
      </c>
      <c r="M2641" s="36">
        <v>38587</v>
      </c>
      <c r="N2641">
        <v>1221.7299800000001</v>
      </c>
      <c r="O2641">
        <v>1223.040039</v>
      </c>
      <c r="P2641">
        <v>1214.4399410000001</v>
      </c>
      <c r="Q2641">
        <v>1217.589966</v>
      </c>
      <c r="R2641">
        <v>1678620000</v>
      </c>
      <c r="S2641">
        <v>1217.589966</v>
      </c>
    </row>
    <row r="2642" spans="1:19" x14ac:dyDescent="0.25">
      <c r="A2642" s="36">
        <v>38586</v>
      </c>
      <c r="B2642">
        <v>13.67</v>
      </c>
      <c r="C2642">
        <v>13.89</v>
      </c>
      <c r="D2642">
        <v>13.2</v>
      </c>
      <c r="E2642">
        <v>13.42</v>
      </c>
      <c r="G2642" s="36">
        <v>38586</v>
      </c>
      <c r="H2642">
        <v>12.49</v>
      </c>
      <c r="I2642">
        <v>13.03</v>
      </c>
      <c r="J2642">
        <v>11.98</v>
      </c>
      <c r="K2642">
        <v>12.67</v>
      </c>
      <c r="M2642" s="36">
        <v>38586</v>
      </c>
      <c r="N2642">
        <v>1219.709961</v>
      </c>
      <c r="O2642">
        <v>1228.959961</v>
      </c>
      <c r="P2642">
        <v>1216.469971</v>
      </c>
      <c r="Q2642">
        <v>1221.7299800000001</v>
      </c>
      <c r="R2642">
        <v>1621330000</v>
      </c>
      <c r="S2642">
        <v>1221.7299800000001</v>
      </c>
    </row>
    <row r="2643" spans="1:19" x14ac:dyDescent="0.25">
      <c r="A2643" s="36">
        <v>38583</v>
      </c>
      <c r="B2643">
        <v>12.84</v>
      </c>
      <c r="C2643">
        <v>13.85</v>
      </c>
      <c r="D2643">
        <v>12.61</v>
      </c>
      <c r="E2643">
        <v>13.42</v>
      </c>
      <c r="G2643" s="36">
        <v>38583</v>
      </c>
      <c r="H2643">
        <v>12.44</v>
      </c>
      <c r="I2643">
        <v>22.1</v>
      </c>
      <c r="J2643">
        <v>11.9</v>
      </c>
      <c r="K2643">
        <v>12.94</v>
      </c>
      <c r="M2643" s="36">
        <v>38583</v>
      </c>
      <c r="N2643">
        <v>1219.0200199999999</v>
      </c>
      <c r="O2643">
        <v>1225.079956</v>
      </c>
      <c r="P2643">
        <v>1219.0200199999999</v>
      </c>
      <c r="Q2643">
        <v>1219.709961</v>
      </c>
      <c r="R2643">
        <v>1558790000</v>
      </c>
      <c r="S2643">
        <v>1219.709961</v>
      </c>
    </row>
    <row r="2644" spans="1:19" x14ac:dyDescent="0.25">
      <c r="A2644" s="36">
        <v>38582</v>
      </c>
      <c r="B2644">
        <v>13.47</v>
      </c>
      <c r="C2644">
        <v>13.88</v>
      </c>
      <c r="D2644">
        <v>13.01</v>
      </c>
      <c r="E2644">
        <v>13.42</v>
      </c>
      <c r="G2644" s="36">
        <v>38582</v>
      </c>
      <c r="H2644">
        <v>12.78</v>
      </c>
      <c r="I2644">
        <v>13.01</v>
      </c>
      <c r="J2644">
        <v>12.47</v>
      </c>
      <c r="K2644">
        <v>12.76</v>
      </c>
      <c r="M2644" s="36">
        <v>38582</v>
      </c>
      <c r="N2644">
        <v>1220.23999</v>
      </c>
      <c r="O2644">
        <v>1222.6400149999999</v>
      </c>
      <c r="P2644">
        <v>1215.9300539999999</v>
      </c>
      <c r="Q2644">
        <v>1219.0200199999999</v>
      </c>
      <c r="R2644">
        <v>1808170000</v>
      </c>
      <c r="S2644">
        <v>1219.0200199999999</v>
      </c>
    </row>
    <row r="2645" spans="1:19" x14ac:dyDescent="0.25">
      <c r="A2645" s="36">
        <v>38581</v>
      </c>
      <c r="B2645">
        <v>13.35</v>
      </c>
      <c r="C2645">
        <v>13.76</v>
      </c>
      <c r="D2645">
        <v>12.78</v>
      </c>
      <c r="E2645">
        <v>13.3</v>
      </c>
      <c r="G2645" s="36">
        <v>38581</v>
      </c>
      <c r="H2645">
        <v>13.35</v>
      </c>
      <c r="I2645">
        <v>13.47</v>
      </c>
      <c r="J2645">
        <v>12.17</v>
      </c>
      <c r="K2645">
        <v>12.55</v>
      </c>
      <c r="M2645" s="36">
        <v>38581</v>
      </c>
      <c r="N2645">
        <v>1219.339966</v>
      </c>
      <c r="O2645">
        <v>1225.630005</v>
      </c>
      <c r="P2645">
        <v>1218.0699460000001</v>
      </c>
      <c r="Q2645">
        <v>1220.23999</v>
      </c>
      <c r="R2645">
        <v>1859150000</v>
      </c>
      <c r="S2645">
        <v>1220.23999</v>
      </c>
    </row>
    <row r="2646" spans="1:19" x14ac:dyDescent="0.25">
      <c r="A2646" s="36">
        <v>38580</v>
      </c>
      <c r="B2646">
        <v>12.37</v>
      </c>
      <c r="C2646">
        <v>13.89</v>
      </c>
      <c r="D2646">
        <v>12.28</v>
      </c>
      <c r="E2646">
        <v>13.52</v>
      </c>
      <c r="G2646" s="36">
        <v>38580</v>
      </c>
      <c r="H2646">
        <v>12.23</v>
      </c>
      <c r="I2646">
        <v>13.03</v>
      </c>
      <c r="J2646">
        <v>12.01</v>
      </c>
      <c r="K2646">
        <v>12.88</v>
      </c>
      <c r="M2646" s="36">
        <v>38580</v>
      </c>
      <c r="N2646">
        <v>1233.869995</v>
      </c>
      <c r="O2646">
        <v>1233.869995</v>
      </c>
      <c r="P2646">
        <v>1219.0500489999999</v>
      </c>
      <c r="Q2646">
        <v>1219.339966</v>
      </c>
      <c r="R2646">
        <v>1820410000</v>
      </c>
      <c r="S2646">
        <v>1219.339966</v>
      </c>
    </row>
    <row r="2647" spans="1:19" x14ac:dyDescent="0.25">
      <c r="A2647" s="36">
        <v>38579</v>
      </c>
      <c r="B2647">
        <v>12.87</v>
      </c>
      <c r="C2647">
        <v>12.99</v>
      </c>
      <c r="D2647">
        <v>12.08</v>
      </c>
      <c r="E2647">
        <v>12.26</v>
      </c>
      <c r="G2647" s="36">
        <v>38579</v>
      </c>
      <c r="H2647">
        <v>12.74</v>
      </c>
      <c r="I2647">
        <v>12.96</v>
      </c>
      <c r="J2647">
        <v>11.79</v>
      </c>
      <c r="K2647">
        <v>11.84</v>
      </c>
      <c r="M2647" s="36">
        <v>38579</v>
      </c>
      <c r="N2647">
        <v>1230.400024</v>
      </c>
      <c r="O2647">
        <v>1236.23999</v>
      </c>
      <c r="P2647">
        <v>1226.1999510000001</v>
      </c>
      <c r="Q2647">
        <v>1233.869995</v>
      </c>
      <c r="R2647">
        <v>1562880000</v>
      </c>
      <c r="S2647">
        <v>1233.869995</v>
      </c>
    </row>
    <row r="2648" spans="1:19" x14ac:dyDescent="0.25">
      <c r="A2648" s="36">
        <v>38576</v>
      </c>
      <c r="B2648">
        <v>12.36</v>
      </c>
      <c r="C2648">
        <v>12.98</v>
      </c>
      <c r="D2648">
        <v>12.18</v>
      </c>
      <c r="E2648">
        <v>12.74</v>
      </c>
      <c r="G2648" s="36">
        <v>38576</v>
      </c>
      <c r="H2648">
        <v>11.91</v>
      </c>
      <c r="I2648">
        <v>12.57</v>
      </c>
      <c r="J2648">
        <v>11.87</v>
      </c>
      <c r="K2648">
        <v>12.18</v>
      </c>
      <c r="M2648" s="36">
        <v>38576</v>
      </c>
      <c r="N2648">
        <v>1237.8100589999999</v>
      </c>
      <c r="O2648">
        <v>1237.8100589999999</v>
      </c>
      <c r="P2648">
        <v>1225.869995</v>
      </c>
      <c r="Q2648">
        <v>1230.3900149999999</v>
      </c>
      <c r="R2648">
        <v>1709300000</v>
      </c>
      <c r="S2648">
        <v>1230.3900149999999</v>
      </c>
    </row>
    <row r="2649" spans="1:19" x14ac:dyDescent="0.25">
      <c r="A2649" s="36">
        <v>38575</v>
      </c>
      <c r="B2649">
        <v>12.34</v>
      </c>
      <c r="C2649">
        <v>12.94</v>
      </c>
      <c r="D2649">
        <v>11.88</v>
      </c>
      <c r="E2649">
        <v>12.42</v>
      </c>
      <c r="G2649" s="36">
        <v>38575</v>
      </c>
      <c r="H2649">
        <v>12.01</v>
      </c>
      <c r="I2649">
        <v>12.29</v>
      </c>
      <c r="J2649">
        <v>11.44</v>
      </c>
      <c r="K2649">
        <v>11.65</v>
      </c>
      <c r="M2649" s="36">
        <v>38575</v>
      </c>
      <c r="N2649">
        <v>1229.130005</v>
      </c>
      <c r="O2649">
        <v>1237.8100589999999</v>
      </c>
      <c r="P2649">
        <v>1228.329956</v>
      </c>
      <c r="Q2649">
        <v>1237.8100589999999</v>
      </c>
      <c r="R2649">
        <v>1941560000</v>
      </c>
      <c r="S2649">
        <v>1237.8100589999999</v>
      </c>
    </row>
    <row r="2650" spans="1:19" x14ac:dyDescent="0.25">
      <c r="A2650" s="36">
        <v>38574</v>
      </c>
      <c r="B2650">
        <v>12.03</v>
      </c>
      <c r="C2650">
        <v>12.56</v>
      </c>
      <c r="D2650">
        <v>11.51</v>
      </c>
      <c r="E2650">
        <v>12.38</v>
      </c>
      <c r="G2650" s="36">
        <v>38574</v>
      </c>
      <c r="H2650">
        <v>11.47</v>
      </c>
      <c r="I2650">
        <v>12.23</v>
      </c>
      <c r="J2650">
        <v>10.96</v>
      </c>
      <c r="K2650">
        <v>11.83</v>
      </c>
      <c r="M2650" s="36">
        <v>38574</v>
      </c>
      <c r="N2650">
        <v>1231.380005</v>
      </c>
      <c r="O2650">
        <v>1242.6899410000001</v>
      </c>
      <c r="P2650">
        <v>1226.579956</v>
      </c>
      <c r="Q2650">
        <v>1229.130005</v>
      </c>
      <c r="R2650">
        <v>2172320000</v>
      </c>
      <c r="S2650">
        <v>1229.130005</v>
      </c>
    </row>
    <row r="2651" spans="1:19" x14ac:dyDescent="0.25">
      <c r="A2651" s="36">
        <v>38573</v>
      </c>
      <c r="B2651">
        <v>12.25</v>
      </c>
      <c r="C2651">
        <v>12.78</v>
      </c>
      <c r="D2651">
        <v>12.24</v>
      </c>
      <c r="E2651">
        <v>12.4</v>
      </c>
      <c r="G2651" s="36">
        <v>38573</v>
      </c>
      <c r="H2651">
        <v>12.14</v>
      </c>
      <c r="I2651">
        <v>12.16</v>
      </c>
      <c r="J2651">
        <v>11.51</v>
      </c>
      <c r="K2651">
        <v>11.72</v>
      </c>
      <c r="M2651" s="36">
        <v>38573</v>
      </c>
      <c r="N2651">
        <v>1223.130005</v>
      </c>
      <c r="O2651">
        <v>1234.1099850000001</v>
      </c>
      <c r="P2651">
        <v>1223.130005</v>
      </c>
      <c r="Q2651">
        <v>1231.380005</v>
      </c>
      <c r="R2651">
        <v>1897520000</v>
      </c>
      <c r="S2651">
        <v>1231.380005</v>
      </c>
    </row>
    <row r="2652" spans="1:19" x14ac:dyDescent="0.25">
      <c r="A2652" s="36">
        <v>38572</v>
      </c>
      <c r="B2652">
        <v>12.56</v>
      </c>
      <c r="C2652">
        <v>13.29</v>
      </c>
      <c r="D2652">
        <v>12.56</v>
      </c>
      <c r="E2652">
        <v>13.21</v>
      </c>
      <c r="G2652" s="36">
        <v>38572</v>
      </c>
      <c r="H2652">
        <v>12.33</v>
      </c>
      <c r="I2652">
        <v>12.86</v>
      </c>
      <c r="J2652">
        <v>12.02</v>
      </c>
      <c r="K2652">
        <v>12.31</v>
      </c>
      <c r="M2652" s="36">
        <v>38572</v>
      </c>
      <c r="N2652">
        <v>1226.420044</v>
      </c>
      <c r="O2652">
        <v>1232.280029</v>
      </c>
      <c r="P2652">
        <v>1222.670044</v>
      </c>
      <c r="Q2652">
        <v>1223.130005</v>
      </c>
      <c r="R2652">
        <v>1804140000</v>
      </c>
      <c r="S2652">
        <v>1223.130005</v>
      </c>
    </row>
    <row r="2653" spans="1:19" x14ac:dyDescent="0.25">
      <c r="A2653" s="36">
        <v>38569</v>
      </c>
      <c r="B2653">
        <v>11.82</v>
      </c>
      <c r="C2653">
        <v>12.92</v>
      </c>
      <c r="D2653">
        <v>11.82</v>
      </c>
      <c r="E2653">
        <v>12.48</v>
      </c>
      <c r="G2653" s="36">
        <v>38569</v>
      </c>
      <c r="H2653">
        <v>11.81</v>
      </c>
      <c r="I2653">
        <v>12.43</v>
      </c>
      <c r="J2653">
        <v>11.75</v>
      </c>
      <c r="K2653">
        <v>11.95</v>
      </c>
      <c r="M2653" s="36">
        <v>38569</v>
      </c>
      <c r="N2653">
        <v>1235.8599850000001</v>
      </c>
      <c r="O2653">
        <v>1235.8599850000001</v>
      </c>
      <c r="P2653">
        <v>1225.619995</v>
      </c>
      <c r="Q2653">
        <v>1226.420044</v>
      </c>
      <c r="R2653">
        <v>1930280000</v>
      </c>
      <c r="S2653">
        <v>1226.420044</v>
      </c>
    </row>
    <row r="2654" spans="1:19" x14ac:dyDescent="0.25">
      <c r="A2654" s="36">
        <v>38568</v>
      </c>
      <c r="B2654">
        <v>12.12</v>
      </c>
      <c r="C2654">
        <v>12.57</v>
      </c>
      <c r="D2654">
        <v>11.99</v>
      </c>
      <c r="E2654">
        <v>12.52</v>
      </c>
      <c r="G2654" s="36">
        <v>38568</v>
      </c>
      <c r="H2654">
        <v>11.38</v>
      </c>
      <c r="I2654">
        <v>12.14</v>
      </c>
      <c r="J2654">
        <v>11.35</v>
      </c>
      <c r="K2654">
        <v>11.69</v>
      </c>
      <c r="M2654" s="36">
        <v>38568</v>
      </c>
      <c r="N2654">
        <v>1245.040039</v>
      </c>
      <c r="O2654">
        <v>1245.040039</v>
      </c>
      <c r="P2654">
        <v>1235.150024</v>
      </c>
      <c r="Q2654">
        <v>1235.8599850000001</v>
      </c>
      <c r="R2654">
        <v>1981220000</v>
      </c>
      <c r="S2654">
        <v>1235.8599850000001</v>
      </c>
    </row>
    <row r="2655" spans="1:19" x14ac:dyDescent="0.25">
      <c r="A2655" s="36">
        <v>38567</v>
      </c>
      <c r="B2655">
        <v>11.9</v>
      </c>
      <c r="C2655">
        <v>12.01</v>
      </c>
      <c r="D2655">
        <v>11.62</v>
      </c>
      <c r="E2655">
        <v>11.83</v>
      </c>
      <c r="G2655" s="36">
        <v>38567</v>
      </c>
      <c r="H2655">
        <v>11.29</v>
      </c>
      <c r="I2655">
        <v>11.35</v>
      </c>
      <c r="J2655">
        <v>11.06</v>
      </c>
      <c r="K2655">
        <v>11.12</v>
      </c>
      <c r="M2655" s="36">
        <v>38567</v>
      </c>
      <c r="N2655">
        <v>1244.119995</v>
      </c>
      <c r="O2655">
        <v>1245.8599850000001</v>
      </c>
      <c r="P2655">
        <v>1240.5699460000001</v>
      </c>
      <c r="Q2655">
        <v>1245.040039</v>
      </c>
      <c r="R2655">
        <v>1999980000</v>
      </c>
      <c r="S2655">
        <v>1245.040039</v>
      </c>
    </row>
    <row r="2656" spans="1:19" x14ac:dyDescent="0.25">
      <c r="A2656" s="36">
        <v>38566</v>
      </c>
      <c r="B2656">
        <v>12</v>
      </c>
      <c r="C2656">
        <v>12.03</v>
      </c>
      <c r="D2656">
        <v>11.69</v>
      </c>
      <c r="E2656">
        <v>11.75</v>
      </c>
      <c r="G2656" s="36">
        <v>38566</v>
      </c>
      <c r="H2656">
        <v>11.46</v>
      </c>
      <c r="I2656">
        <v>11.51</v>
      </c>
      <c r="J2656">
        <v>11.01</v>
      </c>
      <c r="K2656">
        <v>11.07</v>
      </c>
      <c r="M2656" s="36">
        <v>38566</v>
      </c>
      <c r="N2656">
        <v>1235.349976</v>
      </c>
      <c r="O2656">
        <v>1244.6899410000001</v>
      </c>
      <c r="P2656">
        <v>1235.349976</v>
      </c>
      <c r="Q2656">
        <v>1244.119995</v>
      </c>
      <c r="R2656">
        <v>2043120000</v>
      </c>
      <c r="S2656">
        <v>1244.119995</v>
      </c>
    </row>
    <row r="2657" spans="1:19" x14ac:dyDescent="0.25">
      <c r="A2657" s="36">
        <v>38565</v>
      </c>
      <c r="B2657">
        <v>11.75</v>
      </c>
      <c r="C2657">
        <v>12.23</v>
      </c>
      <c r="D2657">
        <v>11.36</v>
      </c>
      <c r="E2657">
        <v>12.08</v>
      </c>
      <c r="G2657" s="36">
        <v>38565</v>
      </c>
      <c r="H2657">
        <v>11.28</v>
      </c>
      <c r="I2657">
        <v>11.82</v>
      </c>
      <c r="J2657">
        <v>11.17</v>
      </c>
      <c r="K2657">
        <v>11.69</v>
      </c>
      <c r="M2657" s="36">
        <v>38565</v>
      </c>
      <c r="N2657">
        <v>1234.1800539999999</v>
      </c>
      <c r="O2657">
        <v>1239.099976</v>
      </c>
      <c r="P2657">
        <v>1233.8000489999999</v>
      </c>
      <c r="Q2657">
        <v>1235.349976</v>
      </c>
      <c r="R2657">
        <v>1716870000</v>
      </c>
      <c r="S2657">
        <v>1235.349976</v>
      </c>
    </row>
    <row r="2658" spans="1:19" x14ac:dyDescent="0.25">
      <c r="A2658" s="36">
        <v>38562</v>
      </c>
      <c r="B2658">
        <v>10.24</v>
      </c>
      <c r="C2658">
        <v>11.73</v>
      </c>
      <c r="D2658">
        <v>10.24</v>
      </c>
      <c r="E2658">
        <v>11.57</v>
      </c>
      <c r="G2658" s="36">
        <v>38562</v>
      </c>
      <c r="H2658">
        <v>10.31</v>
      </c>
      <c r="I2658">
        <v>11.09</v>
      </c>
      <c r="J2658">
        <v>10.15</v>
      </c>
      <c r="K2658">
        <v>10.82</v>
      </c>
      <c r="M2658" s="36">
        <v>38562</v>
      </c>
      <c r="N2658">
        <v>1243.719971</v>
      </c>
      <c r="O2658">
        <v>1245.040039</v>
      </c>
      <c r="P2658">
        <v>1234.1800539999999</v>
      </c>
      <c r="Q2658">
        <v>1234.1800539999999</v>
      </c>
      <c r="R2658">
        <v>1789600000</v>
      </c>
      <c r="S2658">
        <v>1234.1800539999999</v>
      </c>
    </row>
    <row r="2659" spans="1:19" x14ac:dyDescent="0.25">
      <c r="A2659" s="36">
        <v>38561</v>
      </c>
      <c r="B2659">
        <v>10.4</v>
      </c>
      <c r="C2659">
        <v>10.58</v>
      </c>
      <c r="D2659">
        <v>10.27</v>
      </c>
      <c r="E2659">
        <v>10.52</v>
      </c>
      <c r="G2659" s="36">
        <v>38561</v>
      </c>
      <c r="H2659">
        <v>10.15</v>
      </c>
      <c r="I2659">
        <v>10.41</v>
      </c>
      <c r="J2659">
        <v>9.82</v>
      </c>
      <c r="K2659">
        <v>10.199999999999999</v>
      </c>
      <c r="M2659" s="36">
        <v>38561</v>
      </c>
      <c r="N2659">
        <v>1236.790039</v>
      </c>
      <c r="O2659">
        <v>1245.150024</v>
      </c>
      <c r="P2659">
        <v>1235.8100589999999</v>
      </c>
      <c r="Q2659">
        <v>1243.719971</v>
      </c>
      <c r="R2659">
        <v>2001680000</v>
      </c>
      <c r="S2659">
        <v>1243.719971</v>
      </c>
    </row>
    <row r="2660" spans="1:19" x14ac:dyDescent="0.25">
      <c r="A2660" s="36">
        <v>38560</v>
      </c>
      <c r="B2660">
        <v>11.03</v>
      </c>
      <c r="C2660">
        <v>11.03</v>
      </c>
      <c r="D2660">
        <v>10.34</v>
      </c>
      <c r="E2660">
        <v>10.36</v>
      </c>
      <c r="G2660" s="36">
        <v>38560</v>
      </c>
      <c r="H2660">
        <v>10.220000000000001</v>
      </c>
      <c r="I2660">
        <v>10.53</v>
      </c>
      <c r="J2660">
        <v>9.98</v>
      </c>
      <c r="K2660">
        <v>10.16</v>
      </c>
      <c r="M2660" s="36">
        <v>38560</v>
      </c>
      <c r="N2660">
        <v>1231.160034</v>
      </c>
      <c r="O2660">
        <v>1237.6400149999999</v>
      </c>
      <c r="P2660">
        <v>1230.150024</v>
      </c>
      <c r="Q2660">
        <v>1236.790039</v>
      </c>
      <c r="R2660">
        <v>1945800000</v>
      </c>
      <c r="S2660">
        <v>1236.790039</v>
      </c>
    </row>
    <row r="2661" spans="1:19" x14ac:dyDescent="0.25">
      <c r="A2661" s="36">
        <v>38559</v>
      </c>
      <c r="B2661">
        <v>11.11</v>
      </c>
      <c r="C2661">
        <v>11.25</v>
      </c>
      <c r="D2661">
        <v>10.92</v>
      </c>
      <c r="E2661">
        <v>10.99</v>
      </c>
      <c r="G2661" s="36">
        <v>38559</v>
      </c>
      <c r="H2661">
        <v>10.56</v>
      </c>
      <c r="I2661">
        <v>10.85</v>
      </c>
      <c r="J2661">
        <v>10.26</v>
      </c>
      <c r="K2661">
        <v>10.38</v>
      </c>
      <c r="M2661" s="36">
        <v>38559</v>
      </c>
      <c r="N2661">
        <v>1229.030029</v>
      </c>
      <c r="O2661">
        <v>1234.420044</v>
      </c>
      <c r="P2661">
        <v>1229.030029</v>
      </c>
      <c r="Q2661">
        <v>1231.160034</v>
      </c>
      <c r="R2661">
        <v>1934180000</v>
      </c>
      <c r="S2661">
        <v>1231.160034</v>
      </c>
    </row>
    <row r="2662" spans="1:19" x14ac:dyDescent="0.25">
      <c r="A2662" s="36">
        <v>38558</v>
      </c>
      <c r="B2662">
        <v>11.12</v>
      </c>
      <c r="C2662">
        <v>11.28</v>
      </c>
      <c r="D2662">
        <v>10.7</v>
      </c>
      <c r="E2662">
        <v>11.1</v>
      </c>
      <c r="G2662" s="36">
        <v>38558</v>
      </c>
      <c r="H2662">
        <v>10.66</v>
      </c>
      <c r="I2662">
        <v>11.02</v>
      </c>
      <c r="J2662">
        <v>10.27</v>
      </c>
      <c r="K2662">
        <v>10.69</v>
      </c>
      <c r="M2662" s="36">
        <v>38558</v>
      </c>
      <c r="N2662">
        <v>1233.6800539999999</v>
      </c>
      <c r="O2662">
        <v>1238.3599850000001</v>
      </c>
      <c r="P2662">
        <v>1228.150024</v>
      </c>
      <c r="Q2662">
        <v>1229.030029</v>
      </c>
      <c r="R2662">
        <v>1717580000</v>
      </c>
      <c r="S2662">
        <v>1229.030029</v>
      </c>
    </row>
    <row r="2663" spans="1:19" x14ac:dyDescent="0.25">
      <c r="A2663" s="36">
        <v>38555</v>
      </c>
      <c r="B2663">
        <v>11.01</v>
      </c>
      <c r="C2663">
        <v>11.05</v>
      </c>
      <c r="D2663">
        <v>10.51</v>
      </c>
      <c r="E2663">
        <v>10.52</v>
      </c>
      <c r="G2663" s="36">
        <v>38555</v>
      </c>
      <c r="H2663">
        <v>10.51</v>
      </c>
      <c r="I2663">
        <v>10.61</v>
      </c>
      <c r="J2663">
        <v>9.86</v>
      </c>
      <c r="K2663">
        <v>10</v>
      </c>
      <c r="M2663" s="36">
        <v>38555</v>
      </c>
      <c r="N2663">
        <v>1227.040039</v>
      </c>
      <c r="O2663">
        <v>1234.1899410000001</v>
      </c>
      <c r="P2663">
        <v>1226.150024</v>
      </c>
      <c r="Q2663">
        <v>1233.6800539999999</v>
      </c>
      <c r="R2663">
        <v>1766990000</v>
      </c>
      <c r="S2663">
        <v>1233.6800539999999</v>
      </c>
    </row>
    <row r="2664" spans="1:19" x14ac:dyDescent="0.25">
      <c r="A2664" s="36">
        <v>38554</v>
      </c>
      <c r="B2664">
        <v>10.23</v>
      </c>
      <c r="C2664">
        <v>11.21</v>
      </c>
      <c r="D2664">
        <v>10.23</v>
      </c>
      <c r="E2664">
        <v>10.97</v>
      </c>
      <c r="G2664" s="36">
        <v>38554</v>
      </c>
      <c r="H2664">
        <v>9.8800000000000008</v>
      </c>
      <c r="I2664">
        <v>10.66</v>
      </c>
      <c r="J2664">
        <v>9.64</v>
      </c>
      <c r="K2664">
        <v>10.44</v>
      </c>
      <c r="M2664" s="36">
        <v>38554</v>
      </c>
      <c r="N2664">
        <v>1235.1999510000001</v>
      </c>
      <c r="O2664">
        <v>1235.829956</v>
      </c>
      <c r="P2664">
        <v>1224.6999510000001</v>
      </c>
      <c r="Q2664">
        <v>1227.040039</v>
      </c>
      <c r="R2664">
        <v>2129840000</v>
      </c>
      <c r="S2664">
        <v>1227.040039</v>
      </c>
    </row>
    <row r="2665" spans="1:19" x14ac:dyDescent="0.25">
      <c r="A2665" s="36">
        <v>38553</v>
      </c>
      <c r="B2665">
        <v>10.8</v>
      </c>
      <c r="C2665">
        <v>10.94</v>
      </c>
      <c r="D2665">
        <v>9.8800000000000008</v>
      </c>
      <c r="E2665">
        <v>10.23</v>
      </c>
      <c r="G2665" s="36">
        <v>38553</v>
      </c>
      <c r="H2665">
        <v>10.119999999999999</v>
      </c>
      <c r="I2665">
        <v>10.54</v>
      </c>
      <c r="J2665">
        <v>9.4600000000000009</v>
      </c>
      <c r="K2665">
        <v>9.69</v>
      </c>
      <c r="M2665" s="36">
        <v>38553</v>
      </c>
      <c r="N2665">
        <v>1229.349976</v>
      </c>
      <c r="O2665">
        <v>1236.5600589999999</v>
      </c>
      <c r="P2665">
        <v>1222.910034</v>
      </c>
      <c r="Q2665">
        <v>1235.1999510000001</v>
      </c>
      <c r="R2665">
        <v>2063340000</v>
      </c>
      <c r="S2665">
        <v>1235.1999510000001</v>
      </c>
    </row>
    <row r="2666" spans="1:19" x14ac:dyDescent="0.25">
      <c r="A2666" s="36">
        <v>38552</v>
      </c>
      <c r="B2666">
        <v>10.63</v>
      </c>
      <c r="C2666">
        <v>10.79</v>
      </c>
      <c r="D2666">
        <v>10.36</v>
      </c>
      <c r="E2666">
        <v>10.45</v>
      </c>
      <c r="G2666" s="36">
        <v>38552</v>
      </c>
      <c r="H2666">
        <v>10.32</v>
      </c>
      <c r="I2666">
        <v>10.51</v>
      </c>
      <c r="J2666">
        <v>9.65</v>
      </c>
      <c r="K2666">
        <v>9.7100000000000009</v>
      </c>
      <c r="M2666" s="36">
        <v>38552</v>
      </c>
      <c r="N2666">
        <v>1221.130005</v>
      </c>
      <c r="O2666">
        <v>1230.339966</v>
      </c>
      <c r="P2666">
        <v>1221.130005</v>
      </c>
      <c r="Q2666">
        <v>1229.349976</v>
      </c>
      <c r="R2666">
        <v>2041280000</v>
      </c>
      <c r="S2666">
        <v>1229.349976</v>
      </c>
    </row>
    <row r="2667" spans="1:19" x14ac:dyDescent="0.25">
      <c r="A2667" s="36">
        <v>38551</v>
      </c>
      <c r="B2667">
        <v>11.09</v>
      </c>
      <c r="C2667">
        <v>11.09</v>
      </c>
      <c r="D2667">
        <v>10.77</v>
      </c>
      <c r="E2667">
        <v>10.77</v>
      </c>
      <c r="G2667" s="36">
        <v>38551</v>
      </c>
      <c r="H2667">
        <v>10.42</v>
      </c>
      <c r="I2667">
        <v>11.02</v>
      </c>
      <c r="J2667">
        <v>10.38</v>
      </c>
      <c r="K2667">
        <v>10.65</v>
      </c>
      <c r="M2667" s="36">
        <v>38551</v>
      </c>
      <c r="N2667">
        <v>1227.920044</v>
      </c>
      <c r="O2667">
        <v>1227.920044</v>
      </c>
      <c r="P2667">
        <v>1221.130005</v>
      </c>
      <c r="Q2667">
        <v>1221.130005</v>
      </c>
      <c r="R2667">
        <v>1582100000</v>
      </c>
      <c r="S2667">
        <v>1221.130005</v>
      </c>
    </row>
    <row r="2668" spans="1:19" x14ac:dyDescent="0.25">
      <c r="A2668" s="36">
        <v>38548</v>
      </c>
      <c r="B2668">
        <v>10.61</v>
      </c>
      <c r="C2668">
        <v>10.9</v>
      </c>
      <c r="D2668">
        <v>10.130000000000001</v>
      </c>
      <c r="E2668">
        <v>10.33</v>
      </c>
      <c r="G2668" s="36">
        <v>38548</v>
      </c>
      <c r="H2668">
        <v>10.44</v>
      </c>
      <c r="I2668">
        <v>10.67</v>
      </c>
      <c r="J2668">
        <v>9.81</v>
      </c>
      <c r="K2668">
        <v>9.94</v>
      </c>
      <c r="M2668" s="36">
        <v>38548</v>
      </c>
      <c r="N2668">
        <v>1226.5</v>
      </c>
      <c r="O2668">
        <v>1229.530029</v>
      </c>
      <c r="P2668">
        <v>1223.5</v>
      </c>
      <c r="Q2668">
        <v>1227.920044</v>
      </c>
      <c r="R2668">
        <v>1716400000</v>
      </c>
      <c r="S2668">
        <v>1227.920044</v>
      </c>
    </row>
    <row r="2669" spans="1:19" x14ac:dyDescent="0.25">
      <c r="A2669" s="36">
        <v>38547</v>
      </c>
      <c r="B2669">
        <v>10.87</v>
      </c>
      <c r="C2669">
        <v>11.13</v>
      </c>
      <c r="D2669">
        <v>10.5</v>
      </c>
      <c r="E2669">
        <v>10.81</v>
      </c>
      <c r="G2669" s="36">
        <v>38547</v>
      </c>
      <c r="H2669">
        <v>10.52</v>
      </c>
      <c r="I2669">
        <v>10.72</v>
      </c>
      <c r="J2669">
        <v>10.11</v>
      </c>
      <c r="K2669">
        <v>10.55</v>
      </c>
      <c r="M2669" s="36">
        <v>38547</v>
      </c>
      <c r="N2669">
        <v>1223.290039</v>
      </c>
      <c r="O2669">
        <v>1233.160034</v>
      </c>
      <c r="P2669">
        <v>1223.290039</v>
      </c>
      <c r="Q2669">
        <v>1226.5</v>
      </c>
      <c r="R2669">
        <v>2048710000</v>
      </c>
      <c r="S2669">
        <v>1226.5</v>
      </c>
    </row>
    <row r="2670" spans="1:19" x14ac:dyDescent="0.25">
      <c r="A2670" s="36">
        <v>38546</v>
      </c>
      <c r="B2670">
        <v>11.09</v>
      </c>
      <c r="C2670">
        <v>11.44</v>
      </c>
      <c r="D2670">
        <v>10.8</v>
      </c>
      <c r="E2670">
        <v>10.84</v>
      </c>
      <c r="G2670" s="36">
        <v>38546</v>
      </c>
      <c r="H2670">
        <v>11.98</v>
      </c>
      <c r="I2670">
        <v>11.98</v>
      </c>
      <c r="J2670">
        <v>10.49</v>
      </c>
      <c r="K2670">
        <v>10.65</v>
      </c>
      <c r="M2670" s="36">
        <v>38546</v>
      </c>
      <c r="N2670">
        <v>1222.209961</v>
      </c>
      <c r="O2670">
        <v>1224.459961</v>
      </c>
      <c r="P2670">
        <v>1219.6400149999999</v>
      </c>
      <c r="Q2670">
        <v>1223.290039</v>
      </c>
      <c r="R2670">
        <v>1812500000</v>
      </c>
      <c r="S2670">
        <v>1223.290039</v>
      </c>
    </row>
    <row r="2671" spans="1:19" x14ac:dyDescent="0.25">
      <c r="A2671" s="36">
        <v>38545</v>
      </c>
      <c r="B2671">
        <v>11.03</v>
      </c>
      <c r="C2671">
        <v>11.37</v>
      </c>
      <c r="D2671">
        <v>10.85</v>
      </c>
      <c r="E2671">
        <v>10.95</v>
      </c>
      <c r="G2671" s="36">
        <v>38545</v>
      </c>
      <c r="H2671">
        <v>11.56</v>
      </c>
      <c r="I2671">
        <v>11.74</v>
      </c>
      <c r="J2671">
        <v>10.99</v>
      </c>
      <c r="K2671">
        <v>11.66</v>
      </c>
      <c r="M2671" s="36">
        <v>38545</v>
      </c>
      <c r="N2671">
        <v>1219.4399410000001</v>
      </c>
      <c r="O2671">
        <v>1225.540039</v>
      </c>
      <c r="P2671">
        <v>1216.599976</v>
      </c>
      <c r="Q2671">
        <v>1222.209961</v>
      </c>
      <c r="R2671">
        <v>1932010000</v>
      </c>
      <c r="S2671">
        <v>1222.209961</v>
      </c>
    </row>
    <row r="2672" spans="1:19" x14ac:dyDescent="0.25">
      <c r="A2672" s="36">
        <v>38544</v>
      </c>
      <c r="B2672">
        <v>10.96</v>
      </c>
      <c r="C2672">
        <v>11.41</v>
      </c>
      <c r="D2672">
        <v>10.53</v>
      </c>
      <c r="E2672">
        <v>11.28</v>
      </c>
      <c r="G2672" s="36">
        <v>38544</v>
      </c>
      <c r="H2672">
        <v>11.35</v>
      </c>
      <c r="I2672">
        <v>11.74</v>
      </c>
      <c r="J2672">
        <v>10.9</v>
      </c>
      <c r="K2672">
        <v>11.5</v>
      </c>
      <c r="M2672" s="36">
        <v>38544</v>
      </c>
      <c r="N2672">
        <v>1211.8599850000001</v>
      </c>
      <c r="O2672">
        <v>1220.030029</v>
      </c>
      <c r="P2672">
        <v>1211.8599850000001</v>
      </c>
      <c r="Q2672">
        <v>1219.4399410000001</v>
      </c>
      <c r="R2672">
        <v>1846300000</v>
      </c>
      <c r="S2672">
        <v>1219.4399410000001</v>
      </c>
    </row>
    <row r="2673" spans="1:19" x14ac:dyDescent="0.25">
      <c r="A2673" s="36">
        <v>38541</v>
      </c>
      <c r="B2673">
        <v>12.24</v>
      </c>
      <c r="C2673">
        <v>12.29</v>
      </c>
      <c r="D2673">
        <v>11.09</v>
      </c>
      <c r="E2673">
        <v>11.45</v>
      </c>
      <c r="G2673" s="36">
        <v>38541</v>
      </c>
      <c r="H2673">
        <v>12.27</v>
      </c>
      <c r="I2673">
        <v>12.27</v>
      </c>
      <c r="J2673">
        <v>11.24</v>
      </c>
      <c r="K2673">
        <v>11.46</v>
      </c>
      <c r="M2673" s="36">
        <v>38541</v>
      </c>
      <c r="N2673">
        <v>1197.869995</v>
      </c>
      <c r="O2673">
        <v>1212.7299800000001</v>
      </c>
      <c r="P2673">
        <v>1197.1999510000001</v>
      </c>
      <c r="Q2673">
        <v>1211.8599850000001</v>
      </c>
      <c r="R2673">
        <v>1900810000</v>
      </c>
      <c r="S2673">
        <v>1211.8599850000001</v>
      </c>
    </row>
    <row r="2674" spans="1:19" x14ac:dyDescent="0.25">
      <c r="A2674" s="36">
        <v>38540</v>
      </c>
      <c r="B2674">
        <v>13.91</v>
      </c>
      <c r="C2674">
        <v>13.92</v>
      </c>
      <c r="D2674">
        <v>12.48</v>
      </c>
      <c r="E2674">
        <v>12.49</v>
      </c>
      <c r="G2674" s="36">
        <v>38540</v>
      </c>
      <c r="H2674">
        <v>13.15</v>
      </c>
      <c r="I2674">
        <v>13.34</v>
      </c>
      <c r="J2674">
        <v>12.14</v>
      </c>
      <c r="K2674">
        <v>12.18</v>
      </c>
      <c r="M2674" s="36">
        <v>38540</v>
      </c>
      <c r="N2674">
        <v>1194.9399410000001</v>
      </c>
      <c r="O2674">
        <v>1198.459961</v>
      </c>
      <c r="P2674">
        <v>1183.5500489999999</v>
      </c>
      <c r="Q2674">
        <v>1197.869995</v>
      </c>
      <c r="R2674">
        <v>1952440000</v>
      </c>
      <c r="S2674">
        <v>1197.869995</v>
      </c>
    </row>
    <row r="2675" spans="1:19" x14ac:dyDescent="0.25">
      <c r="A2675" s="36">
        <v>38539</v>
      </c>
      <c r="B2675">
        <v>11.67</v>
      </c>
      <c r="C2675">
        <v>12.33</v>
      </c>
      <c r="D2675">
        <v>11.54</v>
      </c>
      <c r="E2675">
        <v>12.27</v>
      </c>
      <c r="G2675" s="36">
        <v>38539</v>
      </c>
      <c r="H2675">
        <v>11.49</v>
      </c>
      <c r="I2675">
        <v>12.2</v>
      </c>
      <c r="J2675">
        <v>11.44</v>
      </c>
      <c r="K2675">
        <v>12.11</v>
      </c>
      <c r="M2675" s="36">
        <v>38539</v>
      </c>
      <c r="N2675">
        <v>1204.98999</v>
      </c>
      <c r="O2675">
        <v>1206.1099850000001</v>
      </c>
      <c r="P2675">
        <v>1194.780029</v>
      </c>
      <c r="Q2675">
        <v>1194.9399410000001</v>
      </c>
      <c r="R2675">
        <v>1883470000</v>
      </c>
      <c r="S2675">
        <v>1194.9399410000001</v>
      </c>
    </row>
    <row r="2676" spans="1:19" x14ac:dyDescent="0.25">
      <c r="A2676" s="36">
        <v>38538</v>
      </c>
      <c r="B2676">
        <v>12.41</v>
      </c>
      <c r="C2676">
        <v>12.41</v>
      </c>
      <c r="D2676">
        <v>11.53</v>
      </c>
      <c r="E2676">
        <v>11.68</v>
      </c>
      <c r="G2676" s="36">
        <v>38538</v>
      </c>
      <c r="H2676">
        <v>12.13</v>
      </c>
      <c r="I2676">
        <v>12.25</v>
      </c>
      <c r="J2676">
        <v>11.44</v>
      </c>
      <c r="K2676">
        <v>11.5</v>
      </c>
      <c r="M2676" s="36">
        <v>38538</v>
      </c>
      <c r="N2676">
        <v>1194.4399410000001</v>
      </c>
      <c r="O2676">
        <v>1206.339966</v>
      </c>
      <c r="P2676">
        <v>1192.48999</v>
      </c>
      <c r="Q2676">
        <v>1204.98999</v>
      </c>
      <c r="R2676">
        <v>1805820000</v>
      </c>
      <c r="S2676">
        <v>1204.98999</v>
      </c>
    </row>
    <row r="2677" spans="1:19" x14ac:dyDescent="0.25">
      <c r="A2677" s="36">
        <v>38534</v>
      </c>
      <c r="B2677">
        <v>11.75</v>
      </c>
      <c r="C2677">
        <v>11.92</v>
      </c>
      <c r="D2677">
        <v>11.38</v>
      </c>
      <c r="E2677">
        <v>11.4</v>
      </c>
      <c r="G2677" s="36">
        <v>38534</v>
      </c>
      <c r="H2677">
        <v>11.54</v>
      </c>
      <c r="I2677">
        <v>11.64</v>
      </c>
      <c r="J2677">
        <v>10.95</v>
      </c>
      <c r="K2677">
        <v>11.29</v>
      </c>
      <c r="M2677" s="36">
        <v>38534</v>
      </c>
      <c r="N2677">
        <v>1191.329956</v>
      </c>
      <c r="O2677">
        <v>1197.8900149999999</v>
      </c>
      <c r="P2677">
        <v>1191.329956</v>
      </c>
      <c r="Q2677">
        <v>1194.4399410000001</v>
      </c>
      <c r="R2677">
        <v>1593820000</v>
      </c>
      <c r="S2677">
        <v>1194.4399410000001</v>
      </c>
    </row>
    <row r="2678" spans="1:19" x14ac:dyDescent="0.25">
      <c r="A2678" s="36">
        <v>38533</v>
      </c>
      <c r="B2678">
        <v>11.72</v>
      </c>
      <c r="C2678">
        <v>12.1</v>
      </c>
      <c r="D2678">
        <v>11.5</v>
      </c>
      <c r="E2678">
        <v>12.04</v>
      </c>
      <c r="G2678" s="36">
        <v>38533</v>
      </c>
      <c r="H2678">
        <v>11.14</v>
      </c>
      <c r="I2678">
        <v>11.88</v>
      </c>
      <c r="J2678">
        <v>11.03</v>
      </c>
      <c r="K2678">
        <v>11.7</v>
      </c>
      <c r="M2678" s="36">
        <v>38533</v>
      </c>
      <c r="N2678">
        <v>1199.849976</v>
      </c>
      <c r="O2678">
        <v>1203.2700199999999</v>
      </c>
      <c r="P2678">
        <v>1190.51001</v>
      </c>
      <c r="Q2678">
        <v>1191.329956</v>
      </c>
      <c r="R2678">
        <v>2109490000</v>
      </c>
      <c r="S2678">
        <v>1191.329956</v>
      </c>
    </row>
    <row r="2679" spans="1:19" x14ac:dyDescent="0.25">
      <c r="A2679" s="36">
        <v>38532</v>
      </c>
      <c r="B2679">
        <v>11.54</v>
      </c>
      <c r="C2679">
        <v>11.78</v>
      </c>
      <c r="D2679">
        <v>11.44</v>
      </c>
      <c r="E2679">
        <v>11.77</v>
      </c>
      <c r="G2679" s="36">
        <v>38532</v>
      </c>
      <c r="H2679">
        <v>11.2</v>
      </c>
      <c r="I2679">
        <v>11.57</v>
      </c>
      <c r="J2679">
        <v>10.87</v>
      </c>
      <c r="K2679">
        <v>11.51</v>
      </c>
      <c r="M2679" s="36">
        <v>38532</v>
      </c>
      <c r="N2679">
        <v>1201.5699460000001</v>
      </c>
      <c r="O2679">
        <v>1204.0699460000001</v>
      </c>
      <c r="P2679">
        <v>1198.6999510000001</v>
      </c>
      <c r="Q2679">
        <v>1199.849976</v>
      </c>
      <c r="R2679">
        <v>1769280000</v>
      </c>
      <c r="S2679">
        <v>1199.849976</v>
      </c>
    </row>
    <row r="2680" spans="1:19" x14ac:dyDescent="0.25">
      <c r="A2680" s="36">
        <v>38531</v>
      </c>
      <c r="B2680">
        <v>12.31</v>
      </c>
      <c r="C2680">
        <v>12.31</v>
      </c>
      <c r="D2680">
        <v>11.55</v>
      </c>
      <c r="E2680">
        <v>11.58</v>
      </c>
      <c r="G2680" s="36">
        <v>38531</v>
      </c>
      <c r="H2680">
        <v>11.87</v>
      </c>
      <c r="I2680">
        <v>11.91</v>
      </c>
      <c r="J2680">
        <v>11.23</v>
      </c>
      <c r="K2680">
        <v>11.26</v>
      </c>
      <c r="M2680" s="36">
        <v>38531</v>
      </c>
      <c r="N2680">
        <v>1190.6899410000001</v>
      </c>
      <c r="O2680">
        <v>1202.540039</v>
      </c>
      <c r="P2680">
        <v>1190.6899410000001</v>
      </c>
      <c r="Q2680">
        <v>1201.5699460000001</v>
      </c>
      <c r="R2680">
        <v>1772410000</v>
      </c>
      <c r="S2680">
        <v>1201.5699460000001</v>
      </c>
    </row>
    <row r="2681" spans="1:19" x14ac:dyDescent="0.25">
      <c r="A2681" s="36">
        <v>38530</v>
      </c>
      <c r="B2681">
        <v>12.73</v>
      </c>
      <c r="C2681">
        <v>12.78</v>
      </c>
      <c r="D2681">
        <v>12.38</v>
      </c>
      <c r="E2681">
        <v>12.52</v>
      </c>
      <c r="G2681" s="36">
        <v>38530</v>
      </c>
      <c r="H2681">
        <v>12.3</v>
      </c>
      <c r="I2681">
        <v>12.42</v>
      </c>
      <c r="J2681">
        <v>11.93</v>
      </c>
      <c r="K2681">
        <v>12.1</v>
      </c>
      <c r="M2681" s="36">
        <v>38530</v>
      </c>
      <c r="N2681">
        <v>1191.5699460000001</v>
      </c>
      <c r="O2681">
        <v>1194.329956</v>
      </c>
      <c r="P2681">
        <v>1188.3000489999999</v>
      </c>
      <c r="Q2681">
        <v>1190.6899410000001</v>
      </c>
      <c r="R2681">
        <v>1738620000</v>
      </c>
      <c r="S2681">
        <v>1190.6899410000001</v>
      </c>
    </row>
    <row r="2682" spans="1:19" x14ac:dyDescent="0.25">
      <c r="A2682" s="36">
        <v>38527</v>
      </c>
      <c r="B2682">
        <v>12.27</v>
      </c>
      <c r="C2682">
        <v>12.32</v>
      </c>
      <c r="D2682">
        <v>11.95</v>
      </c>
      <c r="E2682">
        <v>12.18</v>
      </c>
      <c r="G2682" s="36">
        <v>38527</v>
      </c>
      <c r="H2682">
        <v>11.41</v>
      </c>
      <c r="I2682">
        <v>12.11</v>
      </c>
      <c r="J2682">
        <v>11.36</v>
      </c>
      <c r="K2682">
        <v>11.96</v>
      </c>
      <c r="M2682" s="36">
        <v>38527</v>
      </c>
      <c r="N2682">
        <v>1200.7299800000001</v>
      </c>
      <c r="O2682">
        <v>1200.900024</v>
      </c>
      <c r="P2682">
        <v>1191.4499510000001</v>
      </c>
      <c r="Q2682">
        <v>1191.5699460000001</v>
      </c>
      <c r="R2682">
        <v>2418800000</v>
      </c>
      <c r="S2682">
        <v>1191.5699460000001</v>
      </c>
    </row>
    <row r="2683" spans="1:19" x14ac:dyDescent="0.25">
      <c r="A2683" s="36">
        <v>38526</v>
      </c>
      <c r="B2683">
        <v>11.19</v>
      </c>
      <c r="C2683">
        <v>12.13</v>
      </c>
      <c r="D2683">
        <v>10.96</v>
      </c>
      <c r="E2683">
        <v>12.13</v>
      </c>
      <c r="G2683" s="36">
        <v>38526</v>
      </c>
      <c r="H2683">
        <v>10.53</v>
      </c>
      <c r="I2683">
        <v>12.42</v>
      </c>
      <c r="J2683">
        <v>10.37</v>
      </c>
      <c r="K2683">
        <v>11.57</v>
      </c>
      <c r="M2683" s="36">
        <v>38526</v>
      </c>
      <c r="N2683">
        <v>1213.880005</v>
      </c>
      <c r="O2683">
        <v>1216.4499510000001</v>
      </c>
      <c r="P2683">
        <v>1200.719971</v>
      </c>
      <c r="Q2683">
        <v>1200.7299800000001</v>
      </c>
      <c r="R2683">
        <v>2029920000</v>
      </c>
      <c r="S2683">
        <v>1200.7299800000001</v>
      </c>
    </row>
    <row r="2684" spans="1:19" x14ac:dyDescent="0.25">
      <c r="A2684" s="36">
        <v>38525</v>
      </c>
      <c r="B2684">
        <v>10.96</v>
      </c>
      <c r="C2684">
        <v>11.31</v>
      </c>
      <c r="D2684">
        <v>10.81</v>
      </c>
      <c r="E2684">
        <v>11.05</v>
      </c>
      <c r="G2684" s="36">
        <v>38525</v>
      </c>
      <c r="H2684">
        <v>10.34</v>
      </c>
      <c r="I2684">
        <v>10.76</v>
      </c>
      <c r="J2684">
        <v>10.25</v>
      </c>
      <c r="K2684">
        <v>10.53</v>
      </c>
      <c r="M2684" s="36">
        <v>38525</v>
      </c>
      <c r="N2684">
        <v>1213.6099850000001</v>
      </c>
      <c r="O2684">
        <v>1219.589966</v>
      </c>
      <c r="P2684">
        <v>1211.6899410000001</v>
      </c>
      <c r="Q2684">
        <v>1213.880005</v>
      </c>
      <c r="R2684">
        <v>1823250000</v>
      </c>
      <c r="S2684">
        <v>1213.880005</v>
      </c>
    </row>
    <row r="2685" spans="1:19" x14ac:dyDescent="0.25">
      <c r="A2685" s="36">
        <v>38524</v>
      </c>
      <c r="B2685">
        <v>11.52</v>
      </c>
      <c r="C2685">
        <v>11.67</v>
      </c>
      <c r="D2685">
        <v>11.01</v>
      </c>
      <c r="E2685">
        <v>11.08</v>
      </c>
      <c r="G2685" s="36">
        <v>38524</v>
      </c>
      <c r="H2685">
        <v>10.6</v>
      </c>
      <c r="I2685">
        <v>10.93</v>
      </c>
      <c r="J2685">
        <v>10.4</v>
      </c>
      <c r="K2685">
        <v>10.44</v>
      </c>
      <c r="M2685" s="36">
        <v>38524</v>
      </c>
      <c r="N2685">
        <v>1216.099976</v>
      </c>
      <c r="O2685">
        <v>1217.130005</v>
      </c>
      <c r="P2685">
        <v>1211.8599850000001</v>
      </c>
      <c r="Q2685">
        <v>1213.6099850000001</v>
      </c>
      <c r="R2685">
        <v>1720700000</v>
      </c>
      <c r="S2685">
        <v>1213.6099850000001</v>
      </c>
    </row>
    <row r="2686" spans="1:19" x14ac:dyDescent="0.25">
      <c r="A2686" s="36">
        <v>38523</v>
      </c>
      <c r="B2686">
        <v>12.51</v>
      </c>
      <c r="C2686">
        <v>12.53</v>
      </c>
      <c r="D2686">
        <v>11.31</v>
      </c>
      <c r="E2686">
        <v>11.47</v>
      </c>
      <c r="G2686" s="36">
        <v>38523</v>
      </c>
      <c r="H2686">
        <v>11.18</v>
      </c>
      <c r="I2686">
        <v>11.74</v>
      </c>
      <c r="J2686">
        <v>10.51</v>
      </c>
      <c r="K2686">
        <v>10.77</v>
      </c>
      <c r="M2686" s="36">
        <v>38523</v>
      </c>
      <c r="N2686">
        <v>1216.959961</v>
      </c>
      <c r="O2686">
        <v>1219.099976</v>
      </c>
      <c r="P2686">
        <v>1210.650024</v>
      </c>
      <c r="Q2686">
        <v>1216.099976</v>
      </c>
      <c r="R2686">
        <v>1714530000</v>
      </c>
      <c r="S2686">
        <v>1216.099976</v>
      </c>
    </row>
    <row r="2687" spans="1:19" x14ac:dyDescent="0.25">
      <c r="A2687" s="36">
        <v>38520</v>
      </c>
      <c r="B2687">
        <v>10.83</v>
      </c>
      <c r="C2687">
        <v>11.64</v>
      </c>
      <c r="D2687">
        <v>10.78</v>
      </c>
      <c r="E2687">
        <v>11.48</v>
      </c>
      <c r="G2687" s="36">
        <v>38520</v>
      </c>
      <c r="H2687">
        <v>10.4</v>
      </c>
      <c r="I2687">
        <v>10.9</v>
      </c>
      <c r="J2687">
        <v>10.199999999999999</v>
      </c>
      <c r="K2687">
        <v>10.68</v>
      </c>
      <c r="M2687" s="36">
        <v>38520</v>
      </c>
      <c r="N2687">
        <v>1210.9300539999999</v>
      </c>
      <c r="O2687">
        <v>1219.5500489999999</v>
      </c>
      <c r="P2687">
        <v>1210.9300539999999</v>
      </c>
      <c r="Q2687">
        <v>1216.959961</v>
      </c>
      <c r="R2687">
        <v>2407370000</v>
      </c>
      <c r="S2687">
        <v>1216.959961</v>
      </c>
    </row>
    <row r="2688" spans="1:19" x14ac:dyDescent="0.25">
      <c r="A2688" s="36">
        <v>38519</v>
      </c>
      <c r="B2688">
        <v>11.24</v>
      </c>
      <c r="C2688">
        <v>11.36</v>
      </c>
      <c r="D2688">
        <v>11.04</v>
      </c>
      <c r="E2688">
        <v>11.15</v>
      </c>
      <c r="G2688" s="36">
        <v>38519</v>
      </c>
      <c r="H2688">
        <v>10.81</v>
      </c>
      <c r="I2688">
        <v>11.08</v>
      </c>
      <c r="J2688">
        <v>10.35</v>
      </c>
      <c r="K2688">
        <v>10.73</v>
      </c>
      <c r="M2688" s="36">
        <v>38519</v>
      </c>
      <c r="N2688">
        <v>1206.5500489999999</v>
      </c>
      <c r="O2688">
        <v>1212.099976</v>
      </c>
      <c r="P2688">
        <v>1205.469971</v>
      </c>
      <c r="Q2688">
        <v>1210.959961</v>
      </c>
      <c r="R2688">
        <v>1776040000</v>
      </c>
      <c r="S2688">
        <v>1210.959961</v>
      </c>
    </row>
    <row r="2689" spans="1:19" x14ac:dyDescent="0.25">
      <c r="A2689" s="36">
        <v>38518</v>
      </c>
      <c r="B2689">
        <v>11.22</v>
      </c>
      <c r="C2689">
        <v>11.96</v>
      </c>
      <c r="D2689">
        <v>11.05</v>
      </c>
      <c r="E2689">
        <v>11.46</v>
      </c>
      <c r="G2689" s="36">
        <v>38518</v>
      </c>
      <c r="H2689">
        <v>10.88</v>
      </c>
      <c r="I2689">
        <v>11.37</v>
      </c>
      <c r="J2689">
        <v>10.71</v>
      </c>
      <c r="K2689">
        <v>11</v>
      </c>
      <c r="M2689" s="36">
        <v>38518</v>
      </c>
      <c r="N2689">
        <v>1203.910034</v>
      </c>
      <c r="O2689">
        <v>1208.079956</v>
      </c>
      <c r="P2689">
        <v>1198.660034</v>
      </c>
      <c r="Q2689">
        <v>1206.579956</v>
      </c>
      <c r="R2689">
        <v>1840440000</v>
      </c>
      <c r="S2689">
        <v>1206.579956</v>
      </c>
    </row>
    <row r="2690" spans="1:19" x14ac:dyDescent="0.25">
      <c r="A2690" s="36">
        <v>38517</v>
      </c>
      <c r="B2690">
        <v>11.65</v>
      </c>
      <c r="C2690">
        <v>12.02</v>
      </c>
      <c r="D2690">
        <v>11.52</v>
      </c>
      <c r="E2690">
        <v>11.79</v>
      </c>
      <c r="G2690" s="36">
        <v>38517</v>
      </c>
      <c r="H2690">
        <v>11.6</v>
      </c>
      <c r="I2690">
        <v>11.74</v>
      </c>
      <c r="J2690">
        <v>10.61</v>
      </c>
      <c r="K2690">
        <v>10.92</v>
      </c>
      <c r="M2690" s="36">
        <v>38517</v>
      </c>
      <c r="N2690">
        <v>1200.8199460000001</v>
      </c>
      <c r="O2690">
        <v>1207.530029</v>
      </c>
      <c r="P2690">
        <v>1200.1800539999999</v>
      </c>
      <c r="Q2690">
        <v>1203.910034</v>
      </c>
      <c r="R2690">
        <v>1698150000</v>
      </c>
      <c r="S2690">
        <v>1203.910034</v>
      </c>
    </row>
    <row r="2691" spans="1:19" x14ac:dyDescent="0.25">
      <c r="A2691" s="36">
        <v>38516</v>
      </c>
      <c r="B2691">
        <v>12.12</v>
      </c>
      <c r="C2691">
        <v>12.12</v>
      </c>
      <c r="D2691">
        <v>11.31</v>
      </c>
      <c r="E2691">
        <v>11.65</v>
      </c>
      <c r="G2691" s="36">
        <v>38516</v>
      </c>
      <c r="H2691">
        <v>11.75</v>
      </c>
      <c r="I2691">
        <v>11.75</v>
      </c>
      <c r="J2691">
        <v>10.53</v>
      </c>
      <c r="K2691">
        <v>11.07</v>
      </c>
      <c r="M2691" s="36">
        <v>38516</v>
      </c>
      <c r="N2691">
        <v>1198.1099850000001</v>
      </c>
      <c r="O2691">
        <v>1206.030029</v>
      </c>
      <c r="P2691">
        <v>1194.51001</v>
      </c>
      <c r="Q2691">
        <v>1200.8199460000001</v>
      </c>
      <c r="R2691">
        <v>1661350000</v>
      </c>
      <c r="S2691">
        <v>1200.8199460000001</v>
      </c>
    </row>
    <row r="2692" spans="1:19" x14ac:dyDescent="0.25">
      <c r="A2692" s="36">
        <v>38513</v>
      </c>
      <c r="B2692">
        <v>12.16</v>
      </c>
      <c r="C2692">
        <v>12.4</v>
      </c>
      <c r="D2692">
        <v>11.9</v>
      </c>
      <c r="E2692">
        <v>11.96</v>
      </c>
      <c r="G2692" s="36">
        <v>38513</v>
      </c>
      <c r="H2692">
        <v>11.59</v>
      </c>
      <c r="I2692">
        <v>12.34</v>
      </c>
      <c r="J2692">
        <v>11.22</v>
      </c>
      <c r="K2692">
        <v>11.24</v>
      </c>
      <c r="M2692" s="36">
        <v>38513</v>
      </c>
      <c r="N2692">
        <v>1200.9300539999999</v>
      </c>
      <c r="O2692">
        <v>1202.790039</v>
      </c>
      <c r="P2692">
        <v>1192.6400149999999</v>
      </c>
      <c r="Q2692">
        <v>1198.1099850000001</v>
      </c>
      <c r="R2692">
        <v>1664180000</v>
      </c>
      <c r="S2692">
        <v>1198.1099850000001</v>
      </c>
    </row>
    <row r="2693" spans="1:19" x14ac:dyDescent="0.25">
      <c r="A2693" s="36">
        <v>38512</v>
      </c>
      <c r="B2693">
        <v>12.69</v>
      </c>
      <c r="C2693">
        <v>13.07</v>
      </c>
      <c r="D2693">
        <v>12.06</v>
      </c>
      <c r="E2693">
        <v>12.08</v>
      </c>
      <c r="G2693" s="36">
        <v>38512</v>
      </c>
      <c r="H2693">
        <v>11.99</v>
      </c>
      <c r="I2693">
        <v>12.36</v>
      </c>
      <c r="J2693">
        <v>11.47</v>
      </c>
      <c r="K2693">
        <v>11.55</v>
      </c>
      <c r="M2693" s="36">
        <v>38512</v>
      </c>
      <c r="N2693">
        <v>1194.670044</v>
      </c>
      <c r="O2693">
        <v>1201.8599850000001</v>
      </c>
      <c r="P2693">
        <v>1191.089966</v>
      </c>
      <c r="Q2693">
        <v>1200.9300539999999</v>
      </c>
      <c r="R2693">
        <v>1824120000</v>
      </c>
      <c r="S2693">
        <v>1200.9300539999999</v>
      </c>
    </row>
    <row r="2694" spans="1:19" x14ac:dyDescent="0.25">
      <c r="A2694" s="36">
        <v>38511</v>
      </c>
      <c r="B2694">
        <v>12.05</v>
      </c>
      <c r="C2694">
        <v>12.83</v>
      </c>
      <c r="D2694">
        <v>12.05</v>
      </c>
      <c r="E2694">
        <v>12.7</v>
      </c>
      <c r="G2694" s="36">
        <v>38511</v>
      </c>
      <c r="H2694">
        <v>11.27</v>
      </c>
      <c r="I2694">
        <v>11.91</v>
      </c>
      <c r="J2694">
        <v>11.24</v>
      </c>
      <c r="K2694">
        <v>11.71</v>
      </c>
      <c r="M2694" s="36">
        <v>38511</v>
      </c>
      <c r="N2694">
        <v>1197.26001</v>
      </c>
      <c r="O2694">
        <v>1201.969971</v>
      </c>
      <c r="P2694">
        <v>1193.329956</v>
      </c>
      <c r="Q2694">
        <v>1194.670044</v>
      </c>
      <c r="R2694">
        <v>1715490000</v>
      </c>
      <c r="S2694">
        <v>1194.670044</v>
      </c>
    </row>
    <row r="2695" spans="1:19" x14ac:dyDescent="0.25">
      <c r="A2695" s="36">
        <v>38510</v>
      </c>
      <c r="B2695">
        <v>12.22</v>
      </c>
      <c r="C2695">
        <v>12.43</v>
      </c>
      <c r="D2695">
        <v>11.47</v>
      </c>
      <c r="E2695">
        <v>12.39</v>
      </c>
      <c r="G2695" s="36">
        <v>38510</v>
      </c>
      <c r="H2695">
        <v>11.34</v>
      </c>
      <c r="I2695">
        <v>11.59</v>
      </c>
      <c r="J2695">
        <v>10.75</v>
      </c>
      <c r="K2695">
        <v>11.46</v>
      </c>
      <c r="M2695" s="36">
        <v>38510</v>
      </c>
      <c r="N2695">
        <v>1197.51001</v>
      </c>
      <c r="O2695">
        <v>1208.849976</v>
      </c>
      <c r="P2695">
        <v>1197.26001</v>
      </c>
      <c r="Q2695">
        <v>1197.26001</v>
      </c>
      <c r="R2695">
        <v>1851370000</v>
      </c>
      <c r="S2695">
        <v>1197.26001</v>
      </c>
    </row>
    <row r="2696" spans="1:19" x14ac:dyDescent="0.25">
      <c r="A2696" s="36">
        <v>38509</v>
      </c>
      <c r="B2696">
        <v>12.68</v>
      </c>
      <c r="C2696">
        <v>13</v>
      </c>
      <c r="D2696">
        <v>12.21</v>
      </c>
      <c r="E2696">
        <v>12.28</v>
      </c>
      <c r="G2696" s="36">
        <v>38509</v>
      </c>
      <c r="H2696">
        <v>11.78</v>
      </c>
      <c r="I2696">
        <v>11.89</v>
      </c>
      <c r="J2696">
        <v>11.33</v>
      </c>
      <c r="K2696">
        <v>11.5</v>
      </c>
      <c r="M2696" s="36">
        <v>38509</v>
      </c>
      <c r="N2696">
        <v>1196.0200199999999</v>
      </c>
      <c r="O2696">
        <v>1198.780029</v>
      </c>
      <c r="P2696">
        <v>1192.75</v>
      </c>
      <c r="Q2696">
        <v>1197.51001</v>
      </c>
      <c r="R2696">
        <v>1547120000</v>
      </c>
      <c r="S2696">
        <v>1197.51001</v>
      </c>
    </row>
    <row r="2697" spans="1:19" x14ac:dyDescent="0.25">
      <c r="A2697" s="36">
        <v>38506</v>
      </c>
      <c r="B2697">
        <v>11.78</v>
      </c>
      <c r="C2697">
        <v>12.49</v>
      </c>
      <c r="D2697">
        <v>11.52</v>
      </c>
      <c r="E2697">
        <v>12.15</v>
      </c>
      <c r="G2697" s="36">
        <v>38506</v>
      </c>
      <c r="H2697">
        <v>11.25</v>
      </c>
      <c r="I2697">
        <v>12.07</v>
      </c>
      <c r="J2697">
        <v>10.87</v>
      </c>
      <c r="K2697">
        <v>11.28</v>
      </c>
      <c r="M2697" s="36">
        <v>38506</v>
      </c>
      <c r="N2697">
        <v>1204.290039</v>
      </c>
      <c r="O2697">
        <v>1205.089966</v>
      </c>
      <c r="P2697">
        <v>1194.5500489999999</v>
      </c>
      <c r="Q2697">
        <v>1196.0200199999999</v>
      </c>
      <c r="R2697">
        <v>1627520000</v>
      </c>
      <c r="S2697">
        <v>1196.0200199999999</v>
      </c>
    </row>
    <row r="2698" spans="1:19" x14ac:dyDescent="0.25">
      <c r="A2698" s="36">
        <v>38505</v>
      </c>
      <c r="B2698">
        <v>12.35</v>
      </c>
      <c r="C2698">
        <v>12.43</v>
      </c>
      <c r="D2698">
        <v>11.8</v>
      </c>
      <c r="E2698">
        <v>11.84</v>
      </c>
      <c r="G2698" s="36">
        <v>38505</v>
      </c>
      <c r="H2698">
        <v>11.43</v>
      </c>
      <c r="I2698">
        <v>11.77</v>
      </c>
      <c r="J2698">
        <v>11.16</v>
      </c>
      <c r="K2698">
        <v>11.24</v>
      </c>
      <c r="M2698" s="36">
        <v>38505</v>
      </c>
      <c r="N2698">
        <v>1202.2700199999999</v>
      </c>
      <c r="O2698">
        <v>1204.670044</v>
      </c>
      <c r="P2698">
        <v>1198.420044</v>
      </c>
      <c r="Q2698">
        <v>1204.290039</v>
      </c>
      <c r="R2698">
        <v>1813790000</v>
      </c>
      <c r="S2698">
        <v>1204.290039</v>
      </c>
    </row>
    <row r="2699" spans="1:19" x14ac:dyDescent="0.25">
      <c r="A2699" s="36">
        <v>38504</v>
      </c>
      <c r="B2699">
        <v>13.34</v>
      </c>
      <c r="C2699">
        <v>13.34</v>
      </c>
      <c r="D2699">
        <v>12.17</v>
      </c>
      <c r="E2699">
        <v>12.36</v>
      </c>
      <c r="G2699" s="36">
        <v>38504</v>
      </c>
      <c r="H2699">
        <v>12.37</v>
      </c>
      <c r="I2699">
        <v>12.53</v>
      </c>
      <c r="J2699">
        <v>11.11</v>
      </c>
      <c r="K2699">
        <v>11.49</v>
      </c>
      <c r="M2699" s="36">
        <v>38504</v>
      </c>
      <c r="N2699">
        <v>1191.5</v>
      </c>
      <c r="O2699">
        <v>1205.6400149999999</v>
      </c>
      <c r="P2699">
        <v>1191.030029</v>
      </c>
      <c r="Q2699">
        <v>1202.219971</v>
      </c>
      <c r="R2699">
        <v>1810100000</v>
      </c>
      <c r="S2699">
        <v>1202.219971</v>
      </c>
    </row>
    <row r="2700" spans="1:19" x14ac:dyDescent="0.25">
      <c r="A2700" s="36">
        <v>38503</v>
      </c>
      <c r="B2700">
        <v>12.69</v>
      </c>
      <c r="C2700">
        <v>13.45</v>
      </c>
      <c r="D2700">
        <v>12.67</v>
      </c>
      <c r="E2700">
        <v>13.29</v>
      </c>
      <c r="G2700" s="36">
        <v>38503</v>
      </c>
      <c r="H2700">
        <v>12.2</v>
      </c>
      <c r="I2700">
        <v>12.66</v>
      </c>
      <c r="J2700">
        <v>12.02</v>
      </c>
      <c r="K2700">
        <v>12.42</v>
      </c>
      <c r="M2700" s="36">
        <v>38503</v>
      </c>
      <c r="N2700">
        <v>1198.780029</v>
      </c>
      <c r="O2700">
        <v>1198.780029</v>
      </c>
      <c r="P2700">
        <v>1191.5</v>
      </c>
      <c r="Q2700">
        <v>1191.5</v>
      </c>
      <c r="R2700">
        <v>1840680000</v>
      </c>
      <c r="S2700">
        <v>1191.5</v>
      </c>
    </row>
    <row r="2701" spans="1:19" x14ac:dyDescent="0.25">
      <c r="A2701" s="36">
        <v>38499</v>
      </c>
      <c r="B2701">
        <v>12.06</v>
      </c>
      <c r="C2701">
        <v>12.43</v>
      </c>
      <c r="D2701">
        <v>12.06</v>
      </c>
      <c r="E2701">
        <v>12.15</v>
      </c>
      <c r="G2701" s="36">
        <v>38499</v>
      </c>
      <c r="H2701">
        <v>11.41</v>
      </c>
      <c r="I2701">
        <v>11.79</v>
      </c>
      <c r="J2701">
        <v>11.32</v>
      </c>
      <c r="K2701">
        <v>11.4</v>
      </c>
      <c r="M2701" s="36">
        <v>38499</v>
      </c>
      <c r="N2701">
        <v>1197.619995</v>
      </c>
      <c r="O2701">
        <v>1199.5600589999999</v>
      </c>
      <c r="P2701">
        <v>1195.280029</v>
      </c>
      <c r="Q2701">
        <v>1198.780029</v>
      </c>
      <c r="R2701">
        <v>1381430000</v>
      </c>
      <c r="S2701">
        <v>1198.780029</v>
      </c>
    </row>
    <row r="2702" spans="1:19" x14ac:dyDescent="0.25">
      <c r="A2702" s="36">
        <v>38498</v>
      </c>
      <c r="B2702">
        <v>12.23</v>
      </c>
      <c r="C2702">
        <v>12.38</v>
      </c>
      <c r="D2702">
        <v>11.65</v>
      </c>
      <c r="E2702">
        <v>12.24</v>
      </c>
      <c r="G2702" s="36">
        <v>38498</v>
      </c>
      <c r="H2702">
        <v>11.35</v>
      </c>
      <c r="I2702">
        <v>11.61</v>
      </c>
      <c r="J2702">
        <v>10.81</v>
      </c>
      <c r="K2702">
        <v>11.41</v>
      </c>
      <c r="M2702" s="36">
        <v>38498</v>
      </c>
      <c r="N2702">
        <v>1190.01001</v>
      </c>
      <c r="O2702">
        <v>1198.9499510000001</v>
      </c>
      <c r="P2702">
        <v>1190.01001</v>
      </c>
      <c r="Q2702">
        <v>1197.619995</v>
      </c>
      <c r="R2702">
        <v>1654110000</v>
      </c>
      <c r="S2702">
        <v>1197.619995</v>
      </c>
    </row>
    <row r="2703" spans="1:19" x14ac:dyDescent="0.25">
      <c r="A2703" s="36">
        <v>38497</v>
      </c>
      <c r="B2703">
        <v>12.83</v>
      </c>
      <c r="C2703">
        <v>13.11</v>
      </c>
      <c r="D2703">
        <v>12.58</v>
      </c>
      <c r="E2703">
        <v>12.58</v>
      </c>
      <c r="G2703" s="36">
        <v>38497</v>
      </c>
      <c r="H2703">
        <v>11.96</v>
      </c>
      <c r="I2703">
        <v>12.34</v>
      </c>
      <c r="J2703">
        <v>11.65</v>
      </c>
      <c r="K2703">
        <v>11.65</v>
      </c>
      <c r="M2703" s="36">
        <v>38497</v>
      </c>
      <c r="N2703">
        <v>1194.0699460000001</v>
      </c>
      <c r="O2703">
        <v>1194.0699460000001</v>
      </c>
      <c r="P2703">
        <v>1185.959961</v>
      </c>
      <c r="Q2703">
        <v>1190.01001</v>
      </c>
      <c r="R2703">
        <v>1742180000</v>
      </c>
      <c r="S2703">
        <v>1190.01001</v>
      </c>
    </row>
    <row r="2704" spans="1:19" x14ac:dyDescent="0.25">
      <c r="A2704" s="36">
        <v>38496</v>
      </c>
      <c r="B2704">
        <v>13.12</v>
      </c>
      <c r="C2704">
        <v>13.3</v>
      </c>
      <c r="D2704">
        <v>12.53</v>
      </c>
      <c r="E2704">
        <v>12.69</v>
      </c>
      <c r="G2704" s="36">
        <v>38496</v>
      </c>
      <c r="H2704">
        <v>12.32</v>
      </c>
      <c r="I2704">
        <v>12.69</v>
      </c>
      <c r="J2704">
        <v>11.47</v>
      </c>
      <c r="K2704">
        <v>11.83</v>
      </c>
      <c r="M2704" s="36">
        <v>38496</v>
      </c>
      <c r="N2704">
        <v>1193.8599850000001</v>
      </c>
      <c r="O2704">
        <v>1195.290039</v>
      </c>
      <c r="P2704">
        <v>1189.869995</v>
      </c>
      <c r="Q2704">
        <v>1194.0699460000001</v>
      </c>
      <c r="R2704">
        <v>1681000000</v>
      </c>
      <c r="S2704">
        <v>1194.0699460000001</v>
      </c>
    </row>
    <row r="2705" spans="1:19" x14ac:dyDescent="0.25">
      <c r="A2705" s="36">
        <v>38495</v>
      </c>
      <c r="B2705">
        <v>13.38</v>
      </c>
      <c r="C2705">
        <v>13.45</v>
      </c>
      <c r="D2705">
        <v>12.75</v>
      </c>
      <c r="E2705">
        <v>12.95</v>
      </c>
      <c r="G2705" s="36">
        <v>38495</v>
      </c>
      <c r="H2705">
        <v>13.74</v>
      </c>
      <c r="I2705">
        <v>15.28</v>
      </c>
      <c r="J2705">
        <v>11.56</v>
      </c>
      <c r="K2705">
        <v>11.95</v>
      </c>
      <c r="M2705" s="36">
        <v>38495</v>
      </c>
      <c r="N2705">
        <v>1189.280029</v>
      </c>
      <c r="O2705">
        <v>1197.4399410000001</v>
      </c>
      <c r="P2705">
        <v>1188.76001</v>
      </c>
      <c r="Q2705">
        <v>1193.8599850000001</v>
      </c>
      <c r="R2705">
        <v>1681170000</v>
      </c>
      <c r="S2705">
        <v>1193.8599850000001</v>
      </c>
    </row>
    <row r="2706" spans="1:19" x14ac:dyDescent="0.25">
      <c r="A2706" s="36">
        <v>38492</v>
      </c>
      <c r="B2706">
        <v>13.57</v>
      </c>
      <c r="C2706">
        <v>13.73</v>
      </c>
      <c r="D2706">
        <v>13.07</v>
      </c>
      <c r="E2706">
        <v>13.14</v>
      </c>
      <c r="G2706" s="36">
        <v>38492</v>
      </c>
      <c r="H2706">
        <v>12.33</v>
      </c>
      <c r="I2706">
        <v>12.81</v>
      </c>
      <c r="J2706">
        <v>11.85</v>
      </c>
      <c r="K2706">
        <v>11.88</v>
      </c>
      <c r="M2706" s="36">
        <v>38492</v>
      </c>
      <c r="N2706">
        <v>1191.079956</v>
      </c>
      <c r="O2706">
        <v>1191.219971</v>
      </c>
      <c r="P2706">
        <v>1185.1899410000001</v>
      </c>
      <c r="Q2706">
        <v>1189.280029</v>
      </c>
      <c r="R2706">
        <v>1631750000</v>
      </c>
      <c r="S2706">
        <v>1189.280029</v>
      </c>
    </row>
    <row r="2707" spans="1:19" x14ac:dyDescent="0.25">
      <c r="A2707" s="36">
        <v>38491</v>
      </c>
      <c r="B2707">
        <v>13.35</v>
      </c>
      <c r="C2707">
        <v>14.02</v>
      </c>
      <c r="D2707">
        <v>13.25</v>
      </c>
      <c r="E2707">
        <v>13.32</v>
      </c>
      <c r="G2707" s="36">
        <v>38491</v>
      </c>
      <c r="H2707">
        <v>12.52</v>
      </c>
      <c r="I2707">
        <v>13.62</v>
      </c>
      <c r="J2707">
        <v>11.99</v>
      </c>
      <c r="K2707">
        <v>12.18</v>
      </c>
      <c r="M2707" s="36">
        <v>38491</v>
      </c>
      <c r="N2707">
        <v>1185.5600589999999</v>
      </c>
      <c r="O2707">
        <v>1191.089966</v>
      </c>
      <c r="P2707">
        <v>1184.48999</v>
      </c>
      <c r="Q2707">
        <v>1191.079956</v>
      </c>
      <c r="R2707">
        <v>1775860000</v>
      </c>
      <c r="S2707">
        <v>1191.079956</v>
      </c>
    </row>
    <row r="2708" spans="1:19" x14ac:dyDescent="0.25">
      <c r="A2708" s="36">
        <v>38490</v>
      </c>
      <c r="B2708">
        <v>14.11</v>
      </c>
      <c r="C2708">
        <v>14.13</v>
      </c>
      <c r="D2708">
        <v>13.3</v>
      </c>
      <c r="E2708">
        <v>13.63</v>
      </c>
      <c r="G2708" s="36">
        <v>38490</v>
      </c>
      <c r="H2708">
        <v>13.25</v>
      </c>
      <c r="I2708">
        <v>13.87</v>
      </c>
      <c r="J2708">
        <v>12.03</v>
      </c>
      <c r="K2708">
        <v>12.25</v>
      </c>
      <c r="M2708" s="36">
        <v>38490</v>
      </c>
      <c r="N2708">
        <v>1173.8000489999999</v>
      </c>
      <c r="O2708">
        <v>1187.900024</v>
      </c>
      <c r="P2708">
        <v>1173.8000489999999</v>
      </c>
      <c r="Q2708">
        <v>1185.5600589999999</v>
      </c>
      <c r="R2708">
        <v>2266320000</v>
      </c>
      <c r="S2708">
        <v>1185.5600589999999</v>
      </c>
    </row>
    <row r="2709" spans="1:19" x14ac:dyDescent="0.25">
      <c r="A2709" s="36">
        <v>38489</v>
      </c>
      <c r="B2709">
        <v>15.92</v>
      </c>
      <c r="C2709">
        <v>16.21</v>
      </c>
      <c r="D2709">
        <v>14.45</v>
      </c>
      <c r="E2709">
        <v>14.57</v>
      </c>
      <c r="G2709" s="36">
        <v>38489</v>
      </c>
      <c r="H2709">
        <v>15.06</v>
      </c>
      <c r="I2709">
        <v>15.55</v>
      </c>
      <c r="J2709">
        <v>13.29</v>
      </c>
      <c r="K2709">
        <v>13.49</v>
      </c>
      <c r="M2709" s="36">
        <v>38489</v>
      </c>
      <c r="N2709">
        <v>1165.6899410000001</v>
      </c>
      <c r="O2709">
        <v>1174.349976</v>
      </c>
      <c r="P2709">
        <v>1159.8599850000001</v>
      </c>
      <c r="Q2709">
        <v>1173.8000489999999</v>
      </c>
      <c r="R2709">
        <v>1887260000</v>
      </c>
      <c r="S2709">
        <v>1173.8000489999999</v>
      </c>
    </row>
    <row r="2710" spans="1:19" x14ac:dyDescent="0.25">
      <c r="A2710" s="36">
        <v>38488</v>
      </c>
      <c r="B2710">
        <v>16.87</v>
      </c>
      <c r="C2710">
        <v>16.87</v>
      </c>
      <c r="D2710">
        <v>15.67</v>
      </c>
      <c r="E2710">
        <v>15.68</v>
      </c>
      <c r="G2710" s="36">
        <v>38488</v>
      </c>
      <c r="H2710">
        <v>15.75</v>
      </c>
      <c r="I2710">
        <v>16.190000000000001</v>
      </c>
      <c r="J2710">
        <v>15.27</v>
      </c>
      <c r="K2710">
        <v>15.33</v>
      </c>
      <c r="M2710" s="36">
        <v>38488</v>
      </c>
      <c r="N2710">
        <v>1154.0500489999999</v>
      </c>
      <c r="O2710">
        <v>1165.75</v>
      </c>
      <c r="P2710">
        <v>1153.6400149999999</v>
      </c>
      <c r="Q2710">
        <v>1165.6899410000001</v>
      </c>
      <c r="R2710">
        <v>1856860000</v>
      </c>
      <c r="S2710">
        <v>1165.6899410000001</v>
      </c>
    </row>
    <row r="2711" spans="1:19" x14ac:dyDescent="0.25">
      <c r="A2711" s="36">
        <v>38485</v>
      </c>
      <c r="B2711">
        <v>15.88</v>
      </c>
      <c r="C2711">
        <v>17.7</v>
      </c>
      <c r="D2711">
        <v>15.4</v>
      </c>
      <c r="E2711">
        <v>16.32</v>
      </c>
      <c r="G2711" s="36">
        <v>38485</v>
      </c>
      <c r="H2711">
        <v>15.02</v>
      </c>
      <c r="I2711">
        <v>16.82</v>
      </c>
      <c r="J2711">
        <v>14.85</v>
      </c>
      <c r="K2711">
        <v>16.16</v>
      </c>
      <c r="M2711" s="36">
        <v>38485</v>
      </c>
      <c r="N2711">
        <v>1159.3599850000001</v>
      </c>
      <c r="O2711">
        <v>1163.75</v>
      </c>
      <c r="P2711">
        <v>1146.1800539999999</v>
      </c>
      <c r="Q2711">
        <v>1154.0500489999999</v>
      </c>
      <c r="R2711">
        <v>2188590000</v>
      </c>
      <c r="S2711">
        <v>1154.0500489999999</v>
      </c>
    </row>
    <row r="2712" spans="1:19" x14ac:dyDescent="0.25">
      <c r="A2712" s="36">
        <v>38484</v>
      </c>
      <c r="B2712">
        <v>14.43</v>
      </c>
      <c r="C2712">
        <v>16.23</v>
      </c>
      <c r="D2712">
        <v>14.16</v>
      </c>
      <c r="E2712">
        <v>16.12</v>
      </c>
      <c r="G2712" s="36">
        <v>38484</v>
      </c>
      <c r="H2712">
        <v>13.6</v>
      </c>
      <c r="I2712">
        <v>15.33</v>
      </c>
      <c r="J2712">
        <v>12.86</v>
      </c>
      <c r="K2712">
        <v>15.29</v>
      </c>
      <c r="M2712" s="36">
        <v>38484</v>
      </c>
      <c r="N2712">
        <v>1171.1099850000001</v>
      </c>
      <c r="O2712">
        <v>1173.369995</v>
      </c>
      <c r="P2712">
        <v>1157.76001</v>
      </c>
      <c r="Q2712">
        <v>1159.3599850000001</v>
      </c>
      <c r="R2712">
        <v>1995290000</v>
      </c>
      <c r="S2712">
        <v>1159.3599850000001</v>
      </c>
    </row>
    <row r="2713" spans="1:19" x14ac:dyDescent="0.25">
      <c r="A2713" s="36">
        <v>38483</v>
      </c>
      <c r="B2713">
        <v>14.69</v>
      </c>
      <c r="C2713">
        <v>15.8</v>
      </c>
      <c r="D2713">
        <v>14.31</v>
      </c>
      <c r="E2713">
        <v>14.45</v>
      </c>
      <c r="G2713" s="36">
        <v>38483</v>
      </c>
      <c r="H2713">
        <v>13.99</v>
      </c>
      <c r="I2713">
        <v>14.95</v>
      </c>
      <c r="J2713">
        <v>13.61</v>
      </c>
      <c r="K2713">
        <v>13.62</v>
      </c>
      <c r="M2713" s="36">
        <v>38483</v>
      </c>
      <c r="N2713">
        <v>1166.219971</v>
      </c>
      <c r="O2713">
        <v>1171.7700199999999</v>
      </c>
      <c r="P2713">
        <v>1157.709961</v>
      </c>
      <c r="Q2713">
        <v>1171.1099850000001</v>
      </c>
      <c r="R2713">
        <v>1834970000</v>
      </c>
      <c r="S2713">
        <v>1171.1099850000001</v>
      </c>
    </row>
    <row r="2714" spans="1:19" x14ac:dyDescent="0.25">
      <c r="A2714" s="36">
        <v>38482</v>
      </c>
      <c r="B2714">
        <v>14.05</v>
      </c>
      <c r="C2714">
        <v>15.11</v>
      </c>
      <c r="D2714">
        <v>14.03</v>
      </c>
      <c r="E2714">
        <v>14.91</v>
      </c>
      <c r="G2714" s="36">
        <v>38482</v>
      </c>
      <c r="H2714">
        <v>13.25</v>
      </c>
      <c r="I2714">
        <v>14.13</v>
      </c>
      <c r="J2714">
        <v>13.15</v>
      </c>
      <c r="K2714">
        <v>13.93</v>
      </c>
      <c r="M2714" s="36">
        <v>38482</v>
      </c>
      <c r="N2714">
        <v>1178.839966</v>
      </c>
      <c r="O2714">
        <v>1178.839966</v>
      </c>
      <c r="P2714">
        <v>1162.9799800000001</v>
      </c>
      <c r="Q2714">
        <v>1166.219971</v>
      </c>
      <c r="R2714">
        <v>1889660000</v>
      </c>
      <c r="S2714">
        <v>1166.219971</v>
      </c>
    </row>
    <row r="2715" spans="1:19" x14ac:dyDescent="0.25">
      <c r="A2715" s="36">
        <v>38481</v>
      </c>
      <c r="B2715">
        <v>14.11</v>
      </c>
      <c r="C2715">
        <v>14.56</v>
      </c>
      <c r="D2715">
        <v>13.53</v>
      </c>
      <c r="E2715">
        <v>13.75</v>
      </c>
      <c r="G2715" s="36">
        <v>38481</v>
      </c>
      <c r="H2715">
        <v>13.65</v>
      </c>
      <c r="I2715">
        <v>13.88</v>
      </c>
      <c r="J2715">
        <v>13.05</v>
      </c>
      <c r="K2715">
        <v>13.15</v>
      </c>
      <c r="M2715" s="36">
        <v>38481</v>
      </c>
      <c r="N2715">
        <v>1171.349976</v>
      </c>
      <c r="O2715">
        <v>1178.869995</v>
      </c>
      <c r="P2715">
        <v>1169.380005</v>
      </c>
      <c r="Q2715">
        <v>1178.839966</v>
      </c>
      <c r="R2715">
        <v>1857020000</v>
      </c>
      <c r="S2715">
        <v>1178.839966</v>
      </c>
    </row>
    <row r="2716" spans="1:19" x14ac:dyDescent="0.25">
      <c r="A2716" s="36">
        <v>38478</v>
      </c>
      <c r="B2716">
        <v>13.29</v>
      </c>
      <c r="C2716">
        <v>14.06</v>
      </c>
      <c r="D2716">
        <v>13.11</v>
      </c>
      <c r="E2716">
        <v>14.05</v>
      </c>
      <c r="G2716" s="36">
        <v>38478</v>
      </c>
      <c r="H2716">
        <v>12.96</v>
      </c>
      <c r="I2716">
        <v>13.32</v>
      </c>
      <c r="J2716">
        <v>12.46</v>
      </c>
      <c r="K2716">
        <v>13.32</v>
      </c>
      <c r="M2716" s="36">
        <v>38478</v>
      </c>
      <c r="N2716">
        <v>1172.630005</v>
      </c>
      <c r="O2716">
        <v>1177.75</v>
      </c>
      <c r="P2716">
        <v>1170.5</v>
      </c>
      <c r="Q2716">
        <v>1171.349976</v>
      </c>
      <c r="R2716">
        <v>1707200000</v>
      </c>
      <c r="S2716">
        <v>1171.349976</v>
      </c>
    </row>
    <row r="2717" spans="1:19" x14ac:dyDescent="0.25">
      <c r="A2717" s="36">
        <v>38477</v>
      </c>
      <c r="B2717">
        <v>13.48</v>
      </c>
      <c r="C2717">
        <v>15.82</v>
      </c>
      <c r="D2717">
        <v>13.43</v>
      </c>
      <c r="E2717">
        <v>13.98</v>
      </c>
      <c r="G2717" s="36">
        <v>38477</v>
      </c>
      <c r="H2717">
        <v>13.1</v>
      </c>
      <c r="I2717">
        <v>13.66</v>
      </c>
      <c r="J2717">
        <v>12.49</v>
      </c>
      <c r="K2717">
        <v>13.13</v>
      </c>
      <c r="M2717" s="36">
        <v>38477</v>
      </c>
      <c r="N2717">
        <v>1175.650024</v>
      </c>
      <c r="O2717">
        <v>1178.619995</v>
      </c>
      <c r="P2717">
        <v>1166.7700199999999</v>
      </c>
      <c r="Q2717">
        <v>1172.630005</v>
      </c>
      <c r="R2717">
        <v>1997100000</v>
      </c>
      <c r="S2717">
        <v>1172.630005</v>
      </c>
    </row>
    <row r="2718" spans="1:19" x14ac:dyDescent="0.25">
      <c r="A2718" s="36">
        <v>38476</v>
      </c>
      <c r="B2718">
        <v>14.44</v>
      </c>
      <c r="C2718">
        <v>15.38</v>
      </c>
      <c r="D2718">
        <v>13.7</v>
      </c>
      <c r="E2718">
        <v>13.85</v>
      </c>
      <c r="G2718" s="36">
        <v>38476</v>
      </c>
      <c r="H2718">
        <v>13.59</v>
      </c>
      <c r="I2718">
        <v>13.82</v>
      </c>
      <c r="J2718">
        <v>13.05</v>
      </c>
      <c r="K2718">
        <v>13.15</v>
      </c>
      <c r="M2718" s="36">
        <v>38476</v>
      </c>
      <c r="N2718">
        <v>1161.170044</v>
      </c>
      <c r="O2718">
        <v>1176.01001</v>
      </c>
      <c r="P2718">
        <v>1161.170044</v>
      </c>
      <c r="Q2718">
        <v>1175.650024</v>
      </c>
      <c r="R2718">
        <v>2306480000</v>
      </c>
      <c r="S2718">
        <v>1175.650024</v>
      </c>
    </row>
    <row r="2719" spans="1:19" x14ac:dyDescent="0.25">
      <c r="A2719" s="36">
        <v>38475</v>
      </c>
      <c r="B2719">
        <v>15.19</v>
      </c>
      <c r="C2719">
        <v>15.31</v>
      </c>
      <c r="D2719">
        <v>14.53</v>
      </c>
      <c r="E2719">
        <v>14.53</v>
      </c>
      <c r="G2719" s="36">
        <v>38475</v>
      </c>
      <c r="H2719">
        <v>14.33</v>
      </c>
      <c r="I2719">
        <v>14.58</v>
      </c>
      <c r="J2719">
        <v>13.71</v>
      </c>
      <c r="K2719">
        <v>14.13</v>
      </c>
      <c r="M2719" s="36">
        <v>38475</v>
      </c>
      <c r="N2719">
        <v>1162.160034</v>
      </c>
      <c r="O2719">
        <v>1166.8900149999999</v>
      </c>
      <c r="P2719">
        <v>1156.709961</v>
      </c>
      <c r="Q2719">
        <v>1161.170044</v>
      </c>
      <c r="R2719">
        <v>2167020000</v>
      </c>
      <c r="S2719">
        <v>1161.170044</v>
      </c>
    </row>
    <row r="2720" spans="1:19" x14ac:dyDescent="0.25">
      <c r="A2720" s="36">
        <v>38474</v>
      </c>
      <c r="B2720">
        <v>15.45</v>
      </c>
      <c r="C2720">
        <v>16.010000000000002</v>
      </c>
      <c r="D2720">
        <v>15.08</v>
      </c>
      <c r="E2720">
        <v>15.12</v>
      </c>
      <c r="G2720" s="36">
        <v>38474</v>
      </c>
      <c r="H2720">
        <v>14.78</v>
      </c>
      <c r="I2720">
        <v>15.03</v>
      </c>
      <c r="J2720">
        <v>14.31</v>
      </c>
      <c r="K2720">
        <v>14.59</v>
      </c>
      <c r="M2720" s="36">
        <v>38474</v>
      </c>
      <c r="N2720">
        <v>1156.849976</v>
      </c>
      <c r="O2720">
        <v>1162.869995</v>
      </c>
      <c r="P2720">
        <v>1154.709961</v>
      </c>
      <c r="Q2720">
        <v>1162.160034</v>
      </c>
      <c r="R2720">
        <v>1980040000</v>
      </c>
      <c r="S2720">
        <v>1162.160034</v>
      </c>
    </row>
    <row r="2721" spans="1:19" x14ac:dyDescent="0.25">
      <c r="A2721" s="36">
        <v>38471</v>
      </c>
      <c r="B2721">
        <v>15.75</v>
      </c>
      <c r="C2721">
        <v>16.920000000000002</v>
      </c>
      <c r="D2721">
        <v>15.26</v>
      </c>
      <c r="E2721">
        <v>15.31</v>
      </c>
      <c r="G2721" s="36">
        <v>38471</v>
      </c>
      <c r="H2721">
        <v>14.97</v>
      </c>
      <c r="I2721">
        <v>15.94</v>
      </c>
      <c r="J2721">
        <v>14.54</v>
      </c>
      <c r="K2721">
        <v>14.59</v>
      </c>
      <c r="M2721" s="36">
        <v>38471</v>
      </c>
      <c r="N2721">
        <v>1143.219971</v>
      </c>
      <c r="O2721">
        <v>1156.969971</v>
      </c>
      <c r="P2721">
        <v>1139.1899410000001</v>
      </c>
      <c r="Q2721">
        <v>1156.849976</v>
      </c>
      <c r="R2721">
        <v>2362360000</v>
      </c>
      <c r="S2721">
        <v>1156.849976</v>
      </c>
    </row>
    <row r="2722" spans="1:19" x14ac:dyDescent="0.25">
      <c r="A2722" s="36">
        <v>38470</v>
      </c>
      <c r="B2722">
        <v>14.19</v>
      </c>
      <c r="C2722">
        <v>16.87</v>
      </c>
      <c r="D2722">
        <v>14.19</v>
      </c>
      <c r="E2722">
        <v>16.86</v>
      </c>
      <c r="G2722" s="36">
        <v>38470</v>
      </c>
      <c r="H2722">
        <v>14.23</v>
      </c>
      <c r="I2722">
        <v>16</v>
      </c>
      <c r="J2722">
        <v>14.01</v>
      </c>
      <c r="K2722">
        <v>15.81</v>
      </c>
      <c r="M2722" s="36">
        <v>38470</v>
      </c>
      <c r="N2722">
        <v>1156.380005</v>
      </c>
      <c r="O2722">
        <v>1156.380005</v>
      </c>
      <c r="P2722">
        <v>1143.219971</v>
      </c>
      <c r="Q2722">
        <v>1143.219971</v>
      </c>
      <c r="R2722">
        <v>2182270000</v>
      </c>
      <c r="S2722">
        <v>1143.219971</v>
      </c>
    </row>
    <row r="2723" spans="1:19" x14ac:dyDescent="0.25">
      <c r="A2723" s="36">
        <v>38469</v>
      </c>
      <c r="B2723">
        <v>14.62</v>
      </c>
      <c r="C2723">
        <v>15.93</v>
      </c>
      <c r="D2723">
        <v>14.43</v>
      </c>
      <c r="E2723">
        <v>14.87</v>
      </c>
      <c r="G2723" s="36">
        <v>38469</v>
      </c>
      <c r="H2723">
        <v>14.32</v>
      </c>
      <c r="I2723">
        <v>14.84</v>
      </c>
      <c r="J2723">
        <v>13.38</v>
      </c>
      <c r="K2723">
        <v>13.82</v>
      </c>
      <c r="M2723" s="36">
        <v>38469</v>
      </c>
      <c r="N2723">
        <v>1151.73999</v>
      </c>
      <c r="O2723">
        <v>1159.869995</v>
      </c>
      <c r="P2723">
        <v>1144.420044</v>
      </c>
      <c r="Q2723">
        <v>1156.380005</v>
      </c>
      <c r="R2723">
        <v>2151520000</v>
      </c>
      <c r="S2723">
        <v>1156.380005</v>
      </c>
    </row>
    <row r="2724" spans="1:19" x14ac:dyDescent="0.25">
      <c r="A2724" s="36">
        <v>38468</v>
      </c>
      <c r="B2724">
        <v>14.27</v>
      </c>
      <c r="C2724">
        <v>15.15</v>
      </c>
      <c r="D2724">
        <v>14.27</v>
      </c>
      <c r="E2724">
        <v>14.91</v>
      </c>
      <c r="G2724" s="36">
        <v>38468</v>
      </c>
      <c r="H2724">
        <v>14.3</v>
      </c>
      <c r="I2724">
        <v>14.33</v>
      </c>
      <c r="J2724">
        <v>13.61</v>
      </c>
      <c r="K2724">
        <v>14.16</v>
      </c>
      <c r="M2724" s="36">
        <v>38468</v>
      </c>
      <c r="N2724">
        <v>1162.099976</v>
      </c>
      <c r="O2724">
        <v>1164.8000489999999</v>
      </c>
      <c r="P2724">
        <v>1151.829956</v>
      </c>
      <c r="Q2724">
        <v>1151.829956</v>
      </c>
      <c r="R2724">
        <v>1959740000</v>
      </c>
      <c r="S2724">
        <v>1151.829956</v>
      </c>
    </row>
    <row r="2725" spans="1:19" x14ac:dyDescent="0.25">
      <c r="A2725" s="36">
        <v>38467</v>
      </c>
      <c r="B2725">
        <v>15.29</v>
      </c>
      <c r="C2725">
        <v>15.47</v>
      </c>
      <c r="D2725">
        <v>14.6</v>
      </c>
      <c r="E2725">
        <v>14.62</v>
      </c>
      <c r="G2725" s="36">
        <v>38467</v>
      </c>
      <c r="H2725">
        <v>14.15</v>
      </c>
      <c r="I2725">
        <v>14.35</v>
      </c>
      <c r="J2725">
        <v>13.4</v>
      </c>
      <c r="K2725">
        <v>13.76</v>
      </c>
      <c r="M2725" s="36">
        <v>38467</v>
      </c>
      <c r="N2725">
        <v>1152.119995</v>
      </c>
      <c r="O2725">
        <v>1164.0500489999999</v>
      </c>
      <c r="P2725">
        <v>1152.119995</v>
      </c>
      <c r="Q2725">
        <v>1162.099976</v>
      </c>
      <c r="R2725">
        <v>1795030000</v>
      </c>
      <c r="S2725">
        <v>1162.099976</v>
      </c>
    </row>
    <row r="2726" spans="1:19" x14ac:dyDescent="0.25">
      <c r="A2726" s="36">
        <v>38464</v>
      </c>
      <c r="B2726">
        <v>14.54</v>
      </c>
      <c r="C2726">
        <v>16.32</v>
      </c>
      <c r="D2726">
        <v>14.2</v>
      </c>
      <c r="E2726">
        <v>15.38</v>
      </c>
      <c r="G2726" s="36">
        <v>38464</v>
      </c>
      <c r="H2726">
        <v>13.66</v>
      </c>
      <c r="I2726">
        <v>15.11</v>
      </c>
      <c r="J2726">
        <v>12.99</v>
      </c>
      <c r="K2726">
        <v>14.57</v>
      </c>
      <c r="M2726" s="36">
        <v>38464</v>
      </c>
      <c r="N2726">
        <v>1159.9499510000001</v>
      </c>
      <c r="O2726">
        <v>1159.9499510000001</v>
      </c>
      <c r="P2726">
        <v>1142.9499510000001</v>
      </c>
      <c r="Q2726">
        <v>1152.119995</v>
      </c>
      <c r="R2726">
        <v>2045880000</v>
      </c>
      <c r="S2726">
        <v>1152.119995</v>
      </c>
    </row>
    <row r="2727" spans="1:19" x14ac:dyDescent="0.25">
      <c r="A2727" s="36">
        <v>38463</v>
      </c>
      <c r="B2727">
        <v>16.22</v>
      </c>
      <c r="C2727">
        <v>16.22</v>
      </c>
      <c r="D2727">
        <v>14.26</v>
      </c>
      <c r="E2727">
        <v>14.41</v>
      </c>
      <c r="G2727" s="36">
        <v>38463</v>
      </c>
      <c r="H2727">
        <v>15.04</v>
      </c>
      <c r="I2727">
        <v>15.05</v>
      </c>
      <c r="J2727">
        <v>13.35</v>
      </c>
      <c r="K2727">
        <v>13.52</v>
      </c>
      <c r="M2727" s="36">
        <v>38463</v>
      </c>
      <c r="N2727">
        <v>1137.5</v>
      </c>
      <c r="O2727">
        <v>1159.9499510000001</v>
      </c>
      <c r="P2727">
        <v>1137.5</v>
      </c>
      <c r="Q2727">
        <v>1159.9499510000001</v>
      </c>
      <c r="R2727">
        <v>2308560000</v>
      </c>
      <c r="S2727">
        <v>1159.9499510000001</v>
      </c>
    </row>
    <row r="2728" spans="1:19" x14ac:dyDescent="0.25">
      <c r="A2728" s="36">
        <v>38462</v>
      </c>
      <c r="B2728">
        <v>14.86</v>
      </c>
      <c r="C2728">
        <v>17.25</v>
      </c>
      <c r="D2728">
        <v>14.52</v>
      </c>
      <c r="E2728">
        <v>16.920000000000002</v>
      </c>
      <c r="G2728" s="36">
        <v>38462</v>
      </c>
      <c r="H2728">
        <v>13.64</v>
      </c>
      <c r="I2728">
        <v>16.13</v>
      </c>
      <c r="J2728">
        <v>13.56</v>
      </c>
      <c r="K2728">
        <v>15.94</v>
      </c>
      <c r="M2728" s="36">
        <v>38462</v>
      </c>
      <c r="N2728">
        <v>1152.780029</v>
      </c>
      <c r="O2728">
        <v>1155.5</v>
      </c>
      <c r="P2728">
        <v>1136.150024</v>
      </c>
      <c r="Q2728">
        <v>1137.5</v>
      </c>
      <c r="R2728">
        <v>2217050000</v>
      </c>
      <c r="S2728">
        <v>1137.5</v>
      </c>
    </row>
    <row r="2729" spans="1:19" x14ac:dyDescent="0.25">
      <c r="A2729" s="36">
        <v>38461</v>
      </c>
      <c r="B2729">
        <v>15.28</v>
      </c>
      <c r="C2729">
        <v>15.97</v>
      </c>
      <c r="D2729">
        <v>14.81</v>
      </c>
      <c r="E2729">
        <v>14.96</v>
      </c>
      <c r="G2729" s="36">
        <v>38461</v>
      </c>
      <c r="H2729">
        <v>15.2</v>
      </c>
      <c r="I2729">
        <v>15.2</v>
      </c>
      <c r="J2729">
        <v>13.36</v>
      </c>
      <c r="K2729">
        <v>13.99</v>
      </c>
      <c r="M2729" s="36">
        <v>38461</v>
      </c>
      <c r="N2729">
        <v>1145.9799800000001</v>
      </c>
      <c r="O2729">
        <v>1154.670044</v>
      </c>
      <c r="P2729">
        <v>1145.9799800000001</v>
      </c>
      <c r="Q2729">
        <v>1152.780029</v>
      </c>
      <c r="R2729">
        <v>2142700000</v>
      </c>
      <c r="S2729">
        <v>1152.780029</v>
      </c>
    </row>
    <row r="2730" spans="1:19" x14ac:dyDescent="0.25">
      <c r="A2730" s="36">
        <v>38460</v>
      </c>
      <c r="B2730">
        <v>18.329999999999998</v>
      </c>
      <c r="C2730">
        <v>18.59</v>
      </c>
      <c r="D2730">
        <v>16.41</v>
      </c>
      <c r="E2730">
        <v>16.559999999999999</v>
      </c>
      <c r="G2730" s="36">
        <v>38460</v>
      </c>
      <c r="H2730">
        <v>15.93</v>
      </c>
      <c r="I2730">
        <v>16.59</v>
      </c>
      <c r="J2730">
        <v>15.12</v>
      </c>
      <c r="K2730">
        <v>15.46</v>
      </c>
      <c r="M2730" s="36">
        <v>38460</v>
      </c>
      <c r="N2730">
        <v>1142.619995</v>
      </c>
      <c r="O2730">
        <v>1148.920044</v>
      </c>
      <c r="P2730">
        <v>1139.8000489999999</v>
      </c>
      <c r="Q2730">
        <v>1145.9799800000001</v>
      </c>
      <c r="R2730">
        <v>2180670000</v>
      </c>
      <c r="S2730">
        <v>1145.9799800000001</v>
      </c>
    </row>
    <row r="2731" spans="1:19" x14ac:dyDescent="0.25">
      <c r="A2731" s="36">
        <v>38457</v>
      </c>
      <c r="B2731">
        <v>14.92</v>
      </c>
      <c r="C2731">
        <v>18.05</v>
      </c>
      <c r="D2731">
        <v>14.71</v>
      </c>
      <c r="E2731">
        <v>17.739999999999998</v>
      </c>
      <c r="G2731" s="36">
        <v>38457</v>
      </c>
      <c r="H2731">
        <v>13.35</v>
      </c>
      <c r="I2731">
        <v>16.12</v>
      </c>
      <c r="J2731">
        <v>13.25</v>
      </c>
      <c r="K2731">
        <v>16.079999999999998</v>
      </c>
      <c r="M2731" s="36">
        <v>38457</v>
      </c>
      <c r="N2731">
        <v>1162.0500489999999</v>
      </c>
      <c r="O2731">
        <v>1162.0500489999999</v>
      </c>
      <c r="P2731">
        <v>1141.920044</v>
      </c>
      <c r="Q2731">
        <v>1142.619995</v>
      </c>
      <c r="R2731">
        <v>2689960000</v>
      </c>
      <c r="S2731">
        <v>1142.619995</v>
      </c>
    </row>
    <row r="2732" spans="1:19" x14ac:dyDescent="0.25">
      <c r="A2732" s="36">
        <v>38456</v>
      </c>
      <c r="B2732">
        <v>13.4</v>
      </c>
      <c r="C2732">
        <v>14.6</v>
      </c>
      <c r="D2732">
        <v>12.67</v>
      </c>
      <c r="E2732">
        <v>14.53</v>
      </c>
      <c r="G2732" s="36">
        <v>38456</v>
      </c>
      <c r="H2732">
        <v>11.81</v>
      </c>
      <c r="I2732">
        <v>14.41</v>
      </c>
      <c r="J2732">
        <v>11.69</v>
      </c>
      <c r="K2732">
        <v>14.1</v>
      </c>
      <c r="M2732" s="36">
        <v>38456</v>
      </c>
      <c r="N2732">
        <v>1173.790039</v>
      </c>
      <c r="O2732">
        <v>1174.670044</v>
      </c>
      <c r="P2732">
        <v>1161.6999510000001</v>
      </c>
      <c r="Q2732">
        <v>1162.0500489999999</v>
      </c>
      <c r="R2732">
        <v>2355040000</v>
      </c>
      <c r="S2732">
        <v>1162.0500489999999</v>
      </c>
    </row>
    <row r="2733" spans="1:19" x14ac:dyDescent="0.25">
      <c r="A2733" s="36">
        <v>38455</v>
      </c>
      <c r="B2733">
        <v>11.68</v>
      </c>
      <c r="C2733">
        <v>13.44</v>
      </c>
      <c r="D2733">
        <v>11.27</v>
      </c>
      <c r="E2733">
        <v>13.31</v>
      </c>
      <c r="G2733" s="36">
        <v>38455</v>
      </c>
      <c r="H2733">
        <v>10.71</v>
      </c>
      <c r="I2733">
        <v>12.31</v>
      </c>
      <c r="J2733">
        <v>10.25</v>
      </c>
      <c r="K2733">
        <v>11.88</v>
      </c>
      <c r="M2733" s="36">
        <v>38455</v>
      </c>
      <c r="N2733">
        <v>1187.76001</v>
      </c>
      <c r="O2733">
        <v>1187.76001</v>
      </c>
      <c r="P2733">
        <v>1171.400024</v>
      </c>
      <c r="Q2733">
        <v>1173.790039</v>
      </c>
      <c r="R2733">
        <v>2049740000</v>
      </c>
      <c r="S2733">
        <v>1173.790039</v>
      </c>
    </row>
    <row r="2734" spans="1:19" x14ac:dyDescent="0.25">
      <c r="A2734" s="36">
        <v>38454</v>
      </c>
      <c r="B2734">
        <v>12.12</v>
      </c>
      <c r="C2734">
        <v>12.83</v>
      </c>
      <c r="D2734">
        <v>11.2</v>
      </c>
      <c r="E2734">
        <v>11.3</v>
      </c>
      <c r="G2734" s="36">
        <v>38454</v>
      </c>
      <c r="H2734">
        <v>11.49</v>
      </c>
      <c r="I2734">
        <v>11.87</v>
      </c>
      <c r="J2734">
        <v>9.73</v>
      </c>
      <c r="K2734">
        <v>10.029999999999999</v>
      </c>
      <c r="M2734" s="36">
        <v>38454</v>
      </c>
      <c r="N2734">
        <v>1181.209961</v>
      </c>
      <c r="O2734">
        <v>1190.170044</v>
      </c>
      <c r="P2734">
        <v>1170.849976</v>
      </c>
      <c r="Q2734">
        <v>1187.76001</v>
      </c>
      <c r="R2734">
        <v>1979830000</v>
      </c>
      <c r="S2734">
        <v>1187.76001</v>
      </c>
    </row>
    <row r="2735" spans="1:19" x14ac:dyDescent="0.25">
      <c r="A2735" s="36">
        <v>38453</v>
      </c>
      <c r="B2735">
        <v>12.09</v>
      </c>
      <c r="C2735">
        <v>12.46</v>
      </c>
      <c r="D2735">
        <v>11.82</v>
      </c>
      <c r="E2735">
        <v>11.98</v>
      </c>
      <c r="G2735" s="36">
        <v>38453</v>
      </c>
      <c r="H2735">
        <v>11.11</v>
      </c>
      <c r="I2735">
        <v>11.56</v>
      </c>
      <c r="J2735">
        <v>10.81</v>
      </c>
      <c r="K2735">
        <v>11</v>
      </c>
      <c r="M2735" s="36">
        <v>38453</v>
      </c>
      <c r="N2735">
        <v>1181.1999510000001</v>
      </c>
      <c r="O2735">
        <v>1184.0699460000001</v>
      </c>
      <c r="P2735">
        <v>1178.6899410000001</v>
      </c>
      <c r="Q2735">
        <v>1181.209961</v>
      </c>
      <c r="R2735">
        <v>1525310000</v>
      </c>
      <c r="S2735">
        <v>1181.209961</v>
      </c>
    </row>
    <row r="2736" spans="1:19" x14ac:dyDescent="0.25">
      <c r="A2736" s="36">
        <v>38450</v>
      </c>
      <c r="B2736">
        <v>12.06</v>
      </c>
      <c r="C2736">
        <v>12.65</v>
      </c>
      <c r="D2736">
        <v>11.52</v>
      </c>
      <c r="E2736">
        <v>12.62</v>
      </c>
      <c r="G2736" s="36">
        <v>38450</v>
      </c>
      <c r="H2736">
        <v>11.33</v>
      </c>
      <c r="I2736">
        <v>11.78</v>
      </c>
      <c r="J2736">
        <v>11.13</v>
      </c>
      <c r="K2736">
        <v>11.73</v>
      </c>
      <c r="M2736" s="36">
        <v>38450</v>
      </c>
      <c r="N2736">
        <v>1191.1400149999999</v>
      </c>
      <c r="O2736">
        <v>1191.75</v>
      </c>
      <c r="P2736">
        <v>1181.130005</v>
      </c>
      <c r="Q2736">
        <v>1181.1999510000001</v>
      </c>
      <c r="R2736">
        <v>1661330000</v>
      </c>
      <c r="S2736">
        <v>1181.1999510000001</v>
      </c>
    </row>
    <row r="2737" spans="1:19" x14ac:dyDescent="0.25">
      <c r="A2737" s="36">
        <v>38449</v>
      </c>
      <c r="B2737">
        <v>12.92</v>
      </c>
      <c r="C2737">
        <v>12.96</v>
      </c>
      <c r="D2737">
        <v>12.3</v>
      </c>
      <c r="E2737">
        <v>12.33</v>
      </c>
      <c r="G2737" s="36">
        <v>38449</v>
      </c>
      <c r="H2737">
        <v>12.36</v>
      </c>
      <c r="I2737">
        <v>12.41</v>
      </c>
      <c r="J2737">
        <v>11.36</v>
      </c>
      <c r="K2737">
        <v>11.52</v>
      </c>
      <c r="M2737" s="36">
        <v>38449</v>
      </c>
      <c r="N2737">
        <v>1184.0699460000001</v>
      </c>
      <c r="O2737">
        <v>1191.880005</v>
      </c>
      <c r="P2737">
        <v>1183.8100589999999</v>
      </c>
      <c r="Q2737">
        <v>1191.1400149999999</v>
      </c>
      <c r="R2737">
        <v>1900620000</v>
      </c>
      <c r="S2737">
        <v>1191.1400149999999</v>
      </c>
    </row>
    <row r="2738" spans="1:19" x14ac:dyDescent="0.25">
      <c r="A2738" s="36">
        <v>38448</v>
      </c>
      <c r="B2738">
        <v>13.75</v>
      </c>
      <c r="C2738">
        <v>13.76</v>
      </c>
      <c r="D2738">
        <v>12.89</v>
      </c>
      <c r="E2738">
        <v>13.15</v>
      </c>
      <c r="G2738" s="36">
        <v>38448</v>
      </c>
      <c r="H2738">
        <v>12.61</v>
      </c>
      <c r="I2738">
        <v>12.73</v>
      </c>
      <c r="J2738">
        <v>12.06</v>
      </c>
      <c r="K2738">
        <v>12.18</v>
      </c>
      <c r="M2738" s="36">
        <v>38448</v>
      </c>
      <c r="N2738">
        <v>1181.3900149999999</v>
      </c>
      <c r="O2738">
        <v>1189.339966</v>
      </c>
      <c r="P2738">
        <v>1181.3900149999999</v>
      </c>
      <c r="Q2738">
        <v>1184.0699460000001</v>
      </c>
      <c r="R2738">
        <v>1797400000</v>
      </c>
      <c r="S2738">
        <v>1184.0699460000001</v>
      </c>
    </row>
    <row r="2739" spans="1:19" x14ac:dyDescent="0.25">
      <c r="A2739" s="36">
        <v>38447</v>
      </c>
      <c r="B2739">
        <v>14.1</v>
      </c>
      <c r="C2739">
        <v>14.11</v>
      </c>
      <c r="D2739">
        <v>13.66</v>
      </c>
      <c r="E2739">
        <v>13.68</v>
      </c>
      <c r="G2739" s="36">
        <v>38447</v>
      </c>
      <c r="H2739">
        <v>12.75</v>
      </c>
      <c r="I2739">
        <v>13.02</v>
      </c>
      <c r="J2739">
        <v>12.55</v>
      </c>
      <c r="K2739">
        <v>12.63</v>
      </c>
      <c r="M2739" s="36">
        <v>38447</v>
      </c>
      <c r="N2739">
        <v>1176.119995</v>
      </c>
      <c r="O2739">
        <v>1183.5600589999999</v>
      </c>
      <c r="P2739">
        <v>1176.119995</v>
      </c>
      <c r="Q2739">
        <v>1181.3900149999999</v>
      </c>
      <c r="R2739">
        <v>1870800000</v>
      </c>
      <c r="S2739">
        <v>1181.3900149999999</v>
      </c>
    </row>
    <row r="2740" spans="1:19" x14ac:dyDescent="0.25">
      <c r="A2740" s="36">
        <v>38446</v>
      </c>
      <c r="B2740">
        <v>14.53</v>
      </c>
      <c r="C2740">
        <v>14.76</v>
      </c>
      <c r="D2740">
        <v>13.96</v>
      </c>
      <c r="E2740">
        <v>14.11</v>
      </c>
      <c r="G2740" s="36">
        <v>38446</v>
      </c>
      <c r="H2740">
        <v>13.58</v>
      </c>
      <c r="I2740">
        <v>14</v>
      </c>
      <c r="J2740">
        <v>13.21</v>
      </c>
      <c r="K2740">
        <v>13.3</v>
      </c>
      <c r="M2740" s="36">
        <v>38446</v>
      </c>
      <c r="N2740">
        <v>1172.790039</v>
      </c>
      <c r="O2740">
        <v>1178.6099850000001</v>
      </c>
      <c r="P2740">
        <v>1167.719971</v>
      </c>
      <c r="Q2740">
        <v>1176.119995</v>
      </c>
      <c r="R2740">
        <v>2079770000</v>
      </c>
      <c r="S2740">
        <v>1176.119995</v>
      </c>
    </row>
    <row r="2741" spans="1:19" x14ac:dyDescent="0.25">
      <c r="A2741" s="36">
        <v>38443</v>
      </c>
      <c r="B2741">
        <v>13.64</v>
      </c>
      <c r="C2741">
        <v>14.38</v>
      </c>
      <c r="D2741">
        <v>12.92</v>
      </c>
      <c r="E2741">
        <v>14.09</v>
      </c>
      <c r="G2741" s="36">
        <v>38443</v>
      </c>
      <c r="H2741">
        <v>12.37</v>
      </c>
      <c r="I2741">
        <v>13.49</v>
      </c>
      <c r="J2741">
        <v>11.9</v>
      </c>
      <c r="K2741">
        <v>13.22</v>
      </c>
      <c r="M2741" s="36">
        <v>38443</v>
      </c>
      <c r="N2741">
        <v>1180.589966</v>
      </c>
      <c r="O2741">
        <v>1189.8000489999999</v>
      </c>
      <c r="P2741">
        <v>1169.910034</v>
      </c>
      <c r="Q2741">
        <v>1172.920044</v>
      </c>
      <c r="R2741">
        <v>2168690000</v>
      </c>
      <c r="S2741">
        <v>1172.920044</v>
      </c>
    </row>
    <row r="2742" spans="1:19" x14ac:dyDescent="0.25">
      <c r="A2742" s="36">
        <v>38442</v>
      </c>
      <c r="B2742">
        <v>13.71</v>
      </c>
      <c r="C2742">
        <v>14.1</v>
      </c>
      <c r="D2742">
        <v>13.57</v>
      </c>
      <c r="E2742">
        <v>14.02</v>
      </c>
      <c r="G2742" s="36">
        <v>38442</v>
      </c>
      <c r="H2742">
        <v>12.66</v>
      </c>
      <c r="I2742">
        <v>12.83</v>
      </c>
      <c r="J2742">
        <v>12.49</v>
      </c>
      <c r="K2742">
        <v>12.78</v>
      </c>
      <c r="M2742" s="36">
        <v>38442</v>
      </c>
      <c r="N2742">
        <v>1181.410034</v>
      </c>
      <c r="O2742">
        <v>1184.530029</v>
      </c>
      <c r="P2742">
        <v>1179.48999</v>
      </c>
      <c r="Q2742">
        <v>1180.589966</v>
      </c>
      <c r="R2742">
        <v>2214230000</v>
      </c>
      <c r="S2742">
        <v>1180.589966</v>
      </c>
    </row>
    <row r="2743" spans="1:19" x14ac:dyDescent="0.25">
      <c r="A2743" s="36">
        <v>38441</v>
      </c>
      <c r="B2743">
        <v>14.47</v>
      </c>
      <c r="C2743">
        <v>14.47</v>
      </c>
      <c r="D2743">
        <v>13.64</v>
      </c>
      <c r="E2743">
        <v>13.64</v>
      </c>
      <c r="G2743" s="36">
        <v>38441</v>
      </c>
      <c r="H2743">
        <v>13.22</v>
      </c>
      <c r="I2743">
        <v>13.25</v>
      </c>
      <c r="J2743">
        <v>12.48</v>
      </c>
      <c r="K2743">
        <v>12.55</v>
      </c>
      <c r="M2743" s="36">
        <v>38441</v>
      </c>
      <c r="N2743">
        <v>1165.3599850000001</v>
      </c>
      <c r="O2743">
        <v>1181.540039</v>
      </c>
      <c r="P2743">
        <v>1165.3599850000001</v>
      </c>
      <c r="Q2743">
        <v>1181.410034</v>
      </c>
      <c r="R2743">
        <v>2097110000</v>
      </c>
      <c r="S2743">
        <v>1181.410034</v>
      </c>
    </row>
    <row r="2744" spans="1:19" x14ac:dyDescent="0.25">
      <c r="A2744" s="36">
        <v>38440</v>
      </c>
      <c r="B2744">
        <v>13.96</v>
      </c>
      <c r="C2744">
        <v>14.68</v>
      </c>
      <c r="D2744">
        <v>13.38</v>
      </c>
      <c r="E2744">
        <v>14.49</v>
      </c>
      <c r="G2744" s="36">
        <v>38440</v>
      </c>
      <c r="H2744">
        <v>12.58</v>
      </c>
      <c r="I2744">
        <v>13.46</v>
      </c>
      <c r="J2744">
        <v>12.33</v>
      </c>
      <c r="K2744">
        <v>13.32</v>
      </c>
      <c r="M2744" s="36">
        <v>38440</v>
      </c>
      <c r="N2744">
        <v>1174.280029</v>
      </c>
      <c r="O2744">
        <v>1179.3900149999999</v>
      </c>
      <c r="P2744">
        <v>1163.6899410000001</v>
      </c>
      <c r="Q2744">
        <v>1165.3599850000001</v>
      </c>
      <c r="R2744">
        <v>2223250000</v>
      </c>
      <c r="S2744">
        <v>1165.3599850000001</v>
      </c>
    </row>
    <row r="2745" spans="1:19" x14ac:dyDescent="0.25">
      <c r="A2745" s="36">
        <v>38439</v>
      </c>
      <c r="B2745">
        <v>14.01</v>
      </c>
      <c r="C2745">
        <v>14.01</v>
      </c>
      <c r="D2745">
        <v>13.44</v>
      </c>
      <c r="E2745">
        <v>13.75</v>
      </c>
      <c r="G2745" s="36">
        <v>38439</v>
      </c>
      <c r="H2745">
        <v>12.72</v>
      </c>
      <c r="I2745">
        <v>13</v>
      </c>
      <c r="J2745">
        <v>12.31</v>
      </c>
      <c r="K2745">
        <v>12.64</v>
      </c>
      <c r="M2745" s="36">
        <v>38439</v>
      </c>
      <c r="N2745">
        <v>1171.420044</v>
      </c>
      <c r="O2745">
        <v>1179.910034</v>
      </c>
      <c r="P2745">
        <v>1171.420044</v>
      </c>
      <c r="Q2745">
        <v>1174.280029</v>
      </c>
      <c r="R2745">
        <v>1746220000</v>
      </c>
      <c r="S2745">
        <v>1174.280029</v>
      </c>
    </row>
    <row r="2746" spans="1:19" x14ac:dyDescent="0.25">
      <c r="A2746" s="36">
        <v>38435</v>
      </c>
      <c r="B2746">
        <v>13.86</v>
      </c>
      <c r="C2746">
        <v>13.88</v>
      </c>
      <c r="D2746">
        <v>12.97</v>
      </c>
      <c r="E2746">
        <v>13.42</v>
      </c>
      <c r="G2746" s="36">
        <v>38435</v>
      </c>
      <c r="H2746">
        <v>12.73</v>
      </c>
      <c r="I2746">
        <v>13.1</v>
      </c>
      <c r="J2746">
        <v>11.94</v>
      </c>
      <c r="K2746">
        <v>12.38</v>
      </c>
      <c r="M2746" s="36">
        <v>38435</v>
      </c>
      <c r="N2746">
        <v>1172.530029</v>
      </c>
      <c r="O2746">
        <v>1180.1099850000001</v>
      </c>
      <c r="P2746">
        <v>1171.420044</v>
      </c>
      <c r="Q2746">
        <v>1171.420044</v>
      </c>
      <c r="R2746">
        <v>1721720000</v>
      </c>
      <c r="S2746">
        <v>1171.420044</v>
      </c>
    </row>
    <row r="2747" spans="1:19" x14ac:dyDescent="0.25">
      <c r="A2747" s="36">
        <v>38434</v>
      </c>
      <c r="B2747">
        <v>14.61</v>
      </c>
      <c r="C2747">
        <v>14.89</v>
      </c>
      <c r="D2747">
        <v>13.88</v>
      </c>
      <c r="E2747">
        <v>14.06</v>
      </c>
      <c r="G2747" s="36">
        <v>38434</v>
      </c>
      <c r="H2747">
        <v>12.95</v>
      </c>
      <c r="I2747">
        <v>13.52</v>
      </c>
      <c r="J2747">
        <v>12.9</v>
      </c>
      <c r="K2747">
        <v>13.11</v>
      </c>
      <c r="M2747" s="36">
        <v>38434</v>
      </c>
      <c r="N2747">
        <v>1171.709961</v>
      </c>
      <c r="O2747">
        <v>1176.26001</v>
      </c>
      <c r="P2747">
        <v>1168.6999510000001</v>
      </c>
      <c r="Q2747">
        <v>1172.530029</v>
      </c>
      <c r="R2747">
        <v>2246870000</v>
      </c>
      <c r="S2747">
        <v>1172.530029</v>
      </c>
    </row>
    <row r="2748" spans="1:19" x14ac:dyDescent="0.25">
      <c r="A2748" s="36">
        <v>38433</v>
      </c>
      <c r="B2748">
        <v>13.76</v>
      </c>
      <c r="C2748">
        <v>14.28</v>
      </c>
      <c r="D2748">
        <v>13.15</v>
      </c>
      <c r="E2748">
        <v>14.27</v>
      </c>
      <c r="G2748" s="36">
        <v>38433</v>
      </c>
      <c r="H2748">
        <v>12.58</v>
      </c>
      <c r="I2748">
        <v>13.06</v>
      </c>
      <c r="J2748">
        <v>12.13</v>
      </c>
      <c r="K2748">
        <v>13.06</v>
      </c>
      <c r="M2748" s="36">
        <v>38433</v>
      </c>
      <c r="N2748">
        <v>1183.780029</v>
      </c>
      <c r="O2748">
        <v>1189.589966</v>
      </c>
      <c r="P2748">
        <v>1171.630005</v>
      </c>
      <c r="Q2748">
        <v>1171.709961</v>
      </c>
      <c r="R2748">
        <v>2114470000</v>
      </c>
      <c r="S2748">
        <v>1171.709961</v>
      </c>
    </row>
    <row r="2749" spans="1:19" x14ac:dyDescent="0.25">
      <c r="A2749" s="36">
        <v>38432</v>
      </c>
      <c r="B2749">
        <v>13.62</v>
      </c>
      <c r="C2749">
        <v>13.98</v>
      </c>
      <c r="D2749">
        <v>13.33</v>
      </c>
      <c r="E2749">
        <v>13.61</v>
      </c>
      <c r="G2749" s="36">
        <v>38432</v>
      </c>
      <c r="H2749">
        <v>12.13</v>
      </c>
      <c r="I2749">
        <v>12.87</v>
      </c>
      <c r="J2749">
        <v>12.06</v>
      </c>
      <c r="K2749">
        <v>12.81</v>
      </c>
      <c r="M2749" s="36">
        <v>38432</v>
      </c>
      <c r="N2749">
        <v>1189.650024</v>
      </c>
      <c r="O2749">
        <v>1189.650024</v>
      </c>
      <c r="P2749">
        <v>1178.8199460000001</v>
      </c>
      <c r="Q2749">
        <v>1183.780029</v>
      </c>
      <c r="R2749">
        <v>1819440000</v>
      </c>
      <c r="S2749">
        <v>1183.780029</v>
      </c>
    </row>
    <row r="2750" spans="1:19" x14ac:dyDescent="0.25">
      <c r="A2750" s="36">
        <v>38429</v>
      </c>
      <c r="B2750">
        <v>13.65</v>
      </c>
      <c r="C2750">
        <v>13.67</v>
      </c>
      <c r="D2750">
        <v>13.08</v>
      </c>
      <c r="E2750">
        <v>13.14</v>
      </c>
      <c r="G2750" s="36">
        <v>38429</v>
      </c>
      <c r="H2750">
        <v>12.02</v>
      </c>
      <c r="I2750">
        <v>12.41</v>
      </c>
      <c r="J2750">
        <v>11.68</v>
      </c>
      <c r="K2750">
        <v>11.85</v>
      </c>
      <c r="M2750" s="36">
        <v>38429</v>
      </c>
      <c r="N2750">
        <v>1190.209961</v>
      </c>
      <c r="O2750">
        <v>1191.9799800000001</v>
      </c>
      <c r="P2750">
        <v>1182.780029</v>
      </c>
      <c r="Q2750">
        <v>1189.650024</v>
      </c>
      <c r="R2750">
        <v>2344370000</v>
      </c>
      <c r="S2750">
        <v>1189.650024</v>
      </c>
    </row>
    <row r="2751" spans="1:19" x14ac:dyDescent="0.25">
      <c r="A2751" s="36">
        <v>38428</v>
      </c>
      <c r="B2751">
        <v>13.25</v>
      </c>
      <c r="C2751">
        <v>13.67</v>
      </c>
      <c r="D2751">
        <v>13.2</v>
      </c>
      <c r="E2751">
        <v>13.29</v>
      </c>
      <c r="G2751" s="36">
        <v>38428</v>
      </c>
      <c r="H2751">
        <v>12.32</v>
      </c>
      <c r="I2751">
        <v>12.54</v>
      </c>
      <c r="J2751">
        <v>12.1</v>
      </c>
      <c r="K2751">
        <v>12.37</v>
      </c>
      <c r="M2751" s="36">
        <v>38428</v>
      </c>
      <c r="N2751">
        <v>1188.0699460000001</v>
      </c>
      <c r="O2751">
        <v>1193.280029</v>
      </c>
      <c r="P2751">
        <v>1186.339966</v>
      </c>
      <c r="Q2751">
        <v>1190.209961</v>
      </c>
      <c r="R2751">
        <v>1581930000</v>
      </c>
      <c r="S2751">
        <v>1190.209961</v>
      </c>
    </row>
    <row r="2752" spans="1:19" x14ac:dyDescent="0.25">
      <c r="A2752" s="36">
        <v>38427</v>
      </c>
      <c r="B2752">
        <v>13.3</v>
      </c>
      <c r="C2752">
        <v>13.81</v>
      </c>
      <c r="D2752">
        <v>13.19</v>
      </c>
      <c r="E2752">
        <v>13.49</v>
      </c>
      <c r="G2752" s="36">
        <v>38427</v>
      </c>
      <c r="H2752">
        <v>12.43</v>
      </c>
      <c r="I2752">
        <v>13.02</v>
      </c>
      <c r="J2752">
        <v>12.3</v>
      </c>
      <c r="K2752">
        <v>12.9</v>
      </c>
      <c r="M2752" s="36">
        <v>38427</v>
      </c>
      <c r="N2752">
        <v>1197.75</v>
      </c>
      <c r="O2752">
        <v>1197.75</v>
      </c>
      <c r="P2752">
        <v>1185.6099850000001</v>
      </c>
      <c r="Q2752">
        <v>1188.0699460000001</v>
      </c>
      <c r="R2752">
        <v>1653190000</v>
      </c>
      <c r="S2752">
        <v>1188.0699460000001</v>
      </c>
    </row>
    <row r="2753" spans="1:19" x14ac:dyDescent="0.25">
      <c r="A2753" s="36">
        <v>38426</v>
      </c>
      <c r="B2753">
        <v>12.44</v>
      </c>
      <c r="C2753">
        <v>13.22</v>
      </c>
      <c r="D2753">
        <v>12.33</v>
      </c>
      <c r="E2753">
        <v>13.15</v>
      </c>
      <c r="G2753" s="36">
        <v>38426</v>
      </c>
      <c r="H2753">
        <v>11.46</v>
      </c>
      <c r="I2753">
        <v>12.08</v>
      </c>
      <c r="J2753">
        <v>11.39</v>
      </c>
      <c r="K2753">
        <v>12.07</v>
      </c>
      <c r="M2753" s="36">
        <v>38426</v>
      </c>
      <c r="N2753">
        <v>1206.829956</v>
      </c>
      <c r="O2753">
        <v>1210.540039</v>
      </c>
      <c r="P2753">
        <v>1197.75</v>
      </c>
      <c r="Q2753">
        <v>1197.75</v>
      </c>
      <c r="R2753">
        <v>1513530000</v>
      </c>
      <c r="S2753">
        <v>1197.75</v>
      </c>
    </row>
    <row r="2754" spans="1:19" x14ac:dyDescent="0.25">
      <c r="A2754" s="36">
        <v>38425</v>
      </c>
      <c r="B2754">
        <v>12.82</v>
      </c>
      <c r="C2754">
        <v>12.99</v>
      </c>
      <c r="D2754">
        <v>12.36</v>
      </c>
      <c r="E2754">
        <v>12.39</v>
      </c>
      <c r="G2754" s="36">
        <v>38425</v>
      </c>
      <c r="H2754">
        <v>12.1</v>
      </c>
      <c r="I2754">
        <v>12.17</v>
      </c>
      <c r="J2754">
        <v>11.74</v>
      </c>
      <c r="K2754">
        <v>11.74</v>
      </c>
      <c r="M2754" s="36">
        <v>38425</v>
      </c>
      <c r="N2754">
        <v>1200.079956</v>
      </c>
      <c r="O2754">
        <v>1206.829956</v>
      </c>
      <c r="P2754">
        <v>1199.51001</v>
      </c>
      <c r="Q2754">
        <v>1206.829956</v>
      </c>
      <c r="R2754">
        <v>1437430000</v>
      </c>
      <c r="S2754">
        <v>1206.829956</v>
      </c>
    </row>
    <row r="2755" spans="1:19" x14ac:dyDescent="0.25">
      <c r="A2755" s="36">
        <v>38422</v>
      </c>
      <c r="B2755">
        <v>12.29</v>
      </c>
      <c r="C2755">
        <v>12.98</v>
      </c>
      <c r="D2755">
        <v>12.11</v>
      </c>
      <c r="E2755">
        <v>12.8</v>
      </c>
      <c r="G2755" s="36">
        <v>38422</v>
      </c>
      <c r="H2755">
        <v>11.44</v>
      </c>
      <c r="I2755">
        <v>11.89</v>
      </c>
      <c r="J2755">
        <v>11.32</v>
      </c>
      <c r="K2755">
        <v>11.63</v>
      </c>
      <c r="M2755" s="36">
        <v>38422</v>
      </c>
      <c r="N2755">
        <v>1209.25</v>
      </c>
      <c r="O2755">
        <v>1213.040039</v>
      </c>
      <c r="P2755">
        <v>1198.150024</v>
      </c>
      <c r="Q2755">
        <v>1200.079956</v>
      </c>
      <c r="R2755">
        <v>1449820000</v>
      </c>
      <c r="S2755">
        <v>1200.079956</v>
      </c>
    </row>
    <row r="2756" spans="1:19" x14ac:dyDescent="0.25">
      <c r="A2756" s="36">
        <v>38421</v>
      </c>
      <c r="B2756">
        <v>12.62</v>
      </c>
      <c r="C2756">
        <v>12.97</v>
      </c>
      <c r="D2756">
        <v>12.42</v>
      </c>
      <c r="E2756">
        <v>12.49</v>
      </c>
      <c r="G2756" s="36">
        <v>38421</v>
      </c>
      <c r="H2756">
        <v>11.49</v>
      </c>
      <c r="I2756">
        <v>11.74</v>
      </c>
      <c r="J2756">
        <v>11.32</v>
      </c>
      <c r="K2756">
        <v>11.43</v>
      </c>
      <c r="M2756" s="36">
        <v>38421</v>
      </c>
      <c r="N2756">
        <v>1207.01001</v>
      </c>
      <c r="O2756">
        <v>1211.2299800000001</v>
      </c>
      <c r="P2756">
        <v>1201.410034</v>
      </c>
      <c r="Q2756">
        <v>1209.25</v>
      </c>
      <c r="R2756">
        <v>1604020000</v>
      </c>
      <c r="S2756">
        <v>1209.25</v>
      </c>
    </row>
    <row r="2757" spans="1:19" x14ac:dyDescent="0.25">
      <c r="A2757" s="36">
        <v>38420</v>
      </c>
      <c r="B2757">
        <v>12.23</v>
      </c>
      <c r="C2757">
        <v>12.72</v>
      </c>
      <c r="D2757">
        <v>12.2</v>
      </c>
      <c r="E2757">
        <v>12.7</v>
      </c>
      <c r="G2757" s="36">
        <v>38420</v>
      </c>
      <c r="H2757">
        <v>11.23</v>
      </c>
      <c r="I2757">
        <v>11.69</v>
      </c>
      <c r="J2757">
        <v>11.06</v>
      </c>
      <c r="K2757">
        <v>11.68</v>
      </c>
      <c r="M2757" s="36">
        <v>38420</v>
      </c>
      <c r="N2757">
        <v>1219.4300539999999</v>
      </c>
      <c r="O2757">
        <v>1219.4300539999999</v>
      </c>
      <c r="P2757">
        <v>1206.660034</v>
      </c>
      <c r="Q2757">
        <v>1207.01001</v>
      </c>
      <c r="R2757">
        <v>1704970000</v>
      </c>
      <c r="S2757">
        <v>1207.01001</v>
      </c>
    </row>
    <row r="2758" spans="1:19" x14ac:dyDescent="0.25">
      <c r="A2758" s="36">
        <v>38419</v>
      </c>
      <c r="B2758">
        <v>12.06</v>
      </c>
      <c r="C2758">
        <v>12.5</v>
      </c>
      <c r="D2758">
        <v>11.95</v>
      </c>
      <c r="E2758">
        <v>12.4</v>
      </c>
      <c r="G2758" s="36">
        <v>38419</v>
      </c>
      <c r="H2758">
        <v>10.87</v>
      </c>
      <c r="I2758">
        <v>11.18</v>
      </c>
      <c r="J2758">
        <v>10.87</v>
      </c>
      <c r="K2758">
        <v>11.04</v>
      </c>
      <c r="M2758" s="36">
        <v>38419</v>
      </c>
      <c r="N2758">
        <v>1225.3100589999999</v>
      </c>
      <c r="O2758">
        <v>1225.6899410000001</v>
      </c>
      <c r="P2758">
        <v>1218.5699460000001</v>
      </c>
      <c r="Q2758">
        <v>1219.4300539999999</v>
      </c>
      <c r="R2758">
        <v>1523090000</v>
      </c>
      <c r="S2758">
        <v>1219.4300539999999</v>
      </c>
    </row>
    <row r="2759" spans="1:19" x14ac:dyDescent="0.25">
      <c r="A2759" s="36">
        <v>38418</v>
      </c>
      <c r="B2759">
        <v>12.36</v>
      </c>
      <c r="C2759">
        <v>12.6</v>
      </c>
      <c r="D2759">
        <v>12.05</v>
      </c>
      <c r="E2759">
        <v>12.26</v>
      </c>
      <c r="G2759" s="36">
        <v>38418</v>
      </c>
      <c r="H2759">
        <v>11.07</v>
      </c>
      <c r="I2759">
        <v>11.22</v>
      </c>
      <c r="J2759">
        <v>10.83</v>
      </c>
      <c r="K2759">
        <v>11.16</v>
      </c>
      <c r="M2759" s="36">
        <v>38418</v>
      </c>
      <c r="N2759">
        <v>1222.119995</v>
      </c>
      <c r="O2759">
        <v>1229.1099850000001</v>
      </c>
      <c r="P2759">
        <v>1222.119995</v>
      </c>
      <c r="Q2759">
        <v>1225.3100589999999</v>
      </c>
      <c r="R2759">
        <v>1488830000</v>
      </c>
      <c r="S2759">
        <v>1225.3100589999999</v>
      </c>
    </row>
    <row r="2760" spans="1:19" x14ac:dyDescent="0.25">
      <c r="A2760" s="36">
        <v>38415</v>
      </c>
      <c r="B2760">
        <v>12.49</v>
      </c>
      <c r="C2760">
        <v>12.5</v>
      </c>
      <c r="D2760">
        <v>11.94</v>
      </c>
      <c r="E2760">
        <v>11.94</v>
      </c>
      <c r="G2760" s="36">
        <v>38415</v>
      </c>
      <c r="H2760">
        <v>11.12</v>
      </c>
      <c r="I2760">
        <v>11.12</v>
      </c>
      <c r="J2760">
        <v>10.61</v>
      </c>
      <c r="K2760">
        <v>10.94</v>
      </c>
      <c r="M2760" s="36">
        <v>38415</v>
      </c>
      <c r="N2760">
        <v>1210.469971</v>
      </c>
      <c r="O2760">
        <v>1224.76001</v>
      </c>
      <c r="P2760">
        <v>1210.469971</v>
      </c>
      <c r="Q2760">
        <v>1222.119995</v>
      </c>
      <c r="R2760">
        <v>1636820000</v>
      </c>
      <c r="S2760">
        <v>1222.119995</v>
      </c>
    </row>
    <row r="2761" spans="1:19" x14ac:dyDescent="0.25">
      <c r="A2761" s="36">
        <v>38414</v>
      </c>
      <c r="B2761">
        <v>12.28</v>
      </c>
      <c r="C2761">
        <v>13.07</v>
      </c>
      <c r="D2761">
        <v>12.23</v>
      </c>
      <c r="E2761">
        <v>12.93</v>
      </c>
      <c r="G2761" s="36">
        <v>38414</v>
      </c>
      <c r="H2761">
        <v>11.26</v>
      </c>
      <c r="I2761">
        <v>11.59</v>
      </c>
      <c r="J2761">
        <v>11.01</v>
      </c>
      <c r="K2761">
        <v>11.3</v>
      </c>
      <c r="M2761" s="36">
        <v>38414</v>
      </c>
      <c r="N2761">
        <v>1210.079956</v>
      </c>
      <c r="O2761">
        <v>1215.719971</v>
      </c>
      <c r="P2761">
        <v>1204.4499510000001</v>
      </c>
      <c r="Q2761">
        <v>1210.469971</v>
      </c>
      <c r="R2761">
        <v>1616240000</v>
      </c>
      <c r="S2761">
        <v>1210.469971</v>
      </c>
    </row>
    <row r="2762" spans="1:19" x14ac:dyDescent="0.25">
      <c r="A2762" s="36">
        <v>38413</v>
      </c>
      <c r="B2762">
        <v>12.88</v>
      </c>
      <c r="C2762">
        <v>12.91</v>
      </c>
      <c r="D2762">
        <v>12.2</v>
      </c>
      <c r="E2762">
        <v>12.5</v>
      </c>
      <c r="G2762" s="36">
        <v>38413</v>
      </c>
      <c r="H2762">
        <v>11.18</v>
      </c>
      <c r="I2762">
        <v>11.43</v>
      </c>
      <c r="J2762">
        <v>10.79</v>
      </c>
      <c r="K2762">
        <v>11.4</v>
      </c>
      <c r="M2762" s="36">
        <v>38413</v>
      </c>
      <c r="N2762">
        <v>1210.410034</v>
      </c>
      <c r="O2762">
        <v>1215.790039</v>
      </c>
      <c r="P2762">
        <v>1204.219971</v>
      </c>
      <c r="Q2762">
        <v>1210.079956</v>
      </c>
      <c r="R2762">
        <v>1568540000</v>
      </c>
      <c r="S2762">
        <v>1210.079956</v>
      </c>
    </row>
    <row r="2763" spans="1:19" x14ac:dyDescent="0.25">
      <c r="A2763" s="36">
        <v>38412</v>
      </c>
      <c r="B2763">
        <v>11.95</v>
      </c>
      <c r="C2763">
        <v>12.1</v>
      </c>
      <c r="D2763">
        <v>11.66</v>
      </c>
      <c r="E2763">
        <v>12.04</v>
      </c>
      <c r="G2763" s="36">
        <v>38412</v>
      </c>
      <c r="H2763">
        <v>10.56</v>
      </c>
      <c r="I2763">
        <v>10.88</v>
      </c>
      <c r="J2763">
        <v>10.51</v>
      </c>
      <c r="K2763">
        <v>10.81</v>
      </c>
      <c r="M2763" s="36">
        <v>38412</v>
      </c>
      <c r="N2763">
        <v>1203.599976</v>
      </c>
      <c r="O2763">
        <v>1212.25</v>
      </c>
      <c r="P2763">
        <v>1203.599976</v>
      </c>
      <c r="Q2763">
        <v>1210.410034</v>
      </c>
      <c r="R2763">
        <v>1708060000</v>
      </c>
      <c r="S2763">
        <v>1210.410034</v>
      </c>
    </row>
    <row r="2764" spans="1:19" x14ac:dyDescent="0.25">
      <c r="A2764" s="36">
        <v>38411</v>
      </c>
      <c r="B2764">
        <v>11.89</v>
      </c>
      <c r="C2764">
        <v>12.5</v>
      </c>
      <c r="D2764">
        <v>11.73</v>
      </c>
      <c r="E2764">
        <v>12.08</v>
      </c>
      <c r="G2764" s="36">
        <v>38411</v>
      </c>
      <c r="H2764">
        <v>10.42</v>
      </c>
      <c r="I2764">
        <v>11.02</v>
      </c>
      <c r="J2764">
        <v>10.37</v>
      </c>
      <c r="K2764">
        <v>10.75</v>
      </c>
      <c r="M2764" s="36">
        <v>38411</v>
      </c>
      <c r="N2764">
        <v>1211.369995</v>
      </c>
      <c r="O2764">
        <v>1211.369995</v>
      </c>
      <c r="P2764">
        <v>1198.130005</v>
      </c>
      <c r="Q2764">
        <v>1203.599976</v>
      </c>
      <c r="R2764">
        <v>1795480000</v>
      </c>
      <c r="S2764">
        <v>1203.599976</v>
      </c>
    </row>
    <row r="2765" spans="1:19" x14ac:dyDescent="0.25">
      <c r="A2765" s="36">
        <v>38408</v>
      </c>
      <c r="B2765">
        <v>11.75</v>
      </c>
      <c r="C2765">
        <v>11.78</v>
      </c>
      <c r="D2765">
        <v>10.92</v>
      </c>
      <c r="E2765">
        <v>11.49</v>
      </c>
      <c r="G2765" s="36">
        <v>38408</v>
      </c>
      <c r="H2765">
        <v>10.39</v>
      </c>
      <c r="I2765">
        <v>10.44</v>
      </c>
      <c r="J2765">
        <v>9.64</v>
      </c>
      <c r="K2765">
        <v>10.02</v>
      </c>
      <c r="M2765" s="36">
        <v>38408</v>
      </c>
      <c r="N2765">
        <v>1200.1999510000001</v>
      </c>
      <c r="O2765">
        <v>1212.150024</v>
      </c>
      <c r="P2765">
        <v>1199.6099850000001</v>
      </c>
      <c r="Q2765">
        <v>1211.369995</v>
      </c>
      <c r="R2765">
        <v>1523680000</v>
      </c>
      <c r="S2765">
        <v>1211.369995</v>
      </c>
    </row>
    <row r="2766" spans="1:19" x14ac:dyDescent="0.25">
      <c r="A2766" s="36">
        <v>38407</v>
      </c>
      <c r="B2766">
        <v>12.51</v>
      </c>
      <c r="C2766">
        <v>12.51</v>
      </c>
      <c r="D2766">
        <v>11.48</v>
      </c>
      <c r="E2766">
        <v>11.57</v>
      </c>
      <c r="G2766" s="36">
        <v>38407</v>
      </c>
      <c r="H2766">
        <v>11.06</v>
      </c>
      <c r="I2766">
        <v>11.14</v>
      </c>
      <c r="J2766">
        <v>10.39</v>
      </c>
      <c r="K2766">
        <v>10.5</v>
      </c>
      <c r="M2766" s="36">
        <v>38407</v>
      </c>
      <c r="N2766">
        <v>1190.8000489999999</v>
      </c>
      <c r="O2766">
        <v>1200.420044</v>
      </c>
      <c r="P2766">
        <v>1187.8000489999999</v>
      </c>
      <c r="Q2766">
        <v>1200.1999510000001</v>
      </c>
      <c r="R2766">
        <v>1518750000</v>
      </c>
      <c r="S2766">
        <v>1200.1999510000001</v>
      </c>
    </row>
    <row r="2767" spans="1:19" x14ac:dyDescent="0.25">
      <c r="A2767" s="36">
        <v>38406</v>
      </c>
      <c r="B2767">
        <v>12.94</v>
      </c>
      <c r="C2767">
        <v>12.94</v>
      </c>
      <c r="D2767">
        <v>12.3</v>
      </c>
      <c r="E2767">
        <v>12.39</v>
      </c>
      <c r="G2767" s="36">
        <v>38406</v>
      </c>
      <c r="H2767">
        <v>11.4</v>
      </c>
      <c r="I2767">
        <v>11.46</v>
      </c>
      <c r="J2767">
        <v>10.99</v>
      </c>
      <c r="K2767">
        <v>11.21</v>
      </c>
      <c r="M2767" s="36">
        <v>38406</v>
      </c>
      <c r="N2767">
        <v>1184.160034</v>
      </c>
      <c r="O2767">
        <v>1193.5200199999999</v>
      </c>
      <c r="P2767">
        <v>1184.160034</v>
      </c>
      <c r="Q2767">
        <v>1190.8000489999999</v>
      </c>
      <c r="R2767">
        <v>1501090000</v>
      </c>
      <c r="S2767">
        <v>1190.8000489999999</v>
      </c>
    </row>
    <row r="2768" spans="1:19" x14ac:dyDescent="0.25">
      <c r="A2768" s="36">
        <v>38405</v>
      </c>
      <c r="B2768">
        <v>12.18</v>
      </c>
      <c r="C2768">
        <v>13.2</v>
      </c>
      <c r="D2768">
        <v>12.09</v>
      </c>
      <c r="E2768">
        <v>13.14</v>
      </c>
      <c r="G2768" s="36">
        <v>38405</v>
      </c>
      <c r="H2768">
        <v>11</v>
      </c>
      <c r="I2768">
        <v>11.85</v>
      </c>
      <c r="J2768">
        <v>10.77</v>
      </c>
      <c r="K2768">
        <v>11.74</v>
      </c>
      <c r="M2768" s="36">
        <v>38405</v>
      </c>
      <c r="N2768">
        <v>1201.589966</v>
      </c>
      <c r="O2768">
        <v>1202.4799800000001</v>
      </c>
      <c r="P2768">
        <v>1184.160034</v>
      </c>
      <c r="Q2768">
        <v>1184.160034</v>
      </c>
      <c r="R2768">
        <v>1744940000</v>
      </c>
      <c r="S2768">
        <v>1184.160034</v>
      </c>
    </row>
    <row r="2769" spans="1:19" x14ac:dyDescent="0.25">
      <c r="A2769" s="36">
        <v>38401</v>
      </c>
      <c r="B2769">
        <v>11.99</v>
      </c>
      <c r="C2769">
        <v>12.12</v>
      </c>
      <c r="D2769">
        <v>11.18</v>
      </c>
      <c r="E2769">
        <v>11.18</v>
      </c>
      <c r="G2769" s="36">
        <v>38401</v>
      </c>
      <c r="H2769">
        <v>10.73</v>
      </c>
      <c r="I2769">
        <v>10.73</v>
      </c>
      <c r="J2769">
        <v>9.93</v>
      </c>
      <c r="K2769">
        <v>9.94</v>
      </c>
      <c r="M2769" s="36">
        <v>38401</v>
      </c>
      <c r="N2769">
        <v>1200.75</v>
      </c>
      <c r="O2769">
        <v>1202.920044</v>
      </c>
      <c r="P2769">
        <v>1197.349976</v>
      </c>
      <c r="Q2769">
        <v>1201.589966</v>
      </c>
      <c r="R2769">
        <v>1551200000</v>
      </c>
      <c r="S2769">
        <v>1201.589966</v>
      </c>
    </row>
    <row r="2770" spans="1:19" x14ac:dyDescent="0.25">
      <c r="A2770" s="36">
        <v>38400</v>
      </c>
      <c r="B2770">
        <v>11.25</v>
      </c>
      <c r="C2770">
        <v>11.91</v>
      </c>
      <c r="D2770">
        <v>11.21</v>
      </c>
      <c r="E2770">
        <v>11.77</v>
      </c>
      <c r="G2770" s="36">
        <v>38400</v>
      </c>
      <c r="H2770">
        <v>10.09</v>
      </c>
      <c r="I2770">
        <v>10.55</v>
      </c>
      <c r="J2770">
        <v>10.08</v>
      </c>
      <c r="K2770">
        <v>10.47</v>
      </c>
      <c r="M2770" s="36">
        <v>38400</v>
      </c>
      <c r="N2770">
        <v>1210.339966</v>
      </c>
      <c r="O2770">
        <v>1211.329956</v>
      </c>
      <c r="P2770">
        <v>1200.73999</v>
      </c>
      <c r="Q2770">
        <v>1200.75</v>
      </c>
      <c r="R2770">
        <v>1580120000</v>
      </c>
      <c r="S2770">
        <v>1200.75</v>
      </c>
    </row>
    <row r="2771" spans="1:19" x14ac:dyDescent="0.25">
      <c r="A2771" s="36">
        <v>38399</v>
      </c>
      <c r="B2771">
        <v>11.4</v>
      </c>
      <c r="C2771">
        <v>11.5</v>
      </c>
      <c r="D2771">
        <v>11.03</v>
      </c>
      <c r="E2771">
        <v>11.1</v>
      </c>
      <c r="G2771" s="36">
        <v>38399</v>
      </c>
      <c r="H2771">
        <v>10.44</v>
      </c>
      <c r="I2771">
        <v>10.55</v>
      </c>
      <c r="J2771">
        <v>10.039999999999999</v>
      </c>
      <c r="K2771">
        <v>10.08</v>
      </c>
      <c r="M2771" s="36">
        <v>38399</v>
      </c>
      <c r="N2771">
        <v>1210.119995</v>
      </c>
      <c r="O2771">
        <v>1212.4399410000001</v>
      </c>
      <c r="P2771">
        <v>1205.0600589999999</v>
      </c>
      <c r="Q2771">
        <v>1210.339966</v>
      </c>
      <c r="R2771">
        <v>1490100000</v>
      </c>
      <c r="S2771">
        <v>1210.339966</v>
      </c>
    </row>
    <row r="2772" spans="1:19" x14ac:dyDescent="0.25">
      <c r="A2772" s="36">
        <v>38398</v>
      </c>
      <c r="B2772">
        <v>11.57</v>
      </c>
      <c r="C2772">
        <v>11.76</v>
      </c>
      <c r="D2772">
        <v>11.13</v>
      </c>
      <c r="E2772">
        <v>11.27</v>
      </c>
      <c r="G2772" s="36">
        <v>38398</v>
      </c>
      <c r="H2772">
        <v>10.36</v>
      </c>
      <c r="I2772">
        <v>10.48</v>
      </c>
      <c r="J2772">
        <v>10.039999999999999</v>
      </c>
      <c r="K2772">
        <v>10.14</v>
      </c>
      <c r="M2772" s="36">
        <v>38398</v>
      </c>
      <c r="N2772">
        <v>1206.1400149999999</v>
      </c>
      <c r="O2772">
        <v>1212.4399410000001</v>
      </c>
      <c r="P2772">
        <v>1205.5200199999999</v>
      </c>
      <c r="Q2772">
        <v>1210.119995</v>
      </c>
      <c r="R2772">
        <v>1527080000</v>
      </c>
      <c r="S2772">
        <v>1210.119995</v>
      </c>
    </row>
    <row r="2773" spans="1:19" x14ac:dyDescent="0.25">
      <c r="A2773" s="36">
        <v>38397</v>
      </c>
      <c r="B2773">
        <v>11.28</v>
      </c>
      <c r="C2773">
        <v>11.86</v>
      </c>
      <c r="D2773">
        <v>11.18</v>
      </c>
      <c r="E2773">
        <v>11.52</v>
      </c>
      <c r="G2773" s="36">
        <v>38397</v>
      </c>
      <c r="H2773">
        <v>10.54</v>
      </c>
      <c r="I2773">
        <v>10.71</v>
      </c>
      <c r="J2773">
        <v>10.29</v>
      </c>
      <c r="K2773">
        <v>10.29</v>
      </c>
      <c r="M2773" s="36">
        <v>38397</v>
      </c>
      <c r="N2773">
        <v>1205.3000489999999</v>
      </c>
      <c r="O2773">
        <v>1206.9300539999999</v>
      </c>
      <c r="P2773">
        <v>1203.589966</v>
      </c>
      <c r="Q2773">
        <v>1206.1400149999999</v>
      </c>
      <c r="R2773">
        <v>1290180000</v>
      </c>
      <c r="S2773">
        <v>1206.1400149999999</v>
      </c>
    </row>
    <row r="2774" spans="1:19" x14ac:dyDescent="0.25">
      <c r="A2774" s="36">
        <v>38394</v>
      </c>
      <c r="B2774">
        <v>11.64</v>
      </c>
      <c r="C2774">
        <v>11.82</v>
      </c>
      <c r="D2774">
        <v>11.25</v>
      </c>
      <c r="E2774">
        <v>11.43</v>
      </c>
      <c r="G2774" s="36">
        <v>38394</v>
      </c>
      <c r="H2774">
        <v>10.57</v>
      </c>
      <c r="I2774">
        <v>10.79</v>
      </c>
      <c r="J2774">
        <v>10.3</v>
      </c>
      <c r="K2774">
        <v>10.65</v>
      </c>
      <c r="M2774" s="36">
        <v>38394</v>
      </c>
      <c r="N2774">
        <v>1197.01001</v>
      </c>
      <c r="O2774">
        <v>1208.380005</v>
      </c>
      <c r="P2774">
        <v>1193.280029</v>
      </c>
      <c r="Q2774">
        <v>1205.3000489999999</v>
      </c>
      <c r="R2774">
        <v>1562300000</v>
      </c>
      <c r="S2774">
        <v>1205.3000489999999</v>
      </c>
    </row>
    <row r="2775" spans="1:19" x14ac:dyDescent="0.25">
      <c r="A2775" s="36">
        <v>38393</v>
      </c>
      <c r="B2775">
        <v>11.98</v>
      </c>
      <c r="C2775">
        <v>11.99</v>
      </c>
      <c r="D2775">
        <v>11.38</v>
      </c>
      <c r="E2775">
        <v>11.51</v>
      </c>
      <c r="G2775" s="36">
        <v>38393</v>
      </c>
      <c r="H2775">
        <v>10.75</v>
      </c>
      <c r="I2775">
        <v>11.11</v>
      </c>
      <c r="J2775">
        <v>10.5</v>
      </c>
      <c r="K2775">
        <v>10.85</v>
      </c>
      <c r="M2775" s="36">
        <v>38393</v>
      </c>
      <c r="N2775">
        <v>1191.98999</v>
      </c>
      <c r="O2775">
        <v>1198.75</v>
      </c>
      <c r="P2775">
        <v>1191.540039</v>
      </c>
      <c r="Q2775">
        <v>1197.01001</v>
      </c>
      <c r="R2775">
        <v>1491670000</v>
      </c>
      <c r="S2775">
        <v>1197.01001</v>
      </c>
    </row>
    <row r="2776" spans="1:19" x14ac:dyDescent="0.25">
      <c r="A2776" s="36">
        <v>38392</v>
      </c>
      <c r="B2776">
        <v>11.52</v>
      </c>
      <c r="C2776">
        <v>12.02</v>
      </c>
      <c r="D2776">
        <v>11.41</v>
      </c>
      <c r="E2776">
        <v>12</v>
      </c>
      <c r="G2776" s="36">
        <v>38392</v>
      </c>
      <c r="H2776">
        <v>10.95</v>
      </c>
      <c r="I2776">
        <v>11.32</v>
      </c>
      <c r="J2776">
        <v>10.69</v>
      </c>
      <c r="K2776">
        <v>11.22</v>
      </c>
      <c r="M2776" s="36">
        <v>38392</v>
      </c>
      <c r="N2776">
        <v>1202.3000489999999</v>
      </c>
      <c r="O2776">
        <v>1203.829956</v>
      </c>
      <c r="P2776">
        <v>1191.540039</v>
      </c>
      <c r="Q2776">
        <v>1191.98999</v>
      </c>
      <c r="R2776">
        <v>1511040000</v>
      </c>
      <c r="S2776">
        <v>1191.98999</v>
      </c>
    </row>
    <row r="2777" spans="1:19" x14ac:dyDescent="0.25">
      <c r="A2777" s="36">
        <v>38391</v>
      </c>
      <c r="B2777">
        <v>11.66</v>
      </c>
      <c r="C2777">
        <v>11.67</v>
      </c>
      <c r="D2777">
        <v>11.45</v>
      </c>
      <c r="E2777">
        <v>11.6</v>
      </c>
      <c r="G2777" s="36">
        <v>38391</v>
      </c>
      <c r="H2777">
        <v>10.82</v>
      </c>
      <c r="I2777">
        <v>11.07</v>
      </c>
      <c r="J2777">
        <v>10.62</v>
      </c>
      <c r="K2777">
        <v>10.69</v>
      </c>
      <c r="M2777" s="36">
        <v>38391</v>
      </c>
      <c r="N2777">
        <v>1201.719971</v>
      </c>
      <c r="O2777">
        <v>1205.1099850000001</v>
      </c>
      <c r="P2777">
        <v>1200.160034</v>
      </c>
      <c r="Q2777">
        <v>1202.3000489999999</v>
      </c>
      <c r="R2777">
        <v>1416170000</v>
      </c>
      <c r="S2777">
        <v>1202.3000489999999</v>
      </c>
    </row>
    <row r="2778" spans="1:19" x14ac:dyDescent="0.25">
      <c r="A2778" s="36">
        <v>38390</v>
      </c>
      <c r="B2778">
        <v>11.53</v>
      </c>
      <c r="C2778">
        <v>11.75</v>
      </c>
      <c r="D2778">
        <v>11.36</v>
      </c>
      <c r="E2778">
        <v>11.73</v>
      </c>
      <c r="G2778" s="36">
        <v>38390</v>
      </c>
      <c r="H2778">
        <v>10.7</v>
      </c>
      <c r="I2778">
        <v>11.1</v>
      </c>
      <c r="J2778">
        <v>10.67</v>
      </c>
      <c r="K2778">
        <v>11</v>
      </c>
      <c r="M2778" s="36">
        <v>38390</v>
      </c>
      <c r="N2778">
        <v>1203.030029</v>
      </c>
      <c r="O2778">
        <v>1204.150024</v>
      </c>
      <c r="P2778">
        <v>1199.2700199999999</v>
      </c>
      <c r="Q2778">
        <v>1201.719971</v>
      </c>
      <c r="R2778">
        <v>1347270000</v>
      </c>
      <c r="S2778">
        <v>1201.719971</v>
      </c>
    </row>
    <row r="2779" spans="1:19" x14ac:dyDescent="0.25">
      <c r="A2779" s="36">
        <v>38387</v>
      </c>
      <c r="B2779">
        <v>11.97</v>
      </c>
      <c r="C2779">
        <v>11.97</v>
      </c>
      <c r="D2779">
        <v>10.9</v>
      </c>
      <c r="E2779">
        <v>11.21</v>
      </c>
      <c r="G2779" s="36">
        <v>38387</v>
      </c>
      <c r="H2779">
        <v>11.04</v>
      </c>
      <c r="I2779">
        <v>11.04</v>
      </c>
      <c r="J2779">
        <v>10.18</v>
      </c>
      <c r="K2779">
        <v>10.31</v>
      </c>
      <c r="M2779" s="36">
        <v>38387</v>
      </c>
      <c r="N2779">
        <v>1189.8900149999999</v>
      </c>
      <c r="O2779">
        <v>1203.469971</v>
      </c>
      <c r="P2779">
        <v>1189.670044</v>
      </c>
      <c r="Q2779">
        <v>1203.030029</v>
      </c>
      <c r="R2779">
        <v>1648160000</v>
      </c>
      <c r="S2779">
        <v>1203.030029</v>
      </c>
    </row>
    <row r="2780" spans="1:19" x14ac:dyDescent="0.25">
      <c r="A2780" s="36">
        <v>38386</v>
      </c>
      <c r="B2780">
        <v>12.03</v>
      </c>
      <c r="C2780">
        <v>12.12</v>
      </c>
      <c r="D2780">
        <v>11.72</v>
      </c>
      <c r="E2780">
        <v>11.79</v>
      </c>
      <c r="G2780" s="36">
        <v>38386</v>
      </c>
      <c r="H2780">
        <v>11.21</v>
      </c>
      <c r="I2780">
        <v>11.31</v>
      </c>
      <c r="J2780">
        <v>10.82</v>
      </c>
      <c r="K2780">
        <v>10.94</v>
      </c>
      <c r="M2780" s="36">
        <v>38386</v>
      </c>
      <c r="N2780">
        <v>1193.1899410000001</v>
      </c>
      <c r="O2780">
        <v>1193.1899410000001</v>
      </c>
      <c r="P2780">
        <v>1185.6400149999999</v>
      </c>
      <c r="Q2780">
        <v>1189.8900149999999</v>
      </c>
      <c r="R2780">
        <v>1554460000</v>
      </c>
      <c r="S2780">
        <v>1189.8900149999999</v>
      </c>
    </row>
    <row r="2781" spans="1:19" x14ac:dyDescent="0.25">
      <c r="A2781" s="36">
        <v>38385</v>
      </c>
      <c r="B2781">
        <v>12.01</v>
      </c>
      <c r="C2781">
        <v>12.06</v>
      </c>
      <c r="D2781">
        <v>11.52</v>
      </c>
      <c r="E2781">
        <v>11.66</v>
      </c>
      <c r="G2781" s="36">
        <v>38385</v>
      </c>
      <c r="H2781">
        <v>11.59</v>
      </c>
      <c r="I2781">
        <v>11.6</v>
      </c>
      <c r="J2781">
        <v>10.67</v>
      </c>
      <c r="K2781">
        <v>10.99</v>
      </c>
      <c r="M2781" s="36">
        <v>38385</v>
      </c>
      <c r="N2781">
        <v>1189.410034</v>
      </c>
      <c r="O2781">
        <v>1195.25</v>
      </c>
      <c r="P2781">
        <v>1188.920044</v>
      </c>
      <c r="Q2781">
        <v>1193.1899410000001</v>
      </c>
      <c r="R2781">
        <v>1561740000</v>
      </c>
      <c r="S2781">
        <v>1193.1899410000001</v>
      </c>
    </row>
    <row r="2782" spans="1:19" x14ac:dyDescent="0.25">
      <c r="A2782" s="36">
        <v>38384</v>
      </c>
      <c r="B2782">
        <v>12.8</v>
      </c>
      <c r="C2782">
        <v>13.02</v>
      </c>
      <c r="D2782">
        <v>12.02</v>
      </c>
      <c r="E2782">
        <v>12.03</v>
      </c>
      <c r="G2782" s="36">
        <v>38384</v>
      </c>
      <c r="H2782">
        <v>12.04</v>
      </c>
      <c r="I2782">
        <v>12.12</v>
      </c>
      <c r="J2782">
        <v>11.2</v>
      </c>
      <c r="K2782">
        <v>11.29</v>
      </c>
      <c r="M2782" s="36">
        <v>38384</v>
      </c>
      <c r="N2782">
        <v>1181.2700199999999</v>
      </c>
      <c r="O2782">
        <v>1190.3900149999999</v>
      </c>
      <c r="P2782">
        <v>1180.9499510000001</v>
      </c>
      <c r="Q2782">
        <v>1189.410034</v>
      </c>
      <c r="R2782">
        <v>1681980000</v>
      </c>
      <c r="S2782">
        <v>1189.410034</v>
      </c>
    </row>
    <row r="2783" spans="1:19" x14ac:dyDescent="0.25">
      <c r="A2783" s="36">
        <v>38383</v>
      </c>
      <c r="B2783">
        <v>13.63</v>
      </c>
      <c r="C2783">
        <v>13.63</v>
      </c>
      <c r="D2783">
        <v>12.79</v>
      </c>
      <c r="E2783">
        <v>12.82</v>
      </c>
      <c r="G2783" s="36">
        <v>38383</v>
      </c>
      <c r="H2783">
        <v>12.87</v>
      </c>
      <c r="I2783">
        <v>12.91</v>
      </c>
      <c r="J2783">
        <v>12.04</v>
      </c>
      <c r="K2783">
        <v>12.15</v>
      </c>
      <c r="M2783" s="36">
        <v>38383</v>
      </c>
      <c r="N2783">
        <v>1171.3599850000001</v>
      </c>
      <c r="O2783">
        <v>1182.0699460000001</v>
      </c>
      <c r="P2783">
        <v>1171.3599850000001</v>
      </c>
      <c r="Q2783">
        <v>1181.2700199999999</v>
      </c>
      <c r="R2783">
        <v>1679800000</v>
      </c>
      <c r="S2783">
        <v>1181.2700199999999</v>
      </c>
    </row>
    <row r="2784" spans="1:19" x14ac:dyDescent="0.25">
      <c r="A2784" s="36">
        <v>38380</v>
      </c>
      <c r="B2784">
        <v>13.15</v>
      </c>
      <c r="C2784">
        <v>13.56</v>
      </c>
      <c r="D2784">
        <v>12.83</v>
      </c>
      <c r="E2784">
        <v>13.24</v>
      </c>
      <c r="G2784" s="36">
        <v>38380</v>
      </c>
      <c r="H2784">
        <v>12.15</v>
      </c>
      <c r="I2784">
        <v>12.47</v>
      </c>
      <c r="J2784">
        <v>11.77</v>
      </c>
      <c r="K2784">
        <v>12.21</v>
      </c>
      <c r="M2784" s="36">
        <v>38380</v>
      </c>
      <c r="N2784">
        <v>1174.5500489999999</v>
      </c>
      <c r="O2784">
        <v>1175.6099850000001</v>
      </c>
      <c r="P2784">
        <v>1166.25</v>
      </c>
      <c r="Q2784">
        <v>1171.3599850000001</v>
      </c>
      <c r="R2784">
        <v>1641800000</v>
      </c>
      <c r="S2784">
        <v>1171.3599850000001</v>
      </c>
    </row>
    <row r="2785" spans="1:19" x14ac:dyDescent="0.25">
      <c r="A2785" s="36">
        <v>38379</v>
      </c>
      <c r="B2785">
        <v>13.5</v>
      </c>
      <c r="C2785">
        <v>13.57</v>
      </c>
      <c r="D2785">
        <v>12.96</v>
      </c>
      <c r="E2785">
        <v>13.24</v>
      </c>
      <c r="G2785" s="36">
        <v>38379</v>
      </c>
      <c r="H2785">
        <v>12.52</v>
      </c>
      <c r="I2785">
        <v>12.56</v>
      </c>
      <c r="J2785">
        <v>11.91</v>
      </c>
      <c r="K2785">
        <v>12.23</v>
      </c>
      <c r="M2785" s="36">
        <v>38379</v>
      </c>
      <c r="N2785">
        <v>1174.0699460000001</v>
      </c>
      <c r="O2785">
        <v>1177.5</v>
      </c>
      <c r="P2785">
        <v>1170.150024</v>
      </c>
      <c r="Q2785">
        <v>1174.5500489999999</v>
      </c>
      <c r="R2785">
        <v>1600600000</v>
      </c>
      <c r="S2785">
        <v>1174.5500489999999</v>
      </c>
    </row>
    <row r="2786" spans="1:19" x14ac:dyDescent="0.25">
      <c r="A2786" s="36">
        <v>38378</v>
      </c>
      <c r="B2786">
        <v>13.84</v>
      </c>
      <c r="C2786">
        <v>13.84</v>
      </c>
      <c r="D2786">
        <v>13.06</v>
      </c>
      <c r="E2786">
        <v>13.44</v>
      </c>
      <c r="G2786" s="36">
        <v>38378</v>
      </c>
      <c r="H2786">
        <v>12.46</v>
      </c>
      <c r="I2786">
        <v>12.46</v>
      </c>
      <c r="J2786">
        <v>12.01</v>
      </c>
      <c r="K2786">
        <v>12.4</v>
      </c>
      <c r="M2786" s="36">
        <v>38378</v>
      </c>
      <c r="N2786">
        <v>1168.410034</v>
      </c>
      <c r="O2786">
        <v>1175.959961</v>
      </c>
      <c r="P2786">
        <v>1168.410034</v>
      </c>
      <c r="Q2786">
        <v>1174.0699460000001</v>
      </c>
      <c r="R2786">
        <v>1635900000</v>
      </c>
      <c r="S2786">
        <v>1174.0699460000001</v>
      </c>
    </row>
    <row r="2787" spans="1:19" x14ac:dyDescent="0.25">
      <c r="A2787" s="36">
        <v>38377</v>
      </c>
      <c r="B2787">
        <v>14.34</v>
      </c>
      <c r="C2787">
        <v>14.36</v>
      </c>
      <c r="D2787">
        <v>13.88</v>
      </c>
      <c r="E2787">
        <v>14.06</v>
      </c>
      <c r="G2787" s="36">
        <v>38377</v>
      </c>
      <c r="H2787">
        <v>12.95</v>
      </c>
      <c r="I2787">
        <v>13.15</v>
      </c>
      <c r="J2787">
        <v>12.69</v>
      </c>
      <c r="K2787">
        <v>12.94</v>
      </c>
      <c r="M2787" s="36">
        <v>38377</v>
      </c>
      <c r="N2787">
        <v>1163.75</v>
      </c>
      <c r="O2787">
        <v>1174.3000489999999</v>
      </c>
      <c r="P2787">
        <v>1163.75</v>
      </c>
      <c r="Q2787">
        <v>1168.410034</v>
      </c>
      <c r="R2787">
        <v>1610400000</v>
      </c>
      <c r="S2787">
        <v>1168.410034</v>
      </c>
    </row>
    <row r="2788" spans="1:19" x14ac:dyDescent="0.25">
      <c r="A2788" s="36">
        <v>38376</v>
      </c>
      <c r="B2788">
        <v>14.38</v>
      </c>
      <c r="C2788">
        <v>14.75</v>
      </c>
      <c r="D2788">
        <v>14.17</v>
      </c>
      <c r="E2788">
        <v>14.65</v>
      </c>
      <c r="G2788" s="36">
        <v>38376</v>
      </c>
      <c r="H2788">
        <v>13.4</v>
      </c>
      <c r="I2788">
        <v>13.59</v>
      </c>
      <c r="J2788">
        <v>13.11</v>
      </c>
      <c r="K2788">
        <v>13.5</v>
      </c>
      <c r="M2788" s="36">
        <v>38376</v>
      </c>
      <c r="N2788">
        <v>1167.869995</v>
      </c>
      <c r="O2788">
        <v>1173.030029</v>
      </c>
      <c r="P2788">
        <v>1163.75</v>
      </c>
      <c r="Q2788">
        <v>1163.75</v>
      </c>
      <c r="R2788">
        <v>1494600000</v>
      </c>
      <c r="S2788">
        <v>1163.75</v>
      </c>
    </row>
    <row r="2789" spans="1:19" x14ac:dyDescent="0.25">
      <c r="A2789" s="36">
        <v>38373</v>
      </c>
      <c r="B2789">
        <v>13.75</v>
      </c>
      <c r="C2789">
        <v>14.46</v>
      </c>
      <c r="D2789">
        <v>13.4</v>
      </c>
      <c r="E2789">
        <v>14.36</v>
      </c>
      <c r="G2789" s="36">
        <v>38373</v>
      </c>
      <c r="H2789">
        <v>11.94</v>
      </c>
      <c r="I2789">
        <v>13.4</v>
      </c>
      <c r="J2789">
        <v>11.94</v>
      </c>
      <c r="K2789">
        <v>13.32</v>
      </c>
      <c r="M2789" s="36">
        <v>38373</v>
      </c>
      <c r="N2789">
        <v>1175.410034</v>
      </c>
      <c r="O2789">
        <v>1179.4499510000001</v>
      </c>
      <c r="P2789">
        <v>1167.8199460000001</v>
      </c>
      <c r="Q2789">
        <v>1167.869995</v>
      </c>
      <c r="R2789">
        <v>1643500000</v>
      </c>
      <c r="S2789">
        <v>1167.869995</v>
      </c>
    </row>
    <row r="2790" spans="1:19" x14ac:dyDescent="0.25">
      <c r="A2790" s="36">
        <v>38372</v>
      </c>
      <c r="B2790">
        <v>13.37</v>
      </c>
      <c r="C2790">
        <v>14.11</v>
      </c>
      <c r="D2790">
        <v>13.28</v>
      </c>
      <c r="E2790">
        <v>13.83</v>
      </c>
      <c r="G2790" s="36">
        <v>38372</v>
      </c>
      <c r="H2790">
        <v>12.01</v>
      </c>
      <c r="I2790">
        <v>12.73</v>
      </c>
      <c r="J2790">
        <v>11.99</v>
      </c>
      <c r="K2790">
        <v>12.5</v>
      </c>
      <c r="M2790" s="36">
        <v>38372</v>
      </c>
      <c r="N2790">
        <v>1184.630005</v>
      </c>
      <c r="O2790">
        <v>1184.630005</v>
      </c>
      <c r="P2790">
        <v>1173.420044</v>
      </c>
      <c r="Q2790">
        <v>1175.410034</v>
      </c>
      <c r="R2790">
        <v>1692000000</v>
      </c>
      <c r="S2790">
        <v>1175.410034</v>
      </c>
    </row>
    <row r="2791" spans="1:19" x14ac:dyDescent="0.25">
      <c r="A2791" s="36">
        <v>38371</v>
      </c>
      <c r="B2791">
        <v>12.47</v>
      </c>
      <c r="C2791">
        <v>13.21</v>
      </c>
      <c r="D2791">
        <v>12.41</v>
      </c>
      <c r="E2791">
        <v>13.18</v>
      </c>
      <c r="G2791" s="36">
        <v>38371</v>
      </c>
      <c r="H2791">
        <v>11.18</v>
      </c>
      <c r="I2791">
        <v>12.39</v>
      </c>
      <c r="J2791">
        <v>11.11</v>
      </c>
      <c r="K2791">
        <v>12.12</v>
      </c>
      <c r="M2791" s="36">
        <v>38371</v>
      </c>
      <c r="N2791">
        <v>1195.9799800000001</v>
      </c>
      <c r="O2791">
        <v>1195.9799800000001</v>
      </c>
      <c r="P2791">
        <v>1184.410034</v>
      </c>
      <c r="Q2791">
        <v>1184.630005</v>
      </c>
      <c r="R2791">
        <v>1498700000</v>
      </c>
      <c r="S2791">
        <v>1184.630005</v>
      </c>
    </row>
    <row r="2792" spans="1:19" x14ac:dyDescent="0.25">
      <c r="A2792" s="36">
        <v>38370</v>
      </c>
      <c r="B2792">
        <v>13.13</v>
      </c>
      <c r="C2792">
        <v>13.15</v>
      </c>
      <c r="D2792">
        <v>12.3</v>
      </c>
      <c r="E2792">
        <v>12.47</v>
      </c>
      <c r="G2792" s="36">
        <v>38370</v>
      </c>
      <c r="H2792">
        <v>11.6</v>
      </c>
      <c r="I2792">
        <v>11.78</v>
      </c>
      <c r="J2792">
        <v>10.92</v>
      </c>
      <c r="K2792">
        <v>11.11</v>
      </c>
      <c r="M2792" s="36">
        <v>38370</v>
      </c>
      <c r="N2792">
        <v>1184.5200199999999</v>
      </c>
      <c r="O2792">
        <v>1195.9799800000001</v>
      </c>
      <c r="P2792">
        <v>1180.099976</v>
      </c>
      <c r="Q2792">
        <v>1195.9799800000001</v>
      </c>
      <c r="R2792">
        <v>1596800000</v>
      </c>
      <c r="S2792">
        <v>1195.9799800000001</v>
      </c>
    </row>
    <row r="2793" spans="1:19" x14ac:dyDescent="0.25">
      <c r="A2793" s="36">
        <v>38366</v>
      </c>
      <c r="B2793">
        <v>12.68</v>
      </c>
      <c r="C2793">
        <v>12.82</v>
      </c>
      <c r="D2793">
        <v>12.29</v>
      </c>
      <c r="E2793">
        <v>12.43</v>
      </c>
      <c r="G2793" s="36">
        <v>38366</v>
      </c>
      <c r="H2793">
        <v>11.59</v>
      </c>
      <c r="I2793">
        <v>11.73</v>
      </c>
      <c r="J2793">
        <v>10.86</v>
      </c>
      <c r="K2793">
        <v>11.12</v>
      </c>
      <c r="M2793" s="36">
        <v>38366</v>
      </c>
      <c r="N2793">
        <v>1177.4499510000001</v>
      </c>
      <c r="O2793">
        <v>1185.209961</v>
      </c>
      <c r="P2793">
        <v>1177.4499510000001</v>
      </c>
      <c r="Q2793">
        <v>1184.5200199999999</v>
      </c>
      <c r="R2793">
        <v>1335400000</v>
      </c>
      <c r="S2793">
        <v>1184.5200199999999</v>
      </c>
    </row>
    <row r="2794" spans="1:19" x14ac:dyDescent="0.25">
      <c r="A2794" s="36">
        <v>38365</v>
      </c>
      <c r="B2794">
        <v>12.7</v>
      </c>
      <c r="C2794">
        <v>12.86</v>
      </c>
      <c r="D2794">
        <v>12.37</v>
      </c>
      <c r="E2794">
        <v>12.84</v>
      </c>
      <c r="G2794" s="36">
        <v>38365</v>
      </c>
      <c r="H2794">
        <v>11.26</v>
      </c>
      <c r="I2794">
        <v>11.95</v>
      </c>
      <c r="J2794">
        <v>11.01</v>
      </c>
      <c r="K2794">
        <v>11.86</v>
      </c>
      <c r="M2794" s="36">
        <v>38365</v>
      </c>
      <c r="N2794">
        <v>1187.6999510000001</v>
      </c>
      <c r="O2794">
        <v>1187.6999510000001</v>
      </c>
      <c r="P2794">
        <v>1175.8100589999999</v>
      </c>
      <c r="Q2794">
        <v>1177.4499510000001</v>
      </c>
      <c r="R2794">
        <v>1510300000</v>
      </c>
      <c r="S2794">
        <v>1177.4499510000001</v>
      </c>
    </row>
    <row r="2795" spans="1:19" x14ac:dyDescent="0.25">
      <c r="A2795" s="36">
        <v>38364</v>
      </c>
      <c r="B2795">
        <v>13.94</v>
      </c>
      <c r="C2795">
        <v>13.94</v>
      </c>
      <c r="D2795">
        <v>12.54</v>
      </c>
      <c r="E2795">
        <v>12.56</v>
      </c>
      <c r="G2795" s="36">
        <v>38364</v>
      </c>
      <c r="H2795">
        <v>11.76</v>
      </c>
      <c r="I2795">
        <v>12.16</v>
      </c>
      <c r="J2795">
        <v>11.3</v>
      </c>
      <c r="K2795">
        <v>11.35</v>
      </c>
      <c r="M2795" s="36">
        <v>38364</v>
      </c>
      <c r="N2795">
        <v>1182.98999</v>
      </c>
      <c r="O2795">
        <v>1187.920044</v>
      </c>
      <c r="P2795">
        <v>1175.6400149999999</v>
      </c>
      <c r="Q2795">
        <v>1187.6999510000001</v>
      </c>
      <c r="R2795">
        <v>1562100000</v>
      </c>
      <c r="S2795">
        <v>1187.6999510000001</v>
      </c>
    </row>
    <row r="2796" spans="1:19" x14ac:dyDescent="0.25">
      <c r="A2796" s="36">
        <v>38363</v>
      </c>
      <c r="B2796">
        <v>13.44</v>
      </c>
      <c r="C2796">
        <v>13.68</v>
      </c>
      <c r="D2796">
        <v>13.05</v>
      </c>
      <c r="E2796">
        <v>13.19</v>
      </c>
      <c r="G2796" s="36">
        <v>38363</v>
      </c>
      <c r="H2796">
        <v>11.98</v>
      </c>
      <c r="I2796">
        <v>12.06</v>
      </c>
      <c r="J2796">
        <v>11.64</v>
      </c>
      <c r="K2796">
        <v>11.93</v>
      </c>
      <c r="M2796" s="36">
        <v>38363</v>
      </c>
      <c r="N2796">
        <v>1190.25</v>
      </c>
      <c r="O2796">
        <v>1190.25</v>
      </c>
      <c r="P2796">
        <v>1180.4300539999999</v>
      </c>
      <c r="Q2796">
        <v>1182.98999</v>
      </c>
      <c r="R2796">
        <v>1488800000</v>
      </c>
      <c r="S2796">
        <v>1182.98999</v>
      </c>
    </row>
    <row r="2797" spans="1:19" x14ac:dyDescent="0.25">
      <c r="A2797" s="36">
        <v>38362</v>
      </c>
      <c r="B2797">
        <v>13.92</v>
      </c>
      <c r="C2797">
        <v>13.93</v>
      </c>
      <c r="D2797">
        <v>12.94</v>
      </c>
      <c r="E2797">
        <v>13.23</v>
      </c>
      <c r="G2797" s="36">
        <v>38362</v>
      </c>
      <c r="H2797">
        <v>12.16</v>
      </c>
      <c r="I2797">
        <v>12.86</v>
      </c>
      <c r="J2797">
        <v>11.47</v>
      </c>
      <c r="K2797">
        <v>12.39</v>
      </c>
      <c r="M2797" s="36">
        <v>38362</v>
      </c>
      <c r="N2797">
        <v>1186.1899410000001</v>
      </c>
      <c r="O2797">
        <v>1194.780029</v>
      </c>
      <c r="P2797">
        <v>1184.8000489999999</v>
      </c>
      <c r="Q2797">
        <v>1190.25</v>
      </c>
      <c r="R2797">
        <v>1490400000</v>
      </c>
      <c r="S2797">
        <v>1190.25</v>
      </c>
    </row>
    <row r="2798" spans="1:19" x14ac:dyDescent="0.25">
      <c r="A2798" s="36">
        <v>38359</v>
      </c>
      <c r="B2798">
        <v>13.47</v>
      </c>
      <c r="C2798">
        <v>13.51</v>
      </c>
      <c r="D2798">
        <v>12.94</v>
      </c>
      <c r="E2798">
        <v>13.49</v>
      </c>
      <c r="G2798" s="36">
        <v>38359</v>
      </c>
      <c r="H2798">
        <v>12.09</v>
      </c>
      <c r="I2798">
        <v>12.73</v>
      </c>
      <c r="J2798">
        <v>11.77</v>
      </c>
      <c r="K2798">
        <v>12.17</v>
      </c>
      <c r="M2798" s="36">
        <v>38359</v>
      </c>
      <c r="N2798">
        <v>1187.8900149999999</v>
      </c>
      <c r="O2798">
        <v>1192.1999510000001</v>
      </c>
      <c r="P2798">
        <v>1182.160034</v>
      </c>
      <c r="Q2798">
        <v>1186.1899410000001</v>
      </c>
      <c r="R2798">
        <v>1477900000</v>
      </c>
      <c r="S2798">
        <v>1186.1899410000001</v>
      </c>
    </row>
    <row r="2799" spans="1:19" x14ac:dyDescent="0.25">
      <c r="A2799" s="36">
        <v>38358</v>
      </c>
      <c r="B2799">
        <v>14.09</v>
      </c>
      <c r="C2799">
        <v>14.09</v>
      </c>
      <c r="D2799">
        <v>13.33</v>
      </c>
      <c r="E2799">
        <v>13.58</v>
      </c>
      <c r="G2799" s="36">
        <v>38358</v>
      </c>
      <c r="H2799">
        <v>12.34</v>
      </c>
      <c r="I2799">
        <v>12.47</v>
      </c>
      <c r="J2799">
        <v>12.11</v>
      </c>
      <c r="K2799">
        <v>12.42</v>
      </c>
      <c r="M2799" s="36">
        <v>38358</v>
      </c>
      <c r="N2799">
        <v>1183.73999</v>
      </c>
      <c r="O2799">
        <v>1191.630005</v>
      </c>
      <c r="P2799">
        <v>1183.2700199999999</v>
      </c>
      <c r="Q2799">
        <v>1187.8900149999999</v>
      </c>
      <c r="R2799">
        <v>1569100000</v>
      </c>
      <c r="S2799">
        <v>1187.8900149999999</v>
      </c>
    </row>
    <row r="2800" spans="1:19" x14ac:dyDescent="0.25">
      <c r="A2800" s="36">
        <v>38357</v>
      </c>
      <c r="B2800">
        <v>13.98</v>
      </c>
      <c r="C2800">
        <v>14.09</v>
      </c>
      <c r="D2800">
        <v>13.26</v>
      </c>
      <c r="E2800">
        <v>14.09</v>
      </c>
      <c r="G2800" s="36">
        <v>38357</v>
      </c>
      <c r="H2800">
        <v>12.01</v>
      </c>
      <c r="I2800">
        <v>12.05</v>
      </c>
      <c r="J2800">
        <v>11.62</v>
      </c>
      <c r="K2800">
        <v>11.71</v>
      </c>
      <c r="M2800" s="36">
        <v>38357</v>
      </c>
      <c r="N2800">
        <v>1188.0500489999999</v>
      </c>
      <c r="O2800">
        <v>1192.7299800000001</v>
      </c>
      <c r="P2800">
        <v>1183.719971</v>
      </c>
      <c r="Q2800">
        <v>1183.73999</v>
      </c>
      <c r="R2800">
        <v>1738900000</v>
      </c>
      <c r="S2800">
        <v>1183.73999</v>
      </c>
    </row>
    <row r="2801" spans="1:19" x14ac:dyDescent="0.25">
      <c r="A2801" s="36">
        <v>38356</v>
      </c>
      <c r="B2801">
        <v>14.01</v>
      </c>
      <c r="C2801">
        <v>14.45</v>
      </c>
      <c r="D2801">
        <v>13.93</v>
      </c>
      <c r="E2801">
        <v>13.98</v>
      </c>
      <c r="G2801" s="36">
        <v>38356</v>
      </c>
      <c r="H2801">
        <v>12.28</v>
      </c>
      <c r="I2801">
        <v>13.01</v>
      </c>
      <c r="J2801">
        <v>12.11</v>
      </c>
      <c r="K2801">
        <v>12.46</v>
      </c>
      <c r="M2801" s="36">
        <v>38356</v>
      </c>
      <c r="N2801">
        <v>1202.079956</v>
      </c>
      <c r="O2801">
        <v>1205.839966</v>
      </c>
      <c r="P2801">
        <v>1185.3900149999999</v>
      </c>
      <c r="Q2801">
        <v>1188.0500489999999</v>
      </c>
      <c r="R2801">
        <v>1721000000</v>
      </c>
      <c r="S2801">
        <v>1188.0500489999999</v>
      </c>
    </row>
    <row r="2802" spans="1:19" x14ac:dyDescent="0.25">
      <c r="A2802" s="36">
        <v>38355</v>
      </c>
      <c r="B2802">
        <v>13.39</v>
      </c>
      <c r="C2802">
        <v>14.23</v>
      </c>
      <c r="D2802">
        <v>13.25</v>
      </c>
      <c r="E2802">
        <v>14.08</v>
      </c>
      <c r="G2802" s="36">
        <v>38355</v>
      </c>
      <c r="H2802">
        <v>11.76</v>
      </c>
      <c r="I2802">
        <v>12.76</v>
      </c>
      <c r="J2802">
        <v>11.67</v>
      </c>
      <c r="K2802">
        <v>12.43</v>
      </c>
      <c r="M2802" s="36">
        <v>38355</v>
      </c>
      <c r="N2802">
        <v>1211.920044</v>
      </c>
      <c r="O2802">
        <v>1217.8000489999999</v>
      </c>
      <c r="P2802">
        <v>1200.3199460000001</v>
      </c>
      <c r="Q2802">
        <v>1202.079956</v>
      </c>
      <c r="R2802">
        <v>1510800000</v>
      </c>
      <c r="S2802">
        <v>1202.079956</v>
      </c>
    </row>
    <row r="2803" spans="1:19" x14ac:dyDescent="0.25">
      <c r="A2803" s="36">
        <v>38352</v>
      </c>
      <c r="B2803">
        <v>12.42</v>
      </c>
      <c r="C2803">
        <v>13.29</v>
      </c>
      <c r="D2803">
        <v>12.42</v>
      </c>
      <c r="E2803">
        <v>13.29</v>
      </c>
      <c r="G2803" s="36">
        <v>38352</v>
      </c>
      <c r="H2803">
        <v>11.34</v>
      </c>
      <c r="I2803">
        <v>12.05</v>
      </c>
      <c r="J2803">
        <v>11.27</v>
      </c>
      <c r="K2803">
        <v>12.05</v>
      </c>
      <c r="M2803" s="36">
        <v>38352</v>
      </c>
      <c r="N2803">
        <v>1213.5500489999999</v>
      </c>
      <c r="O2803">
        <v>1217.329956</v>
      </c>
      <c r="P2803">
        <v>1211.650024</v>
      </c>
      <c r="Q2803">
        <v>1211.920044</v>
      </c>
      <c r="R2803">
        <v>786900000</v>
      </c>
      <c r="S2803">
        <v>1211.920044</v>
      </c>
    </row>
    <row r="2804" spans="1:19" x14ac:dyDescent="0.25">
      <c r="A2804" s="36">
        <v>38351</v>
      </c>
      <c r="B2804">
        <v>12.25</v>
      </c>
      <c r="C2804">
        <v>12.61</v>
      </c>
      <c r="D2804">
        <v>12.18</v>
      </c>
      <c r="E2804">
        <v>12.56</v>
      </c>
      <c r="G2804" s="36">
        <v>38351</v>
      </c>
      <c r="H2804">
        <v>11.05</v>
      </c>
      <c r="I2804">
        <v>11.48</v>
      </c>
      <c r="J2804">
        <v>11.03</v>
      </c>
      <c r="K2804">
        <v>11.45</v>
      </c>
      <c r="M2804" s="36">
        <v>38351</v>
      </c>
      <c r="N2804">
        <v>1213.4499510000001</v>
      </c>
      <c r="O2804">
        <v>1216.469971</v>
      </c>
      <c r="P2804">
        <v>1213.410034</v>
      </c>
      <c r="Q2804">
        <v>1213.5500489999999</v>
      </c>
      <c r="R2804">
        <v>829800000</v>
      </c>
      <c r="S2804">
        <v>1213.5500489999999</v>
      </c>
    </row>
    <row r="2805" spans="1:19" x14ac:dyDescent="0.25">
      <c r="A2805" s="36">
        <v>38350</v>
      </c>
      <c r="B2805">
        <v>11.61</v>
      </c>
      <c r="C2805">
        <v>11.79</v>
      </c>
      <c r="D2805">
        <v>11.61</v>
      </c>
      <c r="E2805">
        <v>11.62</v>
      </c>
      <c r="G2805" s="36">
        <v>38350</v>
      </c>
      <c r="H2805">
        <v>11.06</v>
      </c>
      <c r="I2805">
        <v>11.19</v>
      </c>
      <c r="J2805">
        <v>10.98</v>
      </c>
      <c r="K2805">
        <v>11.02</v>
      </c>
      <c r="M2805" s="36">
        <v>38350</v>
      </c>
      <c r="N2805">
        <v>1213.540039</v>
      </c>
      <c r="O2805">
        <v>1213.849976</v>
      </c>
      <c r="P2805">
        <v>1210.9499510000001</v>
      </c>
      <c r="Q2805">
        <v>1213.4499510000001</v>
      </c>
      <c r="R2805">
        <v>925900000</v>
      </c>
      <c r="S2805">
        <v>1213.4499510000001</v>
      </c>
    </row>
    <row r="2806" spans="1:19" x14ac:dyDescent="0.25">
      <c r="A2806" s="36">
        <v>38349</v>
      </c>
      <c r="B2806">
        <v>12.25</v>
      </c>
      <c r="C2806">
        <v>12.4</v>
      </c>
      <c r="D2806">
        <v>11.97</v>
      </c>
      <c r="E2806">
        <v>12</v>
      </c>
      <c r="G2806" s="36">
        <v>38349</v>
      </c>
      <c r="H2806">
        <v>11.09</v>
      </c>
      <c r="I2806">
        <v>11.11</v>
      </c>
      <c r="J2806">
        <v>10.8</v>
      </c>
      <c r="K2806">
        <v>10.87</v>
      </c>
      <c r="M2806" s="36">
        <v>38349</v>
      </c>
      <c r="N2806">
        <v>1204.920044</v>
      </c>
      <c r="O2806">
        <v>1213.540039</v>
      </c>
      <c r="P2806">
        <v>1204.920044</v>
      </c>
      <c r="Q2806">
        <v>1213.540039</v>
      </c>
      <c r="R2806">
        <v>983000000</v>
      </c>
      <c r="S2806">
        <v>1213.540039</v>
      </c>
    </row>
    <row r="2807" spans="1:19" x14ac:dyDescent="0.25">
      <c r="A2807" s="36">
        <v>38348</v>
      </c>
      <c r="B2807">
        <v>11.53</v>
      </c>
      <c r="C2807">
        <v>12.16</v>
      </c>
      <c r="D2807">
        <v>11.53</v>
      </c>
      <c r="E2807">
        <v>12.14</v>
      </c>
      <c r="G2807" s="36">
        <v>38348</v>
      </c>
      <c r="H2807">
        <v>10.74</v>
      </c>
      <c r="I2807">
        <v>11.12</v>
      </c>
      <c r="J2807">
        <v>10.73</v>
      </c>
      <c r="K2807">
        <v>11.12</v>
      </c>
      <c r="M2807" s="36">
        <v>38348</v>
      </c>
      <c r="N2807">
        <v>1210.130005</v>
      </c>
      <c r="O2807">
        <v>1214.130005</v>
      </c>
      <c r="P2807">
        <v>1204.920044</v>
      </c>
      <c r="Q2807">
        <v>1204.920044</v>
      </c>
      <c r="R2807">
        <v>922000000</v>
      </c>
      <c r="S2807">
        <v>1204.920044</v>
      </c>
    </row>
    <row r="2808" spans="1:19" x14ac:dyDescent="0.25">
      <c r="A2808" s="36">
        <v>38344</v>
      </c>
      <c r="B2808">
        <v>11.41</v>
      </c>
      <c r="C2808">
        <v>11.64</v>
      </c>
      <c r="D2808">
        <v>11.14</v>
      </c>
      <c r="E2808">
        <v>11.23</v>
      </c>
      <c r="G2808" s="36">
        <v>38344</v>
      </c>
      <c r="H2808">
        <v>10.58</v>
      </c>
      <c r="I2808">
        <v>10.96</v>
      </c>
      <c r="J2808">
        <v>10.029999999999999</v>
      </c>
      <c r="K2808">
        <v>10.07</v>
      </c>
      <c r="M2808" s="36">
        <v>38344</v>
      </c>
      <c r="N2808">
        <v>1209.5699460000001</v>
      </c>
      <c r="O2808">
        <v>1213.660034</v>
      </c>
      <c r="P2808">
        <v>1208.709961</v>
      </c>
      <c r="Q2808">
        <v>1210.130005</v>
      </c>
      <c r="R2808">
        <v>956100000</v>
      </c>
      <c r="S2808">
        <v>1210.130005</v>
      </c>
    </row>
    <row r="2809" spans="1:19" x14ac:dyDescent="0.25">
      <c r="A2809" s="36">
        <v>38343</v>
      </c>
      <c r="B2809">
        <v>11.42</v>
      </c>
      <c r="C2809">
        <v>11.71</v>
      </c>
      <c r="D2809">
        <v>11.37</v>
      </c>
      <c r="E2809">
        <v>11.45</v>
      </c>
      <c r="G2809" s="36">
        <v>38343</v>
      </c>
      <c r="H2809">
        <v>10.1</v>
      </c>
      <c r="I2809">
        <v>10.8</v>
      </c>
      <c r="J2809">
        <v>9.9499999999999993</v>
      </c>
      <c r="K2809">
        <v>10.7</v>
      </c>
      <c r="M2809" s="36">
        <v>38343</v>
      </c>
      <c r="N2809">
        <v>1205.4499510000001</v>
      </c>
      <c r="O2809">
        <v>1211.420044</v>
      </c>
      <c r="P2809">
        <v>1203.849976</v>
      </c>
      <c r="Q2809">
        <v>1209.5699460000001</v>
      </c>
      <c r="R2809">
        <v>1390800000</v>
      </c>
      <c r="S2809">
        <v>1209.5699460000001</v>
      </c>
    </row>
    <row r="2810" spans="1:19" x14ac:dyDescent="0.25">
      <c r="A2810" s="36">
        <v>38342</v>
      </c>
      <c r="B2810">
        <v>11.78</v>
      </c>
      <c r="C2810">
        <v>12</v>
      </c>
      <c r="D2810">
        <v>11.37</v>
      </c>
      <c r="E2810">
        <v>11.55</v>
      </c>
      <c r="G2810" s="36">
        <v>38342</v>
      </c>
      <c r="H2810">
        <v>10.61</v>
      </c>
      <c r="I2810">
        <v>11.47</v>
      </c>
      <c r="J2810">
        <v>10.36</v>
      </c>
      <c r="K2810">
        <v>10.52</v>
      </c>
      <c r="M2810" s="36">
        <v>38342</v>
      </c>
      <c r="N2810">
        <v>1194.650024</v>
      </c>
      <c r="O2810">
        <v>1205.9300539999999</v>
      </c>
      <c r="P2810">
        <v>1194.650024</v>
      </c>
      <c r="Q2810">
        <v>1205.4499510000001</v>
      </c>
      <c r="R2810">
        <v>1483700000</v>
      </c>
      <c r="S2810">
        <v>1205.4499510000001</v>
      </c>
    </row>
    <row r="2811" spans="1:19" x14ac:dyDescent="0.25">
      <c r="A2811" s="36">
        <v>38341</v>
      </c>
      <c r="B2811">
        <v>12.26</v>
      </c>
      <c r="C2811">
        <v>12.34</v>
      </c>
      <c r="D2811">
        <v>11.77</v>
      </c>
      <c r="E2811">
        <v>11.83</v>
      </c>
      <c r="G2811" s="36">
        <v>38341</v>
      </c>
      <c r="H2811">
        <v>10.8</v>
      </c>
      <c r="I2811">
        <v>10.84</v>
      </c>
      <c r="J2811">
        <v>10.029999999999999</v>
      </c>
      <c r="K2811">
        <v>10.56</v>
      </c>
      <c r="M2811" s="36">
        <v>38341</v>
      </c>
      <c r="N2811">
        <v>1194.1999510000001</v>
      </c>
      <c r="O2811">
        <v>1203.4300539999999</v>
      </c>
      <c r="P2811">
        <v>1193.3599850000001</v>
      </c>
      <c r="Q2811">
        <v>1194.650024</v>
      </c>
      <c r="R2811">
        <v>1422800000</v>
      </c>
      <c r="S2811">
        <v>1194.650024</v>
      </c>
    </row>
    <row r="2812" spans="1:19" x14ac:dyDescent="0.25">
      <c r="A2812" s="36">
        <v>38338</v>
      </c>
      <c r="B2812">
        <v>12.34</v>
      </c>
      <c r="C2812">
        <v>12.75</v>
      </c>
      <c r="D2812">
        <v>11.87</v>
      </c>
      <c r="E2812">
        <v>11.95</v>
      </c>
      <c r="G2812" s="36">
        <v>38338</v>
      </c>
      <c r="H2812">
        <v>10.8</v>
      </c>
      <c r="I2812">
        <v>11.63</v>
      </c>
      <c r="J2812">
        <v>10.25</v>
      </c>
      <c r="K2812">
        <v>11.05</v>
      </c>
      <c r="M2812" s="36">
        <v>38338</v>
      </c>
      <c r="N2812">
        <v>1203.209961</v>
      </c>
      <c r="O2812">
        <v>1203.209961</v>
      </c>
      <c r="P2812">
        <v>1193.48999</v>
      </c>
      <c r="Q2812">
        <v>1194.1999510000001</v>
      </c>
      <c r="R2812">
        <v>2335000000</v>
      </c>
      <c r="S2812">
        <v>1194.1999510000001</v>
      </c>
    </row>
    <row r="2813" spans="1:19" x14ac:dyDescent="0.25">
      <c r="A2813" s="36">
        <v>38337</v>
      </c>
      <c r="B2813">
        <v>12.34</v>
      </c>
      <c r="C2813">
        <v>12.59</v>
      </c>
      <c r="D2813">
        <v>11.96</v>
      </c>
      <c r="E2813">
        <v>12.27</v>
      </c>
      <c r="G2813" s="36">
        <v>38337</v>
      </c>
      <c r="H2813">
        <v>11.39</v>
      </c>
      <c r="I2813">
        <v>11.57</v>
      </c>
      <c r="J2813">
        <v>10.95</v>
      </c>
      <c r="K2813">
        <v>11.06</v>
      </c>
      <c r="M2813" s="36">
        <v>38337</v>
      </c>
      <c r="N2813">
        <v>1205.719971</v>
      </c>
      <c r="O2813">
        <v>1207.969971</v>
      </c>
      <c r="P2813">
        <v>1198.410034</v>
      </c>
      <c r="Q2813">
        <v>1203.209961</v>
      </c>
      <c r="R2813">
        <v>1793900000</v>
      </c>
      <c r="S2813">
        <v>1203.209961</v>
      </c>
    </row>
    <row r="2814" spans="1:19" x14ac:dyDescent="0.25">
      <c r="A2814" s="36">
        <v>38336</v>
      </c>
      <c r="B2814">
        <v>12.41</v>
      </c>
      <c r="C2814">
        <v>12.88</v>
      </c>
      <c r="D2814">
        <v>12.23</v>
      </c>
      <c r="E2814">
        <v>12.35</v>
      </c>
      <c r="G2814" s="36">
        <v>38336</v>
      </c>
      <c r="H2814">
        <v>10.84</v>
      </c>
      <c r="I2814">
        <v>12.07</v>
      </c>
      <c r="J2814">
        <v>10.77</v>
      </c>
      <c r="K2814">
        <v>12.07</v>
      </c>
      <c r="M2814" s="36">
        <v>38336</v>
      </c>
      <c r="N2814">
        <v>1203.380005</v>
      </c>
      <c r="O2814">
        <v>1206.6099850000001</v>
      </c>
      <c r="P2814">
        <v>1199.4399410000001</v>
      </c>
      <c r="Q2814">
        <v>1205.719971</v>
      </c>
      <c r="R2814">
        <v>1695800000</v>
      </c>
      <c r="S2814">
        <v>1205.719971</v>
      </c>
    </row>
    <row r="2815" spans="1:19" x14ac:dyDescent="0.25">
      <c r="A2815" s="36">
        <v>38335</v>
      </c>
      <c r="B2815">
        <v>12.55</v>
      </c>
      <c r="C2815">
        <v>12.97</v>
      </c>
      <c r="D2815">
        <v>12.21</v>
      </c>
      <c r="E2815">
        <v>12.73</v>
      </c>
      <c r="G2815" s="36">
        <v>38335</v>
      </c>
      <c r="H2815">
        <v>11.37</v>
      </c>
      <c r="I2815">
        <v>11.93</v>
      </c>
      <c r="J2815">
        <v>11.27</v>
      </c>
      <c r="K2815">
        <v>11.85</v>
      </c>
      <c r="M2815" s="36">
        <v>38335</v>
      </c>
      <c r="N2815">
        <v>1198.6800539999999</v>
      </c>
      <c r="O2815">
        <v>1205.290039</v>
      </c>
      <c r="P2815">
        <v>1197.839966</v>
      </c>
      <c r="Q2815">
        <v>1203.380005</v>
      </c>
      <c r="R2815">
        <v>1544400000</v>
      </c>
      <c r="S2815">
        <v>1203.380005</v>
      </c>
    </row>
    <row r="2816" spans="1:19" x14ac:dyDescent="0.25">
      <c r="A2816" s="36">
        <v>38334</v>
      </c>
      <c r="B2816">
        <v>12.37</v>
      </c>
      <c r="C2816">
        <v>12.61</v>
      </c>
      <c r="D2816">
        <v>12.13</v>
      </c>
      <c r="E2816">
        <v>12.54</v>
      </c>
      <c r="G2816" s="36">
        <v>38334</v>
      </c>
      <c r="H2816">
        <v>10.66</v>
      </c>
      <c r="I2816">
        <v>11.68</v>
      </c>
      <c r="J2816">
        <v>10.58</v>
      </c>
      <c r="K2816">
        <v>11.24</v>
      </c>
      <c r="M2816" s="36">
        <v>38334</v>
      </c>
      <c r="N2816">
        <v>1188</v>
      </c>
      <c r="O2816">
        <v>1198.73999</v>
      </c>
      <c r="P2816">
        <v>1188</v>
      </c>
      <c r="Q2816">
        <v>1198.6800539999999</v>
      </c>
      <c r="R2816">
        <v>1436100000</v>
      </c>
      <c r="S2816">
        <v>1198.6800539999999</v>
      </c>
    </row>
    <row r="2817" spans="1:19" x14ac:dyDescent="0.25">
      <c r="A2817" s="36">
        <v>38331</v>
      </c>
      <c r="B2817">
        <v>13.05</v>
      </c>
      <c r="C2817">
        <v>13.15</v>
      </c>
      <c r="D2817">
        <v>12.68</v>
      </c>
      <c r="E2817">
        <v>12.76</v>
      </c>
      <c r="G2817" s="36">
        <v>38331</v>
      </c>
      <c r="H2817">
        <v>12.24</v>
      </c>
      <c r="I2817">
        <v>12.49</v>
      </c>
      <c r="J2817">
        <v>11.51</v>
      </c>
      <c r="K2817">
        <v>11.65</v>
      </c>
      <c r="M2817" s="36">
        <v>38331</v>
      </c>
      <c r="N2817">
        <v>1189.23999</v>
      </c>
      <c r="O2817">
        <v>1191.4499510000001</v>
      </c>
      <c r="P2817">
        <v>1185.23999</v>
      </c>
      <c r="Q2817">
        <v>1188</v>
      </c>
      <c r="R2817">
        <v>1443700000</v>
      </c>
      <c r="S2817">
        <v>1188</v>
      </c>
    </row>
    <row r="2818" spans="1:19" x14ac:dyDescent="0.25">
      <c r="A2818" s="36">
        <v>38330</v>
      </c>
      <c r="B2818">
        <v>13.52</v>
      </c>
      <c r="C2818">
        <v>13.71</v>
      </c>
      <c r="D2818">
        <v>12.77</v>
      </c>
      <c r="E2818">
        <v>12.88</v>
      </c>
      <c r="G2818" s="36">
        <v>38330</v>
      </c>
      <c r="H2818">
        <v>12.43</v>
      </c>
      <c r="I2818">
        <v>12.76</v>
      </c>
      <c r="J2818">
        <v>12.07</v>
      </c>
      <c r="K2818">
        <v>12.2</v>
      </c>
      <c r="M2818" s="36">
        <v>38330</v>
      </c>
      <c r="N2818">
        <v>1182.8100589999999</v>
      </c>
      <c r="O2818">
        <v>1190.51001</v>
      </c>
      <c r="P2818">
        <v>1173.790039</v>
      </c>
      <c r="Q2818">
        <v>1189.23999</v>
      </c>
      <c r="R2818">
        <v>1624700000</v>
      </c>
      <c r="S2818">
        <v>1189.23999</v>
      </c>
    </row>
    <row r="2819" spans="1:19" x14ac:dyDescent="0.25">
      <c r="A2819" s="36">
        <v>38329</v>
      </c>
      <c r="B2819">
        <v>13.52</v>
      </c>
      <c r="C2819">
        <v>13.68</v>
      </c>
      <c r="D2819">
        <v>13.18</v>
      </c>
      <c r="E2819">
        <v>13.19</v>
      </c>
      <c r="G2819" s="36">
        <v>38329</v>
      </c>
      <c r="H2819">
        <v>12.62</v>
      </c>
      <c r="I2819">
        <v>13.03</v>
      </c>
      <c r="J2819">
        <v>11.96</v>
      </c>
      <c r="K2819">
        <v>11.99</v>
      </c>
      <c r="M2819" s="36">
        <v>38329</v>
      </c>
      <c r="N2819">
        <v>1177.0699460000001</v>
      </c>
      <c r="O2819">
        <v>1184.0500489999999</v>
      </c>
      <c r="P2819">
        <v>1177.0699460000001</v>
      </c>
      <c r="Q2819">
        <v>1182.8100589999999</v>
      </c>
      <c r="R2819">
        <v>1525200000</v>
      </c>
      <c r="S2819">
        <v>1182.8100589999999</v>
      </c>
    </row>
    <row r="2820" spans="1:19" x14ac:dyDescent="0.25">
      <c r="A2820" s="36">
        <v>38328</v>
      </c>
      <c r="B2820">
        <v>13.07</v>
      </c>
      <c r="C2820">
        <v>13.74</v>
      </c>
      <c r="D2820">
        <v>12.96</v>
      </c>
      <c r="E2820">
        <v>13.67</v>
      </c>
      <c r="G2820" s="36">
        <v>38328</v>
      </c>
      <c r="H2820">
        <v>12.42</v>
      </c>
      <c r="I2820">
        <v>12.84</v>
      </c>
      <c r="J2820">
        <v>12.14</v>
      </c>
      <c r="K2820">
        <v>12.67</v>
      </c>
      <c r="M2820" s="36">
        <v>38328</v>
      </c>
      <c r="N2820">
        <v>1190.25</v>
      </c>
      <c r="O2820">
        <v>1192.170044</v>
      </c>
      <c r="P2820">
        <v>1177.0699460000001</v>
      </c>
      <c r="Q2820">
        <v>1177.0699460000001</v>
      </c>
      <c r="R2820">
        <v>1533900000</v>
      </c>
      <c r="S2820">
        <v>1177.0699460000001</v>
      </c>
    </row>
    <row r="2821" spans="1:19" x14ac:dyDescent="0.25">
      <c r="A2821" s="36">
        <v>38327</v>
      </c>
      <c r="B2821">
        <v>12.95</v>
      </c>
      <c r="C2821">
        <v>13.4</v>
      </c>
      <c r="D2821">
        <v>12.93</v>
      </c>
      <c r="E2821">
        <v>13.19</v>
      </c>
      <c r="G2821" s="36">
        <v>38327</v>
      </c>
      <c r="H2821">
        <v>12.32</v>
      </c>
      <c r="I2821">
        <v>12.72</v>
      </c>
      <c r="J2821">
        <v>12.18</v>
      </c>
      <c r="K2821">
        <v>12.53</v>
      </c>
      <c r="M2821" s="36">
        <v>38327</v>
      </c>
      <c r="N2821">
        <v>1191.170044</v>
      </c>
      <c r="O2821">
        <v>1192.410034</v>
      </c>
      <c r="P2821">
        <v>1185.1800539999999</v>
      </c>
      <c r="Q2821">
        <v>1190.25</v>
      </c>
      <c r="R2821">
        <v>1354400000</v>
      </c>
      <c r="S2821">
        <v>1190.25</v>
      </c>
    </row>
    <row r="2822" spans="1:19" x14ac:dyDescent="0.25">
      <c r="A2822" s="36">
        <v>38324</v>
      </c>
      <c r="B2822">
        <v>13.02</v>
      </c>
      <c r="C2822">
        <v>13.06</v>
      </c>
      <c r="D2822">
        <v>12.4</v>
      </c>
      <c r="E2822">
        <v>12.96</v>
      </c>
      <c r="G2822" s="36">
        <v>38324</v>
      </c>
      <c r="H2822">
        <v>11.85</v>
      </c>
      <c r="I2822">
        <v>13.22</v>
      </c>
      <c r="J2822">
        <v>11.74</v>
      </c>
      <c r="K2822">
        <v>12.12</v>
      </c>
      <c r="M2822" s="36">
        <v>38324</v>
      </c>
      <c r="N2822">
        <v>1190.329956</v>
      </c>
      <c r="O2822">
        <v>1197.459961</v>
      </c>
      <c r="P2822">
        <v>1187.709961</v>
      </c>
      <c r="Q2822">
        <v>1191.170044</v>
      </c>
      <c r="R2822">
        <v>1566700000</v>
      </c>
      <c r="S2822">
        <v>1191.170044</v>
      </c>
    </row>
    <row r="2823" spans="1:19" x14ac:dyDescent="0.25">
      <c r="A2823" s="36">
        <v>38323</v>
      </c>
      <c r="B2823">
        <v>12.97</v>
      </c>
      <c r="C2823">
        <v>13.04</v>
      </c>
      <c r="D2823">
        <v>12.72</v>
      </c>
      <c r="E2823">
        <v>12.98</v>
      </c>
      <c r="G2823" s="36">
        <v>38323</v>
      </c>
      <c r="H2823">
        <v>12.14</v>
      </c>
      <c r="I2823">
        <v>12.52</v>
      </c>
      <c r="J2823">
        <v>11.92</v>
      </c>
      <c r="K2823">
        <v>12.37</v>
      </c>
      <c r="M2823" s="36">
        <v>38323</v>
      </c>
      <c r="N2823">
        <v>1191.369995</v>
      </c>
      <c r="O2823">
        <v>1194.8000489999999</v>
      </c>
      <c r="P2823">
        <v>1186.719971</v>
      </c>
      <c r="Q2823">
        <v>1190.329956</v>
      </c>
      <c r="R2823">
        <v>1774900000</v>
      </c>
      <c r="S2823">
        <v>1190.329956</v>
      </c>
    </row>
    <row r="2824" spans="1:19" x14ac:dyDescent="0.25">
      <c r="A2824" s="36">
        <v>38322</v>
      </c>
      <c r="B2824">
        <v>13.1</v>
      </c>
      <c r="C2824">
        <v>13.12</v>
      </c>
      <c r="D2824">
        <v>12.77</v>
      </c>
      <c r="E2824">
        <v>12.97</v>
      </c>
      <c r="G2824" s="36">
        <v>38322</v>
      </c>
      <c r="H2824">
        <v>12.32</v>
      </c>
      <c r="I2824">
        <v>12.46</v>
      </c>
      <c r="J2824">
        <v>11.94</v>
      </c>
      <c r="K2824">
        <v>12.46</v>
      </c>
      <c r="M2824" s="36">
        <v>38322</v>
      </c>
      <c r="N2824">
        <v>1173.780029</v>
      </c>
      <c r="O2824">
        <v>1191.369995</v>
      </c>
      <c r="P2824">
        <v>1173.780029</v>
      </c>
      <c r="Q2824">
        <v>1191.369995</v>
      </c>
      <c r="R2824">
        <v>1772800000</v>
      </c>
      <c r="S2824">
        <v>1191.369995</v>
      </c>
    </row>
    <row r="2825" spans="1:19" x14ac:dyDescent="0.25">
      <c r="A2825" s="36">
        <v>38321</v>
      </c>
      <c r="B2825">
        <v>13.27</v>
      </c>
      <c r="C2825">
        <v>13.38</v>
      </c>
      <c r="D2825">
        <v>13.07</v>
      </c>
      <c r="E2825">
        <v>13.24</v>
      </c>
      <c r="G2825" s="36">
        <v>38321</v>
      </c>
      <c r="H2825">
        <v>12.38</v>
      </c>
      <c r="I2825">
        <v>12.81</v>
      </c>
      <c r="J2825">
        <v>12.18</v>
      </c>
      <c r="K2825">
        <v>12.71</v>
      </c>
      <c r="M2825" s="36">
        <v>38321</v>
      </c>
      <c r="N2825">
        <v>1178.5699460000001</v>
      </c>
      <c r="O2825">
        <v>1178.660034</v>
      </c>
      <c r="P2825">
        <v>1173.8100589999999</v>
      </c>
      <c r="Q2825">
        <v>1173.8199460000001</v>
      </c>
      <c r="R2825">
        <v>1553500000</v>
      </c>
      <c r="S2825">
        <v>1173.8199460000001</v>
      </c>
    </row>
    <row r="2826" spans="1:19" x14ac:dyDescent="0.25">
      <c r="A2826" s="36">
        <v>38320</v>
      </c>
      <c r="B2826">
        <v>12.99</v>
      </c>
      <c r="C2826">
        <v>13.69</v>
      </c>
      <c r="D2826">
        <v>12.93</v>
      </c>
      <c r="E2826">
        <v>13.3</v>
      </c>
      <c r="G2826" s="36">
        <v>38320</v>
      </c>
      <c r="H2826">
        <v>11.93</v>
      </c>
      <c r="I2826">
        <v>12.84</v>
      </c>
      <c r="J2826">
        <v>11.93</v>
      </c>
      <c r="K2826">
        <v>12.59</v>
      </c>
      <c r="M2826" s="36">
        <v>38320</v>
      </c>
      <c r="N2826">
        <v>1182.650024</v>
      </c>
      <c r="O2826">
        <v>1186.9399410000001</v>
      </c>
      <c r="P2826">
        <v>1172.369995</v>
      </c>
      <c r="Q2826">
        <v>1178.5699460000001</v>
      </c>
      <c r="R2826">
        <v>1378500000</v>
      </c>
      <c r="S2826">
        <v>1178.5699460000001</v>
      </c>
    </row>
    <row r="2827" spans="1:19" x14ac:dyDescent="0.25">
      <c r="A2827" s="36">
        <v>38317</v>
      </c>
      <c r="B2827">
        <v>12.76</v>
      </c>
      <c r="C2827">
        <v>12.9</v>
      </c>
      <c r="D2827">
        <v>12.59</v>
      </c>
      <c r="E2827">
        <v>12.78</v>
      </c>
      <c r="G2827" s="36">
        <v>38317</v>
      </c>
      <c r="H2827">
        <v>11.68</v>
      </c>
      <c r="I2827">
        <v>11.96</v>
      </c>
      <c r="J2827">
        <v>11.54</v>
      </c>
      <c r="K2827">
        <v>11.94</v>
      </c>
      <c r="M2827" s="36">
        <v>38317</v>
      </c>
      <c r="N2827">
        <v>1181.76001</v>
      </c>
      <c r="O2827">
        <v>1186.619995</v>
      </c>
      <c r="P2827">
        <v>1181.079956</v>
      </c>
      <c r="Q2827">
        <v>1182.650024</v>
      </c>
      <c r="R2827">
        <v>504580000</v>
      </c>
      <c r="S2827">
        <v>1182.650024</v>
      </c>
    </row>
    <row r="2828" spans="1:19" x14ac:dyDescent="0.25">
      <c r="A2828" s="36">
        <v>38315</v>
      </c>
      <c r="B2828">
        <v>12.58</v>
      </c>
      <c r="C2828">
        <v>12.89</v>
      </c>
      <c r="D2828">
        <v>12.56</v>
      </c>
      <c r="E2828">
        <v>12.72</v>
      </c>
      <c r="G2828" s="36">
        <v>38315</v>
      </c>
      <c r="H2828">
        <v>11.57</v>
      </c>
      <c r="I2828">
        <v>11.8</v>
      </c>
      <c r="J2828">
        <v>11.47</v>
      </c>
      <c r="K2828">
        <v>11.77</v>
      </c>
      <c r="M2828" s="36">
        <v>38315</v>
      </c>
      <c r="N2828">
        <v>1176.9399410000001</v>
      </c>
      <c r="O2828">
        <v>1182.459961</v>
      </c>
      <c r="P2828">
        <v>1176.9399410000001</v>
      </c>
      <c r="Q2828">
        <v>1181.76001</v>
      </c>
      <c r="R2828">
        <v>1149600000</v>
      </c>
      <c r="S2828">
        <v>1181.76001</v>
      </c>
    </row>
    <row r="2829" spans="1:19" x14ac:dyDescent="0.25">
      <c r="A2829" s="36">
        <v>38314</v>
      </c>
      <c r="B2829">
        <v>12.78</v>
      </c>
      <c r="C2829">
        <v>12.91</v>
      </c>
      <c r="D2829">
        <v>12.57</v>
      </c>
      <c r="E2829">
        <v>12.67</v>
      </c>
      <c r="G2829" s="36">
        <v>38314</v>
      </c>
      <c r="H2829">
        <v>11.84</v>
      </c>
      <c r="I2829">
        <v>12.33</v>
      </c>
      <c r="J2829">
        <v>11.56</v>
      </c>
      <c r="K2829">
        <v>11.66</v>
      </c>
      <c r="M2829" s="36">
        <v>38314</v>
      </c>
      <c r="N2829">
        <v>1177.23999</v>
      </c>
      <c r="O2829">
        <v>1179.5200199999999</v>
      </c>
      <c r="P2829">
        <v>1171.410034</v>
      </c>
      <c r="Q2829">
        <v>1176.9399410000001</v>
      </c>
      <c r="R2829">
        <v>1428300000</v>
      </c>
      <c r="S2829">
        <v>1176.9399410000001</v>
      </c>
    </row>
    <row r="2830" spans="1:19" x14ac:dyDescent="0.25">
      <c r="A2830" s="36">
        <v>38313</v>
      </c>
      <c r="B2830">
        <v>13.71</v>
      </c>
      <c r="C2830">
        <v>13.71</v>
      </c>
      <c r="D2830">
        <v>12.94</v>
      </c>
      <c r="E2830">
        <v>12.97</v>
      </c>
      <c r="G2830" s="36">
        <v>38313</v>
      </c>
      <c r="H2830">
        <v>12.39</v>
      </c>
      <c r="I2830">
        <v>13.19</v>
      </c>
      <c r="J2830">
        <v>11.84</v>
      </c>
      <c r="K2830">
        <v>12.13</v>
      </c>
      <c r="M2830" s="36">
        <v>38313</v>
      </c>
      <c r="N2830">
        <v>1170.339966</v>
      </c>
      <c r="O2830">
        <v>1178.1800539999999</v>
      </c>
      <c r="P2830">
        <v>1167.8900149999999</v>
      </c>
      <c r="Q2830">
        <v>1177.23999</v>
      </c>
      <c r="R2830">
        <v>1392700000</v>
      </c>
      <c r="S2830">
        <v>1177.23999</v>
      </c>
    </row>
    <row r="2831" spans="1:19" x14ac:dyDescent="0.25">
      <c r="A2831" s="36">
        <v>38310</v>
      </c>
      <c r="B2831">
        <v>12.79</v>
      </c>
      <c r="C2831">
        <v>13.83</v>
      </c>
      <c r="D2831">
        <v>12.77</v>
      </c>
      <c r="E2831">
        <v>13.5</v>
      </c>
      <c r="G2831" s="36">
        <v>38310</v>
      </c>
      <c r="H2831">
        <v>12.12</v>
      </c>
      <c r="I2831">
        <v>12.44</v>
      </c>
      <c r="J2831">
        <v>11.51</v>
      </c>
      <c r="K2831">
        <v>12.14</v>
      </c>
      <c r="M2831" s="36">
        <v>38310</v>
      </c>
      <c r="N2831">
        <v>1183.5500489999999</v>
      </c>
      <c r="O2831">
        <v>1184</v>
      </c>
      <c r="P2831">
        <v>1169.1899410000001</v>
      </c>
      <c r="Q2831">
        <v>1170.339966</v>
      </c>
      <c r="R2831">
        <v>1526600000</v>
      </c>
      <c r="S2831">
        <v>1170.339966</v>
      </c>
    </row>
    <row r="2832" spans="1:19" x14ac:dyDescent="0.25">
      <c r="A2832" s="36">
        <v>38309</v>
      </c>
      <c r="B2832">
        <v>13.22</v>
      </c>
      <c r="C2832">
        <v>13.29</v>
      </c>
      <c r="D2832">
        <v>12.96</v>
      </c>
      <c r="E2832">
        <v>12.98</v>
      </c>
      <c r="G2832" s="36">
        <v>38309</v>
      </c>
      <c r="H2832">
        <v>12.12</v>
      </c>
      <c r="I2832">
        <v>12.28</v>
      </c>
      <c r="J2832">
        <v>11.88</v>
      </c>
      <c r="K2832">
        <v>12.16</v>
      </c>
      <c r="M2832" s="36">
        <v>38309</v>
      </c>
      <c r="N2832">
        <v>1181.9399410000001</v>
      </c>
      <c r="O2832">
        <v>1184.900024</v>
      </c>
      <c r="P2832">
        <v>1180.150024</v>
      </c>
      <c r="Q2832">
        <v>1183.5500489999999</v>
      </c>
      <c r="R2832">
        <v>1456700000</v>
      </c>
      <c r="S2832">
        <v>1183.5500489999999</v>
      </c>
    </row>
    <row r="2833" spans="1:19" x14ac:dyDescent="0.25">
      <c r="A2833" s="36">
        <v>38308</v>
      </c>
      <c r="B2833">
        <v>13.2</v>
      </c>
      <c r="C2833">
        <v>13.39</v>
      </c>
      <c r="D2833">
        <v>12.77</v>
      </c>
      <c r="E2833">
        <v>13.21</v>
      </c>
      <c r="G2833" s="36">
        <v>38308</v>
      </c>
      <c r="H2833">
        <v>12.05</v>
      </c>
      <c r="I2833">
        <v>12.4</v>
      </c>
      <c r="J2833">
        <v>11.93</v>
      </c>
      <c r="K2833">
        <v>12.16</v>
      </c>
      <c r="M2833" s="36">
        <v>38308</v>
      </c>
      <c r="N2833">
        <v>1175.4300539999999</v>
      </c>
      <c r="O2833">
        <v>1188.459961</v>
      </c>
      <c r="P2833">
        <v>1175.4300539999999</v>
      </c>
      <c r="Q2833">
        <v>1181.9399410000001</v>
      </c>
      <c r="R2833">
        <v>1684200000</v>
      </c>
      <c r="S2833">
        <v>1181.9399410000001</v>
      </c>
    </row>
    <row r="2834" spans="1:19" x14ac:dyDescent="0.25">
      <c r="A2834" s="36">
        <v>38307</v>
      </c>
      <c r="B2834">
        <v>13.41</v>
      </c>
      <c r="C2834">
        <v>13.67</v>
      </c>
      <c r="D2834">
        <v>13.2</v>
      </c>
      <c r="E2834">
        <v>13.21</v>
      </c>
      <c r="G2834" s="36">
        <v>38307</v>
      </c>
      <c r="H2834">
        <v>12.67</v>
      </c>
      <c r="I2834">
        <v>12.81</v>
      </c>
      <c r="J2834">
        <v>12.13</v>
      </c>
      <c r="K2834">
        <v>12.2</v>
      </c>
      <c r="M2834" s="36">
        <v>38307</v>
      </c>
      <c r="N2834">
        <v>1183.8100589999999</v>
      </c>
      <c r="O2834">
        <v>1183.8100589999999</v>
      </c>
      <c r="P2834">
        <v>1175.3199460000001</v>
      </c>
      <c r="Q2834">
        <v>1175.4300539999999</v>
      </c>
      <c r="R2834">
        <v>1364400000</v>
      </c>
      <c r="S2834">
        <v>1175.4300539999999</v>
      </c>
    </row>
    <row r="2835" spans="1:19" x14ac:dyDescent="0.25">
      <c r="A2835" s="36">
        <v>38306</v>
      </c>
      <c r="B2835">
        <v>14.05</v>
      </c>
      <c r="C2835">
        <v>14.06</v>
      </c>
      <c r="D2835">
        <v>13.25</v>
      </c>
      <c r="E2835">
        <v>13.38</v>
      </c>
      <c r="G2835" s="36">
        <v>38306</v>
      </c>
      <c r="H2835">
        <v>12.61</v>
      </c>
      <c r="I2835">
        <v>12.88</v>
      </c>
      <c r="J2835">
        <v>12.34</v>
      </c>
      <c r="K2835">
        <v>12.45</v>
      </c>
      <c r="M2835" s="36">
        <v>38306</v>
      </c>
      <c r="N2835">
        <v>1184.170044</v>
      </c>
      <c r="O2835">
        <v>1184.4799800000001</v>
      </c>
      <c r="P2835">
        <v>1179.849976</v>
      </c>
      <c r="Q2835">
        <v>1183.8100589999999</v>
      </c>
      <c r="R2835">
        <v>1453300000</v>
      </c>
      <c r="S2835">
        <v>1183.8100589999999</v>
      </c>
    </row>
    <row r="2836" spans="1:19" x14ac:dyDescent="0.25">
      <c r="A2836" s="36">
        <v>38303</v>
      </c>
      <c r="B2836">
        <v>13.24</v>
      </c>
      <c r="C2836">
        <v>13.48</v>
      </c>
      <c r="D2836">
        <v>13.04</v>
      </c>
      <c r="E2836">
        <v>13.33</v>
      </c>
      <c r="G2836" s="36">
        <v>38303</v>
      </c>
      <c r="H2836">
        <v>11.9</v>
      </c>
      <c r="I2836">
        <v>12.59</v>
      </c>
      <c r="J2836">
        <v>11.86</v>
      </c>
      <c r="K2836">
        <v>12.35</v>
      </c>
      <c r="M2836" s="36">
        <v>38303</v>
      </c>
      <c r="N2836">
        <v>1173.4799800000001</v>
      </c>
      <c r="O2836">
        <v>1184.170044</v>
      </c>
      <c r="P2836">
        <v>1171.4300539999999</v>
      </c>
      <c r="Q2836">
        <v>1184.170044</v>
      </c>
      <c r="R2836">
        <v>1531600000</v>
      </c>
      <c r="S2836">
        <v>1184.170044</v>
      </c>
    </row>
    <row r="2837" spans="1:19" x14ac:dyDescent="0.25">
      <c r="A2837" s="36">
        <v>38302</v>
      </c>
      <c r="B2837">
        <v>13.11</v>
      </c>
      <c r="C2837">
        <v>13.12</v>
      </c>
      <c r="D2837">
        <v>12.64</v>
      </c>
      <c r="E2837">
        <v>13.04</v>
      </c>
      <c r="G2837" s="36">
        <v>38302</v>
      </c>
      <c r="H2837">
        <v>12.44</v>
      </c>
      <c r="I2837">
        <v>12.44</v>
      </c>
      <c r="J2837">
        <v>11.84</v>
      </c>
      <c r="K2837">
        <v>12.26</v>
      </c>
      <c r="M2837" s="36">
        <v>38302</v>
      </c>
      <c r="N2837">
        <v>1162.910034</v>
      </c>
      <c r="O2837">
        <v>1174.8000489999999</v>
      </c>
      <c r="P2837">
        <v>1162.910034</v>
      </c>
      <c r="Q2837">
        <v>1173.4799800000001</v>
      </c>
      <c r="R2837">
        <v>1393000000</v>
      </c>
      <c r="S2837">
        <v>1173.4799800000001</v>
      </c>
    </row>
    <row r="2838" spans="1:19" x14ac:dyDescent="0.25">
      <c r="A2838" s="36">
        <v>38301</v>
      </c>
      <c r="B2838">
        <v>13.16</v>
      </c>
      <c r="C2838">
        <v>13.51</v>
      </c>
      <c r="D2838">
        <v>12.79</v>
      </c>
      <c r="E2838">
        <v>13.08</v>
      </c>
      <c r="G2838" s="36">
        <v>38301</v>
      </c>
      <c r="H2838">
        <v>12.86</v>
      </c>
      <c r="I2838">
        <v>13.03</v>
      </c>
      <c r="J2838">
        <v>12.52</v>
      </c>
      <c r="K2838">
        <v>12.64</v>
      </c>
      <c r="M2838" s="36">
        <v>38301</v>
      </c>
      <c r="N2838">
        <v>1164.079956</v>
      </c>
      <c r="O2838">
        <v>1169.25</v>
      </c>
      <c r="P2838">
        <v>1162.51001</v>
      </c>
      <c r="Q2838">
        <v>1162.910034</v>
      </c>
      <c r="R2838">
        <v>1504300000</v>
      </c>
      <c r="S2838">
        <v>1162.910034</v>
      </c>
    </row>
    <row r="2839" spans="1:19" x14ac:dyDescent="0.25">
      <c r="A2839" s="36">
        <v>38300</v>
      </c>
      <c r="B2839">
        <v>12.89</v>
      </c>
      <c r="C2839">
        <v>13.96</v>
      </c>
      <c r="D2839">
        <v>12.89</v>
      </c>
      <c r="E2839">
        <v>13.61</v>
      </c>
      <c r="G2839" s="36">
        <v>38300</v>
      </c>
      <c r="H2839">
        <v>12.97</v>
      </c>
      <c r="I2839">
        <v>13.28</v>
      </c>
      <c r="J2839">
        <v>12.85</v>
      </c>
      <c r="K2839">
        <v>12.93</v>
      </c>
      <c r="M2839" s="36">
        <v>38300</v>
      </c>
      <c r="N2839">
        <v>1164.8900149999999</v>
      </c>
      <c r="O2839">
        <v>1168.959961</v>
      </c>
      <c r="P2839">
        <v>1162.4799800000001</v>
      </c>
      <c r="Q2839">
        <v>1164.079956</v>
      </c>
      <c r="R2839">
        <v>1450800000</v>
      </c>
      <c r="S2839">
        <v>1164.079956</v>
      </c>
    </row>
    <row r="2840" spans="1:19" x14ac:dyDescent="0.25">
      <c r="A2840" s="36">
        <v>38299</v>
      </c>
      <c r="B2840">
        <v>14.11</v>
      </c>
      <c r="C2840">
        <v>14.48</v>
      </c>
      <c r="D2840">
        <v>13.68</v>
      </c>
      <c r="E2840">
        <v>13.8</v>
      </c>
      <c r="G2840" s="36">
        <v>38299</v>
      </c>
      <c r="H2840">
        <v>12.85</v>
      </c>
      <c r="I2840">
        <v>13.34</v>
      </c>
      <c r="J2840">
        <v>12.71</v>
      </c>
      <c r="K2840">
        <v>13.09</v>
      </c>
      <c r="M2840" s="36">
        <v>38299</v>
      </c>
      <c r="N2840">
        <v>1166.170044</v>
      </c>
      <c r="O2840">
        <v>1166.7700199999999</v>
      </c>
      <c r="P2840">
        <v>1162.3199460000001</v>
      </c>
      <c r="Q2840">
        <v>1164.8900149999999</v>
      </c>
      <c r="R2840">
        <v>1358700000</v>
      </c>
      <c r="S2840">
        <v>1164.8900149999999</v>
      </c>
    </row>
    <row r="2841" spans="1:19" x14ac:dyDescent="0.25">
      <c r="A2841" s="36">
        <v>38296</v>
      </c>
      <c r="B2841">
        <v>13.67</v>
      </c>
      <c r="C2841">
        <v>14.1</v>
      </c>
      <c r="D2841">
        <v>13.23</v>
      </c>
      <c r="E2841">
        <v>13.84</v>
      </c>
      <c r="G2841" s="36">
        <v>38296</v>
      </c>
      <c r="H2841">
        <v>12.65</v>
      </c>
      <c r="I2841">
        <v>13.17</v>
      </c>
      <c r="J2841">
        <v>12.63</v>
      </c>
      <c r="K2841">
        <v>13.13</v>
      </c>
      <c r="M2841" s="36">
        <v>38296</v>
      </c>
      <c r="N2841">
        <v>1161.670044</v>
      </c>
      <c r="O2841">
        <v>1170.869995</v>
      </c>
      <c r="P2841">
        <v>1160.660034</v>
      </c>
      <c r="Q2841">
        <v>1166.170044</v>
      </c>
      <c r="R2841">
        <v>1724400000</v>
      </c>
      <c r="S2841">
        <v>1166.170044</v>
      </c>
    </row>
    <row r="2842" spans="1:19" x14ac:dyDescent="0.25">
      <c r="A2842" s="36">
        <v>38295</v>
      </c>
      <c r="B2842">
        <v>13.83</v>
      </c>
      <c r="C2842">
        <v>14.02</v>
      </c>
      <c r="D2842">
        <v>12.95</v>
      </c>
      <c r="E2842">
        <v>13.97</v>
      </c>
      <c r="G2842" s="36">
        <v>38295</v>
      </c>
      <c r="H2842">
        <v>12.86</v>
      </c>
      <c r="I2842">
        <v>13.22</v>
      </c>
      <c r="J2842">
        <v>12.14</v>
      </c>
      <c r="K2842">
        <v>13.22</v>
      </c>
      <c r="M2842" s="36">
        <v>38295</v>
      </c>
      <c r="N2842">
        <v>1143.1999510000001</v>
      </c>
      <c r="O2842">
        <v>1161.670044</v>
      </c>
      <c r="P2842">
        <v>1142.339966</v>
      </c>
      <c r="Q2842">
        <v>1161.670044</v>
      </c>
      <c r="R2842">
        <v>1782700000</v>
      </c>
      <c r="S2842">
        <v>1161.670044</v>
      </c>
    </row>
    <row r="2843" spans="1:19" x14ac:dyDescent="0.25">
      <c r="A2843" s="36">
        <v>38294</v>
      </c>
      <c r="B2843">
        <v>15.05</v>
      </c>
      <c r="C2843">
        <v>15.18</v>
      </c>
      <c r="D2843">
        <v>13.79</v>
      </c>
      <c r="E2843">
        <v>14.04</v>
      </c>
      <c r="G2843" s="36">
        <v>38294</v>
      </c>
      <c r="H2843">
        <v>13.26</v>
      </c>
      <c r="I2843">
        <v>13.47</v>
      </c>
      <c r="J2843">
        <v>12.9</v>
      </c>
      <c r="K2843">
        <v>13.09</v>
      </c>
      <c r="M2843" s="36">
        <v>38294</v>
      </c>
      <c r="N2843">
        <v>1130.540039</v>
      </c>
      <c r="O2843">
        <v>1147.5699460000001</v>
      </c>
      <c r="P2843">
        <v>1130.540039</v>
      </c>
      <c r="Q2843">
        <v>1143.1999510000001</v>
      </c>
      <c r="R2843">
        <v>1767500000</v>
      </c>
      <c r="S2843">
        <v>1143.1999510000001</v>
      </c>
    </row>
    <row r="2844" spans="1:19" x14ac:dyDescent="0.25">
      <c r="A2844" s="36">
        <v>38293</v>
      </c>
      <c r="B2844">
        <v>15.99</v>
      </c>
      <c r="C2844">
        <v>16.32</v>
      </c>
      <c r="D2844">
        <v>15.21</v>
      </c>
      <c r="E2844">
        <v>16.18</v>
      </c>
      <c r="G2844" s="36">
        <v>38293</v>
      </c>
      <c r="H2844">
        <v>14.65</v>
      </c>
      <c r="I2844">
        <v>15</v>
      </c>
      <c r="J2844">
        <v>13.81</v>
      </c>
      <c r="K2844">
        <v>14.85</v>
      </c>
      <c r="M2844" s="36">
        <v>38293</v>
      </c>
      <c r="N2844">
        <v>1130.51001</v>
      </c>
      <c r="O2844">
        <v>1140.4799800000001</v>
      </c>
      <c r="P2844">
        <v>1128.119995</v>
      </c>
      <c r="Q2844">
        <v>1130.5600589999999</v>
      </c>
      <c r="R2844">
        <v>1659000000</v>
      </c>
      <c r="S2844">
        <v>1130.5600589999999</v>
      </c>
    </row>
    <row r="2845" spans="1:19" x14ac:dyDescent="0.25">
      <c r="A2845" s="36">
        <v>38292</v>
      </c>
      <c r="B2845">
        <v>16.43</v>
      </c>
      <c r="C2845">
        <v>16.760000000000002</v>
      </c>
      <c r="D2845">
        <v>16.18</v>
      </c>
      <c r="E2845">
        <v>16.27</v>
      </c>
      <c r="G2845" s="36">
        <v>38292</v>
      </c>
      <c r="H2845">
        <v>15.17</v>
      </c>
      <c r="I2845">
        <v>15.26</v>
      </c>
      <c r="J2845">
        <v>14.36</v>
      </c>
      <c r="K2845">
        <v>14.94</v>
      </c>
      <c r="M2845" s="36">
        <v>38292</v>
      </c>
      <c r="N2845">
        <v>1130.1999510000001</v>
      </c>
      <c r="O2845">
        <v>1133.410034</v>
      </c>
      <c r="P2845">
        <v>1127.599976</v>
      </c>
      <c r="Q2845">
        <v>1130.51001</v>
      </c>
      <c r="R2845">
        <v>1395900000</v>
      </c>
      <c r="S2845">
        <v>1130.51001</v>
      </c>
    </row>
    <row r="2846" spans="1:19" x14ac:dyDescent="0.25">
      <c r="A2846" s="36">
        <v>38289</v>
      </c>
      <c r="B2846">
        <v>15.83</v>
      </c>
      <c r="C2846">
        <v>16.29</v>
      </c>
      <c r="D2846">
        <v>14.96</v>
      </c>
      <c r="E2846">
        <v>16.27</v>
      </c>
      <c r="G2846" s="36">
        <v>38289</v>
      </c>
      <c r="H2846">
        <v>13.85</v>
      </c>
      <c r="I2846">
        <v>15.02</v>
      </c>
      <c r="J2846">
        <v>13.69</v>
      </c>
      <c r="K2846">
        <v>15.02</v>
      </c>
      <c r="M2846" s="36">
        <v>38289</v>
      </c>
      <c r="N2846">
        <v>1127.4399410000001</v>
      </c>
      <c r="O2846">
        <v>1131.400024</v>
      </c>
      <c r="P2846">
        <v>1124.619995</v>
      </c>
      <c r="Q2846">
        <v>1130.1999510000001</v>
      </c>
      <c r="R2846">
        <v>1500800000</v>
      </c>
      <c r="S2846">
        <v>1130.1999510000001</v>
      </c>
    </row>
    <row r="2847" spans="1:19" x14ac:dyDescent="0.25">
      <c r="A2847" s="36">
        <v>38288</v>
      </c>
      <c r="B2847">
        <v>16.02</v>
      </c>
      <c r="C2847">
        <v>16.05</v>
      </c>
      <c r="D2847">
        <v>15.36</v>
      </c>
      <c r="E2847">
        <v>15.39</v>
      </c>
      <c r="G2847" s="36">
        <v>38288</v>
      </c>
      <c r="H2847">
        <v>14.31</v>
      </c>
      <c r="I2847">
        <v>14.62</v>
      </c>
      <c r="J2847">
        <v>13.99</v>
      </c>
      <c r="K2847">
        <v>14.23</v>
      </c>
      <c r="M2847" s="36">
        <v>38288</v>
      </c>
      <c r="N2847">
        <v>1125.339966</v>
      </c>
      <c r="O2847">
        <v>1130.670044</v>
      </c>
      <c r="P2847">
        <v>1120.599976</v>
      </c>
      <c r="Q2847">
        <v>1127.4399410000001</v>
      </c>
      <c r="R2847">
        <v>1628200000</v>
      </c>
      <c r="S2847">
        <v>1127.4399410000001</v>
      </c>
    </row>
    <row r="2848" spans="1:19" x14ac:dyDescent="0.25">
      <c r="A2848" s="36">
        <v>38287</v>
      </c>
      <c r="B2848">
        <v>16.48</v>
      </c>
      <c r="C2848">
        <v>16.53</v>
      </c>
      <c r="D2848">
        <v>15.66</v>
      </c>
      <c r="E2848">
        <v>15.72</v>
      </c>
      <c r="G2848" s="36">
        <v>38287</v>
      </c>
      <c r="H2848">
        <v>15.32</v>
      </c>
      <c r="I2848">
        <v>15.4</v>
      </c>
      <c r="J2848">
        <v>14.39</v>
      </c>
      <c r="K2848">
        <v>14.47</v>
      </c>
      <c r="M2848" s="36">
        <v>38287</v>
      </c>
      <c r="N2848">
        <v>1111.089966</v>
      </c>
      <c r="O2848">
        <v>1126.290039</v>
      </c>
      <c r="P2848">
        <v>1107.4300539999999</v>
      </c>
      <c r="Q2848">
        <v>1125.400024</v>
      </c>
      <c r="R2848">
        <v>1741900000</v>
      </c>
      <c r="S2848">
        <v>1125.400024</v>
      </c>
    </row>
    <row r="2849" spans="1:19" x14ac:dyDescent="0.25">
      <c r="A2849" s="36">
        <v>38286</v>
      </c>
      <c r="B2849">
        <v>16.72</v>
      </c>
      <c r="C2849">
        <v>16.87</v>
      </c>
      <c r="D2849">
        <v>15.97</v>
      </c>
      <c r="E2849">
        <v>16.39</v>
      </c>
      <c r="G2849" s="36">
        <v>38286</v>
      </c>
      <c r="H2849">
        <v>15.48</v>
      </c>
      <c r="I2849">
        <v>15.6</v>
      </c>
      <c r="J2849">
        <v>14.73</v>
      </c>
      <c r="K2849">
        <v>14.88</v>
      </c>
      <c r="M2849" s="36">
        <v>38286</v>
      </c>
      <c r="N2849">
        <v>1094.8100589999999</v>
      </c>
      <c r="O2849">
        <v>1111.099976</v>
      </c>
      <c r="P2849">
        <v>1094.8100589999999</v>
      </c>
      <c r="Q2849">
        <v>1111.089966</v>
      </c>
      <c r="R2849">
        <v>1685400000</v>
      </c>
      <c r="S2849">
        <v>1111.089966</v>
      </c>
    </row>
    <row r="2850" spans="1:19" x14ac:dyDescent="0.25">
      <c r="A2850" s="36">
        <v>38285</v>
      </c>
      <c r="B2850">
        <v>16.07</v>
      </c>
      <c r="C2850">
        <v>16.71</v>
      </c>
      <c r="D2850">
        <v>16.02</v>
      </c>
      <c r="E2850">
        <v>16.579999999999998</v>
      </c>
      <c r="G2850" s="36">
        <v>38285</v>
      </c>
      <c r="H2850">
        <v>15.18</v>
      </c>
      <c r="I2850">
        <v>15.62</v>
      </c>
      <c r="J2850">
        <v>15.1</v>
      </c>
      <c r="K2850">
        <v>15.49</v>
      </c>
      <c r="M2850" s="36">
        <v>38285</v>
      </c>
      <c r="N2850">
        <v>1095.73999</v>
      </c>
      <c r="O2850">
        <v>1096.8100589999999</v>
      </c>
      <c r="P2850">
        <v>1090.290039</v>
      </c>
      <c r="Q2850">
        <v>1094.8000489999999</v>
      </c>
      <c r="R2850">
        <v>1380500000</v>
      </c>
      <c r="S2850">
        <v>1094.8000489999999</v>
      </c>
    </row>
    <row r="2851" spans="1:19" x14ac:dyDescent="0.25">
      <c r="A2851" s="36">
        <v>38282</v>
      </c>
      <c r="B2851">
        <v>14.59</v>
      </c>
      <c r="C2851">
        <v>15.41</v>
      </c>
      <c r="D2851">
        <v>14.31</v>
      </c>
      <c r="E2851">
        <v>15.28</v>
      </c>
      <c r="G2851" s="36">
        <v>38282</v>
      </c>
      <c r="H2851">
        <v>13.27</v>
      </c>
      <c r="I2851">
        <v>14.39</v>
      </c>
      <c r="J2851">
        <v>13.23</v>
      </c>
      <c r="K2851">
        <v>14.28</v>
      </c>
      <c r="M2851" s="36">
        <v>38282</v>
      </c>
      <c r="N2851">
        <v>1106.48999</v>
      </c>
      <c r="O2851">
        <v>1108.1400149999999</v>
      </c>
      <c r="P2851">
        <v>1095.469971</v>
      </c>
      <c r="Q2851">
        <v>1095.73999</v>
      </c>
      <c r="R2851">
        <v>1469600000</v>
      </c>
      <c r="S2851">
        <v>1095.73999</v>
      </c>
    </row>
    <row r="2852" spans="1:19" x14ac:dyDescent="0.25">
      <c r="A2852" s="36">
        <v>38281</v>
      </c>
      <c r="B2852">
        <v>14.98</v>
      </c>
      <c r="C2852">
        <v>15.19</v>
      </c>
      <c r="D2852">
        <v>14.28</v>
      </c>
      <c r="E2852">
        <v>14.54</v>
      </c>
      <c r="G2852" s="36">
        <v>38281</v>
      </c>
      <c r="H2852">
        <v>13.42</v>
      </c>
      <c r="I2852">
        <v>13.66</v>
      </c>
      <c r="J2852">
        <v>12.72</v>
      </c>
      <c r="K2852">
        <v>13.06</v>
      </c>
      <c r="M2852" s="36">
        <v>38281</v>
      </c>
      <c r="N2852">
        <v>1103.660034</v>
      </c>
      <c r="O2852">
        <v>1108.869995</v>
      </c>
      <c r="P2852">
        <v>1098.469971</v>
      </c>
      <c r="Q2852">
        <v>1106.48999</v>
      </c>
      <c r="R2852">
        <v>1673000000</v>
      </c>
      <c r="S2852">
        <v>1106.48999</v>
      </c>
    </row>
    <row r="2853" spans="1:19" x14ac:dyDescent="0.25">
      <c r="A2853" s="36">
        <v>38280</v>
      </c>
      <c r="B2853">
        <v>15.46</v>
      </c>
      <c r="C2853">
        <v>15.53</v>
      </c>
      <c r="D2853">
        <v>14.8</v>
      </c>
      <c r="E2853">
        <v>14.85</v>
      </c>
      <c r="G2853" s="36">
        <v>38280</v>
      </c>
      <c r="H2853">
        <v>13.38</v>
      </c>
      <c r="I2853">
        <v>13.97</v>
      </c>
      <c r="J2853">
        <v>13.14</v>
      </c>
      <c r="K2853">
        <v>13.19</v>
      </c>
      <c r="M2853" s="36">
        <v>38280</v>
      </c>
      <c r="N2853">
        <v>1103.2299800000001</v>
      </c>
      <c r="O2853">
        <v>1104.089966</v>
      </c>
      <c r="P2853">
        <v>1094.25</v>
      </c>
      <c r="Q2853">
        <v>1103.660034</v>
      </c>
      <c r="R2853">
        <v>1685700000</v>
      </c>
      <c r="S2853">
        <v>1103.660034</v>
      </c>
    </row>
    <row r="2854" spans="1:19" x14ac:dyDescent="0.25">
      <c r="A2854" s="36">
        <v>38279</v>
      </c>
      <c r="B2854">
        <v>16.32</v>
      </c>
      <c r="C2854">
        <v>16.32</v>
      </c>
      <c r="D2854">
        <v>14.32</v>
      </c>
      <c r="E2854">
        <v>15.13</v>
      </c>
      <c r="G2854" s="36">
        <v>38279</v>
      </c>
      <c r="H2854">
        <v>12.75</v>
      </c>
      <c r="I2854">
        <v>13.85</v>
      </c>
      <c r="J2854">
        <v>12.58</v>
      </c>
      <c r="K2854">
        <v>13.59</v>
      </c>
      <c r="M2854" s="36">
        <v>38279</v>
      </c>
      <c r="N2854">
        <v>1114.0200199999999</v>
      </c>
      <c r="O2854">
        <v>1117.959961</v>
      </c>
      <c r="P2854">
        <v>1103.150024</v>
      </c>
      <c r="Q2854">
        <v>1103.2299800000001</v>
      </c>
      <c r="R2854">
        <v>1737500000</v>
      </c>
      <c r="S2854">
        <v>1103.2299800000001</v>
      </c>
    </row>
    <row r="2855" spans="1:19" x14ac:dyDescent="0.25">
      <c r="A2855" s="36">
        <v>38278</v>
      </c>
      <c r="B2855">
        <v>16.16</v>
      </c>
      <c r="C2855">
        <v>16.16</v>
      </c>
      <c r="D2855">
        <v>14.64</v>
      </c>
      <c r="E2855">
        <v>14.71</v>
      </c>
      <c r="G2855" s="36">
        <v>38278</v>
      </c>
      <c r="H2855">
        <v>14.06</v>
      </c>
      <c r="I2855">
        <v>14.11</v>
      </c>
      <c r="J2855">
        <v>12.63</v>
      </c>
      <c r="K2855">
        <v>12.87</v>
      </c>
      <c r="M2855" s="36">
        <v>38278</v>
      </c>
      <c r="N2855">
        <v>1108.1999510000001</v>
      </c>
      <c r="O2855">
        <v>1114.459961</v>
      </c>
      <c r="P2855">
        <v>1103.329956</v>
      </c>
      <c r="Q2855">
        <v>1114.0200199999999</v>
      </c>
      <c r="R2855">
        <v>1373300000</v>
      </c>
      <c r="S2855">
        <v>1114.0200199999999</v>
      </c>
    </row>
    <row r="2856" spans="1:19" x14ac:dyDescent="0.25">
      <c r="A2856" s="36">
        <v>38275</v>
      </c>
      <c r="B2856">
        <v>16.28</v>
      </c>
      <c r="C2856">
        <v>16.489999999999998</v>
      </c>
      <c r="D2856">
        <v>14.72</v>
      </c>
      <c r="E2856">
        <v>15.04</v>
      </c>
      <c r="G2856" s="36">
        <v>38275</v>
      </c>
      <c r="H2856">
        <v>14.34</v>
      </c>
      <c r="I2856">
        <v>14.34</v>
      </c>
      <c r="J2856">
        <v>12.67</v>
      </c>
      <c r="K2856">
        <v>12.77</v>
      </c>
      <c r="M2856" s="36">
        <v>38275</v>
      </c>
      <c r="N2856">
        <v>1103.290039</v>
      </c>
      <c r="O2856">
        <v>1113.170044</v>
      </c>
      <c r="P2856">
        <v>1102.1400149999999</v>
      </c>
      <c r="Q2856">
        <v>1108.1999510000001</v>
      </c>
      <c r="R2856">
        <v>1645100000</v>
      </c>
      <c r="S2856">
        <v>1108.1999510000001</v>
      </c>
    </row>
    <row r="2857" spans="1:19" x14ac:dyDescent="0.25">
      <c r="A2857" s="36">
        <v>38274</v>
      </c>
      <c r="B2857">
        <v>15.22</v>
      </c>
      <c r="C2857">
        <v>16.559999999999999</v>
      </c>
      <c r="D2857">
        <v>15.22</v>
      </c>
      <c r="E2857">
        <v>16.43</v>
      </c>
      <c r="G2857" s="36">
        <v>38274</v>
      </c>
      <c r="H2857">
        <v>13.43</v>
      </c>
      <c r="I2857">
        <v>15.18</v>
      </c>
      <c r="J2857">
        <v>13.1</v>
      </c>
      <c r="K2857">
        <v>14.89</v>
      </c>
      <c r="M2857" s="36">
        <v>38274</v>
      </c>
      <c r="N2857">
        <v>1113.650024</v>
      </c>
      <c r="O2857">
        <v>1114.959961</v>
      </c>
      <c r="P2857">
        <v>1102.0600589999999</v>
      </c>
      <c r="Q2857">
        <v>1103.290039</v>
      </c>
      <c r="R2857">
        <v>1489500000</v>
      </c>
      <c r="S2857">
        <v>1103.290039</v>
      </c>
    </row>
    <row r="2858" spans="1:19" x14ac:dyDescent="0.25">
      <c r="A2858" s="36">
        <v>38273</v>
      </c>
      <c r="B2858">
        <v>13.92</v>
      </c>
      <c r="C2858">
        <v>15.63</v>
      </c>
      <c r="D2858">
        <v>13.92</v>
      </c>
      <c r="E2858">
        <v>15.42</v>
      </c>
      <c r="G2858" s="36">
        <v>38273</v>
      </c>
      <c r="H2858">
        <v>12.58</v>
      </c>
      <c r="I2858">
        <v>14.12</v>
      </c>
      <c r="J2858">
        <v>12.22</v>
      </c>
      <c r="K2858">
        <v>13.66</v>
      </c>
      <c r="M2858" s="36">
        <v>38273</v>
      </c>
      <c r="N2858">
        <v>1121.839966</v>
      </c>
      <c r="O2858">
        <v>1127.01001</v>
      </c>
      <c r="P2858">
        <v>1109.630005</v>
      </c>
      <c r="Q2858">
        <v>1113.650024</v>
      </c>
      <c r="R2858">
        <v>1546200000</v>
      </c>
      <c r="S2858">
        <v>1113.650024</v>
      </c>
    </row>
    <row r="2859" spans="1:19" x14ac:dyDescent="0.25">
      <c r="A2859" s="36">
        <v>38272</v>
      </c>
      <c r="B2859">
        <v>15.21</v>
      </c>
      <c r="C2859">
        <v>15.69</v>
      </c>
      <c r="D2859">
        <v>14.91</v>
      </c>
      <c r="E2859">
        <v>15.05</v>
      </c>
      <c r="G2859" s="36">
        <v>38272</v>
      </c>
      <c r="H2859">
        <v>13.01</v>
      </c>
      <c r="I2859">
        <v>13.44</v>
      </c>
      <c r="J2859">
        <v>12.7</v>
      </c>
      <c r="K2859">
        <v>13.04</v>
      </c>
      <c r="M2859" s="36">
        <v>38272</v>
      </c>
      <c r="N2859">
        <v>1124.3900149999999</v>
      </c>
      <c r="O2859">
        <v>1124.3900149999999</v>
      </c>
      <c r="P2859">
        <v>1115.7700199999999</v>
      </c>
      <c r="Q2859">
        <v>1121.839966</v>
      </c>
      <c r="R2859">
        <v>1320100000</v>
      </c>
      <c r="S2859">
        <v>1121.839966</v>
      </c>
    </row>
    <row r="2860" spans="1:19" x14ac:dyDescent="0.25">
      <c r="A2860" s="36">
        <v>38271</v>
      </c>
      <c r="B2860">
        <v>14.69</v>
      </c>
      <c r="C2860">
        <v>15.27</v>
      </c>
      <c r="D2860">
        <v>14.28</v>
      </c>
      <c r="E2860">
        <v>14.71</v>
      </c>
      <c r="G2860" s="36">
        <v>38271</v>
      </c>
      <c r="H2860">
        <v>12.33</v>
      </c>
      <c r="I2860">
        <v>13.15</v>
      </c>
      <c r="J2860">
        <v>12.07</v>
      </c>
      <c r="K2860">
        <v>12.29</v>
      </c>
      <c r="M2860" s="36">
        <v>38271</v>
      </c>
      <c r="N2860">
        <v>1122.1400149999999</v>
      </c>
      <c r="O2860">
        <v>1126.1999510000001</v>
      </c>
      <c r="P2860">
        <v>1122.1400149999999</v>
      </c>
      <c r="Q2860">
        <v>1124.3900149999999</v>
      </c>
      <c r="R2860">
        <v>943800000</v>
      </c>
      <c r="S2860">
        <v>1124.3900149999999</v>
      </c>
    </row>
    <row r="2861" spans="1:19" x14ac:dyDescent="0.25">
      <c r="A2861" s="36">
        <v>38268</v>
      </c>
      <c r="B2861">
        <v>14.7</v>
      </c>
      <c r="C2861">
        <v>15.52</v>
      </c>
      <c r="D2861">
        <v>13.78</v>
      </c>
      <c r="E2861">
        <v>15.05</v>
      </c>
      <c r="G2861" s="36">
        <v>38268</v>
      </c>
      <c r="H2861">
        <v>12.59</v>
      </c>
      <c r="I2861">
        <v>13.61</v>
      </c>
      <c r="J2861">
        <v>12.26</v>
      </c>
      <c r="K2861">
        <v>13.42</v>
      </c>
      <c r="M2861" s="36">
        <v>38268</v>
      </c>
      <c r="N2861">
        <v>1130.650024</v>
      </c>
      <c r="O2861">
        <v>1132.920044</v>
      </c>
      <c r="P2861">
        <v>1120.1899410000001</v>
      </c>
      <c r="Q2861">
        <v>1122.1400149999999</v>
      </c>
      <c r="R2861">
        <v>1291600000</v>
      </c>
      <c r="S2861">
        <v>1122.1400149999999</v>
      </c>
    </row>
    <row r="2862" spans="1:19" x14ac:dyDescent="0.25">
      <c r="A2862" s="36">
        <v>38267</v>
      </c>
      <c r="B2862">
        <v>13.33</v>
      </c>
      <c r="C2862">
        <v>14.66</v>
      </c>
      <c r="D2862">
        <v>13.32</v>
      </c>
      <c r="E2862">
        <v>14.5</v>
      </c>
      <c r="G2862" s="36">
        <v>38267</v>
      </c>
      <c r="H2862">
        <v>11.78</v>
      </c>
      <c r="I2862">
        <v>12.6</v>
      </c>
      <c r="J2862">
        <v>11.74</v>
      </c>
      <c r="K2862">
        <v>12.59</v>
      </c>
      <c r="M2862" s="36">
        <v>38267</v>
      </c>
      <c r="N2862">
        <v>1142.0500489999999</v>
      </c>
      <c r="O2862">
        <v>1142.0500489999999</v>
      </c>
      <c r="P2862">
        <v>1130.5</v>
      </c>
      <c r="Q2862">
        <v>1130.650024</v>
      </c>
      <c r="R2862">
        <v>1447500000</v>
      </c>
      <c r="S2862">
        <v>1130.650024</v>
      </c>
    </row>
    <row r="2863" spans="1:19" x14ac:dyDescent="0.25">
      <c r="A2863" s="36">
        <v>38266</v>
      </c>
      <c r="B2863">
        <v>14.01</v>
      </c>
      <c r="C2863">
        <v>14.1</v>
      </c>
      <c r="D2863">
        <v>13.24</v>
      </c>
      <c r="E2863">
        <v>13.28</v>
      </c>
      <c r="G2863" s="36">
        <v>38266</v>
      </c>
      <c r="H2863">
        <v>12.25</v>
      </c>
      <c r="I2863">
        <v>12.37</v>
      </c>
      <c r="J2863">
        <v>11.55</v>
      </c>
      <c r="K2863">
        <v>11.61</v>
      </c>
      <c r="M2863" s="36">
        <v>38266</v>
      </c>
      <c r="N2863">
        <v>1134.4799800000001</v>
      </c>
      <c r="O2863">
        <v>1142.0500489999999</v>
      </c>
      <c r="P2863">
        <v>1132.9399410000001</v>
      </c>
      <c r="Q2863">
        <v>1142.0500489999999</v>
      </c>
      <c r="R2863">
        <v>1416700000</v>
      </c>
      <c r="S2863">
        <v>1142.0500489999999</v>
      </c>
    </row>
    <row r="2864" spans="1:19" x14ac:dyDescent="0.25">
      <c r="A2864" s="36">
        <v>38265</v>
      </c>
      <c r="B2864">
        <v>13.51</v>
      </c>
      <c r="C2864">
        <v>14.19</v>
      </c>
      <c r="D2864">
        <v>13.51</v>
      </c>
      <c r="E2864">
        <v>13.95</v>
      </c>
      <c r="G2864" s="36">
        <v>38265</v>
      </c>
      <c r="H2864">
        <v>11.54</v>
      </c>
      <c r="I2864">
        <v>12.38</v>
      </c>
      <c r="J2864">
        <v>11.49</v>
      </c>
      <c r="K2864">
        <v>12.04</v>
      </c>
      <c r="M2864" s="36">
        <v>38265</v>
      </c>
      <c r="N2864">
        <v>1135.170044</v>
      </c>
      <c r="O2864">
        <v>1137.869995</v>
      </c>
      <c r="P2864">
        <v>1132.030029</v>
      </c>
      <c r="Q2864">
        <v>1134.4799800000001</v>
      </c>
      <c r="R2864">
        <v>1418400000</v>
      </c>
      <c r="S2864">
        <v>1134.4799800000001</v>
      </c>
    </row>
    <row r="2865" spans="1:19" x14ac:dyDescent="0.25">
      <c r="A2865" s="36">
        <v>38264</v>
      </c>
      <c r="B2865">
        <v>13.05</v>
      </c>
      <c r="C2865">
        <v>13.45</v>
      </c>
      <c r="D2865">
        <v>12.99</v>
      </c>
      <c r="E2865">
        <v>13.41</v>
      </c>
      <c r="G2865" s="36">
        <v>38264</v>
      </c>
      <c r="H2865">
        <v>11.22</v>
      </c>
      <c r="I2865">
        <v>11.76</v>
      </c>
      <c r="J2865">
        <v>11.17</v>
      </c>
      <c r="K2865">
        <v>11.76</v>
      </c>
      <c r="M2865" s="36">
        <v>38264</v>
      </c>
      <c r="N2865">
        <v>1131.5</v>
      </c>
      <c r="O2865">
        <v>1140.130005</v>
      </c>
      <c r="P2865">
        <v>1131.5</v>
      </c>
      <c r="Q2865">
        <v>1135.170044</v>
      </c>
      <c r="R2865">
        <v>1534000000</v>
      </c>
      <c r="S2865">
        <v>1135.170044</v>
      </c>
    </row>
    <row r="2866" spans="1:19" x14ac:dyDescent="0.25">
      <c r="A2866" s="36">
        <v>38261</v>
      </c>
      <c r="B2866">
        <v>13.11</v>
      </c>
      <c r="C2866">
        <v>13.11</v>
      </c>
      <c r="D2866">
        <v>12.6</v>
      </c>
      <c r="E2866">
        <v>12.75</v>
      </c>
      <c r="G2866" s="36">
        <v>38261</v>
      </c>
      <c r="H2866">
        <v>11.33</v>
      </c>
      <c r="I2866">
        <v>11.49</v>
      </c>
      <c r="J2866">
        <v>10.87</v>
      </c>
      <c r="K2866">
        <v>11.41</v>
      </c>
      <c r="M2866" s="36">
        <v>38261</v>
      </c>
      <c r="N2866">
        <v>1114.579956</v>
      </c>
      <c r="O2866">
        <v>1131.6400149999999</v>
      </c>
      <c r="P2866">
        <v>1114.579956</v>
      </c>
      <c r="Q2866">
        <v>1131.5</v>
      </c>
      <c r="R2866">
        <v>1582200000</v>
      </c>
      <c r="S2866">
        <v>1131.5</v>
      </c>
    </row>
    <row r="2867" spans="1:19" x14ac:dyDescent="0.25">
      <c r="A2867" s="36">
        <v>38260</v>
      </c>
      <c r="B2867">
        <v>13.49</v>
      </c>
      <c r="C2867">
        <v>13.67</v>
      </c>
      <c r="D2867">
        <v>13.2</v>
      </c>
      <c r="E2867">
        <v>13.34</v>
      </c>
      <c r="G2867" s="36">
        <v>38260</v>
      </c>
      <c r="H2867">
        <v>12.13</v>
      </c>
      <c r="I2867">
        <v>12.32</v>
      </c>
      <c r="J2867">
        <v>11.64</v>
      </c>
      <c r="K2867">
        <v>11.76</v>
      </c>
      <c r="M2867" s="36">
        <v>38260</v>
      </c>
      <c r="N2867">
        <v>1114.8000489999999</v>
      </c>
      <c r="O2867">
        <v>1116.3100589999999</v>
      </c>
      <c r="P2867">
        <v>1109.6800539999999</v>
      </c>
      <c r="Q2867">
        <v>1114.579956</v>
      </c>
      <c r="R2867">
        <v>1748000000</v>
      </c>
      <c r="S2867">
        <v>1114.579956</v>
      </c>
    </row>
    <row r="2868" spans="1:19" x14ac:dyDescent="0.25">
      <c r="A2868" s="36">
        <v>38259</v>
      </c>
      <c r="B2868">
        <v>14.09</v>
      </c>
      <c r="C2868">
        <v>14.14</v>
      </c>
      <c r="D2868">
        <v>13.2</v>
      </c>
      <c r="E2868">
        <v>13.21</v>
      </c>
      <c r="G2868" s="36">
        <v>38259</v>
      </c>
      <c r="H2868">
        <v>12.33</v>
      </c>
      <c r="I2868">
        <v>12.53</v>
      </c>
      <c r="J2868">
        <v>11.81</v>
      </c>
      <c r="K2868">
        <v>11.81</v>
      </c>
      <c r="M2868" s="36">
        <v>38259</v>
      </c>
      <c r="N2868">
        <v>1110.0600589999999</v>
      </c>
      <c r="O2868">
        <v>1114.8000489999999</v>
      </c>
      <c r="P2868">
        <v>1107.420044</v>
      </c>
      <c r="Q2868">
        <v>1114.8000489999999</v>
      </c>
      <c r="R2868">
        <v>1402900000</v>
      </c>
      <c r="S2868">
        <v>1114.8000489999999</v>
      </c>
    </row>
    <row r="2869" spans="1:19" x14ac:dyDescent="0.25">
      <c r="A2869" s="36">
        <v>38258</v>
      </c>
      <c r="B2869">
        <v>14.73</v>
      </c>
      <c r="C2869">
        <v>14.84</v>
      </c>
      <c r="D2869">
        <v>13.69</v>
      </c>
      <c r="E2869">
        <v>13.83</v>
      </c>
      <c r="G2869" s="36">
        <v>38258</v>
      </c>
      <c r="H2869">
        <v>12.74</v>
      </c>
      <c r="I2869">
        <v>12.75</v>
      </c>
      <c r="J2869">
        <v>12.16</v>
      </c>
      <c r="K2869">
        <v>12.33</v>
      </c>
      <c r="M2869" s="36">
        <v>38258</v>
      </c>
      <c r="N2869">
        <v>1103.5200199999999</v>
      </c>
      <c r="O2869">
        <v>1111.7700199999999</v>
      </c>
      <c r="P2869">
        <v>1101.290039</v>
      </c>
      <c r="Q2869">
        <v>1110.0600589999999</v>
      </c>
      <c r="R2869">
        <v>1396600000</v>
      </c>
      <c r="S2869">
        <v>1110.0600589999999</v>
      </c>
    </row>
    <row r="2870" spans="1:19" x14ac:dyDescent="0.25">
      <c r="A2870" s="36">
        <v>38257</v>
      </c>
      <c r="B2870">
        <v>14.86</v>
      </c>
      <c r="C2870">
        <v>15.09</v>
      </c>
      <c r="D2870">
        <v>14.55</v>
      </c>
      <c r="E2870">
        <v>14.62</v>
      </c>
      <c r="G2870" s="36">
        <v>38257</v>
      </c>
      <c r="H2870">
        <v>13.08</v>
      </c>
      <c r="I2870">
        <v>13.27</v>
      </c>
      <c r="J2870">
        <v>12.96</v>
      </c>
      <c r="K2870">
        <v>13.04</v>
      </c>
      <c r="M2870" s="36">
        <v>38257</v>
      </c>
      <c r="N2870">
        <v>1110.1099850000001</v>
      </c>
      <c r="O2870">
        <v>1110.1099850000001</v>
      </c>
      <c r="P2870">
        <v>1103.23999</v>
      </c>
      <c r="Q2870">
        <v>1103.5200199999999</v>
      </c>
      <c r="R2870">
        <v>1263500000</v>
      </c>
      <c r="S2870">
        <v>1103.5200199999999</v>
      </c>
    </row>
    <row r="2871" spans="1:19" x14ac:dyDescent="0.25">
      <c r="A2871" s="36">
        <v>38254</v>
      </c>
      <c r="B2871">
        <v>14.93</v>
      </c>
      <c r="C2871">
        <v>14.94</v>
      </c>
      <c r="D2871">
        <v>14.08</v>
      </c>
      <c r="E2871">
        <v>14.28</v>
      </c>
      <c r="G2871" s="36">
        <v>38254</v>
      </c>
      <c r="H2871">
        <v>13.39</v>
      </c>
      <c r="I2871">
        <v>13.39</v>
      </c>
      <c r="J2871">
        <v>12.63</v>
      </c>
      <c r="K2871">
        <v>12.77</v>
      </c>
      <c r="M2871" s="36">
        <v>38254</v>
      </c>
      <c r="N2871">
        <v>1108.3599850000001</v>
      </c>
      <c r="O2871">
        <v>1113.8100589999999</v>
      </c>
      <c r="P2871">
        <v>1108.3599850000001</v>
      </c>
      <c r="Q2871">
        <v>1110.1099850000001</v>
      </c>
      <c r="R2871">
        <v>1255400000</v>
      </c>
      <c r="S2871">
        <v>1110.1099850000001</v>
      </c>
    </row>
    <row r="2872" spans="1:19" x14ac:dyDescent="0.25">
      <c r="A2872" s="36">
        <v>38253</v>
      </c>
      <c r="B2872">
        <v>14.85</v>
      </c>
      <c r="C2872">
        <v>15.08</v>
      </c>
      <c r="D2872">
        <v>14.61</v>
      </c>
      <c r="E2872">
        <v>14.8</v>
      </c>
      <c r="G2872" s="36">
        <v>38253</v>
      </c>
      <c r="H2872">
        <v>12.88</v>
      </c>
      <c r="I2872">
        <v>13.63</v>
      </c>
      <c r="J2872">
        <v>12.85</v>
      </c>
      <c r="K2872">
        <v>13.62</v>
      </c>
      <c r="M2872" s="36">
        <v>38253</v>
      </c>
      <c r="N2872">
        <v>1113.5600589999999</v>
      </c>
      <c r="O2872">
        <v>1113.6099850000001</v>
      </c>
      <c r="P2872">
        <v>1108.0500489999999</v>
      </c>
      <c r="Q2872">
        <v>1108.3599850000001</v>
      </c>
      <c r="R2872">
        <v>1286300000</v>
      </c>
      <c r="S2872">
        <v>1108.3599850000001</v>
      </c>
    </row>
    <row r="2873" spans="1:19" x14ac:dyDescent="0.25">
      <c r="A2873" s="36">
        <v>38252</v>
      </c>
      <c r="B2873">
        <v>15.28</v>
      </c>
      <c r="C2873">
        <v>15.3</v>
      </c>
      <c r="D2873">
        <v>13.95</v>
      </c>
      <c r="E2873">
        <v>14.74</v>
      </c>
      <c r="G2873" s="36">
        <v>38252</v>
      </c>
      <c r="H2873">
        <v>12.25</v>
      </c>
      <c r="I2873">
        <v>13.02</v>
      </c>
      <c r="J2873">
        <v>12.24</v>
      </c>
      <c r="K2873">
        <v>12.91</v>
      </c>
      <c r="M2873" s="36">
        <v>38252</v>
      </c>
      <c r="N2873">
        <v>1129.3000489999999</v>
      </c>
      <c r="O2873">
        <v>1129.3000489999999</v>
      </c>
      <c r="P2873">
        <v>1112.670044</v>
      </c>
      <c r="Q2873">
        <v>1113.5600589999999</v>
      </c>
      <c r="R2873">
        <v>1379900000</v>
      </c>
      <c r="S2873">
        <v>1113.5600589999999</v>
      </c>
    </row>
    <row r="2874" spans="1:19" x14ac:dyDescent="0.25">
      <c r="A2874" s="36">
        <v>38251</v>
      </c>
      <c r="B2874">
        <v>15.98</v>
      </c>
      <c r="C2874">
        <v>15.98</v>
      </c>
      <c r="D2874">
        <v>13.38</v>
      </c>
      <c r="E2874">
        <v>13.66</v>
      </c>
      <c r="G2874" s="36">
        <v>38251</v>
      </c>
      <c r="H2874">
        <v>12.4</v>
      </c>
      <c r="I2874">
        <v>12.61</v>
      </c>
      <c r="J2874">
        <v>11.89</v>
      </c>
      <c r="K2874">
        <v>12.1</v>
      </c>
      <c r="M2874" s="36">
        <v>38251</v>
      </c>
      <c r="N2874">
        <v>1122.1999510000001</v>
      </c>
      <c r="O2874">
        <v>1131.540039</v>
      </c>
      <c r="P2874">
        <v>1122.1999510000001</v>
      </c>
      <c r="Q2874">
        <v>1129.3000489999999</v>
      </c>
      <c r="R2874">
        <v>1325000000</v>
      </c>
      <c r="S2874">
        <v>1129.3000489999999</v>
      </c>
    </row>
    <row r="2875" spans="1:19" x14ac:dyDescent="0.25">
      <c r="A2875" s="36">
        <v>38250</v>
      </c>
      <c r="B2875">
        <v>13.98</v>
      </c>
      <c r="C2875">
        <v>15.29</v>
      </c>
      <c r="D2875">
        <v>13.98</v>
      </c>
      <c r="E2875">
        <v>14.43</v>
      </c>
      <c r="G2875" s="36">
        <v>38250</v>
      </c>
      <c r="H2875">
        <v>13.69</v>
      </c>
      <c r="I2875">
        <v>13.83</v>
      </c>
      <c r="J2875">
        <v>13.11</v>
      </c>
      <c r="K2875">
        <v>13.7</v>
      </c>
      <c r="M2875" s="36">
        <v>38250</v>
      </c>
      <c r="N2875">
        <v>1128.5500489999999</v>
      </c>
      <c r="O2875">
        <v>1128.5500489999999</v>
      </c>
      <c r="P2875">
        <v>1120.339966</v>
      </c>
      <c r="Q2875">
        <v>1122.1999510000001</v>
      </c>
      <c r="R2875">
        <v>1197600000</v>
      </c>
      <c r="S2875">
        <v>1122.1999510000001</v>
      </c>
    </row>
    <row r="2876" spans="1:19" x14ac:dyDescent="0.25">
      <c r="A2876" s="36">
        <v>38247</v>
      </c>
      <c r="B2876">
        <v>14.11</v>
      </c>
      <c r="C2876">
        <v>14.43</v>
      </c>
      <c r="D2876">
        <v>13.93</v>
      </c>
      <c r="E2876">
        <v>14.03</v>
      </c>
      <c r="G2876" s="36">
        <v>38247</v>
      </c>
      <c r="H2876">
        <v>13.15</v>
      </c>
      <c r="I2876">
        <v>13.17</v>
      </c>
      <c r="J2876">
        <v>12.29</v>
      </c>
      <c r="K2876">
        <v>12.49</v>
      </c>
      <c r="M2876" s="36">
        <v>38247</v>
      </c>
      <c r="N2876">
        <v>1123.5</v>
      </c>
      <c r="O2876">
        <v>1130.1400149999999</v>
      </c>
      <c r="P2876">
        <v>1123.5</v>
      </c>
      <c r="Q2876">
        <v>1128.5500489999999</v>
      </c>
      <c r="R2876">
        <v>1422600000</v>
      </c>
      <c r="S2876">
        <v>1128.5500489999999</v>
      </c>
    </row>
    <row r="2877" spans="1:19" x14ac:dyDescent="0.25">
      <c r="A2877" s="36">
        <v>38246</v>
      </c>
      <c r="B2877">
        <v>14.29</v>
      </c>
      <c r="C2877">
        <v>14.66</v>
      </c>
      <c r="D2877">
        <v>14.27</v>
      </c>
      <c r="E2877">
        <v>14.39</v>
      </c>
      <c r="G2877" s="36">
        <v>38246</v>
      </c>
      <c r="H2877">
        <v>13.36</v>
      </c>
      <c r="I2877">
        <v>13.4</v>
      </c>
      <c r="J2877">
        <v>12.81</v>
      </c>
      <c r="K2877">
        <v>13.04</v>
      </c>
      <c r="M2877" s="36">
        <v>38246</v>
      </c>
      <c r="N2877">
        <v>1120.369995</v>
      </c>
      <c r="O2877">
        <v>1126.0600589999999</v>
      </c>
      <c r="P2877">
        <v>1120.369995</v>
      </c>
      <c r="Q2877">
        <v>1123.5</v>
      </c>
      <c r="R2877">
        <v>1113900000</v>
      </c>
      <c r="S2877">
        <v>1123.5</v>
      </c>
    </row>
    <row r="2878" spans="1:19" x14ac:dyDescent="0.25">
      <c r="A2878" s="36">
        <v>38245</v>
      </c>
      <c r="B2878">
        <v>13.88</v>
      </c>
      <c r="C2878">
        <v>14.67</v>
      </c>
      <c r="D2878">
        <v>13.68</v>
      </c>
      <c r="E2878">
        <v>14.64</v>
      </c>
      <c r="G2878" s="36">
        <v>38245</v>
      </c>
      <c r="H2878">
        <v>12.72</v>
      </c>
      <c r="I2878">
        <v>13.41</v>
      </c>
      <c r="J2878">
        <v>12.53</v>
      </c>
      <c r="K2878">
        <v>13.35</v>
      </c>
      <c r="M2878" s="36">
        <v>38245</v>
      </c>
      <c r="N2878">
        <v>1128.329956</v>
      </c>
      <c r="O2878">
        <v>1128.329956</v>
      </c>
      <c r="P2878">
        <v>1119.8199460000001</v>
      </c>
      <c r="Q2878">
        <v>1120.369995</v>
      </c>
      <c r="R2878">
        <v>1256000000</v>
      </c>
      <c r="S2878">
        <v>1120.369995</v>
      </c>
    </row>
    <row r="2879" spans="1:19" x14ac:dyDescent="0.25">
      <c r="A2879" s="36">
        <v>38244</v>
      </c>
      <c r="B2879">
        <v>13.5</v>
      </c>
      <c r="C2879">
        <v>13.89</v>
      </c>
      <c r="D2879">
        <v>13.5</v>
      </c>
      <c r="E2879">
        <v>13.56</v>
      </c>
      <c r="G2879" s="36">
        <v>38244</v>
      </c>
      <c r="H2879">
        <v>12.57</v>
      </c>
      <c r="I2879">
        <v>12.65</v>
      </c>
      <c r="J2879">
        <v>12.02</v>
      </c>
      <c r="K2879">
        <v>12.15</v>
      </c>
      <c r="M2879" s="36">
        <v>38244</v>
      </c>
      <c r="N2879">
        <v>1125.8199460000001</v>
      </c>
      <c r="O2879">
        <v>1129.459961</v>
      </c>
      <c r="P2879">
        <v>1124.719971</v>
      </c>
      <c r="Q2879">
        <v>1128.329956</v>
      </c>
      <c r="R2879">
        <v>1204500000</v>
      </c>
      <c r="S2879">
        <v>1128.329956</v>
      </c>
    </row>
    <row r="2880" spans="1:19" x14ac:dyDescent="0.25">
      <c r="A2880" s="36">
        <v>38243</v>
      </c>
      <c r="B2880">
        <v>13.64</v>
      </c>
      <c r="C2880">
        <v>13.78</v>
      </c>
      <c r="D2880">
        <v>13.16</v>
      </c>
      <c r="E2880">
        <v>13.17</v>
      </c>
      <c r="G2880" s="36">
        <v>38243</v>
      </c>
      <c r="H2880">
        <v>12.4</v>
      </c>
      <c r="I2880">
        <v>12.75</v>
      </c>
      <c r="J2880">
        <v>12.09</v>
      </c>
      <c r="K2880">
        <v>12.18</v>
      </c>
      <c r="M2880" s="36">
        <v>38243</v>
      </c>
      <c r="N2880">
        <v>1123.920044</v>
      </c>
      <c r="O2880">
        <v>1129.780029</v>
      </c>
      <c r="P2880">
        <v>1123.349976</v>
      </c>
      <c r="Q2880">
        <v>1125.8199460000001</v>
      </c>
      <c r="R2880">
        <v>1299800000</v>
      </c>
      <c r="S2880">
        <v>1125.8199460000001</v>
      </c>
    </row>
    <row r="2881" spans="1:19" x14ac:dyDescent="0.25">
      <c r="A2881" s="36">
        <v>38240</v>
      </c>
      <c r="B2881">
        <v>13.9</v>
      </c>
      <c r="C2881">
        <v>14.23</v>
      </c>
      <c r="D2881">
        <v>13.69</v>
      </c>
      <c r="E2881">
        <v>13.76</v>
      </c>
      <c r="G2881" s="36">
        <v>38240</v>
      </c>
      <c r="H2881">
        <v>12.74</v>
      </c>
      <c r="I2881">
        <v>12.83</v>
      </c>
      <c r="J2881">
        <v>12.18</v>
      </c>
      <c r="K2881">
        <v>12.49</v>
      </c>
      <c r="M2881" s="36">
        <v>38240</v>
      </c>
      <c r="N2881">
        <v>1118.380005</v>
      </c>
      <c r="O2881">
        <v>1125.26001</v>
      </c>
      <c r="P2881">
        <v>1114.3900149999999</v>
      </c>
      <c r="Q2881">
        <v>1123.920044</v>
      </c>
      <c r="R2881">
        <v>1261200000</v>
      </c>
      <c r="S2881">
        <v>1123.920044</v>
      </c>
    </row>
    <row r="2882" spans="1:19" x14ac:dyDescent="0.25">
      <c r="A2882" s="36">
        <v>38239</v>
      </c>
      <c r="B2882">
        <v>14.12</v>
      </c>
      <c r="C2882">
        <v>14.41</v>
      </c>
      <c r="D2882">
        <v>13.7</v>
      </c>
      <c r="E2882">
        <v>14.01</v>
      </c>
      <c r="G2882" s="36">
        <v>38239</v>
      </c>
      <c r="H2882">
        <v>12.61</v>
      </c>
      <c r="I2882">
        <v>12.94</v>
      </c>
      <c r="J2882">
        <v>12.37</v>
      </c>
      <c r="K2882">
        <v>12.7</v>
      </c>
      <c r="M2882" s="36">
        <v>38239</v>
      </c>
      <c r="N2882">
        <v>1116.2700199999999</v>
      </c>
      <c r="O2882">
        <v>1121.3000489999999</v>
      </c>
      <c r="P2882">
        <v>1113.619995</v>
      </c>
      <c r="Q2882">
        <v>1118.380005</v>
      </c>
      <c r="R2882">
        <v>1371300000</v>
      </c>
      <c r="S2882">
        <v>1118.380005</v>
      </c>
    </row>
    <row r="2883" spans="1:19" x14ac:dyDescent="0.25">
      <c r="A2883" s="36">
        <v>38238</v>
      </c>
      <c r="B2883">
        <v>14.16</v>
      </c>
      <c r="C2883">
        <v>14.31</v>
      </c>
      <c r="D2883">
        <v>13.88</v>
      </c>
      <c r="E2883">
        <v>14.06</v>
      </c>
      <c r="G2883" s="36">
        <v>38238</v>
      </c>
      <c r="H2883">
        <v>13.07</v>
      </c>
      <c r="I2883">
        <v>13.19</v>
      </c>
      <c r="J2883">
        <v>12.67</v>
      </c>
      <c r="K2883">
        <v>12.9</v>
      </c>
      <c r="M2883" s="36">
        <v>38238</v>
      </c>
      <c r="N2883">
        <v>1121.3000489999999</v>
      </c>
      <c r="O2883">
        <v>1123.0500489999999</v>
      </c>
      <c r="P2883">
        <v>1116.2700199999999</v>
      </c>
      <c r="Q2883">
        <v>1116.2700199999999</v>
      </c>
      <c r="R2883">
        <v>1246300000</v>
      </c>
      <c r="S2883">
        <v>1116.2700199999999</v>
      </c>
    </row>
    <row r="2884" spans="1:19" x14ac:dyDescent="0.25">
      <c r="A2884" s="36">
        <v>38237</v>
      </c>
      <c r="B2884">
        <v>14.52</v>
      </c>
      <c r="C2884">
        <v>14.64</v>
      </c>
      <c r="D2884">
        <v>14.03</v>
      </c>
      <c r="E2884">
        <v>14.07</v>
      </c>
      <c r="G2884" s="36">
        <v>38237</v>
      </c>
      <c r="H2884">
        <v>13.13</v>
      </c>
      <c r="I2884">
        <v>13.44</v>
      </c>
      <c r="J2884">
        <v>12.71</v>
      </c>
      <c r="K2884">
        <v>12.82</v>
      </c>
      <c r="M2884" s="36">
        <v>38237</v>
      </c>
      <c r="N2884">
        <v>1113.630005</v>
      </c>
      <c r="O2884">
        <v>1124.079956</v>
      </c>
      <c r="P2884">
        <v>1113.630005</v>
      </c>
      <c r="Q2884">
        <v>1121.3000489999999</v>
      </c>
      <c r="R2884">
        <v>1214400000</v>
      </c>
      <c r="S2884">
        <v>1121.3000489999999</v>
      </c>
    </row>
    <row r="2885" spans="1:19" x14ac:dyDescent="0.25">
      <c r="A2885" s="36">
        <v>38233</v>
      </c>
      <c r="B2885">
        <v>14.36</v>
      </c>
      <c r="C2885">
        <v>14.38</v>
      </c>
      <c r="D2885">
        <v>13.79</v>
      </c>
      <c r="E2885">
        <v>13.91</v>
      </c>
      <c r="G2885" s="36">
        <v>38233</v>
      </c>
      <c r="H2885">
        <v>12.91</v>
      </c>
      <c r="I2885">
        <v>13.15</v>
      </c>
      <c r="J2885">
        <v>12.6</v>
      </c>
      <c r="K2885">
        <v>12.84</v>
      </c>
      <c r="M2885" s="36">
        <v>38233</v>
      </c>
      <c r="N2885">
        <v>1118.3100589999999</v>
      </c>
      <c r="O2885">
        <v>1120.8000489999999</v>
      </c>
      <c r="P2885">
        <v>1113.5699460000001</v>
      </c>
      <c r="Q2885">
        <v>1113.630005</v>
      </c>
      <c r="R2885">
        <v>924170000</v>
      </c>
      <c r="S2885">
        <v>1113.630005</v>
      </c>
    </row>
    <row r="2886" spans="1:19" x14ac:dyDescent="0.25">
      <c r="A2886" s="36">
        <v>38232</v>
      </c>
      <c r="B2886">
        <v>14.97</v>
      </c>
      <c r="C2886">
        <v>15.05</v>
      </c>
      <c r="D2886">
        <v>14.18</v>
      </c>
      <c r="E2886">
        <v>14.28</v>
      </c>
      <c r="G2886" s="36">
        <v>38232</v>
      </c>
      <c r="H2886">
        <v>13.77</v>
      </c>
      <c r="I2886">
        <v>13.86</v>
      </c>
      <c r="J2886">
        <v>12.89</v>
      </c>
      <c r="K2886">
        <v>13</v>
      </c>
      <c r="M2886" s="36">
        <v>38232</v>
      </c>
      <c r="N2886">
        <v>1105.910034</v>
      </c>
      <c r="O2886">
        <v>1119.1099850000001</v>
      </c>
      <c r="P2886">
        <v>1105.599976</v>
      </c>
      <c r="Q2886">
        <v>1118.3100589999999</v>
      </c>
      <c r="R2886">
        <v>1118400000</v>
      </c>
      <c r="S2886">
        <v>1118.3100589999999</v>
      </c>
    </row>
    <row r="2887" spans="1:19" x14ac:dyDescent="0.25">
      <c r="A2887" s="36">
        <v>38231</v>
      </c>
      <c r="B2887">
        <v>15.39</v>
      </c>
      <c r="C2887">
        <v>15.39</v>
      </c>
      <c r="D2887">
        <v>14.72</v>
      </c>
      <c r="E2887">
        <v>14.91</v>
      </c>
      <c r="G2887" s="36">
        <v>38231</v>
      </c>
      <c r="H2887">
        <v>14.13</v>
      </c>
      <c r="I2887">
        <v>14.28</v>
      </c>
      <c r="J2887">
        <v>13.43</v>
      </c>
      <c r="K2887">
        <v>13.72</v>
      </c>
      <c r="M2887" s="36">
        <v>38231</v>
      </c>
      <c r="N2887">
        <v>1104.23999</v>
      </c>
      <c r="O2887">
        <v>1109.23999</v>
      </c>
      <c r="P2887">
        <v>1099.1800539999999</v>
      </c>
      <c r="Q2887">
        <v>1105.910034</v>
      </c>
      <c r="R2887">
        <v>1142100000</v>
      </c>
      <c r="S2887">
        <v>1105.910034</v>
      </c>
    </row>
    <row r="2888" spans="1:19" x14ac:dyDescent="0.25">
      <c r="A2888" s="36">
        <v>38230</v>
      </c>
      <c r="B2888">
        <v>15.64</v>
      </c>
      <c r="C2888">
        <v>15.85</v>
      </c>
      <c r="D2888">
        <v>15.28</v>
      </c>
      <c r="E2888">
        <v>15.29</v>
      </c>
      <c r="G2888" s="36">
        <v>38230</v>
      </c>
      <c r="H2888">
        <v>14.1</v>
      </c>
      <c r="I2888">
        <v>14.57</v>
      </c>
      <c r="J2888">
        <v>13.72</v>
      </c>
      <c r="K2888">
        <v>13.74</v>
      </c>
      <c r="M2888" s="36">
        <v>38230</v>
      </c>
      <c r="N2888">
        <v>1099.150024</v>
      </c>
      <c r="O2888">
        <v>1104.23999</v>
      </c>
      <c r="P2888">
        <v>1094.719971</v>
      </c>
      <c r="Q2888">
        <v>1104.23999</v>
      </c>
      <c r="R2888">
        <v>1138200000</v>
      </c>
      <c r="S2888">
        <v>1104.23999</v>
      </c>
    </row>
    <row r="2889" spans="1:19" x14ac:dyDescent="0.25">
      <c r="A2889" s="36">
        <v>38229</v>
      </c>
      <c r="B2889">
        <v>15.35</v>
      </c>
      <c r="C2889">
        <v>15.58</v>
      </c>
      <c r="D2889">
        <v>15.3</v>
      </c>
      <c r="E2889">
        <v>15.44</v>
      </c>
      <c r="G2889" s="36">
        <v>38229</v>
      </c>
      <c r="H2889">
        <v>14.09</v>
      </c>
      <c r="I2889">
        <v>14.4</v>
      </c>
      <c r="J2889">
        <v>13.97</v>
      </c>
      <c r="K2889">
        <v>14.28</v>
      </c>
      <c r="M2889" s="36">
        <v>38229</v>
      </c>
      <c r="N2889">
        <v>1107.7700199999999</v>
      </c>
      <c r="O2889">
        <v>1107.7700199999999</v>
      </c>
      <c r="P2889">
        <v>1099.150024</v>
      </c>
      <c r="Q2889">
        <v>1099.150024</v>
      </c>
      <c r="R2889">
        <v>843100000</v>
      </c>
      <c r="S2889">
        <v>1099.150024</v>
      </c>
    </row>
    <row r="2890" spans="1:19" x14ac:dyDescent="0.25">
      <c r="A2890" s="36">
        <v>38226</v>
      </c>
      <c r="B2890">
        <v>14.91</v>
      </c>
      <c r="C2890">
        <v>15.02</v>
      </c>
      <c r="D2890">
        <v>14.67</v>
      </c>
      <c r="E2890">
        <v>14.71</v>
      </c>
      <c r="G2890" s="36">
        <v>38226</v>
      </c>
      <c r="H2890">
        <v>13.73</v>
      </c>
      <c r="I2890">
        <v>13.73</v>
      </c>
      <c r="J2890">
        <v>13.51</v>
      </c>
      <c r="K2890">
        <v>13.62</v>
      </c>
      <c r="M2890" s="36">
        <v>38226</v>
      </c>
      <c r="N2890">
        <v>1105.089966</v>
      </c>
      <c r="O2890">
        <v>1109.6800539999999</v>
      </c>
      <c r="P2890">
        <v>1104.619995</v>
      </c>
      <c r="Q2890">
        <v>1107.7700199999999</v>
      </c>
      <c r="R2890">
        <v>845400000</v>
      </c>
      <c r="S2890">
        <v>1107.7700199999999</v>
      </c>
    </row>
    <row r="2891" spans="1:19" x14ac:dyDescent="0.25">
      <c r="A2891" s="36">
        <v>38225</v>
      </c>
      <c r="B2891">
        <v>15.22</v>
      </c>
      <c r="C2891">
        <v>15.22</v>
      </c>
      <c r="D2891">
        <v>14.76</v>
      </c>
      <c r="E2891">
        <v>14.91</v>
      </c>
      <c r="G2891" s="36">
        <v>38225</v>
      </c>
      <c r="H2891">
        <v>14.19</v>
      </c>
      <c r="I2891">
        <v>14.19</v>
      </c>
      <c r="J2891">
        <v>13.61</v>
      </c>
      <c r="K2891">
        <v>13.84</v>
      </c>
      <c r="M2891" s="36">
        <v>38225</v>
      </c>
      <c r="N2891">
        <v>1104.959961</v>
      </c>
      <c r="O2891">
        <v>1106.780029</v>
      </c>
      <c r="P2891">
        <v>1102.459961</v>
      </c>
      <c r="Q2891">
        <v>1105.089966</v>
      </c>
      <c r="R2891">
        <v>1023600000</v>
      </c>
      <c r="S2891">
        <v>1105.089966</v>
      </c>
    </row>
    <row r="2892" spans="1:19" x14ac:dyDescent="0.25">
      <c r="A2892" s="36">
        <v>38224</v>
      </c>
      <c r="B2892">
        <v>15.4</v>
      </c>
      <c r="C2892">
        <v>15.76</v>
      </c>
      <c r="D2892">
        <v>14.81</v>
      </c>
      <c r="E2892">
        <v>14.98</v>
      </c>
      <c r="G2892" s="36">
        <v>38224</v>
      </c>
      <c r="H2892">
        <v>14.54</v>
      </c>
      <c r="I2892">
        <v>14.54</v>
      </c>
      <c r="J2892">
        <v>13.61</v>
      </c>
      <c r="K2892">
        <v>13.8</v>
      </c>
      <c r="M2892" s="36">
        <v>38224</v>
      </c>
      <c r="N2892">
        <v>1096.1899410000001</v>
      </c>
      <c r="O2892">
        <v>1106.290039</v>
      </c>
      <c r="P2892">
        <v>1093.23999</v>
      </c>
      <c r="Q2892">
        <v>1104.959961</v>
      </c>
      <c r="R2892">
        <v>1192200000</v>
      </c>
      <c r="S2892">
        <v>1104.959961</v>
      </c>
    </row>
    <row r="2893" spans="1:19" x14ac:dyDescent="0.25">
      <c r="A2893" s="36">
        <v>38223</v>
      </c>
      <c r="B2893">
        <v>15.63</v>
      </c>
      <c r="C2893">
        <v>15.81</v>
      </c>
      <c r="D2893">
        <v>15.33</v>
      </c>
      <c r="E2893">
        <v>15.33</v>
      </c>
      <c r="G2893" s="36">
        <v>38223</v>
      </c>
      <c r="H2893">
        <v>14.43</v>
      </c>
      <c r="I2893">
        <v>14.93</v>
      </c>
      <c r="J2893">
        <v>14</v>
      </c>
      <c r="K2893">
        <v>14</v>
      </c>
      <c r="M2893" s="36">
        <v>38223</v>
      </c>
      <c r="N2893">
        <v>1095.6800539999999</v>
      </c>
      <c r="O2893">
        <v>1100.9399410000001</v>
      </c>
      <c r="P2893">
        <v>1092.8199460000001</v>
      </c>
      <c r="Q2893">
        <v>1096.1899410000001</v>
      </c>
      <c r="R2893">
        <v>1092500000</v>
      </c>
      <c r="S2893">
        <v>1096.1899410000001</v>
      </c>
    </row>
    <row r="2894" spans="1:19" x14ac:dyDescent="0.25">
      <c r="A2894" s="36">
        <v>38222</v>
      </c>
      <c r="B2894">
        <v>16.68</v>
      </c>
      <c r="C2894">
        <v>16.71</v>
      </c>
      <c r="D2894">
        <v>15.79</v>
      </c>
      <c r="E2894">
        <v>15.88</v>
      </c>
      <c r="G2894" s="36">
        <v>38222</v>
      </c>
      <c r="H2894">
        <v>15.16</v>
      </c>
      <c r="I2894">
        <v>15.32</v>
      </c>
      <c r="J2894">
        <v>14.48</v>
      </c>
      <c r="K2894">
        <v>14.55</v>
      </c>
      <c r="M2894" s="36">
        <v>38222</v>
      </c>
      <c r="N2894">
        <v>1098.349976</v>
      </c>
      <c r="O2894">
        <v>1101.400024</v>
      </c>
      <c r="P2894">
        <v>1094.7299800000001</v>
      </c>
      <c r="Q2894">
        <v>1095.6800539999999</v>
      </c>
      <c r="R2894">
        <v>1021900000</v>
      </c>
      <c r="S2894">
        <v>1095.6800539999999</v>
      </c>
    </row>
    <row r="2895" spans="1:19" x14ac:dyDescent="0.25">
      <c r="A2895" s="36">
        <v>38219</v>
      </c>
      <c r="B2895">
        <v>16.989999999999998</v>
      </c>
      <c r="C2895">
        <v>17.04</v>
      </c>
      <c r="D2895">
        <v>15.78</v>
      </c>
      <c r="E2895">
        <v>16</v>
      </c>
      <c r="G2895" s="36">
        <v>38219</v>
      </c>
      <c r="H2895">
        <v>15.49</v>
      </c>
      <c r="I2895">
        <v>15.49</v>
      </c>
      <c r="J2895">
        <v>14.42</v>
      </c>
      <c r="K2895">
        <v>14.72</v>
      </c>
      <c r="M2895" s="36">
        <v>38219</v>
      </c>
      <c r="N2895">
        <v>1091.2299800000001</v>
      </c>
      <c r="O2895">
        <v>1100.26001</v>
      </c>
      <c r="P2895">
        <v>1089.5699460000001</v>
      </c>
      <c r="Q2895">
        <v>1098.349976</v>
      </c>
      <c r="R2895">
        <v>1199900000</v>
      </c>
      <c r="S2895">
        <v>1098.349976</v>
      </c>
    </row>
    <row r="2896" spans="1:19" x14ac:dyDescent="0.25">
      <c r="A2896" s="36">
        <v>38218</v>
      </c>
      <c r="B2896">
        <v>16.54</v>
      </c>
      <c r="C2896">
        <v>17.55</v>
      </c>
      <c r="D2896">
        <v>16.309999999999999</v>
      </c>
      <c r="E2896">
        <v>16.96</v>
      </c>
      <c r="G2896" s="36">
        <v>38218</v>
      </c>
      <c r="H2896">
        <v>15.25</v>
      </c>
      <c r="I2896">
        <v>15.75</v>
      </c>
      <c r="J2896">
        <v>15.07</v>
      </c>
      <c r="K2896">
        <v>15.44</v>
      </c>
      <c r="M2896" s="36">
        <v>38218</v>
      </c>
      <c r="N2896">
        <v>1095.170044</v>
      </c>
      <c r="O2896">
        <v>1095.170044</v>
      </c>
      <c r="P2896">
        <v>1086.280029</v>
      </c>
      <c r="Q2896">
        <v>1091.2299800000001</v>
      </c>
      <c r="R2896">
        <v>1249400000</v>
      </c>
      <c r="S2896">
        <v>1091.2299800000001</v>
      </c>
    </row>
    <row r="2897" spans="1:19" x14ac:dyDescent="0.25">
      <c r="A2897" s="36">
        <v>38217</v>
      </c>
      <c r="B2897">
        <v>17.55</v>
      </c>
      <c r="C2897">
        <v>17.55</v>
      </c>
      <c r="D2897">
        <v>16.13</v>
      </c>
      <c r="E2897">
        <v>16.23</v>
      </c>
      <c r="G2897" s="36">
        <v>38217</v>
      </c>
      <c r="H2897">
        <v>15.81</v>
      </c>
      <c r="I2897">
        <v>15.85</v>
      </c>
      <c r="J2897">
        <v>14.95</v>
      </c>
      <c r="K2897">
        <v>15.12</v>
      </c>
      <c r="M2897" s="36">
        <v>38217</v>
      </c>
      <c r="N2897">
        <v>1081.709961</v>
      </c>
      <c r="O2897">
        <v>1095.170044</v>
      </c>
      <c r="P2897">
        <v>1078.9300539999999</v>
      </c>
      <c r="Q2897">
        <v>1095.170044</v>
      </c>
      <c r="R2897">
        <v>1282500000</v>
      </c>
      <c r="S2897">
        <v>1095.170044</v>
      </c>
    </row>
    <row r="2898" spans="1:19" x14ac:dyDescent="0.25">
      <c r="A2898" s="36">
        <v>38216</v>
      </c>
      <c r="B2898">
        <v>16.579999999999998</v>
      </c>
      <c r="C2898">
        <v>17.28</v>
      </c>
      <c r="D2898">
        <v>16.16</v>
      </c>
      <c r="E2898">
        <v>17.02</v>
      </c>
      <c r="G2898" s="36">
        <v>38216</v>
      </c>
      <c r="H2898">
        <v>15.46</v>
      </c>
      <c r="I2898">
        <v>15.69</v>
      </c>
      <c r="J2898">
        <v>15.15</v>
      </c>
      <c r="K2898">
        <v>15.52</v>
      </c>
      <c r="M2898" s="36">
        <v>38216</v>
      </c>
      <c r="N2898">
        <v>1079.339966</v>
      </c>
      <c r="O2898">
        <v>1086.780029</v>
      </c>
      <c r="P2898">
        <v>1079.339966</v>
      </c>
      <c r="Q2898">
        <v>1081.709961</v>
      </c>
      <c r="R2898">
        <v>1267800000</v>
      </c>
      <c r="S2898">
        <v>1081.709961</v>
      </c>
    </row>
    <row r="2899" spans="1:19" x14ac:dyDescent="0.25">
      <c r="A2899" s="36">
        <v>38215</v>
      </c>
      <c r="B2899">
        <v>19.28</v>
      </c>
      <c r="C2899">
        <v>19.28</v>
      </c>
      <c r="D2899">
        <v>17.420000000000002</v>
      </c>
      <c r="E2899">
        <v>17.57</v>
      </c>
      <c r="G2899" s="36">
        <v>38215</v>
      </c>
      <c r="H2899">
        <v>16.600000000000001</v>
      </c>
      <c r="I2899">
        <v>16.600000000000001</v>
      </c>
      <c r="J2899">
        <v>15.53</v>
      </c>
      <c r="K2899">
        <v>15.73</v>
      </c>
      <c r="M2899" s="36">
        <v>38215</v>
      </c>
      <c r="N2899">
        <v>1064.8000489999999</v>
      </c>
      <c r="O2899">
        <v>1080.660034</v>
      </c>
      <c r="P2899">
        <v>1064.8000489999999</v>
      </c>
      <c r="Q2899">
        <v>1079.339966</v>
      </c>
      <c r="R2899">
        <v>1206200000</v>
      </c>
      <c r="S2899">
        <v>1079.339966</v>
      </c>
    </row>
    <row r="2900" spans="1:19" x14ac:dyDescent="0.25">
      <c r="A2900" s="36">
        <v>38212</v>
      </c>
      <c r="B2900">
        <v>18.91</v>
      </c>
      <c r="C2900">
        <v>19.25</v>
      </c>
      <c r="D2900">
        <v>17.97</v>
      </c>
      <c r="E2900">
        <v>17.98</v>
      </c>
      <c r="G2900" s="36">
        <v>38212</v>
      </c>
      <c r="H2900">
        <v>16.38</v>
      </c>
      <c r="I2900">
        <v>16.93</v>
      </c>
      <c r="J2900">
        <v>16.37</v>
      </c>
      <c r="K2900">
        <v>16.53</v>
      </c>
      <c r="M2900" s="36">
        <v>38212</v>
      </c>
      <c r="N2900">
        <v>1063.2299800000001</v>
      </c>
      <c r="O2900">
        <v>1067.579956</v>
      </c>
      <c r="P2900">
        <v>1060.719971</v>
      </c>
      <c r="Q2900">
        <v>1064.8000489999999</v>
      </c>
      <c r="R2900">
        <v>1175100000</v>
      </c>
      <c r="S2900">
        <v>1064.8000489999999</v>
      </c>
    </row>
    <row r="2901" spans="1:19" x14ac:dyDescent="0.25">
      <c r="A2901" s="36">
        <v>38211</v>
      </c>
      <c r="B2901">
        <v>18.61</v>
      </c>
      <c r="C2901">
        <v>19.3</v>
      </c>
      <c r="D2901">
        <v>18.36</v>
      </c>
      <c r="E2901">
        <v>19.079999999999998</v>
      </c>
      <c r="G2901" s="36">
        <v>38211</v>
      </c>
      <c r="H2901">
        <v>16</v>
      </c>
      <c r="I2901">
        <v>17.329999999999998</v>
      </c>
      <c r="J2901">
        <v>16</v>
      </c>
      <c r="K2901">
        <v>17.170000000000002</v>
      </c>
      <c r="M2901" s="36">
        <v>38211</v>
      </c>
      <c r="N2901">
        <v>1075.790039</v>
      </c>
      <c r="O2901">
        <v>1075.790039</v>
      </c>
      <c r="P2901">
        <v>1062.8199460000001</v>
      </c>
      <c r="Q2901">
        <v>1063.2299800000001</v>
      </c>
      <c r="R2901">
        <v>1405100000</v>
      </c>
      <c r="S2901">
        <v>1063.2299800000001</v>
      </c>
    </row>
    <row r="2902" spans="1:19" x14ac:dyDescent="0.25">
      <c r="A2902" s="36">
        <v>38210</v>
      </c>
      <c r="B2902">
        <v>18.149999999999999</v>
      </c>
      <c r="C2902">
        <v>18.489999999999998</v>
      </c>
      <c r="D2902">
        <v>17.84</v>
      </c>
      <c r="E2902">
        <v>18.04</v>
      </c>
      <c r="G2902" s="36">
        <v>38210</v>
      </c>
      <c r="H2902">
        <v>15.81</v>
      </c>
      <c r="I2902">
        <v>16.61</v>
      </c>
      <c r="J2902">
        <v>15.78</v>
      </c>
      <c r="K2902">
        <v>16.190000000000001</v>
      </c>
      <c r="M2902" s="36">
        <v>38210</v>
      </c>
      <c r="N2902">
        <v>1079.040039</v>
      </c>
      <c r="O2902">
        <v>1079.040039</v>
      </c>
      <c r="P2902">
        <v>1065.920044</v>
      </c>
      <c r="Q2902">
        <v>1075.790039</v>
      </c>
      <c r="R2902">
        <v>1410400000</v>
      </c>
      <c r="S2902">
        <v>1075.790039</v>
      </c>
    </row>
    <row r="2903" spans="1:19" x14ac:dyDescent="0.25">
      <c r="A2903" s="36">
        <v>38209</v>
      </c>
      <c r="B2903">
        <v>18.8</v>
      </c>
      <c r="C2903">
        <v>18.86</v>
      </c>
      <c r="D2903">
        <v>17.25</v>
      </c>
      <c r="E2903">
        <v>17.47</v>
      </c>
      <c r="G2903" s="36">
        <v>38209</v>
      </c>
      <c r="H2903">
        <v>16.41</v>
      </c>
      <c r="I2903">
        <v>16.52</v>
      </c>
      <c r="J2903">
        <v>15.78</v>
      </c>
      <c r="K2903">
        <v>15.86</v>
      </c>
      <c r="M2903" s="36">
        <v>38209</v>
      </c>
      <c r="N2903">
        <v>1065.219971</v>
      </c>
      <c r="O2903">
        <v>1079.040039</v>
      </c>
      <c r="P2903">
        <v>1065.219971</v>
      </c>
      <c r="Q2903">
        <v>1079.040039</v>
      </c>
      <c r="R2903">
        <v>1245600000</v>
      </c>
      <c r="S2903">
        <v>1079.040039</v>
      </c>
    </row>
    <row r="2904" spans="1:19" x14ac:dyDescent="0.25">
      <c r="A2904" s="36">
        <v>38208</v>
      </c>
      <c r="B2904">
        <v>19.97</v>
      </c>
      <c r="C2904">
        <v>19.97</v>
      </c>
      <c r="D2904">
        <v>18.63</v>
      </c>
      <c r="E2904">
        <v>18.89</v>
      </c>
      <c r="G2904" s="36">
        <v>38208</v>
      </c>
      <c r="H2904">
        <v>17.28</v>
      </c>
      <c r="I2904">
        <v>18.190000000000001</v>
      </c>
      <c r="J2904">
        <v>16.96</v>
      </c>
      <c r="K2904">
        <v>17.61</v>
      </c>
      <c r="M2904" s="36">
        <v>38208</v>
      </c>
      <c r="N2904">
        <v>1063.969971</v>
      </c>
      <c r="O2904">
        <v>1069.459961</v>
      </c>
      <c r="P2904">
        <v>1063.969971</v>
      </c>
      <c r="Q2904">
        <v>1065.219971</v>
      </c>
      <c r="R2904">
        <v>1086000000</v>
      </c>
      <c r="S2904">
        <v>1065.219971</v>
      </c>
    </row>
    <row r="2905" spans="1:19" x14ac:dyDescent="0.25">
      <c r="A2905" s="36">
        <v>38205</v>
      </c>
      <c r="B2905">
        <v>18.21</v>
      </c>
      <c r="C2905">
        <v>19.68</v>
      </c>
      <c r="D2905">
        <v>18.18</v>
      </c>
      <c r="E2905">
        <v>19.34</v>
      </c>
      <c r="G2905" s="36">
        <v>38205</v>
      </c>
      <c r="H2905">
        <v>16.8</v>
      </c>
      <c r="I2905">
        <v>18.100000000000001</v>
      </c>
      <c r="J2905">
        <v>16.559999999999999</v>
      </c>
      <c r="K2905">
        <v>17.34</v>
      </c>
      <c r="M2905" s="36">
        <v>38205</v>
      </c>
      <c r="N2905">
        <v>1080.6999510000001</v>
      </c>
      <c r="O2905">
        <v>1080.6999510000001</v>
      </c>
      <c r="P2905">
        <v>1062.2299800000001</v>
      </c>
      <c r="Q2905">
        <v>1063.969971</v>
      </c>
      <c r="R2905">
        <v>1521000000</v>
      </c>
      <c r="S2905">
        <v>1063.969971</v>
      </c>
    </row>
    <row r="2906" spans="1:19" x14ac:dyDescent="0.25">
      <c r="A2906" s="36">
        <v>38204</v>
      </c>
      <c r="B2906">
        <v>16.190000000000001</v>
      </c>
      <c r="C2906">
        <v>18.41</v>
      </c>
      <c r="D2906">
        <v>16.170000000000002</v>
      </c>
      <c r="E2906">
        <v>18.32</v>
      </c>
      <c r="G2906" s="36">
        <v>38204</v>
      </c>
      <c r="H2906">
        <v>14.42</v>
      </c>
      <c r="I2906">
        <v>16.3</v>
      </c>
      <c r="J2906">
        <v>14.29</v>
      </c>
      <c r="K2906">
        <v>16.149999999999999</v>
      </c>
      <c r="M2906" s="36">
        <v>38204</v>
      </c>
      <c r="N2906">
        <v>1098.630005</v>
      </c>
      <c r="O2906">
        <v>1098.790039</v>
      </c>
      <c r="P2906">
        <v>1079.9799800000001</v>
      </c>
      <c r="Q2906">
        <v>1080.6999510000001</v>
      </c>
      <c r="R2906">
        <v>1397400000</v>
      </c>
      <c r="S2906">
        <v>1080.6999510000001</v>
      </c>
    </row>
    <row r="2907" spans="1:19" x14ac:dyDescent="0.25">
      <c r="A2907" s="36">
        <v>38203</v>
      </c>
      <c r="B2907">
        <v>16.329999999999998</v>
      </c>
      <c r="C2907">
        <v>16.649999999999999</v>
      </c>
      <c r="D2907">
        <v>15.82</v>
      </c>
      <c r="E2907">
        <v>16.21</v>
      </c>
      <c r="G2907" s="36">
        <v>38203</v>
      </c>
      <c r="H2907">
        <v>14.57</v>
      </c>
      <c r="I2907">
        <v>14.88</v>
      </c>
      <c r="J2907">
        <v>14.19</v>
      </c>
      <c r="K2907">
        <v>14.7</v>
      </c>
      <c r="M2907" s="36">
        <v>38203</v>
      </c>
      <c r="N2907">
        <v>1099.6899410000001</v>
      </c>
      <c r="O2907">
        <v>1102.4499510000001</v>
      </c>
      <c r="P2907">
        <v>1092.400024</v>
      </c>
      <c r="Q2907">
        <v>1098.630005</v>
      </c>
      <c r="R2907">
        <v>1369200000</v>
      </c>
      <c r="S2907">
        <v>1098.630005</v>
      </c>
    </row>
    <row r="2908" spans="1:19" x14ac:dyDescent="0.25">
      <c r="A2908" s="36">
        <v>38202</v>
      </c>
      <c r="B2908">
        <v>15.56</v>
      </c>
      <c r="C2908">
        <v>16.05</v>
      </c>
      <c r="D2908">
        <v>15.28</v>
      </c>
      <c r="E2908">
        <v>16.03</v>
      </c>
      <c r="G2908" s="36">
        <v>38202</v>
      </c>
      <c r="H2908">
        <v>13.83</v>
      </c>
      <c r="I2908">
        <v>14.55</v>
      </c>
      <c r="J2908">
        <v>13.71</v>
      </c>
      <c r="K2908">
        <v>14.45</v>
      </c>
      <c r="M2908" s="36">
        <v>38202</v>
      </c>
      <c r="N2908">
        <v>1106.619995</v>
      </c>
      <c r="O2908">
        <v>1106.619995</v>
      </c>
      <c r="P2908">
        <v>1099.26001</v>
      </c>
      <c r="Q2908">
        <v>1099.6899410000001</v>
      </c>
      <c r="R2908">
        <v>1338300000</v>
      </c>
      <c r="S2908">
        <v>1099.6899410000001</v>
      </c>
    </row>
    <row r="2909" spans="1:19" x14ac:dyDescent="0.25">
      <c r="A2909" s="36">
        <v>38201</v>
      </c>
      <c r="B2909">
        <v>16.420000000000002</v>
      </c>
      <c r="C2909">
        <v>16.579999999999998</v>
      </c>
      <c r="D2909">
        <v>15.22</v>
      </c>
      <c r="E2909">
        <v>15.37</v>
      </c>
      <c r="G2909" s="36">
        <v>38201</v>
      </c>
      <c r="H2909">
        <v>14.68</v>
      </c>
      <c r="I2909">
        <v>14.75</v>
      </c>
      <c r="J2909">
        <v>13.73</v>
      </c>
      <c r="K2909">
        <v>13.87</v>
      </c>
      <c r="M2909" s="36">
        <v>38201</v>
      </c>
      <c r="N2909">
        <v>1101.719971</v>
      </c>
      <c r="O2909">
        <v>1108.599976</v>
      </c>
      <c r="P2909">
        <v>1097.339966</v>
      </c>
      <c r="Q2909">
        <v>1106.619995</v>
      </c>
      <c r="R2909">
        <v>1276000000</v>
      </c>
      <c r="S2909">
        <v>1106.619995</v>
      </c>
    </row>
    <row r="2910" spans="1:19" x14ac:dyDescent="0.25">
      <c r="A2910" s="36">
        <v>38198</v>
      </c>
      <c r="B2910">
        <v>15.85</v>
      </c>
      <c r="C2910">
        <v>15.89</v>
      </c>
      <c r="D2910">
        <v>15.27</v>
      </c>
      <c r="E2910">
        <v>15.32</v>
      </c>
      <c r="G2910" s="36">
        <v>38198</v>
      </c>
      <c r="H2910">
        <v>14.29</v>
      </c>
      <c r="I2910">
        <v>14.35</v>
      </c>
      <c r="J2910">
        <v>13.87</v>
      </c>
      <c r="K2910">
        <v>13.97</v>
      </c>
      <c r="M2910" s="36">
        <v>38198</v>
      </c>
      <c r="N2910">
        <v>1100.4300539999999</v>
      </c>
      <c r="O2910">
        <v>1103.7299800000001</v>
      </c>
      <c r="P2910">
        <v>1096.959961</v>
      </c>
      <c r="Q2910">
        <v>1101.719971</v>
      </c>
      <c r="R2910">
        <v>1298200000</v>
      </c>
      <c r="S2910">
        <v>1101.719971</v>
      </c>
    </row>
    <row r="2911" spans="1:19" x14ac:dyDescent="0.25">
      <c r="A2911" s="36">
        <v>38197</v>
      </c>
      <c r="B2911">
        <v>16</v>
      </c>
      <c r="C2911">
        <v>16.12</v>
      </c>
      <c r="D2911">
        <v>15.42</v>
      </c>
      <c r="E2911">
        <v>15.68</v>
      </c>
      <c r="G2911" s="36">
        <v>38197</v>
      </c>
      <c r="H2911">
        <v>14.54</v>
      </c>
      <c r="I2911">
        <v>14.67</v>
      </c>
      <c r="J2911">
        <v>14.08</v>
      </c>
      <c r="K2911">
        <v>14.32</v>
      </c>
      <c r="M2911" s="36">
        <v>38197</v>
      </c>
      <c r="N2911">
        <v>1095.420044</v>
      </c>
      <c r="O2911">
        <v>1103.51001</v>
      </c>
      <c r="P2911">
        <v>1095.420044</v>
      </c>
      <c r="Q2911">
        <v>1100.4300539999999</v>
      </c>
      <c r="R2911">
        <v>1530100000</v>
      </c>
      <c r="S2911">
        <v>1100.4300539999999</v>
      </c>
    </row>
    <row r="2912" spans="1:19" x14ac:dyDescent="0.25">
      <c r="A2912" s="36">
        <v>38196</v>
      </c>
      <c r="B2912">
        <v>16.77</v>
      </c>
      <c r="C2912">
        <v>17.41</v>
      </c>
      <c r="D2912">
        <v>15.94</v>
      </c>
      <c r="E2912">
        <v>16.149999999999999</v>
      </c>
      <c r="G2912" s="36">
        <v>38196</v>
      </c>
      <c r="H2912">
        <v>14.94</v>
      </c>
      <c r="I2912">
        <v>16.170000000000002</v>
      </c>
      <c r="J2912">
        <v>14.28</v>
      </c>
      <c r="K2912">
        <v>14.72</v>
      </c>
      <c r="M2912" s="36">
        <v>38196</v>
      </c>
      <c r="N2912">
        <v>1094.829956</v>
      </c>
      <c r="O2912">
        <v>1098.839966</v>
      </c>
      <c r="P2912">
        <v>1082.170044</v>
      </c>
      <c r="Q2912">
        <v>1095.420044</v>
      </c>
      <c r="R2912">
        <v>1554300000</v>
      </c>
      <c r="S2912">
        <v>1095.420044</v>
      </c>
    </row>
    <row r="2913" spans="1:19" x14ac:dyDescent="0.25">
      <c r="A2913" s="36">
        <v>38195</v>
      </c>
      <c r="B2913">
        <v>17.239999999999998</v>
      </c>
      <c r="C2913">
        <v>17.34</v>
      </c>
      <c r="D2913">
        <v>16.3</v>
      </c>
      <c r="E2913">
        <v>16.55</v>
      </c>
      <c r="G2913" s="36">
        <v>38195</v>
      </c>
      <c r="H2913">
        <v>15.73</v>
      </c>
      <c r="I2913">
        <v>15.73</v>
      </c>
      <c r="J2913">
        <v>14.69</v>
      </c>
      <c r="K2913">
        <v>15.05</v>
      </c>
      <c r="M2913" s="36">
        <v>38195</v>
      </c>
      <c r="N2913">
        <v>1084.0699460000001</v>
      </c>
      <c r="O2913">
        <v>1096.650024</v>
      </c>
      <c r="P2913">
        <v>1084.0699460000001</v>
      </c>
      <c r="Q2913">
        <v>1094.829956</v>
      </c>
      <c r="R2913">
        <v>1610800000</v>
      </c>
      <c r="S2913">
        <v>1094.829956</v>
      </c>
    </row>
    <row r="2914" spans="1:19" x14ac:dyDescent="0.25">
      <c r="A2914" s="36">
        <v>38194</v>
      </c>
      <c r="B2914">
        <v>17.22</v>
      </c>
      <c r="C2914">
        <v>17.93</v>
      </c>
      <c r="D2914">
        <v>16.98</v>
      </c>
      <c r="E2914">
        <v>17.3</v>
      </c>
      <c r="G2914" s="36">
        <v>38194</v>
      </c>
      <c r="H2914">
        <v>15.75</v>
      </c>
      <c r="I2914">
        <v>16.22</v>
      </c>
      <c r="J2914">
        <v>15.46</v>
      </c>
      <c r="K2914">
        <v>15.72</v>
      </c>
      <c r="M2914" s="36">
        <v>38194</v>
      </c>
      <c r="N2914">
        <v>1086.1999510000001</v>
      </c>
      <c r="O2914">
        <v>1089.8199460000001</v>
      </c>
      <c r="P2914">
        <v>1078.780029</v>
      </c>
      <c r="Q2914">
        <v>1084.0699460000001</v>
      </c>
      <c r="R2914">
        <v>1413400000</v>
      </c>
      <c r="S2914">
        <v>1084.0699460000001</v>
      </c>
    </row>
    <row r="2915" spans="1:19" x14ac:dyDescent="0.25">
      <c r="A2915" s="36">
        <v>38191</v>
      </c>
      <c r="B2915">
        <v>15.82</v>
      </c>
      <c r="C2915">
        <v>16.940000000000001</v>
      </c>
      <c r="D2915">
        <v>15.82</v>
      </c>
      <c r="E2915">
        <v>16.5</v>
      </c>
      <c r="G2915" s="36">
        <v>38191</v>
      </c>
      <c r="H2915">
        <v>15.67</v>
      </c>
      <c r="I2915">
        <v>15.87</v>
      </c>
      <c r="J2915">
        <v>14.68</v>
      </c>
      <c r="K2915">
        <v>15.03</v>
      </c>
      <c r="M2915" s="36">
        <v>38191</v>
      </c>
      <c r="N2915">
        <v>1096.839966</v>
      </c>
      <c r="O2915">
        <v>1096.839966</v>
      </c>
      <c r="P2915">
        <v>1083.5600589999999</v>
      </c>
      <c r="Q2915">
        <v>1086.1999510000001</v>
      </c>
      <c r="R2915">
        <v>1337500000</v>
      </c>
      <c r="S2915">
        <v>1086.1999510000001</v>
      </c>
    </row>
    <row r="2916" spans="1:19" x14ac:dyDescent="0.25">
      <c r="A2916" s="36">
        <v>38190</v>
      </c>
      <c r="B2916">
        <v>16.649999999999999</v>
      </c>
      <c r="C2916">
        <v>17.100000000000001</v>
      </c>
      <c r="D2916">
        <v>15.29</v>
      </c>
      <c r="E2916">
        <v>15.75</v>
      </c>
      <c r="G2916" s="36">
        <v>38190</v>
      </c>
      <c r="H2916">
        <v>14.74</v>
      </c>
      <c r="I2916">
        <v>15.28</v>
      </c>
      <c r="J2916">
        <v>14.05</v>
      </c>
      <c r="K2916">
        <v>14.51</v>
      </c>
      <c r="M2916" s="36">
        <v>38190</v>
      </c>
      <c r="N2916">
        <v>1093.880005</v>
      </c>
      <c r="O2916">
        <v>1099.660034</v>
      </c>
      <c r="P2916">
        <v>1084.160034</v>
      </c>
      <c r="Q2916">
        <v>1096.839966</v>
      </c>
      <c r="R2916">
        <v>1680800000</v>
      </c>
      <c r="S2916">
        <v>1096.839966</v>
      </c>
    </row>
    <row r="2917" spans="1:19" x14ac:dyDescent="0.25">
      <c r="A2917" s="36">
        <v>38189</v>
      </c>
      <c r="B2917">
        <v>14</v>
      </c>
      <c r="C2917">
        <v>16.46</v>
      </c>
      <c r="D2917">
        <v>13.91</v>
      </c>
      <c r="E2917">
        <v>16.41</v>
      </c>
      <c r="G2917" s="36">
        <v>38189</v>
      </c>
      <c r="H2917">
        <v>13.02</v>
      </c>
      <c r="I2917">
        <v>15.13</v>
      </c>
      <c r="J2917">
        <v>12.74</v>
      </c>
      <c r="K2917">
        <v>15.13</v>
      </c>
      <c r="M2917" s="36">
        <v>38189</v>
      </c>
      <c r="N2917">
        <v>1108.670044</v>
      </c>
      <c r="O2917">
        <v>1116.2700199999999</v>
      </c>
      <c r="P2917">
        <v>1093.880005</v>
      </c>
      <c r="Q2917">
        <v>1093.880005</v>
      </c>
      <c r="R2917">
        <v>1679500000</v>
      </c>
      <c r="S2917">
        <v>1093.880005</v>
      </c>
    </row>
    <row r="2918" spans="1:19" x14ac:dyDescent="0.25">
      <c r="A2918" s="36">
        <v>38188</v>
      </c>
      <c r="B2918">
        <v>15.53</v>
      </c>
      <c r="C2918">
        <v>15.57</v>
      </c>
      <c r="D2918">
        <v>13.98</v>
      </c>
      <c r="E2918">
        <v>14.17</v>
      </c>
      <c r="G2918" s="36">
        <v>38188</v>
      </c>
      <c r="H2918">
        <v>13.71</v>
      </c>
      <c r="I2918">
        <v>14.11</v>
      </c>
      <c r="J2918">
        <v>12.98</v>
      </c>
      <c r="K2918">
        <v>13.03</v>
      </c>
      <c r="M2918" s="36">
        <v>38188</v>
      </c>
      <c r="N2918">
        <v>1100.900024</v>
      </c>
      <c r="O2918">
        <v>1108.880005</v>
      </c>
      <c r="P2918">
        <v>1099.099976</v>
      </c>
      <c r="Q2918">
        <v>1108.670044</v>
      </c>
      <c r="R2918">
        <v>1445800000</v>
      </c>
      <c r="S2918">
        <v>1108.670044</v>
      </c>
    </row>
    <row r="2919" spans="1:19" x14ac:dyDescent="0.25">
      <c r="A2919" s="36">
        <v>38187</v>
      </c>
      <c r="B2919">
        <v>15.17</v>
      </c>
      <c r="C2919">
        <v>15.83</v>
      </c>
      <c r="D2919">
        <v>14.86</v>
      </c>
      <c r="E2919">
        <v>15.17</v>
      </c>
      <c r="G2919" s="36">
        <v>38187</v>
      </c>
      <c r="H2919">
        <v>13.75</v>
      </c>
      <c r="I2919">
        <v>14.67</v>
      </c>
      <c r="J2919">
        <v>13.53</v>
      </c>
      <c r="K2919">
        <v>14.3</v>
      </c>
      <c r="M2919" s="36">
        <v>38187</v>
      </c>
      <c r="N2919">
        <v>1101.3900149999999</v>
      </c>
      <c r="O2919">
        <v>1105.5200199999999</v>
      </c>
      <c r="P2919">
        <v>1096.5500489999999</v>
      </c>
      <c r="Q2919">
        <v>1100.900024</v>
      </c>
      <c r="R2919">
        <v>1319900000</v>
      </c>
      <c r="S2919">
        <v>1100.900024</v>
      </c>
    </row>
    <row r="2920" spans="1:19" x14ac:dyDescent="0.25">
      <c r="A2920" s="36">
        <v>38184</v>
      </c>
      <c r="B2920">
        <v>14.27</v>
      </c>
      <c r="C2920">
        <v>14.58</v>
      </c>
      <c r="D2920">
        <v>13.95</v>
      </c>
      <c r="E2920">
        <v>14.34</v>
      </c>
      <c r="G2920" s="36">
        <v>38184</v>
      </c>
      <c r="H2920">
        <v>13.35</v>
      </c>
      <c r="I2920">
        <v>14.06</v>
      </c>
      <c r="J2920">
        <v>13.07</v>
      </c>
      <c r="K2920">
        <v>13.6</v>
      </c>
      <c r="M2920" s="36">
        <v>38184</v>
      </c>
      <c r="N2920">
        <v>1106.6899410000001</v>
      </c>
      <c r="O2920">
        <v>1112.170044</v>
      </c>
      <c r="P2920">
        <v>1101.0699460000001</v>
      </c>
      <c r="Q2920">
        <v>1101.3900149999999</v>
      </c>
      <c r="R2920">
        <v>1450300000</v>
      </c>
      <c r="S2920">
        <v>1101.3900149999999</v>
      </c>
    </row>
    <row r="2921" spans="1:19" x14ac:dyDescent="0.25">
      <c r="A2921" s="36">
        <v>38183</v>
      </c>
      <c r="B2921">
        <v>13.94</v>
      </c>
      <c r="C2921">
        <v>14.73</v>
      </c>
      <c r="D2921">
        <v>13.6</v>
      </c>
      <c r="E2921">
        <v>14.71</v>
      </c>
      <c r="G2921" s="36">
        <v>38183</v>
      </c>
      <c r="H2921">
        <v>13.02</v>
      </c>
      <c r="I2921">
        <v>13.67</v>
      </c>
      <c r="J2921">
        <v>12.4</v>
      </c>
      <c r="K2921">
        <v>13.67</v>
      </c>
      <c r="M2921" s="36">
        <v>38183</v>
      </c>
      <c r="N2921">
        <v>1111.469971</v>
      </c>
      <c r="O2921">
        <v>1114.630005</v>
      </c>
      <c r="P2921">
        <v>1106.670044</v>
      </c>
      <c r="Q2921">
        <v>1106.6899410000001</v>
      </c>
      <c r="R2921">
        <v>1408700000</v>
      </c>
      <c r="S2921">
        <v>1106.6899410000001</v>
      </c>
    </row>
    <row r="2922" spans="1:19" x14ac:dyDescent="0.25">
      <c r="A2922" s="36">
        <v>38182</v>
      </c>
      <c r="B2922">
        <v>14.9</v>
      </c>
      <c r="C2922">
        <v>16.59</v>
      </c>
      <c r="D2922">
        <v>13.34</v>
      </c>
      <c r="E2922">
        <v>13.76</v>
      </c>
      <c r="G2922" s="36">
        <v>38182</v>
      </c>
      <c r="H2922">
        <v>13.43</v>
      </c>
      <c r="I2922">
        <v>13.65</v>
      </c>
      <c r="J2922">
        <v>12.6</v>
      </c>
      <c r="K2922">
        <v>13.17</v>
      </c>
      <c r="M2922" s="36">
        <v>38182</v>
      </c>
      <c r="N2922">
        <v>1115.1400149999999</v>
      </c>
      <c r="O2922">
        <v>1119.599976</v>
      </c>
      <c r="P2922">
        <v>1107.829956</v>
      </c>
      <c r="Q2922">
        <v>1111.469971</v>
      </c>
      <c r="R2922">
        <v>1462000000</v>
      </c>
      <c r="S2922">
        <v>1111.469971</v>
      </c>
    </row>
    <row r="2923" spans="1:19" x14ac:dyDescent="0.25">
      <c r="A2923" s="36">
        <v>38181</v>
      </c>
      <c r="B2923">
        <v>14.86</v>
      </c>
      <c r="C2923">
        <v>15.08</v>
      </c>
      <c r="D2923">
        <v>14.28</v>
      </c>
      <c r="E2923">
        <v>14.46</v>
      </c>
      <c r="G2923" s="36">
        <v>38181</v>
      </c>
      <c r="H2923">
        <v>14</v>
      </c>
      <c r="I2923">
        <v>14.21</v>
      </c>
      <c r="J2923">
        <v>13.51</v>
      </c>
      <c r="K2923">
        <v>13.85</v>
      </c>
      <c r="M2923" s="36">
        <v>38181</v>
      </c>
      <c r="N2923">
        <v>1114.349976</v>
      </c>
      <c r="O2923">
        <v>1116.3000489999999</v>
      </c>
      <c r="P2923">
        <v>1112.98999</v>
      </c>
      <c r="Q2923">
        <v>1115.1400149999999</v>
      </c>
      <c r="R2923">
        <v>1199700000</v>
      </c>
      <c r="S2923">
        <v>1115.1400149999999</v>
      </c>
    </row>
    <row r="2924" spans="1:19" x14ac:dyDescent="0.25">
      <c r="A2924" s="36">
        <v>38180</v>
      </c>
      <c r="B2924">
        <v>15.25</v>
      </c>
      <c r="C2924">
        <v>15.61</v>
      </c>
      <c r="D2924">
        <v>14.61</v>
      </c>
      <c r="E2924">
        <v>14.96</v>
      </c>
      <c r="G2924" s="36">
        <v>38180</v>
      </c>
      <c r="H2924">
        <v>14.57</v>
      </c>
      <c r="I2924">
        <v>15.92</v>
      </c>
      <c r="J2924">
        <v>13.96</v>
      </c>
      <c r="K2924">
        <v>14.32</v>
      </c>
      <c r="M2924" s="36">
        <v>38180</v>
      </c>
      <c r="N2924">
        <v>1112.8100589999999</v>
      </c>
      <c r="O2924">
        <v>1116.1099850000001</v>
      </c>
      <c r="P2924">
        <v>1106.709961</v>
      </c>
      <c r="Q2924">
        <v>1114.349976</v>
      </c>
      <c r="R2924">
        <v>1114600000</v>
      </c>
      <c r="S2924">
        <v>1114.349976</v>
      </c>
    </row>
    <row r="2925" spans="1:19" x14ac:dyDescent="0.25">
      <c r="A2925" s="36">
        <v>38177</v>
      </c>
      <c r="B2925">
        <v>16.010000000000002</v>
      </c>
      <c r="C2925">
        <v>16.03</v>
      </c>
      <c r="D2925">
        <v>15.71</v>
      </c>
      <c r="E2925">
        <v>15.78</v>
      </c>
      <c r="G2925" s="36">
        <v>38177</v>
      </c>
      <c r="H2925">
        <v>15.01</v>
      </c>
      <c r="I2925">
        <v>15.36</v>
      </c>
      <c r="J2925">
        <v>14.69</v>
      </c>
      <c r="K2925">
        <v>15.04</v>
      </c>
      <c r="M2925" s="36">
        <v>38177</v>
      </c>
      <c r="N2925">
        <v>1109.1099850000001</v>
      </c>
      <c r="O2925">
        <v>1115.5699460000001</v>
      </c>
      <c r="P2925">
        <v>1109.1099850000001</v>
      </c>
      <c r="Q2925">
        <v>1112.8100589999999</v>
      </c>
      <c r="R2925">
        <v>1186300000</v>
      </c>
      <c r="S2925">
        <v>1112.8100589999999</v>
      </c>
    </row>
    <row r="2926" spans="1:19" x14ac:dyDescent="0.25">
      <c r="A2926" s="36">
        <v>38176</v>
      </c>
      <c r="B2926">
        <v>15.86</v>
      </c>
      <c r="C2926">
        <v>16.36</v>
      </c>
      <c r="D2926">
        <v>15.5</v>
      </c>
      <c r="E2926">
        <v>16.2</v>
      </c>
      <c r="G2926" s="36">
        <v>38176</v>
      </c>
      <c r="H2926">
        <v>15.18</v>
      </c>
      <c r="I2926">
        <v>15.35</v>
      </c>
      <c r="J2926">
        <v>14.77</v>
      </c>
      <c r="K2926">
        <v>15.16</v>
      </c>
      <c r="M2926" s="36">
        <v>38176</v>
      </c>
      <c r="N2926">
        <v>1118.329956</v>
      </c>
      <c r="O2926">
        <v>1119.119995</v>
      </c>
      <c r="P2926">
        <v>1108.719971</v>
      </c>
      <c r="Q2926">
        <v>1109.1099850000001</v>
      </c>
      <c r="R2926">
        <v>1401100000</v>
      </c>
      <c r="S2926">
        <v>1109.1099850000001</v>
      </c>
    </row>
    <row r="2927" spans="1:19" x14ac:dyDescent="0.25">
      <c r="A2927" s="36">
        <v>38175</v>
      </c>
      <c r="B2927">
        <v>16.36</v>
      </c>
      <c r="C2927">
        <v>16.47</v>
      </c>
      <c r="D2927">
        <v>15.59</v>
      </c>
      <c r="E2927">
        <v>15.81</v>
      </c>
      <c r="G2927" s="36">
        <v>38175</v>
      </c>
      <c r="H2927">
        <v>15.23</v>
      </c>
      <c r="I2927">
        <v>15.47</v>
      </c>
      <c r="J2927">
        <v>14.86</v>
      </c>
      <c r="K2927">
        <v>14.94</v>
      </c>
      <c r="M2927" s="36">
        <v>38175</v>
      </c>
      <c r="N2927">
        <v>1116.209961</v>
      </c>
      <c r="O2927">
        <v>1122.369995</v>
      </c>
      <c r="P2927">
        <v>1114.920044</v>
      </c>
      <c r="Q2927">
        <v>1118.329956</v>
      </c>
      <c r="R2927">
        <v>1328600000</v>
      </c>
      <c r="S2927">
        <v>1118.329956</v>
      </c>
    </row>
    <row r="2928" spans="1:19" x14ac:dyDescent="0.25">
      <c r="A2928" s="36">
        <v>38174</v>
      </c>
      <c r="B2928">
        <v>16.25</v>
      </c>
      <c r="C2928">
        <v>16.75</v>
      </c>
      <c r="D2928">
        <v>16.13</v>
      </c>
      <c r="E2928">
        <v>16.25</v>
      </c>
      <c r="G2928" s="36">
        <v>38174</v>
      </c>
      <c r="H2928">
        <v>15.38</v>
      </c>
      <c r="I2928">
        <v>15.72</v>
      </c>
      <c r="J2928">
        <v>15.09</v>
      </c>
      <c r="K2928">
        <v>15.63</v>
      </c>
      <c r="M2928" s="36">
        <v>38174</v>
      </c>
      <c r="N2928">
        <v>1125.380005</v>
      </c>
      <c r="O2928">
        <v>1125.380005</v>
      </c>
      <c r="P2928">
        <v>1113.209961</v>
      </c>
      <c r="Q2928">
        <v>1116.209961</v>
      </c>
      <c r="R2928">
        <v>1283300000</v>
      </c>
      <c r="S2928">
        <v>1116.209961</v>
      </c>
    </row>
    <row r="2929" spans="1:19" x14ac:dyDescent="0.25">
      <c r="A2929" s="36">
        <v>38170</v>
      </c>
      <c r="B2929">
        <v>15.23</v>
      </c>
      <c r="C2929">
        <v>15.45</v>
      </c>
      <c r="D2929">
        <v>14.8</v>
      </c>
      <c r="E2929">
        <v>15.08</v>
      </c>
      <c r="G2929" s="36">
        <v>38170</v>
      </c>
      <c r="H2929">
        <v>14.3</v>
      </c>
      <c r="I2929">
        <v>14.49</v>
      </c>
      <c r="J2929">
        <v>13.91</v>
      </c>
      <c r="K2929">
        <v>14.37</v>
      </c>
      <c r="M2929" s="36">
        <v>38170</v>
      </c>
      <c r="N2929">
        <v>1128.9399410000001</v>
      </c>
      <c r="O2929">
        <v>1129.150024</v>
      </c>
      <c r="P2929">
        <v>1123.26001</v>
      </c>
      <c r="Q2929">
        <v>1125.380005</v>
      </c>
      <c r="R2929">
        <v>1085000000</v>
      </c>
      <c r="S2929">
        <v>1125.380005</v>
      </c>
    </row>
    <row r="2930" spans="1:19" x14ac:dyDescent="0.25">
      <c r="A2930" s="36">
        <v>38169</v>
      </c>
      <c r="B2930">
        <v>14.74</v>
      </c>
      <c r="C2930">
        <v>15.57</v>
      </c>
      <c r="D2930">
        <v>14.41</v>
      </c>
      <c r="E2930">
        <v>15.2</v>
      </c>
      <c r="G2930" s="36">
        <v>38169</v>
      </c>
      <c r="H2930">
        <v>13.55</v>
      </c>
      <c r="I2930">
        <v>14.66</v>
      </c>
      <c r="J2930">
        <v>13.51</v>
      </c>
      <c r="K2930">
        <v>14.36</v>
      </c>
      <c r="M2930" s="36">
        <v>38169</v>
      </c>
      <c r="N2930">
        <v>1140.839966</v>
      </c>
      <c r="O2930">
        <v>1140.839966</v>
      </c>
      <c r="P2930">
        <v>1123.0600589999999</v>
      </c>
      <c r="Q2930">
        <v>1128.9399410000001</v>
      </c>
      <c r="R2930">
        <v>1495700000</v>
      </c>
      <c r="S2930">
        <v>1128.9399410000001</v>
      </c>
    </row>
    <row r="2931" spans="1:19" x14ac:dyDescent="0.25">
      <c r="A2931" s="36">
        <v>38168</v>
      </c>
      <c r="B2931">
        <v>15.27</v>
      </c>
      <c r="C2931">
        <v>15.73</v>
      </c>
      <c r="D2931">
        <v>14.25</v>
      </c>
      <c r="E2931">
        <v>14.34</v>
      </c>
      <c r="G2931" s="36">
        <v>38168</v>
      </c>
      <c r="H2931">
        <v>14.09</v>
      </c>
      <c r="I2931">
        <v>14.55</v>
      </c>
      <c r="J2931">
        <v>13.4</v>
      </c>
      <c r="K2931">
        <v>13.49</v>
      </c>
      <c r="M2931" s="36">
        <v>38168</v>
      </c>
      <c r="N2931">
        <v>1136.1999510000001</v>
      </c>
      <c r="O2931">
        <v>1144.1999510000001</v>
      </c>
      <c r="P2931">
        <v>1133.619995</v>
      </c>
      <c r="Q2931">
        <v>1140.839966</v>
      </c>
      <c r="R2931">
        <v>1473800000</v>
      </c>
      <c r="S2931">
        <v>1140.839966</v>
      </c>
    </row>
    <row r="2932" spans="1:19" x14ac:dyDescent="0.25">
      <c r="A2932" s="36">
        <v>38167</v>
      </c>
      <c r="B2932">
        <v>15.22</v>
      </c>
      <c r="C2932">
        <v>16.28</v>
      </c>
      <c r="D2932">
        <v>15.22</v>
      </c>
      <c r="E2932">
        <v>15.47</v>
      </c>
      <c r="G2932" s="36">
        <v>38167</v>
      </c>
      <c r="H2932">
        <v>14.55</v>
      </c>
      <c r="I2932">
        <v>14.6</v>
      </c>
      <c r="J2932">
        <v>14.11</v>
      </c>
      <c r="K2932">
        <v>14.34</v>
      </c>
      <c r="M2932" s="36">
        <v>38167</v>
      </c>
      <c r="N2932">
        <v>1133.349976</v>
      </c>
      <c r="O2932">
        <v>1138.26001</v>
      </c>
      <c r="P2932">
        <v>1131.8100589999999</v>
      </c>
      <c r="Q2932">
        <v>1136.1999510000001</v>
      </c>
      <c r="R2932">
        <v>1375000000</v>
      </c>
      <c r="S2932">
        <v>1136.1999510000001</v>
      </c>
    </row>
    <row r="2933" spans="1:19" x14ac:dyDescent="0.25">
      <c r="A2933" s="36">
        <v>38166</v>
      </c>
      <c r="B2933">
        <v>15.28</v>
      </c>
      <c r="C2933">
        <v>16.13</v>
      </c>
      <c r="D2933">
        <v>15.19</v>
      </c>
      <c r="E2933">
        <v>16.07</v>
      </c>
      <c r="G2933" s="36">
        <v>38166</v>
      </c>
      <c r="H2933">
        <v>14.31</v>
      </c>
      <c r="I2933">
        <v>14.88</v>
      </c>
      <c r="J2933">
        <v>14.08</v>
      </c>
      <c r="K2933">
        <v>14.88</v>
      </c>
      <c r="M2933" s="36">
        <v>38166</v>
      </c>
      <c r="N2933">
        <v>1134.4300539999999</v>
      </c>
      <c r="O2933">
        <v>1142.599976</v>
      </c>
      <c r="P2933">
        <v>1131.719971</v>
      </c>
      <c r="Q2933">
        <v>1133.349976</v>
      </c>
      <c r="R2933">
        <v>1354600000</v>
      </c>
      <c r="S2933">
        <v>1133.349976</v>
      </c>
    </row>
    <row r="2934" spans="1:19" x14ac:dyDescent="0.25">
      <c r="A2934" s="36">
        <v>38163</v>
      </c>
      <c r="B2934">
        <v>14.78</v>
      </c>
      <c r="C2934">
        <v>15.29</v>
      </c>
      <c r="D2934">
        <v>14.47</v>
      </c>
      <c r="E2934">
        <v>15.19</v>
      </c>
      <c r="G2934" s="36">
        <v>38163</v>
      </c>
      <c r="H2934">
        <v>13.74</v>
      </c>
      <c r="I2934">
        <v>14.22</v>
      </c>
      <c r="J2934">
        <v>13.53</v>
      </c>
      <c r="K2934">
        <v>14.09</v>
      </c>
      <c r="M2934" s="36">
        <v>38163</v>
      </c>
      <c r="N2934">
        <v>1140.650024</v>
      </c>
      <c r="O2934">
        <v>1145.969971</v>
      </c>
      <c r="P2934">
        <v>1134.23999</v>
      </c>
      <c r="Q2934">
        <v>1134.4300539999999</v>
      </c>
      <c r="R2934">
        <v>1812900000</v>
      </c>
      <c r="S2934">
        <v>1134.4300539999999</v>
      </c>
    </row>
    <row r="2935" spans="1:19" x14ac:dyDescent="0.25">
      <c r="A2935" s="36">
        <v>38162</v>
      </c>
      <c r="B2935">
        <v>14.39</v>
      </c>
      <c r="C2935">
        <v>14.97</v>
      </c>
      <c r="D2935">
        <v>14.16</v>
      </c>
      <c r="E2935">
        <v>14.81</v>
      </c>
      <c r="G2935" s="36">
        <v>38162</v>
      </c>
      <c r="H2935">
        <v>13.31</v>
      </c>
      <c r="I2935">
        <v>13.78</v>
      </c>
      <c r="J2935">
        <v>13.14</v>
      </c>
      <c r="K2935">
        <v>13.7</v>
      </c>
      <c r="M2935" s="36">
        <v>38162</v>
      </c>
      <c r="N2935">
        <v>1144.0600589999999</v>
      </c>
      <c r="O2935">
        <v>1146.339966</v>
      </c>
      <c r="P2935">
        <v>1139.9399410000001</v>
      </c>
      <c r="Q2935">
        <v>1140.650024</v>
      </c>
      <c r="R2935">
        <v>1394900000</v>
      </c>
      <c r="S2935">
        <v>1140.650024</v>
      </c>
    </row>
    <row r="2936" spans="1:19" x14ac:dyDescent="0.25">
      <c r="A2936" s="36">
        <v>38161</v>
      </c>
      <c r="B2936">
        <v>14.6</v>
      </c>
      <c r="C2936">
        <v>14.82</v>
      </c>
      <c r="D2936">
        <v>13.75</v>
      </c>
      <c r="E2936">
        <v>13.98</v>
      </c>
      <c r="G2936" s="36">
        <v>38161</v>
      </c>
      <c r="H2936">
        <v>13.78</v>
      </c>
      <c r="I2936">
        <v>14.05</v>
      </c>
      <c r="J2936">
        <v>12.91</v>
      </c>
      <c r="K2936">
        <v>13.27</v>
      </c>
      <c r="M2936" s="36">
        <v>38161</v>
      </c>
      <c r="N2936">
        <v>1134.410034</v>
      </c>
      <c r="O2936">
        <v>1145.150024</v>
      </c>
      <c r="P2936">
        <v>1131.7299800000001</v>
      </c>
      <c r="Q2936">
        <v>1144.0600589999999</v>
      </c>
      <c r="R2936">
        <v>1444200000</v>
      </c>
      <c r="S2936">
        <v>1144.0600589999999</v>
      </c>
    </row>
    <row r="2937" spans="1:19" x14ac:dyDescent="0.25">
      <c r="A2937" s="36">
        <v>38160</v>
      </c>
      <c r="B2937">
        <v>15.44</v>
      </c>
      <c r="C2937">
        <v>15.64</v>
      </c>
      <c r="D2937">
        <v>14.31</v>
      </c>
      <c r="E2937">
        <v>14.31</v>
      </c>
      <c r="G2937" s="36">
        <v>38160</v>
      </c>
      <c r="H2937">
        <v>14.59</v>
      </c>
      <c r="I2937">
        <v>14.6</v>
      </c>
      <c r="J2937">
        <v>13.28</v>
      </c>
      <c r="K2937">
        <v>13.29</v>
      </c>
      <c r="M2937" s="36">
        <v>38160</v>
      </c>
      <c r="N2937">
        <v>1130.3000489999999</v>
      </c>
      <c r="O2937">
        <v>1135.0500489999999</v>
      </c>
      <c r="P2937">
        <v>1124.369995</v>
      </c>
      <c r="Q2937">
        <v>1134.410034</v>
      </c>
      <c r="R2937">
        <v>1382300000</v>
      </c>
      <c r="S2937">
        <v>1134.410034</v>
      </c>
    </row>
    <row r="2938" spans="1:19" x14ac:dyDescent="0.25">
      <c r="A2938" s="36">
        <v>38159</v>
      </c>
      <c r="B2938">
        <v>15.61</v>
      </c>
      <c r="C2938">
        <v>15.62</v>
      </c>
      <c r="D2938">
        <v>14.96</v>
      </c>
      <c r="E2938">
        <v>15.26</v>
      </c>
      <c r="G2938" s="36">
        <v>38159</v>
      </c>
      <c r="H2938">
        <v>14.4</v>
      </c>
      <c r="I2938">
        <v>14.54</v>
      </c>
      <c r="J2938">
        <v>13.55</v>
      </c>
      <c r="K2938">
        <v>14.53</v>
      </c>
      <c r="M2938" s="36">
        <v>38159</v>
      </c>
      <c r="N2938">
        <v>1135.0200199999999</v>
      </c>
      <c r="O2938">
        <v>1138.0500489999999</v>
      </c>
      <c r="P2938">
        <v>1129.6400149999999</v>
      </c>
      <c r="Q2938">
        <v>1130.3000489999999</v>
      </c>
      <c r="R2938">
        <v>1123900000</v>
      </c>
      <c r="S2938">
        <v>1130.3000489999999</v>
      </c>
    </row>
    <row r="2939" spans="1:19" x14ac:dyDescent="0.25">
      <c r="A2939" s="36">
        <v>38156</v>
      </c>
      <c r="B2939">
        <v>14.74</v>
      </c>
      <c r="C2939">
        <v>15.25</v>
      </c>
      <c r="D2939">
        <v>14.51</v>
      </c>
      <c r="E2939">
        <v>14.99</v>
      </c>
      <c r="G2939" s="36">
        <v>38156</v>
      </c>
      <c r="H2939">
        <v>13.38</v>
      </c>
      <c r="I2939">
        <v>13.89</v>
      </c>
      <c r="J2939">
        <v>13.04</v>
      </c>
      <c r="K2939">
        <v>13.63</v>
      </c>
      <c r="M2939" s="36">
        <v>38156</v>
      </c>
      <c r="N2939">
        <v>1132.0500489999999</v>
      </c>
      <c r="O2939">
        <v>1138.959961</v>
      </c>
      <c r="P2939">
        <v>1129.829956</v>
      </c>
      <c r="Q2939">
        <v>1135.0200199999999</v>
      </c>
      <c r="R2939">
        <v>1500600000</v>
      </c>
      <c r="S2939">
        <v>1135.0200199999999</v>
      </c>
    </row>
    <row r="2940" spans="1:19" x14ac:dyDescent="0.25">
      <c r="A2940" s="36">
        <v>38155</v>
      </c>
      <c r="B2940">
        <v>15.06</v>
      </c>
      <c r="C2940">
        <v>15.58</v>
      </c>
      <c r="D2940">
        <v>15</v>
      </c>
      <c r="E2940">
        <v>15.15</v>
      </c>
      <c r="G2940" s="36">
        <v>38155</v>
      </c>
      <c r="H2940">
        <v>13.28</v>
      </c>
      <c r="I2940">
        <v>14.04</v>
      </c>
      <c r="J2940">
        <v>13.15</v>
      </c>
      <c r="K2940">
        <v>13.79</v>
      </c>
      <c r="M2940" s="36">
        <v>38155</v>
      </c>
      <c r="N2940">
        <v>1133.5600589999999</v>
      </c>
      <c r="O2940">
        <v>1133.5600589999999</v>
      </c>
      <c r="P2940">
        <v>1126.8900149999999</v>
      </c>
      <c r="Q2940">
        <v>1132.0500489999999</v>
      </c>
      <c r="R2940">
        <v>1296700000</v>
      </c>
      <c r="S2940">
        <v>1132.0500489999999</v>
      </c>
    </row>
    <row r="2941" spans="1:19" x14ac:dyDescent="0.25">
      <c r="A2941" s="36">
        <v>38154</v>
      </c>
      <c r="B2941">
        <v>14.83</v>
      </c>
      <c r="C2941">
        <v>15.22</v>
      </c>
      <c r="D2941">
        <v>14.48</v>
      </c>
      <c r="E2941">
        <v>14.79</v>
      </c>
      <c r="G2941" s="36">
        <v>38154</v>
      </c>
      <c r="H2941">
        <v>13.19</v>
      </c>
      <c r="I2941">
        <v>13.39</v>
      </c>
      <c r="J2941">
        <v>12.79</v>
      </c>
      <c r="K2941">
        <v>13.02</v>
      </c>
      <c r="M2941" s="36">
        <v>38154</v>
      </c>
      <c r="N2941">
        <v>1132.01001</v>
      </c>
      <c r="O2941">
        <v>1135.280029</v>
      </c>
      <c r="P2941">
        <v>1130.5500489999999</v>
      </c>
      <c r="Q2941">
        <v>1133.5600589999999</v>
      </c>
      <c r="R2941">
        <v>1168400000</v>
      </c>
      <c r="S2941">
        <v>1133.5600589999999</v>
      </c>
    </row>
    <row r="2942" spans="1:19" x14ac:dyDescent="0.25">
      <c r="A2942" s="36">
        <v>38153</v>
      </c>
      <c r="B2942">
        <v>15.34</v>
      </c>
      <c r="C2942">
        <v>15.35</v>
      </c>
      <c r="D2942">
        <v>14.72</v>
      </c>
      <c r="E2942">
        <v>15.05</v>
      </c>
      <c r="G2942" s="36">
        <v>38153</v>
      </c>
      <c r="H2942">
        <v>14.81</v>
      </c>
      <c r="I2942">
        <v>14.87</v>
      </c>
      <c r="J2942">
        <v>13.27</v>
      </c>
      <c r="K2942">
        <v>13.63</v>
      </c>
      <c r="M2942" s="36">
        <v>38153</v>
      </c>
      <c r="N2942">
        <v>1125.290039</v>
      </c>
      <c r="O2942">
        <v>1137.3599850000001</v>
      </c>
      <c r="P2942">
        <v>1125.290039</v>
      </c>
      <c r="Q2942">
        <v>1132.01001</v>
      </c>
      <c r="R2942">
        <v>1345900000</v>
      </c>
      <c r="S2942">
        <v>1132.01001</v>
      </c>
    </row>
    <row r="2943" spans="1:19" x14ac:dyDescent="0.25">
      <c r="A2943" s="36">
        <v>38152</v>
      </c>
      <c r="B2943">
        <v>15.54</v>
      </c>
      <c r="C2943">
        <v>16.36</v>
      </c>
      <c r="D2943">
        <v>15.54</v>
      </c>
      <c r="E2943">
        <v>16.07</v>
      </c>
      <c r="G2943" s="36">
        <v>38152</v>
      </c>
      <c r="H2943">
        <v>14.14</v>
      </c>
      <c r="I2943">
        <v>15.33</v>
      </c>
      <c r="J2943">
        <v>14.09</v>
      </c>
      <c r="K2943">
        <v>15.04</v>
      </c>
      <c r="M2943" s="36">
        <v>38152</v>
      </c>
      <c r="N2943">
        <v>1136.469971</v>
      </c>
      <c r="O2943">
        <v>1136.469971</v>
      </c>
      <c r="P2943">
        <v>1122.160034</v>
      </c>
      <c r="Q2943">
        <v>1125.290039</v>
      </c>
      <c r="R2943">
        <v>1179400000</v>
      </c>
      <c r="S2943">
        <v>1125.290039</v>
      </c>
    </row>
    <row r="2944" spans="1:19" x14ac:dyDescent="0.25">
      <c r="A2944" s="36">
        <v>38148</v>
      </c>
      <c r="B2944">
        <v>15.33</v>
      </c>
      <c r="C2944">
        <v>15.35</v>
      </c>
      <c r="D2944">
        <v>14.92</v>
      </c>
      <c r="E2944">
        <v>15.04</v>
      </c>
      <c r="G2944" s="36">
        <v>38148</v>
      </c>
      <c r="H2944">
        <v>13.83</v>
      </c>
      <c r="I2944">
        <v>13.83</v>
      </c>
      <c r="J2944">
        <v>13.17</v>
      </c>
      <c r="K2944">
        <v>13.17</v>
      </c>
      <c r="M2944" s="36">
        <v>38148</v>
      </c>
      <c r="N2944">
        <v>1131.329956</v>
      </c>
      <c r="O2944">
        <v>1136.469971</v>
      </c>
      <c r="P2944">
        <v>1131.329956</v>
      </c>
      <c r="Q2944">
        <v>1136.469971</v>
      </c>
      <c r="R2944">
        <v>1160600000</v>
      </c>
      <c r="S2944">
        <v>1136.469971</v>
      </c>
    </row>
    <row r="2945" spans="1:19" x14ac:dyDescent="0.25">
      <c r="A2945" s="36">
        <v>38147</v>
      </c>
      <c r="B2945">
        <v>14.56</v>
      </c>
      <c r="C2945">
        <v>15.46</v>
      </c>
      <c r="D2945">
        <v>14.56</v>
      </c>
      <c r="E2945">
        <v>15.39</v>
      </c>
      <c r="G2945" s="36">
        <v>38147</v>
      </c>
      <c r="H2945">
        <v>13.57</v>
      </c>
      <c r="I2945">
        <v>13.88</v>
      </c>
      <c r="J2945">
        <v>13.4</v>
      </c>
      <c r="K2945">
        <v>13.72</v>
      </c>
      <c r="M2945" s="36">
        <v>38147</v>
      </c>
      <c r="N2945">
        <v>1142.1800539999999</v>
      </c>
      <c r="O2945">
        <v>1142.1800539999999</v>
      </c>
      <c r="P2945">
        <v>1131.170044</v>
      </c>
      <c r="Q2945">
        <v>1131.329956</v>
      </c>
      <c r="R2945">
        <v>1276800000</v>
      </c>
      <c r="S2945">
        <v>1131.329956</v>
      </c>
    </row>
    <row r="2946" spans="1:19" x14ac:dyDescent="0.25">
      <c r="A2946" s="36">
        <v>38146</v>
      </c>
      <c r="B2946">
        <v>15.79</v>
      </c>
      <c r="C2946">
        <v>15.88</v>
      </c>
      <c r="D2946">
        <v>15</v>
      </c>
      <c r="E2946">
        <v>15.01</v>
      </c>
      <c r="G2946" s="36">
        <v>38146</v>
      </c>
      <c r="H2946">
        <v>14.16</v>
      </c>
      <c r="I2946">
        <v>14.42</v>
      </c>
      <c r="J2946">
        <v>13.35</v>
      </c>
      <c r="K2946">
        <v>13.37</v>
      </c>
      <c r="M2946" s="36">
        <v>38146</v>
      </c>
      <c r="N2946">
        <v>1140.420044</v>
      </c>
      <c r="O2946">
        <v>1142.1800539999999</v>
      </c>
      <c r="P2946">
        <v>1135.4499510000001</v>
      </c>
      <c r="Q2946">
        <v>1142.1800539999999</v>
      </c>
      <c r="R2946">
        <v>1190300000</v>
      </c>
      <c r="S2946">
        <v>1142.1800539999999</v>
      </c>
    </row>
    <row r="2947" spans="1:19" x14ac:dyDescent="0.25">
      <c r="A2947" s="36">
        <v>38145</v>
      </c>
      <c r="B2947">
        <v>16.600000000000001</v>
      </c>
      <c r="C2947">
        <v>16.7</v>
      </c>
      <c r="D2947">
        <v>15.33</v>
      </c>
      <c r="E2947">
        <v>15.39</v>
      </c>
      <c r="G2947" s="36">
        <v>38145</v>
      </c>
      <c r="H2947">
        <v>15.02</v>
      </c>
      <c r="I2947">
        <v>15.16</v>
      </c>
      <c r="J2947">
        <v>13.99</v>
      </c>
      <c r="K2947">
        <v>14.02</v>
      </c>
      <c r="M2947" s="36">
        <v>38145</v>
      </c>
      <c r="N2947">
        <v>1122.5</v>
      </c>
      <c r="O2947">
        <v>1140.540039</v>
      </c>
      <c r="P2947">
        <v>1122.5</v>
      </c>
      <c r="Q2947">
        <v>1140.420044</v>
      </c>
      <c r="R2947">
        <v>1211800000</v>
      </c>
      <c r="S2947">
        <v>1140.420044</v>
      </c>
    </row>
    <row r="2948" spans="1:19" x14ac:dyDescent="0.25">
      <c r="A2948" s="36">
        <v>38142</v>
      </c>
      <c r="B2948">
        <v>16.239999999999998</v>
      </c>
      <c r="C2948">
        <v>16.899999999999999</v>
      </c>
      <c r="D2948">
        <v>15.82</v>
      </c>
      <c r="E2948">
        <v>16.78</v>
      </c>
      <c r="G2948" s="36">
        <v>38142</v>
      </c>
      <c r="H2948">
        <v>14.97</v>
      </c>
      <c r="I2948">
        <v>15.38</v>
      </c>
      <c r="J2948">
        <v>14.54</v>
      </c>
      <c r="K2948">
        <v>15.17</v>
      </c>
      <c r="M2948" s="36">
        <v>38142</v>
      </c>
      <c r="N2948">
        <v>1116.6400149999999</v>
      </c>
      <c r="O2948">
        <v>1129.170044</v>
      </c>
      <c r="P2948">
        <v>1116.6400149999999</v>
      </c>
      <c r="Q2948">
        <v>1122.5</v>
      </c>
      <c r="R2948">
        <v>1115300000</v>
      </c>
      <c r="S2948">
        <v>1122.5</v>
      </c>
    </row>
    <row r="2949" spans="1:19" x14ac:dyDescent="0.25">
      <c r="A2949" s="36">
        <v>38141</v>
      </c>
      <c r="B2949">
        <v>16.43</v>
      </c>
      <c r="C2949">
        <v>17.04</v>
      </c>
      <c r="D2949">
        <v>16.16</v>
      </c>
      <c r="E2949">
        <v>17.03</v>
      </c>
      <c r="G2949" s="36">
        <v>38141</v>
      </c>
      <c r="H2949">
        <v>15.29</v>
      </c>
      <c r="I2949">
        <v>15.82</v>
      </c>
      <c r="J2949">
        <v>15.16</v>
      </c>
      <c r="K2949">
        <v>15.77</v>
      </c>
      <c r="M2949" s="36">
        <v>38141</v>
      </c>
      <c r="N2949">
        <v>1124.98999</v>
      </c>
      <c r="O2949">
        <v>1125.3100589999999</v>
      </c>
      <c r="P2949">
        <v>1116.5699460000001</v>
      </c>
      <c r="Q2949">
        <v>1116.6400149999999</v>
      </c>
      <c r="R2949">
        <v>1232400000</v>
      </c>
      <c r="S2949">
        <v>1116.6400149999999</v>
      </c>
    </row>
    <row r="2950" spans="1:19" x14ac:dyDescent="0.25">
      <c r="A2950" s="36">
        <v>38140</v>
      </c>
      <c r="B2950">
        <v>16.05</v>
      </c>
      <c r="C2950">
        <v>16.7</v>
      </c>
      <c r="D2950">
        <v>15.95</v>
      </c>
      <c r="E2950">
        <v>16.079999999999998</v>
      </c>
      <c r="G2950" s="36">
        <v>38140</v>
      </c>
      <c r="H2950">
        <v>15.1</v>
      </c>
      <c r="I2950">
        <v>15.35</v>
      </c>
      <c r="J2950">
        <v>14.69</v>
      </c>
      <c r="K2950">
        <v>14.92</v>
      </c>
      <c r="M2950" s="36">
        <v>38140</v>
      </c>
      <c r="N2950">
        <v>1121.1999510000001</v>
      </c>
      <c r="O2950">
        <v>1128.099976</v>
      </c>
      <c r="P2950">
        <v>1118.6400149999999</v>
      </c>
      <c r="Q2950">
        <v>1124.98999</v>
      </c>
      <c r="R2950">
        <v>1251700000</v>
      </c>
      <c r="S2950">
        <v>1124.98999</v>
      </c>
    </row>
    <row r="2951" spans="1:19" x14ac:dyDescent="0.25">
      <c r="A2951" s="36">
        <v>38139</v>
      </c>
      <c r="B2951">
        <v>16.600000000000001</v>
      </c>
      <c r="C2951">
        <v>16.96</v>
      </c>
      <c r="D2951">
        <v>16.190000000000001</v>
      </c>
      <c r="E2951">
        <v>16.3</v>
      </c>
      <c r="G2951" s="36">
        <v>38139</v>
      </c>
      <c r="H2951">
        <v>15.36</v>
      </c>
      <c r="I2951">
        <v>15.84</v>
      </c>
      <c r="J2951">
        <v>15.06</v>
      </c>
      <c r="K2951">
        <v>15.26</v>
      </c>
      <c r="M2951" s="36">
        <v>38139</v>
      </c>
      <c r="N2951">
        <v>1120.6800539999999</v>
      </c>
      <c r="O2951">
        <v>1122.6999510000001</v>
      </c>
      <c r="P2951">
        <v>1113.3199460000001</v>
      </c>
      <c r="Q2951">
        <v>1121.1999510000001</v>
      </c>
      <c r="R2951">
        <v>1238000000</v>
      </c>
      <c r="S2951">
        <v>1121.1999510000001</v>
      </c>
    </row>
    <row r="2952" spans="1:19" x14ac:dyDescent="0.25">
      <c r="A2952" s="36">
        <v>38135</v>
      </c>
      <c r="B2952">
        <v>15.44</v>
      </c>
      <c r="C2952">
        <v>15.65</v>
      </c>
      <c r="D2952">
        <v>15.39</v>
      </c>
      <c r="E2952">
        <v>15.5</v>
      </c>
      <c r="G2952" s="36">
        <v>38135</v>
      </c>
      <c r="H2952">
        <v>14.78</v>
      </c>
      <c r="I2952">
        <v>14.83</v>
      </c>
      <c r="J2952">
        <v>14.48</v>
      </c>
      <c r="K2952">
        <v>14.73</v>
      </c>
      <c r="M2952" s="36">
        <v>38135</v>
      </c>
      <c r="N2952">
        <v>1121.280029</v>
      </c>
      <c r="O2952">
        <v>1122.6899410000001</v>
      </c>
      <c r="P2952">
        <v>1118.099976</v>
      </c>
      <c r="Q2952">
        <v>1120.6800539999999</v>
      </c>
      <c r="R2952">
        <v>1172600000</v>
      </c>
      <c r="S2952">
        <v>1120.6800539999999</v>
      </c>
    </row>
    <row r="2953" spans="1:19" x14ac:dyDescent="0.25">
      <c r="A2953" s="36">
        <v>38134</v>
      </c>
      <c r="B2953">
        <v>15.74</v>
      </c>
      <c r="C2953">
        <v>15.86</v>
      </c>
      <c r="D2953">
        <v>15.19</v>
      </c>
      <c r="E2953">
        <v>15.28</v>
      </c>
      <c r="G2953" s="36">
        <v>38134</v>
      </c>
      <c r="H2953">
        <v>14.48</v>
      </c>
      <c r="I2953">
        <v>14.93</v>
      </c>
      <c r="J2953">
        <v>14.28</v>
      </c>
      <c r="K2953">
        <v>14.48</v>
      </c>
      <c r="M2953" s="36">
        <v>38134</v>
      </c>
      <c r="N2953">
        <v>1114.9399410000001</v>
      </c>
      <c r="O2953">
        <v>1123.9499510000001</v>
      </c>
      <c r="P2953">
        <v>1114.8599850000001</v>
      </c>
      <c r="Q2953">
        <v>1121.280029</v>
      </c>
      <c r="R2953">
        <v>1447500000</v>
      </c>
      <c r="S2953">
        <v>1121.280029</v>
      </c>
    </row>
    <row r="2954" spans="1:19" x14ac:dyDescent="0.25">
      <c r="A2954" s="36">
        <v>38133</v>
      </c>
      <c r="B2954">
        <v>16.09</v>
      </c>
      <c r="C2954">
        <v>16.3</v>
      </c>
      <c r="D2954">
        <v>15.78</v>
      </c>
      <c r="E2954">
        <v>15.97</v>
      </c>
      <c r="G2954" s="36">
        <v>38133</v>
      </c>
      <c r="H2954">
        <v>15.05</v>
      </c>
      <c r="I2954">
        <v>15.35</v>
      </c>
      <c r="J2954">
        <v>15</v>
      </c>
      <c r="K2954">
        <v>15.14</v>
      </c>
      <c r="M2954" s="36">
        <v>38133</v>
      </c>
      <c r="N2954">
        <v>1113.0500489999999</v>
      </c>
      <c r="O2954">
        <v>1116.709961</v>
      </c>
      <c r="P2954">
        <v>1109.910034</v>
      </c>
      <c r="Q2954">
        <v>1114.9399410000001</v>
      </c>
      <c r="R2954">
        <v>1369400000</v>
      </c>
      <c r="S2954">
        <v>1114.9399410000001</v>
      </c>
    </row>
    <row r="2955" spans="1:19" x14ac:dyDescent="0.25">
      <c r="A2955" s="36">
        <v>38132</v>
      </c>
      <c r="B2955">
        <v>18.41</v>
      </c>
      <c r="C2955">
        <v>18.420000000000002</v>
      </c>
      <c r="D2955">
        <v>15.73</v>
      </c>
      <c r="E2955">
        <v>15.96</v>
      </c>
      <c r="G2955" s="36">
        <v>38132</v>
      </c>
      <c r="H2955">
        <v>16.97</v>
      </c>
      <c r="I2955">
        <v>17.22</v>
      </c>
      <c r="J2955">
        <v>14.6</v>
      </c>
      <c r="K2955">
        <v>14.79</v>
      </c>
      <c r="M2955" s="36">
        <v>38132</v>
      </c>
      <c r="N2955">
        <v>1095.410034</v>
      </c>
      <c r="O2955">
        <v>1113.8000489999999</v>
      </c>
      <c r="P2955">
        <v>1090.73999</v>
      </c>
      <c r="Q2955">
        <v>1113.0500489999999</v>
      </c>
      <c r="R2955">
        <v>1545700000</v>
      </c>
      <c r="S2955">
        <v>1113.0500489999999</v>
      </c>
    </row>
    <row r="2956" spans="1:19" x14ac:dyDescent="0.25">
      <c r="A2956" s="36">
        <v>38131</v>
      </c>
      <c r="B2956">
        <v>18.79</v>
      </c>
      <c r="C2956">
        <v>18.82</v>
      </c>
      <c r="D2956">
        <v>17.96</v>
      </c>
      <c r="E2956">
        <v>18.079999999999998</v>
      </c>
      <c r="G2956" s="36">
        <v>38131</v>
      </c>
      <c r="H2956">
        <v>16.989999999999998</v>
      </c>
      <c r="I2956">
        <v>17.53</v>
      </c>
      <c r="J2956">
        <v>16.55</v>
      </c>
      <c r="K2956">
        <v>17.190000000000001</v>
      </c>
      <c r="M2956" s="36">
        <v>38131</v>
      </c>
      <c r="N2956">
        <v>1093.5600589999999</v>
      </c>
      <c r="O2956">
        <v>1101.280029</v>
      </c>
      <c r="P2956">
        <v>1091.7700199999999</v>
      </c>
      <c r="Q2956">
        <v>1095.410034</v>
      </c>
      <c r="R2956">
        <v>1227500000</v>
      </c>
      <c r="S2956">
        <v>1095.410034</v>
      </c>
    </row>
    <row r="2957" spans="1:19" x14ac:dyDescent="0.25">
      <c r="A2957" s="36">
        <v>38128</v>
      </c>
      <c r="B2957">
        <v>18.73</v>
      </c>
      <c r="C2957">
        <v>18.739999999999998</v>
      </c>
      <c r="D2957">
        <v>18</v>
      </c>
      <c r="E2957">
        <v>18.489999999999998</v>
      </c>
      <c r="G2957" s="36">
        <v>38128</v>
      </c>
      <c r="H2957">
        <v>17.260000000000002</v>
      </c>
      <c r="I2957">
        <v>17.559999999999999</v>
      </c>
      <c r="J2957">
        <v>17.05</v>
      </c>
      <c r="K2957">
        <v>17.46</v>
      </c>
      <c r="M2957" s="36">
        <v>38128</v>
      </c>
      <c r="N2957">
        <v>1089.1899410000001</v>
      </c>
      <c r="O2957">
        <v>1099.6400149999999</v>
      </c>
      <c r="P2957">
        <v>1089.1899410000001</v>
      </c>
      <c r="Q2957">
        <v>1093.5600589999999</v>
      </c>
      <c r="R2957">
        <v>1258600000</v>
      </c>
      <c r="S2957">
        <v>1093.5600589999999</v>
      </c>
    </row>
    <row r="2958" spans="1:19" x14ac:dyDescent="0.25">
      <c r="A2958" s="36">
        <v>38127</v>
      </c>
      <c r="B2958">
        <v>18.600000000000001</v>
      </c>
      <c r="C2958">
        <v>19.25</v>
      </c>
      <c r="D2958">
        <v>18.55</v>
      </c>
      <c r="E2958">
        <v>18.670000000000002</v>
      </c>
      <c r="G2958" s="36">
        <v>38127</v>
      </c>
      <c r="H2958">
        <v>17.38</v>
      </c>
      <c r="I2958">
        <v>17.77</v>
      </c>
      <c r="J2958">
        <v>17.13</v>
      </c>
      <c r="K2958">
        <v>17.45</v>
      </c>
      <c r="M2958" s="36">
        <v>38127</v>
      </c>
      <c r="N2958">
        <v>1088.6800539999999</v>
      </c>
      <c r="O2958">
        <v>1092.619995</v>
      </c>
      <c r="P2958">
        <v>1085.4300539999999</v>
      </c>
      <c r="Q2958">
        <v>1089.1899410000001</v>
      </c>
      <c r="R2958">
        <v>1211000000</v>
      </c>
      <c r="S2958">
        <v>1089.1899410000001</v>
      </c>
    </row>
    <row r="2959" spans="1:19" x14ac:dyDescent="0.25">
      <c r="A2959" s="36">
        <v>38126</v>
      </c>
      <c r="B2959">
        <v>18.48</v>
      </c>
      <c r="C2959">
        <v>18.93</v>
      </c>
      <c r="D2959">
        <v>17.579999999999998</v>
      </c>
      <c r="E2959">
        <v>18.93</v>
      </c>
      <c r="G2959" s="36">
        <v>38126</v>
      </c>
      <c r="H2959">
        <v>16.84</v>
      </c>
      <c r="I2959">
        <v>17.32</v>
      </c>
      <c r="J2959">
        <v>15.89</v>
      </c>
      <c r="K2959">
        <v>17.29</v>
      </c>
      <c r="M2959" s="36">
        <v>38126</v>
      </c>
      <c r="N2959">
        <v>1091.48999</v>
      </c>
      <c r="O2959">
        <v>1105.9300539999999</v>
      </c>
      <c r="P2959">
        <v>1088.48999</v>
      </c>
      <c r="Q2959">
        <v>1088.6800539999999</v>
      </c>
      <c r="R2959">
        <v>1548600000</v>
      </c>
      <c r="S2959">
        <v>1088.6800539999999</v>
      </c>
    </row>
    <row r="2960" spans="1:19" x14ac:dyDescent="0.25">
      <c r="A2960" s="36">
        <v>38125</v>
      </c>
      <c r="B2960">
        <v>19.600000000000001</v>
      </c>
      <c r="C2960">
        <v>19.7</v>
      </c>
      <c r="D2960">
        <v>19.14</v>
      </c>
      <c r="E2960">
        <v>19.329999999999998</v>
      </c>
      <c r="G2960" s="36">
        <v>38125</v>
      </c>
      <c r="H2960">
        <v>18.170000000000002</v>
      </c>
      <c r="I2960">
        <v>18.21</v>
      </c>
      <c r="J2960">
        <v>17.59</v>
      </c>
      <c r="K2960">
        <v>17.97</v>
      </c>
      <c r="M2960" s="36">
        <v>38125</v>
      </c>
      <c r="N2960">
        <v>1084.099976</v>
      </c>
      <c r="O2960">
        <v>1094.099976</v>
      </c>
      <c r="P2960">
        <v>1084.099976</v>
      </c>
      <c r="Q2960">
        <v>1091.48999</v>
      </c>
      <c r="R2960">
        <v>1353000000</v>
      </c>
      <c r="S2960">
        <v>1091.48999</v>
      </c>
    </row>
    <row r="2961" spans="1:19" x14ac:dyDescent="0.25">
      <c r="A2961" s="36">
        <v>38124</v>
      </c>
      <c r="B2961">
        <v>19.7</v>
      </c>
      <c r="C2961">
        <v>20.45</v>
      </c>
      <c r="D2961">
        <v>19.649999999999999</v>
      </c>
      <c r="E2961">
        <v>19.96</v>
      </c>
      <c r="G2961" s="36">
        <v>38124</v>
      </c>
      <c r="H2961">
        <v>18.489999999999998</v>
      </c>
      <c r="I2961">
        <v>19.5</v>
      </c>
      <c r="J2961">
        <v>18.170000000000002</v>
      </c>
      <c r="K2961">
        <v>18.989999999999998</v>
      </c>
      <c r="M2961" s="36">
        <v>38124</v>
      </c>
      <c r="N2961">
        <v>1095.6999510000001</v>
      </c>
      <c r="O2961">
        <v>1095.6999510000001</v>
      </c>
      <c r="P2961">
        <v>1079.3599850000001</v>
      </c>
      <c r="Q2961">
        <v>1084.099976</v>
      </c>
      <c r="R2961">
        <v>1430100000</v>
      </c>
      <c r="S2961">
        <v>1084.099976</v>
      </c>
    </row>
    <row r="2962" spans="1:19" x14ac:dyDescent="0.25">
      <c r="A2962" s="36">
        <v>38121</v>
      </c>
      <c r="B2962">
        <v>18.66</v>
      </c>
      <c r="C2962">
        <v>19.27</v>
      </c>
      <c r="D2962">
        <v>18.059999999999999</v>
      </c>
      <c r="E2962">
        <v>18.47</v>
      </c>
      <c r="G2962" s="36">
        <v>38121</v>
      </c>
      <c r="H2962">
        <v>17.13</v>
      </c>
      <c r="I2962">
        <v>17.63</v>
      </c>
      <c r="J2962">
        <v>16.75</v>
      </c>
      <c r="K2962">
        <v>17.309999999999999</v>
      </c>
      <c r="M2962" s="36">
        <v>38121</v>
      </c>
      <c r="N2962">
        <v>1096.4399410000001</v>
      </c>
      <c r="O2962">
        <v>1102.099976</v>
      </c>
      <c r="P2962">
        <v>1088.23999</v>
      </c>
      <c r="Q2962">
        <v>1095.6999510000001</v>
      </c>
      <c r="R2962">
        <v>1335900000</v>
      </c>
      <c r="S2962">
        <v>1095.6999510000001</v>
      </c>
    </row>
    <row r="2963" spans="1:19" x14ac:dyDescent="0.25">
      <c r="A2963" s="36">
        <v>38120</v>
      </c>
      <c r="B2963">
        <v>18.78</v>
      </c>
      <c r="C2963">
        <v>18.920000000000002</v>
      </c>
      <c r="D2963">
        <v>17.97</v>
      </c>
      <c r="E2963">
        <v>18.86</v>
      </c>
      <c r="G2963" s="36">
        <v>38120</v>
      </c>
      <c r="H2963">
        <v>17.329999999999998</v>
      </c>
      <c r="I2963">
        <v>17.649999999999999</v>
      </c>
      <c r="J2963">
        <v>16.61</v>
      </c>
      <c r="K2963">
        <v>17.22</v>
      </c>
      <c r="M2963" s="36">
        <v>38120</v>
      </c>
      <c r="N2963">
        <v>1097.280029</v>
      </c>
      <c r="O2963">
        <v>1102.7700199999999</v>
      </c>
      <c r="P2963">
        <v>1091.76001</v>
      </c>
      <c r="Q2963">
        <v>1096.4399410000001</v>
      </c>
      <c r="R2963">
        <v>1411100000</v>
      </c>
      <c r="S2963">
        <v>1096.4399410000001</v>
      </c>
    </row>
    <row r="2964" spans="1:19" x14ac:dyDescent="0.25">
      <c r="A2964" s="36">
        <v>38119</v>
      </c>
      <c r="B2964">
        <v>18.79</v>
      </c>
      <c r="C2964">
        <v>20.41</v>
      </c>
      <c r="D2964">
        <v>18.14</v>
      </c>
      <c r="E2964">
        <v>18.14</v>
      </c>
      <c r="G2964" s="36">
        <v>38119</v>
      </c>
      <c r="H2964">
        <v>17.5</v>
      </c>
      <c r="I2964">
        <v>18.940000000000001</v>
      </c>
      <c r="J2964">
        <v>17.010000000000002</v>
      </c>
      <c r="K2964">
        <v>17.04</v>
      </c>
      <c r="M2964" s="36">
        <v>38119</v>
      </c>
      <c r="N2964">
        <v>1095.4499510000001</v>
      </c>
      <c r="O2964">
        <v>1097.5500489999999</v>
      </c>
      <c r="P2964">
        <v>1076.3199460000001</v>
      </c>
      <c r="Q2964">
        <v>1097.280029</v>
      </c>
      <c r="R2964">
        <v>1697600000</v>
      </c>
      <c r="S2964">
        <v>1097.280029</v>
      </c>
    </row>
    <row r="2965" spans="1:19" x14ac:dyDescent="0.25">
      <c r="A2965" s="36">
        <v>38118</v>
      </c>
      <c r="B2965">
        <v>19.23</v>
      </c>
      <c r="C2965">
        <v>19.28</v>
      </c>
      <c r="D2965">
        <v>17.940000000000001</v>
      </c>
      <c r="E2965">
        <v>18.57</v>
      </c>
      <c r="G2965" s="36">
        <v>38118</v>
      </c>
      <c r="H2965">
        <v>17.739999999999998</v>
      </c>
      <c r="I2965">
        <v>17.75</v>
      </c>
      <c r="J2965">
        <v>17.13</v>
      </c>
      <c r="K2965">
        <v>17.420000000000002</v>
      </c>
      <c r="M2965" s="36">
        <v>38118</v>
      </c>
      <c r="N2965">
        <v>1087.119995</v>
      </c>
      <c r="O2965">
        <v>1095.6899410000001</v>
      </c>
      <c r="P2965">
        <v>1087.119995</v>
      </c>
      <c r="Q2965">
        <v>1095.4499510000001</v>
      </c>
      <c r="R2965">
        <v>1533800000</v>
      </c>
      <c r="S2965">
        <v>1095.4499510000001</v>
      </c>
    </row>
    <row r="2966" spans="1:19" x14ac:dyDescent="0.25">
      <c r="A2966" s="36">
        <v>38117</v>
      </c>
      <c r="B2966">
        <v>19.440000000000001</v>
      </c>
      <c r="C2966">
        <v>20.2</v>
      </c>
      <c r="D2966">
        <v>18.989999999999998</v>
      </c>
      <c r="E2966">
        <v>19.77</v>
      </c>
      <c r="G2966" s="36">
        <v>38117</v>
      </c>
      <c r="H2966">
        <v>17.89</v>
      </c>
      <c r="I2966">
        <v>19.37</v>
      </c>
      <c r="J2966">
        <v>17.809999999999999</v>
      </c>
      <c r="K2966">
        <v>18.399999999999999</v>
      </c>
      <c r="M2966" s="36">
        <v>38117</v>
      </c>
      <c r="N2966">
        <v>1098.6999510000001</v>
      </c>
      <c r="O2966">
        <v>1098.6999510000001</v>
      </c>
      <c r="P2966">
        <v>1079.630005</v>
      </c>
      <c r="Q2966">
        <v>1087.119995</v>
      </c>
      <c r="R2966">
        <v>1918400000</v>
      </c>
      <c r="S2966">
        <v>1087.119995</v>
      </c>
    </row>
    <row r="2967" spans="1:19" x14ac:dyDescent="0.25">
      <c r="A2967" s="36">
        <v>38114</v>
      </c>
      <c r="B2967">
        <v>17.22</v>
      </c>
      <c r="C2967">
        <v>18.170000000000002</v>
      </c>
      <c r="D2967">
        <v>16.440000000000001</v>
      </c>
      <c r="E2967">
        <v>18.13</v>
      </c>
      <c r="G2967" s="36">
        <v>38114</v>
      </c>
      <c r="H2967">
        <v>15.41</v>
      </c>
      <c r="I2967">
        <v>16.82</v>
      </c>
      <c r="J2967">
        <v>15.41</v>
      </c>
      <c r="K2967">
        <v>16.82</v>
      </c>
      <c r="M2967" s="36">
        <v>38114</v>
      </c>
      <c r="N2967">
        <v>1113.98999</v>
      </c>
      <c r="O2967">
        <v>1117.3000489999999</v>
      </c>
      <c r="P2967">
        <v>1098.630005</v>
      </c>
      <c r="Q2967">
        <v>1098.6999510000001</v>
      </c>
      <c r="R2967">
        <v>1653600000</v>
      </c>
      <c r="S2967">
        <v>1098.6999510000001</v>
      </c>
    </row>
    <row r="2968" spans="1:19" x14ac:dyDescent="0.25">
      <c r="A2968" s="36">
        <v>38113</v>
      </c>
      <c r="B2968">
        <v>16.45</v>
      </c>
      <c r="C2968">
        <v>17.670000000000002</v>
      </c>
      <c r="D2968">
        <v>16.45</v>
      </c>
      <c r="E2968">
        <v>17.05</v>
      </c>
      <c r="G2968" s="36">
        <v>38113</v>
      </c>
      <c r="H2968">
        <v>15.12</v>
      </c>
      <c r="I2968">
        <v>16.329999999999998</v>
      </c>
      <c r="J2968">
        <v>15.09</v>
      </c>
      <c r="K2968">
        <v>15.62</v>
      </c>
      <c r="M2968" s="36">
        <v>38113</v>
      </c>
      <c r="N2968">
        <v>1121.530029</v>
      </c>
      <c r="O2968">
        <v>1121.530029</v>
      </c>
      <c r="P2968">
        <v>1106.3000489999999</v>
      </c>
      <c r="Q2968">
        <v>1113.98999</v>
      </c>
      <c r="R2968">
        <v>1509300000</v>
      </c>
      <c r="S2968">
        <v>1113.98999</v>
      </c>
    </row>
    <row r="2969" spans="1:19" x14ac:dyDescent="0.25">
      <c r="A2969" s="36">
        <v>38112</v>
      </c>
      <c r="B2969">
        <v>16.43</v>
      </c>
      <c r="C2969">
        <v>16.55</v>
      </c>
      <c r="D2969">
        <v>15.64</v>
      </c>
      <c r="E2969">
        <v>15.77</v>
      </c>
      <c r="G2969" s="36">
        <v>38112</v>
      </c>
      <c r="H2969">
        <v>15.17</v>
      </c>
      <c r="I2969">
        <v>15.21</v>
      </c>
      <c r="J2969">
        <v>14.55</v>
      </c>
      <c r="K2969">
        <v>14.72</v>
      </c>
      <c r="M2969" s="36">
        <v>38112</v>
      </c>
      <c r="N2969">
        <v>1119.5500489999999</v>
      </c>
      <c r="O2969">
        <v>1125.0699460000001</v>
      </c>
      <c r="P2969">
        <v>1117.900024</v>
      </c>
      <c r="Q2969">
        <v>1121.530029</v>
      </c>
      <c r="R2969">
        <v>1469000000</v>
      </c>
      <c r="S2969">
        <v>1121.530029</v>
      </c>
    </row>
    <row r="2970" spans="1:19" x14ac:dyDescent="0.25">
      <c r="A2970" s="36">
        <v>38111</v>
      </c>
      <c r="B2970">
        <v>16.8</v>
      </c>
      <c r="C2970">
        <v>17.13</v>
      </c>
      <c r="D2970">
        <v>15.97</v>
      </c>
      <c r="E2970">
        <v>16.55</v>
      </c>
      <c r="G2970" s="36">
        <v>38111</v>
      </c>
      <c r="H2970">
        <v>15.51</v>
      </c>
      <c r="I2970">
        <v>15.61</v>
      </c>
      <c r="J2970">
        <v>14.8</v>
      </c>
      <c r="K2970">
        <v>15.19</v>
      </c>
      <c r="M2970" s="36">
        <v>38111</v>
      </c>
      <c r="N2970">
        <v>1117.48999</v>
      </c>
      <c r="O2970">
        <v>1127.73999</v>
      </c>
      <c r="P2970">
        <v>1112.8900149999999</v>
      </c>
      <c r="Q2970">
        <v>1119.5500489999999</v>
      </c>
      <c r="R2970">
        <v>1662100000</v>
      </c>
      <c r="S2970">
        <v>1119.5500489999999</v>
      </c>
    </row>
    <row r="2971" spans="1:19" x14ac:dyDescent="0.25">
      <c r="A2971" s="36">
        <v>38110</v>
      </c>
      <c r="B2971">
        <v>17.690000000000001</v>
      </c>
      <c r="C2971">
        <v>17.72</v>
      </c>
      <c r="D2971">
        <v>16.61</v>
      </c>
      <c r="E2971">
        <v>16.62</v>
      </c>
      <c r="G2971" s="36">
        <v>38110</v>
      </c>
      <c r="H2971">
        <v>15.89</v>
      </c>
      <c r="I2971">
        <v>15.95</v>
      </c>
      <c r="J2971">
        <v>15.51</v>
      </c>
      <c r="K2971">
        <v>15.59</v>
      </c>
      <c r="M2971" s="36">
        <v>38110</v>
      </c>
      <c r="N2971">
        <v>1107.3000489999999</v>
      </c>
      <c r="O2971">
        <v>1118.719971</v>
      </c>
      <c r="P2971">
        <v>1107.3000489999999</v>
      </c>
      <c r="Q2971">
        <v>1117.48999</v>
      </c>
      <c r="R2971">
        <v>1571600000</v>
      </c>
      <c r="S2971">
        <v>1117.48999</v>
      </c>
    </row>
    <row r="2972" spans="1:19" x14ac:dyDescent="0.25">
      <c r="A2972" s="36">
        <v>38107</v>
      </c>
      <c r="B2972">
        <v>16.27</v>
      </c>
      <c r="C2972">
        <v>17.23</v>
      </c>
      <c r="D2972">
        <v>16.14</v>
      </c>
      <c r="E2972">
        <v>17.190000000000001</v>
      </c>
      <c r="G2972" s="36">
        <v>38107</v>
      </c>
      <c r="H2972">
        <v>15.23</v>
      </c>
      <c r="I2972">
        <v>15.48</v>
      </c>
      <c r="J2972">
        <v>14.73</v>
      </c>
      <c r="K2972">
        <v>15.39</v>
      </c>
      <c r="M2972" s="36">
        <v>38107</v>
      </c>
      <c r="N2972">
        <v>1113.8900149999999</v>
      </c>
      <c r="O2972">
        <v>1119.26001</v>
      </c>
      <c r="P2972">
        <v>1107.2299800000001</v>
      </c>
      <c r="Q2972">
        <v>1107.3000489999999</v>
      </c>
      <c r="R2972">
        <v>1634700000</v>
      </c>
      <c r="S2972">
        <v>1107.3000489999999</v>
      </c>
    </row>
    <row r="2973" spans="1:19" x14ac:dyDescent="0.25">
      <c r="A2973" s="36">
        <v>38106</v>
      </c>
      <c r="B2973">
        <v>16.36</v>
      </c>
      <c r="C2973">
        <v>17.27</v>
      </c>
      <c r="D2973">
        <v>15.87</v>
      </c>
      <c r="E2973">
        <v>16.600000000000001</v>
      </c>
      <c r="G2973" s="36">
        <v>38106</v>
      </c>
      <c r="H2973">
        <v>14.9</v>
      </c>
      <c r="I2973">
        <v>16.149999999999999</v>
      </c>
      <c r="J2973">
        <v>14.47</v>
      </c>
      <c r="K2973">
        <v>15.5</v>
      </c>
      <c r="M2973" s="36">
        <v>38106</v>
      </c>
      <c r="N2973">
        <v>1122.410034</v>
      </c>
      <c r="O2973">
        <v>1128.8000489999999</v>
      </c>
      <c r="P2973">
        <v>1108.040039</v>
      </c>
      <c r="Q2973">
        <v>1113.8900149999999</v>
      </c>
      <c r="R2973">
        <v>1859000000</v>
      </c>
      <c r="S2973">
        <v>1113.8900149999999</v>
      </c>
    </row>
    <row r="2974" spans="1:19" x14ac:dyDescent="0.25">
      <c r="A2974" s="36">
        <v>38105</v>
      </c>
      <c r="B2974">
        <v>15.55</v>
      </c>
      <c r="C2974">
        <v>16.54</v>
      </c>
      <c r="D2974">
        <v>15.55</v>
      </c>
      <c r="E2974">
        <v>16.29</v>
      </c>
      <c r="G2974" s="36">
        <v>38105</v>
      </c>
      <c r="H2974">
        <v>14.32</v>
      </c>
      <c r="I2974">
        <v>14.97</v>
      </c>
      <c r="J2974">
        <v>14.29</v>
      </c>
      <c r="K2974">
        <v>14.86</v>
      </c>
      <c r="M2974" s="36">
        <v>38105</v>
      </c>
      <c r="N2974">
        <v>1138.1099850000001</v>
      </c>
      <c r="O2974">
        <v>1138.1099850000001</v>
      </c>
      <c r="P2974">
        <v>1121.6999510000001</v>
      </c>
      <c r="Q2974">
        <v>1122.410034</v>
      </c>
      <c r="R2974">
        <v>1855600000</v>
      </c>
      <c r="S2974">
        <v>1122.410034</v>
      </c>
    </row>
    <row r="2975" spans="1:19" x14ac:dyDescent="0.25">
      <c r="A2975" s="36">
        <v>38104</v>
      </c>
      <c r="B2975">
        <v>15.05</v>
      </c>
      <c r="C2975">
        <v>15.17</v>
      </c>
      <c r="D2975">
        <v>14.37</v>
      </c>
      <c r="E2975">
        <v>15.07</v>
      </c>
      <c r="G2975" s="36">
        <v>38104</v>
      </c>
      <c r="H2975">
        <v>13.62</v>
      </c>
      <c r="I2975">
        <v>13.65</v>
      </c>
      <c r="J2975">
        <v>12.9</v>
      </c>
      <c r="K2975">
        <v>13.41</v>
      </c>
      <c r="M2975" s="36">
        <v>38104</v>
      </c>
      <c r="N2975">
        <v>1135.530029</v>
      </c>
      <c r="O2975">
        <v>1146.5600589999999</v>
      </c>
      <c r="P2975">
        <v>1135.530029</v>
      </c>
      <c r="Q2975">
        <v>1138.1099850000001</v>
      </c>
      <c r="R2975">
        <v>1518000000</v>
      </c>
      <c r="S2975">
        <v>1138.1099850000001</v>
      </c>
    </row>
    <row r="2976" spans="1:19" x14ac:dyDescent="0.25">
      <c r="A2976" s="36">
        <v>38103</v>
      </c>
      <c r="B2976">
        <v>14.75</v>
      </c>
      <c r="C2976">
        <v>15.22</v>
      </c>
      <c r="D2976">
        <v>14.39</v>
      </c>
      <c r="E2976">
        <v>14.77</v>
      </c>
      <c r="G2976" s="36">
        <v>38103</v>
      </c>
      <c r="H2976">
        <v>13.05</v>
      </c>
      <c r="I2976">
        <v>13.71</v>
      </c>
      <c r="J2976">
        <v>12.94</v>
      </c>
      <c r="K2976">
        <v>13.39</v>
      </c>
      <c r="M2976" s="36">
        <v>38103</v>
      </c>
      <c r="N2976">
        <v>1140.599976</v>
      </c>
      <c r="O2976">
        <v>1145.079956</v>
      </c>
      <c r="P2976">
        <v>1132.910034</v>
      </c>
      <c r="Q2976">
        <v>1135.530029</v>
      </c>
      <c r="R2976">
        <v>1290600000</v>
      </c>
      <c r="S2976">
        <v>1135.530029</v>
      </c>
    </row>
    <row r="2977" spans="1:19" x14ac:dyDescent="0.25">
      <c r="A2977" s="36">
        <v>38100</v>
      </c>
      <c r="B2977">
        <v>14.42</v>
      </c>
      <c r="C2977">
        <v>14.56</v>
      </c>
      <c r="D2977">
        <v>13.89</v>
      </c>
      <c r="E2977">
        <v>14.01</v>
      </c>
      <c r="G2977" s="36">
        <v>38100</v>
      </c>
      <c r="H2977">
        <v>12.95</v>
      </c>
      <c r="I2977">
        <v>13.19</v>
      </c>
      <c r="J2977">
        <v>12.78</v>
      </c>
      <c r="K2977">
        <v>12.91</v>
      </c>
      <c r="M2977" s="36">
        <v>38100</v>
      </c>
      <c r="N2977">
        <v>1139.9300539999999</v>
      </c>
      <c r="O2977">
        <v>1141.920044</v>
      </c>
      <c r="P2977">
        <v>1134.8100589999999</v>
      </c>
      <c r="Q2977">
        <v>1140.599976</v>
      </c>
      <c r="R2977">
        <v>1396100000</v>
      </c>
      <c r="S2977">
        <v>1140.599976</v>
      </c>
    </row>
    <row r="2978" spans="1:19" x14ac:dyDescent="0.25">
      <c r="A2978" s="36">
        <v>38099</v>
      </c>
      <c r="B2978">
        <v>15.89</v>
      </c>
      <c r="C2978">
        <v>15.98</v>
      </c>
      <c r="D2978">
        <v>13.86</v>
      </c>
      <c r="E2978">
        <v>14.61</v>
      </c>
      <c r="G2978" s="36">
        <v>38099</v>
      </c>
      <c r="H2978">
        <v>14.81</v>
      </c>
      <c r="I2978">
        <v>14.85</v>
      </c>
      <c r="J2978">
        <v>12.66</v>
      </c>
      <c r="K2978">
        <v>13.03</v>
      </c>
      <c r="M2978" s="36">
        <v>38099</v>
      </c>
      <c r="N2978">
        <v>1124.089966</v>
      </c>
      <c r="O2978">
        <v>1142.7700199999999</v>
      </c>
      <c r="P2978">
        <v>1121.9499510000001</v>
      </c>
      <c r="Q2978">
        <v>1139.9300539999999</v>
      </c>
      <c r="R2978">
        <v>1826700000</v>
      </c>
      <c r="S2978">
        <v>1139.9300539999999</v>
      </c>
    </row>
    <row r="2979" spans="1:19" x14ac:dyDescent="0.25">
      <c r="A2979" s="36">
        <v>38098</v>
      </c>
      <c r="B2979">
        <v>16.61</v>
      </c>
      <c r="C2979">
        <v>16.940000000000001</v>
      </c>
      <c r="D2979">
        <v>15.55</v>
      </c>
      <c r="E2979">
        <v>15.6</v>
      </c>
      <c r="G2979" s="36">
        <v>38098</v>
      </c>
      <c r="H2979">
        <v>15.81</v>
      </c>
      <c r="I2979">
        <v>15.82</v>
      </c>
      <c r="J2979">
        <v>15.15</v>
      </c>
      <c r="K2979">
        <v>15.19</v>
      </c>
      <c r="M2979" s="36">
        <v>38098</v>
      </c>
      <c r="N2979">
        <v>1118.150024</v>
      </c>
      <c r="O2979">
        <v>1125.719971</v>
      </c>
      <c r="P2979">
        <v>1116.030029</v>
      </c>
      <c r="Q2979">
        <v>1124.089966</v>
      </c>
      <c r="R2979">
        <v>1738100000</v>
      </c>
      <c r="S2979">
        <v>1124.089966</v>
      </c>
    </row>
    <row r="2980" spans="1:19" x14ac:dyDescent="0.25">
      <c r="A2980" s="36">
        <v>38097</v>
      </c>
      <c r="B2980">
        <v>15.24</v>
      </c>
      <c r="C2980">
        <v>16.72</v>
      </c>
      <c r="D2980">
        <v>14.79</v>
      </c>
      <c r="E2980">
        <v>16.670000000000002</v>
      </c>
      <c r="G2980" s="36">
        <v>38097</v>
      </c>
      <c r="H2980">
        <v>13.64</v>
      </c>
      <c r="I2980">
        <v>14.93</v>
      </c>
      <c r="J2980">
        <v>13.25</v>
      </c>
      <c r="K2980">
        <v>14.62</v>
      </c>
      <c r="M2980" s="36">
        <v>38097</v>
      </c>
      <c r="N2980">
        <v>1135.8199460000001</v>
      </c>
      <c r="O2980">
        <v>1139.26001</v>
      </c>
      <c r="P2980">
        <v>1118.089966</v>
      </c>
      <c r="Q2980">
        <v>1118.150024</v>
      </c>
      <c r="R2980">
        <v>1508500000</v>
      </c>
      <c r="S2980">
        <v>1118.150024</v>
      </c>
    </row>
    <row r="2981" spans="1:19" x14ac:dyDescent="0.25">
      <c r="A2981" s="36">
        <v>38096</v>
      </c>
      <c r="B2981">
        <v>15.73</v>
      </c>
      <c r="C2981">
        <v>16.079999999999998</v>
      </c>
      <c r="D2981">
        <v>15.33</v>
      </c>
      <c r="E2981">
        <v>15.42</v>
      </c>
      <c r="G2981" s="36">
        <v>38096</v>
      </c>
      <c r="H2981">
        <v>14.11</v>
      </c>
      <c r="I2981">
        <v>14.32</v>
      </c>
      <c r="J2981">
        <v>13.79</v>
      </c>
      <c r="K2981">
        <v>13.81</v>
      </c>
      <c r="M2981" s="36">
        <v>38096</v>
      </c>
      <c r="N2981">
        <v>1134.5600589999999</v>
      </c>
      <c r="O2981">
        <v>1136.1800539999999</v>
      </c>
      <c r="P2981">
        <v>1129.839966</v>
      </c>
      <c r="Q2981">
        <v>1135.8199460000001</v>
      </c>
      <c r="R2981">
        <v>1194900000</v>
      </c>
      <c r="S2981">
        <v>1135.8199460000001</v>
      </c>
    </row>
    <row r="2982" spans="1:19" x14ac:dyDescent="0.25">
      <c r="A2982" s="36">
        <v>38093</v>
      </c>
      <c r="B2982">
        <v>15.59</v>
      </c>
      <c r="C2982">
        <v>15.69</v>
      </c>
      <c r="D2982">
        <v>14.77</v>
      </c>
      <c r="E2982">
        <v>14.94</v>
      </c>
      <c r="G2982" s="36">
        <v>38093</v>
      </c>
      <c r="H2982">
        <v>14.47</v>
      </c>
      <c r="I2982">
        <v>14.52</v>
      </c>
      <c r="J2982">
        <v>13.55</v>
      </c>
      <c r="K2982">
        <v>13.73</v>
      </c>
      <c r="M2982" s="36">
        <v>38093</v>
      </c>
      <c r="N2982">
        <v>1128.839966</v>
      </c>
      <c r="O2982">
        <v>1136.8000489999999</v>
      </c>
      <c r="P2982">
        <v>1126.900024</v>
      </c>
      <c r="Q2982">
        <v>1134.6099850000001</v>
      </c>
      <c r="R2982">
        <v>1487800000</v>
      </c>
      <c r="S2982">
        <v>1134.6099850000001</v>
      </c>
    </row>
    <row r="2983" spans="1:19" x14ac:dyDescent="0.25">
      <c r="A2983" s="36">
        <v>38092</v>
      </c>
      <c r="B2983">
        <v>16.02</v>
      </c>
      <c r="C2983">
        <v>16.78</v>
      </c>
      <c r="D2983">
        <v>15.22</v>
      </c>
      <c r="E2983">
        <v>15.74</v>
      </c>
      <c r="G2983" s="36">
        <v>38092</v>
      </c>
      <c r="H2983">
        <v>14.33</v>
      </c>
      <c r="I2983">
        <v>14.89</v>
      </c>
      <c r="J2983">
        <v>13.88</v>
      </c>
      <c r="K2983">
        <v>14.48</v>
      </c>
      <c r="M2983" s="36">
        <v>38092</v>
      </c>
      <c r="N2983">
        <v>1128.170044</v>
      </c>
      <c r="O2983">
        <v>1134.079956</v>
      </c>
      <c r="P2983">
        <v>1120.75</v>
      </c>
      <c r="Q2983">
        <v>1128.839966</v>
      </c>
      <c r="R2983">
        <v>1568700000</v>
      </c>
      <c r="S2983">
        <v>1128.839966</v>
      </c>
    </row>
    <row r="2984" spans="1:19" x14ac:dyDescent="0.25">
      <c r="A2984" s="36">
        <v>38091</v>
      </c>
      <c r="B2984">
        <v>17.29</v>
      </c>
      <c r="C2984">
        <v>17.71</v>
      </c>
      <c r="D2984">
        <v>15.6</v>
      </c>
      <c r="E2984">
        <v>15.62</v>
      </c>
      <c r="G2984" s="36">
        <v>38091</v>
      </c>
      <c r="H2984">
        <v>16.100000000000001</v>
      </c>
      <c r="I2984">
        <v>16.190000000000001</v>
      </c>
      <c r="J2984">
        <v>14.15</v>
      </c>
      <c r="K2984">
        <v>14.22</v>
      </c>
      <c r="M2984" s="36">
        <v>38091</v>
      </c>
      <c r="N2984">
        <v>1129.4399410000001</v>
      </c>
      <c r="O2984">
        <v>1132.5200199999999</v>
      </c>
      <c r="P2984">
        <v>1122.150024</v>
      </c>
      <c r="Q2984">
        <v>1128.170044</v>
      </c>
      <c r="R2984">
        <v>1547700000</v>
      </c>
      <c r="S2984">
        <v>1128.170044</v>
      </c>
    </row>
    <row r="2985" spans="1:19" x14ac:dyDescent="0.25">
      <c r="A2985" s="36">
        <v>38090</v>
      </c>
      <c r="B2985">
        <v>15.29</v>
      </c>
      <c r="C2985">
        <v>17.98</v>
      </c>
      <c r="D2985">
        <v>15.29</v>
      </c>
      <c r="E2985">
        <v>17.260000000000002</v>
      </c>
      <c r="G2985" s="36">
        <v>38090</v>
      </c>
      <c r="H2985">
        <v>13.57</v>
      </c>
      <c r="I2985">
        <v>16.09</v>
      </c>
      <c r="J2985">
        <v>13.44</v>
      </c>
      <c r="K2985">
        <v>16.02</v>
      </c>
      <c r="M2985" s="36">
        <v>38090</v>
      </c>
      <c r="N2985">
        <v>1145.1999510000001</v>
      </c>
      <c r="O2985">
        <v>1147.780029</v>
      </c>
      <c r="P2985">
        <v>1127.6999510000001</v>
      </c>
      <c r="Q2985">
        <v>1129.4399410000001</v>
      </c>
      <c r="R2985">
        <v>1423200000</v>
      </c>
      <c r="S2985">
        <v>1129.4399410000001</v>
      </c>
    </row>
    <row r="2986" spans="1:19" x14ac:dyDescent="0.25">
      <c r="A2986" s="36">
        <v>38089</v>
      </c>
      <c r="B2986">
        <v>15.71</v>
      </c>
      <c r="C2986">
        <v>16.12</v>
      </c>
      <c r="D2986">
        <v>15</v>
      </c>
      <c r="E2986">
        <v>15.28</v>
      </c>
      <c r="G2986" s="36">
        <v>38089</v>
      </c>
      <c r="H2986">
        <v>13.95</v>
      </c>
      <c r="I2986">
        <v>14</v>
      </c>
      <c r="J2986">
        <v>13.14</v>
      </c>
      <c r="K2986">
        <v>13.92</v>
      </c>
      <c r="M2986" s="36">
        <v>38089</v>
      </c>
      <c r="N2986">
        <v>1139.3199460000001</v>
      </c>
      <c r="O2986">
        <v>1147.290039</v>
      </c>
      <c r="P2986">
        <v>1139.3199460000001</v>
      </c>
      <c r="Q2986">
        <v>1145.1999510000001</v>
      </c>
      <c r="R2986">
        <v>1102400000</v>
      </c>
      <c r="S2986">
        <v>1145.1999510000001</v>
      </c>
    </row>
    <row r="2987" spans="1:19" x14ac:dyDescent="0.25">
      <c r="A2987" s="36">
        <v>38085</v>
      </c>
      <c r="B2987">
        <v>14.96</v>
      </c>
      <c r="C2987">
        <v>16.82</v>
      </c>
      <c r="D2987">
        <v>14.96</v>
      </c>
      <c r="E2987">
        <v>16.260000000000002</v>
      </c>
      <c r="G2987" s="36">
        <v>38085</v>
      </c>
      <c r="H2987">
        <v>13.89</v>
      </c>
      <c r="I2987">
        <v>15.41</v>
      </c>
      <c r="J2987">
        <v>13.88</v>
      </c>
      <c r="K2987">
        <v>14.75</v>
      </c>
      <c r="M2987" s="36">
        <v>38085</v>
      </c>
      <c r="N2987">
        <v>1140.530029</v>
      </c>
      <c r="O2987">
        <v>1148.969971</v>
      </c>
      <c r="P2987">
        <v>1134.5200199999999</v>
      </c>
      <c r="Q2987">
        <v>1139.3199460000001</v>
      </c>
      <c r="R2987">
        <v>1199800000</v>
      </c>
      <c r="S2987">
        <v>1139.3199460000001</v>
      </c>
    </row>
    <row r="2988" spans="1:19" x14ac:dyDescent="0.25">
      <c r="A2988" s="36">
        <v>38084</v>
      </c>
      <c r="B2988">
        <v>15.41</v>
      </c>
      <c r="C2988">
        <v>16.36</v>
      </c>
      <c r="D2988">
        <v>15.34</v>
      </c>
      <c r="E2988">
        <v>15.76</v>
      </c>
      <c r="G2988" s="36">
        <v>38084</v>
      </c>
      <c r="H2988">
        <v>14.15</v>
      </c>
      <c r="I2988">
        <v>14.82</v>
      </c>
      <c r="J2988">
        <v>14.13</v>
      </c>
      <c r="K2988">
        <v>14.46</v>
      </c>
      <c r="M2988" s="36">
        <v>38084</v>
      </c>
      <c r="N2988">
        <v>1148.160034</v>
      </c>
      <c r="O2988">
        <v>1148.160034</v>
      </c>
      <c r="P2988">
        <v>1138.410034</v>
      </c>
      <c r="Q2988">
        <v>1140.530029</v>
      </c>
      <c r="R2988">
        <v>1458800000</v>
      </c>
      <c r="S2988">
        <v>1140.530029</v>
      </c>
    </row>
    <row r="2989" spans="1:19" x14ac:dyDescent="0.25">
      <c r="A2989" s="36">
        <v>38083</v>
      </c>
      <c r="B2989">
        <v>15.35</v>
      </c>
      <c r="C2989">
        <v>15.53</v>
      </c>
      <c r="D2989">
        <v>15.07</v>
      </c>
      <c r="E2989">
        <v>15.32</v>
      </c>
      <c r="G2989" s="36">
        <v>38083</v>
      </c>
      <c r="H2989">
        <v>14.03</v>
      </c>
      <c r="I2989">
        <v>14.04</v>
      </c>
      <c r="J2989">
        <v>13.49</v>
      </c>
      <c r="K2989">
        <v>13.69</v>
      </c>
      <c r="M2989" s="36">
        <v>38083</v>
      </c>
      <c r="N2989">
        <v>1150.5699460000001</v>
      </c>
      <c r="O2989">
        <v>1150.5699460000001</v>
      </c>
      <c r="P2989">
        <v>1143.3000489999999</v>
      </c>
      <c r="Q2989">
        <v>1148.160034</v>
      </c>
      <c r="R2989">
        <v>1397700000</v>
      </c>
      <c r="S2989">
        <v>1148.160034</v>
      </c>
    </row>
    <row r="2990" spans="1:19" x14ac:dyDescent="0.25">
      <c r="A2990" s="36">
        <v>38082</v>
      </c>
      <c r="B2990">
        <v>16.170000000000002</v>
      </c>
      <c r="C2990">
        <v>16.64</v>
      </c>
      <c r="D2990">
        <v>14.81</v>
      </c>
      <c r="E2990">
        <v>14.97</v>
      </c>
      <c r="G2990" s="36">
        <v>38082</v>
      </c>
      <c r="H2990">
        <v>14.39</v>
      </c>
      <c r="I2990">
        <v>14.57</v>
      </c>
      <c r="J2990">
        <v>13.34</v>
      </c>
      <c r="K2990">
        <v>13.45</v>
      </c>
      <c r="M2990" s="36">
        <v>38082</v>
      </c>
      <c r="N2990">
        <v>1141.8100589999999</v>
      </c>
      <c r="O2990">
        <v>1150.5699460000001</v>
      </c>
      <c r="P2990">
        <v>1141.6400149999999</v>
      </c>
      <c r="Q2990">
        <v>1150.5699460000001</v>
      </c>
      <c r="R2990">
        <v>1413700000</v>
      </c>
      <c r="S2990">
        <v>1150.5699460000001</v>
      </c>
    </row>
    <row r="2991" spans="1:19" x14ac:dyDescent="0.25">
      <c r="A2991" s="36">
        <v>38079</v>
      </c>
      <c r="B2991">
        <v>15.21</v>
      </c>
      <c r="C2991">
        <v>16.55</v>
      </c>
      <c r="D2991">
        <v>15.21</v>
      </c>
      <c r="E2991">
        <v>15.64</v>
      </c>
      <c r="G2991" s="36">
        <v>38079</v>
      </c>
      <c r="H2991">
        <v>14.17</v>
      </c>
      <c r="I2991">
        <v>14.93</v>
      </c>
      <c r="J2991">
        <v>14.05</v>
      </c>
      <c r="K2991">
        <v>14.05</v>
      </c>
      <c r="M2991" s="36">
        <v>38079</v>
      </c>
      <c r="N2991">
        <v>1132.170044</v>
      </c>
      <c r="O2991">
        <v>1144.8100589999999</v>
      </c>
      <c r="P2991">
        <v>1132.170044</v>
      </c>
      <c r="Q2991">
        <v>1141.8100589999999</v>
      </c>
      <c r="R2991">
        <v>1629200000</v>
      </c>
      <c r="S2991">
        <v>1141.8100589999999</v>
      </c>
    </row>
    <row r="2992" spans="1:19" x14ac:dyDescent="0.25">
      <c r="A2992" s="36">
        <v>38078</v>
      </c>
      <c r="B2992">
        <v>16.760000000000002</v>
      </c>
      <c r="C2992">
        <v>17.25</v>
      </c>
      <c r="D2992">
        <v>16.649999999999999</v>
      </c>
      <c r="E2992">
        <v>16.649999999999999</v>
      </c>
      <c r="G2992" s="36">
        <v>38078</v>
      </c>
      <c r="H2992">
        <v>15.47</v>
      </c>
      <c r="I2992">
        <v>15.95</v>
      </c>
      <c r="J2992">
        <v>15.26</v>
      </c>
      <c r="K2992">
        <v>15.69</v>
      </c>
      <c r="M2992" s="36">
        <v>38078</v>
      </c>
      <c r="N2992">
        <v>1126.209961</v>
      </c>
      <c r="O2992">
        <v>1135.670044</v>
      </c>
      <c r="P2992">
        <v>1126.1999510000001</v>
      </c>
      <c r="Q2992">
        <v>1132.170044</v>
      </c>
      <c r="R2992">
        <v>1560700000</v>
      </c>
      <c r="S2992">
        <v>1132.170044</v>
      </c>
    </row>
    <row r="2993" spans="1:19" x14ac:dyDescent="0.25">
      <c r="A2993" s="36">
        <v>38077</v>
      </c>
      <c r="B2993">
        <v>16.329999999999998</v>
      </c>
      <c r="C2993">
        <v>16.96</v>
      </c>
      <c r="D2993">
        <v>16.23</v>
      </c>
      <c r="E2993">
        <v>16.739999999999998</v>
      </c>
      <c r="G2993" s="36">
        <v>38077</v>
      </c>
      <c r="H2993">
        <v>15.84</v>
      </c>
      <c r="I2993">
        <v>16.41</v>
      </c>
      <c r="J2993">
        <v>15.78</v>
      </c>
      <c r="K2993">
        <v>16.13</v>
      </c>
      <c r="M2993" s="36">
        <v>38077</v>
      </c>
      <c r="N2993">
        <v>1127</v>
      </c>
      <c r="O2993">
        <v>1130.829956</v>
      </c>
      <c r="P2993">
        <v>1121.459961</v>
      </c>
      <c r="Q2993">
        <v>1126.209961</v>
      </c>
      <c r="R2993">
        <v>1560700000</v>
      </c>
      <c r="S2993">
        <v>1126.209961</v>
      </c>
    </row>
    <row r="2994" spans="1:19" x14ac:dyDescent="0.25">
      <c r="A2994" s="36">
        <v>38076</v>
      </c>
      <c r="B2994">
        <v>16.68</v>
      </c>
      <c r="C2994">
        <v>16.8</v>
      </c>
      <c r="D2994">
        <v>16.13</v>
      </c>
      <c r="E2994">
        <v>16.28</v>
      </c>
      <c r="G2994" s="36">
        <v>38076</v>
      </c>
      <c r="H2994">
        <v>16.04</v>
      </c>
      <c r="I2994">
        <v>16.2</v>
      </c>
      <c r="J2994">
        <v>15.67</v>
      </c>
      <c r="K2994">
        <v>15.68</v>
      </c>
      <c r="M2994" s="36">
        <v>38076</v>
      </c>
      <c r="N2994">
        <v>1122.469971</v>
      </c>
      <c r="O2994">
        <v>1127.599976</v>
      </c>
      <c r="P2994">
        <v>1119.660034</v>
      </c>
      <c r="Q2994">
        <v>1127</v>
      </c>
      <c r="R2994">
        <v>1332400000</v>
      </c>
      <c r="S2994">
        <v>1127</v>
      </c>
    </row>
    <row r="2995" spans="1:19" x14ac:dyDescent="0.25">
      <c r="A2995" s="36">
        <v>38075</v>
      </c>
      <c r="B2995">
        <v>17.11</v>
      </c>
      <c r="C2995">
        <v>17.170000000000002</v>
      </c>
      <c r="D2995">
        <v>16.29</v>
      </c>
      <c r="E2995">
        <v>16.5</v>
      </c>
      <c r="G2995" s="36">
        <v>38075</v>
      </c>
      <c r="H2995">
        <v>16.170000000000002</v>
      </c>
      <c r="I2995">
        <v>16.2</v>
      </c>
      <c r="J2995">
        <v>15.71</v>
      </c>
      <c r="K2995">
        <v>15.98</v>
      </c>
      <c r="M2995" s="36">
        <v>38075</v>
      </c>
      <c r="N2995">
        <v>1108.0600589999999</v>
      </c>
      <c r="O2995">
        <v>1124.369995</v>
      </c>
      <c r="P2995">
        <v>1108.0600589999999</v>
      </c>
      <c r="Q2995">
        <v>1122.469971</v>
      </c>
      <c r="R2995">
        <v>1405500000</v>
      </c>
      <c r="S2995">
        <v>1122.469971</v>
      </c>
    </row>
    <row r="2996" spans="1:19" x14ac:dyDescent="0.25">
      <c r="A2996" s="36">
        <v>38072</v>
      </c>
      <c r="B2996">
        <v>18.190000000000001</v>
      </c>
      <c r="C2996">
        <v>18.23</v>
      </c>
      <c r="D2996">
        <v>16.670000000000002</v>
      </c>
      <c r="E2996">
        <v>17.329999999999998</v>
      </c>
      <c r="G2996" s="36">
        <v>38072</v>
      </c>
      <c r="H2996">
        <v>17.21</v>
      </c>
      <c r="I2996">
        <v>17.25</v>
      </c>
      <c r="J2996">
        <v>15.93</v>
      </c>
      <c r="K2996">
        <v>16.2</v>
      </c>
      <c r="M2996" s="36">
        <v>38072</v>
      </c>
      <c r="N2996">
        <v>1109.1899410000001</v>
      </c>
      <c r="O2996">
        <v>1115.2700199999999</v>
      </c>
      <c r="P2996">
        <v>1106.130005</v>
      </c>
      <c r="Q2996">
        <v>1108.0600589999999</v>
      </c>
      <c r="R2996">
        <v>1319100000</v>
      </c>
      <c r="S2996">
        <v>1108.0600589999999</v>
      </c>
    </row>
    <row r="2997" spans="1:19" x14ac:dyDescent="0.25">
      <c r="A2997" s="36">
        <v>38071</v>
      </c>
      <c r="B2997">
        <v>19.579999999999998</v>
      </c>
      <c r="C2997">
        <v>19.579999999999998</v>
      </c>
      <c r="D2997">
        <v>17.61</v>
      </c>
      <c r="E2997">
        <v>17.88</v>
      </c>
      <c r="G2997" s="36">
        <v>38071</v>
      </c>
      <c r="H2997">
        <v>18.48</v>
      </c>
      <c r="I2997">
        <v>18.62</v>
      </c>
      <c r="J2997">
        <v>16.98</v>
      </c>
      <c r="K2997">
        <v>17.09</v>
      </c>
      <c r="M2997" s="36">
        <v>38071</v>
      </c>
      <c r="N2997">
        <v>1091.329956</v>
      </c>
      <c r="O2997">
        <v>1110.380005</v>
      </c>
      <c r="P2997">
        <v>1091.329956</v>
      </c>
      <c r="Q2997">
        <v>1109.1899410000001</v>
      </c>
      <c r="R2997">
        <v>1471700000</v>
      </c>
      <c r="S2997">
        <v>1109.1899410000001</v>
      </c>
    </row>
    <row r="2998" spans="1:19" x14ac:dyDescent="0.25">
      <c r="A2998" s="36">
        <v>38070</v>
      </c>
      <c r="B2998">
        <v>20.239999999999998</v>
      </c>
      <c r="C2998">
        <v>20.83</v>
      </c>
      <c r="D2998">
        <v>19.45</v>
      </c>
      <c r="E2998">
        <v>19.809999999999999</v>
      </c>
      <c r="G2998" s="36">
        <v>38070</v>
      </c>
      <c r="H2998">
        <v>19.309999999999999</v>
      </c>
      <c r="I2998">
        <v>19.670000000000002</v>
      </c>
      <c r="J2998">
        <v>18.670000000000002</v>
      </c>
      <c r="K2998">
        <v>19</v>
      </c>
      <c r="M2998" s="36">
        <v>38070</v>
      </c>
      <c r="N2998">
        <v>1093.9499510000001</v>
      </c>
      <c r="O2998">
        <v>1098.3199460000001</v>
      </c>
      <c r="P2998">
        <v>1087.160034</v>
      </c>
      <c r="Q2998">
        <v>1091.329956</v>
      </c>
      <c r="R2998">
        <v>1527800000</v>
      </c>
      <c r="S2998">
        <v>1091.329956</v>
      </c>
    </row>
    <row r="2999" spans="1:19" x14ac:dyDescent="0.25">
      <c r="A2999" s="36">
        <v>38069</v>
      </c>
      <c r="B2999">
        <v>21.06</v>
      </c>
      <c r="C2999">
        <v>21.33</v>
      </c>
      <c r="D2999">
        <v>20.010000000000002</v>
      </c>
      <c r="E2999">
        <v>20.67</v>
      </c>
      <c r="G2999" s="36">
        <v>38069</v>
      </c>
      <c r="H2999">
        <v>19.66</v>
      </c>
      <c r="I2999">
        <v>19.86</v>
      </c>
      <c r="J2999">
        <v>19.010000000000002</v>
      </c>
      <c r="K2999">
        <v>19.57</v>
      </c>
      <c r="M2999" s="36">
        <v>38069</v>
      </c>
      <c r="N2999">
        <v>1095.400024</v>
      </c>
      <c r="O2999">
        <v>1101.5200199999999</v>
      </c>
      <c r="P2999">
        <v>1091.5699460000001</v>
      </c>
      <c r="Q2999">
        <v>1093.9499510000001</v>
      </c>
      <c r="R2999">
        <v>1458200000</v>
      </c>
      <c r="S2999">
        <v>1093.9499510000001</v>
      </c>
    </row>
    <row r="3000" spans="1:19" x14ac:dyDescent="0.25">
      <c r="A3000" s="36">
        <v>38068</v>
      </c>
      <c r="B3000">
        <v>20.61</v>
      </c>
      <c r="C3000">
        <v>22.67</v>
      </c>
      <c r="D3000">
        <v>20.61</v>
      </c>
      <c r="E3000">
        <v>21.58</v>
      </c>
      <c r="G3000" s="36">
        <v>38068</v>
      </c>
      <c r="H3000">
        <v>19.309999999999999</v>
      </c>
      <c r="I3000">
        <v>20.57</v>
      </c>
      <c r="J3000">
        <v>19.09</v>
      </c>
      <c r="K3000">
        <v>20.22</v>
      </c>
      <c r="M3000" s="36">
        <v>38068</v>
      </c>
      <c r="N3000">
        <v>1109.780029</v>
      </c>
      <c r="O3000">
        <v>1109.780029</v>
      </c>
      <c r="P3000">
        <v>1089.540039</v>
      </c>
      <c r="Q3000">
        <v>1095.400024</v>
      </c>
      <c r="R3000">
        <v>1452300000</v>
      </c>
      <c r="S3000">
        <v>1095.400024</v>
      </c>
    </row>
    <row r="3001" spans="1:19" x14ac:dyDescent="0.25">
      <c r="A3001" s="36">
        <v>38065</v>
      </c>
      <c r="B3001">
        <v>17.98</v>
      </c>
      <c r="C3001">
        <v>19.25</v>
      </c>
      <c r="D3001">
        <v>17.89</v>
      </c>
      <c r="E3001">
        <v>19.149999999999999</v>
      </c>
      <c r="G3001" s="36">
        <v>38065</v>
      </c>
      <c r="H3001">
        <v>16.96</v>
      </c>
      <c r="I3001">
        <v>18.18</v>
      </c>
      <c r="J3001">
        <v>16.71</v>
      </c>
      <c r="K3001">
        <v>18.07</v>
      </c>
      <c r="M3001" s="36">
        <v>38065</v>
      </c>
      <c r="N3001">
        <v>1122.3199460000001</v>
      </c>
      <c r="O3001">
        <v>1122.719971</v>
      </c>
      <c r="P3001">
        <v>1109.6899410000001</v>
      </c>
      <c r="Q3001">
        <v>1109.780029</v>
      </c>
      <c r="R3001">
        <v>1457400000</v>
      </c>
      <c r="S3001">
        <v>1109.780029</v>
      </c>
    </row>
    <row r="3002" spans="1:19" x14ac:dyDescent="0.25">
      <c r="A3002" s="36">
        <v>38064</v>
      </c>
      <c r="B3002">
        <v>18.38</v>
      </c>
      <c r="C3002">
        <v>19.23</v>
      </c>
      <c r="D3002">
        <v>18.350000000000001</v>
      </c>
      <c r="E3002">
        <v>18.53</v>
      </c>
      <c r="G3002" s="36">
        <v>38064</v>
      </c>
      <c r="H3002">
        <v>16.739999999999998</v>
      </c>
      <c r="I3002">
        <v>17.84</v>
      </c>
      <c r="J3002">
        <v>16.39</v>
      </c>
      <c r="K3002">
        <v>16.39</v>
      </c>
      <c r="M3002" s="36">
        <v>38064</v>
      </c>
      <c r="N3002">
        <v>1123.75</v>
      </c>
      <c r="O3002">
        <v>1125.5</v>
      </c>
      <c r="P3002">
        <v>1113.25</v>
      </c>
      <c r="Q3002">
        <v>1122.3199460000001</v>
      </c>
      <c r="R3002">
        <v>1369200000</v>
      </c>
      <c r="S3002">
        <v>1122.3199460000001</v>
      </c>
    </row>
    <row r="3003" spans="1:19" x14ac:dyDescent="0.25">
      <c r="A3003" s="36">
        <v>38063</v>
      </c>
      <c r="B3003">
        <v>19.54</v>
      </c>
      <c r="C3003">
        <v>19.55</v>
      </c>
      <c r="D3003">
        <v>17.98</v>
      </c>
      <c r="E3003">
        <v>18.11</v>
      </c>
      <c r="G3003" s="36">
        <v>38063</v>
      </c>
      <c r="H3003">
        <v>17.96</v>
      </c>
      <c r="I3003">
        <v>17.96</v>
      </c>
      <c r="J3003">
        <v>16.12</v>
      </c>
      <c r="K3003">
        <v>16.260000000000002</v>
      </c>
      <c r="M3003" s="36">
        <v>38063</v>
      </c>
      <c r="N3003">
        <v>1110.6999510000001</v>
      </c>
      <c r="O3003">
        <v>1125.76001</v>
      </c>
      <c r="P3003">
        <v>1110.6999510000001</v>
      </c>
      <c r="Q3003">
        <v>1123.75</v>
      </c>
      <c r="R3003">
        <v>1490100000</v>
      </c>
      <c r="S3003">
        <v>1123.75</v>
      </c>
    </row>
    <row r="3004" spans="1:19" x14ac:dyDescent="0.25">
      <c r="A3004" s="36">
        <v>38062</v>
      </c>
      <c r="B3004">
        <v>20.27</v>
      </c>
      <c r="C3004">
        <v>20.94</v>
      </c>
      <c r="D3004">
        <v>19.86</v>
      </c>
      <c r="E3004">
        <v>20.34</v>
      </c>
      <c r="G3004" s="36">
        <v>38062</v>
      </c>
      <c r="H3004">
        <v>19</v>
      </c>
      <c r="I3004">
        <v>19.88</v>
      </c>
      <c r="J3004">
        <v>18.45</v>
      </c>
      <c r="K3004">
        <v>18.8</v>
      </c>
      <c r="M3004" s="36">
        <v>38062</v>
      </c>
      <c r="N3004">
        <v>1104.48999</v>
      </c>
      <c r="O3004">
        <v>1113.76001</v>
      </c>
      <c r="P3004">
        <v>1102.6099850000001</v>
      </c>
      <c r="Q3004">
        <v>1110.6999510000001</v>
      </c>
      <c r="R3004">
        <v>1500700000</v>
      </c>
      <c r="S3004">
        <v>1110.6999510000001</v>
      </c>
    </row>
    <row r="3005" spans="1:19" x14ac:dyDescent="0.25">
      <c r="A3005" s="36">
        <v>38061</v>
      </c>
      <c r="B3005">
        <v>18.98</v>
      </c>
      <c r="C3005">
        <v>21.39</v>
      </c>
      <c r="D3005">
        <v>18.86</v>
      </c>
      <c r="E3005">
        <v>21.13</v>
      </c>
      <c r="G3005" s="36">
        <v>38061</v>
      </c>
      <c r="H3005">
        <v>17.579999999999998</v>
      </c>
      <c r="I3005">
        <v>20.05</v>
      </c>
      <c r="J3005">
        <v>17.239999999999998</v>
      </c>
      <c r="K3005">
        <v>19.940000000000001</v>
      </c>
      <c r="M3005" s="36">
        <v>38061</v>
      </c>
      <c r="N3005">
        <v>1120.5699460000001</v>
      </c>
      <c r="O3005">
        <v>1120.5699460000001</v>
      </c>
      <c r="P3005">
        <v>1103.3599850000001</v>
      </c>
      <c r="Q3005">
        <v>1104.48999</v>
      </c>
      <c r="R3005">
        <v>1600600000</v>
      </c>
      <c r="S3005">
        <v>1104.48999</v>
      </c>
    </row>
    <row r="3006" spans="1:19" x14ac:dyDescent="0.25">
      <c r="A3006" s="36">
        <v>38058</v>
      </c>
      <c r="B3006">
        <v>19.940000000000001</v>
      </c>
      <c r="C3006">
        <v>20.079999999999998</v>
      </c>
      <c r="D3006">
        <v>18.059999999999999</v>
      </c>
      <c r="E3006">
        <v>18.3</v>
      </c>
      <c r="G3006" s="36">
        <v>38058</v>
      </c>
      <c r="H3006">
        <v>18.079999999999998</v>
      </c>
      <c r="I3006">
        <v>18.16</v>
      </c>
      <c r="J3006">
        <v>16.829999999999998</v>
      </c>
      <c r="K3006">
        <v>17.190000000000001</v>
      </c>
      <c r="M3006" s="36">
        <v>38058</v>
      </c>
      <c r="N3006">
        <v>1106.780029</v>
      </c>
      <c r="O3006">
        <v>1120.630005</v>
      </c>
      <c r="P3006">
        <v>1106.780029</v>
      </c>
      <c r="Q3006">
        <v>1120.5699460000001</v>
      </c>
      <c r="R3006">
        <v>1388500000</v>
      </c>
      <c r="S3006">
        <v>1120.5699460000001</v>
      </c>
    </row>
    <row r="3007" spans="1:19" x14ac:dyDescent="0.25">
      <c r="A3007" s="36">
        <v>38057</v>
      </c>
      <c r="B3007">
        <v>18.809999999999999</v>
      </c>
      <c r="C3007">
        <v>20.69</v>
      </c>
      <c r="D3007">
        <v>17.63</v>
      </c>
      <c r="E3007">
        <v>20.67</v>
      </c>
      <c r="G3007" s="36">
        <v>38057</v>
      </c>
      <c r="H3007">
        <v>17.77</v>
      </c>
      <c r="I3007">
        <v>19.47</v>
      </c>
      <c r="J3007">
        <v>16.16</v>
      </c>
      <c r="K3007">
        <v>19.420000000000002</v>
      </c>
      <c r="M3007" s="36">
        <v>38057</v>
      </c>
      <c r="N3007">
        <v>1123.8900149999999</v>
      </c>
      <c r="O3007">
        <v>1125.959961</v>
      </c>
      <c r="P3007">
        <v>1105.869995</v>
      </c>
      <c r="Q3007">
        <v>1106.780029</v>
      </c>
      <c r="R3007">
        <v>1889900000</v>
      </c>
      <c r="S3007">
        <v>1106.780029</v>
      </c>
    </row>
    <row r="3008" spans="1:19" x14ac:dyDescent="0.25">
      <c r="A3008" s="36">
        <v>38056</v>
      </c>
      <c r="B3008">
        <v>16.12</v>
      </c>
      <c r="C3008">
        <v>18.7</v>
      </c>
      <c r="D3008">
        <v>16.11</v>
      </c>
      <c r="E3008">
        <v>18.670000000000002</v>
      </c>
      <c r="G3008" s="36">
        <v>38056</v>
      </c>
      <c r="H3008">
        <v>15.15</v>
      </c>
      <c r="I3008">
        <v>17.16</v>
      </c>
      <c r="J3008">
        <v>14.75</v>
      </c>
      <c r="K3008">
        <v>16.989999999999998</v>
      </c>
      <c r="M3008" s="36">
        <v>38056</v>
      </c>
      <c r="N3008">
        <v>1140.579956</v>
      </c>
      <c r="O3008">
        <v>1141.4499510000001</v>
      </c>
      <c r="P3008">
        <v>1122.530029</v>
      </c>
      <c r="Q3008">
        <v>1123.8900149999999</v>
      </c>
      <c r="R3008">
        <v>1648400000</v>
      </c>
      <c r="S3008">
        <v>1123.8900149999999</v>
      </c>
    </row>
    <row r="3009" spans="1:19" x14ac:dyDescent="0.25">
      <c r="A3009" s="36">
        <v>38055</v>
      </c>
      <c r="B3009">
        <v>15.57</v>
      </c>
      <c r="C3009">
        <v>16.739999999999998</v>
      </c>
      <c r="D3009">
        <v>15.56</v>
      </c>
      <c r="E3009">
        <v>16.600000000000001</v>
      </c>
      <c r="G3009" s="36">
        <v>38055</v>
      </c>
      <c r="H3009">
        <v>14.43</v>
      </c>
      <c r="I3009">
        <v>15.51</v>
      </c>
      <c r="J3009">
        <v>14.26</v>
      </c>
      <c r="K3009">
        <v>15.35</v>
      </c>
      <c r="M3009" s="36">
        <v>38055</v>
      </c>
      <c r="N3009">
        <v>1147.1999510000001</v>
      </c>
      <c r="O3009">
        <v>1147.3199460000001</v>
      </c>
      <c r="P3009">
        <v>1136.839966</v>
      </c>
      <c r="Q3009">
        <v>1140.579956</v>
      </c>
      <c r="R3009">
        <v>1499400000</v>
      </c>
      <c r="S3009">
        <v>1140.579956</v>
      </c>
    </row>
    <row r="3010" spans="1:19" x14ac:dyDescent="0.25">
      <c r="A3010" s="36">
        <v>38054</v>
      </c>
      <c r="B3010">
        <v>14.83</v>
      </c>
      <c r="C3010">
        <v>15.83</v>
      </c>
      <c r="D3010">
        <v>14.54</v>
      </c>
      <c r="E3010">
        <v>15.79</v>
      </c>
      <c r="G3010" s="36">
        <v>38054</v>
      </c>
      <c r="H3010">
        <v>13.75</v>
      </c>
      <c r="I3010">
        <v>14.35</v>
      </c>
      <c r="J3010">
        <v>13.24</v>
      </c>
      <c r="K3010">
        <v>14.32</v>
      </c>
      <c r="M3010" s="36">
        <v>38054</v>
      </c>
      <c r="N3010">
        <v>1156.8599850000001</v>
      </c>
      <c r="O3010">
        <v>1159.9399410000001</v>
      </c>
      <c r="P3010">
        <v>1146.969971</v>
      </c>
      <c r="Q3010">
        <v>1147.1999510000001</v>
      </c>
      <c r="R3010">
        <v>1254400000</v>
      </c>
      <c r="S3010">
        <v>1147.1999510000001</v>
      </c>
    </row>
    <row r="3011" spans="1:19" x14ac:dyDescent="0.25">
      <c r="A3011" s="36">
        <v>38051</v>
      </c>
      <c r="B3011">
        <v>14.81</v>
      </c>
      <c r="C3011">
        <v>14.82</v>
      </c>
      <c r="D3011">
        <v>13.83</v>
      </c>
      <c r="E3011">
        <v>14.48</v>
      </c>
      <c r="G3011" s="36">
        <v>38051</v>
      </c>
      <c r="H3011">
        <v>13.66</v>
      </c>
      <c r="I3011">
        <v>13.71</v>
      </c>
      <c r="J3011">
        <v>13.05</v>
      </c>
      <c r="K3011">
        <v>13.55</v>
      </c>
      <c r="M3011" s="36">
        <v>38051</v>
      </c>
      <c r="N3011">
        <v>1154.869995</v>
      </c>
      <c r="O3011">
        <v>1163.2299800000001</v>
      </c>
      <c r="P3011">
        <v>1148.7700199999999</v>
      </c>
      <c r="Q3011">
        <v>1156.8599850000001</v>
      </c>
      <c r="R3011">
        <v>1398200000</v>
      </c>
      <c r="S3011">
        <v>1156.8599850000001</v>
      </c>
    </row>
    <row r="3012" spans="1:19" x14ac:dyDescent="0.25">
      <c r="A3012" s="36">
        <v>38050</v>
      </c>
      <c r="B3012">
        <v>14.45</v>
      </c>
      <c r="C3012">
        <v>14.5</v>
      </c>
      <c r="D3012">
        <v>14.19</v>
      </c>
      <c r="E3012">
        <v>14.4</v>
      </c>
      <c r="G3012" s="36">
        <v>38050</v>
      </c>
      <c r="H3012">
        <v>13.67</v>
      </c>
      <c r="I3012">
        <v>13.77</v>
      </c>
      <c r="J3012">
        <v>13.44</v>
      </c>
      <c r="K3012">
        <v>13.54</v>
      </c>
      <c r="M3012" s="36">
        <v>38050</v>
      </c>
      <c r="N3012">
        <v>1151.030029</v>
      </c>
      <c r="O3012">
        <v>1154.969971</v>
      </c>
      <c r="P3012">
        <v>1149.8100589999999</v>
      </c>
      <c r="Q3012">
        <v>1154.869995</v>
      </c>
      <c r="R3012">
        <v>1265800000</v>
      </c>
      <c r="S3012">
        <v>1154.869995</v>
      </c>
    </row>
    <row r="3013" spans="1:19" x14ac:dyDescent="0.25">
      <c r="A3013" s="36">
        <v>38049</v>
      </c>
      <c r="B3013">
        <v>14.73</v>
      </c>
      <c r="C3013">
        <v>15.27</v>
      </c>
      <c r="D3013">
        <v>14.47</v>
      </c>
      <c r="E3013">
        <v>14.55</v>
      </c>
      <c r="G3013" s="36">
        <v>38049</v>
      </c>
      <c r="H3013">
        <v>13.78</v>
      </c>
      <c r="I3013">
        <v>13.94</v>
      </c>
      <c r="J3013">
        <v>13.5</v>
      </c>
      <c r="K3013">
        <v>13.68</v>
      </c>
      <c r="M3013" s="36">
        <v>38049</v>
      </c>
      <c r="N3013">
        <v>1149.099976</v>
      </c>
      <c r="O3013">
        <v>1152.4399410000001</v>
      </c>
      <c r="P3013">
        <v>1143.780029</v>
      </c>
      <c r="Q3013">
        <v>1151.030029</v>
      </c>
      <c r="R3013">
        <v>1334500000</v>
      </c>
      <c r="S3013">
        <v>1151.030029</v>
      </c>
    </row>
    <row r="3014" spans="1:19" x14ac:dyDescent="0.25">
      <c r="A3014" s="36">
        <v>38048</v>
      </c>
      <c r="B3014">
        <v>14.59</v>
      </c>
      <c r="C3014">
        <v>14.89</v>
      </c>
      <c r="D3014">
        <v>14.18</v>
      </c>
      <c r="E3014">
        <v>14.86</v>
      </c>
      <c r="G3014" s="36">
        <v>38048</v>
      </c>
      <c r="H3014">
        <v>13.4</v>
      </c>
      <c r="I3014">
        <v>13.68</v>
      </c>
      <c r="J3014">
        <v>13.1</v>
      </c>
      <c r="K3014">
        <v>13.55</v>
      </c>
      <c r="M3014" s="36">
        <v>38048</v>
      </c>
      <c r="N3014">
        <v>1155.969971</v>
      </c>
      <c r="O3014">
        <v>1156.540039</v>
      </c>
      <c r="P3014">
        <v>1147.3100589999999</v>
      </c>
      <c r="Q3014">
        <v>1149.099976</v>
      </c>
      <c r="R3014">
        <v>1476000000</v>
      </c>
      <c r="S3014">
        <v>1149.099976</v>
      </c>
    </row>
    <row r="3015" spans="1:19" x14ac:dyDescent="0.25">
      <c r="A3015" s="36">
        <v>38047</v>
      </c>
      <c r="B3015">
        <v>14.91</v>
      </c>
      <c r="C3015">
        <v>15.05</v>
      </c>
      <c r="D3015">
        <v>14.4</v>
      </c>
      <c r="E3015">
        <v>14.44</v>
      </c>
      <c r="G3015" s="36">
        <v>38047</v>
      </c>
      <c r="H3015">
        <v>13.62</v>
      </c>
      <c r="I3015">
        <v>13.67</v>
      </c>
      <c r="J3015">
        <v>12.99</v>
      </c>
      <c r="K3015">
        <v>13.27</v>
      </c>
      <c r="M3015" s="36">
        <v>38047</v>
      </c>
      <c r="N3015">
        <v>1144.9399410000001</v>
      </c>
      <c r="O3015">
        <v>1157.4499510000001</v>
      </c>
      <c r="P3015">
        <v>1144.9399410000001</v>
      </c>
      <c r="Q3015">
        <v>1155.969971</v>
      </c>
      <c r="R3015">
        <v>1497100000</v>
      </c>
      <c r="S3015">
        <v>1155.969971</v>
      </c>
    </row>
    <row r="3016" spans="1:19" x14ac:dyDescent="0.25">
      <c r="A3016" s="36">
        <v>38044</v>
      </c>
      <c r="B3016">
        <v>13.8</v>
      </c>
      <c r="C3016">
        <v>14.77</v>
      </c>
      <c r="D3016">
        <v>13.8</v>
      </c>
      <c r="E3016">
        <v>14.55</v>
      </c>
      <c r="G3016" s="36">
        <v>38044</v>
      </c>
      <c r="H3016">
        <v>13.68</v>
      </c>
      <c r="I3016">
        <v>13.79</v>
      </c>
      <c r="J3016">
        <v>12.75</v>
      </c>
      <c r="K3016">
        <v>13.34</v>
      </c>
      <c r="M3016" s="36">
        <v>38044</v>
      </c>
      <c r="N3016">
        <v>1145.8000489999999</v>
      </c>
      <c r="O3016">
        <v>1151.6800539999999</v>
      </c>
      <c r="P3016">
        <v>1141.8000489999999</v>
      </c>
      <c r="Q3016">
        <v>1144.9399410000001</v>
      </c>
      <c r="R3016">
        <v>1540400000</v>
      </c>
      <c r="S3016">
        <v>1144.9399410000001</v>
      </c>
    </row>
    <row r="3017" spans="1:19" x14ac:dyDescent="0.25">
      <c r="A3017" s="36">
        <v>38043</v>
      </c>
      <c r="B3017">
        <v>15.32</v>
      </c>
      <c r="C3017">
        <v>15.33</v>
      </c>
      <c r="D3017">
        <v>14.69</v>
      </c>
      <c r="E3017">
        <v>14.83</v>
      </c>
      <c r="G3017" s="36">
        <v>38043</v>
      </c>
      <c r="H3017">
        <v>13.98</v>
      </c>
      <c r="I3017">
        <v>14.45</v>
      </c>
      <c r="J3017">
        <v>13.74</v>
      </c>
      <c r="K3017">
        <v>13.81</v>
      </c>
      <c r="M3017" s="36">
        <v>38043</v>
      </c>
      <c r="N3017">
        <v>1143.670044</v>
      </c>
      <c r="O3017">
        <v>1147.2299800000001</v>
      </c>
      <c r="P3017">
        <v>1138.619995</v>
      </c>
      <c r="Q3017">
        <v>1144.910034</v>
      </c>
      <c r="R3017">
        <v>1383900000</v>
      </c>
      <c r="S3017">
        <v>1144.910034</v>
      </c>
    </row>
    <row r="3018" spans="1:19" x14ac:dyDescent="0.25">
      <c r="A3018" s="36">
        <v>38042</v>
      </c>
      <c r="B3018">
        <v>15.58</v>
      </c>
      <c r="C3018">
        <v>16.05</v>
      </c>
      <c r="D3018">
        <v>14.93</v>
      </c>
      <c r="E3018">
        <v>14.93</v>
      </c>
      <c r="G3018" s="36">
        <v>38042</v>
      </c>
      <c r="H3018">
        <v>14.64</v>
      </c>
      <c r="I3018">
        <v>14.71</v>
      </c>
      <c r="J3018">
        <v>13.97</v>
      </c>
      <c r="K3018">
        <v>14</v>
      </c>
      <c r="M3018" s="36">
        <v>38042</v>
      </c>
      <c r="N3018">
        <v>1139.089966</v>
      </c>
      <c r="O3018">
        <v>1145.23999</v>
      </c>
      <c r="P3018">
        <v>1138.959961</v>
      </c>
      <c r="Q3018">
        <v>1143.670044</v>
      </c>
      <c r="R3018">
        <v>1360700000</v>
      </c>
      <c r="S3018">
        <v>1143.670044</v>
      </c>
    </row>
    <row r="3019" spans="1:19" x14ac:dyDescent="0.25">
      <c r="A3019" s="36">
        <v>38041</v>
      </c>
      <c r="B3019">
        <v>16.38</v>
      </c>
      <c r="C3019">
        <v>16.760000000000002</v>
      </c>
      <c r="D3019">
        <v>15.77</v>
      </c>
      <c r="E3019">
        <v>15.9</v>
      </c>
      <c r="G3019" s="36">
        <v>38041</v>
      </c>
      <c r="H3019">
        <v>14.98</v>
      </c>
      <c r="I3019">
        <v>15.12</v>
      </c>
      <c r="J3019">
        <v>14.51</v>
      </c>
      <c r="K3019">
        <v>14.7</v>
      </c>
      <c r="M3019" s="36">
        <v>38041</v>
      </c>
      <c r="N3019">
        <v>1140.98999</v>
      </c>
      <c r="O3019">
        <v>1144.540039</v>
      </c>
      <c r="P3019">
        <v>1134.4300539999999</v>
      </c>
      <c r="Q3019">
        <v>1139.089966</v>
      </c>
      <c r="R3019">
        <v>1543600000</v>
      </c>
      <c r="S3019">
        <v>1139.089966</v>
      </c>
    </row>
    <row r="3020" spans="1:19" x14ac:dyDescent="0.25">
      <c r="A3020" s="36">
        <v>38040</v>
      </c>
      <c r="B3020">
        <v>16.5</v>
      </c>
      <c r="C3020">
        <v>16.78</v>
      </c>
      <c r="D3020">
        <v>16.25</v>
      </c>
      <c r="E3020">
        <v>16.29</v>
      </c>
      <c r="G3020" s="36">
        <v>38040</v>
      </c>
      <c r="H3020">
        <v>15.04</v>
      </c>
      <c r="I3020">
        <v>15.35</v>
      </c>
      <c r="J3020">
        <v>14.81</v>
      </c>
      <c r="K3020">
        <v>14.92</v>
      </c>
      <c r="M3020" s="36">
        <v>38040</v>
      </c>
      <c r="N3020">
        <v>1144.1099850000001</v>
      </c>
      <c r="O3020">
        <v>1146.6899410000001</v>
      </c>
      <c r="P3020">
        <v>1136.9799800000001</v>
      </c>
      <c r="Q3020">
        <v>1140.98999</v>
      </c>
      <c r="R3020">
        <v>1380400000</v>
      </c>
      <c r="S3020">
        <v>1140.98999</v>
      </c>
    </row>
    <row r="3021" spans="1:19" x14ac:dyDescent="0.25">
      <c r="A3021" s="36">
        <v>38037</v>
      </c>
      <c r="B3021">
        <v>15.85</v>
      </c>
      <c r="C3021">
        <v>16.55</v>
      </c>
      <c r="D3021">
        <v>15.82</v>
      </c>
      <c r="E3021">
        <v>16.04</v>
      </c>
      <c r="G3021" s="36">
        <v>38037</v>
      </c>
      <c r="H3021">
        <v>14.64</v>
      </c>
      <c r="I3021">
        <v>15.28</v>
      </c>
      <c r="J3021">
        <v>14.55</v>
      </c>
      <c r="K3021">
        <v>14.85</v>
      </c>
      <c r="M3021" s="36">
        <v>38037</v>
      </c>
      <c r="N3021">
        <v>1147.0600589999999</v>
      </c>
      <c r="O3021">
        <v>1149.8100589999999</v>
      </c>
      <c r="P3021">
        <v>1139</v>
      </c>
      <c r="Q3021">
        <v>1144.1099850000001</v>
      </c>
      <c r="R3021">
        <v>1479600000</v>
      </c>
      <c r="S3021">
        <v>1144.1099850000001</v>
      </c>
    </row>
    <row r="3022" spans="1:19" x14ac:dyDescent="0.25">
      <c r="A3022" s="36">
        <v>38036</v>
      </c>
      <c r="B3022">
        <v>15.33</v>
      </c>
      <c r="C3022">
        <v>15.97</v>
      </c>
      <c r="D3022">
        <v>15.2</v>
      </c>
      <c r="E3022">
        <v>15.8</v>
      </c>
      <c r="G3022" s="36">
        <v>38036</v>
      </c>
      <c r="H3022">
        <v>13.64</v>
      </c>
      <c r="I3022">
        <v>14.91</v>
      </c>
      <c r="J3022">
        <v>13.63</v>
      </c>
      <c r="K3022">
        <v>14.72</v>
      </c>
      <c r="M3022" s="36">
        <v>38036</v>
      </c>
      <c r="N3022">
        <v>1151.8199460000001</v>
      </c>
      <c r="O3022">
        <v>1158.5699460000001</v>
      </c>
      <c r="P3022">
        <v>1146.849976</v>
      </c>
      <c r="Q3022">
        <v>1147.0600589999999</v>
      </c>
      <c r="R3022">
        <v>1562800000</v>
      </c>
      <c r="S3022">
        <v>1147.0600589999999</v>
      </c>
    </row>
    <row r="3023" spans="1:19" x14ac:dyDescent="0.25">
      <c r="A3023" s="36">
        <v>38035</v>
      </c>
      <c r="B3023">
        <v>15.51</v>
      </c>
      <c r="C3023">
        <v>15.76</v>
      </c>
      <c r="D3023">
        <v>15.3</v>
      </c>
      <c r="E3023">
        <v>15.59</v>
      </c>
      <c r="G3023" s="36">
        <v>38035</v>
      </c>
      <c r="H3023">
        <v>14.45</v>
      </c>
      <c r="I3023">
        <v>14.72</v>
      </c>
      <c r="J3023">
        <v>14.25</v>
      </c>
      <c r="K3023">
        <v>14.58</v>
      </c>
      <c r="M3023" s="36">
        <v>38035</v>
      </c>
      <c r="N3023">
        <v>1156.98999</v>
      </c>
      <c r="O3023">
        <v>1157.400024</v>
      </c>
      <c r="P3023">
        <v>1149.540039</v>
      </c>
      <c r="Q3023">
        <v>1151.8199460000001</v>
      </c>
      <c r="R3023">
        <v>1382400000</v>
      </c>
      <c r="S3023">
        <v>1151.8199460000001</v>
      </c>
    </row>
    <row r="3024" spans="1:19" x14ac:dyDescent="0.25">
      <c r="A3024" s="36">
        <v>38034</v>
      </c>
      <c r="B3024">
        <v>15.63</v>
      </c>
      <c r="C3024">
        <v>15.96</v>
      </c>
      <c r="D3024">
        <v>15.32</v>
      </c>
      <c r="E3024">
        <v>15.4</v>
      </c>
      <c r="G3024" s="36">
        <v>38034</v>
      </c>
      <c r="H3024">
        <v>14.24</v>
      </c>
      <c r="I3024">
        <v>14.7</v>
      </c>
      <c r="J3024">
        <v>14.2</v>
      </c>
      <c r="K3024">
        <v>14.42</v>
      </c>
      <c r="M3024" s="36">
        <v>38034</v>
      </c>
      <c r="N3024">
        <v>1145.8100589999999</v>
      </c>
      <c r="O3024">
        <v>1158.9799800000001</v>
      </c>
      <c r="P3024">
        <v>1145.8100589999999</v>
      </c>
      <c r="Q3024">
        <v>1156.98999</v>
      </c>
      <c r="R3024">
        <v>1396500000</v>
      </c>
      <c r="S3024">
        <v>1156.98999</v>
      </c>
    </row>
    <row r="3025" spans="1:19" x14ac:dyDescent="0.25">
      <c r="A3025" s="36">
        <v>38030</v>
      </c>
      <c r="B3025">
        <v>15.12</v>
      </c>
      <c r="C3025">
        <v>16.03</v>
      </c>
      <c r="D3025">
        <v>14.86</v>
      </c>
      <c r="E3025">
        <v>15.58</v>
      </c>
      <c r="G3025" s="36">
        <v>38030</v>
      </c>
      <c r="H3025">
        <v>13.66</v>
      </c>
      <c r="I3025">
        <v>14.72</v>
      </c>
      <c r="J3025">
        <v>13.66</v>
      </c>
      <c r="K3025">
        <v>14.29</v>
      </c>
      <c r="M3025" s="36">
        <v>38030</v>
      </c>
      <c r="N3025">
        <v>1152.1099850000001</v>
      </c>
      <c r="O3025">
        <v>1156.880005</v>
      </c>
      <c r="P3025">
        <v>1143.23999</v>
      </c>
      <c r="Q3025">
        <v>1145.8100589999999</v>
      </c>
      <c r="R3025">
        <v>1329200000</v>
      </c>
      <c r="S3025">
        <v>1145.8100589999999</v>
      </c>
    </row>
    <row r="3026" spans="1:19" x14ac:dyDescent="0.25">
      <c r="A3026" s="36">
        <v>38029</v>
      </c>
      <c r="B3026">
        <v>15.36</v>
      </c>
      <c r="C3026">
        <v>15.72</v>
      </c>
      <c r="D3026">
        <v>15.23</v>
      </c>
      <c r="E3026">
        <v>15.31</v>
      </c>
      <c r="G3026" s="36">
        <v>38029</v>
      </c>
      <c r="H3026">
        <v>14.3</v>
      </c>
      <c r="I3026">
        <v>14.53</v>
      </c>
      <c r="J3026">
        <v>13.85</v>
      </c>
      <c r="K3026">
        <v>14.21</v>
      </c>
      <c r="M3026" s="36">
        <v>38029</v>
      </c>
      <c r="N3026">
        <v>1157.76001</v>
      </c>
      <c r="O3026">
        <v>1157.76001</v>
      </c>
      <c r="P3026">
        <v>1151.4399410000001</v>
      </c>
      <c r="Q3026">
        <v>1152.1099850000001</v>
      </c>
      <c r="R3026">
        <v>1464300000</v>
      </c>
      <c r="S3026">
        <v>1152.1099850000001</v>
      </c>
    </row>
    <row r="3027" spans="1:19" x14ac:dyDescent="0.25">
      <c r="A3027" s="36">
        <v>38028</v>
      </c>
      <c r="B3027">
        <v>15.9</v>
      </c>
      <c r="C3027">
        <v>16.16</v>
      </c>
      <c r="D3027">
        <v>15.26</v>
      </c>
      <c r="E3027">
        <v>15.39</v>
      </c>
      <c r="G3027" s="36">
        <v>38028</v>
      </c>
      <c r="H3027">
        <v>14.56</v>
      </c>
      <c r="I3027">
        <v>14.79</v>
      </c>
      <c r="J3027">
        <v>14.1</v>
      </c>
      <c r="K3027">
        <v>14.2</v>
      </c>
      <c r="M3027" s="36">
        <v>38028</v>
      </c>
      <c r="N3027">
        <v>1145.540039</v>
      </c>
      <c r="O3027">
        <v>1158.8900149999999</v>
      </c>
      <c r="P3027">
        <v>1142.329956</v>
      </c>
      <c r="Q3027">
        <v>1157.76001</v>
      </c>
      <c r="R3027">
        <v>1699300000</v>
      </c>
      <c r="S3027">
        <v>1157.76001</v>
      </c>
    </row>
    <row r="3028" spans="1:19" x14ac:dyDescent="0.25">
      <c r="A3028" s="36">
        <v>38027</v>
      </c>
      <c r="B3028">
        <v>16.41</v>
      </c>
      <c r="C3028">
        <v>16.760000000000002</v>
      </c>
      <c r="D3028">
        <v>15.84</v>
      </c>
      <c r="E3028">
        <v>15.94</v>
      </c>
      <c r="G3028" s="36">
        <v>38027</v>
      </c>
      <c r="H3028">
        <v>15.06</v>
      </c>
      <c r="I3028">
        <v>15.07</v>
      </c>
      <c r="J3028">
        <v>14.52</v>
      </c>
      <c r="K3028">
        <v>14.58</v>
      </c>
      <c r="M3028" s="36">
        <v>38027</v>
      </c>
      <c r="N3028">
        <v>1139.8100589999999</v>
      </c>
      <c r="O3028">
        <v>1147.0200199999999</v>
      </c>
      <c r="P3028">
        <v>1138.6999510000001</v>
      </c>
      <c r="Q3028">
        <v>1145.540039</v>
      </c>
      <c r="R3028">
        <v>1403900000</v>
      </c>
      <c r="S3028">
        <v>1145.540039</v>
      </c>
    </row>
    <row r="3029" spans="1:19" x14ac:dyDescent="0.25">
      <c r="A3029" s="36">
        <v>38026</v>
      </c>
      <c r="B3029">
        <v>16.54</v>
      </c>
      <c r="C3029">
        <v>16.82</v>
      </c>
      <c r="D3029">
        <v>16.12</v>
      </c>
      <c r="E3029">
        <v>16.39</v>
      </c>
      <c r="G3029" s="36">
        <v>38026</v>
      </c>
      <c r="H3029">
        <v>15.23</v>
      </c>
      <c r="I3029">
        <v>15.29</v>
      </c>
      <c r="J3029">
        <v>14.83</v>
      </c>
      <c r="K3029">
        <v>15.07</v>
      </c>
      <c r="M3029" s="36">
        <v>38026</v>
      </c>
      <c r="N3029">
        <v>1142.76001</v>
      </c>
      <c r="O3029">
        <v>1144.459961</v>
      </c>
      <c r="P3029">
        <v>1139.209961</v>
      </c>
      <c r="Q3029">
        <v>1139.8100589999999</v>
      </c>
      <c r="R3029">
        <v>1303500000</v>
      </c>
      <c r="S3029">
        <v>1139.8100589999999</v>
      </c>
    </row>
    <row r="3030" spans="1:19" x14ac:dyDescent="0.25">
      <c r="A3030" s="36">
        <v>38023</v>
      </c>
      <c r="B3030">
        <v>17.71</v>
      </c>
      <c r="C3030">
        <v>17.71</v>
      </c>
      <c r="D3030">
        <v>15.94</v>
      </c>
      <c r="E3030">
        <v>16</v>
      </c>
      <c r="G3030" s="36">
        <v>38023</v>
      </c>
      <c r="H3030">
        <v>15.99</v>
      </c>
      <c r="I3030">
        <v>16.149999999999999</v>
      </c>
      <c r="J3030">
        <v>14.78</v>
      </c>
      <c r="K3030">
        <v>14.99</v>
      </c>
      <c r="M3030" s="36">
        <v>38023</v>
      </c>
      <c r="N3030">
        <v>1128.589966</v>
      </c>
      <c r="O3030">
        <v>1142.790039</v>
      </c>
      <c r="P3030">
        <v>1128.3900149999999</v>
      </c>
      <c r="Q3030">
        <v>1142.76001</v>
      </c>
      <c r="R3030">
        <v>1477600000</v>
      </c>
      <c r="S3030">
        <v>1142.76001</v>
      </c>
    </row>
    <row r="3031" spans="1:19" x14ac:dyDescent="0.25">
      <c r="A3031" s="36">
        <v>38022</v>
      </c>
      <c r="B3031">
        <v>17.91</v>
      </c>
      <c r="C3031">
        <v>17.989999999999998</v>
      </c>
      <c r="D3031">
        <v>17.600000000000001</v>
      </c>
      <c r="E3031">
        <v>17.71</v>
      </c>
      <c r="G3031" s="36">
        <v>38022</v>
      </c>
      <c r="H3031">
        <v>16.350000000000001</v>
      </c>
      <c r="I3031">
        <v>16.52</v>
      </c>
      <c r="J3031">
        <v>16.190000000000001</v>
      </c>
      <c r="K3031">
        <v>16.399999999999999</v>
      </c>
      <c r="M3031" s="36">
        <v>38022</v>
      </c>
      <c r="N3031">
        <v>1126.5200199999999</v>
      </c>
      <c r="O3031">
        <v>1131.170044</v>
      </c>
      <c r="P3031">
        <v>1124.4399410000001</v>
      </c>
      <c r="Q3031">
        <v>1128.589966</v>
      </c>
      <c r="R3031">
        <v>1566600000</v>
      </c>
      <c r="S3031">
        <v>1128.589966</v>
      </c>
    </row>
    <row r="3032" spans="1:19" x14ac:dyDescent="0.25">
      <c r="A3032" s="36">
        <v>38021</v>
      </c>
      <c r="B3032">
        <v>17.84</v>
      </c>
      <c r="C3032">
        <v>18.059999999999999</v>
      </c>
      <c r="D3032">
        <v>17.46</v>
      </c>
      <c r="E3032">
        <v>17.87</v>
      </c>
      <c r="G3032" s="36">
        <v>38021</v>
      </c>
      <c r="H3032">
        <v>16.350000000000001</v>
      </c>
      <c r="I3032">
        <v>16.7</v>
      </c>
      <c r="J3032">
        <v>16.13</v>
      </c>
      <c r="K3032">
        <v>16.32</v>
      </c>
      <c r="M3032" s="36">
        <v>38021</v>
      </c>
      <c r="N3032">
        <v>1136.030029</v>
      </c>
      <c r="O3032">
        <v>1136.030029</v>
      </c>
      <c r="P3032">
        <v>1124.73999</v>
      </c>
      <c r="Q3032">
        <v>1126.5200199999999</v>
      </c>
      <c r="R3032">
        <v>1634800000</v>
      </c>
      <c r="S3032">
        <v>1126.5200199999999</v>
      </c>
    </row>
    <row r="3033" spans="1:19" x14ac:dyDescent="0.25">
      <c r="A3033" s="36">
        <v>38020</v>
      </c>
      <c r="B3033">
        <v>17.29</v>
      </c>
      <c r="C3033">
        <v>17.78</v>
      </c>
      <c r="D3033">
        <v>17.170000000000002</v>
      </c>
      <c r="E3033">
        <v>17.34</v>
      </c>
      <c r="G3033" s="36">
        <v>38020</v>
      </c>
      <c r="H3033">
        <v>15.95</v>
      </c>
      <c r="I3033">
        <v>16.39</v>
      </c>
      <c r="J3033">
        <v>15.83</v>
      </c>
      <c r="K3033">
        <v>16.04</v>
      </c>
      <c r="M3033" s="36">
        <v>38020</v>
      </c>
      <c r="N3033">
        <v>1135.26001</v>
      </c>
      <c r="O3033">
        <v>1137.4399410000001</v>
      </c>
      <c r="P3033">
        <v>1131.329956</v>
      </c>
      <c r="Q3033">
        <v>1136.030029</v>
      </c>
      <c r="R3033">
        <v>1476900000</v>
      </c>
      <c r="S3033">
        <v>1136.030029</v>
      </c>
    </row>
    <row r="3034" spans="1:19" x14ac:dyDescent="0.25">
      <c r="A3034" s="36">
        <v>38019</v>
      </c>
      <c r="B3034">
        <v>17.45</v>
      </c>
      <c r="C3034">
        <v>17.559999999999999</v>
      </c>
      <c r="D3034">
        <v>16.670000000000002</v>
      </c>
      <c r="E3034">
        <v>17.11</v>
      </c>
      <c r="G3034" s="36">
        <v>38019</v>
      </c>
      <c r="H3034">
        <v>16.03</v>
      </c>
      <c r="I3034">
        <v>16.39</v>
      </c>
      <c r="J3034">
        <v>15.58</v>
      </c>
      <c r="K3034">
        <v>15.99</v>
      </c>
      <c r="M3034" s="36">
        <v>38019</v>
      </c>
      <c r="N3034">
        <v>1131.130005</v>
      </c>
      <c r="O3034">
        <v>1142.4499510000001</v>
      </c>
      <c r="P3034">
        <v>1127.869995</v>
      </c>
      <c r="Q3034">
        <v>1135.26001</v>
      </c>
      <c r="R3034">
        <v>1599200000</v>
      </c>
      <c r="S3034">
        <v>1135.26001</v>
      </c>
    </row>
    <row r="3035" spans="1:19" x14ac:dyDescent="0.25">
      <c r="A3035" s="36">
        <v>38016</v>
      </c>
      <c r="B3035">
        <v>16.55</v>
      </c>
      <c r="C3035">
        <v>17.350000000000001</v>
      </c>
      <c r="D3035">
        <v>16.55</v>
      </c>
      <c r="E3035">
        <v>16.63</v>
      </c>
      <c r="G3035" s="36">
        <v>38016</v>
      </c>
      <c r="H3035">
        <v>15.75</v>
      </c>
      <c r="I3035">
        <v>15.8</v>
      </c>
      <c r="J3035">
        <v>15.27</v>
      </c>
      <c r="K3035">
        <v>15.43</v>
      </c>
      <c r="M3035" s="36">
        <v>38016</v>
      </c>
      <c r="N3035">
        <v>1134.1099850000001</v>
      </c>
      <c r="O3035">
        <v>1134.170044</v>
      </c>
      <c r="P3035">
        <v>1127.7299800000001</v>
      </c>
      <c r="Q3035">
        <v>1131.130005</v>
      </c>
      <c r="R3035">
        <v>1635000000</v>
      </c>
      <c r="S3035">
        <v>1131.130005</v>
      </c>
    </row>
    <row r="3036" spans="1:19" x14ac:dyDescent="0.25">
      <c r="A3036" s="36">
        <v>38015</v>
      </c>
      <c r="B3036">
        <v>16.88</v>
      </c>
      <c r="C3036">
        <v>17.66</v>
      </c>
      <c r="D3036">
        <v>16.79</v>
      </c>
      <c r="E3036">
        <v>17.14</v>
      </c>
      <c r="G3036" s="36">
        <v>38015</v>
      </c>
      <c r="H3036">
        <v>15.56</v>
      </c>
      <c r="I3036">
        <v>16.36</v>
      </c>
      <c r="J3036">
        <v>15.49</v>
      </c>
      <c r="K3036">
        <v>15.86</v>
      </c>
      <c r="M3036" s="36">
        <v>38015</v>
      </c>
      <c r="N3036">
        <v>1128.4799800000001</v>
      </c>
      <c r="O3036">
        <v>1134.3900149999999</v>
      </c>
      <c r="P3036">
        <v>1122.380005</v>
      </c>
      <c r="Q3036">
        <v>1134.1099850000001</v>
      </c>
      <c r="R3036">
        <v>1921900000</v>
      </c>
      <c r="S3036">
        <v>1134.1099850000001</v>
      </c>
    </row>
    <row r="3037" spans="1:19" x14ac:dyDescent="0.25">
      <c r="A3037" s="36">
        <v>38014</v>
      </c>
      <c r="B3037">
        <v>15.37</v>
      </c>
      <c r="C3037">
        <v>17.059999999999999</v>
      </c>
      <c r="D3037">
        <v>15.29</v>
      </c>
      <c r="E3037">
        <v>16.78</v>
      </c>
      <c r="G3037" s="36">
        <v>38014</v>
      </c>
      <c r="H3037">
        <v>14.15</v>
      </c>
      <c r="I3037">
        <v>15.73</v>
      </c>
      <c r="J3037">
        <v>14.14</v>
      </c>
      <c r="K3037">
        <v>15.42</v>
      </c>
      <c r="M3037" s="36">
        <v>38014</v>
      </c>
      <c r="N3037">
        <v>1144.0500489999999</v>
      </c>
      <c r="O3037">
        <v>1149.1400149999999</v>
      </c>
      <c r="P3037">
        <v>1126.5</v>
      </c>
      <c r="Q3037">
        <v>1128.4799800000001</v>
      </c>
      <c r="R3037">
        <v>1842000000</v>
      </c>
      <c r="S3037">
        <v>1128.4799800000001</v>
      </c>
    </row>
    <row r="3038" spans="1:19" x14ac:dyDescent="0.25">
      <c r="A3038" s="36">
        <v>38013</v>
      </c>
      <c r="B3038">
        <v>15.28</v>
      </c>
      <c r="C3038">
        <v>15.44</v>
      </c>
      <c r="D3038">
        <v>14.74</v>
      </c>
      <c r="E3038">
        <v>15.35</v>
      </c>
      <c r="G3038" s="36">
        <v>38013</v>
      </c>
      <c r="H3038">
        <v>13.58</v>
      </c>
      <c r="I3038">
        <v>14.29</v>
      </c>
      <c r="J3038">
        <v>13.53</v>
      </c>
      <c r="K3038">
        <v>14.24</v>
      </c>
      <c r="M3038" s="36">
        <v>38013</v>
      </c>
      <c r="N3038">
        <v>1155.369995</v>
      </c>
      <c r="O3038">
        <v>1155.369995</v>
      </c>
      <c r="P3038">
        <v>1144.0500489999999</v>
      </c>
      <c r="Q3038">
        <v>1144.0500489999999</v>
      </c>
      <c r="R3038">
        <v>1673100000</v>
      </c>
      <c r="S3038">
        <v>1144.0500489999999</v>
      </c>
    </row>
    <row r="3039" spans="1:19" x14ac:dyDescent="0.25">
      <c r="A3039" s="36">
        <v>38012</v>
      </c>
      <c r="B3039">
        <v>15.78</v>
      </c>
      <c r="C3039">
        <v>15.78</v>
      </c>
      <c r="D3039">
        <v>14.52</v>
      </c>
      <c r="E3039">
        <v>14.55</v>
      </c>
      <c r="G3039" s="36">
        <v>38012</v>
      </c>
      <c r="H3039">
        <v>14.31</v>
      </c>
      <c r="I3039">
        <v>14.38</v>
      </c>
      <c r="J3039">
        <v>13.47</v>
      </c>
      <c r="K3039">
        <v>13.63</v>
      </c>
      <c r="M3039" s="36">
        <v>38012</v>
      </c>
      <c r="N3039">
        <v>1141.5500489999999</v>
      </c>
      <c r="O3039">
        <v>1155.380005</v>
      </c>
      <c r="P3039">
        <v>1141</v>
      </c>
      <c r="Q3039">
        <v>1155.369995</v>
      </c>
      <c r="R3039">
        <v>1480600000</v>
      </c>
      <c r="S3039">
        <v>1155.369995</v>
      </c>
    </row>
    <row r="3040" spans="1:19" x14ac:dyDescent="0.25">
      <c r="A3040" s="36">
        <v>38009</v>
      </c>
      <c r="B3040">
        <v>14.73</v>
      </c>
      <c r="C3040">
        <v>15.05</v>
      </c>
      <c r="D3040">
        <v>14.56</v>
      </c>
      <c r="E3040">
        <v>14.84</v>
      </c>
      <c r="G3040" s="36">
        <v>38009</v>
      </c>
      <c r="H3040">
        <v>13.84</v>
      </c>
      <c r="I3040">
        <v>14.79</v>
      </c>
      <c r="J3040">
        <v>13.55</v>
      </c>
      <c r="K3040">
        <v>13.96</v>
      </c>
      <c r="M3040" s="36">
        <v>38009</v>
      </c>
      <c r="N3040">
        <v>1143.9399410000001</v>
      </c>
      <c r="O3040">
        <v>1150.3100589999999</v>
      </c>
      <c r="P3040">
        <v>1136.849976</v>
      </c>
      <c r="Q3040">
        <v>1141.5500489999999</v>
      </c>
      <c r="R3040">
        <v>1561200000</v>
      </c>
      <c r="S3040">
        <v>1141.5500489999999</v>
      </c>
    </row>
    <row r="3041" spans="1:19" x14ac:dyDescent="0.25">
      <c r="A3041" s="36">
        <v>38008</v>
      </c>
      <c r="B3041">
        <v>14.2</v>
      </c>
      <c r="C3041">
        <v>14.87</v>
      </c>
      <c r="D3041">
        <v>14.01</v>
      </c>
      <c r="E3041">
        <v>14.71</v>
      </c>
      <c r="G3041" s="36">
        <v>38008</v>
      </c>
      <c r="H3041">
        <v>13.15</v>
      </c>
      <c r="I3041">
        <v>13.81</v>
      </c>
      <c r="J3041">
        <v>13.15</v>
      </c>
      <c r="K3041">
        <v>13.77</v>
      </c>
      <c r="M3041" s="36">
        <v>38008</v>
      </c>
      <c r="N3041">
        <v>1147.619995</v>
      </c>
      <c r="O3041">
        <v>1150.51001</v>
      </c>
      <c r="P3041">
        <v>1143.01001</v>
      </c>
      <c r="Q3041">
        <v>1143.9399410000001</v>
      </c>
      <c r="R3041">
        <v>1693700000</v>
      </c>
      <c r="S3041">
        <v>1143.9399410000001</v>
      </c>
    </row>
    <row r="3042" spans="1:19" x14ac:dyDescent="0.25">
      <c r="A3042" s="36">
        <v>38007</v>
      </c>
      <c r="B3042">
        <v>15.63</v>
      </c>
      <c r="C3042">
        <v>15.63</v>
      </c>
      <c r="D3042">
        <v>14.24</v>
      </c>
      <c r="E3042">
        <v>14.34</v>
      </c>
      <c r="G3042" s="36">
        <v>38007</v>
      </c>
      <c r="H3042">
        <v>14.34</v>
      </c>
      <c r="I3042">
        <v>14.44</v>
      </c>
      <c r="J3042">
        <v>13.36</v>
      </c>
      <c r="K3042">
        <v>13.6</v>
      </c>
      <c r="M3042" s="36">
        <v>38007</v>
      </c>
      <c r="N3042">
        <v>1138.7700199999999</v>
      </c>
      <c r="O3042">
        <v>1149.209961</v>
      </c>
      <c r="P3042">
        <v>1134.619995</v>
      </c>
      <c r="Q3042">
        <v>1147.619995</v>
      </c>
      <c r="R3042">
        <v>1757600000</v>
      </c>
      <c r="S3042">
        <v>1147.619995</v>
      </c>
    </row>
    <row r="3043" spans="1:19" x14ac:dyDescent="0.25">
      <c r="A3043" s="36">
        <v>38006</v>
      </c>
      <c r="B3043">
        <v>15.77</v>
      </c>
      <c r="C3043">
        <v>16.13</v>
      </c>
      <c r="D3043">
        <v>15.09</v>
      </c>
      <c r="E3043">
        <v>15.21</v>
      </c>
      <c r="G3043" s="36">
        <v>38006</v>
      </c>
      <c r="H3043">
        <v>14.97</v>
      </c>
      <c r="I3043">
        <v>15.08</v>
      </c>
      <c r="J3043">
        <v>14.13</v>
      </c>
      <c r="K3043">
        <v>14.18</v>
      </c>
      <c r="M3043" s="36">
        <v>38006</v>
      </c>
      <c r="N3043">
        <v>1139.829956</v>
      </c>
      <c r="O3043">
        <v>1142.9300539999999</v>
      </c>
      <c r="P3043">
        <v>1135.400024</v>
      </c>
      <c r="Q3043">
        <v>1138.7700199999999</v>
      </c>
      <c r="R3043">
        <v>1698200000</v>
      </c>
      <c r="S3043">
        <v>1138.7700199999999</v>
      </c>
    </row>
    <row r="3044" spans="1:19" x14ac:dyDescent="0.25">
      <c r="A3044" s="36">
        <v>38002</v>
      </c>
      <c r="B3044">
        <v>15.4</v>
      </c>
      <c r="C3044">
        <v>15.44</v>
      </c>
      <c r="D3044">
        <v>14.9</v>
      </c>
      <c r="E3044">
        <v>15</v>
      </c>
      <c r="G3044" s="36">
        <v>38002</v>
      </c>
      <c r="H3044">
        <v>14.26</v>
      </c>
      <c r="I3044">
        <v>14.35</v>
      </c>
      <c r="J3044">
        <v>13.79</v>
      </c>
      <c r="K3044">
        <v>14.14</v>
      </c>
      <c r="M3044" s="36">
        <v>38002</v>
      </c>
      <c r="N3044">
        <v>1132.0500489999999</v>
      </c>
      <c r="O3044">
        <v>1139.829956</v>
      </c>
      <c r="P3044">
        <v>1132.0500489999999</v>
      </c>
      <c r="Q3044">
        <v>1139.829956</v>
      </c>
      <c r="R3044">
        <v>1721100000</v>
      </c>
      <c r="S3044">
        <v>1139.829956</v>
      </c>
    </row>
    <row r="3045" spans="1:19" x14ac:dyDescent="0.25">
      <c r="A3045" s="36">
        <v>38001</v>
      </c>
      <c r="B3045">
        <v>17.07</v>
      </c>
      <c r="C3045">
        <v>17.309999999999999</v>
      </c>
      <c r="D3045">
        <v>15.49</v>
      </c>
      <c r="E3045">
        <v>15.56</v>
      </c>
      <c r="G3045" s="36">
        <v>38001</v>
      </c>
      <c r="H3045">
        <v>15.39</v>
      </c>
      <c r="I3045">
        <v>16</v>
      </c>
      <c r="J3045">
        <v>14.6</v>
      </c>
      <c r="K3045">
        <v>14.87</v>
      </c>
      <c r="M3045" s="36">
        <v>38001</v>
      </c>
      <c r="N3045">
        <v>1130.5200199999999</v>
      </c>
      <c r="O3045">
        <v>1137.1099850000001</v>
      </c>
      <c r="P3045">
        <v>1124.540039</v>
      </c>
      <c r="Q3045">
        <v>1132.0500489999999</v>
      </c>
      <c r="R3045">
        <v>1695000000</v>
      </c>
      <c r="S3045">
        <v>1132.0500489999999</v>
      </c>
    </row>
    <row r="3046" spans="1:19" x14ac:dyDescent="0.25">
      <c r="A3046" s="36">
        <v>38000</v>
      </c>
      <c r="B3046">
        <v>17.29</v>
      </c>
      <c r="C3046">
        <v>17.3</v>
      </c>
      <c r="D3046">
        <v>16.399999999999999</v>
      </c>
      <c r="E3046">
        <v>16.75</v>
      </c>
      <c r="G3046" s="36">
        <v>38000</v>
      </c>
      <c r="H3046">
        <v>16.59</v>
      </c>
      <c r="I3046">
        <v>16.59</v>
      </c>
      <c r="J3046">
        <v>15.86</v>
      </c>
      <c r="K3046">
        <v>16.23</v>
      </c>
      <c r="M3046" s="36">
        <v>38000</v>
      </c>
      <c r="N3046">
        <v>1121.219971</v>
      </c>
      <c r="O3046">
        <v>1130.75</v>
      </c>
      <c r="P3046">
        <v>1121.219971</v>
      </c>
      <c r="Q3046">
        <v>1130.5200199999999</v>
      </c>
      <c r="R3046">
        <v>1514600000</v>
      </c>
      <c r="S3046">
        <v>1130.5200199999999</v>
      </c>
    </row>
    <row r="3047" spans="1:19" x14ac:dyDescent="0.25">
      <c r="A3047" s="36">
        <v>37999</v>
      </c>
      <c r="B3047">
        <v>16.600000000000001</v>
      </c>
      <c r="C3047">
        <v>18.329999999999998</v>
      </c>
      <c r="D3047">
        <v>16.53</v>
      </c>
      <c r="E3047">
        <v>18.04</v>
      </c>
      <c r="G3047" s="36">
        <v>37999</v>
      </c>
      <c r="H3047">
        <v>16.2</v>
      </c>
      <c r="I3047">
        <v>17.13</v>
      </c>
      <c r="J3047">
        <v>15.98</v>
      </c>
      <c r="K3047">
        <v>16.79</v>
      </c>
      <c r="M3047" s="36">
        <v>37999</v>
      </c>
      <c r="N3047">
        <v>1127.2299800000001</v>
      </c>
      <c r="O3047">
        <v>1129.0699460000001</v>
      </c>
      <c r="P3047">
        <v>1115.1899410000001</v>
      </c>
      <c r="Q3047">
        <v>1121.219971</v>
      </c>
      <c r="R3047">
        <v>1595900000</v>
      </c>
      <c r="S3047">
        <v>1121.219971</v>
      </c>
    </row>
    <row r="3048" spans="1:19" x14ac:dyDescent="0.25">
      <c r="A3048" s="36">
        <v>37998</v>
      </c>
      <c r="B3048">
        <v>17.32</v>
      </c>
      <c r="C3048">
        <v>17.46</v>
      </c>
      <c r="D3048">
        <v>16.79</v>
      </c>
      <c r="E3048">
        <v>16.82</v>
      </c>
      <c r="G3048" s="36">
        <v>37998</v>
      </c>
      <c r="H3048">
        <v>16.329999999999998</v>
      </c>
      <c r="I3048">
        <v>16.62</v>
      </c>
      <c r="J3048">
        <v>15.87</v>
      </c>
      <c r="K3048">
        <v>15.92</v>
      </c>
      <c r="M3048" s="36">
        <v>37998</v>
      </c>
      <c r="N3048">
        <v>1121.8599850000001</v>
      </c>
      <c r="O3048">
        <v>1127.849976</v>
      </c>
      <c r="P3048">
        <v>1120.900024</v>
      </c>
      <c r="Q3048">
        <v>1127.2299800000001</v>
      </c>
      <c r="R3048">
        <v>1510200000</v>
      </c>
      <c r="S3048">
        <v>1127.2299800000001</v>
      </c>
    </row>
    <row r="3049" spans="1:19" x14ac:dyDescent="0.25">
      <c r="A3049" s="36">
        <v>37995</v>
      </c>
      <c r="B3049">
        <v>16.149999999999999</v>
      </c>
      <c r="C3049">
        <v>16.88</v>
      </c>
      <c r="D3049">
        <v>15.57</v>
      </c>
      <c r="E3049">
        <v>16.75</v>
      </c>
      <c r="G3049" s="36">
        <v>37995</v>
      </c>
      <c r="H3049">
        <v>15.25</v>
      </c>
      <c r="I3049">
        <v>16.190000000000001</v>
      </c>
      <c r="J3049">
        <v>15.07</v>
      </c>
      <c r="K3049">
        <v>16.190000000000001</v>
      </c>
      <c r="M3049" s="36">
        <v>37995</v>
      </c>
      <c r="N3049">
        <v>1131.920044</v>
      </c>
      <c r="O3049">
        <v>1131.920044</v>
      </c>
      <c r="P3049">
        <v>1120.900024</v>
      </c>
      <c r="Q3049">
        <v>1121.8599850000001</v>
      </c>
      <c r="R3049">
        <v>1720700000</v>
      </c>
      <c r="S3049">
        <v>1121.8599850000001</v>
      </c>
    </row>
    <row r="3050" spans="1:19" x14ac:dyDescent="0.25">
      <c r="A3050" s="36">
        <v>37994</v>
      </c>
      <c r="B3050">
        <v>15.42</v>
      </c>
      <c r="C3050">
        <v>15.68</v>
      </c>
      <c r="D3050">
        <v>15.32</v>
      </c>
      <c r="E3050">
        <v>15.61</v>
      </c>
      <c r="G3050" s="36">
        <v>37994</v>
      </c>
      <c r="H3050">
        <v>15.06</v>
      </c>
      <c r="I3050">
        <v>15.28</v>
      </c>
      <c r="J3050">
        <v>14.94</v>
      </c>
      <c r="K3050">
        <v>15.21</v>
      </c>
      <c r="M3050" s="36">
        <v>37994</v>
      </c>
      <c r="N3050">
        <v>1126.329956</v>
      </c>
      <c r="O3050">
        <v>1131.920044</v>
      </c>
      <c r="P3050">
        <v>1124.910034</v>
      </c>
      <c r="Q3050">
        <v>1131.920044</v>
      </c>
      <c r="R3050">
        <v>1868400000</v>
      </c>
      <c r="S3050">
        <v>1131.920044</v>
      </c>
    </row>
    <row r="3051" spans="1:19" x14ac:dyDescent="0.25">
      <c r="A3051" s="36">
        <v>37993</v>
      </c>
      <c r="B3051">
        <v>16.72</v>
      </c>
      <c r="C3051">
        <v>16.75</v>
      </c>
      <c r="D3051">
        <v>15.5</v>
      </c>
      <c r="E3051">
        <v>15.5</v>
      </c>
      <c r="G3051" s="36">
        <v>37993</v>
      </c>
      <c r="H3051">
        <v>15.21</v>
      </c>
      <c r="I3051">
        <v>15.69</v>
      </c>
      <c r="J3051">
        <v>14.87</v>
      </c>
      <c r="K3051">
        <v>14.89</v>
      </c>
      <c r="M3051" s="36">
        <v>37993</v>
      </c>
      <c r="N3051">
        <v>1123.670044</v>
      </c>
      <c r="O3051">
        <v>1126.329956</v>
      </c>
      <c r="P3051">
        <v>1116.4499510000001</v>
      </c>
      <c r="Q3051">
        <v>1126.329956</v>
      </c>
      <c r="R3051">
        <v>1704900000</v>
      </c>
      <c r="S3051">
        <v>1126.329956</v>
      </c>
    </row>
    <row r="3052" spans="1:19" x14ac:dyDescent="0.25">
      <c r="A3052" s="36">
        <v>37992</v>
      </c>
      <c r="B3052">
        <v>17.66</v>
      </c>
      <c r="C3052">
        <v>17.670000000000002</v>
      </c>
      <c r="D3052">
        <v>16.190000000000001</v>
      </c>
      <c r="E3052">
        <v>16.73</v>
      </c>
      <c r="G3052" s="36">
        <v>37992</v>
      </c>
      <c r="H3052">
        <v>16.600000000000001</v>
      </c>
      <c r="I3052">
        <v>16.61</v>
      </c>
      <c r="J3052">
        <v>15.12</v>
      </c>
      <c r="K3052">
        <v>15.35</v>
      </c>
      <c r="M3052" s="36">
        <v>37992</v>
      </c>
      <c r="N3052">
        <v>1122.219971</v>
      </c>
      <c r="O3052">
        <v>1124.459961</v>
      </c>
      <c r="P3052">
        <v>1118.4399410000001</v>
      </c>
      <c r="Q3052">
        <v>1123.670044</v>
      </c>
      <c r="R3052">
        <v>1494500000</v>
      </c>
      <c r="S3052">
        <v>1123.670044</v>
      </c>
    </row>
    <row r="3053" spans="1:19" x14ac:dyDescent="0.25">
      <c r="A3053" s="36">
        <v>37991</v>
      </c>
      <c r="B3053">
        <v>18.45</v>
      </c>
      <c r="C3053">
        <v>18.489999999999998</v>
      </c>
      <c r="D3053">
        <v>17.440000000000001</v>
      </c>
      <c r="E3053">
        <v>17.489999999999998</v>
      </c>
      <c r="G3053" s="36">
        <v>37991</v>
      </c>
      <c r="H3053">
        <v>16.600000000000001</v>
      </c>
      <c r="I3053">
        <v>16.86</v>
      </c>
      <c r="J3053">
        <v>15.97</v>
      </c>
      <c r="K3053">
        <v>15.97</v>
      </c>
      <c r="M3053" s="36">
        <v>37991</v>
      </c>
      <c r="N3053">
        <v>1108.4799800000001</v>
      </c>
      <c r="O3053">
        <v>1122.219971</v>
      </c>
      <c r="P3053">
        <v>1108.4799800000001</v>
      </c>
      <c r="Q3053">
        <v>1122.219971</v>
      </c>
      <c r="R3053">
        <v>1578200000</v>
      </c>
      <c r="S3053">
        <v>1122.219971</v>
      </c>
    </row>
    <row r="3054" spans="1:19" x14ac:dyDescent="0.25">
      <c r="A3054" s="36">
        <v>37988</v>
      </c>
      <c r="B3054">
        <v>17.96</v>
      </c>
      <c r="C3054">
        <v>18.68</v>
      </c>
      <c r="D3054">
        <v>17.54</v>
      </c>
      <c r="E3054">
        <v>18.22</v>
      </c>
      <c r="G3054" s="36">
        <v>37988</v>
      </c>
      <c r="H3054">
        <v>16.43</v>
      </c>
      <c r="I3054">
        <v>16.91</v>
      </c>
      <c r="J3054">
        <v>15.96</v>
      </c>
      <c r="K3054">
        <v>16.7</v>
      </c>
      <c r="M3054" s="36">
        <v>37988</v>
      </c>
      <c r="N3054">
        <v>1111.920044</v>
      </c>
      <c r="O3054">
        <v>1118.849976</v>
      </c>
      <c r="P3054">
        <v>1105.079956</v>
      </c>
      <c r="Q3054">
        <v>1108.4799800000001</v>
      </c>
      <c r="R3054">
        <v>1153200000</v>
      </c>
      <c r="S3054">
        <v>1108.4799800000001</v>
      </c>
    </row>
    <row r="3055" spans="1:19" x14ac:dyDescent="0.25">
      <c r="G3055" s="36">
        <v>37986</v>
      </c>
      <c r="H3055">
        <v>15.68</v>
      </c>
      <c r="I3055">
        <v>16.7</v>
      </c>
      <c r="J3055">
        <v>15.64</v>
      </c>
      <c r="K3055">
        <v>16.64</v>
      </c>
      <c r="M3055" s="36">
        <v>37986</v>
      </c>
      <c r="N3055">
        <v>1109.6400149999999</v>
      </c>
      <c r="O3055">
        <v>1112.5600589999999</v>
      </c>
      <c r="P3055">
        <v>1106.209961</v>
      </c>
      <c r="Q3055">
        <v>1111.920044</v>
      </c>
      <c r="R3055">
        <v>1027500000</v>
      </c>
      <c r="S3055">
        <v>1111.920044</v>
      </c>
    </row>
    <row r="3056" spans="1:19" x14ac:dyDescent="0.25">
      <c r="G3056" s="36">
        <v>37985</v>
      </c>
      <c r="H3056">
        <v>15.15</v>
      </c>
      <c r="I3056">
        <v>15.72</v>
      </c>
      <c r="J3056">
        <v>14.97</v>
      </c>
      <c r="K3056">
        <v>15.69</v>
      </c>
      <c r="M3056" s="36">
        <v>37985</v>
      </c>
      <c r="N3056">
        <v>1109.4799800000001</v>
      </c>
      <c r="O3056">
        <v>1109.75</v>
      </c>
      <c r="P3056">
        <v>1106.410034</v>
      </c>
      <c r="Q3056">
        <v>1109.6400149999999</v>
      </c>
      <c r="R3056">
        <v>1012600000</v>
      </c>
      <c r="S3056">
        <v>1109.6400149999999</v>
      </c>
    </row>
    <row r="3057" spans="7:19" x14ac:dyDescent="0.25">
      <c r="G3057" s="36">
        <v>37984</v>
      </c>
      <c r="H3057">
        <v>15.88</v>
      </c>
      <c r="I3057">
        <v>16.350000000000001</v>
      </c>
      <c r="J3057">
        <v>15.49</v>
      </c>
      <c r="K3057">
        <v>15.55</v>
      </c>
      <c r="M3057" s="36">
        <v>37984</v>
      </c>
      <c r="N3057">
        <v>1095.8900149999999</v>
      </c>
      <c r="O3057">
        <v>1109.4799800000001</v>
      </c>
      <c r="P3057">
        <v>1095.8900149999999</v>
      </c>
      <c r="Q3057">
        <v>1109.4799800000001</v>
      </c>
      <c r="R3057">
        <v>1058800000</v>
      </c>
      <c r="S3057">
        <v>1109.4799800000001</v>
      </c>
    </row>
    <row r="3058" spans="7:19" x14ac:dyDescent="0.25">
      <c r="G3058" s="36">
        <v>37981</v>
      </c>
      <c r="H3058">
        <v>15.11</v>
      </c>
      <c r="I3058">
        <v>15.5</v>
      </c>
      <c r="J3058">
        <v>15.04</v>
      </c>
      <c r="K3058">
        <v>15.35</v>
      </c>
      <c r="M3058" s="36">
        <v>37981</v>
      </c>
      <c r="N3058">
        <v>1094.040039</v>
      </c>
      <c r="O3058">
        <v>1098.469971</v>
      </c>
      <c r="P3058">
        <v>1094.040039</v>
      </c>
      <c r="Q3058">
        <v>1095.8900149999999</v>
      </c>
      <c r="R3058">
        <v>356070000</v>
      </c>
      <c r="S3058">
        <v>1095.8900149999999</v>
      </c>
    </row>
    <row r="3059" spans="7:19" x14ac:dyDescent="0.25">
      <c r="G3059" s="36">
        <v>37979</v>
      </c>
      <c r="H3059">
        <v>15.69</v>
      </c>
      <c r="I3059">
        <v>15.74</v>
      </c>
      <c r="J3059">
        <v>14.85</v>
      </c>
      <c r="K3059">
        <v>15.51</v>
      </c>
      <c r="M3059" s="36">
        <v>37979</v>
      </c>
      <c r="N3059">
        <v>1096.0200199999999</v>
      </c>
      <c r="O3059">
        <v>1096.400024</v>
      </c>
      <c r="P3059">
        <v>1092.7299800000001</v>
      </c>
      <c r="Q3059">
        <v>1094.040039</v>
      </c>
      <c r="R3059">
        <v>518060000</v>
      </c>
      <c r="S3059">
        <v>1094.040039</v>
      </c>
    </row>
    <row r="3060" spans="7:19" x14ac:dyDescent="0.25">
      <c r="G3060" s="36">
        <v>37978</v>
      </c>
      <c r="H3060">
        <v>15.55</v>
      </c>
      <c r="I3060">
        <v>15.55</v>
      </c>
      <c r="J3060">
        <v>14.81</v>
      </c>
      <c r="K3060">
        <v>15.09</v>
      </c>
      <c r="M3060" s="36">
        <v>37978</v>
      </c>
      <c r="N3060">
        <v>1092.9399410000001</v>
      </c>
      <c r="O3060">
        <v>1096.9499510000001</v>
      </c>
      <c r="P3060">
        <v>1091.7299800000001</v>
      </c>
      <c r="Q3060">
        <v>1096.0200199999999</v>
      </c>
      <c r="R3060">
        <v>1145300000</v>
      </c>
      <c r="S3060">
        <v>1096.0200199999999</v>
      </c>
    </row>
    <row r="3061" spans="7:19" x14ac:dyDescent="0.25">
      <c r="G3061" s="36">
        <v>37977</v>
      </c>
      <c r="H3061">
        <v>15.38</v>
      </c>
      <c r="I3061">
        <v>16.14</v>
      </c>
      <c r="J3061">
        <v>15.15</v>
      </c>
      <c r="K3061">
        <v>15.71</v>
      </c>
      <c r="M3061" s="36">
        <v>37977</v>
      </c>
      <c r="N3061">
        <v>1088.660034</v>
      </c>
      <c r="O3061">
        <v>1092.9399410000001</v>
      </c>
      <c r="P3061">
        <v>1086.1400149999999</v>
      </c>
      <c r="Q3061">
        <v>1092.9399410000001</v>
      </c>
      <c r="R3061">
        <v>1251700000</v>
      </c>
      <c r="S3061">
        <v>1092.9399410000001</v>
      </c>
    </row>
    <row r="3062" spans="7:19" x14ac:dyDescent="0.25">
      <c r="G3062" s="36">
        <v>37974</v>
      </c>
      <c r="H3062">
        <v>13.91</v>
      </c>
      <c r="I3062">
        <v>14.33</v>
      </c>
      <c r="J3062">
        <v>13.58</v>
      </c>
      <c r="K3062">
        <v>13.97</v>
      </c>
      <c r="M3062" s="36">
        <v>37974</v>
      </c>
      <c r="N3062">
        <v>1089.1800539999999</v>
      </c>
      <c r="O3062">
        <v>1091.0600589999999</v>
      </c>
      <c r="P3062">
        <v>1084.1899410000001</v>
      </c>
      <c r="Q3062">
        <v>1088.660034</v>
      </c>
      <c r="R3062">
        <v>1657300000</v>
      </c>
      <c r="S3062">
        <v>1088.660034</v>
      </c>
    </row>
    <row r="3063" spans="7:19" x14ac:dyDescent="0.25">
      <c r="G3063" s="36">
        <v>37973</v>
      </c>
      <c r="H3063">
        <v>13.86</v>
      </c>
      <c r="I3063">
        <v>14.12</v>
      </c>
      <c r="J3063">
        <v>13.51</v>
      </c>
      <c r="K3063">
        <v>13.81</v>
      </c>
      <c r="M3063" s="36">
        <v>37973</v>
      </c>
      <c r="N3063">
        <v>1076.4799800000001</v>
      </c>
      <c r="O3063">
        <v>1089.5</v>
      </c>
      <c r="P3063">
        <v>1076.4799800000001</v>
      </c>
      <c r="Q3063">
        <v>1089.1800539999999</v>
      </c>
      <c r="R3063">
        <v>1579900000</v>
      </c>
      <c r="S3063">
        <v>1089.1800539999999</v>
      </c>
    </row>
    <row r="3064" spans="7:19" x14ac:dyDescent="0.25">
      <c r="G3064" s="36">
        <v>37972</v>
      </c>
      <c r="H3064">
        <v>14.2</v>
      </c>
      <c r="I3064">
        <v>14.64</v>
      </c>
      <c r="J3064">
        <v>13.8</v>
      </c>
      <c r="K3064">
        <v>13.85</v>
      </c>
      <c r="M3064" s="36">
        <v>37972</v>
      </c>
      <c r="N3064">
        <v>1075.130005</v>
      </c>
      <c r="O3064">
        <v>1076.540039</v>
      </c>
      <c r="P3064">
        <v>1071.1400149999999</v>
      </c>
      <c r="Q3064">
        <v>1076.4799800000001</v>
      </c>
      <c r="R3064">
        <v>1441700000</v>
      </c>
      <c r="S3064">
        <v>1076.4799800000001</v>
      </c>
    </row>
    <row r="3065" spans="7:19" x14ac:dyDescent="0.25">
      <c r="G3065" s="36">
        <v>37971</v>
      </c>
      <c r="H3065">
        <v>15.2</v>
      </c>
      <c r="I3065">
        <v>15.25</v>
      </c>
      <c r="J3065">
        <v>13.76</v>
      </c>
      <c r="K3065">
        <v>13.95</v>
      </c>
      <c r="M3065" s="36">
        <v>37971</v>
      </c>
      <c r="N3065">
        <v>1068.040039</v>
      </c>
      <c r="O3065">
        <v>1075.9399410000001</v>
      </c>
      <c r="P3065">
        <v>1068.040039</v>
      </c>
      <c r="Q3065">
        <v>1075.130005</v>
      </c>
      <c r="R3065">
        <v>1547900000</v>
      </c>
      <c r="S3065">
        <v>1075.130005</v>
      </c>
    </row>
    <row r="3066" spans="7:19" x14ac:dyDescent="0.25">
      <c r="G3066" s="36">
        <v>37970</v>
      </c>
      <c r="H3066">
        <v>14.75</v>
      </c>
      <c r="I3066">
        <v>15.2</v>
      </c>
      <c r="J3066">
        <v>14.62</v>
      </c>
      <c r="K3066">
        <v>15.08</v>
      </c>
      <c r="M3066" s="36">
        <v>37970</v>
      </c>
      <c r="N3066">
        <v>1074.1400149999999</v>
      </c>
      <c r="O3066">
        <v>1082.790039</v>
      </c>
      <c r="P3066">
        <v>1068</v>
      </c>
      <c r="Q3066">
        <v>1068.040039</v>
      </c>
      <c r="R3066">
        <v>1520800000</v>
      </c>
      <c r="S3066">
        <v>1068.040039</v>
      </c>
    </row>
    <row r="3067" spans="7:19" x14ac:dyDescent="0.25">
      <c r="G3067" s="36">
        <v>37967</v>
      </c>
      <c r="H3067">
        <v>14.75</v>
      </c>
      <c r="I3067">
        <v>15.08</v>
      </c>
      <c r="J3067">
        <v>14.43</v>
      </c>
      <c r="K3067">
        <v>14.52</v>
      </c>
      <c r="M3067" s="36">
        <v>37967</v>
      </c>
      <c r="N3067">
        <v>1071.209961</v>
      </c>
      <c r="O3067">
        <v>1074.76001</v>
      </c>
      <c r="P3067">
        <v>1067.6400149999999</v>
      </c>
      <c r="Q3067">
        <v>1074.1400149999999</v>
      </c>
      <c r="R3067">
        <v>1223100000</v>
      </c>
      <c r="S3067">
        <v>1074.1400149999999</v>
      </c>
    </row>
    <row r="3068" spans="7:19" x14ac:dyDescent="0.25">
      <c r="G3068" s="36">
        <v>37966</v>
      </c>
      <c r="H3068">
        <v>15.4</v>
      </c>
      <c r="I3068">
        <v>15.42</v>
      </c>
      <c r="J3068">
        <v>14.63</v>
      </c>
      <c r="K3068">
        <v>14.74</v>
      </c>
      <c r="M3068" s="36">
        <v>37966</v>
      </c>
      <c r="N3068">
        <v>1059.0500489999999</v>
      </c>
      <c r="O3068">
        <v>1073.630005</v>
      </c>
      <c r="P3068">
        <v>1059.0500489999999</v>
      </c>
      <c r="Q3068">
        <v>1071.209961</v>
      </c>
      <c r="R3068">
        <v>1441100000</v>
      </c>
      <c r="S3068">
        <v>1071.209961</v>
      </c>
    </row>
    <row r="3069" spans="7:19" x14ac:dyDescent="0.25">
      <c r="G3069" s="36">
        <v>37965</v>
      </c>
      <c r="H3069">
        <v>15.56</v>
      </c>
      <c r="I3069">
        <v>15.6</v>
      </c>
      <c r="J3069">
        <v>15.15</v>
      </c>
      <c r="K3069">
        <v>15.32</v>
      </c>
      <c r="M3069" s="36">
        <v>37965</v>
      </c>
      <c r="N3069">
        <v>1060.1800539999999</v>
      </c>
      <c r="O3069">
        <v>1063.0200199999999</v>
      </c>
      <c r="P3069">
        <v>1053.410034</v>
      </c>
      <c r="Q3069">
        <v>1059.0500489999999</v>
      </c>
      <c r="R3069">
        <v>1444000000</v>
      </c>
      <c r="S3069">
        <v>1059.0500489999999</v>
      </c>
    </row>
    <row r="3070" spans="7:19" x14ac:dyDescent="0.25">
      <c r="G3070" s="36">
        <v>37964</v>
      </c>
      <c r="H3070">
        <v>14.64</v>
      </c>
      <c r="I3070">
        <v>15.26</v>
      </c>
      <c r="J3070">
        <v>14.53</v>
      </c>
      <c r="K3070">
        <v>15.14</v>
      </c>
      <c r="M3070" s="36">
        <v>37964</v>
      </c>
      <c r="N3070">
        <v>1069.3000489999999</v>
      </c>
      <c r="O3070">
        <v>1071.9399410000001</v>
      </c>
      <c r="P3070">
        <v>1059.160034</v>
      </c>
      <c r="Q3070">
        <v>1060.1800539999999</v>
      </c>
      <c r="R3070">
        <v>1465500000</v>
      </c>
      <c r="S3070">
        <v>1060.1800539999999</v>
      </c>
    </row>
    <row r="3071" spans="7:19" x14ac:dyDescent="0.25">
      <c r="G3071" s="36">
        <v>37963</v>
      </c>
      <c r="H3071">
        <v>15.48</v>
      </c>
      <c r="I3071">
        <v>16.3</v>
      </c>
      <c r="J3071">
        <v>15.45</v>
      </c>
      <c r="K3071">
        <v>15.76</v>
      </c>
      <c r="M3071" s="36">
        <v>37963</v>
      </c>
      <c r="N3071">
        <v>1061.5</v>
      </c>
      <c r="O3071">
        <v>1069.589966</v>
      </c>
      <c r="P3071">
        <v>1060.9300539999999</v>
      </c>
      <c r="Q3071">
        <v>1069.3000489999999</v>
      </c>
      <c r="R3071">
        <v>1218900000</v>
      </c>
      <c r="S3071">
        <v>1069.3000489999999</v>
      </c>
    </row>
    <row r="3072" spans="7:19" x14ac:dyDescent="0.25">
      <c r="G3072" s="36">
        <v>37960</v>
      </c>
      <c r="H3072">
        <v>15.23</v>
      </c>
      <c r="I3072">
        <v>15.33</v>
      </c>
      <c r="J3072">
        <v>14.67</v>
      </c>
      <c r="K3072">
        <v>15.14</v>
      </c>
      <c r="M3072" s="36">
        <v>37960</v>
      </c>
      <c r="N3072">
        <v>1069.719971</v>
      </c>
      <c r="O3072">
        <v>1069.719971</v>
      </c>
      <c r="P3072">
        <v>1060.089966</v>
      </c>
      <c r="Q3072">
        <v>1061.5</v>
      </c>
      <c r="R3072">
        <v>1265900000</v>
      </c>
      <c r="S3072">
        <v>1061.5</v>
      </c>
    </row>
    <row r="3073" spans="7:19" x14ac:dyDescent="0.25">
      <c r="G3073" s="36">
        <v>37959</v>
      </c>
      <c r="H3073">
        <v>15.27</v>
      </c>
      <c r="I3073">
        <v>15.37</v>
      </c>
      <c r="J3073">
        <v>14.63</v>
      </c>
      <c r="K3073">
        <v>14.83</v>
      </c>
      <c r="M3073" s="36">
        <v>37959</v>
      </c>
      <c r="N3073">
        <v>1064.7299800000001</v>
      </c>
      <c r="O3073">
        <v>1070.369995</v>
      </c>
      <c r="P3073">
        <v>1063.150024</v>
      </c>
      <c r="Q3073">
        <v>1069.719971</v>
      </c>
      <c r="R3073">
        <v>1463100000</v>
      </c>
      <c r="S3073">
        <v>1069.719971</v>
      </c>
    </row>
    <row r="3074" spans="7:19" x14ac:dyDescent="0.25">
      <c r="G3074" s="36">
        <v>37958</v>
      </c>
      <c r="H3074">
        <v>14.43</v>
      </c>
      <c r="I3074">
        <v>14.6</v>
      </c>
      <c r="J3074">
        <v>14.18</v>
      </c>
      <c r="K3074">
        <v>14.48</v>
      </c>
      <c r="M3074" s="36">
        <v>37958</v>
      </c>
      <c r="N3074">
        <v>1066.619995</v>
      </c>
      <c r="O3074">
        <v>1074.3000489999999</v>
      </c>
      <c r="P3074">
        <v>1064.630005</v>
      </c>
      <c r="Q3074">
        <v>1064.7299800000001</v>
      </c>
      <c r="R3074">
        <v>1441700000</v>
      </c>
      <c r="S3074">
        <v>1064.7299800000001</v>
      </c>
    </row>
    <row r="3075" spans="7:19" x14ac:dyDescent="0.25">
      <c r="G3075" s="36">
        <v>37957</v>
      </c>
      <c r="H3075">
        <v>15.23</v>
      </c>
      <c r="I3075">
        <v>15.35</v>
      </c>
      <c r="J3075">
        <v>14.88</v>
      </c>
      <c r="K3075">
        <v>15.07</v>
      </c>
      <c r="M3075" s="36">
        <v>37957</v>
      </c>
      <c r="N3075">
        <v>1070.119995</v>
      </c>
      <c r="O3075">
        <v>1071.219971</v>
      </c>
      <c r="P3075">
        <v>1065.219971</v>
      </c>
      <c r="Q3075">
        <v>1066.619995</v>
      </c>
      <c r="R3075">
        <v>1383200000</v>
      </c>
      <c r="S3075">
        <v>1066.619995</v>
      </c>
    </row>
    <row r="3076" spans="7:19" x14ac:dyDescent="0.25">
      <c r="G3076" s="36">
        <v>37956</v>
      </c>
      <c r="H3076">
        <v>14.63</v>
      </c>
      <c r="I3076">
        <v>14.99</v>
      </c>
      <c r="J3076">
        <v>14.34</v>
      </c>
      <c r="K3076">
        <v>14.61</v>
      </c>
      <c r="M3076" s="36">
        <v>37956</v>
      </c>
      <c r="N3076">
        <v>1058.1999510000001</v>
      </c>
      <c r="O3076">
        <v>1070.469971</v>
      </c>
      <c r="P3076">
        <v>1058.1999510000001</v>
      </c>
      <c r="Q3076">
        <v>1070.119995</v>
      </c>
      <c r="R3076">
        <v>1375000000</v>
      </c>
      <c r="S3076">
        <v>1070.119995</v>
      </c>
    </row>
    <row r="3077" spans="7:19" x14ac:dyDescent="0.25">
      <c r="G3077" s="36">
        <v>37953</v>
      </c>
      <c r="H3077">
        <v>14.85</v>
      </c>
      <c r="I3077">
        <v>14.97</v>
      </c>
      <c r="J3077">
        <v>14.63</v>
      </c>
      <c r="K3077">
        <v>14.74</v>
      </c>
      <c r="M3077" s="36">
        <v>37953</v>
      </c>
      <c r="N3077">
        <v>1058.4499510000001</v>
      </c>
      <c r="O3077">
        <v>1060.630005</v>
      </c>
      <c r="P3077">
        <v>1056.7700199999999</v>
      </c>
      <c r="Q3077">
        <v>1058.1999510000001</v>
      </c>
      <c r="R3077">
        <v>487220000</v>
      </c>
      <c r="S3077">
        <v>1058.1999510000001</v>
      </c>
    </row>
    <row r="3078" spans="7:19" x14ac:dyDescent="0.25">
      <c r="G3078" s="36">
        <v>37951</v>
      </c>
      <c r="H3078">
        <v>14.98</v>
      </c>
      <c r="I3078">
        <v>15.43</v>
      </c>
      <c r="J3078">
        <v>14.87</v>
      </c>
      <c r="K3078">
        <v>15.09</v>
      </c>
      <c r="M3078" s="36">
        <v>37951</v>
      </c>
      <c r="N3078">
        <v>1053.8900149999999</v>
      </c>
      <c r="O3078">
        <v>1058.4499510000001</v>
      </c>
      <c r="P3078">
        <v>1048.280029</v>
      </c>
      <c r="Q3078">
        <v>1058.4499510000001</v>
      </c>
      <c r="R3078">
        <v>1097700000</v>
      </c>
      <c r="S3078">
        <v>1058.4499510000001</v>
      </c>
    </row>
    <row r="3079" spans="7:19" x14ac:dyDescent="0.25">
      <c r="G3079" s="36">
        <v>37950</v>
      </c>
      <c r="H3079">
        <v>15.62</v>
      </c>
      <c r="I3079">
        <v>15.9</v>
      </c>
      <c r="J3079">
        <v>15.41</v>
      </c>
      <c r="K3079">
        <v>15.74</v>
      </c>
      <c r="M3079" s="36">
        <v>37950</v>
      </c>
      <c r="N3079">
        <v>1052.079956</v>
      </c>
      <c r="O3079">
        <v>1058.0500489999999</v>
      </c>
      <c r="P3079">
        <v>1049.3100589999999</v>
      </c>
      <c r="Q3079">
        <v>1053.8900149999999</v>
      </c>
      <c r="R3079">
        <v>1333700000</v>
      </c>
      <c r="S3079">
        <v>1053.8900149999999</v>
      </c>
    </row>
    <row r="3080" spans="7:19" x14ac:dyDescent="0.25">
      <c r="G3080" s="36">
        <v>37949</v>
      </c>
      <c r="H3080">
        <v>17.43</v>
      </c>
      <c r="I3080">
        <v>17.48</v>
      </c>
      <c r="J3080">
        <v>16.14</v>
      </c>
      <c r="K3080">
        <v>16.149999999999999</v>
      </c>
      <c r="M3080" s="36">
        <v>37949</v>
      </c>
      <c r="N3080">
        <v>1035.280029</v>
      </c>
      <c r="O3080">
        <v>1052.079956</v>
      </c>
      <c r="P3080">
        <v>1035.280029</v>
      </c>
      <c r="Q3080">
        <v>1052.079956</v>
      </c>
      <c r="R3080">
        <v>1302800000</v>
      </c>
      <c r="S3080">
        <v>1052.079956</v>
      </c>
    </row>
    <row r="3081" spans="7:19" x14ac:dyDescent="0.25">
      <c r="G3081" s="36">
        <v>37946</v>
      </c>
      <c r="H3081">
        <v>17.91</v>
      </c>
      <c r="I3081">
        <v>18.5</v>
      </c>
      <c r="J3081">
        <v>17.690000000000001</v>
      </c>
      <c r="K3081">
        <v>18.04</v>
      </c>
      <c r="M3081" s="36">
        <v>37946</v>
      </c>
      <c r="N3081">
        <v>1033.650024</v>
      </c>
      <c r="O3081">
        <v>1037.5699460000001</v>
      </c>
      <c r="P3081">
        <v>1031.1999510000001</v>
      </c>
      <c r="Q3081">
        <v>1035.280029</v>
      </c>
      <c r="R3081">
        <v>1273800000</v>
      </c>
      <c r="S3081">
        <v>1035.280029</v>
      </c>
    </row>
    <row r="3082" spans="7:19" x14ac:dyDescent="0.25">
      <c r="G3082" s="36">
        <v>37945</v>
      </c>
      <c r="H3082">
        <v>18.07</v>
      </c>
      <c r="I3082">
        <v>18.739999999999998</v>
      </c>
      <c r="J3082">
        <v>17.78</v>
      </c>
      <c r="K3082">
        <v>18.71</v>
      </c>
      <c r="M3082" s="36">
        <v>37945</v>
      </c>
      <c r="N3082">
        <v>1042.4399410000001</v>
      </c>
      <c r="O3082">
        <v>1046.4799800000001</v>
      </c>
      <c r="P3082">
        <v>1033.420044</v>
      </c>
      <c r="Q3082">
        <v>1033.650024</v>
      </c>
      <c r="R3082">
        <v>1326700000</v>
      </c>
      <c r="S3082">
        <v>1033.650024</v>
      </c>
    </row>
    <row r="3083" spans="7:19" x14ac:dyDescent="0.25">
      <c r="G3083" s="36">
        <v>37944</v>
      </c>
      <c r="H3083">
        <v>17.82</v>
      </c>
      <c r="I3083">
        <v>17.93</v>
      </c>
      <c r="J3083">
        <v>17.16</v>
      </c>
      <c r="K3083">
        <v>17.760000000000002</v>
      </c>
      <c r="M3083" s="36">
        <v>37944</v>
      </c>
      <c r="N3083">
        <v>1034.150024</v>
      </c>
      <c r="O3083">
        <v>1043.9499510000001</v>
      </c>
      <c r="P3083">
        <v>1034.150024</v>
      </c>
      <c r="Q3083">
        <v>1042.4399410000001</v>
      </c>
      <c r="R3083">
        <v>1326200000</v>
      </c>
      <c r="S3083">
        <v>1042.4399410000001</v>
      </c>
    </row>
    <row r="3084" spans="7:19" x14ac:dyDescent="0.25">
      <c r="G3084" s="36">
        <v>37943</v>
      </c>
      <c r="H3084">
        <v>16.82</v>
      </c>
      <c r="I3084">
        <v>17.829999999999998</v>
      </c>
      <c r="J3084">
        <v>16.72</v>
      </c>
      <c r="K3084">
        <v>17.72</v>
      </c>
      <c r="M3084" s="36">
        <v>37943</v>
      </c>
      <c r="N3084">
        <v>1043.630005</v>
      </c>
      <c r="O3084">
        <v>1048.7700199999999</v>
      </c>
      <c r="P3084">
        <v>1034</v>
      </c>
      <c r="Q3084">
        <v>1034.150024</v>
      </c>
      <c r="R3084">
        <v>1354300000</v>
      </c>
      <c r="S3084">
        <v>1034.150024</v>
      </c>
    </row>
    <row r="3085" spans="7:19" x14ac:dyDescent="0.25">
      <c r="G3085" s="36">
        <v>37942</v>
      </c>
      <c r="H3085">
        <v>16.440000000000001</v>
      </c>
      <c r="I3085">
        <v>18.23</v>
      </c>
      <c r="J3085">
        <v>16.420000000000002</v>
      </c>
      <c r="K3085">
        <v>17.399999999999999</v>
      </c>
      <c r="M3085" s="36">
        <v>37942</v>
      </c>
      <c r="N3085">
        <v>1050.349976</v>
      </c>
      <c r="O3085">
        <v>1050.349976</v>
      </c>
      <c r="P3085">
        <v>1035.280029</v>
      </c>
      <c r="Q3085">
        <v>1043.630005</v>
      </c>
      <c r="R3085">
        <v>1374300000</v>
      </c>
      <c r="S3085">
        <v>1043.630005</v>
      </c>
    </row>
    <row r="3086" spans="7:19" x14ac:dyDescent="0.25">
      <c r="G3086" s="36">
        <v>37939</v>
      </c>
      <c r="H3086">
        <v>15.22</v>
      </c>
      <c r="I3086">
        <v>15.63</v>
      </c>
      <c r="J3086">
        <v>14.68</v>
      </c>
      <c r="K3086">
        <v>15.4</v>
      </c>
      <c r="M3086" s="36">
        <v>37939</v>
      </c>
      <c r="N3086">
        <v>1058.410034</v>
      </c>
      <c r="O3086">
        <v>1063.650024</v>
      </c>
      <c r="P3086">
        <v>1048.1099850000001</v>
      </c>
      <c r="Q3086">
        <v>1050.349976</v>
      </c>
      <c r="R3086">
        <v>1356100000</v>
      </c>
      <c r="S3086">
        <v>1050.349976</v>
      </c>
    </row>
    <row r="3087" spans="7:19" x14ac:dyDescent="0.25">
      <c r="G3087" s="36">
        <v>37938</v>
      </c>
      <c r="H3087">
        <v>15.75</v>
      </c>
      <c r="I3087">
        <v>15.78</v>
      </c>
      <c r="J3087">
        <v>15.19</v>
      </c>
      <c r="K3087">
        <v>15.19</v>
      </c>
      <c r="M3087" s="36">
        <v>37938</v>
      </c>
      <c r="N3087">
        <v>1058.5600589999999</v>
      </c>
      <c r="O3087">
        <v>1059.619995</v>
      </c>
      <c r="P3087">
        <v>1052.959961</v>
      </c>
      <c r="Q3087">
        <v>1058.410034</v>
      </c>
      <c r="R3087">
        <v>1383000000</v>
      </c>
      <c r="S3087">
        <v>1058.410034</v>
      </c>
    </row>
    <row r="3088" spans="7:19" x14ac:dyDescent="0.25">
      <c r="G3088" s="36">
        <v>37937</v>
      </c>
      <c r="H3088">
        <v>16.32</v>
      </c>
      <c r="I3088">
        <v>16.32</v>
      </c>
      <c r="J3088">
        <v>15.43</v>
      </c>
      <c r="K3088">
        <v>15.48</v>
      </c>
      <c r="M3088" s="36">
        <v>37937</v>
      </c>
      <c r="N3088">
        <v>1046.5699460000001</v>
      </c>
      <c r="O3088">
        <v>1059.099976</v>
      </c>
      <c r="P3088">
        <v>1046.5699460000001</v>
      </c>
      <c r="Q3088">
        <v>1058.530029</v>
      </c>
      <c r="R3088">
        <v>1349300000</v>
      </c>
      <c r="S3088">
        <v>1058.530029</v>
      </c>
    </row>
    <row r="3089" spans="7:19" x14ac:dyDescent="0.25">
      <c r="G3089" s="36">
        <v>37936</v>
      </c>
      <c r="H3089">
        <v>16.510000000000002</v>
      </c>
      <c r="I3089">
        <v>16.72</v>
      </c>
      <c r="J3089">
        <v>16.28</v>
      </c>
      <c r="K3089">
        <v>16.309999999999999</v>
      </c>
      <c r="M3089" s="36">
        <v>37936</v>
      </c>
      <c r="N3089">
        <v>1047.1099850000001</v>
      </c>
      <c r="O3089">
        <v>1048.2299800000001</v>
      </c>
      <c r="P3089">
        <v>1043.459961</v>
      </c>
      <c r="Q3089">
        <v>1046.5699460000001</v>
      </c>
      <c r="R3089">
        <v>1162500000</v>
      </c>
      <c r="S3089">
        <v>1046.5699460000001</v>
      </c>
    </row>
    <row r="3090" spans="7:19" x14ac:dyDescent="0.25">
      <c r="G3090" s="36">
        <v>37935</v>
      </c>
      <c r="H3090">
        <v>16.41</v>
      </c>
      <c r="I3090">
        <v>16.77</v>
      </c>
      <c r="J3090">
        <v>16.329999999999998</v>
      </c>
      <c r="K3090">
        <v>16.579999999999998</v>
      </c>
      <c r="M3090" s="36">
        <v>37935</v>
      </c>
      <c r="N3090">
        <v>1053.209961</v>
      </c>
      <c r="O3090">
        <v>1053.650024</v>
      </c>
      <c r="P3090">
        <v>1045.579956</v>
      </c>
      <c r="Q3090">
        <v>1047.1099850000001</v>
      </c>
      <c r="R3090">
        <v>1243600000</v>
      </c>
      <c r="S3090">
        <v>1047.1099850000001</v>
      </c>
    </row>
    <row r="3091" spans="7:19" x14ac:dyDescent="0.25">
      <c r="G3091" s="36">
        <v>37932</v>
      </c>
      <c r="H3091">
        <v>14.75</v>
      </c>
      <c r="I3091">
        <v>15.75</v>
      </c>
      <c r="J3091">
        <v>14.75</v>
      </c>
      <c r="K3091">
        <v>15.75</v>
      </c>
      <c r="M3091" s="36">
        <v>37932</v>
      </c>
      <c r="N3091">
        <v>1058.0500489999999</v>
      </c>
      <c r="O3091">
        <v>1062.3900149999999</v>
      </c>
      <c r="P3091">
        <v>1052.170044</v>
      </c>
      <c r="Q3091">
        <v>1053.209961</v>
      </c>
      <c r="R3091">
        <v>1440500000</v>
      </c>
      <c r="S3091">
        <v>1053.209961</v>
      </c>
    </row>
    <row r="3092" spans="7:19" x14ac:dyDescent="0.25">
      <c r="G3092" s="36">
        <v>37931</v>
      </c>
      <c r="H3092">
        <v>15.87</v>
      </c>
      <c r="I3092">
        <v>15.96</v>
      </c>
      <c r="J3092">
        <v>15.24</v>
      </c>
      <c r="K3092">
        <v>15.63</v>
      </c>
      <c r="M3092" s="36">
        <v>37931</v>
      </c>
      <c r="N3092">
        <v>1051.8100589999999</v>
      </c>
      <c r="O3092">
        <v>1058.9399410000001</v>
      </c>
      <c r="P3092">
        <v>1046.9300539999999</v>
      </c>
      <c r="Q3092">
        <v>1058.0500489999999</v>
      </c>
      <c r="R3092">
        <v>1453900000</v>
      </c>
      <c r="S3092">
        <v>1058.0500489999999</v>
      </c>
    </row>
    <row r="3093" spans="7:19" x14ac:dyDescent="0.25">
      <c r="G3093" s="36">
        <v>37930</v>
      </c>
      <c r="H3093">
        <v>15.51</v>
      </c>
      <c r="I3093">
        <v>16.02</v>
      </c>
      <c r="J3093">
        <v>15.35</v>
      </c>
      <c r="K3093">
        <v>15.64</v>
      </c>
      <c r="M3093" s="36">
        <v>37930</v>
      </c>
      <c r="N3093">
        <v>1053.25</v>
      </c>
      <c r="O3093">
        <v>1054.540039</v>
      </c>
      <c r="P3093">
        <v>1044.880005</v>
      </c>
      <c r="Q3093">
        <v>1051.8100589999999</v>
      </c>
      <c r="R3093">
        <v>1401800000</v>
      </c>
      <c r="S3093">
        <v>1051.8100589999999</v>
      </c>
    </row>
    <row r="3094" spans="7:19" x14ac:dyDescent="0.25">
      <c r="G3094" s="36">
        <v>37929</v>
      </c>
      <c r="H3094">
        <v>15.53</v>
      </c>
      <c r="I3094">
        <v>15.62</v>
      </c>
      <c r="J3094">
        <v>14.79</v>
      </c>
      <c r="K3094">
        <v>15.5</v>
      </c>
      <c r="M3094" s="36">
        <v>37929</v>
      </c>
      <c r="N3094">
        <v>1059.0200199999999</v>
      </c>
      <c r="O3094">
        <v>1059.0200199999999</v>
      </c>
      <c r="P3094">
        <v>1051.6999510000001</v>
      </c>
      <c r="Q3094">
        <v>1053.25</v>
      </c>
      <c r="R3094">
        <v>1417600000</v>
      </c>
      <c r="S3094">
        <v>1053.25</v>
      </c>
    </row>
    <row r="3095" spans="7:19" x14ac:dyDescent="0.25">
      <c r="G3095" s="36">
        <v>37928</v>
      </c>
      <c r="H3095">
        <v>14.9</v>
      </c>
      <c r="I3095">
        <v>15.36</v>
      </c>
      <c r="J3095">
        <v>14.62</v>
      </c>
      <c r="K3095">
        <v>15.35</v>
      </c>
      <c r="M3095" s="36">
        <v>37928</v>
      </c>
      <c r="N3095">
        <v>1050.709961</v>
      </c>
      <c r="O3095">
        <v>1061.4399410000001</v>
      </c>
      <c r="P3095">
        <v>1050.709961</v>
      </c>
      <c r="Q3095">
        <v>1059.0200199999999</v>
      </c>
      <c r="R3095">
        <v>1378200000</v>
      </c>
      <c r="S3095">
        <v>1059.0200199999999</v>
      </c>
    </row>
    <row r="3096" spans="7:19" x14ac:dyDescent="0.25">
      <c r="G3096" s="36">
        <v>37925</v>
      </c>
      <c r="H3096">
        <v>15.07</v>
      </c>
      <c r="I3096">
        <v>15.21</v>
      </c>
      <c r="J3096">
        <v>14.89</v>
      </c>
      <c r="K3096">
        <v>15.03</v>
      </c>
      <c r="M3096" s="36">
        <v>37925</v>
      </c>
      <c r="N3096">
        <v>1046.9399410000001</v>
      </c>
      <c r="O3096">
        <v>1053.089966</v>
      </c>
      <c r="P3096">
        <v>1046.9399410000001</v>
      </c>
      <c r="Q3096">
        <v>1050.709961</v>
      </c>
      <c r="R3096">
        <v>1498900000</v>
      </c>
      <c r="S3096">
        <v>1050.709961</v>
      </c>
    </row>
    <row r="3097" spans="7:19" x14ac:dyDescent="0.25">
      <c r="G3097" s="36">
        <v>37924</v>
      </c>
      <c r="H3097">
        <v>15.37</v>
      </c>
      <c r="I3097">
        <v>15.5</v>
      </c>
      <c r="J3097">
        <v>15.03</v>
      </c>
      <c r="K3097">
        <v>15.19</v>
      </c>
      <c r="M3097" s="36">
        <v>37924</v>
      </c>
      <c r="N3097">
        <v>1048.1099850000001</v>
      </c>
      <c r="O3097">
        <v>1052.8100589999999</v>
      </c>
      <c r="P3097">
        <v>1043.8199460000001</v>
      </c>
      <c r="Q3097">
        <v>1046.9399410000001</v>
      </c>
      <c r="R3097">
        <v>1629700000</v>
      </c>
      <c r="S3097">
        <v>1046.9399410000001</v>
      </c>
    </row>
    <row r="3098" spans="7:19" x14ac:dyDescent="0.25">
      <c r="G3098" s="36">
        <v>37923</v>
      </c>
      <c r="H3098">
        <v>15.95</v>
      </c>
      <c r="I3098">
        <v>16.46</v>
      </c>
      <c r="J3098">
        <v>15.34</v>
      </c>
      <c r="K3098">
        <v>15.64</v>
      </c>
      <c r="M3098" s="36">
        <v>37923</v>
      </c>
      <c r="N3098">
        <v>1046.790039</v>
      </c>
      <c r="O3098">
        <v>1049.829956</v>
      </c>
      <c r="P3098">
        <v>1043.349976</v>
      </c>
      <c r="Q3098">
        <v>1048.1099850000001</v>
      </c>
      <c r="R3098">
        <v>1562600000</v>
      </c>
      <c r="S3098">
        <v>1048.1099850000001</v>
      </c>
    </row>
    <row r="3099" spans="7:19" x14ac:dyDescent="0.25">
      <c r="G3099" s="36">
        <v>37922</v>
      </c>
      <c r="H3099">
        <v>16.55</v>
      </c>
      <c r="I3099">
        <v>16.88</v>
      </c>
      <c r="J3099">
        <v>15.79</v>
      </c>
      <c r="K3099">
        <v>15.87</v>
      </c>
      <c r="M3099" s="36">
        <v>37922</v>
      </c>
      <c r="N3099">
        <v>1031.130005</v>
      </c>
      <c r="O3099">
        <v>1046.790039</v>
      </c>
      <c r="P3099">
        <v>1031.130005</v>
      </c>
      <c r="Q3099">
        <v>1046.790039</v>
      </c>
      <c r="R3099">
        <v>1629200000</v>
      </c>
      <c r="S3099">
        <v>1046.790039</v>
      </c>
    </row>
    <row r="3100" spans="7:19" x14ac:dyDescent="0.25">
      <c r="G3100" s="36">
        <v>37921</v>
      </c>
      <c r="H3100">
        <v>16.39</v>
      </c>
      <c r="I3100">
        <v>17.05</v>
      </c>
      <c r="J3100">
        <v>16.329999999999998</v>
      </c>
      <c r="K3100">
        <v>16.97</v>
      </c>
      <c r="M3100" s="36">
        <v>37921</v>
      </c>
      <c r="N3100">
        <v>1028.910034</v>
      </c>
      <c r="O3100">
        <v>1037.75</v>
      </c>
      <c r="P3100">
        <v>1028.910034</v>
      </c>
      <c r="Q3100">
        <v>1031.130005</v>
      </c>
      <c r="R3100">
        <v>1371800000</v>
      </c>
      <c r="S3100">
        <v>1031.130005</v>
      </c>
    </row>
    <row r="3101" spans="7:19" x14ac:dyDescent="0.25">
      <c r="G3101" s="36">
        <v>37918</v>
      </c>
      <c r="H3101">
        <v>16.71</v>
      </c>
      <c r="I3101">
        <v>17.47</v>
      </c>
      <c r="J3101">
        <v>16.61</v>
      </c>
      <c r="K3101">
        <v>16.7</v>
      </c>
      <c r="M3101" s="36">
        <v>37918</v>
      </c>
      <c r="N3101">
        <v>1033.7700199999999</v>
      </c>
      <c r="O3101">
        <v>1033.7700199999999</v>
      </c>
      <c r="P3101">
        <v>1018.320007</v>
      </c>
      <c r="Q3101">
        <v>1028.910034</v>
      </c>
      <c r="R3101">
        <v>1420300000</v>
      </c>
      <c r="S3101">
        <v>1028.910034</v>
      </c>
    </row>
    <row r="3102" spans="7:19" x14ac:dyDescent="0.25">
      <c r="G3102" s="36">
        <v>37917</v>
      </c>
      <c r="H3102">
        <v>17.079999999999998</v>
      </c>
      <c r="I3102">
        <v>17.079999999999998</v>
      </c>
      <c r="J3102">
        <v>16.559999999999999</v>
      </c>
      <c r="K3102">
        <v>16.690000000000001</v>
      </c>
      <c r="M3102" s="36">
        <v>37917</v>
      </c>
      <c r="N3102">
        <v>1030.3599850000001</v>
      </c>
      <c r="O3102">
        <v>1035.4399410000001</v>
      </c>
      <c r="P3102">
        <v>1025.8900149999999</v>
      </c>
      <c r="Q3102">
        <v>1033.7700199999999</v>
      </c>
      <c r="R3102">
        <v>1604300000</v>
      </c>
      <c r="S3102">
        <v>1033.7700199999999</v>
      </c>
    </row>
    <row r="3103" spans="7:19" x14ac:dyDescent="0.25">
      <c r="G3103" s="36">
        <v>37916</v>
      </c>
      <c r="H3103">
        <v>15.59</v>
      </c>
      <c r="I3103">
        <v>16.8</v>
      </c>
      <c r="J3103">
        <v>15.55</v>
      </c>
      <c r="K3103">
        <v>16.8</v>
      </c>
      <c r="M3103" s="36">
        <v>37916</v>
      </c>
      <c r="N3103">
        <v>1046.030029</v>
      </c>
      <c r="O3103">
        <v>1046.030029</v>
      </c>
      <c r="P3103">
        <v>1028.3900149999999</v>
      </c>
      <c r="Q3103">
        <v>1030.3599850000001</v>
      </c>
      <c r="R3103">
        <v>1647200000</v>
      </c>
      <c r="S3103">
        <v>1030.3599850000001</v>
      </c>
    </row>
    <row r="3104" spans="7:19" x14ac:dyDescent="0.25">
      <c r="G3104" s="36">
        <v>37915</v>
      </c>
      <c r="H3104">
        <v>15.51</v>
      </c>
      <c r="I3104">
        <v>15.94</v>
      </c>
      <c r="J3104">
        <v>15.16</v>
      </c>
      <c r="K3104">
        <v>15.58</v>
      </c>
      <c r="M3104" s="36">
        <v>37915</v>
      </c>
      <c r="N3104">
        <v>1044.6800539999999</v>
      </c>
      <c r="O3104">
        <v>1048.5699460000001</v>
      </c>
      <c r="P3104">
        <v>1042.589966</v>
      </c>
      <c r="Q3104">
        <v>1046.030029</v>
      </c>
      <c r="R3104">
        <v>1498000000</v>
      </c>
      <c r="S3104">
        <v>1046.030029</v>
      </c>
    </row>
    <row r="3105" spans="7:19" x14ac:dyDescent="0.25">
      <c r="G3105" s="36">
        <v>37914</v>
      </c>
      <c r="H3105">
        <v>16.73</v>
      </c>
      <c r="I3105">
        <v>17.05</v>
      </c>
      <c r="J3105">
        <v>16.07</v>
      </c>
      <c r="K3105">
        <v>16.07</v>
      </c>
      <c r="M3105" s="36">
        <v>37914</v>
      </c>
      <c r="N3105">
        <v>1039.3199460000001</v>
      </c>
      <c r="O3105">
        <v>1044.6899410000001</v>
      </c>
      <c r="P3105">
        <v>1036.130005</v>
      </c>
      <c r="Q3105">
        <v>1044.6800539999999</v>
      </c>
      <c r="R3105">
        <v>1172600000</v>
      </c>
      <c r="S3105">
        <v>1044.6800539999999</v>
      </c>
    </row>
    <row r="3106" spans="7:19" x14ac:dyDescent="0.25">
      <c r="G3106" s="36">
        <v>37911</v>
      </c>
      <c r="H3106">
        <v>16.21</v>
      </c>
      <c r="I3106">
        <v>16.39</v>
      </c>
      <c r="J3106">
        <v>15.84</v>
      </c>
      <c r="K3106">
        <v>16.27</v>
      </c>
      <c r="M3106" s="36">
        <v>37911</v>
      </c>
      <c r="N3106">
        <v>1050.0699460000001</v>
      </c>
      <c r="O3106">
        <v>1051.8900149999999</v>
      </c>
      <c r="P3106">
        <v>1036.5699460000001</v>
      </c>
      <c r="Q3106">
        <v>1039.3199460000001</v>
      </c>
      <c r="R3106">
        <v>1352000000</v>
      </c>
      <c r="S3106">
        <v>1039.3199460000001</v>
      </c>
    </row>
    <row r="3107" spans="7:19" x14ac:dyDescent="0.25">
      <c r="G3107" s="36">
        <v>37910</v>
      </c>
      <c r="H3107">
        <v>16.809999999999999</v>
      </c>
      <c r="I3107">
        <v>16.89</v>
      </c>
      <c r="J3107">
        <v>16.079999999999998</v>
      </c>
      <c r="K3107">
        <v>16.100000000000001</v>
      </c>
      <c r="M3107" s="36">
        <v>37910</v>
      </c>
      <c r="N3107">
        <v>1046.76001</v>
      </c>
      <c r="O3107">
        <v>1052.9399410000001</v>
      </c>
      <c r="P3107">
        <v>1044.040039</v>
      </c>
      <c r="Q3107">
        <v>1050.0699460000001</v>
      </c>
      <c r="R3107">
        <v>1417700000</v>
      </c>
      <c r="S3107">
        <v>1050.0699460000001</v>
      </c>
    </row>
    <row r="3108" spans="7:19" x14ac:dyDescent="0.25">
      <c r="G3108" s="36">
        <v>37909</v>
      </c>
      <c r="H3108">
        <v>16.7</v>
      </c>
      <c r="I3108">
        <v>16.91</v>
      </c>
      <c r="J3108">
        <v>16.329999999999998</v>
      </c>
      <c r="K3108">
        <v>16.37</v>
      </c>
      <c r="M3108" s="36">
        <v>37909</v>
      </c>
      <c r="N3108">
        <v>1049.4799800000001</v>
      </c>
      <c r="O3108">
        <v>1053.790039</v>
      </c>
      <c r="P3108">
        <v>1043.150024</v>
      </c>
      <c r="Q3108">
        <v>1046.76001</v>
      </c>
      <c r="R3108">
        <v>1521100000</v>
      </c>
      <c r="S3108">
        <v>1046.76001</v>
      </c>
    </row>
    <row r="3109" spans="7:19" x14ac:dyDescent="0.25">
      <c r="G3109" s="36">
        <v>37908</v>
      </c>
      <c r="H3109">
        <v>17.28</v>
      </c>
      <c r="I3109">
        <v>17.75</v>
      </c>
      <c r="J3109">
        <v>16.73</v>
      </c>
      <c r="K3109">
        <v>17.07</v>
      </c>
      <c r="M3109" s="36">
        <v>37908</v>
      </c>
      <c r="N3109">
        <v>1045.349976</v>
      </c>
      <c r="O3109">
        <v>1049.48999</v>
      </c>
      <c r="P3109">
        <v>1040.839966</v>
      </c>
      <c r="Q3109">
        <v>1049.4799800000001</v>
      </c>
      <c r="R3109">
        <v>1271900000</v>
      </c>
      <c r="S3109">
        <v>1049.4799800000001</v>
      </c>
    </row>
    <row r="3110" spans="7:19" x14ac:dyDescent="0.25">
      <c r="G3110" s="36">
        <v>37907</v>
      </c>
      <c r="H3110">
        <v>16.399999999999999</v>
      </c>
      <c r="I3110">
        <v>17.260000000000002</v>
      </c>
      <c r="J3110">
        <v>16.18</v>
      </c>
      <c r="K3110">
        <v>17.010000000000002</v>
      </c>
      <c r="M3110" s="36">
        <v>37907</v>
      </c>
      <c r="N3110">
        <v>1038.0600589999999</v>
      </c>
      <c r="O3110">
        <v>1048.900024</v>
      </c>
      <c r="P3110">
        <v>1038.0600589999999</v>
      </c>
      <c r="Q3110">
        <v>1045.349976</v>
      </c>
      <c r="R3110">
        <v>1040500000</v>
      </c>
      <c r="S3110">
        <v>1045.349976</v>
      </c>
    </row>
    <row r="3111" spans="7:19" x14ac:dyDescent="0.25">
      <c r="G3111" s="36">
        <v>37904</v>
      </c>
      <c r="H3111">
        <v>17.940000000000001</v>
      </c>
      <c r="I3111">
        <v>18.03</v>
      </c>
      <c r="J3111">
        <v>17.649999999999999</v>
      </c>
      <c r="K3111">
        <v>17.690000000000001</v>
      </c>
      <c r="M3111" s="36">
        <v>37904</v>
      </c>
      <c r="N3111">
        <v>1038.7299800000001</v>
      </c>
      <c r="O3111">
        <v>1040.839966</v>
      </c>
      <c r="P3111">
        <v>1035.73999</v>
      </c>
      <c r="Q3111">
        <v>1038.0600589999999</v>
      </c>
      <c r="R3111">
        <v>1108100000</v>
      </c>
      <c r="S3111">
        <v>1038.0600589999999</v>
      </c>
    </row>
    <row r="3112" spans="7:19" x14ac:dyDescent="0.25">
      <c r="G3112" s="36">
        <v>37903</v>
      </c>
      <c r="H3112">
        <v>18.04</v>
      </c>
      <c r="I3112">
        <v>18.32</v>
      </c>
      <c r="J3112">
        <v>17.55</v>
      </c>
      <c r="K3112">
        <v>17.93</v>
      </c>
      <c r="M3112" s="36">
        <v>37903</v>
      </c>
      <c r="N3112">
        <v>1033.780029</v>
      </c>
      <c r="O3112">
        <v>1048.280029</v>
      </c>
      <c r="P3112">
        <v>1033.780029</v>
      </c>
      <c r="Q3112">
        <v>1038.7299800000001</v>
      </c>
      <c r="R3112">
        <v>1578700000</v>
      </c>
      <c r="S3112">
        <v>1038.7299800000001</v>
      </c>
    </row>
    <row r="3113" spans="7:19" x14ac:dyDescent="0.25">
      <c r="G3113" s="36">
        <v>37902</v>
      </c>
      <c r="H3113">
        <v>18.54</v>
      </c>
      <c r="I3113">
        <v>18.82</v>
      </c>
      <c r="J3113">
        <v>18.25</v>
      </c>
      <c r="K3113">
        <v>18.399999999999999</v>
      </c>
      <c r="M3113" s="36">
        <v>37902</v>
      </c>
      <c r="N3113">
        <v>1039.25</v>
      </c>
      <c r="O3113">
        <v>1040.0600589999999</v>
      </c>
      <c r="P3113">
        <v>1030.959961</v>
      </c>
      <c r="Q3113">
        <v>1033.780029</v>
      </c>
      <c r="R3113">
        <v>1262500000</v>
      </c>
      <c r="S3113">
        <v>1033.780029</v>
      </c>
    </row>
    <row r="3114" spans="7:19" x14ac:dyDescent="0.25">
      <c r="G3114" s="36">
        <v>37901</v>
      </c>
      <c r="H3114">
        <v>19.170000000000002</v>
      </c>
      <c r="I3114">
        <v>19.36</v>
      </c>
      <c r="J3114">
        <v>18.5</v>
      </c>
      <c r="K3114">
        <v>18.54</v>
      </c>
      <c r="M3114" s="36">
        <v>37901</v>
      </c>
      <c r="N3114">
        <v>1034.349976</v>
      </c>
      <c r="O3114">
        <v>1039.25</v>
      </c>
      <c r="P3114">
        <v>1026.2700199999999</v>
      </c>
      <c r="Q3114">
        <v>1039.25</v>
      </c>
      <c r="R3114">
        <v>1279500000</v>
      </c>
      <c r="S3114">
        <v>1039.25</v>
      </c>
    </row>
    <row r="3115" spans="7:19" x14ac:dyDescent="0.25">
      <c r="G3115" s="36">
        <v>37900</v>
      </c>
      <c r="H3115">
        <v>19.07</v>
      </c>
      <c r="I3115">
        <v>19.13</v>
      </c>
      <c r="J3115">
        <v>18.54</v>
      </c>
      <c r="K3115">
        <v>18.649999999999999</v>
      </c>
      <c r="M3115" s="36">
        <v>37900</v>
      </c>
      <c r="N3115">
        <v>1029.849976</v>
      </c>
      <c r="O3115">
        <v>1036.4799800000001</v>
      </c>
      <c r="P3115">
        <v>1029.150024</v>
      </c>
      <c r="Q3115">
        <v>1034.349976</v>
      </c>
      <c r="R3115">
        <v>1025800000</v>
      </c>
      <c r="S3115">
        <v>1034.349976</v>
      </c>
    </row>
    <row r="3116" spans="7:19" x14ac:dyDescent="0.25">
      <c r="G3116" s="36">
        <v>37897</v>
      </c>
      <c r="H3116">
        <v>19.22</v>
      </c>
      <c r="I3116">
        <v>19.36</v>
      </c>
      <c r="J3116">
        <v>18.309999999999999</v>
      </c>
      <c r="K3116">
        <v>18.73</v>
      </c>
      <c r="M3116" s="36">
        <v>37897</v>
      </c>
      <c r="N3116">
        <v>1020.23999</v>
      </c>
      <c r="O3116">
        <v>1039.3100589999999</v>
      </c>
      <c r="P3116">
        <v>1020.23999</v>
      </c>
      <c r="Q3116">
        <v>1029.849976</v>
      </c>
      <c r="R3116">
        <v>1570500000</v>
      </c>
      <c r="S3116">
        <v>1029.849976</v>
      </c>
    </row>
    <row r="3117" spans="7:19" x14ac:dyDescent="0.25">
      <c r="G3117" s="36">
        <v>37896</v>
      </c>
      <c r="H3117">
        <v>20.03</v>
      </c>
      <c r="I3117">
        <v>20.03</v>
      </c>
      <c r="J3117">
        <v>19.45</v>
      </c>
      <c r="K3117">
        <v>19.5</v>
      </c>
      <c r="M3117" s="36">
        <v>37896</v>
      </c>
      <c r="N3117">
        <v>1018.219971</v>
      </c>
      <c r="O3117">
        <v>1021.869995</v>
      </c>
      <c r="P3117">
        <v>1013.380005</v>
      </c>
      <c r="Q3117">
        <v>1020.23999</v>
      </c>
      <c r="R3117">
        <v>1269300000</v>
      </c>
      <c r="S3117">
        <v>1020.23999</v>
      </c>
    </row>
    <row r="3118" spans="7:19" x14ac:dyDescent="0.25">
      <c r="G3118" s="36">
        <v>37895</v>
      </c>
      <c r="H3118">
        <v>20.66</v>
      </c>
      <c r="I3118">
        <v>20.7</v>
      </c>
      <c r="J3118">
        <v>19.579999999999998</v>
      </c>
      <c r="K3118">
        <v>19.989999999999998</v>
      </c>
      <c r="M3118" s="36">
        <v>37895</v>
      </c>
      <c r="N3118">
        <v>995.96997099999999</v>
      </c>
      <c r="O3118">
        <v>1018.219971</v>
      </c>
      <c r="P3118">
        <v>995.96997099999999</v>
      </c>
      <c r="Q3118">
        <v>1018.219971</v>
      </c>
      <c r="R3118">
        <v>1566300000</v>
      </c>
      <c r="S3118">
        <v>1018.219971</v>
      </c>
    </row>
    <row r="3119" spans="7:19" x14ac:dyDescent="0.25">
      <c r="G3119" s="36">
        <v>37894</v>
      </c>
      <c r="H3119">
        <v>20.78</v>
      </c>
      <c r="I3119">
        <v>21.68</v>
      </c>
      <c r="J3119">
        <v>20.58</v>
      </c>
      <c r="K3119">
        <v>20.88</v>
      </c>
      <c r="M3119" s="36">
        <v>37894</v>
      </c>
      <c r="N3119">
        <v>1006.580017</v>
      </c>
      <c r="O3119">
        <v>1006.580017</v>
      </c>
      <c r="P3119">
        <v>990.35998500000005</v>
      </c>
      <c r="Q3119">
        <v>995.96997099999999</v>
      </c>
      <c r="R3119">
        <v>1590500000</v>
      </c>
      <c r="S3119">
        <v>995.96997099999999</v>
      </c>
    </row>
    <row r="3120" spans="7:19" x14ac:dyDescent="0.25">
      <c r="G3120" s="36">
        <v>37893</v>
      </c>
      <c r="H3120">
        <v>20.85</v>
      </c>
      <c r="I3120">
        <v>21</v>
      </c>
      <c r="J3120">
        <v>20.059999999999999</v>
      </c>
      <c r="K3120">
        <v>20.21</v>
      </c>
      <c r="M3120" s="36">
        <v>37893</v>
      </c>
      <c r="N3120">
        <v>996.84997599999997</v>
      </c>
      <c r="O3120">
        <v>1006.8900149999999</v>
      </c>
      <c r="P3120">
        <v>995.30999799999995</v>
      </c>
      <c r="Q3120">
        <v>1006.580017</v>
      </c>
      <c r="R3120">
        <v>1366500000</v>
      </c>
      <c r="S3120">
        <v>1006.580017</v>
      </c>
    </row>
    <row r="3121" spans="7:19" x14ac:dyDescent="0.25">
      <c r="G3121" s="36">
        <v>37890</v>
      </c>
      <c r="H3121">
        <v>20.77</v>
      </c>
      <c r="I3121">
        <v>21</v>
      </c>
      <c r="J3121">
        <v>20.059999999999999</v>
      </c>
      <c r="K3121">
        <v>20.440000000000001</v>
      </c>
      <c r="M3121" s="36">
        <v>37890</v>
      </c>
      <c r="N3121">
        <v>1003.27002</v>
      </c>
      <c r="O3121">
        <v>1003.450012</v>
      </c>
      <c r="P3121">
        <v>996.080017</v>
      </c>
      <c r="Q3121">
        <v>996.84997599999997</v>
      </c>
      <c r="R3121">
        <v>1472500000</v>
      </c>
      <c r="S3121">
        <v>996.84997599999997</v>
      </c>
    </row>
    <row r="3122" spans="7:19" x14ac:dyDescent="0.25">
      <c r="G3122" s="36">
        <v>37889</v>
      </c>
      <c r="H3122">
        <v>19.97</v>
      </c>
      <c r="I3122">
        <v>20.68</v>
      </c>
      <c r="J3122">
        <v>19.739999999999998</v>
      </c>
      <c r="K3122">
        <v>20.61</v>
      </c>
      <c r="M3122" s="36">
        <v>37889</v>
      </c>
      <c r="N3122">
        <v>1009.380005</v>
      </c>
      <c r="O3122">
        <v>1015.969971</v>
      </c>
      <c r="P3122">
        <v>1003.26001</v>
      </c>
      <c r="Q3122">
        <v>1003.27002</v>
      </c>
      <c r="R3122">
        <v>1530000000</v>
      </c>
      <c r="S3122">
        <v>1003.27002</v>
      </c>
    </row>
    <row r="3123" spans="7:19" x14ac:dyDescent="0.25">
      <c r="G3123" s="36">
        <v>37888</v>
      </c>
      <c r="H3123">
        <v>17.73</v>
      </c>
      <c r="I3123">
        <v>19.670000000000002</v>
      </c>
      <c r="J3123">
        <v>17.7</v>
      </c>
      <c r="K3123">
        <v>19.670000000000002</v>
      </c>
      <c r="M3123" s="36">
        <v>37888</v>
      </c>
      <c r="N3123">
        <v>1029.030029</v>
      </c>
      <c r="O3123">
        <v>1029.829956</v>
      </c>
      <c r="P3123">
        <v>1008.929993</v>
      </c>
      <c r="Q3123">
        <v>1009.380005</v>
      </c>
      <c r="R3123">
        <v>1556000000</v>
      </c>
      <c r="S3123">
        <v>1009.380005</v>
      </c>
    </row>
    <row r="3124" spans="7:19" x14ac:dyDescent="0.25">
      <c r="G3124" s="36">
        <v>37887</v>
      </c>
      <c r="H3124">
        <v>18.39</v>
      </c>
      <c r="I3124">
        <v>18.57</v>
      </c>
      <c r="J3124">
        <v>17.86</v>
      </c>
      <c r="K3124">
        <v>17.97</v>
      </c>
      <c r="M3124" s="36">
        <v>37887</v>
      </c>
      <c r="N3124">
        <v>1022.820007</v>
      </c>
      <c r="O3124">
        <v>1030.119995</v>
      </c>
      <c r="P3124">
        <v>1021.539978</v>
      </c>
      <c r="Q3124">
        <v>1029.030029</v>
      </c>
      <c r="R3124">
        <v>1301700000</v>
      </c>
      <c r="S3124">
        <v>1029.030029</v>
      </c>
    </row>
    <row r="3125" spans="7:19" x14ac:dyDescent="0.25">
      <c r="G3125" s="36">
        <v>37886</v>
      </c>
      <c r="H3125">
        <v>17.95</v>
      </c>
      <c r="I3125">
        <v>18.8</v>
      </c>
      <c r="J3125">
        <v>17.91</v>
      </c>
      <c r="K3125">
        <v>18.12</v>
      </c>
      <c r="M3125" s="36">
        <v>37886</v>
      </c>
      <c r="N3125">
        <v>1036.3000489999999</v>
      </c>
      <c r="O3125">
        <v>1036.3000489999999</v>
      </c>
      <c r="P3125">
        <v>1018.299988</v>
      </c>
      <c r="Q3125">
        <v>1022.820007</v>
      </c>
      <c r="R3125">
        <v>1278800000</v>
      </c>
      <c r="S3125">
        <v>1022.820007</v>
      </c>
    </row>
    <row r="3126" spans="7:19" x14ac:dyDescent="0.25">
      <c r="G3126" s="36">
        <v>37883</v>
      </c>
      <c r="H3126">
        <v>16.36</v>
      </c>
      <c r="I3126">
        <v>16.670000000000002</v>
      </c>
      <c r="J3126">
        <v>16.22</v>
      </c>
      <c r="K3126">
        <v>16.54</v>
      </c>
      <c r="M3126" s="36">
        <v>37883</v>
      </c>
      <c r="N3126">
        <v>1039.579956</v>
      </c>
      <c r="O3126">
        <v>1040.290039</v>
      </c>
      <c r="P3126">
        <v>1031.8900149999999</v>
      </c>
      <c r="Q3126">
        <v>1036.3000489999999</v>
      </c>
      <c r="R3126">
        <v>1518600000</v>
      </c>
      <c r="S3126">
        <v>1036.3000489999999</v>
      </c>
    </row>
    <row r="3127" spans="7:19" x14ac:dyDescent="0.25">
      <c r="G3127" s="36">
        <v>37882</v>
      </c>
      <c r="H3127">
        <v>17.13</v>
      </c>
      <c r="I3127">
        <v>17.13</v>
      </c>
      <c r="J3127">
        <v>16.579999999999998</v>
      </c>
      <c r="K3127">
        <v>16.61</v>
      </c>
      <c r="M3127" s="36">
        <v>37882</v>
      </c>
      <c r="N3127">
        <v>1025.969971</v>
      </c>
      <c r="O3127">
        <v>1040.160034</v>
      </c>
      <c r="P3127">
        <v>1025.75</v>
      </c>
      <c r="Q3127">
        <v>1039.579956</v>
      </c>
      <c r="R3127">
        <v>1498800000</v>
      </c>
      <c r="S3127">
        <v>1039.579956</v>
      </c>
    </row>
    <row r="3128" spans="7:19" x14ac:dyDescent="0.25">
      <c r="G3128" s="36">
        <v>37881</v>
      </c>
      <c r="H3128">
        <v>16.670000000000002</v>
      </c>
      <c r="I3128">
        <v>17.03</v>
      </c>
      <c r="J3128">
        <v>16.54</v>
      </c>
      <c r="K3128">
        <v>16.95</v>
      </c>
      <c r="M3128" s="36">
        <v>37881</v>
      </c>
      <c r="N3128">
        <v>1029.3199460000001</v>
      </c>
      <c r="O3128">
        <v>1031.339966</v>
      </c>
      <c r="P3128">
        <v>1024.530029</v>
      </c>
      <c r="Q3128">
        <v>1025.969971</v>
      </c>
      <c r="R3128">
        <v>1338210000</v>
      </c>
      <c r="S3128">
        <v>1025.969971</v>
      </c>
    </row>
    <row r="3129" spans="7:19" x14ac:dyDescent="0.25">
      <c r="G3129" s="36">
        <v>37880</v>
      </c>
      <c r="H3129">
        <v>18.07</v>
      </c>
      <c r="I3129">
        <v>18.11</v>
      </c>
      <c r="J3129">
        <v>16.79</v>
      </c>
      <c r="K3129">
        <v>16.79</v>
      </c>
      <c r="M3129" s="36">
        <v>37880</v>
      </c>
      <c r="N3129">
        <v>1014.809998</v>
      </c>
      <c r="O3129">
        <v>1029.660034</v>
      </c>
      <c r="P3129">
        <v>1014.809998</v>
      </c>
      <c r="Q3129">
        <v>1029.3199460000001</v>
      </c>
      <c r="R3129">
        <v>1403200000</v>
      </c>
      <c r="S3129">
        <v>1029.3199460000001</v>
      </c>
    </row>
    <row r="3130" spans="7:19" x14ac:dyDescent="0.25">
      <c r="G3130" s="36">
        <v>37879</v>
      </c>
      <c r="H3130">
        <v>18.170000000000002</v>
      </c>
      <c r="I3130">
        <v>18.52</v>
      </c>
      <c r="J3130">
        <v>17.84</v>
      </c>
      <c r="K3130">
        <v>17.96</v>
      </c>
      <c r="M3130" s="36">
        <v>37879</v>
      </c>
      <c r="N3130">
        <v>1018.630005</v>
      </c>
      <c r="O3130">
        <v>1019.789978</v>
      </c>
      <c r="P3130">
        <v>1013.590027</v>
      </c>
      <c r="Q3130">
        <v>1014.809998</v>
      </c>
      <c r="R3130">
        <v>1151300000</v>
      </c>
      <c r="S3130">
        <v>1014.809998</v>
      </c>
    </row>
    <row r="3131" spans="7:19" x14ac:dyDescent="0.25">
      <c r="G3131" s="36">
        <v>37876</v>
      </c>
      <c r="H3131">
        <v>18.86</v>
      </c>
      <c r="I3131">
        <v>19.16</v>
      </c>
      <c r="J3131">
        <v>17.8</v>
      </c>
      <c r="K3131">
        <v>17.850000000000001</v>
      </c>
      <c r="M3131" s="36">
        <v>37876</v>
      </c>
      <c r="N3131">
        <v>1016.419983</v>
      </c>
      <c r="O3131">
        <v>1019.650024</v>
      </c>
      <c r="P3131">
        <v>1007.710022</v>
      </c>
      <c r="Q3131">
        <v>1018.630005</v>
      </c>
      <c r="R3131">
        <v>1236700000</v>
      </c>
      <c r="S3131">
        <v>1018.630005</v>
      </c>
    </row>
    <row r="3132" spans="7:19" x14ac:dyDescent="0.25">
      <c r="G3132" s="36">
        <v>37875</v>
      </c>
      <c r="H3132">
        <v>18.41</v>
      </c>
      <c r="I3132">
        <v>18.71</v>
      </c>
      <c r="J3132">
        <v>18.12</v>
      </c>
      <c r="K3132">
        <v>18.239999999999998</v>
      </c>
      <c r="M3132" s="36">
        <v>37875</v>
      </c>
      <c r="N3132">
        <v>1010.919983</v>
      </c>
      <c r="O3132">
        <v>1020.880005</v>
      </c>
      <c r="P3132">
        <v>1010.919983</v>
      </c>
      <c r="Q3132">
        <v>1016.419983</v>
      </c>
      <c r="R3132">
        <v>1335900000</v>
      </c>
      <c r="S3132">
        <v>1016.419983</v>
      </c>
    </row>
    <row r="3133" spans="7:19" x14ac:dyDescent="0.25">
      <c r="G3133" s="36">
        <v>37874</v>
      </c>
      <c r="H3133">
        <v>18.11</v>
      </c>
      <c r="I3133">
        <v>19.309999999999999</v>
      </c>
      <c r="J3133">
        <v>18.100000000000001</v>
      </c>
      <c r="K3133">
        <v>18.850000000000001</v>
      </c>
      <c r="M3133" s="36">
        <v>37874</v>
      </c>
      <c r="N3133">
        <v>1023.169983</v>
      </c>
      <c r="O3133">
        <v>1023.169983</v>
      </c>
      <c r="P3133">
        <v>1009.73999</v>
      </c>
      <c r="Q3133">
        <v>1010.919983</v>
      </c>
      <c r="R3133">
        <v>1582100000</v>
      </c>
      <c r="S3133">
        <v>1010.919983</v>
      </c>
    </row>
    <row r="3134" spans="7:19" x14ac:dyDescent="0.25">
      <c r="G3134" s="36">
        <v>37873</v>
      </c>
      <c r="H3134">
        <v>17.12</v>
      </c>
      <c r="I3134">
        <v>17.940000000000001</v>
      </c>
      <c r="J3134">
        <v>17.12</v>
      </c>
      <c r="K3134">
        <v>17.760000000000002</v>
      </c>
      <c r="M3134" s="36">
        <v>37873</v>
      </c>
      <c r="N3134">
        <v>1031.6400149999999</v>
      </c>
      <c r="O3134">
        <v>1031.6400149999999</v>
      </c>
      <c r="P3134">
        <v>1021.1400149999999</v>
      </c>
      <c r="Q3134">
        <v>1023.169983</v>
      </c>
      <c r="R3134">
        <v>1414800000</v>
      </c>
      <c r="S3134">
        <v>1023.169983</v>
      </c>
    </row>
    <row r="3135" spans="7:19" x14ac:dyDescent="0.25">
      <c r="G3135" s="36">
        <v>37872</v>
      </c>
      <c r="H3135">
        <v>17.32</v>
      </c>
      <c r="I3135">
        <v>17.329999999999998</v>
      </c>
      <c r="J3135">
        <v>16.84</v>
      </c>
      <c r="K3135">
        <v>16.97</v>
      </c>
      <c r="M3135" s="36">
        <v>37872</v>
      </c>
      <c r="N3135">
        <v>1021.3900149999999</v>
      </c>
      <c r="O3135">
        <v>1032.410034</v>
      </c>
      <c r="P3135">
        <v>1021.3900149999999</v>
      </c>
      <c r="Q3135">
        <v>1031.6400149999999</v>
      </c>
      <c r="R3135">
        <v>1299300000</v>
      </c>
      <c r="S3135">
        <v>1031.6400149999999</v>
      </c>
    </row>
    <row r="3136" spans="7:19" x14ac:dyDescent="0.25">
      <c r="G3136" s="36">
        <v>37869</v>
      </c>
      <c r="H3136">
        <v>17.510000000000002</v>
      </c>
      <c r="I3136">
        <v>17.559999999999999</v>
      </c>
      <c r="J3136">
        <v>16.670000000000002</v>
      </c>
      <c r="K3136">
        <v>17.21</v>
      </c>
      <c r="M3136" s="36">
        <v>37869</v>
      </c>
      <c r="N3136">
        <v>1027.969971</v>
      </c>
      <c r="O3136">
        <v>1029.209961</v>
      </c>
      <c r="P3136">
        <v>1018.190002</v>
      </c>
      <c r="Q3136">
        <v>1021.3900149999999</v>
      </c>
      <c r="R3136">
        <v>1465200000</v>
      </c>
      <c r="S3136">
        <v>1021.3900149999999</v>
      </c>
    </row>
    <row r="3137" spans="7:19" x14ac:dyDescent="0.25">
      <c r="G3137" s="36">
        <v>37868</v>
      </c>
      <c r="H3137">
        <v>17.5</v>
      </c>
      <c r="I3137">
        <v>17.79</v>
      </c>
      <c r="J3137">
        <v>17.079999999999998</v>
      </c>
      <c r="K3137">
        <v>17.149999999999999</v>
      </c>
      <c r="M3137" s="36">
        <v>37868</v>
      </c>
      <c r="N3137">
        <v>1026.2700199999999</v>
      </c>
      <c r="O3137">
        <v>1029.170044</v>
      </c>
      <c r="P3137">
        <v>1022.190002</v>
      </c>
      <c r="Q3137">
        <v>1027.969971</v>
      </c>
      <c r="R3137">
        <v>1453900000</v>
      </c>
      <c r="S3137">
        <v>1027.969971</v>
      </c>
    </row>
    <row r="3138" spans="7:19" x14ac:dyDescent="0.25">
      <c r="G3138" s="36">
        <v>37867</v>
      </c>
      <c r="H3138">
        <v>17.649999999999999</v>
      </c>
      <c r="I3138">
        <v>18.420000000000002</v>
      </c>
      <c r="J3138">
        <v>17.489999999999998</v>
      </c>
      <c r="K3138">
        <v>18.28</v>
      </c>
      <c r="M3138" s="36">
        <v>37867</v>
      </c>
      <c r="N3138">
        <v>1021.98999</v>
      </c>
      <c r="O3138">
        <v>1029.339966</v>
      </c>
      <c r="P3138">
        <v>1021.98999</v>
      </c>
      <c r="Q3138">
        <v>1026.2700199999999</v>
      </c>
      <c r="R3138">
        <v>1675600000</v>
      </c>
      <c r="S3138">
        <v>1026.2700199999999</v>
      </c>
    </row>
    <row r="3139" spans="7:19" x14ac:dyDescent="0.25">
      <c r="G3139" s="36">
        <v>37866</v>
      </c>
      <c r="H3139">
        <v>18.22</v>
      </c>
      <c r="I3139">
        <v>18.62</v>
      </c>
      <c r="J3139">
        <v>17.59</v>
      </c>
      <c r="K3139">
        <v>17.64</v>
      </c>
      <c r="M3139" s="36">
        <v>37866</v>
      </c>
      <c r="N3139">
        <v>1008.01001</v>
      </c>
      <c r="O3139">
        <v>1022.590027</v>
      </c>
      <c r="P3139">
        <v>1005.72998</v>
      </c>
      <c r="Q3139">
        <v>1021.98999</v>
      </c>
      <c r="R3139">
        <v>1470500000</v>
      </c>
      <c r="S3139">
        <v>1021.98999</v>
      </c>
    </row>
    <row r="3140" spans="7:19" x14ac:dyDescent="0.25">
      <c r="G3140" s="36">
        <v>37862</v>
      </c>
      <c r="H3140">
        <v>17.600000000000001</v>
      </c>
      <c r="I3140">
        <v>17.899999999999999</v>
      </c>
      <c r="J3140">
        <v>17.28</v>
      </c>
      <c r="K3140">
        <v>17.59</v>
      </c>
      <c r="M3140" s="36">
        <v>37862</v>
      </c>
      <c r="N3140">
        <v>1002.840027</v>
      </c>
      <c r="O3140">
        <v>1008.849976</v>
      </c>
      <c r="P3140">
        <v>999.52002000000005</v>
      </c>
      <c r="Q3140">
        <v>1008.01001</v>
      </c>
      <c r="R3140">
        <v>945100000</v>
      </c>
      <c r="S3140">
        <v>1008.01001</v>
      </c>
    </row>
    <row r="3141" spans="7:19" x14ac:dyDescent="0.25">
      <c r="G3141" s="36">
        <v>37861</v>
      </c>
      <c r="H3141">
        <v>18.489999999999998</v>
      </c>
      <c r="I3141">
        <v>18.940000000000001</v>
      </c>
      <c r="J3141">
        <v>17.66</v>
      </c>
      <c r="K3141">
        <v>17.87</v>
      </c>
      <c r="M3141" s="36">
        <v>37861</v>
      </c>
      <c r="N3141">
        <v>996.78997800000002</v>
      </c>
      <c r="O3141">
        <v>1004.119995</v>
      </c>
      <c r="P3141">
        <v>991.419983</v>
      </c>
      <c r="Q3141">
        <v>1002.840027</v>
      </c>
      <c r="R3141">
        <v>1165200000</v>
      </c>
      <c r="S3141">
        <v>1002.840027</v>
      </c>
    </row>
    <row r="3142" spans="7:19" x14ac:dyDescent="0.25">
      <c r="G3142" s="36">
        <v>37860</v>
      </c>
      <c r="H3142">
        <v>18.329999999999998</v>
      </c>
      <c r="I3142">
        <v>18.8</v>
      </c>
      <c r="J3142">
        <v>18.059999999999999</v>
      </c>
      <c r="K3142">
        <v>18.18</v>
      </c>
      <c r="M3142" s="36">
        <v>37860</v>
      </c>
      <c r="N3142">
        <v>996.72997999999995</v>
      </c>
      <c r="O3142">
        <v>998.04998799999998</v>
      </c>
      <c r="P3142">
        <v>993.330017</v>
      </c>
      <c r="Q3142">
        <v>996.78997800000002</v>
      </c>
      <c r="R3142">
        <v>1051400000</v>
      </c>
      <c r="S3142">
        <v>996.78997800000002</v>
      </c>
    </row>
    <row r="3143" spans="7:19" x14ac:dyDescent="0.25">
      <c r="G3143" s="36">
        <v>37859</v>
      </c>
      <c r="H3143">
        <v>18.559999999999999</v>
      </c>
      <c r="I3143">
        <v>19.420000000000002</v>
      </c>
      <c r="J3143">
        <v>18.27</v>
      </c>
      <c r="K3143">
        <v>18.309999999999999</v>
      </c>
      <c r="M3143" s="36">
        <v>37859</v>
      </c>
      <c r="N3143">
        <v>993.71002199999998</v>
      </c>
      <c r="O3143">
        <v>997.92999299999997</v>
      </c>
      <c r="P3143">
        <v>983.57000700000003</v>
      </c>
      <c r="Q3143">
        <v>996.72997999999995</v>
      </c>
      <c r="R3143">
        <v>1178700000</v>
      </c>
      <c r="S3143">
        <v>996.72997999999995</v>
      </c>
    </row>
    <row r="3144" spans="7:19" x14ac:dyDescent="0.25">
      <c r="G3144" s="36">
        <v>37858</v>
      </c>
      <c r="H3144">
        <v>18.440000000000001</v>
      </c>
      <c r="I3144">
        <v>18.8</v>
      </c>
      <c r="J3144">
        <v>18.16</v>
      </c>
      <c r="K3144">
        <v>18.489999999999998</v>
      </c>
      <c r="M3144" s="36">
        <v>37858</v>
      </c>
      <c r="N3144">
        <v>993.05999799999995</v>
      </c>
      <c r="O3144">
        <v>993.71002199999998</v>
      </c>
      <c r="P3144">
        <v>987.90997300000004</v>
      </c>
      <c r="Q3144">
        <v>993.71002199999998</v>
      </c>
      <c r="R3144">
        <v>971700000</v>
      </c>
      <c r="S3144">
        <v>993.71002199999998</v>
      </c>
    </row>
    <row r="3145" spans="7:19" x14ac:dyDescent="0.25">
      <c r="G3145" s="36">
        <v>37855</v>
      </c>
      <c r="H3145">
        <v>17.09</v>
      </c>
      <c r="I3145">
        <v>17.690000000000001</v>
      </c>
      <c r="J3145">
        <v>16.739999999999998</v>
      </c>
      <c r="K3145">
        <v>17.579999999999998</v>
      </c>
      <c r="M3145" s="36">
        <v>37855</v>
      </c>
      <c r="N3145">
        <v>1003.27002</v>
      </c>
      <c r="O3145">
        <v>1011.01001</v>
      </c>
      <c r="P3145">
        <v>992.61999500000002</v>
      </c>
      <c r="Q3145">
        <v>993.05999799999995</v>
      </c>
      <c r="R3145">
        <v>1308900000</v>
      </c>
      <c r="S3145">
        <v>993.05999799999995</v>
      </c>
    </row>
    <row r="3146" spans="7:19" x14ac:dyDescent="0.25">
      <c r="G3146" s="36">
        <v>37854</v>
      </c>
      <c r="H3146">
        <v>16.96</v>
      </c>
      <c r="I3146">
        <v>17.43</v>
      </c>
      <c r="J3146">
        <v>16.79</v>
      </c>
      <c r="K3146">
        <v>16.79</v>
      </c>
      <c r="M3146" s="36">
        <v>37854</v>
      </c>
      <c r="N3146">
        <v>1000.299988</v>
      </c>
      <c r="O3146">
        <v>1009.530029</v>
      </c>
      <c r="P3146">
        <v>999.330017</v>
      </c>
      <c r="Q3146">
        <v>1003.27002</v>
      </c>
      <c r="R3146">
        <v>1407100000</v>
      </c>
      <c r="S3146">
        <v>1003.27002</v>
      </c>
    </row>
    <row r="3147" spans="7:19" x14ac:dyDescent="0.25">
      <c r="G3147" s="36">
        <v>37853</v>
      </c>
      <c r="H3147">
        <v>17.010000000000002</v>
      </c>
      <c r="I3147">
        <v>17.52</v>
      </c>
      <c r="J3147">
        <v>17.010000000000002</v>
      </c>
      <c r="K3147">
        <v>17.45</v>
      </c>
      <c r="M3147" s="36">
        <v>37853</v>
      </c>
      <c r="N3147">
        <v>1002.349976</v>
      </c>
      <c r="O3147">
        <v>1003.539978</v>
      </c>
      <c r="P3147">
        <v>996.61999500000002</v>
      </c>
      <c r="Q3147">
        <v>1000.299988</v>
      </c>
      <c r="R3147">
        <v>1210800000</v>
      </c>
      <c r="S3147">
        <v>1000.299988</v>
      </c>
    </row>
    <row r="3148" spans="7:19" x14ac:dyDescent="0.25">
      <c r="G3148" s="36">
        <v>37852</v>
      </c>
      <c r="H3148">
        <v>17.41</v>
      </c>
      <c r="I3148">
        <v>18.03</v>
      </c>
      <c r="J3148">
        <v>17.059999999999999</v>
      </c>
      <c r="K3148">
        <v>17.600000000000001</v>
      </c>
      <c r="M3148" s="36">
        <v>37852</v>
      </c>
      <c r="N3148">
        <v>999.73999000000003</v>
      </c>
      <c r="O3148">
        <v>1003.299988</v>
      </c>
      <c r="P3148">
        <v>995.29998799999998</v>
      </c>
      <c r="Q3148">
        <v>1002.349976</v>
      </c>
      <c r="R3148">
        <v>1300600000</v>
      </c>
      <c r="S3148">
        <v>1002.349976</v>
      </c>
    </row>
    <row r="3149" spans="7:19" x14ac:dyDescent="0.25">
      <c r="G3149" s="36">
        <v>37851</v>
      </c>
      <c r="H3149">
        <v>17.690000000000001</v>
      </c>
      <c r="I3149">
        <v>17.7</v>
      </c>
      <c r="J3149">
        <v>17.02</v>
      </c>
      <c r="K3149">
        <v>17.350000000000001</v>
      </c>
      <c r="M3149" s="36">
        <v>37851</v>
      </c>
      <c r="N3149">
        <v>990.669983</v>
      </c>
      <c r="O3149">
        <v>1000.349976</v>
      </c>
      <c r="P3149">
        <v>990.669983</v>
      </c>
      <c r="Q3149">
        <v>999.73999000000003</v>
      </c>
      <c r="R3149">
        <v>1127600000</v>
      </c>
      <c r="S3149">
        <v>999.73999000000003</v>
      </c>
    </row>
    <row r="3150" spans="7:19" x14ac:dyDescent="0.25">
      <c r="G3150" s="36">
        <v>37848</v>
      </c>
      <c r="H3150">
        <v>16.71</v>
      </c>
      <c r="I3150">
        <v>17.73</v>
      </c>
      <c r="J3150">
        <v>16.37</v>
      </c>
      <c r="K3150">
        <v>17.649999999999999</v>
      </c>
      <c r="M3150" s="36">
        <v>37848</v>
      </c>
      <c r="N3150">
        <v>990.51000999999997</v>
      </c>
      <c r="O3150">
        <v>992.39001499999995</v>
      </c>
      <c r="P3150">
        <v>987.09997599999997</v>
      </c>
      <c r="Q3150">
        <v>990.669983</v>
      </c>
      <c r="R3150">
        <v>636370000</v>
      </c>
      <c r="S3150">
        <v>990.669983</v>
      </c>
    </row>
    <row r="3151" spans="7:19" x14ac:dyDescent="0.25">
      <c r="G3151" s="36">
        <v>37847</v>
      </c>
      <c r="H3151">
        <v>17.55</v>
      </c>
      <c r="I3151">
        <v>17.95</v>
      </c>
      <c r="J3151">
        <v>16.690000000000001</v>
      </c>
      <c r="K3151">
        <v>16.71</v>
      </c>
      <c r="M3151" s="36">
        <v>37847</v>
      </c>
      <c r="N3151">
        <v>984.03002900000001</v>
      </c>
      <c r="O3151">
        <v>991.90997300000004</v>
      </c>
      <c r="P3151">
        <v>980.35998500000005</v>
      </c>
      <c r="Q3151">
        <v>990.51000999999997</v>
      </c>
      <c r="R3151">
        <v>1186800000</v>
      </c>
      <c r="S3151">
        <v>990.51000999999997</v>
      </c>
    </row>
    <row r="3152" spans="7:19" x14ac:dyDescent="0.25">
      <c r="G3152" s="36">
        <v>37846</v>
      </c>
      <c r="H3152">
        <v>18.559999999999999</v>
      </c>
      <c r="I3152">
        <v>19.39</v>
      </c>
      <c r="J3152">
        <v>17.86</v>
      </c>
      <c r="K3152">
        <v>18.850000000000001</v>
      </c>
      <c r="M3152" s="36">
        <v>37846</v>
      </c>
      <c r="N3152">
        <v>990.34997599999997</v>
      </c>
      <c r="O3152">
        <v>992.5</v>
      </c>
      <c r="P3152">
        <v>980.84997599999997</v>
      </c>
      <c r="Q3152">
        <v>984.03002900000001</v>
      </c>
      <c r="R3152">
        <v>1208800000</v>
      </c>
      <c r="S3152">
        <v>984.03002900000001</v>
      </c>
    </row>
    <row r="3153" spans="7:19" x14ac:dyDescent="0.25">
      <c r="G3153" s="36">
        <v>37845</v>
      </c>
      <c r="H3153">
        <v>19.600000000000001</v>
      </c>
      <c r="I3153">
        <v>19.79</v>
      </c>
      <c r="J3153">
        <v>18</v>
      </c>
      <c r="K3153">
        <v>18.309999999999999</v>
      </c>
      <c r="M3153" s="36">
        <v>37845</v>
      </c>
      <c r="N3153">
        <v>980.59002699999996</v>
      </c>
      <c r="O3153">
        <v>990.40997300000004</v>
      </c>
      <c r="P3153">
        <v>979.90002400000003</v>
      </c>
      <c r="Q3153">
        <v>990.34997599999997</v>
      </c>
      <c r="R3153">
        <v>1132300000</v>
      </c>
      <c r="S3153">
        <v>990.34997599999997</v>
      </c>
    </row>
    <row r="3154" spans="7:19" x14ac:dyDescent="0.25">
      <c r="G3154" s="36">
        <v>37844</v>
      </c>
      <c r="H3154">
        <v>19.12</v>
      </c>
      <c r="I3154">
        <v>20.21</v>
      </c>
      <c r="J3154">
        <v>19.010000000000002</v>
      </c>
      <c r="K3154">
        <v>19.86</v>
      </c>
      <c r="M3154" s="36">
        <v>37844</v>
      </c>
      <c r="N3154">
        <v>977.59002699999996</v>
      </c>
      <c r="O3154">
        <v>985.46002199999998</v>
      </c>
      <c r="P3154">
        <v>974.21002199999998</v>
      </c>
      <c r="Q3154">
        <v>980.59002699999996</v>
      </c>
      <c r="R3154">
        <v>1022200000</v>
      </c>
      <c r="S3154">
        <v>980.59002699999996</v>
      </c>
    </row>
    <row r="3155" spans="7:19" x14ac:dyDescent="0.25">
      <c r="G3155" s="36">
        <v>37841</v>
      </c>
      <c r="H3155">
        <v>19.34</v>
      </c>
      <c r="I3155">
        <v>20.079999999999998</v>
      </c>
      <c r="J3155">
        <v>19.16</v>
      </c>
      <c r="K3155">
        <v>19.72</v>
      </c>
      <c r="M3155" s="36">
        <v>37841</v>
      </c>
      <c r="N3155">
        <v>974.11999500000002</v>
      </c>
      <c r="O3155">
        <v>980.57000700000003</v>
      </c>
      <c r="P3155">
        <v>973.830017</v>
      </c>
      <c r="Q3155">
        <v>977.59002699999996</v>
      </c>
      <c r="R3155">
        <v>1086600000</v>
      </c>
      <c r="S3155">
        <v>977.59002699999996</v>
      </c>
    </row>
    <row r="3156" spans="7:19" x14ac:dyDescent="0.25">
      <c r="G3156" s="36">
        <v>37840</v>
      </c>
      <c r="H3156">
        <v>20.97</v>
      </c>
      <c r="I3156">
        <v>21.04</v>
      </c>
      <c r="J3156">
        <v>19.93</v>
      </c>
      <c r="K3156">
        <v>20.100000000000001</v>
      </c>
      <c r="M3156" s="36">
        <v>37840</v>
      </c>
      <c r="N3156">
        <v>967.080017</v>
      </c>
      <c r="O3156">
        <v>974.89001499999995</v>
      </c>
      <c r="P3156">
        <v>963.82000700000003</v>
      </c>
      <c r="Q3156">
        <v>974.11999500000002</v>
      </c>
      <c r="R3156">
        <v>1389300000</v>
      </c>
      <c r="S3156">
        <v>974.11999500000002</v>
      </c>
    </row>
    <row r="3157" spans="7:19" x14ac:dyDescent="0.25">
      <c r="G3157" s="36">
        <v>37839</v>
      </c>
      <c r="H3157">
        <v>21.41</v>
      </c>
      <c r="I3157">
        <v>22.13</v>
      </c>
      <c r="J3157">
        <v>20.94</v>
      </c>
      <c r="K3157">
        <v>21.15</v>
      </c>
      <c r="M3157" s="36">
        <v>37839</v>
      </c>
      <c r="N3157">
        <v>965.46002199999998</v>
      </c>
      <c r="O3157">
        <v>975.73999000000003</v>
      </c>
      <c r="P3157">
        <v>960.84002699999996</v>
      </c>
      <c r="Q3157">
        <v>967.080017</v>
      </c>
      <c r="R3157">
        <v>1491000000</v>
      </c>
      <c r="S3157">
        <v>967.080017</v>
      </c>
    </row>
    <row r="3158" spans="7:19" x14ac:dyDescent="0.25">
      <c r="G3158" s="36">
        <v>37838</v>
      </c>
      <c r="H3158">
        <v>20.25</v>
      </c>
      <c r="I3158">
        <v>21.38</v>
      </c>
      <c r="J3158">
        <v>20.03</v>
      </c>
      <c r="K3158">
        <v>21.33</v>
      </c>
      <c r="M3158" s="36">
        <v>37838</v>
      </c>
      <c r="N3158">
        <v>982.82000700000003</v>
      </c>
      <c r="O3158">
        <v>982.82000700000003</v>
      </c>
      <c r="P3158">
        <v>964.96997099999999</v>
      </c>
      <c r="Q3158">
        <v>965.46002199999998</v>
      </c>
      <c r="R3158">
        <v>1351700000</v>
      </c>
      <c r="S3158">
        <v>965.46002199999998</v>
      </c>
    </row>
    <row r="3159" spans="7:19" x14ac:dyDescent="0.25">
      <c r="G3159" s="36">
        <v>37837</v>
      </c>
      <c r="H3159">
        <v>20.3</v>
      </c>
      <c r="I3159">
        <v>21.23</v>
      </c>
      <c r="J3159">
        <v>20.3</v>
      </c>
      <c r="K3159">
        <v>20.6</v>
      </c>
      <c r="M3159" s="36">
        <v>37837</v>
      </c>
      <c r="N3159">
        <v>980.15002400000003</v>
      </c>
      <c r="O3159">
        <v>985.75</v>
      </c>
      <c r="P3159">
        <v>966.78997800000002</v>
      </c>
      <c r="Q3159">
        <v>982.82000700000003</v>
      </c>
      <c r="R3159">
        <v>1318700000</v>
      </c>
      <c r="S3159">
        <v>982.82000700000003</v>
      </c>
    </row>
    <row r="3160" spans="7:19" x14ac:dyDescent="0.25">
      <c r="G3160" s="36">
        <v>37834</v>
      </c>
      <c r="H3160">
        <v>18.739999999999998</v>
      </c>
      <c r="I3160">
        <v>19.649999999999999</v>
      </c>
      <c r="J3160">
        <v>18.7</v>
      </c>
      <c r="K3160">
        <v>19.559999999999999</v>
      </c>
      <c r="M3160" s="36">
        <v>37834</v>
      </c>
      <c r="N3160">
        <v>990.30999799999995</v>
      </c>
      <c r="O3160">
        <v>990.30999799999995</v>
      </c>
      <c r="P3160">
        <v>978.85998500000005</v>
      </c>
      <c r="Q3160">
        <v>980.15002400000003</v>
      </c>
      <c r="R3160">
        <v>1390600000</v>
      </c>
      <c r="S3160">
        <v>980.15002400000003</v>
      </c>
    </row>
    <row r="3161" spans="7:19" x14ac:dyDescent="0.25">
      <c r="G3161" s="36">
        <v>37833</v>
      </c>
      <c r="H3161">
        <v>17.920000000000002</v>
      </c>
      <c r="I3161">
        <v>18.190000000000001</v>
      </c>
      <c r="J3161">
        <v>17.72</v>
      </c>
      <c r="K3161">
        <v>18.12</v>
      </c>
      <c r="M3161" s="36">
        <v>37833</v>
      </c>
      <c r="N3161">
        <v>987.48999000000003</v>
      </c>
      <c r="O3161">
        <v>1004.590027</v>
      </c>
      <c r="P3161">
        <v>987.48999000000003</v>
      </c>
      <c r="Q3161">
        <v>990.30999799999995</v>
      </c>
      <c r="R3161">
        <v>1608000000</v>
      </c>
      <c r="S3161">
        <v>990.30999799999995</v>
      </c>
    </row>
    <row r="3162" spans="7:19" x14ac:dyDescent="0.25">
      <c r="G3162" s="36">
        <v>37832</v>
      </c>
      <c r="H3162">
        <v>18.02</v>
      </c>
      <c r="I3162">
        <v>18.52</v>
      </c>
      <c r="J3162">
        <v>17.93</v>
      </c>
      <c r="K3162">
        <v>18.37</v>
      </c>
      <c r="M3162" s="36">
        <v>37832</v>
      </c>
      <c r="N3162">
        <v>989.28002900000001</v>
      </c>
      <c r="O3162">
        <v>992.61999500000002</v>
      </c>
      <c r="P3162">
        <v>985.96002199999998</v>
      </c>
      <c r="Q3162">
        <v>987.48999000000003</v>
      </c>
      <c r="R3162">
        <v>1391900000</v>
      </c>
      <c r="S3162">
        <v>987.48999000000003</v>
      </c>
    </row>
    <row r="3163" spans="7:19" x14ac:dyDescent="0.25">
      <c r="G3163" s="36">
        <v>37831</v>
      </c>
      <c r="H3163">
        <v>17.66</v>
      </c>
      <c r="I3163">
        <v>18.350000000000001</v>
      </c>
      <c r="J3163">
        <v>17.579999999999998</v>
      </c>
      <c r="K3163">
        <v>18.260000000000002</v>
      </c>
      <c r="M3163" s="36">
        <v>37831</v>
      </c>
      <c r="N3163">
        <v>996.52002000000005</v>
      </c>
      <c r="O3163">
        <v>998.64001499999995</v>
      </c>
      <c r="P3163">
        <v>984.15002400000003</v>
      </c>
      <c r="Q3163">
        <v>989.28002900000001</v>
      </c>
      <c r="R3163">
        <v>1508900000</v>
      </c>
      <c r="S3163">
        <v>989.28002900000001</v>
      </c>
    </row>
    <row r="3164" spans="7:19" x14ac:dyDescent="0.25">
      <c r="G3164" s="36">
        <v>37830</v>
      </c>
      <c r="H3164">
        <v>17.89</v>
      </c>
      <c r="I3164">
        <v>18.350000000000001</v>
      </c>
      <c r="J3164">
        <v>17.89</v>
      </c>
      <c r="K3164">
        <v>18.14</v>
      </c>
      <c r="M3164" s="36">
        <v>37830</v>
      </c>
      <c r="N3164">
        <v>998.67999299999997</v>
      </c>
      <c r="O3164">
        <v>1000.679993</v>
      </c>
      <c r="P3164">
        <v>993.59002699999996</v>
      </c>
      <c r="Q3164">
        <v>996.52002000000005</v>
      </c>
      <c r="R3164">
        <v>1328600000</v>
      </c>
      <c r="S3164">
        <v>996.52002000000005</v>
      </c>
    </row>
    <row r="3165" spans="7:19" x14ac:dyDescent="0.25">
      <c r="G3165" s="36">
        <v>37827</v>
      </c>
      <c r="H3165">
        <v>17.78</v>
      </c>
      <c r="I3165">
        <v>18.37</v>
      </c>
      <c r="J3165">
        <v>17.489999999999998</v>
      </c>
      <c r="K3165">
        <v>17.649999999999999</v>
      </c>
      <c r="M3165" s="36">
        <v>37827</v>
      </c>
      <c r="N3165">
        <v>981.59997599999997</v>
      </c>
      <c r="O3165">
        <v>998.71002199999998</v>
      </c>
      <c r="P3165">
        <v>977.48999000000003</v>
      </c>
      <c r="Q3165">
        <v>998.67999299999997</v>
      </c>
      <c r="R3165">
        <v>1397500000</v>
      </c>
      <c r="S3165">
        <v>998.67999299999997</v>
      </c>
    </row>
    <row r="3166" spans="7:19" x14ac:dyDescent="0.25">
      <c r="G3166" s="36">
        <v>37826</v>
      </c>
      <c r="H3166">
        <v>17.55</v>
      </c>
      <c r="I3166">
        <v>18.170000000000002</v>
      </c>
      <c r="J3166">
        <v>17.43</v>
      </c>
      <c r="K3166">
        <v>17.920000000000002</v>
      </c>
      <c r="M3166" s="36">
        <v>37826</v>
      </c>
      <c r="N3166">
        <v>988.60998500000005</v>
      </c>
      <c r="O3166">
        <v>998.89001499999995</v>
      </c>
      <c r="P3166">
        <v>981.07000700000003</v>
      </c>
      <c r="Q3166">
        <v>981.59997599999997</v>
      </c>
      <c r="R3166">
        <v>1559000000</v>
      </c>
      <c r="S3166">
        <v>981.59997599999997</v>
      </c>
    </row>
    <row r="3167" spans="7:19" x14ac:dyDescent="0.25">
      <c r="G3167" s="36">
        <v>37825</v>
      </c>
      <c r="H3167">
        <v>18.48</v>
      </c>
      <c r="I3167">
        <v>18.690000000000001</v>
      </c>
      <c r="J3167">
        <v>18.27</v>
      </c>
      <c r="K3167">
        <v>18.350000000000001</v>
      </c>
      <c r="M3167" s="36">
        <v>37825</v>
      </c>
      <c r="N3167">
        <v>988.10998500000005</v>
      </c>
      <c r="O3167">
        <v>989.85998500000005</v>
      </c>
      <c r="P3167">
        <v>979.78997800000002</v>
      </c>
      <c r="Q3167">
        <v>988.60998500000005</v>
      </c>
      <c r="R3167">
        <v>1362700000</v>
      </c>
      <c r="S3167">
        <v>988.60998500000005</v>
      </c>
    </row>
    <row r="3168" spans="7:19" x14ac:dyDescent="0.25">
      <c r="G3168" s="36">
        <v>37824</v>
      </c>
      <c r="H3168">
        <v>19.440000000000001</v>
      </c>
      <c r="I3168">
        <v>19.600000000000001</v>
      </c>
      <c r="J3168">
        <v>18.28</v>
      </c>
      <c r="K3168">
        <v>18.7</v>
      </c>
      <c r="M3168" s="36">
        <v>37824</v>
      </c>
      <c r="N3168">
        <v>978.79998799999998</v>
      </c>
      <c r="O3168">
        <v>990.28997800000002</v>
      </c>
      <c r="P3168">
        <v>976.080017</v>
      </c>
      <c r="Q3168">
        <v>988.10998500000005</v>
      </c>
      <c r="R3168">
        <v>1439700000</v>
      </c>
      <c r="S3168">
        <v>988.10998500000005</v>
      </c>
    </row>
    <row r="3169" spans="7:19" x14ac:dyDescent="0.25">
      <c r="G3169" s="36">
        <v>37823</v>
      </c>
      <c r="H3169">
        <v>18.55</v>
      </c>
      <c r="I3169">
        <v>20.440000000000001</v>
      </c>
      <c r="J3169">
        <v>18.55</v>
      </c>
      <c r="K3169">
        <v>19.29</v>
      </c>
      <c r="M3169" s="36">
        <v>37823</v>
      </c>
      <c r="N3169">
        <v>993.32000700000003</v>
      </c>
      <c r="O3169">
        <v>993.32000700000003</v>
      </c>
      <c r="P3169">
        <v>975.63000499999998</v>
      </c>
      <c r="Q3169">
        <v>978.79998799999998</v>
      </c>
      <c r="R3169">
        <v>1254200000</v>
      </c>
      <c r="S3169">
        <v>978.79998799999998</v>
      </c>
    </row>
    <row r="3170" spans="7:19" x14ac:dyDescent="0.25">
      <c r="G3170" s="36">
        <v>37820</v>
      </c>
      <c r="H3170">
        <v>18.850000000000001</v>
      </c>
      <c r="I3170">
        <v>19.399999999999999</v>
      </c>
      <c r="J3170">
        <v>18.59</v>
      </c>
      <c r="K3170">
        <v>18.59</v>
      </c>
      <c r="M3170" s="36">
        <v>37820</v>
      </c>
      <c r="N3170">
        <v>981.72997999999995</v>
      </c>
      <c r="O3170">
        <v>994.25</v>
      </c>
      <c r="P3170">
        <v>981.71002199999998</v>
      </c>
      <c r="Q3170">
        <v>993.32000700000003</v>
      </c>
      <c r="R3170">
        <v>1365200000</v>
      </c>
      <c r="S3170">
        <v>993.32000700000003</v>
      </c>
    </row>
    <row r="3171" spans="7:19" x14ac:dyDescent="0.25">
      <c r="G3171" s="36">
        <v>37819</v>
      </c>
      <c r="H3171">
        <v>18.66</v>
      </c>
      <c r="I3171">
        <v>20.059999999999999</v>
      </c>
      <c r="J3171">
        <v>18.66</v>
      </c>
      <c r="K3171">
        <v>19.91</v>
      </c>
      <c r="M3171" s="36">
        <v>37819</v>
      </c>
      <c r="N3171">
        <v>994</v>
      </c>
      <c r="O3171">
        <v>994</v>
      </c>
      <c r="P3171">
        <v>978.59997599999997</v>
      </c>
      <c r="Q3171">
        <v>981.72997999999995</v>
      </c>
      <c r="R3171">
        <v>1661400000</v>
      </c>
      <c r="S3171">
        <v>981.72997999999995</v>
      </c>
    </row>
    <row r="3172" spans="7:19" x14ac:dyDescent="0.25">
      <c r="G3172" s="36">
        <v>37818</v>
      </c>
      <c r="H3172">
        <v>18.71</v>
      </c>
      <c r="I3172">
        <v>19.59</v>
      </c>
      <c r="J3172">
        <v>18.62</v>
      </c>
      <c r="K3172">
        <v>19.37</v>
      </c>
      <c r="M3172" s="36">
        <v>37818</v>
      </c>
      <c r="N3172">
        <v>1000.419983</v>
      </c>
      <c r="O3172">
        <v>1003.469971</v>
      </c>
      <c r="P3172">
        <v>989.29998799999998</v>
      </c>
      <c r="Q3172">
        <v>994.09002699999996</v>
      </c>
      <c r="R3172">
        <v>1662000000</v>
      </c>
      <c r="S3172">
        <v>994.09002699999996</v>
      </c>
    </row>
    <row r="3173" spans="7:19" x14ac:dyDescent="0.25">
      <c r="G3173" s="36">
        <v>37817</v>
      </c>
      <c r="H3173">
        <v>18.38</v>
      </c>
      <c r="I3173">
        <v>19.079999999999998</v>
      </c>
      <c r="J3173">
        <v>18.350000000000001</v>
      </c>
      <c r="K3173">
        <v>18.850000000000001</v>
      </c>
      <c r="M3173" s="36">
        <v>37817</v>
      </c>
      <c r="N3173">
        <v>1003.8599850000001</v>
      </c>
      <c r="O3173">
        <v>1009.6099850000001</v>
      </c>
      <c r="P3173">
        <v>996.669983</v>
      </c>
      <c r="Q3173">
        <v>1000.419983</v>
      </c>
      <c r="R3173">
        <v>1518600000</v>
      </c>
      <c r="S3173">
        <v>1000.419983</v>
      </c>
    </row>
    <row r="3174" spans="7:19" x14ac:dyDescent="0.25">
      <c r="G3174" s="36">
        <v>37816</v>
      </c>
      <c r="H3174">
        <v>18.670000000000002</v>
      </c>
      <c r="I3174">
        <v>18.940000000000001</v>
      </c>
      <c r="J3174">
        <v>17.79</v>
      </c>
      <c r="K3174">
        <v>18.940000000000001</v>
      </c>
      <c r="M3174" s="36">
        <v>37816</v>
      </c>
      <c r="N3174">
        <v>998.14001499999995</v>
      </c>
      <c r="O3174">
        <v>1015.409973</v>
      </c>
      <c r="P3174">
        <v>998.14001499999995</v>
      </c>
      <c r="Q3174">
        <v>1003.8599850000001</v>
      </c>
      <c r="R3174">
        <v>1448900000</v>
      </c>
      <c r="S3174">
        <v>1003.8599850000001</v>
      </c>
    </row>
    <row r="3175" spans="7:19" x14ac:dyDescent="0.25">
      <c r="G3175" s="36">
        <v>37813</v>
      </c>
      <c r="H3175">
        <v>18.7</v>
      </c>
      <c r="I3175">
        <v>18.8</v>
      </c>
      <c r="J3175">
        <v>18.41</v>
      </c>
      <c r="K3175">
        <v>18.739999999999998</v>
      </c>
      <c r="M3175" s="36">
        <v>37813</v>
      </c>
      <c r="N3175">
        <v>988.70001200000002</v>
      </c>
      <c r="O3175">
        <v>1000.8599850000001</v>
      </c>
      <c r="P3175">
        <v>988.70001200000002</v>
      </c>
      <c r="Q3175">
        <v>998.14001499999995</v>
      </c>
      <c r="R3175">
        <v>1212700000</v>
      </c>
      <c r="S3175">
        <v>998.14001499999995</v>
      </c>
    </row>
    <row r="3176" spans="7:19" x14ac:dyDescent="0.25">
      <c r="G3176" s="36">
        <v>37812</v>
      </c>
      <c r="H3176">
        <v>18.7</v>
      </c>
      <c r="I3176">
        <v>19.29</v>
      </c>
      <c r="J3176">
        <v>18.62</v>
      </c>
      <c r="K3176">
        <v>18.86</v>
      </c>
      <c r="M3176" s="36">
        <v>37812</v>
      </c>
      <c r="N3176">
        <v>1002.210022</v>
      </c>
      <c r="O3176">
        <v>1002.210022</v>
      </c>
      <c r="P3176">
        <v>983.63000499999998</v>
      </c>
      <c r="Q3176">
        <v>988.70001200000002</v>
      </c>
      <c r="R3176">
        <v>1465700000</v>
      </c>
      <c r="S3176">
        <v>988.70001200000002</v>
      </c>
    </row>
    <row r="3177" spans="7:19" x14ac:dyDescent="0.25">
      <c r="G3177" s="36">
        <v>37811</v>
      </c>
      <c r="H3177">
        <v>18.78</v>
      </c>
      <c r="I3177">
        <v>19.32</v>
      </c>
      <c r="J3177">
        <v>18.62</v>
      </c>
      <c r="K3177">
        <v>19.170000000000002</v>
      </c>
      <c r="M3177" s="36">
        <v>37811</v>
      </c>
      <c r="N3177">
        <v>1007.840027</v>
      </c>
      <c r="O3177">
        <v>1010.429993</v>
      </c>
      <c r="P3177">
        <v>998.169983</v>
      </c>
      <c r="Q3177">
        <v>1002.210022</v>
      </c>
      <c r="R3177">
        <v>1618000000</v>
      </c>
      <c r="S3177">
        <v>1002.210022</v>
      </c>
    </row>
    <row r="3178" spans="7:19" x14ac:dyDescent="0.25">
      <c r="G3178" s="36">
        <v>37810</v>
      </c>
      <c r="H3178">
        <v>18.739999999999998</v>
      </c>
      <c r="I3178">
        <v>19.239999999999998</v>
      </c>
      <c r="J3178">
        <v>18.66</v>
      </c>
      <c r="K3178">
        <v>18.91</v>
      </c>
      <c r="M3178" s="36">
        <v>37810</v>
      </c>
      <c r="N3178">
        <v>1004.419983</v>
      </c>
      <c r="O3178">
        <v>1008.919983</v>
      </c>
      <c r="P3178">
        <v>998.72997999999995</v>
      </c>
      <c r="Q3178">
        <v>1007.840027</v>
      </c>
      <c r="R3178">
        <v>1565700000</v>
      </c>
      <c r="S3178">
        <v>1007.840027</v>
      </c>
    </row>
    <row r="3179" spans="7:19" x14ac:dyDescent="0.25">
      <c r="G3179" s="36">
        <v>37809</v>
      </c>
      <c r="H3179">
        <v>18.850000000000001</v>
      </c>
      <c r="I3179">
        <v>19</v>
      </c>
      <c r="J3179">
        <v>18.53</v>
      </c>
      <c r="K3179">
        <v>18.66</v>
      </c>
      <c r="M3179" s="36">
        <v>37809</v>
      </c>
      <c r="N3179">
        <v>985.70001200000002</v>
      </c>
      <c r="O3179">
        <v>1005.559998</v>
      </c>
      <c r="P3179">
        <v>985.70001200000002</v>
      </c>
      <c r="Q3179">
        <v>1004.419983</v>
      </c>
      <c r="R3179">
        <v>1429100000</v>
      </c>
      <c r="S3179">
        <v>1004.419983</v>
      </c>
    </row>
    <row r="3180" spans="7:19" x14ac:dyDescent="0.25">
      <c r="G3180" s="36">
        <v>37805</v>
      </c>
      <c r="H3180">
        <v>19.02</v>
      </c>
      <c r="I3180">
        <v>19.63</v>
      </c>
      <c r="J3180">
        <v>18.77</v>
      </c>
      <c r="K3180">
        <v>19.27</v>
      </c>
      <c r="M3180" s="36">
        <v>37805</v>
      </c>
      <c r="N3180">
        <v>993.75</v>
      </c>
      <c r="O3180">
        <v>995</v>
      </c>
      <c r="P3180">
        <v>983.34002699999996</v>
      </c>
      <c r="Q3180">
        <v>985.70001200000002</v>
      </c>
      <c r="R3180">
        <v>775900000</v>
      </c>
      <c r="S3180">
        <v>985.70001200000002</v>
      </c>
    </row>
    <row r="3181" spans="7:19" x14ac:dyDescent="0.25">
      <c r="G3181" s="36">
        <v>37804</v>
      </c>
      <c r="H3181">
        <v>18.3</v>
      </c>
      <c r="I3181">
        <v>19.23</v>
      </c>
      <c r="J3181">
        <v>18.149999999999999</v>
      </c>
      <c r="K3181">
        <v>18.96</v>
      </c>
      <c r="M3181" s="36">
        <v>37804</v>
      </c>
      <c r="N3181">
        <v>982.32000700000003</v>
      </c>
      <c r="O3181">
        <v>993.78002900000001</v>
      </c>
      <c r="P3181">
        <v>982.32000700000003</v>
      </c>
      <c r="Q3181">
        <v>993.75</v>
      </c>
      <c r="R3181">
        <v>1519300000</v>
      </c>
      <c r="S3181">
        <v>993.75</v>
      </c>
    </row>
    <row r="3182" spans="7:19" x14ac:dyDescent="0.25">
      <c r="G3182" s="36">
        <v>37803</v>
      </c>
      <c r="H3182">
        <v>19.57</v>
      </c>
      <c r="I3182">
        <v>20.059999999999999</v>
      </c>
      <c r="J3182">
        <v>18.920000000000002</v>
      </c>
      <c r="K3182">
        <v>18.96</v>
      </c>
      <c r="M3182" s="36">
        <v>37803</v>
      </c>
      <c r="N3182">
        <v>974.5</v>
      </c>
      <c r="O3182">
        <v>983.26000999999997</v>
      </c>
      <c r="P3182">
        <v>962.09997599999997</v>
      </c>
      <c r="Q3182">
        <v>982.32000700000003</v>
      </c>
      <c r="R3182">
        <v>1460200000</v>
      </c>
      <c r="S3182">
        <v>982.32000700000003</v>
      </c>
    </row>
    <row r="3183" spans="7:19" x14ac:dyDescent="0.25">
      <c r="G3183" s="36">
        <v>37802</v>
      </c>
      <c r="H3183">
        <v>19.43</v>
      </c>
      <c r="I3183">
        <v>19.43</v>
      </c>
      <c r="J3183">
        <v>18.98</v>
      </c>
      <c r="K3183">
        <v>19.420000000000002</v>
      </c>
      <c r="M3183" s="36">
        <v>37802</v>
      </c>
      <c r="N3183">
        <v>976.21997099999999</v>
      </c>
      <c r="O3183">
        <v>983.60998500000005</v>
      </c>
      <c r="P3183">
        <v>973.59997599999997</v>
      </c>
      <c r="Q3183">
        <v>974.5</v>
      </c>
      <c r="R3183">
        <v>1587200000</v>
      </c>
      <c r="S3183">
        <v>974.5</v>
      </c>
    </row>
    <row r="3184" spans="7:19" x14ac:dyDescent="0.25">
      <c r="G3184" s="36">
        <v>37799</v>
      </c>
      <c r="H3184">
        <v>19.02</v>
      </c>
      <c r="I3184">
        <v>19.68</v>
      </c>
      <c r="J3184">
        <v>18.95</v>
      </c>
      <c r="K3184">
        <v>19.489999999999998</v>
      </c>
      <c r="M3184" s="36">
        <v>37799</v>
      </c>
      <c r="N3184">
        <v>985.82000700000003</v>
      </c>
      <c r="O3184">
        <v>988.88000499999998</v>
      </c>
      <c r="P3184">
        <v>974.28997800000002</v>
      </c>
      <c r="Q3184">
        <v>976.21997099999999</v>
      </c>
      <c r="R3184">
        <v>1267800000</v>
      </c>
      <c r="S3184">
        <v>976.21997099999999</v>
      </c>
    </row>
    <row r="3185" spans="7:19" x14ac:dyDescent="0.25">
      <c r="G3185" s="36">
        <v>37798</v>
      </c>
      <c r="H3185">
        <v>20.3</v>
      </c>
      <c r="I3185">
        <v>20.3</v>
      </c>
      <c r="J3185">
        <v>19.079999999999998</v>
      </c>
      <c r="K3185">
        <v>19.559999999999999</v>
      </c>
      <c r="M3185" s="36">
        <v>37798</v>
      </c>
      <c r="N3185">
        <v>975.32000700000003</v>
      </c>
      <c r="O3185">
        <v>986.53002900000001</v>
      </c>
      <c r="P3185">
        <v>973.79998799999998</v>
      </c>
      <c r="Q3185">
        <v>985.82000700000003</v>
      </c>
      <c r="R3185">
        <v>1387400000</v>
      </c>
      <c r="S3185">
        <v>985.82000700000003</v>
      </c>
    </row>
    <row r="3186" spans="7:19" x14ac:dyDescent="0.25">
      <c r="G3186" s="36">
        <v>37797</v>
      </c>
      <c r="H3186">
        <v>20.239999999999998</v>
      </c>
      <c r="I3186">
        <v>20.92</v>
      </c>
      <c r="J3186">
        <v>20.23</v>
      </c>
      <c r="K3186">
        <v>20.63</v>
      </c>
      <c r="M3186" s="36">
        <v>37797</v>
      </c>
      <c r="N3186">
        <v>983.45001200000002</v>
      </c>
      <c r="O3186">
        <v>991.64001499999995</v>
      </c>
      <c r="P3186">
        <v>974.85998500000005</v>
      </c>
      <c r="Q3186">
        <v>975.32000700000003</v>
      </c>
      <c r="R3186">
        <v>1459200000</v>
      </c>
      <c r="S3186">
        <v>975.32000700000003</v>
      </c>
    </row>
    <row r="3187" spans="7:19" x14ac:dyDescent="0.25">
      <c r="G3187" s="36">
        <v>37796</v>
      </c>
      <c r="H3187">
        <v>19.670000000000002</v>
      </c>
      <c r="I3187">
        <v>20.100000000000001</v>
      </c>
      <c r="J3187">
        <v>19.329999999999998</v>
      </c>
      <c r="K3187">
        <v>20.04</v>
      </c>
      <c r="M3187" s="36">
        <v>37796</v>
      </c>
      <c r="N3187">
        <v>981.64001499999995</v>
      </c>
      <c r="O3187">
        <v>987.84002699999996</v>
      </c>
      <c r="P3187">
        <v>979.080017</v>
      </c>
      <c r="Q3187">
        <v>983.45001200000002</v>
      </c>
      <c r="R3187">
        <v>1388300000</v>
      </c>
      <c r="S3187">
        <v>983.45001200000002</v>
      </c>
    </row>
    <row r="3188" spans="7:19" x14ac:dyDescent="0.25">
      <c r="G3188" s="36">
        <v>37795</v>
      </c>
      <c r="H3188">
        <v>19.059999999999999</v>
      </c>
      <c r="I3188">
        <v>20.47</v>
      </c>
      <c r="J3188">
        <v>19.02</v>
      </c>
      <c r="K3188">
        <v>19.940000000000001</v>
      </c>
      <c r="M3188" s="36">
        <v>37795</v>
      </c>
      <c r="N3188">
        <v>995.69000200000005</v>
      </c>
      <c r="O3188">
        <v>995.69000200000005</v>
      </c>
      <c r="P3188">
        <v>977.40002400000003</v>
      </c>
      <c r="Q3188">
        <v>981.64001499999995</v>
      </c>
      <c r="R3188">
        <v>1398100000</v>
      </c>
      <c r="S3188">
        <v>981.64001499999995</v>
      </c>
    </row>
    <row r="3189" spans="7:19" x14ac:dyDescent="0.25">
      <c r="G3189" s="36">
        <v>37792</v>
      </c>
      <c r="H3189">
        <v>18.97</v>
      </c>
      <c r="I3189">
        <v>19.23</v>
      </c>
      <c r="J3189">
        <v>18.41</v>
      </c>
      <c r="K3189">
        <v>19</v>
      </c>
      <c r="M3189" s="36">
        <v>37792</v>
      </c>
      <c r="N3189">
        <v>994.70001200000002</v>
      </c>
      <c r="O3189">
        <v>1002.090027</v>
      </c>
      <c r="P3189">
        <v>993.35998500000005</v>
      </c>
      <c r="Q3189">
        <v>995.69000200000005</v>
      </c>
      <c r="R3189">
        <v>1698000000</v>
      </c>
      <c r="S3189">
        <v>995.69000200000005</v>
      </c>
    </row>
    <row r="3190" spans="7:19" x14ac:dyDescent="0.25">
      <c r="G3190" s="36">
        <v>37791</v>
      </c>
      <c r="H3190">
        <v>18.989999999999998</v>
      </c>
      <c r="I3190">
        <v>19.940000000000001</v>
      </c>
      <c r="J3190">
        <v>18.91</v>
      </c>
      <c r="K3190">
        <v>19.72</v>
      </c>
      <c r="M3190" s="36">
        <v>37791</v>
      </c>
      <c r="N3190">
        <v>1010.090027</v>
      </c>
      <c r="O3190">
        <v>1011.219971</v>
      </c>
      <c r="P3190">
        <v>993.080017</v>
      </c>
      <c r="Q3190">
        <v>994.70001200000002</v>
      </c>
      <c r="R3190">
        <v>1530100000</v>
      </c>
      <c r="S3190">
        <v>994.70001200000002</v>
      </c>
    </row>
    <row r="3191" spans="7:19" x14ac:dyDescent="0.25">
      <c r="G3191" s="36">
        <v>37790</v>
      </c>
      <c r="H3191">
        <v>20.100000000000001</v>
      </c>
      <c r="I3191">
        <v>20.2</v>
      </c>
      <c r="J3191">
        <v>19.27</v>
      </c>
      <c r="K3191">
        <v>19.64</v>
      </c>
      <c r="M3191" s="36">
        <v>37790</v>
      </c>
      <c r="N3191">
        <v>1011.659973</v>
      </c>
      <c r="O3191">
        <v>1015.119995</v>
      </c>
      <c r="P3191">
        <v>1004.6099850000001</v>
      </c>
      <c r="Q3191">
        <v>1010.090027</v>
      </c>
      <c r="R3191">
        <v>1488900000</v>
      </c>
      <c r="S3191">
        <v>1010.090027</v>
      </c>
    </row>
    <row r="3192" spans="7:19" x14ac:dyDescent="0.25">
      <c r="G3192" s="36">
        <v>37789</v>
      </c>
      <c r="H3192">
        <v>19.260000000000002</v>
      </c>
      <c r="I3192">
        <v>19.93</v>
      </c>
      <c r="J3192">
        <v>18.829999999999998</v>
      </c>
      <c r="K3192">
        <v>19.14</v>
      </c>
      <c r="M3192" s="36">
        <v>37789</v>
      </c>
      <c r="N3192">
        <v>1010.73999</v>
      </c>
      <c r="O3192">
        <v>1015.330017</v>
      </c>
      <c r="P3192">
        <v>1007.039978</v>
      </c>
      <c r="Q3192">
        <v>1011.659973</v>
      </c>
      <c r="R3192">
        <v>1479700000</v>
      </c>
      <c r="S3192">
        <v>1011.659973</v>
      </c>
    </row>
    <row r="3193" spans="7:19" x14ac:dyDescent="0.25">
      <c r="G3193" s="36">
        <v>37788</v>
      </c>
      <c r="H3193">
        <v>20.02</v>
      </c>
      <c r="I3193">
        <v>20.149999999999999</v>
      </c>
      <c r="J3193">
        <v>18.920000000000002</v>
      </c>
      <c r="K3193">
        <v>19.03</v>
      </c>
      <c r="M3193" s="36">
        <v>37788</v>
      </c>
      <c r="N3193">
        <v>988.60998500000005</v>
      </c>
      <c r="O3193">
        <v>1010.8599850000001</v>
      </c>
      <c r="P3193">
        <v>988.60998500000005</v>
      </c>
      <c r="Q3193">
        <v>1010.73999</v>
      </c>
      <c r="R3193">
        <v>1345900000</v>
      </c>
      <c r="S3193">
        <v>1010.73999</v>
      </c>
    </row>
    <row r="3194" spans="7:19" x14ac:dyDescent="0.25">
      <c r="G3194" s="36">
        <v>37785</v>
      </c>
      <c r="H3194">
        <v>19.5</v>
      </c>
      <c r="I3194">
        <v>20.65</v>
      </c>
      <c r="J3194">
        <v>19.5</v>
      </c>
      <c r="K3194">
        <v>20.18</v>
      </c>
      <c r="M3194" s="36">
        <v>37785</v>
      </c>
      <c r="N3194">
        <v>998.51000999999997</v>
      </c>
      <c r="O3194">
        <v>1000.919983</v>
      </c>
      <c r="P3194">
        <v>984.27002000000005</v>
      </c>
      <c r="Q3194">
        <v>988.60998500000005</v>
      </c>
      <c r="R3194">
        <v>1271600000</v>
      </c>
      <c r="S3194">
        <v>988.60998500000005</v>
      </c>
    </row>
    <row r="3195" spans="7:19" x14ac:dyDescent="0.25">
      <c r="G3195" s="36">
        <v>37784</v>
      </c>
      <c r="H3195">
        <v>19.239999999999998</v>
      </c>
      <c r="I3195">
        <v>19.899999999999999</v>
      </c>
      <c r="J3195">
        <v>18.97</v>
      </c>
      <c r="K3195">
        <v>19.68</v>
      </c>
      <c r="M3195" s="36">
        <v>37784</v>
      </c>
      <c r="N3195">
        <v>997.47997999999995</v>
      </c>
      <c r="O3195">
        <v>1002.73999</v>
      </c>
      <c r="P3195">
        <v>991.27002000000005</v>
      </c>
      <c r="Q3195">
        <v>998.51000999999997</v>
      </c>
      <c r="R3195">
        <v>1553100000</v>
      </c>
      <c r="S3195">
        <v>998.51000999999997</v>
      </c>
    </row>
    <row r="3196" spans="7:19" x14ac:dyDescent="0.25">
      <c r="G3196" s="36">
        <v>37783</v>
      </c>
      <c r="H3196">
        <v>20.48</v>
      </c>
      <c r="I3196">
        <v>20.48</v>
      </c>
      <c r="J3196">
        <v>19.350000000000001</v>
      </c>
      <c r="K3196">
        <v>19.38</v>
      </c>
      <c r="M3196" s="36">
        <v>37783</v>
      </c>
      <c r="N3196">
        <v>984.84002699999996</v>
      </c>
      <c r="O3196">
        <v>997.47997999999995</v>
      </c>
      <c r="P3196">
        <v>981.60998500000005</v>
      </c>
      <c r="Q3196">
        <v>997.47997999999995</v>
      </c>
      <c r="R3196">
        <v>1520000000</v>
      </c>
      <c r="S3196">
        <v>997.47997999999995</v>
      </c>
    </row>
    <row r="3197" spans="7:19" x14ac:dyDescent="0.25">
      <c r="G3197" s="36">
        <v>37782</v>
      </c>
      <c r="H3197">
        <v>20.85</v>
      </c>
      <c r="I3197">
        <v>21.15</v>
      </c>
      <c r="J3197">
        <v>20.45</v>
      </c>
      <c r="K3197">
        <v>20.45</v>
      </c>
      <c r="M3197" s="36">
        <v>37782</v>
      </c>
      <c r="N3197">
        <v>975.92999299999997</v>
      </c>
      <c r="O3197">
        <v>984.84002699999996</v>
      </c>
      <c r="P3197">
        <v>975.92999299999997</v>
      </c>
      <c r="Q3197">
        <v>984.84002699999996</v>
      </c>
      <c r="R3197">
        <v>1275400000</v>
      </c>
      <c r="S3197">
        <v>984.84002699999996</v>
      </c>
    </row>
    <row r="3198" spans="7:19" x14ac:dyDescent="0.25">
      <c r="G3198" s="36">
        <v>37781</v>
      </c>
      <c r="H3198">
        <v>20.81</v>
      </c>
      <c r="I3198">
        <v>21.57</v>
      </c>
      <c r="J3198">
        <v>20.52</v>
      </c>
      <c r="K3198">
        <v>21.19</v>
      </c>
      <c r="M3198" s="36">
        <v>37781</v>
      </c>
      <c r="N3198">
        <v>987.76000999999997</v>
      </c>
      <c r="O3198">
        <v>987.76000999999997</v>
      </c>
      <c r="P3198">
        <v>972.59002699999996</v>
      </c>
      <c r="Q3198">
        <v>975.92999299999997</v>
      </c>
      <c r="R3198">
        <v>1307000000</v>
      </c>
      <c r="S3198">
        <v>975.92999299999997</v>
      </c>
    </row>
    <row r="3199" spans="7:19" x14ac:dyDescent="0.25">
      <c r="G3199" s="36">
        <v>37778</v>
      </c>
      <c r="H3199">
        <v>19.239999999999998</v>
      </c>
      <c r="I3199">
        <v>20.420000000000002</v>
      </c>
      <c r="J3199">
        <v>18.95</v>
      </c>
      <c r="K3199">
        <v>20.420000000000002</v>
      </c>
      <c r="M3199" s="36">
        <v>37778</v>
      </c>
      <c r="N3199">
        <v>990.14001499999995</v>
      </c>
      <c r="O3199">
        <v>1007.690002</v>
      </c>
      <c r="P3199">
        <v>986.01000999999997</v>
      </c>
      <c r="Q3199">
        <v>987.76000999999997</v>
      </c>
      <c r="R3199">
        <v>1837200000</v>
      </c>
      <c r="S3199">
        <v>987.76000999999997</v>
      </c>
    </row>
    <row r="3200" spans="7:19" x14ac:dyDescent="0.25">
      <c r="G3200" s="36">
        <v>37777</v>
      </c>
      <c r="H3200">
        <v>20.03</v>
      </c>
      <c r="I3200">
        <v>20.38</v>
      </c>
      <c r="J3200">
        <v>19.71</v>
      </c>
      <c r="K3200">
        <v>20.18</v>
      </c>
      <c r="M3200" s="36">
        <v>37777</v>
      </c>
      <c r="N3200">
        <v>986.23999000000003</v>
      </c>
      <c r="O3200">
        <v>990.14001499999995</v>
      </c>
      <c r="P3200">
        <v>978.13000499999998</v>
      </c>
      <c r="Q3200">
        <v>990.14001499999995</v>
      </c>
      <c r="R3200">
        <v>1693100000</v>
      </c>
      <c r="S3200">
        <v>990.14001499999995</v>
      </c>
    </row>
    <row r="3201" spans="7:19" x14ac:dyDescent="0.25">
      <c r="G3201" s="36">
        <v>37776</v>
      </c>
      <c r="H3201">
        <v>20.14</v>
      </c>
      <c r="I3201">
        <v>20.239999999999998</v>
      </c>
      <c r="J3201">
        <v>19.739999999999998</v>
      </c>
      <c r="K3201">
        <v>20.2</v>
      </c>
      <c r="M3201" s="36">
        <v>37776</v>
      </c>
      <c r="N3201">
        <v>971.55999799999995</v>
      </c>
      <c r="O3201">
        <v>987.84997599999997</v>
      </c>
      <c r="P3201">
        <v>970.71997099999999</v>
      </c>
      <c r="Q3201">
        <v>986.23999000000003</v>
      </c>
      <c r="R3201">
        <v>1618700000</v>
      </c>
      <c r="S3201">
        <v>986.23999000000003</v>
      </c>
    </row>
    <row r="3202" spans="7:19" x14ac:dyDescent="0.25">
      <c r="G3202" s="36">
        <v>37775</v>
      </c>
      <c r="H3202">
        <v>20.21</v>
      </c>
      <c r="I3202">
        <v>20.5</v>
      </c>
      <c r="J3202">
        <v>19.899999999999999</v>
      </c>
      <c r="K3202">
        <v>20.170000000000002</v>
      </c>
      <c r="M3202" s="36">
        <v>37775</v>
      </c>
      <c r="N3202">
        <v>967</v>
      </c>
      <c r="O3202">
        <v>973.02002000000005</v>
      </c>
      <c r="P3202">
        <v>964.46997099999999</v>
      </c>
      <c r="Q3202">
        <v>971.55999799999995</v>
      </c>
      <c r="R3202">
        <v>1450200000</v>
      </c>
      <c r="S3202">
        <v>971.55999799999995</v>
      </c>
    </row>
    <row r="3203" spans="7:19" x14ac:dyDescent="0.25">
      <c r="G3203" s="36">
        <v>37774</v>
      </c>
      <c r="H3203">
        <v>19.16</v>
      </c>
      <c r="I3203">
        <v>19.600000000000001</v>
      </c>
      <c r="J3203">
        <v>18.43</v>
      </c>
      <c r="K3203">
        <v>19.600000000000001</v>
      </c>
      <c r="M3203" s="36">
        <v>37774</v>
      </c>
      <c r="N3203">
        <v>963.59002699999996</v>
      </c>
      <c r="O3203">
        <v>979.10998500000005</v>
      </c>
      <c r="P3203">
        <v>963.59002699999996</v>
      </c>
      <c r="Q3203">
        <v>967</v>
      </c>
      <c r="R3203">
        <v>1662500000</v>
      </c>
      <c r="S3203">
        <v>967</v>
      </c>
    </row>
    <row r="3204" spans="7:19" x14ac:dyDescent="0.25">
      <c r="G3204" s="36">
        <v>37771</v>
      </c>
      <c r="H3204">
        <v>19.28</v>
      </c>
      <c r="I3204">
        <v>19.46</v>
      </c>
      <c r="J3204">
        <v>18.53</v>
      </c>
      <c r="K3204">
        <v>18.79</v>
      </c>
      <c r="M3204" s="36">
        <v>37771</v>
      </c>
      <c r="N3204">
        <v>949.64001499999995</v>
      </c>
      <c r="O3204">
        <v>965.38000499999998</v>
      </c>
      <c r="P3204">
        <v>949.64001499999995</v>
      </c>
      <c r="Q3204">
        <v>963.59002699999996</v>
      </c>
      <c r="R3204">
        <v>1688800000</v>
      </c>
      <c r="S3204">
        <v>963.59002699999996</v>
      </c>
    </row>
    <row r="3205" spans="7:19" x14ac:dyDescent="0.25">
      <c r="G3205" s="36">
        <v>37770</v>
      </c>
      <c r="H3205">
        <v>19.149999999999999</v>
      </c>
      <c r="I3205">
        <v>19.95</v>
      </c>
      <c r="J3205">
        <v>18.579999999999998</v>
      </c>
      <c r="K3205">
        <v>19.77</v>
      </c>
      <c r="M3205" s="36">
        <v>37770</v>
      </c>
      <c r="N3205">
        <v>953.21997099999999</v>
      </c>
      <c r="O3205">
        <v>962.080017</v>
      </c>
      <c r="P3205">
        <v>946.22997999999995</v>
      </c>
      <c r="Q3205">
        <v>949.64001499999995</v>
      </c>
      <c r="R3205">
        <v>1685800000</v>
      </c>
      <c r="S3205">
        <v>949.64001499999995</v>
      </c>
    </row>
    <row r="3206" spans="7:19" x14ac:dyDescent="0.25">
      <c r="G3206" s="36">
        <v>37769</v>
      </c>
      <c r="H3206">
        <v>18.73</v>
      </c>
      <c r="I3206">
        <v>19.45</v>
      </c>
      <c r="J3206">
        <v>18.600000000000001</v>
      </c>
      <c r="K3206">
        <v>19.22</v>
      </c>
      <c r="M3206" s="36">
        <v>37769</v>
      </c>
      <c r="N3206">
        <v>951.47997999999995</v>
      </c>
      <c r="O3206">
        <v>959.39001499999995</v>
      </c>
      <c r="P3206">
        <v>950.11999500000002</v>
      </c>
      <c r="Q3206">
        <v>953.21997099999999</v>
      </c>
      <c r="R3206">
        <v>1559000000</v>
      </c>
      <c r="S3206">
        <v>953.21997099999999</v>
      </c>
    </row>
    <row r="3207" spans="7:19" x14ac:dyDescent="0.25">
      <c r="G3207" s="36">
        <v>37768</v>
      </c>
      <c r="H3207">
        <v>20.239999999999998</v>
      </c>
      <c r="I3207">
        <v>20.3</v>
      </c>
      <c r="J3207">
        <v>18.920000000000002</v>
      </c>
      <c r="K3207">
        <v>19.02</v>
      </c>
      <c r="M3207" s="36">
        <v>37768</v>
      </c>
      <c r="N3207">
        <v>933.21997099999999</v>
      </c>
      <c r="O3207">
        <v>952.76000999999997</v>
      </c>
      <c r="P3207">
        <v>927.330017</v>
      </c>
      <c r="Q3207">
        <v>951.47997999999995</v>
      </c>
      <c r="R3207">
        <v>1532000000</v>
      </c>
      <c r="S3207">
        <v>951.47997999999995</v>
      </c>
    </row>
    <row r="3208" spans="7:19" x14ac:dyDescent="0.25">
      <c r="G3208" s="36">
        <v>37764</v>
      </c>
      <c r="H3208">
        <v>18.95</v>
      </c>
      <c r="I3208">
        <v>19.16</v>
      </c>
      <c r="J3208">
        <v>18.71</v>
      </c>
      <c r="K3208">
        <v>18.98</v>
      </c>
      <c r="M3208" s="36">
        <v>37764</v>
      </c>
      <c r="N3208">
        <v>931.86999500000002</v>
      </c>
      <c r="O3208">
        <v>935.20001200000002</v>
      </c>
      <c r="P3208">
        <v>927.419983</v>
      </c>
      <c r="Q3208">
        <v>933.21997099999999</v>
      </c>
      <c r="R3208">
        <v>1201000000</v>
      </c>
      <c r="S3208">
        <v>933.21997099999999</v>
      </c>
    </row>
    <row r="3209" spans="7:19" x14ac:dyDescent="0.25">
      <c r="G3209" s="36">
        <v>37763</v>
      </c>
      <c r="H3209">
        <v>20.48</v>
      </c>
      <c r="I3209">
        <v>20.52</v>
      </c>
      <c r="J3209">
        <v>19.079999999999998</v>
      </c>
      <c r="K3209">
        <v>19.34</v>
      </c>
      <c r="M3209" s="36">
        <v>37763</v>
      </c>
      <c r="N3209">
        <v>923.419983</v>
      </c>
      <c r="O3209">
        <v>935.29998799999998</v>
      </c>
      <c r="P3209">
        <v>922.53997800000002</v>
      </c>
      <c r="Q3209">
        <v>931.86999500000002</v>
      </c>
      <c r="R3209">
        <v>1448500000</v>
      </c>
      <c r="S3209">
        <v>931.86999500000002</v>
      </c>
    </row>
    <row r="3210" spans="7:19" x14ac:dyDescent="0.25">
      <c r="G3210" s="36">
        <v>37762</v>
      </c>
      <c r="H3210">
        <v>20.87</v>
      </c>
      <c r="I3210">
        <v>21.24</v>
      </c>
      <c r="J3210">
        <v>20.46</v>
      </c>
      <c r="K3210">
        <v>20.83</v>
      </c>
      <c r="M3210" s="36">
        <v>37762</v>
      </c>
      <c r="N3210">
        <v>919.72997999999995</v>
      </c>
      <c r="O3210">
        <v>923.84997599999997</v>
      </c>
      <c r="P3210">
        <v>914.90997300000004</v>
      </c>
      <c r="Q3210">
        <v>923.419983</v>
      </c>
      <c r="R3210">
        <v>1457800000</v>
      </c>
      <c r="S3210">
        <v>923.419983</v>
      </c>
    </row>
    <row r="3211" spans="7:19" x14ac:dyDescent="0.25">
      <c r="G3211" s="36">
        <v>37761</v>
      </c>
      <c r="H3211">
        <v>19.989999999999998</v>
      </c>
      <c r="I3211">
        <v>20.99</v>
      </c>
      <c r="J3211">
        <v>19.55</v>
      </c>
      <c r="K3211">
        <v>20.91</v>
      </c>
      <c r="M3211" s="36">
        <v>37761</v>
      </c>
      <c r="N3211">
        <v>920.77002000000005</v>
      </c>
      <c r="O3211">
        <v>925.34002699999996</v>
      </c>
      <c r="P3211">
        <v>912.04998799999998</v>
      </c>
      <c r="Q3211">
        <v>919.72997999999995</v>
      </c>
      <c r="R3211">
        <v>1505300000</v>
      </c>
      <c r="S3211">
        <v>919.72997999999995</v>
      </c>
    </row>
    <row r="3212" spans="7:19" x14ac:dyDescent="0.25">
      <c r="G3212" s="36">
        <v>37760</v>
      </c>
      <c r="H3212">
        <v>18.98</v>
      </c>
      <c r="I3212">
        <v>20.28</v>
      </c>
      <c r="J3212">
        <v>18.88</v>
      </c>
      <c r="K3212">
        <v>20.190000000000001</v>
      </c>
      <c r="M3212" s="36">
        <v>37760</v>
      </c>
      <c r="N3212">
        <v>944.29998799999998</v>
      </c>
      <c r="O3212">
        <v>944.29998799999998</v>
      </c>
      <c r="P3212">
        <v>920.22997999999995</v>
      </c>
      <c r="Q3212">
        <v>920.77002000000005</v>
      </c>
      <c r="R3212">
        <v>1375700000</v>
      </c>
      <c r="S3212">
        <v>920.77002000000005</v>
      </c>
    </row>
    <row r="3213" spans="7:19" x14ac:dyDescent="0.25">
      <c r="G3213" s="36">
        <v>37757</v>
      </c>
      <c r="H3213">
        <v>19.47</v>
      </c>
      <c r="I3213">
        <v>19.899999999999999</v>
      </c>
      <c r="J3213">
        <v>18.34</v>
      </c>
      <c r="K3213">
        <v>18.41</v>
      </c>
      <c r="M3213" s="36">
        <v>37757</v>
      </c>
      <c r="N3213">
        <v>946.669983</v>
      </c>
      <c r="O3213">
        <v>948.65002400000003</v>
      </c>
      <c r="P3213">
        <v>938.59997599999997</v>
      </c>
      <c r="Q3213">
        <v>944.29998799999998</v>
      </c>
      <c r="R3213">
        <v>1505500000</v>
      </c>
      <c r="S3213">
        <v>944.29998799999998</v>
      </c>
    </row>
    <row r="3214" spans="7:19" x14ac:dyDescent="0.25">
      <c r="G3214" s="36">
        <v>37756</v>
      </c>
      <c r="H3214">
        <v>19.11</v>
      </c>
      <c r="I3214">
        <v>20.68</v>
      </c>
      <c r="J3214">
        <v>19.059999999999999</v>
      </c>
      <c r="K3214">
        <v>19.399999999999999</v>
      </c>
      <c r="M3214" s="36">
        <v>37756</v>
      </c>
      <c r="N3214">
        <v>939.28002900000001</v>
      </c>
      <c r="O3214">
        <v>948.22997999999995</v>
      </c>
      <c r="P3214">
        <v>938.78997800000002</v>
      </c>
      <c r="Q3214">
        <v>946.669983</v>
      </c>
      <c r="R3214">
        <v>1508700000</v>
      </c>
      <c r="S3214">
        <v>946.669983</v>
      </c>
    </row>
    <row r="3215" spans="7:19" x14ac:dyDescent="0.25">
      <c r="G3215" s="36">
        <v>37755</v>
      </c>
      <c r="H3215">
        <v>19.57</v>
      </c>
      <c r="I3215">
        <v>20.260000000000002</v>
      </c>
      <c r="J3215">
        <v>19.489999999999998</v>
      </c>
      <c r="K3215">
        <v>19.95</v>
      </c>
      <c r="M3215" s="36">
        <v>37755</v>
      </c>
      <c r="N3215">
        <v>942.29998799999998</v>
      </c>
      <c r="O3215">
        <v>947.28997800000002</v>
      </c>
      <c r="P3215">
        <v>935.23999000000003</v>
      </c>
      <c r="Q3215">
        <v>939.28002900000001</v>
      </c>
      <c r="R3215">
        <v>1401800000</v>
      </c>
      <c r="S3215">
        <v>939.28002900000001</v>
      </c>
    </row>
    <row r="3216" spans="7:19" x14ac:dyDescent="0.25">
      <c r="G3216" s="36">
        <v>37754</v>
      </c>
      <c r="H3216">
        <v>18.61</v>
      </c>
      <c r="I3216">
        <v>19.61</v>
      </c>
      <c r="J3216">
        <v>18.32</v>
      </c>
      <c r="K3216">
        <v>19.510000000000002</v>
      </c>
      <c r="M3216" s="36">
        <v>37754</v>
      </c>
      <c r="N3216">
        <v>945.10998500000005</v>
      </c>
      <c r="O3216">
        <v>947.51000999999997</v>
      </c>
      <c r="P3216">
        <v>938.90997300000004</v>
      </c>
      <c r="Q3216">
        <v>942.29998799999998</v>
      </c>
      <c r="R3216">
        <v>1418100000</v>
      </c>
      <c r="S3216">
        <v>942.29998799999998</v>
      </c>
    </row>
    <row r="3217" spans="7:19" x14ac:dyDescent="0.25">
      <c r="G3217" s="36">
        <v>37753</v>
      </c>
      <c r="H3217">
        <v>20.29</v>
      </c>
      <c r="I3217">
        <v>20.6</v>
      </c>
      <c r="J3217">
        <v>18.75</v>
      </c>
      <c r="K3217">
        <v>19.350000000000001</v>
      </c>
      <c r="M3217" s="36">
        <v>37753</v>
      </c>
      <c r="N3217">
        <v>933.40997300000004</v>
      </c>
      <c r="O3217">
        <v>946.84002699999996</v>
      </c>
      <c r="P3217">
        <v>929.29998799999998</v>
      </c>
      <c r="Q3217">
        <v>945.10998500000005</v>
      </c>
      <c r="R3217">
        <v>1378800000</v>
      </c>
      <c r="S3217">
        <v>945.10998500000005</v>
      </c>
    </row>
    <row r="3218" spans="7:19" x14ac:dyDescent="0.25">
      <c r="G3218" s="36">
        <v>37750</v>
      </c>
      <c r="H3218">
        <v>20.45</v>
      </c>
      <c r="I3218">
        <v>21.02</v>
      </c>
      <c r="J3218">
        <v>19.91</v>
      </c>
      <c r="K3218">
        <v>19.93</v>
      </c>
      <c r="M3218" s="36">
        <v>37750</v>
      </c>
      <c r="N3218">
        <v>920.27002000000005</v>
      </c>
      <c r="O3218">
        <v>933.77002000000005</v>
      </c>
      <c r="P3218">
        <v>920.27002000000005</v>
      </c>
      <c r="Q3218">
        <v>933.40997300000004</v>
      </c>
      <c r="R3218">
        <v>1326100000</v>
      </c>
      <c r="S3218">
        <v>933.40997300000004</v>
      </c>
    </row>
    <row r="3219" spans="7:19" x14ac:dyDescent="0.25">
      <c r="G3219" s="36">
        <v>37749</v>
      </c>
      <c r="H3219">
        <v>21.62</v>
      </c>
      <c r="I3219">
        <v>21.64</v>
      </c>
      <c r="J3219">
        <v>20.87</v>
      </c>
      <c r="K3219">
        <v>21.16</v>
      </c>
      <c r="M3219" s="36">
        <v>37749</v>
      </c>
      <c r="N3219">
        <v>929.61999500000002</v>
      </c>
      <c r="O3219">
        <v>929.61999500000002</v>
      </c>
      <c r="P3219">
        <v>919.71997099999999</v>
      </c>
      <c r="Q3219">
        <v>920.27002000000005</v>
      </c>
      <c r="R3219">
        <v>1379600000</v>
      </c>
      <c r="S3219">
        <v>920.27002000000005</v>
      </c>
    </row>
    <row r="3220" spans="7:19" x14ac:dyDescent="0.25">
      <c r="G3220" s="36">
        <v>37748</v>
      </c>
      <c r="H3220">
        <v>20.61</v>
      </c>
      <c r="I3220">
        <v>21.16</v>
      </c>
      <c r="J3220">
        <v>20.350000000000001</v>
      </c>
      <c r="K3220">
        <v>20.99</v>
      </c>
      <c r="M3220" s="36">
        <v>37748</v>
      </c>
      <c r="N3220">
        <v>934.39001499999995</v>
      </c>
      <c r="O3220">
        <v>937.21997099999999</v>
      </c>
      <c r="P3220">
        <v>926.40997300000004</v>
      </c>
      <c r="Q3220">
        <v>929.61999500000002</v>
      </c>
      <c r="R3220">
        <v>1531900000</v>
      </c>
      <c r="S3220">
        <v>929.61999500000002</v>
      </c>
    </row>
    <row r="3221" spans="7:19" x14ac:dyDescent="0.25">
      <c r="G3221" s="36">
        <v>37747</v>
      </c>
      <c r="H3221">
        <v>21.01</v>
      </c>
      <c r="I3221">
        <v>21.43</v>
      </c>
      <c r="J3221">
        <v>20.9</v>
      </c>
      <c r="K3221">
        <v>21.2</v>
      </c>
      <c r="M3221" s="36">
        <v>37747</v>
      </c>
      <c r="N3221">
        <v>926.54998799999998</v>
      </c>
      <c r="O3221">
        <v>939.60998500000005</v>
      </c>
      <c r="P3221">
        <v>926.38000499999998</v>
      </c>
      <c r="Q3221">
        <v>934.39001499999995</v>
      </c>
      <c r="R3221">
        <v>1649600000</v>
      </c>
      <c r="S3221">
        <v>934.39001499999995</v>
      </c>
    </row>
    <row r="3222" spans="7:19" x14ac:dyDescent="0.25">
      <c r="G3222" s="36">
        <v>37746</v>
      </c>
      <c r="H3222">
        <v>21.09</v>
      </c>
      <c r="I3222">
        <v>21.98</v>
      </c>
      <c r="J3222">
        <v>20.93</v>
      </c>
      <c r="K3222">
        <v>21.85</v>
      </c>
      <c r="M3222" s="36">
        <v>37746</v>
      </c>
      <c r="N3222">
        <v>930.080017</v>
      </c>
      <c r="O3222">
        <v>933.88000499999998</v>
      </c>
      <c r="P3222">
        <v>924.54998799999998</v>
      </c>
      <c r="Q3222">
        <v>926.54998799999998</v>
      </c>
      <c r="R3222">
        <v>1446300000</v>
      </c>
      <c r="S3222">
        <v>926.54998799999998</v>
      </c>
    </row>
    <row r="3223" spans="7:19" x14ac:dyDescent="0.25">
      <c r="G3223" s="36">
        <v>37743</v>
      </c>
      <c r="H3223">
        <v>21.11</v>
      </c>
      <c r="I3223">
        <v>21.45</v>
      </c>
      <c r="J3223">
        <v>20.84</v>
      </c>
      <c r="K3223">
        <v>21.17</v>
      </c>
      <c r="M3223" s="36">
        <v>37743</v>
      </c>
      <c r="N3223">
        <v>916.29998799999998</v>
      </c>
      <c r="O3223">
        <v>930.55999799999995</v>
      </c>
      <c r="P3223">
        <v>912.34997599999997</v>
      </c>
      <c r="Q3223">
        <v>930.080017</v>
      </c>
      <c r="R3223">
        <v>1554300000</v>
      </c>
      <c r="S3223">
        <v>930.080017</v>
      </c>
    </row>
    <row r="3224" spans="7:19" x14ac:dyDescent="0.25">
      <c r="G3224" s="36">
        <v>37742</v>
      </c>
      <c r="H3224">
        <v>20.79</v>
      </c>
      <c r="I3224">
        <v>21.76</v>
      </c>
      <c r="J3224">
        <v>20.79</v>
      </c>
      <c r="K3224">
        <v>21.33</v>
      </c>
      <c r="M3224" s="36">
        <v>37742</v>
      </c>
      <c r="N3224">
        <v>916.919983</v>
      </c>
      <c r="O3224">
        <v>919.67999299999997</v>
      </c>
      <c r="P3224">
        <v>902.830017</v>
      </c>
      <c r="Q3224">
        <v>916.29998799999998</v>
      </c>
      <c r="R3224">
        <v>1397500000</v>
      </c>
      <c r="S3224">
        <v>916.29998799999998</v>
      </c>
    </row>
    <row r="3225" spans="7:19" x14ac:dyDescent="0.25">
      <c r="G3225" s="36">
        <v>37741</v>
      </c>
      <c r="H3225">
        <v>21.07</v>
      </c>
      <c r="I3225">
        <v>21.19</v>
      </c>
      <c r="J3225">
        <v>20.69</v>
      </c>
      <c r="K3225">
        <v>21.11</v>
      </c>
      <c r="M3225" s="36">
        <v>37741</v>
      </c>
      <c r="N3225">
        <v>917.84002699999996</v>
      </c>
      <c r="O3225">
        <v>922.01000999999997</v>
      </c>
      <c r="P3225">
        <v>911.70001200000002</v>
      </c>
      <c r="Q3225">
        <v>916.919983</v>
      </c>
      <c r="R3225">
        <v>1788510000</v>
      </c>
      <c r="S3225">
        <v>916.919983</v>
      </c>
    </row>
    <row r="3226" spans="7:19" x14ac:dyDescent="0.25">
      <c r="G3226" s="36">
        <v>37740</v>
      </c>
      <c r="H3226">
        <v>20.77</v>
      </c>
      <c r="I3226">
        <v>21.06</v>
      </c>
      <c r="J3226">
        <v>20.43</v>
      </c>
      <c r="K3226">
        <v>20.69</v>
      </c>
      <c r="M3226" s="36">
        <v>37740</v>
      </c>
      <c r="N3226">
        <v>914.84002699999996</v>
      </c>
      <c r="O3226">
        <v>924.23999000000003</v>
      </c>
      <c r="P3226">
        <v>911.09997599999997</v>
      </c>
      <c r="Q3226">
        <v>917.84002699999996</v>
      </c>
      <c r="R3226">
        <v>1525600000</v>
      </c>
      <c r="S3226">
        <v>917.84002699999996</v>
      </c>
    </row>
    <row r="3227" spans="7:19" x14ac:dyDescent="0.25">
      <c r="G3227" s="36">
        <v>37739</v>
      </c>
      <c r="H3227">
        <v>20.98</v>
      </c>
      <c r="I3227">
        <v>21.12</v>
      </c>
      <c r="J3227">
        <v>20.39</v>
      </c>
      <c r="K3227">
        <v>21</v>
      </c>
      <c r="M3227" s="36">
        <v>37739</v>
      </c>
      <c r="N3227">
        <v>898.80999799999995</v>
      </c>
      <c r="O3227">
        <v>918.15002400000003</v>
      </c>
      <c r="P3227">
        <v>898.80999799999995</v>
      </c>
      <c r="Q3227">
        <v>914.84002699999996</v>
      </c>
      <c r="R3227">
        <v>1273000000</v>
      </c>
      <c r="S3227">
        <v>914.84002699999996</v>
      </c>
    </row>
    <row r="3228" spans="7:19" x14ac:dyDescent="0.25">
      <c r="G3228" s="36">
        <v>37736</v>
      </c>
      <c r="H3228">
        <v>20.05</v>
      </c>
      <c r="I3228">
        <v>21.17</v>
      </c>
      <c r="J3228">
        <v>19.989999999999998</v>
      </c>
      <c r="K3228">
        <v>21.06</v>
      </c>
      <c r="M3228" s="36">
        <v>37736</v>
      </c>
      <c r="N3228">
        <v>911.42999299999997</v>
      </c>
      <c r="O3228">
        <v>911.42999299999997</v>
      </c>
      <c r="P3228">
        <v>897.52002000000005</v>
      </c>
      <c r="Q3228">
        <v>898.80999799999995</v>
      </c>
      <c r="R3228">
        <v>1335800000</v>
      </c>
      <c r="S3228">
        <v>898.80999799999995</v>
      </c>
    </row>
    <row r="3229" spans="7:19" x14ac:dyDescent="0.25">
      <c r="G3229" s="36">
        <v>37735</v>
      </c>
      <c r="H3229">
        <v>20.9</v>
      </c>
      <c r="I3229">
        <v>21.39</v>
      </c>
      <c r="J3229">
        <v>20.61</v>
      </c>
      <c r="K3229">
        <v>20.64</v>
      </c>
      <c r="M3229" s="36">
        <v>37735</v>
      </c>
      <c r="N3229">
        <v>919.02002000000005</v>
      </c>
      <c r="O3229">
        <v>919.02002000000005</v>
      </c>
      <c r="P3229">
        <v>906.69000200000005</v>
      </c>
      <c r="Q3229">
        <v>911.42999299999997</v>
      </c>
      <c r="R3229">
        <v>1648100000</v>
      </c>
      <c r="S3229">
        <v>911.42999299999997</v>
      </c>
    </row>
    <row r="3230" spans="7:19" x14ac:dyDescent="0.25">
      <c r="G3230" s="36">
        <v>37734</v>
      </c>
      <c r="H3230">
        <v>20.82</v>
      </c>
      <c r="I3230">
        <v>20.95</v>
      </c>
      <c r="J3230">
        <v>20.59</v>
      </c>
      <c r="K3230">
        <v>20.91</v>
      </c>
      <c r="M3230" s="36">
        <v>37734</v>
      </c>
      <c r="N3230">
        <v>911.36999500000002</v>
      </c>
      <c r="O3230">
        <v>919.73999000000003</v>
      </c>
      <c r="P3230">
        <v>909.89001499999995</v>
      </c>
      <c r="Q3230">
        <v>919.02002000000005</v>
      </c>
      <c r="R3230">
        <v>1667200000</v>
      </c>
      <c r="S3230">
        <v>919.02002000000005</v>
      </c>
    </row>
    <row r="3231" spans="7:19" x14ac:dyDescent="0.25">
      <c r="G3231" s="36">
        <v>37733</v>
      </c>
      <c r="H3231">
        <v>21.88</v>
      </c>
      <c r="I3231">
        <v>22.14</v>
      </c>
      <c r="J3231">
        <v>20.68</v>
      </c>
      <c r="K3231">
        <v>21.09</v>
      </c>
      <c r="M3231" s="36">
        <v>37733</v>
      </c>
      <c r="N3231">
        <v>892.01000999999997</v>
      </c>
      <c r="O3231">
        <v>911.73999000000003</v>
      </c>
      <c r="P3231">
        <v>886.70001200000002</v>
      </c>
      <c r="Q3231">
        <v>911.36999500000002</v>
      </c>
      <c r="R3231">
        <v>1631200000</v>
      </c>
      <c r="S3231">
        <v>911.36999500000002</v>
      </c>
    </row>
    <row r="3232" spans="7:19" x14ac:dyDescent="0.25">
      <c r="G3232" s="36">
        <v>37732</v>
      </c>
      <c r="H3232">
        <v>21.86</v>
      </c>
      <c r="I3232">
        <v>22.87</v>
      </c>
      <c r="J3232">
        <v>21.73</v>
      </c>
      <c r="K3232">
        <v>22.2</v>
      </c>
      <c r="M3232" s="36">
        <v>37732</v>
      </c>
      <c r="N3232">
        <v>893.580017</v>
      </c>
      <c r="O3232">
        <v>898.01000999999997</v>
      </c>
      <c r="P3232">
        <v>888.169983</v>
      </c>
      <c r="Q3232">
        <v>892.01000999999997</v>
      </c>
      <c r="R3232">
        <v>1118700000</v>
      </c>
      <c r="S3232">
        <v>892.01000999999997</v>
      </c>
    </row>
    <row r="3233" spans="7:19" x14ac:dyDescent="0.25">
      <c r="G3233" s="36">
        <v>37728</v>
      </c>
      <c r="H3233">
        <v>22.74</v>
      </c>
      <c r="I3233">
        <v>23.05</v>
      </c>
      <c r="J3233">
        <v>21.81</v>
      </c>
      <c r="K3233">
        <v>21.86</v>
      </c>
      <c r="M3233" s="36">
        <v>37728</v>
      </c>
      <c r="N3233">
        <v>879.90997300000004</v>
      </c>
      <c r="O3233">
        <v>893.830017</v>
      </c>
      <c r="P3233">
        <v>879.20001200000002</v>
      </c>
      <c r="Q3233">
        <v>893.580017</v>
      </c>
      <c r="R3233">
        <v>1430600000</v>
      </c>
      <c r="S3233">
        <v>893.580017</v>
      </c>
    </row>
    <row r="3234" spans="7:19" x14ac:dyDescent="0.25">
      <c r="G3234" s="36">
        <v>37727</v>
      </c>
      <c r="H3234">
        <v>22.37</v>
      </c>
      <c r="I3234">
        <v>22.97</v>
      </c>
      <c r="J3234">
        <v>22.13</v>
      </c>
      <c r="K3234">
        <v>22.57</v>
      </c>
      <c r="M3234" s="36">
        <v>37727</v>
      </c>
      <c r="N3234">
        <v>890.80999799999995</v>
      </c>
      <c r="O3234">
        <v>896.77002000000005</v>
      </c>
      <c r="P3234">
        <v>877.92999299999997</v>
      </c>
      <c r="Q3234">
        <v>879.90997300000004</v>
      </c>
      <c r="R3234">
        <v>1587600000</v>
      </c>
      <c r="S3234">
        <v>879.90997300000004</v>
      </c>
    </row>
    <row r="3235" spans="7:19" x14ac:dyDescent="0.25">
      <c r="G3235" s="36">
        <v>37726</v>
      </c>
      <c r="H3235">
        <v>23.02</v>
      </c>
      <c r="I3235">
        <v>23.51</v>
      </c>
      <c r="J3235">
        <v>22.59</v>
      </c>
      <c r="K3235">
        <v>22.87</v>
      </c>
      <c r="M3235" s="36">
        <v>37726</v>
      </c>
      <c r="N3235">
        <v>885.22997999999995</v>
      </c>
      <c r="O3235">
        <v>891.27002000000005</v>
      </c>
      <c r="P3235">
        <v>881.84997599999997</v>
      </c>
      <c r="Q3235">
        <v>890.80999799999995</v>
      </c>
      <c r="R3235">
        <v>1460200000</v>
      </c>
      <c r="S3235">
        <v>890.80999799999995</v>
      </c>
    </row>
    <row r="3236" spans="7:19" x14ac:dyDescent="0.25">
      <c r="G3236" s="36">
        <v>37725</v>
      </c>
      <c r="H3236">
        <v>25.23</v>
      </c>
      <c r="I3236">
        <v>25.25</v>
      </c>
      <c r="J3236">
        <v>23.54</v>
      </c>
      <c r="K3236">
        <v>23.56</v>
      </c>
      <c r="M3236" s="36">
        <v>37725</v>
      </c>
      <c r="N3236">
        <v>868.29998799999998</v>
      </c>
      <c r="O3236">
        <v>885.26000999999997</v>
      </c>
      <c r="P3236">
        <v>868.29998799999998</v>
      </c>
      <c r="Q3236">
        <v>885.22997999999995</v>
      </c>
      <c r="R3236">
        <v>1131000000</v>
      </c>
      <c r="S3236">
        <v>885.22997999999995</v>
      </c>
    </row>
    <row r="3237" spans="7:19" x14ac:dyDescent="0.25">
      <c r="G3237" s="36">
        <v>37722</v>
      </c>
      <c r="H3237">
        <v>24.2</v>
      </c>
      <c r="I3237">
        <v>25.09</v>
      </c>
      <c r="J3237">
        <v>24.15</v>
      </c>
      <c r="K3237">
        <v>24.74</v>
      </c>
      <c r="M3237" s="36">
        <v>37722</v>
      </c>
      <c r="N3237">
        <v>871.580017</v>
      </c>
      <c r="O3237">
        <v>883.34002699999996</v>
      </c>
      <c r="P3237">
        <v>865.919983</v>
      </c>
      <c r="Q3237">
        <v>868.29998799999998</v>
      </c>
      <c r="R3237">
        <v>1141600000</v>
      </c>
      <c r="S3237">
        <v>868.29998799999998</v>
      </c>
    </row>
    <row r="3238" spans="7:19" x14ac:dyDescent="0.25">
      <c r="G3238" s="36">
        <v>37721</v>
      </c>
      <c r="H3238">
        <v>26.73</v>
      </c>
      <c r="I3238">
        <v>26.78</v>
      </c>
      <c r="J3238">
        <v>25.78</v>
      </c>
      <c r="K3238">
        <v>25.8</v>
      </c>
      <c r="M3238" s="36">
        <v>37721</v>
      </c>
      <c r="N3238">
        <v>865.98999000000003</v>
      </c>
      <c r="O3238">
        <v>871.78002900000001</v>
      </c>
      <c r="P3238">
        <v>862.76000999999997</v>
      </c>
      <c r="Q3238">
        <v>871.580017</v>
      </c>
      <c r="R3238">
        <v>1275300000</v>
      </c>
      <c r="S3238">
        <v>871.580017</v>
      </c>
    </row>
    <row r="3239" spans="7:19" x14ac:dyDescent="0.25">
      <c r="G3239" s="36">
        <v>37720</v>
      </c>
      <c r="H3239">
        <v>26.81</v>
      </c>
      <c r="I3239">
        <v>27.02</v>
      </c>
      <c r="J3239">
        <v>25.96</v>
      </c>
      <c r="K3239">
        <v>26.72</v>
      </c>
      <c r="M3239" s="36">
        <v>37720</v>
      </c>
      <c r="N3239">
        <v>878.28997800000002</v>
      </c>
      <c r="O3239">
        <v>887.34997599999997</v>
      </c>
      <c r="P3239">
        <v>865.71997099999999</v>
      </c>
      <c r="Q3239">
        <v>865.98999000000003</v>
      </c>
      <c r="R3239">
        <v>1293700000</v>
      </c>
      <c r="S3239">
        <v>865.98999000000003</v>
      </c>
    </row>
    <row r="3240" spans="7:19" x14ac:dyDescent="0.25">
      <c r="G3240" s="36">
        <v>37719</v>
      </c>
      <c r="H3240">
        <v>27.32</v>
      </c>
      <c r="I3240">
        <v>27.67</v>
      </c>
      <c r="J3240">
        <v>26.91</v>
      </c>
      <c r="K3240">
        <v>27.34</v>
      </c>
      <c r="M3240" s="36">
        <v>37719</v>
      </c>
      <c r="N3240">
        <v>879.92999299999997</v>
      </c>
      <c r="O3240">
        <v>883.10998500000005</v>
      </c>
      <c r="P3240">
        <v>874.67999299999997</v>
      </c>
      <c r="Q3240">
        <v>878.28997800000002</v>
      </c>
      <c r="R3240">
        <v>1235400000</v>
      </c>
      <c r="S3240">
        <v>878.28997800000002</v>
      </c>
    </row>
    <row r="3241" spans="7:19" x14ac:dyDescent="0.25">
      <c r="G3241" s="36">
        <v>37718</v>
      </c>
      <c r="H3241">
        <v>27.78</v>
      </c>
      <c r="I3241">
        <v>28.63</v>
      </c>
      <c r="J3241">
        <v>27.2</v>
      </c>
      <c r="K3241">
        <v>28.58</v>
      </c>
      <c r="M3241" s="36">
        <v>37718</v>
      </c>
      <c r="N3241">
        <v>878.84997599999997</v>
      </c>
      <c r="O3241">
        <v>904.89001499999995</v>
      </c>
      <c r="P3241">
        <v>878.84997599999997</v>
      </c>
      <c r="Q3241">
        <v>879.92999299999997</v>
      </c>
      <c r="R3241">
        <v>1494000000</v>
      </c>
      <c r="S3241">
        <v>879.92999299999997</v>
      </c>
    </row>
    <row r="3242" spans="7:19" x14ac:dyDescent="0.25">
      <c r="G3242" s="36">
        <v>37715</v>
      </c>
      <c r="H3242">
        <v>27.46</v>
      </c>
      <c r="I3242">
        <v>29.07</v>
      </c>
      <c r="J3242">
        <v>27.46</v>
      </c>
      <c r="K3242">
        <v>28.82</v>
      </c>
      <c r="M3242" s="36">
        <v>37715</v>
      </c>
      <c r="N3242">
        <v>876.45001200000002</v>
      </c>
      <c r="O3242">
        <v>882.72997999999995</v>
      </c>
      <c r="P3242">
        <v>874.22997999999995</v>
      </c>
      <c r="Q3242">
        <v>878.84997599999997</v>
      </c>
      <c r="R3242">
        <v>1241200000</v>
      </c>
      <c r="S3242">
        <v>878.84997599999997</v>
      </c>
    </row>
    <row r="3243" spans="7:19" x14ac:dyDescent="0.25">
      <c r="G3243" s="36">
        <v>37714</v>
      </c>
      <c r="H3243">
        <v>27.05</v>
      </c>
      <c r="I3243">
        <v>28.15</v>
      </c>
      <c r="J3243">
        <v>26.96</v>
      </c>
      <c r="K3243">
        <v>28.15</v>
      </c>
      <c r="M3243" s="36">
        <v>37714</v>
      </c>
      <c r="N3243">
        <v>880.90002400000003</v>
      </c>
      <c r="O3243">
        <v>885.89001499999995</v>
      </c>
      <c r="P3243">
        <v>876.11999500000002</v>
      </c>
      <c r="Q3243">
        <v>876.45001200000002</v>
      </c>
      <c r="R3243">
        <v>1339500000</v>
      </c>
      <c r="S3243">
        <v>876.45001200000002</v>
      </c>
    </row>
    <row r="3244" spans="7:19" x14ac:dyDescent="0.25">
      <c r="G3244" s="36">
        <v>37713</v>
      </c>
      <c r="H3244">
        <v>27.84</v>
      </c>
      <c r="I3244">
        <v>27.89</v>
      </c>
      <c r="J3244">
        <v>27.01</v>
      </c>
      <c r="K3244">
        <v>27.79</v>
      </c>
      <c r="M3244" s="36">
        <v>37713</v>
      </c>
      <c r="N3244">
        <v>858.47997999999995</v>
      </c>
      <c r="O3244">
        <v>884.57000700000003</v>
      </c>
      <c r="P3244">
        <v>858.47997999999995</v>
      </c>
      <c r="Q3244">
        <v>880.90002400000003</v>
      </c>
      <c r="R3244">
        <v>1589800000</v>
      </c>
      <c r="S3244">
        <v>880.90002400000003</v>
      </c>
    </row>
    <row r="3245" spans="7:19" x14ac:dyDescent="0.25">
      <c r="G3245" s="36">
        <v>37712</v>
      </c>
      <c r="H3245">
        <v>29.3</v>
      </c>
      <c r="I3245">
        <v>29.58</v>
      </c>
      <c r="J3245">
        <v>28.54</v>
      </c>
      <c r="K3245">
        <v>28.69</v>
      </c>
      <c r="M3245" s="36">
        <v>37712</v>
      </c>
      <c r="N3245">
        <v>848.17999299999997</v>
      </c>
      <c r="O3245">
        <v>861.28002900000001</v>
      </c>
      <c r="P3245">
        <v>847.84997599999997</v>
      </c>
      <c r="Q3245">
        <v>858.47997999999995</v>
      </c>
      <c r="R3245">
        <v>1461600000</v>
      </c>
      <c r="S3245">
        <v>858.47997999999995</v>
      </c>
    </row>
    <row r="3246" spans="7:19" x14ac:dyDescent="0.25">
      <c r="G3246" s="36">
        <v>37711</v>
      </c>
      <c r="H3246">
        <v>29.59</v>
      </c>
      <c r="I3246">
        <v>29.93</v>
      </c>
      <c r="J3246">
        <v>29.29</v>
      </c>
      <c r="K3246">
        <v>29.77</v>
      </c>
      <c r="M3246" s="36">
        <v>37711</v>
      </c>
      <c r="N3246">
        <v>863.5</v>
      </c>
      <c r="O3246">
        <v>863.5</v>
      </c>
      <c r="P3246">
        <v>843.67999299999997</v>
      </c>
      <c r="Q3246">
        <v>848.17999299999997</v>
      </c>
      <c r="R3246">
        <v>1495500000</v>
      </c>
      <c r="S3246">
        <v>848.17999299999997</v>
      </c>
    </row>
    <row r="3247" spans="7:19" x14ac:dyDescent="0.25">
      <c r="G3247" s="36">
        <v>37708</v>
      </c>
      <c r="H3247">
        <v>28.71</v>
      </c>
      <c r="I3247">
        <v>28.78</v>
      </c>
      <c r="J3247">
        <v>28.26</v>
      </c>
      <c r="K3247">
        <v>28.47</v>
      </c>
      <c r="M3247" s="36">
        <v>37708</v>
      </c>
      <c r="N3247">
        <v>868.52002000000005</v>
      </c>
      <c r="O3247">
        <v>869.88000499999998</v>
      </c>
      <c r="P3247">
        <v>860.830017</v>
      </c>
      <c r="Q3247">
        <v>863.5</v>
      </c>
      <c r="R3247">
        <v>1227000000</v>
      </c>
      <c r="S3247">
        <v>863.5</v>
      </c>
    </row>
    <row r="3248" spans="7:19" x14ac:dyDescent="0.25">
      <c r="G3248" s="36">
        <v>37707</v>
      </c>
      <c r="H3248">
        <v>28.89</v>
      </c>
      <c r="I3248">
        <v>29.27</v>
      </c>
      <c r="J3248">
        <v>28.36</v>
      </c>
      <c r="K3248">
        <v>28.64</v>
      </c>
      <c r="M3248" s="36">
        <v>37707</v>
      </c>
      <c r="N3248">
        <v>869.95001200000002</v>
      </c>
      <c r="O3248">
        <v>874.15002400000003</v>
      </c>
      <c r="P3248">
        <v>858.09002699999996</v>
      </c>
      <c r="Q3248">
        <v>868.52002000000005</v>
      </c>
      <c r="R3248">
        <v>1232900000</v>
      </c>
      <c r="S3248">
        <v>868.52002000000005</v>
      </c>
    </row>
    <row r="3249" spans="7:19" x14ac:dyDescent="0.25">
      <c r="G3249" s="36">
        <v>37706</v>
      </c>
      <c r="H3249">
        <v>29.41</v>
      </c>
      <c r="I3249">
        <v>29.56</v>
      </c>
      <c r="J3249">
        <v>28.39</v>
      </c>
      <c r="K3249">
        <v>28.74</v>
      </c>
      <c r="M3249" s="36">
        <v>37706</v>
      </c>
      <c r="N3249">
        <v>874.73999000000003</v>
      </c>
      <c r="O3249">
        <v>875.79998799999998</v>
      </c>
      <c r="P3249">
        <v>866.46997099999999</v>
      </c>
      <c r="Q3249">
        <v>869.95001200000002</v>
      </c>
      <c r="R3249">
        <v>1319700000</v>
      </c>
      <c r="S3249">
        <v>869.95001200000002</v>
      </c>
    </row>
    <row r="3250" spans="7:19" x14ac:dyDescent="0.25">
      <c r="G3250" s="36">
        <v>37705</v>
      </c>
      <c r="H3250">
        <v>30.48</v>
      </c>
      <c r="I3250">
        <v>30.48</v>
      </c>
      <c r="J3250">
        <v>29.51</v>
      </c>
      <c r="K3250">
        <v>29.62</v>
      </c>
      <c r="M3250" s="36">
        <v>37705</v>
      </c>
      <c r="N3250">
        <v>864.22997999999995</v>
      </c>
      <c r="O3250">
        <v>879.86999500000002</v>
      </c>
      <c r="P3250">
        <v>862.59002699999996</v>
      </c>
      <c r="Q3250">
        <v>874.73999000000003</v>
      </c>
      <c r="R3250">
        <v>1333400000</v>
      </c>
      <c r="S3250">
        <v>874.73999000000003</v>
      </c>
    </row>
    <row r="3251" spans="7:19" x14ac:dyDescent="0.25">
      <c r="G3251" s="36">
        <v>37704</v>
      </c>
      <c r="H3251">
        <v>31.62</v>
      </c>
      <c r="I3251">
        <v>31.76</v>
      </c>
      <c r="J3251">
        <v>31.16</v>
      </c>
      <c r="K3251">
        <v>31.48</v>
      </c>
      <c r="M3251" s="36">
        <v>37704</v>
      </c>
      <c r="N3251">
        <v>895.78997800000002</v>
      </c>
      <c r="O3251">
        <v>895.78997800000002</v>
      </c>
      <c r="P3251">
        <v>862.02002000000005</v>
      </c>
      <c r="Q3251">
        <v>864.22997999999995</v>
      </c>
      <c r="R3251">
        <v>1293000000</v>
      </c>
      <c r="S3251">
        <v>864.22997999999995</v>
      </c>
    </row>
    <row r="3252" spans="7:19" x14ac:dyDescent="0.25">
      <c r="G3252" s="36">
        <v>37701</v>
      </c>
      <c r="H3252">
        <v>30.22</v>
      </c>
      <c r="I3252">
        <v>30.53</v>
      </c>
      <c r="J3252">
        <v>29.16</v>
      </c>
      <c r="K3252">
        <v>29.26</v>
      </c>
      <c r="M3252" s="36">
        <v>37701</v>
      </c>
      <c r="N3252">
        <v>875.84002699999996</v>
      </c>
      <c r="O3252">
        <v>895.90002400000003</v>
      </c>
      <c r="P3252">
        <v>875.84002699999996</v>
      </c>
      <c r="Q3252">
        <v>895.78997800000002</v>
      </c>
      <c r="R3252">
        <v>1883710000</v>
      </c>
      <c r="S3252">
        <v>895.78997800000002</v>
      </c>
    </row>
    <row r="3253" spans="7:19" x14ac:dyDescent="0.25">
      <c r="G3253" s="36">
        <v>37700</v>
      </c>
      <c r="H3253">
        <v>31.68</v>
      </c>
      <c r="I3253">
        <v>32.5</v>
      </c>
      <c r="J3253">
        <v>31.46</v>
      </c>
      <c r="K3253">
        <v>31.57</v>
      </c>
      <c r="M3253" s="36">
        <v>37700</v>
      </c>
      <c r="N3253">
        <v>874.02002000000005</v>
      </c>
      <c r="O3253">
        <v>879.59997599999997</v>
      </c>
      <c r="P3253">
        <v>859.01000999999997</v>
      </c>
      <c r="Q3253">
        <v>875.669983</v>
      </c>
      <c r="R3253">
        <v>1439100000</v>
      </c>
      <c r="S3253">
        <v>875.669983</v>
      </c>
    </row>
    <row r="3254" spans="7:19" x14ac:dyDescent="0.25">
      <c r="G3254" s="36">
        <v>37699</v>
      </c>
      <c r="H3254">
        <v>30.56</v>
      </c>
      <c r="I3254">
        <v>31.82</v>
      </c>
      <c r="J3254">
        <v>30.56</v>
      </c>
      <c r="K3254">
        <v>31.37</v>
      </c>
      <c r="M3254" s="36">
        <v>37699</v>
      </c>
      <c r="N3254">
        <v>866.45001200000002</v>
      </c>
      <c r="O3254">
        <v>874.98999000000003</v>
      </c>
      <c r="P3254">
        <v>861.21002199999998</v>
      </c>
      <c r="Q3254">
        <v>874.02002000000005</v>
      </c>
      <c r="R3254">
        <v>1473400000</v>
      </c>
      <c r="S3254">
        <v>874.02002000000005</v>
      </c>
    </row>
    <row r="3255" spans="7:19" x14ac:dyDescent="0.25">
      <c r="G3255" s="36">
        <v>37698</v>
      </c>
      <c r="H3255">
        <v>31.62</v>
      </c>
      <c r="I3255">
        <v>32.619999999999997</v>
      </c>
      <c r="J3255">
        <v>30.91</v>
      </c>
      <c r="K3255">
        <v>30.91</v>
      </c>
      <c r="M3255" s="36">
        <v>37698</v>
      </c>
      <c r="N3255">
        <v>862.78997800000002</v>
      </c>
      <c r="O3255">
        <v>866.94000200000005</v>
      </c>
      <c r="P3255">
        <v>857.35998500000005</v>
      </c>
      <c r="Q3255">
        <v>866.45001200000002</v>
      </c>
      <c r="R3255">
        <v>1555100000</v>
      </c>
      <c r="S3255">
        <v>866.45001200000002</v>
      </c>
    </row>
    <row r="3256" spans="7:19" x14ac:dyDescent="0.25">
      <c r="G3256" s="36">
        <v>37697</v>
      </c>
      <c r="H3256">
        <v>33.18</v>
      </c>
      <c r="I3256">
        <v>33.32</v>
      </c>
      <c r="J3256">
        <v>31.93</v>
      </c>
      <c r="K3256">
        <v>32.75</v>
      </c>
      <c r="M3256" s="36">
        <v>37697</v>
      </c>
      <c r="N3256">
        <v>833.27002000000005</v>
      </c>
      <c r="O3256">
        <v>862.78997800000002</v>
      </c>
      <c r="P3256">
        <v>827.169983</v>
      </c>
      <c r="Q3256">
        <v>862.78997800000002</v>
      </c>
      <c r="R3256">
        <v>1700420000</v>
      </c>
      <c r="S3256">
        <v>862.78997800000002</v>
      </c>
    </row>
    <row r="3257" spans="7:19" x14ac:dyDescent="0.25">
      <c r="G3257" s="36">
        <v>37694</v>
      </c>
      <c r="H3257">
        <v>32.11</v>
      </c>
      <c r="I3257">
        <v>32.17</v>
      </c>
      <c r="J3257">
        <v>31.42</v>
      </c>
      <c r="K3257">
        <v>31.77</v>
      </c>
      <c r="M3257" s="36">
        <v>37694</v>
      </c>
      <c r="N3257">
        <v>831.89001499999995</v>
      </c>
      <c r="O3257">
        <v>841.39001499999995</v>
      </c>
      <c r="P3257">
        <v>828.26000999999997</v>
      </c>
      <c r="Q3257">
        <v>833.27002000000005</v>
      </c>
      <c r="R3257">
        <v>1541900000</v>
      </c>
      <c r="S3257">
        <v>833.27002000000005</v>
      </c>
    </row>
    <row r="3258" spans="7:19" x14ac:dyDescent="0.25">
      <c r="G3258" s="36">
        <v>37693</v>
      </c>
      <c r="H3258">
        <v>33.700000000000003</v>
      </c>
      <c r="I3258">
        <v>33.93</v>
      </c>
      <c r="J3258">
        <v>32.17</v>
      </c>
      <c r="K3258">
        <v>32.299999999999997</v>
      </c>
      <c r="M3258" s="36">
        <v>37693</v>
      </c>
      <c r="N3258">
        <v>804.19000200000005</v>
      </c>
      <c r="O3258">
        <v>832.02002000000005</v>
      </c>
      <c r="P3258">
        <v>804.19000200000005</v>
      </c>
      <c r="Q3258">
        <v>831.90002400000003</v>
      </c>
      <c r="R3258">
        <v>1816300000</v>
      </c>
      <c r="S3258">
        <v>831.90002400000003</v>
      </c>
    </row>
    <row r="3259" spans="7:19" x14ac:dyDescent="0.25">
      <c r="G3259" s="36">
        <v>37692</v>
      </c>
      <c r="H3259">
        <v>34.28</v>
      </c>
      <c r="I3259">
        <v>35.409999999999997</v>
      </c>
      <c r="J3259">
        <v>34.03</v>
      </c>
      <c r="K3259">
        <v>34.83</v>
      </c>
      <c r="M3259" s="36">
        <v>37692</v>
      </c>
      <c r="N3259">
        <v>800.72997999999995</v>
      </c>
      <c r="O3259">
        <v>804.19000200000005</v>
      </c>
      <c r="P3259">
        <v>788.90002400000003</v>
      </c>
      <c r="Q3259">
        <v>804.19000200000005</v>
      </c>
      <c r="R3259">
        <v>1620000000</v>
      </c>
      <c r="S3259">
        <v>804.19000200000005</v>
      </c>
    </row>
    <row r="3260" spans="7:19" x14ac:dyDescent="0.25">
      <c r="G3260" s="36">
        <v>37691</v>
      </c>
      <c r="H3260">
        <v>33.58</v>
      </c>
      <c r="I3260">
        <v>34.200000000000003</v>
      </c>
      <c r="J3260">
        <v>33.33</v>
      </c>
      <c r="K3260">
        <v>34.15</v>
      </c>
      <c r="M3260" s="36">
        <v>37691</v>
      </c>
      <c r="N3260">
        <v>807.47997999999995</v>
      </c>
      <c r="O3260">
        <v>814.25</v>
      </c>
      <c r="P3260">
        <v>800.29998799999998</v>
      </c>
      <c r="Q3260">
        <v>800.72997999999995</v>
      </c>
      <c r="R3260">
        <v>1427700000</v>
      </c>
      <c r="S3260">
        <v>800.72997999999995</v>
      </c>
    </row>
    <row r="3261" spans="7:19" x14ac:dyDescent="0.25">
      <c r="G3261" s="36">
        <v>37690</v>
      </c>
      <c r="H3261">
        <v>32.96</v>
      </c>
      <c r="I3261">
        <v>33.770000000000003</v>
      </c>
      <c r="J3261">
        <v>32.9</v>
      </c>
      <c r="K3261">
        <v>33.56</v>
      </c>
      <c r="M3261" s="36">
        <v>37690</v>
      </c>
      <c r="N3261">
        <v>828.89001499999995</v>
      </c>
      <c r="O3261">
        <v>828.89001499999995</v>
      </c>
      <c r="P3261">
        <v>806.57000700000003</v>
      </c>
      <c r="Q3261">
        <v>807.47997999999995</v>
      </c>
      <c r="R3261">
        <v>1255000000</v>
      </c>
      <c r="S3261">
        <v>807.47997999999995</v>
      </c>
    </row>
    <row r="3262" spans="7:19" x14ac:dyDescent="0.25">
      <c r="G3262" s="36">
        <v>37687</v>
      </c>
      <c r="H3262">
        <v>32.08</v>
      </c>
      <c r="I3262">
        <v>32.51</v>
      </c>
      <c r="J3262">
        <v>31.68</v>
      </c>
      <c r="K3262">
        <v>31.73</v>
      </c>
      <c r="M3262" s="36">
        <v>37687</v>
      </c>
      <c r="N3262">
        <v>822.09997599999997</v>
      </c>
      <c r="O3262">
        <v>829.54998799999998</v>
      </c>
      <c r="P3262">
        <v>811.22997999999995</v>
      </c>
      <c r="Q3262">
        <v>828.89001499999995</v>
      </c>
      <c r="R3262">
        <v>1368500000</v>
      </c>
      <c r="S3262">
        <v>828.89001499999995</v>
      </c>
    </row>
    <row r="3263" spans="7:19" x14ac:dyDescent="0.25">
      <c r="G3263" s="36">
        <v>37686</v>
      </c>
      <c r="H3263">
        <v>31.35</v>
      </c>
      <c r="I3263">
        <v>31.84</v>
      </c>
      <c r="J3263">
        <v>30.86</v>
      </c>
      <c r="K3263">
        <v>31.55</v>
      </c>
      <c r="M3263" s="36">
        <v>37686</v>
      </c>
      <c r="N3263">
        <v>829.84997599999997</v>
      </c>
      <c r="O3263">
        <v>829.84997599999997</v>
      </c>
      <c r="P3263">
        <v>819.84997599999997</v>
      </c>
      <c r="Q3263">
        <v>822.09997599999997</v>
      </c>
      <c r="R3263">
        <v>1299200000</v>
      </c>
      <c r="S3263">
        <v>822.09997599999997</v>
      </c>
    </row>
    <row r="3264" spans="7:19" x14ac:dyDescent="0.25">
      <c r="G3264" s="36">
        <v>37685</v>
      </c>
      <c r="H3264">
        <v>32.19</v>
      </c>
      <c r="I3264">
        <v>32.200000000000003</v>
      </c>
      <c r="J3264">
        <v>31.26</v>
      </c>
      <c r="K3264">
        <v>31.46</v>
      </c>
      <c r="M3264" s="36">
        <v>37685</v>
      </c>
      <c r="N3264">
        <v>821.98999000000003</v>
      </c>
      <c r="O3264">
        <v>829.86999500000002</v>
      </c>
      <c r="P3264">
        <v>819</v>
      </c>
      <c r="Q3264">
        <v>829.84997599999997</v>
      </c>
      <c r="R3264">
        <v>1332700000</v>
      </c>
      <c r="S3264">
        <v>829.84997599999997</v>
      </c>
    </row>
    <row r="3265" spans="7:19" x14ac:dyDescent="0.25">
      <c r="G3265" s="36">
        <v>37684</v>
      </c>
      <c r="H3265">
        <v>30.94</v>
      </c>
      <c r="I3265">
        <v>31.73</v>
      </c>
      <c r="J3265">
        <v>30.84</v>
      </c>
      <c r="K3265">
        <v>31.63</v>
      </c>
      <c r="M3265" s="36">
        <v>37684</v>
      </c>
      <c r="N3265">
        <v>834.80999799999995</v>
      </c>
      <c r="O3265">
        <v>835.42999299999997</v>
      </c>
      <c r="P3265">
        <v>821.96002199999998</v>
      </c>
      <c r="Q3265">
        <v>821.98999000000003</v>
      </c>
      <c r="R3265">
        <v>1256600000</v>
      </c>
      <c r="S3265">
        <v>821.98999000000003</v>
      </c>
    </row>
    <row r="3266" spans="7:19" x14ac:dyDescent="0.25">
      <c r="G3266" s="36">
        <v>37683</v>
      </c>
      <c r="H3266">
        <v>30.45</v>
      </c>
      <c r="I3266">
        <v>31.08</v>
      </c>
      <c r="J3266">
        <v>29.93</v>
      </c>
      <c r="K3266">
        <v>30.47</v>
      </c>
      <c r="M3266" s="36">
        <v>37683</v>
      </c>
      <c r="N3266">
        <v>841.15002400000003</v>
      </c>
      <c r="O3266">
        <v>852.34002699999996</v>
      </c>
      <c r="P3266">
        <v>832.73999000000003</v>
      </c>
      <c r="Q3266">
        <v>834.80999799999995</v>
      </c>
      <c r="R3266">
        <v>1208900000</v>
      </c>
      <c r="S3266">
        <v>834.80999799999995</v>
      </c>
    </row>
    <row r="3267" spans="7:19" x14ac:dyDescent="0.25">
      <c r="G3267" s="36">
        <v>37680</v>
      </c>
      <c r="H3267">
        <v>30.2</v>
      </c>
      <c r="I3267">
        <v>30.72</v>
      </c>
      <c r="J3267">
        <v>29.8</v>
      </c>
      <c r="K3267">
        <v>30.31</v>
      </c>
      <c r="M3267" s="36">
        <v>37680</v>
      </c>
      <c r="N3267">
        <v>837.28002900000001</v>
      </c>
      <c r="O3267">
        <v>847</v>
      </c>
      <c r="P3267">
        <v>837.28002900000001</v>
      </c>
      <c r="Q3267">
        <v>841.15002400000003</v>
      </c>
      <c r="R3267">
        <v>1373300000</v>
      </c>
      <c r="S3267">
        <v>841.15002400000003</v>
      </c>
    </row>
    <row r="3268" spans="7:19" x14ac:dyDescent="0.25">
      <c r="G3268" s="36">
        <v>37679</v>
      </c>
      <c r="H3268">
        <v>31.91</v>
      </c>
      <c r="I3268">
        <v>32.42</v>
      </c>
      <c r="J3268">
        <v>31.44</v>
      </c>
      <c r="K3268">
        <v>31.5</v>
      </c>
      <c r="M3268" s="36">
        <v>37679</v>
      </c>
      <c r="N3268">
        <v>827.54998799999998</v>
      </c>
      <c r="O3268">
        <v>842.19000200000005</v>
      </c>
      <c r="P3268">
        <v>827.54998799999998</v>
      </c>
      <c r="Q3268">
        <v>837.28002900000001</v>
      </c>
      <c r="R3268">
        <v>1287800000</v>
      </c>
      <c r="S3268">
        <v>837.28002900000001</v>
      </c>
    </row>
    <row r="3269" spans="7:19" x14ac:dyDescent="0.25">
      <c r="G3269" s="36">
        <v>37678</v>
      </c>
      <c r="H3269">
        <v>32.4</v>
      </c>
      <c r="I3269">
        <v>32.83</v>
      </c>
      <c r="J3269">
        <v>31.99</v>
      </c>
      <c r="K3269">
        <v>32.450000000000003</v>
      </c>
      <c r="M3269" s="36">
        <v>37678</v>
      </c>
      <c r="N3269">
        <v>838.57000700000003</v>
      </c>
      <c r="O3269">
        <v>840.09997599999997</v>
      </c>
      <c r="P3269">
        <v>826.67999299999997</v>
      </c>
      <c r="Q3269">
        <v>827.54998799999998</v>
      </c>
      <c r="R3269">
        <v>1374400000</v>
      </c>
      <c r="S3269">
        <v>827.54998799999998</v>
      </c>
    </row>
    <row r="3270" spans="7:19" x14ac:dyDescent="0.25">
      <c r="G3270" s="36">
        <v>37677</v>
      </c>
      <c r="H3270">
        <v>33.07</v>
      </c>
      <c r="I3270">
        <v>33.56</v>
      </c>
      <c r="J3270">
        <v>32.520000000000003</v>
      </c>
      <c r="K3270">
        <v>32.549999999999997</v>
      </c>
      <c r="M3270" s="36">
        <v>37677</v>
      </c>
      <c r="N3270">
        <v>832.580017</v>
      </c>
      <c r="O3270">
        <v>839.54998799999998</v>
      </c>
      <c r="P3270">
        <v>818.53997800000002</v>
      </c>
      <c r="Q3270">
        <v>838.57000700000003</v>
      </c>
      <c r="R3270">
        <v>1483700000</v>
      </c>
      <c r="S3270">
        <v>838.57000700000003</v>
      </c>
    </row>
    <row r="3271" spans="7:19" x14ac:dyDescent="0.25">
      <c r="G3271" s="36">
        <v>37676</v>
      </c>
      <c r="H3271">
        <v>32.57</v>
      </c>
      <c r="I3271">
        <v>32.67</v>
      </c>
      <c r="J3271">
        <v>31.85</v>
      </c>
      <c r="K3271">
        <v>32.4</v>
      </c>
      <c r="M3271" s="36">
        <v>37676</v>
      </c>
      <c r="N3271">
        <v>848.169983</v>
      </c>
      <c r="O3271">
        <v>848.169983</v>
      </c>
      <c r="P3271">
        <v>832.15997300000004</v>
      </c>
      <c r="Q3271">
        <v>832.580017</v>
      </c>
      <c r="R3271">
        <v>1229200000</v>
      </c>
      <c r="S3271">
        <v>832.580017</v>
      </c>
    </row>
    <row r="3272" spans="7:19" x14ac:dyDescent="0.25">
      <c r="G3272" s="36">
        <v>37673</v>
      </c>
      <c r="H3272">
        <v>31.75</v>
      </c>
      <c r="I3272">
        <v>32.270000000000003</v>
      </c>
      <c r="J3272">
        <v>30.97</v>
      </c>
      <c r="K3272">
        <v>31.39</v>
      </c>
      <c r="M3272" s="36">
        <v>37673</v>
      </c>
      <c r="N3272">
        <v>837.09997599999997</v>
      </c>
      <c r="O3272">
        <v>852.28002900000001</v>
      </c>
      <c r="P3272">
        <v>831.47997999999995</v>
      </c>
      <c r="Q3272">
        <v>848.169983</v>
      </c>
      <c r="R3272">
        <v>1398200000</v>
      </c>
      <c r="S3272">
        <v>848.169983</v>
      </c>
    </row>
    <row r="3273" spans="7:19" x14ac:dyDescent="0.25">
      <c r="G3273" s="36">
        <v>37672</v>
      </c>
      <c r="H3273">
        <v>31.65</v>
      </c>
      <c r="I3273">
        <v>32.590000000000003</v>
      </c>
      <c r="J3273">
        <v>31.54</v>
      </c>
      <c r="K3273">
        <v>32.15</v>
      </c>
      <c r="M3273" s="36">
        <v>37672</v>
      </c>
      <c r="N3273">
        <v>845.13000499999998</v>
      </c>
      <c r="O3273">
        <v>849.36999500000002</v>
      </c>
      <c r="P3273">
        <v>836.55999799999995</v>
      </c>
      <c r="Q3273">
        <v>837.09997599999997</v>
      </c>
      <c r="R3273">
        <v>1194100000</v>
      </c>
      <c r="S3273">
        <v>837.09997599999997</v>
      </c>
    </row>
    <row r="3274" spans="7:19" x14ac:dyDescent="0.25">
      <c r="G3274" s="36">
        <v>37671</v>
      </c>
      <c r="H3274">
        <v>31.81</v>
      </c>
      <c r="I3274">
        <v>32.44</v>
      </c>
      <c r="J3274">
        <v>31.8</v>
      </c>
      <c r="K3274">
        <v>31.96</v>
      </c>
      <c r="M3274" s="36">
        <v>37671</v>
      </c>
      <c r="N3274">
        <v>851.169983</v>
      </c>
      <c r="O3274">
        <v>851.169983</v>
      </c>
      <c r="P3274">
        <v>838.78997800000002</v>
      </c>
      <c r="Q3274">
        <v>845.13000499999998</v>
      </c>
      <c r="R3274">
        <v>1075600000</v>
      </c>
      <c r="S3274">
        <v>845.13000499999998</v>
      </c>
    </row>
    <row r="3275" spans="7:19" x14ac:dyDescent="0.25">
      <c r="G3275" s="36">
        <v>37670</v>
      </c>
      <c r="H3275">
        <v>33.14</v>
      </c>
      <c r="I3275">
        <v>33.14</v>
      </c>
      <c r="J3275">
        <v>31.81</v>
      </c>
      <c r="K3275">
        <v>31.94</v>
      </c>
      <c r="M3275" s="36">
        <v>37670</v>
      </c>
      <c r="N3275">
        <v>834.89001499999995</v>
      </c>
      <c r="O3275">
        <v>852.86999500000002</v>
      </c>
      <c r="P3275">
        <v>834.89001499999995</v>
      </c>
      <c r="Q3275">
        <v>851.169983</v>
      </c>
      <c r="R3275">
        <v>1250800000</v>
      </c>
      <c r="S3275">
        <v>851.169983</v>
      </c>
    </row>
    <row r="3276" spans="7:19" x14ac:dyDescent="0.25">
      <c r="G3276" s="36">
        <v>37666</v>
      </c>
      <c r="H3276">
        <v>34.51</v>
      </c>
      <c r="I3276">
        <v>34.72</v>
      </c>
      <c r="J3276">
        <v>32.89</v>
      </c>
      <c r="K3276">
        <v>33.020000000000003</v>
      </c>
      <c r="M3276" s="36">
        <v>37666</v>
      </c>
      <c r="N3276">
        <v>817.36999500000002</v>
      </c>
      <c r="O3276">
        <v>834.89001499999995</v>
      </c>
      <c r="P3276">
        <v>815.03002900000001</v>
      </c>
      <c r="Q3276">
        <v>834.89001499999995</v>
      </c>
      <c r="R3276">
        <v>1404600000</v>
      </c>
      <c r="S3276">
        <v>834.89001499999995</v>
      </c>
    </row>
    <row r="3277" spans="7:19" x14ac:dyDescent="0.25">
      <c r="G3277" s="36">
        <v>37665</v>
      </c>
      <c r="H3277">
        <v>35.46</v>
      </c>
      <c r="I3277">
        <v>35.99</v>
      </c>
      <c r="J3277">
        <v>34.29</v>
      </c>
      <c r="K3277">
        <v>34.799999999999997</v>
      </c>
      <c r="M3277" s="36">
        <v>37665</v>
      </c>
      <c r="N3277">
        <v>818.67999299999997</v>
      </c>
      <c r="O3277">
        <v>821.25</v>
      </c>
      <c r="P3277">
        <v>806.28997800000002</v>
      </c>
      <c r="Q3277">
        <v>817.36999500000002</v>
      </c>
      <c r="R3277">
        <v>1489300000</v>
      </c>
      <c r="S3277">
        <v>817.36999500000002</v>
      </c>
    </row>
    <row r="3278" spans="7:19" x14ac:dyDescent="0.25">
      <c r="G3278" s="36">
        <v>37664</v>
      </c>
      <c r="H3278">
        <v>34.21</v>
      </c>
      <c r="I3278">
        <v>35.31</v>
      </c>
      <c r="J3278">
        <v>34.07</v>
      </c>
      <c r="K3278">
        <v>34.909999999999997</v>
      </c>
      <c r="M3278" s="36">
        <v>37664</v>
      </c>
      <c r="N3278">
        <v>829.20001200000002</v>
      </c>
      <c r="O3278">
        <v>832.11999500000002</v>
      </c>
      <c r="P3278">
        <v>818.48999000000003</v>
      </c>
      <c r="Q3278">
        <v>818.67999299999997</v>
      </c>
      <c r="R3278">
        <v>1260500000</v>
      </c>
      <c r="S3278">
        <v>818.67999299999997</v>
      </c>
    </row>
    <row r="3279" spans="7:19" x14ac:dyDescent="0.25">
      <c r="G3279" s="36">
        <v>37663</v>
      </c>
      <c r="H3279">
        <v>33.840000000000003</v>
      </c>
      <c r="I3279">
        <v>34.58</v>
      </c>
      <c r="J3279">
        <v>33.270000000000003</v>
      </c>
      <c r="K3279">
        <v>34.229999999999997</v>
      </c>
      <c r="M3279" s="36">
        <v>37663</v>
      </c>
      <c r="N3279">
        <v>835.96997099999999</v>
      </c>
      <c r="O3279">
        <v>843.02002000000005</v>
      </c>
      <c r="P3279">
        <v>825.09002699999996</v>
      </c>
      <c r="Q3279">
        <v>829.20001200000002</v>
      </c>
      <c r="R3279">
        <v>1307000000</v>
      </c>
      <c r="S3279">
        <v>829.20001200000002</v>
      </c>
    </row>
    <row r="3280" spans="7:19" x14ac:dyDescent="0.25">
      <c r="G3280" s="36">
        <v>37662</v>
      </c>
      <c r="H3280">
        <v>35.409999999999997</v>
      </c>
      <c r="I3280">
        <v>35.880000000000003</v>
      </c>
      <c r="J3280">
        <v>34.840000000000003</v>
      </c>
      <c r="K3280">
        <v>34.92</v>
      </c>
      <c r="M3280" s="36">
        <v>37662</v>
      </c>
      <c r="N3280">
        <v>829.69000200000005</v>
      </c>
      <c r="O3280">
        <v>837.15997300000004</v>
      </c>
      <c r="P3280">
        <v>823.53002900000001</v>
      </c>
      <c r="Q3280">
        <v>835.96997099999999</v>
      </c>
      <c r="R3280">
        <v>1238200000</v>
      </c>
      <c r="S3280">
        <v>835.96997099999999</v>
      </c>
    </row>
    <row r="3281" spans="7:19" x14ac:dyDescent="0.25">
      <c r="G3281" s="36">
        <v>37659</v>
      </c>
      <c r="H3281">
        <v>33.33</v>
      </c>
      <c r="I3281">
        <v>34.51</v>
      </c>
      <c r="J3281">
        <v>33.33</v>
      </c>
      <c r="K3281">
        <v>34.03</v>
      </c>
      <c r="M3281" s="36">
        <v>37659</v>
      </c>
      <c r="N3281">
        <v>838.15002400000003</v>
      </c>
      <c r="O3281">
        <v>845.72997999999995</v>
      </c>
      <c r="P3281">
        <v>826.70001200000002</v>
      </c>
      <c r="Q3281">
        <v>829.69000200000005</v>
      </c>
      <c r="R3281">
        <v>1276800000</v>
      </c>
      <c r="S3281">
        <v>829.69000200000005</v>
      </c>
    </row>
    <row r="3282" spans="7:19" x14ac:dyDescent="0.25">
      <c r="G3282" s="36">
        <v>37658</v>
      </c>
      <c r="H3282">
        <v>33.380000000000003</v>
      </c>
      <c r="I3282">
        <v>34.380000000000003</v>
      </c>
      <c r="J3282">
        <v>33.380000000000003</v>
      </c>
      <c r="K3282">
        <v>33.96</v>
      </c>
      <c r="M3282" s="36">
        <v>37658</v>
      </c>
      <c r="N3282">
        <v>843.59002699999996</v>
      </c>
      <c r="O3282">
        <v>844.22997999999995</v>
      </c>
      <c r="P3282">
        <v>833.25</v>
      </c>
      <c r="Q3282">
        <v>838.15002400000003</v>
      </c>
      <c r="R3282">
        <v>1430900000</v>
      </c>
      <c r="S3282">
        <v>838.15002400000003</v>
      </c>
    </row>
    <row r="3283" spans="7:19" x14ac:dyDescent="0.25">
      <c r="G3283" s="36">
        <v>37657</v>
      </c>
      <c r="H3283">
        <v>32.729999999999997</v>
      </c>
      <c r="I3283">
        <v>33.549999999999997</v>
      </c>
      <c r="J3283">
        <v>32.26</v>
      </c>
      <c r="K3283">
        <v>33.229999999999997</v>
      </c>
      <c r="M3283" s="36">
        <v>37657</v>
      </c>
      <c r="N3283">
        <v>848.20001200000002</v>
      </c>
      <c r="O3283">
        <v>861.63000499999998</v>
      </c>
      <c r="P3283">
        <v>842.10998500000005</v>
      </c>
      <c r="Q3283">
        <v>843.59002699999996</v>
      </c>
      <c r="R3283">
        <v>1450800000</v>
      </c>
      <c r="S3283">
        <v>843.59002699999996</v>
      </c>
    </row>
    <row r="3284" spans="7:19" x14ac:dyDescent="0.25">
      <c r="G3284" s="36">
        <v>37656</v>
      </c>
      <c r="H3284">
        <v>32.49</v>
      </c>
      <c r="I3284">
        <v>33.520000000000003</v>
      </c>
      <c r="J3284">
        <v>32.47</v>
      </c>
      <c r="K3284">
        <v>33</v>
      </c>
      <c r="M3284" s="36">
        <v>37656</v>
      </c>
      <c r="N3284">
        <v>860.32000700000003</v>
      </c>
      <c r="O3284">
        <v>860.32000700000003</v>
      </c>
      <c r="P3284">
        <v>840.19000200000005</v>
      </c>
      <c r="Q3284">
        <v>848.20001200000002</v>
      </c>
      <c r="R3284">
        <v>1451600000</v>
      </c>
      <c r="S3284">
        <v>848.20001200000002</v>
      </c>
    </row>
    <row r="3285" spans="7:19" x14ac:dyDescent="0.25">
      <c r="G3285" s="36">
        <v>37655</v>
      </c>
      <c r="H3285">
        <v>32.1</v>
      </c>
      <c r="I3285">
        <v>32.36</v>
      </c>
      <c r="J3285">
        <v>31.45</v>
      </c>
      <c r="K3285">
        <v>31.59</v>
      </c>
      <c r="M3285" s="36">
        <v>37655</v>
      </c>
      <c r="N3285">
        <v>855.70001200000002</v>
      </c>
      <c r="O3285">
        <v>864.64001499999995</v>
      </c>
      <c r="P3285">
        <v>855.70001200000002</v>
      </c>
      <c r="Q3285">
        <v>860.32000700000003</v>
      </c>
      <c r="R3285">
        <v>1258500000</v>
      </c>
      <c r="S3285">
        <v>860.32000700000003</v>
      </c>
    </row>
    <row r="3286" spans="7:19" x14ac:dyDescent="0.25">
      <c r="G3286" s="36">
        <v>37652</v>
      </c>
      <c r="H3286">
        <v>31.88</v>
      </c>
      <c r="I3286">
        <v>31.98</v>
      </c>
      <c r="J3286">
        <v>30.97</v>
      </c>
      <c r="K3286">
        <v>31.26</v>
      </c>
      <c r="M3286" s="36">
        <v>37652</v>
      </c>
      <c r="N3286">
        <v>844.60998500000005</v>
      </c>
      <c r="O3286">
        <v>858.330017</v>
      </c>
      <c r="P3286">
        <v>840.34002699999996</v>
      </c>
      <c r="Q3286">
        <v>855.70001200000002</v>
      </c>
      <c r="R3286">
        <v>1578530000</v>
      </c>
      <c r="S3286">
        <v>855.70001200000002</v>
      </c>
    </row>
    <row r="3287" spans="7:19" x14ac:dyDescent="0.25">
      <c r="G3287" s="36">
        <v>37651</v>
      </c>
      <c r="H3287">
        <v>31.68</v>
      </c>
      <c r="I3287">
        <v>32.14</v>
      </c>
      <c r="J3287">
        <v>30.96</v>
      </c>
      <c r="K3287">
        <v>32.08</v>
      </c>
      <c r="M3287" s="36">
        <v>37651</v>
      </c>
      <c r="N3287">
        <v>864.35998500000005</v>
      </c>
      <c r="O3287">
        <v>865.47997999999995</v>
      </c>
      <c r="P3287">
        <v>843.73999000000003</v>
      </c>
      <c r="Q3287">
        <v>844.60998500000005</v>
      </c>
      <c r="R3287">
        <v>1510300000</v>
      </c>
      <c r="S3287">
        <v>844.60998500000005</v>
      </c>
    </row>
    <row r="3288" spans="7:19" x14ac:dyDescent="0.25">
      <c r="G3288" s="36">
        <v>37650</v>
      </c>
      <c r="H3288">
        <v>32.53</v>
      </c>
      <c r="I3288">
        <v>33.11</v>
      </c>
      <c r="J3288">
        <v>31.58</v>
      </c>
      <c r="K3288">
        <v>31.8</v>
      </c>
      <c r="M3288" s="36">
        <v>37650</v>
      </c>
      <c r="N3288">
        <v>858.53997800000002</v>
      </c>
      <c r="O3288">
        <v>868.71997099999999</v>
      </c>
      <c r="P3288">
        <v>845.85998500000005</v>
      </c>
      <c r="Q3288">
        <v>864.35998500000005</v>
      </c>
      <c r="R3288">
        <v>1595400000</v>
      </c>
      <c r="S3288">
        <v>864.35998500000005</v>
      </c>
    </row>
    <row r="3289" spans="7:19" x14ac:dyDescent="0.25">
      <c r="G3289" s="36">
        <v>37649</v>
      </c>
      <c r="H3289">
        <v>34.64</v>
      </c>
      <c r="I3289">
        <v>34.82</v>
      </c>
      <c r="J3289">
        <v>32.11</v>
      </c>
      <c r="K3289">
        <v>32.24</v>
      </c>
      <c r="M3289" s="36">
        <v>37649</v>
      </c>
      <c r="N3289">
        <v>847.47997999999995</v>
      </c>
      <c r="O3289">
        <v>860.76000999999997</v>
      </c>
      <c r="P3289">
        <v>847.47997999999995</v>
      </c>
      <c r="Q3289">
        <v>858.53997800000002</v>
      </c>
      <c r="R3289">
        <v>1459100000</v>
      </c>
      <c r="S3289">
        <v>858.53997800000002</v>
      </c>
    </row>
    <row r="3290" spans="7:19" x14ac:dyDescent="0.25">
      <c r="G3290" s="36">
        <v>37648</v>
      </c>
      <c r="H3290">
        <v>30.71</v>
      </c>
      <c r="I3290">
        <v>33.619999999999997</v>
      </c>
      <c r="J3290">
        <v>30.71</v>
      </c>
      <c r="K3290">
        <v>32.68</v>
      </c>
      <c r="M3290" s="36">
        <v>37648</v>
      </c>
      <c r="N3290">
        <v>861.40002400000003</v>
      </c>
      <c r="O3290">
        <v>863.95001200000002</v>
      </c>
      <c r="P3290">
        <v>844.25</v>
      </c>
      <c r="Q3290">
        <v>847.47997999999995</v>
      </c>
      <c r="R3290">
        <v>1435900000</v>
      </c>
      <c r="S3290">
        <v>847.47997999999995</v>
      </c>
    </row>
    <row r="3291" spans="7:19" x14ac:dyDescent="0.25">
      <c r="G3291" s="36">
        <v>37645</v>
      </c>
      <c r="H3291">
        <v>27.24</v>
      </c>
      <c r="I3291">
        <v>31.22</v>
      </c>
      <c r="J3291">
        <v>27.17</v>
      </c>
      <c r="K3291">
        <v>30.34</v>
      </c>
      <c r="M3291" s="36">
        <v>37645</v>
      </c>
      <c r="N3291">
        <v>887.34002699999996</v>
      </c>
      <c r="O3291">
        <v>887.34002699999996</v>
      </c>
      <c r="P3291">
        <v>859.71002199999998</v>
      </c>
      <c r="Q3291">
        <v>861.40002400000003</v>
      </c>
      <c r="R3291">
        <v>1574800000</v>
      </c>
      <c r="S3291">
        <v>861.40002400000003</v>
      </c>
    </row>
    <row r="3292" spans="7:19" x14ac:dyDescent="0.25">
      <c r="G3292" s="36">
        <v>37644</v>
      </c>
      <c r="H3292">
        <v>28.11</v>
      </c>
      <c r="I3292">
        <v>28.99</v>
      </c>
      <c r="J3292">
        <v>26.62</v>
      </c>
      <c r="K3292">
        <v>26.88</v>
      </c>
      <c r="M3292" s="36">
        <v>37644</v>
      </c>
      <c r="N3292">
        <v>878.35998500000005</v>
      </c>
      <c r="O3292">
        <v>890.25</v>
      </c>
      <c r="P3292">
        <v>876.89001499999995</v>
      </c>
      <c r="Q3292">
        <v>887.34002699999996</v>
      </c>
      <c r="R3292">
        <v>1744550000</v>
      </c>
      <c r="S3292">
        <v>887.34002699999996</v>
      </c>
    </row>
    <row r="3293" spans="7:19" x14ac:dyDescent="0.25">
      <c r="G3293" s="36">
        <v>37643</v>
      </c>
      <c r="H3293">
        <v>27.7</v>
      </c>
      <c r="I3293">
        <v>28.83</v>
      </c>
      <c r="J3293">
        <v>27.67</v>
      </c>
      <c r="K3293">
        <v>28.73</v>
      </c>
      <c r="M3293" s="36">
        <v>37643</v>
      </c>
      <c r="N3293">
        <v>887.61999500000002</v>
      </c>
      <c r="O3293">
        <v>889.73999000000003</v>
      </c>
      <c r="P3293">
        <v>877.64001499999995</v>
      </c>
      <c r="Q3293">
        <v>878.35998500000005</v>
      </c>
      <c r="R3293">
        <v>1560800000</v>
      </c>
      <c r="S3293">
        <v>878.35998500000005</v>
      </c>
    </row>
    <row r="3294" spans="7:19" x14ac:dyDescent="0.25">
      <c r="G3294" s="36">
        <v>37642</v>
      </c>
      <c r="H3294">
        <v>26.52</v>
      </c>
      <c r="I3294">
        <v>27.69</v>
      </c>
      <c r="J3294">
        <v>26.21</v>
      </c>
      <c r="K3294">
        <v>27.54</v>
      </c>
      <c r="M3294" s="36">
        <v>37642</v>
      </c>
      <c r="N3294">
        <v>901.78002900000001</v>
      </c>
      <c r="O3294">
        <v>906</v>
      </c>
      <c r="P3294">
        <v>887.61999500000002</v>
      </c>
      <c r="Q3294">
        <v>887.61999500000002</v>
      </c>
      <c r="R3294">
        <v>1335200000</v>
      </c>
      <c r="S3294">
        <v>887.61999500000002</v>
      </c>
    </row>
    <row r="3295" spans="7:19" x14ac:dyDescent="0.25">
      <c r="G3295" s="36">
        <v>37638</v>
      </c>
      <c r="H3295">
        <v>25.26</v>
      </c>
      <c r="I3295">
        <v>25.53</v>
      </c>
      <c r="J3295">
        <v>24.75</v>
      </c>
      <c r="K3295">
        <v>25.49</v>
      </c>
      <c r="M3295" s="36">
        <v>37638</v>
      </c>
      <c r="N3295">
        <v>914.59997599999997</v>
      </c>
      <c r="O3295">
        <v>914.59997599999997</v>
      </c>
      <c r="P3295">
        <v>899.02002000000005</v>
      </c>
      <c r="Q3295">
        <v>901.78002900000001</v>
      </c>
      <c r="R3295">
        <v>1358200000</v>
      </c>
      <c r="S3295">
        <v>901.78002900000001</v>
      </c>
    </row>
    <row r="3296" spans="7:19" x14ac:dyDescent="0.25">
      <c r="G3296" s="36">
        <v>37637</v>
      </c>
      <c r="H3296">
        <v>25.34</v>
      </c>
      <c r="I3296">
        <v>26.27</v>
      </c>
      <c r="J3296">
        <v>24.42</v>
      </c>
      <c r="K3296">
        <v>25.18</v>
      </c>
      <c r="M3296" s="36">
        <v>37637</v>
      </c>
      <c r="N3296">
        <v>918.21997099999999</v>
      </c>
      <c r="O3296">
        <v>926.03002900000001</v>
      </c>
      <c r="P3296">
        <v>911.97997999999995</v>
      </c>
      <c r="Q3296">
        <v>914.59997599999997</v>
      </c>
      <c r="R3296">
        <v>1534600000</v>
      </c>
      <c r="S3296">
        <v>914.59997599999997</v>
      </c>
    </row>
    <row r="3297" spans="7:19" x14ac:dyDescent="0.25">
      <c r="G3297" s="36">
        <v>37636</v>
      </c>
      <c r="H3297">
        <v>25.26</v>
      </c>
      <c r="I3297">
        <v>25.99</v>
      </c>
      <c r="J3297">
        <v>25.1</v>
      </c>
      <c r="K3297">
        <v>25.45</v>
      </c>
      <c r="M3297" s="36">
        <v>37636</v>
      </c>
      <c r="N3297">
        <v>931.65997300000004</v>
      </c>
      <c r="O3297">
        <v>932.59002699999996</v>
      </c>
      <c r="P3297">
        <v>916.70001200000002</v>
      </c>
      <c r="Q3297">
        <v>918.21997099999999</v>
      </c>
      <c r="R3297">
        <v>1432100000</v>
      </c>
      <c r="S3297">
        <v>918.21997099999999</v>
      </c>
    </row>
    <row r="3298" spans="7:19" x14ac:dyDescent="0.25">
      <c r="G3298" s="36">
        <v>37635</v>
      </c>
      <c r="H3298">
        <v>25.74</v>
      </c>
      <c r="I3298">
        <v>25.99</v>
      </c>
      <c r="J3298">
        <v>25.11</v>
      </c>
      <c r="K3298">
        <v>25.56</v>
      </c>
      <c r="M3298" s="36">
        <v>37635</v>
      </c>
      <c r="N3298">
        <v>926.26000999999997</v>
      </c>
      <c r="O3298">
        <v>931.65997300000004</v>
      </c>
      <c r="P3298">
        <v>921.71997099999999</v>
      </c>
      <c r="Q3298">
        <v>931.65997300000004</v>
      </c>
      <c r="R3298">
        <v>1379400000</v>
      </c>
      <c r="S3298">
        <v>931.65997300000004</v>
      </c>
    </row>
    <row r="3299" spans="7:19" x14ac:dyDescent="0.25">
      <c r="G3299" s="36">
        <v>37634</v>
      </c>
      <c r="H3299">
        <v>24.63</v>
      </c>
      <c r="I3299">
        <v>25.45</v>
      </c>
      <c r="J3299">
        <v>23.91</v>
      </c>
      <c r="K3299">
        <v>25.15</v>
      </c>
      <c r="M3299" s="36">
        <v>37634</v>
      </c>
      <c r="N3299">
        <v>927.57000700000003</v>
      </c>
      <c r="O3299">
        <v>935.04998799999998</v>
      </c>
      <c r="P3299">
        <v>922.04998799999998</v>
      </c>
      <c r="Q3299">
        <v>926.26000999999997</v>
      </c>
      <c r="R3299">
        <v>1396300000</v>
      </c>
      <c r="S3299">
        <v>926.26000999999997</v>
      </c>
    </row>
    <row r="3300" spans="7:19" x14ac:dyDescent="0.25">
      <c r="G3300" s="36">
        <v>37631</v>
      </c>
      <c r="H3300">
        <v>25.25</v>
      </c>
      <c r="I3300">
        <v>25.32</v>
      </c>
      <c r="J3300">
        <v>24.52</v>
      </c>
      <c r="K3300">
        <v>24.74</v>
      </c>
      <c r="M3300" s="36">
        <v>37631</v>
      </c>
      <c r="N3300">
        <v>927.580017</v>
      </c>
      <c r="O3300">
        <v>932.89001499999995</v>
      </c>
      <c r="P3300">
        <v>917.65997300000004</v>
      </c>
      <c r="Q3300">
        <v>927.57000700000003</v>
      </c>
      <c r="R3300">
        <v>1485400000</v>
      </c>
      <c r="S3300">
        <v>927.57000700000003</v>
      </c>
    </row>
    <row r="3301" spans="7:19" x14ac:dyDescent="0.25">
      <c r="G3301" s="36">
        <v>37630</v>
      </c>
      <c r="H3301">
        <v>25.87</v>
      </c>
      <c r="I3301">
        <v>25.87</v>
      </c>
      <c r="J3301">
        <v>24.82</v>
      </c>
      <c r="K3301">
        <v>25.02</v>
      </c>
      <c r="M3301" s="36">
        <v>37630</v>
      </c>
      <c r="N3301">
        <v>909.92999299999997</v>
      </c>
      <c r="O3301">
        <v>928.30999799999995</v>
      </c>
      <c r="P3301">
        <v>909.92999299999997</v>
      </c>
      <c r="Q3301">
        <v>927.57000700000003</v>
      </c>
      <c r="R3301">
        <v>1560300000</v>
      </c>
      <c r="S3301">
        <v>927.57000700000003</v>
      </c>
    </row>
    <row r="3302" spans="7:19" x14ac:dyDescent="0.25">
      <c r="G3302" s="36">
        <v>37629</v>
      </c>
      <c r="H3302">
        <v>25.94</v>
      </c>
      <c r="I3302">
        <v>26.52</v>
      </c>
      <c r="J3302">
        <v>25.84</v>
      </c>
      <c r="K3302">
        <v>26.44</v>
      </c>
      <c r="M3302" s="36">
        <v>37629</v>
      </c>
      <c r="N3302">
        <v>922.92999299999997</v>
      </c>
      <c r="O3302">
        <v>922.92999299999997</v>
      </c>
      <c r="P3302">
        <v>908.32000700000003</v>
      </c>
      <c r="Q3302">
        <v>909.92999299999997</v>
      </c>
      <c r="R3302">
        <v>1467600000</v>
      </c>
      <c r="S3302">
        <v>909.92999299999997</v>
      </c>
    </row>
    <row r="3303" spans="7:19" x14ac:dyDescent="0.25">
      <c r="G3303" s="36">
        <v>37628</v>
      </c>
      <c r="H3303">
        <v>25.51</v>
      </c>
      <c r="I3303">
        <v>25.86</v>
      </c>
      <c r="J3303">
        <v>25.32</v>
      </c>
      <c r="K3303">
        <v>25.54</v>
      </c>
      <c r="M3303" s="36">
        <v>37628</v>
      </c>
      <c r="N3303">
        <v>929.01000999999997</v>
      </c>
      <c r="O3303">
        <v>930.80999799999995</v>
      </c>
      <c r="P3303">
        <v>919.92999299999997</v>
      </c>
      <c r="Q3303">
        <v>922.92999299999997</v>
      </c>
      <c r="R3303">
        <v>1545200000</v>
      </c>
      <c r="S3303">
        <v>922.92999299999997</v>
      </c>
    </row>
    <row r="3304" spans="7:19" x14ac:dyDescent="0.25">
      <c r="G3304" s="36">
        <v>37627</v>
      </c>
      <c r="H3304">
        <v>25.91</v>
      </c>
      <c r="I3304">
        <v>26.28</v>
      </c>
      <c r="J3304">
        <v>25.16</v>
      </c>
      <c r="K3304">
        <v>26.12</v>
      </c>
      <c r="M3304" s="36">
        <v>37627</v>
      </c>
      <c r="N3304">
        <v>908.59002699999996</v>
      </c>
      <c r="O3304">
        <v>931.77002000000005</v>
      </c>
      <c r="P3304">
        <v>908.59002699999996</v>
      </c>
      <c r="Q3304">
        <v>929.01000999999997</v>
      </c>
      <c r="R3304">
        <v>1435900000</v>
      </c>
      <c r="S3304">
        <v>929.01000999999997</v>
      </c>
    </row>
    <row r="3305" spans="7:19" x14ac:dyDescent="0.25">
      <c r="G3305" s="36">
        <v>37624</v>
      </c>
      <c r="H3305">
        <v>25.95</v>
      </c>
      <c r="I3305">
        <v>26.2</v>
      </c>
      <c r="J3305">
        <v>25.64</v>
      </c>
      <c r="K3305">
        <v>25.84</v>
      </c>
      <c r="M3305" s="36">
        <v>37624</v>
      </c>
      <c r="N3305">
        <v>909.03002900000001</v>
      </c>
      <c r="O3305">
        <v>911.25</v>
      </c>
      <c r="P3305">
        <v>903.07000700000003</v>
      </c>
      <c r="Q3305">
        <v>908.59002699999996</v>
      </c>
      <c r="R3305">
        <v>1130800000</v>
      </c>
      <c r="S3305">
        <v>908.59002699999996</v>
      </c>
    </row>
    <row r="3306" spans="7:19" x14ac:dyDescent="0.25">
      <c r="G3306" s="36">
        <v>37623</v>
      </c>
      <c r="H3306">
        <v>29.11</v>
      </c>
      <c r="I3306">
        <v>29.38</v>
      </c>
      <c r="J3306">
        <v>25.92</v>
      </c>
      <c r="K3306">
        <v>26.5</v>
      </c>
      <c r="M3306" s="36">
        <v>37623</v>
      </c>
      <c r="N3306">
        <v>879.82000700000003</v>
      </c>
      <c r="O3306">
        <v>909.03002900000001</v>
      </c>
      <c r="P3306">
        <v>879.82000700000003</v>
      </c>
      <c r="Q3306">
        <v>909.03002900000001</v>
      </c>
      <c r="R3306">
        <v>1229200000</v>
      </c>
      <c r="S3306">
        <v>909.03002900000001</v>
      </c>
    </row>
    <row r="3307" spans="7:19" x14ac:dyDescent="0.25">
      <c r="G3307" s="36">
        <v>37621</v>
      </c>
      <c r="H3307">
        <v>29.64</v>
      </c>
      <c r="I3307">
        <v>30.29</v>
      </c>
      <c r="J3307">
        <v>29.45</v>
      </c>
      <c r="K3307">
        <v>29.47</v>
      </c>
      <c r="M3307" s="36">
        <v>37621</v>
      </c>
      <c r="N3307">
        <v>879.39001499999995</v>
      </c>
      <c r="O3307">
        <v>881.92999299999997</v>
      </c>
      <c r="P3307">
        <v>869.45001200000002</v>
      </c>
      <c r="Q3307">
        <v>879.82000700000003</v>
      </c>
      <c r="R3307">
        <v>1088500000</v>
      </c>
      <c r="S3307">
        <v>879.82000700000003</v>
      </c>
    </row>
    <row r="3308" spans="7:19" x14ac:dyDescent="0.25">
      <c r="G3308" s="36">
        <v>37620</v>
      </c>
      <c r="H3308">
        <v>30.02</v>
      </c>
      <c r="I3308">
        <v>30.52</v>
      </c>
      <c r="J3308">
        <v>29.88</v>
      </c>
      <c r="K3308">
        <v>30.09</v>
      </c>
      <c r="M3308" s="36">
        <v>37620</v>
      </c>
      <c r="N3308">
        <v>875.40002400000003</v>
      </c>
      <c r="O3308">
        <v>882.09997599999997</v>
      </c>
      <c r="P3308">
        <v>870.22997999999995</v>
      </c>
      <c r="Q3308">
        <v>879.39001499999995</v>
      </c>
      <c r="R3308">
        <v>1057800000</v>
      </c>
      <c r="S3308">
        <v>879.39001499999995</v>
      </c>
    </row>
    <row r="3309" spans="7:19" x14ac:dyDescent="0.25">
      <c r="G3309" s="36">
        <v>37617</v>
      </c>
      <c r="H3309">
        <v>27.96</v>
      </c>
      <c r="I3309">
        <v>29.94</v>
      </c>
      <c r="J3309">
        <v>27.75</v>
      </c>
      <c r="K3309">
        <v>29.88</v>
      </c>
      <c r="M3309" s="36">
        <v>37617</v>
      </c>
      <c r="N3309">
        <v>889.65997300000004</v>
      </c>
      <c r="O3309">
        <v>890.46002199999998</v>
      </c>
      <c r="P3309">
        <v>873.61999500000002</v>
      </c>
      <c r="Q3309">
        <v>875.40002400000003</v>
      </c>
      <c r="R3309">
        <v>758400000</v>
      </c>
      <c r="S3309">
        <v>875.40002400000003</v>
      </c>
    </row>
    <row r="3310" spans="7:19" x14ac:dyDescent="0.25">
      <c r="G3310" s="36">
        <v>37616</v>
      </c>
      <c r="H3310">
        <v>27.82</v>
      </c>
      <c r="I3310">
        <v>28.16</v>
      </c>
      <c r="J3310">
        <v>26.99</v>
      </c>
      <c r="K3310">
        <v>27.89</v>
      </c>
      <c r="M3310" s="36">
        <v>37616</v>
      </c>
      <c r="N3310">
        <v>892.46997099999999</v>
      </c>
      <c r="O3310">
        <v>903.89001499999995</v>
      </c>
      <c r="P3310">
        <v>887.47997999999995</v>
      </c>
      <c r="Q3310">
        <v>889.65997300000004</v>
      </c>
      <c r="R3310">
        <v>721100000</v>
      </c>
      <c r="S3310">
        <v>889.65997300000004</v>
      </c>
    </row>
    <row r="3311" spans="7:19" x14ac:dyDescent="0.25">
      <c r="G3311" s="36">
        <v>37614</v>
      </c>
      <c r="H3311">
        <v>27.09</v>
      </c>
      <c r="I3311">
        <v>27.35</v>
      </c>
      <c r="J3311">
        <v>27.02</v>
      </c>
      <c r="K3311">
        <v>27.3</v>
      </c>
      <c r="M3311" s="36">
        <v>37614</v>
      </c>
      <c r="N3311">
        <v>897.38000499999998</v>
      </c>
      <c r="O3311">
        <v>897.38000499999998</v>
      </c>
      <c r="P3311">
        <v>892.28997800000002</v>
      </c>
      <c r="Q3311">
        <v>892.46997099999999</v>
      </c>
      <c r="R3311">
        <v>458310000</v>
      </c>
      <c r="S3311">
        <v>892.46997099999999</v>
      </c>
    </row>
    <row r="3312" spans="7:19" x14ac:dyDescent="0.25">
      <c r="G3312" s="36">
        <v>37613</v>
      </c>
      <c r="H3312">
        <v>28.68</v>
      </c>
      <c r="I3312">
        <v>28.79</v>
      </c>
      <c r="J3312">
        <v>27.17</v>
      </c>
      <c r="K3312">
        <v>27.57</v>
      </c>
      <c r="M3312" s="36">
        <v>37613</v>
      </c>
      <c r="N3312">
        <v>895.73999000000003</v>
      </c>
      <c r="O3312">
        <v>902.42999299999997</v>
      </c>
      <c r="P3312">
        <v>892.26000999999997</v>
      </c>
      <c r="Q3312">
        <v>897.38000499999998</v>
      </c>
      <c r="R3312">
        <v>1112100000</v>
      </c>
      <c r="S3312">
        <v>897.38000499999998</v>
      </c>
    </row>
    <row r="3313" spans="7:19" x14ac:dyDescent="0.25">
      <c r="G3313" s="36">
        <v>37610</v>
      </c>
      <c r="H3313">
        <v>29.81</v>
      </c>
      <c r="I3313">
        <v>29.87</v>
      </c>
      <c r="J3313">
        <v>27.59</v>
      </c>
      <c r="K3313">
        <v>27.69</v>
      </c>
      <c r="M3313" s="36">
        <v>37610</v>
      </c>
      <c r="N3313">
        <v>884.25</v>
      </c>
      <c r="O3313">
        <v>897.78997800000002</v>
      </c>
      <c r="P3313">
        <v>884.25</v>
      </c>
      <c r="Q3313">
        <v>895.76000999999997</v>
      </c>
      <c r="R3313">
        <v>1782730000</v>
      </c>
      <c r="S3313">
        <v>895.76000999999997</v>
      </c>
    </row>
    <row r="3314" spans="7:19" x14ac:dyDescent="0.25">
      <c r="G3314" s="36">
        <v>37609</v>
      </c>
      <c r="H3314">
        <v>27.71</v>
      </c>
      <c r="I3314">
        <v>31.06</v>
      </c>
      <c r="J3314">
        <v>27.5</v>
      </c>
      <c r="K3314">
        <v>30.65</v>
      </c>
      <c r="M3314" s="36">
        <v>37609</v>
      </c>
      <c r="N3314">
        <v>890.02002000000005</v>
      </c>
      <c r="O3314">
        <v>899.19000200000005</v>
      </c>
      <c r="P3314">
        <v>880.32000700000003</v>
      </c>
      <c r="Q3314">
        <v>884.25</v>
      </c>
      <c r="R3314">
        <v>1385900000</v>
      </c>
      <c r="S3314">
        <v>884.25</v>
      </c>
    </row>
    <row r="3315" spans="7:19" x14ac:dyDescent="0.25">
      <c r="G3315" s="36">
        <v>37608</v>
      </c>
      <c r="H3315">
        <v>27.12</v>
      </c>
      <c r="I3315">
        <v>28.56</v>
      </c>
      <c r="J3315">
        <v>27.03</v>
      </c>
      <c r="K3315">
        <v>28.21</v>
      </c>
      <c r="M3315" s="36">
        <v>37608</v>
      </c>
      <c r="N3315">
        <v>902.98999000000003</v>
      </c>
      <c r="O3315">
        <v>902.98999000000003</v>
      </c>
      <c r="P3315">
        <v>887.82000700000003</v>
      </c>
      <c r="Q3315">
        <v>891.11999500000002</v>
      </c>
      <c r="R3315">
        <v>1446200000</v>
      </c>
      <c r="S3315">
        <v>891.11999500000002</v>
      </c>
    </row>
    <row r="3316" spans="7:19" x14ac:dyDescent="0.25">
      <c r="G3316" s="36">
        <v>37607</v>
      </c>
      <c r="H3316">
        <v>27.02</v>
      </c>
      <c r="I3316">
        <v>27.3</v>
      </c>
      <c r="J3316">
        <v>26.41</v>
      </c>
      <c r="K3316">
        <v>27.2</v>
      </c>
      <c r="M3316" s="36">
        <v>37607</v>
      </c>
      <c r="N3316">
        <v>910.40002400000003</v>
      </c>
      <c r="O3316">
        <v>911.21997099999999</v>
      </c>
      <c r="P3316">
        <v>901.73999000000003</v>
      </c>
      <c r="Q3316">
        <v>902.98999000000003</v>
      </c>
      <c r="R3316">
        <v>1251800000</v>
      </c>
      <c r="S3316">
        <v>902.98999000000003</v>
      </c>
    </row>
    <row r="3317" spans="7:19" x14ac:dyDescent="0.25">
      <c r="G3317" s="36">
        <v>37606</v>
      </c>
      <c r="H3317">
        <v>28.78</v>
      </c>
      <c r="I3317">
        <v>28.87</v>
      </c>
      <c r="J3317">
        <v>26.92</v>
      </c>
      <c r="K3317">
        <v>27.05</v>
      </c>
      <c r="M3317" s="36">
        <v>37606</v>
      </c>
      <c r="N3317">
        <v>889.47997999999995</v>
      </c>
      <c r="O3317">
        <v>910.419983</v>
      </c>
      <c r="P3317">
        <v>889.47997999999995</v>
      </c>
      <c r="Q3317">
        <v>910.40002400000003</v>
      </c>
      <c r="R3317">
        <v>1271600000</v>
      </c>
      <c r="S3317">
        <v>910.40002400000003</v>
      </c>
    </row>
    <row r="3318" spans="7:19" x14ac:dyDescent="0.25">
      <c r="G3318" s="36">
        <v>37603</v>
      </c>
      <c r="H3318">
        <v>28.1</v>
      </c>
      <c r="I3318">
        <v>28.97</v>
      </c>
      <c r="J3318">
        <v>27.98</v>
      </c>
      <c r="K3318">
        <v>28.96</v>
      </c>
      <c r="M3318" s="36">
        <v>37603</v>
      </c>
      <c r="N3318">
        <v>901.580017</v>
      </c>
      <c r="O3318">
        <v>901.580017</v>
      </c>
      <c r="P3318">
        <v>888.47997999999995</v>
      </c>
      <c r="Q3318">
        <v>889.47997999999995</v>
      </c>
      <c r="R3318">
        <v>1330800000</v>
      </c>
      <c r="S3318">
        <v>889.47997999999995</v>
      </c>
    </row>
    <row r="3319" spans="7:19" x14ac:dyDescent="0.25">
      <c r="G3319" s="36">
        <v>37602</v>
      </c>
      <c r="H3319">
        <v>28.12</v>
      </c>
      <c r="I3319">
        <v>28.83</v>
      </c>
      <c r="J3319">
        <v>27.87</v>
      </c>
      <c r="K3319">
        <v>27.9</v>
      </c>
      <c r="M3319" s="36">
        <v>37602</v>
      </c>
      <c r="N3319">
        <v>904.96002199999998</v>
      </c>
      <c r="O3319">
        <v>908.36999500000002</v>
      </c>
      <c r="P3319">
        <v>897</v>
      </c>
      <c r="Q3319">
        <v>901.580017</v>
      </c>
      <c r="R3319">
        <v>1255300000</v>
      </c>
      <c r="S3319">
        <v>901.580017</v>
      </c>
    </row>
    <row r="3320" spans="7:19" x14ac:dyDescent="0.25">
      <c r="G3320" s="36">
        <v>37601</v>
      </c>
      <c r="H3320">
        <v>29.58</v>
      </c>
      <c r="I3320">
        <v>29.76</v>
      </c>
      <c r="J3320">
        <v>28.64</v>
      </c>
      <c r="K3320">
        <v>28.84</v>
      </c>
      <c r="M3320" s="36">
        <v>37601</v>
      </c>
      <c r="N3320">
        <v>904.45001200000002</v>
      </c>
      <c r="O3320">
        <v>909.94000200000005</v>
      </c>
      <c r="P3320">
        <v>896.47997999999995</v>
      </c>
      <c r="Q3320">
        <v>904.96002199999998</v>
      </c>
      <c r="R3320">
        <v>1285100000</v>
      </c>
      <c r="S3320">
        <v>904.96002199999998</v>
      </c>
    </row>
    <row r="3321" spans="7:19" x14ac:dyDescent="0.25">
      <c r="G3321" s="36">
        <v>37600</v>
      </c>
      <c r="H3321">
        <v>30.19</v>
      </c>
      <c r="I3321">
        <v>30.43</v>
      </c>
      <c r="J3321">
        <v>29.24</v>
      </c>
      <c r="K3321">
        <v>29.58</v>
      </c>
      <c r="M3321" s="36">
        <v>37600</v>
      </c>
      <c r="N3321">
        <v>892</v>
      </c>
      <c r="O3321">
        <v>904.95001200000002</v>
      </c>
      <c r="P3321">
        <v>892</v>
      </c>
      <c r="Q3321">
        <v>904.45001200000002</v>
      </c>
      <c r="R3321">
        <v>1286600000</v>
      </c>
      <c r="S3321">
        <v>904.45001200000002</v>
      </c>
    </row>
    <row r="3322" spans="7:19" x14ac:dyDescent="0.25">
      <c r="G3322" s="36">
        <v>37599</v>
      </c>
      <c r="H3322">
        <v>29.69</v>
      </c>
      <c r="I3322">
        <v>30.78</v>
      </c>
      <c r="J3322">
        <v>29.41</v>
      </c>
      <c r="K3322">
        <v>30.58</v>
      </c>
      <c r="M3322" s="36">
        <v>37599</v>
      </c>
      <c r="N3322">
        <v>912.22997999999995</v>
      </c>
      <c r="O3322">
        <v>912.22997999999995</v>
      </c>
      <c r="P3322">
        <v>891.96997099999999</v>
      </c>
      <c r="Q3322">
        <v>892</v>
      </c>
      <c r="R3322">
        <v>1320800000</v>
      </c>
      <c r="S3322">
        <v>892</v>
      </c>
    </row>
    <row r="3323" spans="7:19" x14ac:dyDescent="0.25">
      <c r="G3323" s="36">
        <v>37596</v>
      </c>
      <c r="H3323">
        <v>29.57</v>
      </c>
      <c r="I3323">
        <v>30.16</v>
      </c>
      <c r="J3323">
        <v>28.99</v>
      </c>
      <c r="K3323">
        <v>29.27</v>
      </c>
      <c r="M3323" s="36">
        <v>37596</v>
      </c>
      <c r="N3323">
        <v>906.54998799999998</v>
      </c>
      <c r="O3323">
        <v>915.47997999999995</v>
      </c>
      <c r="P3323">
        <v>895.96002199999998</v>
      </c>
      <c r="Q3323">
        <v>912.22997999999995</v>
      </c>
      <c r="R3323">
        <v>1241100000</v>
      </c>
      <c r="S3323">
        <v>912.22997999999995</v>
      </c>
    </row>
    <row r="3324" spans="7:19" x14ac:dyDescent="0.25">
      <c r="G3324" s="36">
        <v>37595</v>
      </c>
      <c r="H3324">
        <v>28.05</v>
      </c>
      <c r="I3324">
        <v>29.59</v>
      </c>
      <c r="J3324">
        <v>27.84</v>
      </c>
      <c r="K3324">
        <v>28.92</v>
      </c>
      <c r="M3324" s="36">
        <v>37595</v>
      </c>
      <c r="N3324">
        <v>917.580017</v>
      </c>
      <c r="O3324">
        <v>921.48999000000003</v>
      </c>
      <c r="P3324">
        <v>905.90002400000003</v>
      </c>
      <c r="Q3324">
        <v>906.54998799999998</v>
      </c>
      <c r="R3324">
        <v>1250200000</v>
      </c>
      <c r="S3324">
        <v>906.54998799999998</v>
      </c>
    </row>
    <row r="3325" spans="7:19" x14ac:dyDescent="0.25">
      <c r="G3325" s="36">
        <v>37594</v>
      </c>
      <c r="H3325">
        <v>27.92</v>
      </c>
      <c r="I3325">
        <v>28.53</v>
      </c>
      <c r="J3325">
        <v>27.67</v>
      </c>
      <c r="K3325">
        <v>28.09</v>
      </c>
      <c r="M3325" s="36">
        <v>37594</v>
      </c>
      <c r="N3325">
        <v>920.75</v>
      </c>
      <c r="O3325">
        <v>925.25</v>
      </c>
      <c r="P3325">
        <v>909.51000999999997</v>
      </c>
      <c r="Q3325">
        <v>917.580017</v>
      </c>
      <c r="R3325">
        <v>1588900000</v>
      </c>
      <c r="S3325">
        <v>917.580017</v>
      </c>
    </row>
    <row r="3326" spans="7:19" x14ac:dyDescent="0.25">
      <c r="G3326" s="36">
        <v>37593</v>
      </c>
      <c r="H3326">
        <v>26.65</v>
      </c>
      <c r="I3326">
        <v>27.91</v>
      </c>
      <c r="J3326">
        <v>26.56</v>
      </c>
      <c r="K3326">
        <v>27.76</v>
      </c>
      <c r="M3326" s="36">
        <v>37593</v>
      </c>
      <c r="N3326">
        <v>934.53002900000001</v>
      </c>
      <c r="O3326">
        <v>934.53002900000001</v>
      </c>
      <c r="P3326">
        <v>918.72997999999995</v>
      </c>
      <c r="Q3326">
        <v>920.75</v>
      </c>
      <c r="R3326">
        <v>1488400000</v>
      </c>
      <c r="S3326">
        <v>920.75</v>
      </c>
    </row>
    <row r="3327" spans="7:19" x14ac:dyDescent="0.25">
      <c r="G3327" s="36">
        <v>37592</v>
      </c>
      <c r="H3327">
        <v>25.93</v>
      </c>
      <c r="I3327">
        <v>27.43</v>
      </c>
      <c r="J3327">
        <v>25.82</v>
      </c>
      <c r="K3327">
        <v>27.02</v>
      </c>
      <c r="M3327" s="36">
        <v>37592</v>
      </c>
      <c r="N3327">
        <v>936.30999799999995</v>
      </c>
      <c r="O3327">
        <v>954.28002900000001</v>
      </c>
      <c r="P3327">
        <v>927.71997099999999</v>
      </c>
      <c r="Q3327">
        <v>934.53002900000001</v>
      </c>
      <c r="R3327">
        <v>1612000000</v>
      </c>
      <c r="S3327">
        <v>934.53002900000001</v>
      </c>
    </row>
    <row r="3328" spans="7:19" x14ac:dyDescent="0.25">
      <c r="G3328" s="36">
        <v>37589</v>
      </c>
      <c r="H3328">
        <v>26.31</v>
      </c>
      <c r="I3328">
        <v>26.82</v>
      </c>
      <c r="J3328">
        <v>26.19</v>
      </c>
      <c r="K3328">
        <v>26.73</v>
      </c>
      <c r="M3328" s="36">
        <v>37589</v>
      </c>
      <c r="N3328">
        <v>938.86999500000002</v>
      </c>
      <c r="O3328">
        <v>941.82000700000003</v>
      </c>
      <c r="P3328">
        <v>935.580017</v>
      </c>
      <c r="Q3328">
        <v>936.30999799999995</v>
      </c>
      <c r="R3328">
        <v>643460000</v>
      </c>
      <c r="S3328">
        <v>936.30999799999995</v>
      </c>
    </row>
    <row r="3329" spans="7:19" x14ac:dyDescent="0.25">
      <c r="G3329" s="36">
        <v>37587</v>
      </c>
      <c r="H3329">
        <v>24.3</v>
      </c>
      <c r="I3329">
        <v>25.53</v>
      </c>
      <c r="J3329">
        <v>23.47</v>
      </c>
      <c r="K3329">
        <v>25.44</v>
      </c>
      <c r="M3329" s="36">
        <v>37587</v>
      </c>
      <c r="N3329">
        <v>913.30999799999995</v>
      </c>
      <c r="O3329">
        <v>940.40997300000004</v>
      </c>
      <c r="P3329">
        <v>913.30999799999995</v>
      </c>
      <c r="Q3329">
        <v>938.86999500000002</v>
      </c>
      <c r="R3329">
        <v>1350300000</v>
      </c>
      <c r="S3329">
        <v>938.86999500000002</v>
      </c>
    </row>
    <row r="3330" spans="7:19" x14ac:dyDescent="0.25">
      <c r="G3330" s="36">
        <v>37586</v>
      </c>
      <c r="H3330">
        <v>24.01</v>
      </c>
      <c r="I3330">
        <v>25.4</v>
      </c>
      <c r="J3330">
        <v>23.88</v>
      </c>
      <c r="K3330">
        <v>25.33</v>
      </c>
      <c r="M3330" s="36">
        <v>37586</v>
      </c>
      <c r="N3330">
        <v>932.86999500000002</v>
      </c>
      <c r="O3330">
        <v>932.86999500000002</v>
      </c>
      <c r="P3330">
        <v>912.09997599999997</v>
      </c>
      <c r="Q3330">
        <v>913.30999799999995</v>
      </c>
      <c r="R3330">
        <v>1543600000</v>
      </c>
      <c r="S3330">
        <v>913.30999799999995</v>
      </c>
    </row>
    <row r="3331" spans="7:19" x14ac:dyDescent="0.25">
      <c r="G3331" s="36">
        <v>37585</v>
      </c>
      <c r="H3331">
        <v>23.83</v>
      </c>
      <c r="I3331">
        <v>24.43</v>
      </c>
      <c r="J3331">
        <v>23.44</v>
      </c>
      <c r="K3331">
        <v>23.68</v>
      </c>
      <c r="M3331" s="36">
        <v>37585</v>
      </c>
      <c r="N3331">
        <v>930.54998799999998</v>
      </c>
      <c r="O3331">
        <v>937.15002400000003</v>
      </c>
      <c r="P3331">
        <v>923.30999799999995</v>
      </c>
      <c r="Q3331">
        <v>932.86999500000002</v>
      </c>
      <c r="R3331">
        <v>1574000000</v>
      </c>
      <c r="S3331">
        <v>932.86999500000002</v>
      </c>
    </row>
    <row r="3332" spans="7:19" x14ac:dyDescent="0.25">
      <c r="G3332" s="36">
        <v>37582</v>
      </c>
      <c r="H3332">
        <v>23.78</v>
      </c>
      <c r="I3332">
        <v>24.23</v>
      </c>
      <c r="J3332">
        <v>23.57</v>
      </c>
      <c r="K3332">
        <v>23.88</v>
      </c>
      <c r="M3332" s="36">
        <v>37582</v>
      </c>
      <c r="N3332">
        <v>933.76000999999997</v>
      </c>
      <c r="O3332">
        <v>937.28002900000001</v>
      </c>
      <c r="P3332">
        <v>928.40997300000004</v>
      </c>
      <c r="Q3332">
        <v>930.54998799999998</v>
      </c>
      <c r="R3332">
        <v>1626800000</v>
      </c>
      <c r="S3332">
        <v>930.54998799999998</v>
      </c>
    </row>
    <row r="3333" spans="7:19" x14ac:dyDescent="0.25">
      <c r="G3333" s="36">
        <v>37581</v>
      </c>
      <c r="H3333">
        <v>24.91</v>
      </c>
      <c r="I3333">
        <v>25.11</v>
      </c>
      <c r="J3333">
        <v>23.93</v>
      </c>
      <c r="K3333">
        <v>24.07</v>
      </c>
      <c r="M3333" s="36">
        <v>37581</v>
      </c>
      <c r="N3333">
        <v>914.15002400000003</v>
      </c>
      <c r="O3333">
        <v>935.13000499999998</v>
      </c>
      <c r="P3333">
        <v>914.15002400000003</v>
      </c>
      <c r="Q3333">
        <v>933.76000999999997</v>
      </c>
      <c r="R3333">
        <v>2415100000</v>
      </c>
      <c r="S3333">
        <v>933.76000999999997</v>
      </c>
    </row>
    <row r="3334" spans="7:19" x14ac:dyDescent="0.25">
      <c r="G3334" s="36">
        <v>37580</v>
      </c>
      <c r="H3334">
        <v>27.26</v>
      </c>
      <c r="I3334">
        <v>27.95</v>
      </c>
      <c r="J3334">
        <v>25.15</v>
      </c>
      <c r="K3334">
        <v>25.27</v>
      </c>
      <c r="M3334" s="36">
        <v>37580</v>
      </c>
      <c r="N3334">
        <v>896.73999000000003</v>
      </c>
      <c r="O3334">
        <v>915.01000999999997</v>
      </c>
      <c r="P3334">
        <v>894.92999299999997</v>
      </c>
      <c r="Q3334">
        <v>914.15002400000003</v>
      </c>
      <c r="R3334">
        <v>1517300000</v>
      </c>
      <c r="S3334">
        <v>914.15002400000003</v>
      </c>
    </row>
    <row r="3335" spans="7:19" x14ac:dyDescent="0.25">
      <c r="G3335" s="36">
        <v>37579</v>
      </c>
      <c r="H3335">
        <v>28.54</v>
      </c>
      <c r="I3335">
        <v>29.25</v>
      </c>
      <c r="J3335">
        <v>28.15</v>
      </c>
      <c r="K3335">
        <v>28.52</v>
      </c>
      <c r="M3335" s="36">
        <v>37579</v>
      </c>
      <c r="N3335">
        <v>900.35998500000005</v>
      </c>
      <c r="O3335">
        <v>905.45001200000002</v>
      </c>
      <c r="P3335">
        <v>893.09002699999996</v>
      </c>
      <c r="Q3335">
        <v>896.73999000000003</v>
      </c>
      <c r="R3335">
        <v>1337400000</v>
      </c>
      <c r="S3335">
        <v>896.73999000000003</v>
      </c>
    </row>
    <row r="3336" spans="7:19" x14ac:dyDescent="0.25">
      <c r="G3336" s="36">
        <v>37578</v>
      </c>
      <c r="H3336">
        <v>29</v>
      </c>
      <c r="I3336">
        <v>29.33</v>
      </c>
      <c r="J3336">
        <v>28.58</v>
      </c>
      <c r="K3336">
        <v>28.73</v>
      </c>
      <c r="M3336" s="36">
        <v>37578</v>
      </c>
      <c r="N3336">
        <v>909.830017</v>
      </c>
      <c r="O3336">
        <v>915.90997300000004</v>
      </c>
      <c r="P3336">
        <v>899.47997999999995</v>
      </c>
      <c r="Q3336">
        <v>900.35998500000005</v>
      </c>
      <c r="R3336">
        <v>1282600000</v>
      </c>
      <c r="S3336">
        <v>900.35998500000005</v>
      </c>
    </row>
    <row r="3337" spans="7:19" x14ac:dyDescent="0.25">
      <c r="G3337" s="36">
        <v>37575</v>
      </c>
      <c r="H3337">
        <v>30.16</v>
      </c>
      <c r="I3337">
        <v>30.7</v>
      </c>
      <c r="J3337">
        <v>29.16</v>
      </c>
      <c r="K3337">
        <v>29.21</v>
      </c>
      <c r="M3337" s="36">
        <v>37575</v>
      </c>
      <c r="N3337">
        <v>904.27002000000005</v>
      </c>
      <c r="O3337">
        <v>910.21002199999998</v>
      </c>
      <c r="P3337">
        <v>895.34997599999997</v>
      </c>
      <c r="Q3337">
        <v>909.830017</v>
      </c>
      <c r="R3337">
        <v>1400100000</v>
      </c>
      <c r="S3337">
        <v>909.830017</v>
      </c>
    </row>
    <row r="3338" spans="7:19" x14ac:dyDescent="0.25">
      <c r="G3338" s="36">
        <v>37574</v>
      </c>
      <c r="H3338">
        <v>32.69</v>
      </c>
      <c r="I3338">
        <v>32.78</v>
      </c>
      <c r="J3338">
        <v>30.52</v>
      </c>
      <c r="K3338">
        <v>30.7</v>
      </c>
      <c r="M3338" s="36">
        <v>37574</v>
      </c>
      <c r="N3338">
        <v>882.53002900000001</v>
      </c>
      <c r="O3338">
        <v>904.27002000000005</v>
      </c>
      <c r="P3338">
        <v>882.53002900000001</v>
      </c>
      <c r="Q3338">
        <v>904.27002000000005</v>
      </c>
      <c r="R3338">
        <v>1519000000</v>
      </c>
      <c r="S3338">
        <v>904.27002000000005</v>
      </c>
    </row>
    <row r="3339" spans="7:19" x14ac:dyDescent="0.25">
      <c r="G3339" s="36">
        <v>37573</v>
      </c>
      <c r="H3339">
        <v>33.53</v>
      </c>
      <c r="I3339">
        <v>33.99</v>
      </c>
      <c r="J3339">
        <v>32.57</v>
      </c>
      <c r="K3339">
        <v>32.81</v>
      </c>
      <c r="M3339" s="36">
        <v>37573</v>
      </c>
      <c r="N3339">
        <v>882.95001200000002</v>
      </c>
      <c r="O3339">
        <v>892.51000999999997</v>
      </c>
      <c r="P3339">
        <v>872.04998799999998</v>
      </c>
      <c r="Q3339">
        <v>882.53002900000001</v>
      </c>
      <c r="R3339">
        <v>1463400000</v>
      </c>
      <c r="S3339">
        <v>882.53002900000001</v>
      </c>
    </row>
    <row r="3340" spans="7:19" x14ac:dyDescent="0.25">
      <c r="G3340" s="36">
        <v>37572</v>
      </c>
      <c r="H3340">
        <v>33.4</v>
      </c>
      <c r="I3340">
        <v>33.880000000000003</v>
      </c>
      <c r="J3340">
        <v>32.479999999999997</v>
      </c>
      <c r="K3340">
        <v>33.79</v>
      </c>
      <c r="M3340" s="36">
        <v>37572</v>
      </c>
      <c r="N3340">
        <v>876.19000200000005</v>
      </c>
      <c r="O3340">
        <v>894.29998799999998</v>
      </c>
      <c r="P3340">
        <v>876.19000200000005</v>
      </c>
      <c r="Q3340">
        <v>882.95001200000002</v>
      </c>
      <c r="R3340">
        <v>1377100000</v>
      </c>
      <c r="S3340">
        <v>882.95001200000002</v>
      </c>
    </row>
    <row r="3341" spans="7:19" x14ac:dyDescent="0.25">
      <c r="G3341" s="36">
        <v>37571</v>
      </c>
      <c r="H3341">
        <v>34.01</v>
      </c>
      <c r="I3341">
        <v>34.15</v>
      </c>
      <c r="J3341">
        <v>33.26</v>
      </c>
      <c r="K3341">
        <v>33.97</v>
      </c>
      <c r="M3341" s="36">
        <v>37571</v>
      </c>
      <c r="N3341">
        <v>894.73999000000003</v>
      </c>
      <c r="O3341">
        <v>894.73999000000003</v>
      </c>
      <c r="P3341">
        <v>874.63000499999998</v>
      </c>
      <c r="Q3341">
        <v>876.19000200000005</v>
      </c>
      <c r="R3341">
        <v>1113000000</v>
      </c>
      <c r="S3341">
        <v>876.19000200000005</v>
      </c>
    </row>
    <row r="3342" spans="7:19" x14ac:dyDescent="0.25">
      <c r="G3342" s="36">
        <v>37568</v>
      </c>
      <c r="H3342">
        <v>30.64</v>
      </c>
      <c r="I3342">
        <v>31.31</v>
      </c>
      <c r="J3342">
        <v>30.09</v>
      </c>
      <c r="K3342">
        <v>31.1</v>
      </c>
      <c r="M3342" s="36">
        <v>37568</v>
      </c>
      <c r="N3342">
        <v>902.65002400000003</v>
      </c>
      <c r="O3342">
        <v>910.10998500000005</v>
      </c>
      <c r="P3342">
        <v>891.61999500000002</v>
      </c>
      <c r="Q3342">
        <v>894.73999000000003</v>
      </c>
      <c r="R3342">
        <v>1446500000</v>
      </c>
      <c r="S3342">
        <v>894.73999000000003</v>
      </c>
    </row>
    <row r="3343" spans="7:19" x14ac:dyDescent="0.25">
      <c r="G3343" s="36">
        <v>37567</v>
      </c>
      <c r="H3343">
        <v>30.94</v>
      </c>
      <c r="I3343">
        <v>31.78</v>
      </c>
      <c r="J3343">
        <v>30.9</v>
      </c>
      <c r="K3343">
        <v>31.34</v>
      </c>
      <c r="M3343" s="36">
        <v>37567</v>
      </c>
      <c r="N3343">
        <v>923.76000999999997</v>
      </c>
      <c r="O3343">
        <v>923.76000999999997</v>
      </c>
      <c r="P3343">
        <v>898.67999299999997</v>
      </c>
      <c r="Q3343">
        <v>902.65002400000003</v>
      </c>
      <c r="R3343">
        <v>1466900000</v>
      </c>
      <c r="S3343">
        <v>902.65002400000003</v>
      </c>
    </row>
    <row r="3344" spans="7:19" x14ac:dyDescent="0.25">
      <c r="G3344" s="36">
        <v>37566</v>
      </c>
      <c r="H3344">
        <v>31.26</v>
      </c>
      <c r="I3344">
        <v>32.14</v>
      </c>
      <c r="J3344">
        <v>30.94</v>
      </c>
      <c r="K3344">
        <v>31.02</v>
      </c>
      <c r="M3344" s="36">
        <v>37566</v>
      </c>
      <c r="N3344">
        <v>915.39001499999995</v>
      </c>
      <c r="O3344">
        <v>925.65997300000004</v>
      </c>
      <c r="P3344">
        <v>905</v>
      </c>
      <c r="Q3344">
        <v>923.76000999999997</v>
      </c>
      <c r="R3344">
        <v>1674000000</v>
      </c>
      <c r="S3344">
        <v>923.76000999999997</v>
      </c>
    </row>
    <row r="3345" spans="7:19" x14ac:dyDescent="0.25">
      <c r="G3345" s="36">
        <v>37565</v>
      </c>
      <c r="H3345">
        <v>30.36</v>
      </c>
      <c r="I3345">
        <v>31.08</v>
      </c>
      <c r="J3345">
        <v>30.17</v>
      </c>
      <c r="K3345">
        <v>30.9</v>
      </c>
      <c r="M3345" s="36">
        <v>37565</v>
      </c>
      <c r="N3345">
        <v>908.34997599999997</v>
      </c>
      <c r="O3345">
        <v>915.830017</v>
      </c>
      <c r="P3345">
        <v>904.90997300000004</v>
      </c>
      <c r="Q3345">
        <v>915.39001499999995</v>
      </c>
      <c r="R3345">
        <v>1354100000</v>
      </c>
      <c r="S3345">
        <v>915.39001499999995</v>
      </c>
    </row>
    <row r="3346" spans="7:19" x14ac:dyDescent="0.25">
      <c r="G3346" s="36">
        <v>37564</v>
      </c>
      <c r="H3346">
        <v>30.57</v>
      </c>
      <c r="I3346">
        <v>31.03</v>
      </c>
      <c r="J3346">
        <v>29.82</v>
      </c>
      <c r="K3346">
        <v>30.85</v>
      </c>
      <c r="M3346" s="36">
        <v>37564</v>
      </c>
      <c r="N3346">
        <v>900.96002199999998</v>
      </c>
      <c r="O3346">
        <v>924.580017</v>
      </c>
      <c r="P3346">
        <v>900.96002199999998</v>
      </c>
      <c r="Q3346">
        <v>908.34997599999997</v>
      </c>
      <c r="R3346">
        <v>1645900000</v>
      </c>
      <c r="S3346">
        <v>908.34997599999997</v>
      </c>
    </row>
    <row r="3347" spans="7:19" x14ac:dyDescent="0.25">
      <c r="G3347" s="36">
        <v>37561</v>
      </c>
      <c r="H3347">
        <v>31.71</v>
      </c>
      <c r="I3347">
        <v>31.96</v>
      </c>
      <c r="J3347">
        <v>30.88</v>
      </c>
      <c r="K3347">
        <v>30.96</v>
      </c>
      <c r="M3347" s="36">
        <v>37561</v>
      </c>
      <c r="N3347">
        <v>885.76000999999997</v>
      </c>
      <c r="O3347">
        <v>903.419983</v>
      </c>
      <c r="P3347">
        <v>877.71002199999998</v>
      </c>
      <c r="Q3347">
        <v>900.96002199999998</v>
      </c>
      <c r="R3347">
        <v>1450400000</v>
      </c>
      <c r="S3347">
        <v>900.96002199999998</v>
      </c>
    </row>
    <row r="3348" spans="7:19" x14ac:dyDescent="0.25">
      <c r="G3348" s="36">
        <v>37560</v>
      </c>
      <c r="H3348">
        <v>31.96</v>
      </c>
      <c r="I3348">
        <v>32.43</v>
      </c>
      <c r="J3348">
        <v>31.19</v>
      </c>
      <c r="K3348">
        <v>31.75</v>
      </c>
      <c r="M3348" s="36">
        <v>37560</v>
      </c>
      <c r="N3348">
        <v>890.71002199999998</v>
      </c>
      <c r="O3348">
        <v>898.830017</v>
      </c>
      <c r="P3348">
        <v>879.75</v>
      </c>
      <c r="Q3348">
        <v>885.76000999999997</v>
      </c>
      <c r="R3348">
        <v>1641300000</v>
      </c>
      <c r="S3348">
        <v>885.76000999999997</v>
      </c>
    </row>
    <row r="3349" spans="7:19" x14ac:dyDescent="0.25">
      <c r="G3349" s="36">
        <v>37559</v>
      </c>
      <c r="H3349">
        <v>32.68</v>
      </c>
      <c r="I3349">
        <v>33.18</v>
      </c>
      <c r="J3349">
        <v>32.28</v>
      </c>
      <c r="K3349">
        <v>32.56</v>
      </c>
      <c r="M3349" s="36">
        <v>37559</v>
      </c>
      <c r="N3349">
        <v>882.15002400000003</v>
      </c>
      <c r="O3349">
        <v>895.28002900000001</v>
      </c>
      <c r="P3349">
        <v>879.19000200000005</v>
      </c>
      <c r="Q3349">
        <v>890.71002199999998</v>
      </c>
      <c r="R3349">
        <v>1422300000</v>
      </c>
      <c r="S3349">
        <v>890.71002199999998</v>
      </c>
    </row>
    <row r="3350" spans="7:19" x14ac:dyDescent="0.25">
      <c r="G3350" s="36">
        <v>37558</v>
      </c>
      <c r="H3350">
        <v>32.28</v>
      </c>
      <c r="I3350">
        <v>33.74</v>
      </c>
      <c r="J3350">
        <v>32.26</v>
      </c>
      <c r="K3350">
        <v>32.82</v>
      </c>
      <c r="M3350" s="36">
        <v>37558</v>
      </c>
      <c r="N3350">
        <v>890.22997999999995</v>
      </c>
      <c r="O3350">
        <v>890.64001499999995</v>
      </c>
      <c r="P3350">
        <v>867.90997300000004</v>
      </c>
      <c r="Q3350">
        <v>882.15002400000003</v>
      </c>
      <c r="R3350">
        <v>1529700000</v>
      </c>
      <c r="S3350">
        <v>882.15002400000003</v>
      </c>
    </row>
    <row r="3351" spans="7:19" x14ac:dyDescent="0.25">
      <c r="G3351" s="36">
        <v>37557</v>
      </c>
      <c r="H3351">
        <v>31.95</v>
      </c>
      <c r="I3351">
        <v>33.11</v>
      </c>
      <c r="J3351">
        <v>31.95</v>
      </c>
      <c r="K3351">
        <v>32.799999999999997</v>
      </c>
      <c r="M3351" s="36">
        <v>37557</v>
      </c>
      <c r="N3351">
        <v>897.65002400000003</v>
      </c>
      <c r="O3351">
        <v>907.44000200000005</v>
      </c>
      <c r="P3351">
        <v>886.15002400000003</v>
      </c>
      <c r="Q3351">
        <v>890.22997999999995</v>
      </c>
      <c r="R3351">
        <v>1382600000</v>
      </c>
      <c r="S3351">
        <v>890.22997999999995</v>
      </c>
    </row>
    <row r="3352" spans="7:19" x14ac:dyDescent="0.25">
      <c r="G3352" s="36">
        <v>37554</v>
      </c>
      <c r="H3352">
        <v>34.5</v>
      </c>
      <c r="I3352">
        <v>34.57</v>
      </c>
      <c r="J3352">
        <v>31.97</v>
      </c>
      <c r="K3352">
        <v>31.97</v>
      </c>
      <c r="M3352" s="36">
        <v>37554</v>
      </c>
      <c r="N3352">
        <v>882.5</v>
      </c>
      <c r="O3352">
        <v>897.71002199999998</v>
      </c>
      <c r="P3352">
        <v>877.03002900000001</v>
      </c>
      <c r="Q3352">
        <v>897.65002400000003</v>
      </c>
      <c r="R3352">
        <v>1340400000</v>
      </c>
      <c r="S3352">
        <v>897.65002400000003</v>
      </c>
    </row>
    <row r="3353" spans="7:19" x14ac:dyDescent="0.25">
      <c r="G3353" s="36">
        <v>37553</v>
      </c>
      <c r="H3353">
        <v>33.909999999999997</v>
      </c>
      <c r="I3353">
        <v>35.24</v>
      </c>
      <c r="J3353">
        <v>33.299999999999997</v>
      </c>
      <c r="K3353">
        <v>35.159999999999997</v>
      </c>
      <c r="M3353" s="36">
        <v>37553</v>
      </c>
      <c r="N3353">
        <v>896.14001499999995</v>
      </c>
      <c r="O3353">
        <v>902.94000200000005</v>
      </c>
      <c r="P3353">
        <v>879</v>
      </c>
      <c r="Q3353">
        <v>882.5</v>
      </c>
      <c r="R3353">
        <v>1700570000</v>
      </c>
      <c r="S3353">
        <v>882.5</v>
      </c>
    </row>
    <row r="3354" spans="7:19" x14ac:dyDescent="0.25">
      <c r="G3354" s="36">
        <v>37552</v>
      </c>
      <c r="H3354">
        <v>34.43</v>
      </c>
      <c r="I3354">
        <v>36.04</v>
      </c>
      <c r="J3354">
        <v>34.200000000000003</v>
      </c>
      <c r="K3354">
        <v>34.770000000000003</v>
      </c>
      <c r="M3354" s="36">
        <v>37552</v>
      </c>
      <c r="N3354">
        <v>890.15997300000004</v>
      </c>
      <c r="O3354">
        <v>896.14001499999995</v>
      </c>
      <c r="P3354">
        <v>873.82000700000003</v>
      </c>
      <c r="Q3354">
        <v>896.14001499999995</v>
      </c>
      <c r="R3354">
        <v>1593900000</v>
      </c>
      <c r="S3354">
        <v>896.14001499999995</v>
      </c>
    </row>
    <row r="3355" spans="7:19" x14ac:dyDescent="0.25">
      <c r="G3355" s="36">
        <v>37551</v>
      </c>
      <c r="H3355">
        <v>34.18</v>
      </c>
      <c r="I3355">
        <v>34.840000000000003</v>
      </c>
      <c r="J3355">
        <v>33.86</v>
      </c>
      <c r="K3355">
        <v>34.409999999999997</v>
      </c>
      <c r="M3355" s="36">
        <v>37551</v>
      </c>
      <c r="N3355">
        <v>899.71997099999999</v>
      </c>
      <c r="O3355">
        <v>899.71997099999999</v>
      </c>
      <c r="P3355">
        <v>882.40002400000003</v>
      </c>
      <c r="Q3355">
        <v>890.15997300000004</v>
      </c>
      <c r="R3355">
        <v>1549200000</v>
      </c>
      <c r="S3355">
        <v>890.15997300000004</v>
      </c>
    </row>
    <row r="3356" spans="7:19" x14ac:dyDescent="0.25">
      <c r="G3356" s="36">
        <v>37550</v>
      </c>
      <c r="H3356">
        <v>35.65</v>
      </c>
      <c r="I3356">
        <v>35.950000000000003</v>
      </c>
      <c r="J3356">
        <v>33.85</v>
      </c>
      <c r="K3356">
        <v>33.880000000000003</v>
      </c>
      <c r="M3356" s="36">
        <v>37550</v>
      </c>
      <c r="N3356">
        <v>884.39001499999995</v>
      </c>
      <c r="O3356">
        <v>900.69000200000005</v>
      </c>
      <c r="P3356">
        <v>873.05999799999995</v>
      </c>
      <c r="Q3356">
        <v>899.71997099999999</v>
      </c>
      <c r="R3356">
        <v>1447000000</v>
      </c>
      <c r="S3356">
        <v>899.71997099999999</v>
      </c>
    </row>
    <row r="3357" spans="7:19" x14ac:dyDescent="0.25">
      <c r="G3357" s="36">
        <v>37547</v>
      </c>
      <c r="H3357">
        <v>35.46</v>
      </c>
      <c r="I3357">
        <v>36.36</v>
      </c>
      <c r="J3357">
        <v>35.26</v>
      </c>
      <c r="K3357">
        <v>35.630000000000003</v>
      </c>
      <c r="M3357" s="36">
        <v>37547</v>
      </c>
      <c r="N3357">
        <v>879.20001200000002</v>
      </c>
      <c r="O3357">
        <v>886.67999299999997</v>
      </c>
      <c r="P3357">
        <v>866.580017</v>
      </c>
      <c r="Q3357">
        <v>884.39001499999995</v>
      </c>
      <c r="R3357">
        <v>1423100000</v>
      </c>
      <c r="S3357">
        <v>884.39001499999995</v>
      </c>
    </row>
    <row r="3358" spans="7:19" x14ac:dyDescent="0.25">
      <c r="G3358" s="36">
        <v>37546</v>
      </c>
      <c r="H3358">
        <v>35.39</v>
      </c>
      <c r="I3358">
        <v>37.06</v>
      </c>
      <c r="J3358">
        <v>35.36</v>
      </c>
      <c r="K3358">
        <v>35.5</v>
      </c>
      <c r="M3358" s="36">
        <v>37546</v>
      </c>
      <c r="N3358">
        <v>860.02002000000005</v>
      </c>
      <c r="O3358">
        <v>885.34997599999997</v>
      </c>
      <c r="P3358">
        <v>860.02002000000005</v>
      </c>
      <c r="Q3358">
        <v>879.20001200000002</v>
      </c>
      <c r="R3358">
        <v>1780390000</v>
      </c>
      <c r="S3358">
        <v>879.20001200000002</v>
      </c>
    </row>
    <row r="3359" spans="7:19" x14ac:dyDescent="0.25">
      <c r="G3359" s="36">
        <v>37545</v>
      </c>
      <c r="H3359">
        <v>34.840000000000003</v>
      </c>
      <c r="I3359">
        <v>37.24</v>
      </c>
      <c r="J3359">
        <v>34.700000000000003</v>
      </c>
      <c r="K3359">
        <v>37.020000000000003</v>
      </c>
      <c r="M3359" s="36">
        <v>37545</v>
      </c>
      <c r="N3359">
        <v>881.27002000000005</v>
      </c>
      <c r="O3359">
        <v>881.27002000000005</v>
      </c>
      <c r="P3359">
        <v>856.28002900000001</v>
      </c>
      <c r="Q3359">
        <v>860.02002000000005</v>
      </c>
      <c r="R3359">
        <v>1585000000</v>
      </c>
      <c r="S3359">
        <v>860.02002000000005</v>
      </c>
    </row>
    <row r="3360" spans="7:19" x14ac:dyDescent="0.25">
      <c r="G3360" s="36">
        <v>37544</v>
      </c>
      <c r="H3360">
        <v>34.630000000000003</v>
      </c>
      <c r="I3360">
        <v>36.64</v>
      </c>
      <c r="J3360">
        <v>34.53</v>
      </c>
      <c r="K3360">
        <v>36.39</v>
      </c>
      <c r="M3360" s="36">
        <v>37544</v>
      </c>
      <c r="N3360">
        <v>841.44000200000005</v>
      </c>
      <c r="O3360">
        <v>881.27002000000005</v>
      </c>
      <c r="P3360">
        <v>841.44000200000005</v>
      </c>
      <c r="Q3360">
        <v>881.27002000000005</v>
      </c>
      <c r="R3360">
        <v>1956000000</v>
      </c>
      <c r="S3360">
        <v>881.27002000000005</v>
      </c>
    </row>
    <row r="3361" spans="7:19" x14ac:dyDescent="0.25">
      <c r="G3361" s="36">
        <v>37543</v>
      </c>
      <c r="H3361">
        <v>38.83</v>
      </c>
      <c r="I3361">
        <v>38.840000000000003</v>
      </c>
      <c r="J3361">
        <v>37.090000000000003</v>
      </c>
      <c r="K3361">
        <v>38.25</v>
      </c>
      <c r="M3361" s="36">
        <v>37543</v>
      </c>
      <c r="N3361">
        <v>835.32000700000003</v>
      </c>
      <c r="O3361">
        <v>844.39001499999995</v>
      </c>
      <c r="P3361">
        <v>828.36999500000002</v>
      </c>
      <c r="Q3361">
        <v>841.44000200000005</v>
      </c>
      <c r="R3361">
        <v>1200300000</v>
      </c>
      <c r="S3361">
        <v>841.44000200000005</v>
      </c>
    </row>
    <row r="3362" spans="7:19" x14ac:dyDescent="0.25">
      <c r="G3362" s="36">
        <v>37540</v>
      </c>
      <c r="H3362">
        <v>39.39</v>
      </c>
      <c r="I3362">
        <v>39.67</v>
      </c>
      <c r="J3362">
        <v>38.08</v>
      </c>
      <c r="K3362">
        <v>38.43</v>
      </c>
      <c r="M3362" s="36">
        <v>37540</v>
      </c>
      <c r="N3362">
        <v>803.919983</v>
      </c>
      <c r="O3362">
        <v>843.27002000000005</v>
      </c>
      <c r="P3362">
        <v>803.919983</v>
      </c>
      <c r="Q3362">
        <v>835.32000700000003</v>
      </c>
      <c r="R3362">
        <v>1854130000</v>
      </c>
      <c r="S3362">
        <v>835.32000700000003</v>
      </c>
    </row>
    <row r="3363" spans="7:19" x14ac:dyDescent="0.25">
      <c r="G3363" s="36">
        <v>37539</v>
      </c>
      <c r="H3363">
        <v>42.33</v>
      </c>
      <c r="I3363">
        <v>42.89</v>
      </c>
      <c r="J3363">
        <v>41.01</v>
      </c>
      <c r="K3363">
        <v>41.1</v>
      </c>
      <c r="M3363" s="36">
        <v>37539</v>
      </c>
      <c r="N3363">
        <v>776.76000999999997</v>
      </c>
      <c r="O3363">
        <v>806.51000999999997</v>
      </c>
      <c r="P3363">
        <v>768.63000499999998</v>
      </c>
      <c r="Q3363">
        <v>803.919983</v>
      </c>
      <c r="R3363">
        <v>2090230000</v>
      </c>
      <c r="S3363">
        <v>803.919983</v>
      </c>
    </row>
    <row r="3364" spans="7:19" x14ac:dyDescent="0.25">
      <c r="G3364" s="36">
        <v>37538</v>
      </c>
      <c r="H3364">
        <v>39.26</v>
      </c>
      <c r="I3364">
        <v>40.049999999999997</v>
      </c>
      <c r="J3364">
        <v>39.26</v>
      </c>
      <c r="K3364">
        <v>39.92</v>
      </c>
      <c r="M3364" s="36">
        <v>37538</v>
      </c>
      <c r="N3364">
        <v>798.54998799999998</v>
      </c>
      <c r="O3364">
        <v>798.54998799999998</v>
      </c>
      <c r="P3364">
        <v>775.79998799999998</v>
      </c>
      <c r="Q3364">
        <v>776.76000999999997</v>
      </c>
      <c r="R3364">
        <v>1885030000</v>
      </c>
      <c r="S3364">
        <v>776.76000999999997</v>
      </c>
    </row>
    <row r="3365" spans="7:19" x14ac:dyDescent="0.25">
      <c r="G3365" s="36">
        <v>37537</v>
      </c>
      <c r="H3365">
        <v>39.22</v>
      </c>
      <c r="I3365">
        <v>39.97</v>
      </c>
      <c r="J3365">
        <v>38.880000000000003</v>
      </c>
      <c r="K3365">
        <v>39.299999999999997</v>
      </c>
      <c r="M3365" s="36">
        <v>37537</v>
      </c>
      <c r="N3365">
        <v>785.28002900000001</v>
      </c>
      <c r="O3365">
        <v>808.85998500000005</v>
      </c>
      <c r="P3365">
        <v>779.5</v>
      </c>
      <c r="Q3365">
        <v>798.54998799999998</v>
      </c>
      <c r="R3365">
        <v>1938430000</v>
      </c>
      <c r="S3365">
        <v>798.54998799999998</v>
      </c>
    </row>
    <row r="3366" spans="7:19" x14ac:dyDescent="0.25">
      <c r="G3366" s="36">
        <v>37536</v>
      </c>
      <c r="H3366">
        <v>39.22</v>
      </c>
      <c r="I3366">
        <v>39.97</v>
      </c>
      <c r="J3366">
        <v>38.93</v>
      </c>
      <c r="K3366">
        <v>39.74</v>
      </c>
      <c r="M3366" s="36">
        <v>37536</v>
      </c>
      <c r="N3366">
        <v>800.580017</v>
      </c>
      <c r="O3366">
        <v>808.21002199999998</v>
      </c>
      <c r="P3366">
        <v>782.96002199999998</v>
      </c>
      <c r="Q3366">
        <v>785.28002900000001</v>
      </c>
      <c r="R3366">
        <v>1576500000</v>
      </c>
      <c r="S3366">
        <v>785.28002900000001</v>
      </c>
    </row>
    <row r="3367" spans="7:19" x14ac:dyDescent="0.25">
      <c r="G3367" s="36">
        <v>37533</v>
      </c>
      <c r="H3367">
        <v>36.799999999999997</v>
      </c>
      <c r="I3367">
        <v>38.03</v>
      </c>
      <c r="J3367">
        <v>36.6</v>
      </c>
      <c r="K3367">
        <v>37.700000000000003</v>
      </c>
      <c r="M3367" s="36">
        <v>37533</v>
      </c>
      <c r="N3367">
        <v>818.95001200000002</v>
      </c>
      <c r="O3367">
        <v>825.90002400000003</v>
      </c>
      <c r="P3367">
        <v>794.09997599999997</v>
      </c>
      <c r="Q3367">
        <v>800.580017</v>
      </c>
      <c r="R3367">
        <v>1835930000</v>
      </c>
      <c r="S3367">
        <v>800.580017</v>
      </c>
    </row>
    <row r="3368" spans="7:19" x14ac:dyDescent="0.25">
      <c r="G3368" s="36">
        <v>37532</v>
      </c>
      <c r="H3368">
        <v>36.54</v>
      </c>
      <c r="I3368">
        <v>37.270000000000003</v>
      </c>
      <c r="J3368">
        <v>35.61</v>
      </c>
      <c r="K3368">
        <v>37.17</v>
      </c>
      <c r="M3368" s="36">
        <v>37532</v>
      </c>
      <c r="N3368">
        <v>827.90997300000004</v>
      </c>
      <c r="O3368">
        <v>840.02002000000005</v>
      </c>
      <c r="P3368">
        <v>817.25</v>
      </c>
      <c r="Q3368">
        <v>818.95001200000002</v>
      </c>
      <c r="R3368">
        <v>1674500000</v>
      </c>
      <c r="S3368">
        <v>818.95001200000002</v>
      </c>
    </row>
    <row r="3369" spans="7:19" x14ac:dyDescent="0.25">
      <c r="G3369" s="36">
        <v>37531</v>
      </c>
      <c r="H3369">
        <v>35.340000000000003</v>
      </c>
      <c r="I3369">
        <v>36.729999999999997</v>
      </c>
      <c r="J3369">
        <v>35.1</v>
      </c>
      <c r="K3369">
        <v>36.46</v>
      </c>
      <c r="M3369" s="36">
        <v>37531</v>
      </c>
      <c r="N3369">
        <v>843.77002000000005</v>
      </c>
      <c r="O3369">
        <v>851.92999299999997</v>
      </c>
      <c r="P3369">
        <v>826.5</v>
      </c>
      <c r="Q3369">
        <v>827.90997300000004</v>
      </c>
      <c r="R3369">
        <v>1668900000</v>
      </c>
      <c r="S3369">
        <v>827.90997300000004</v>
      </c>
    </row>
    <row r="3370" spans="7:19" x14ac:dyDescent="0.25">
      <c r="G3370" s="36">
        <v>37530</v>
      </c>
      <c r="H3370">
        <v>38.659999999999997</v>
      </c>
      <c r="I3370">
        <v>38.869999999999997</v>
      </c>
      <c r="J3370">
        <v>35.119999999999997</v>
      </c>
      <c r="K3370">
        <v>35.119999999999997</v>
      </c>
      <c r="M3370" s="36">
        <v>37530</v>
      </c>
      <c r="N3370">
        <v>815.28002900000001</v>
      </c>
      <c r="O3370">
        <v>847.92999299999997</v>
      </c>
      <c r="P3370">
        <v>812.82000700000003</v>
      </c>
      <c r="Q3370">
        <v>847.90997300000004</v>
      </c>
      <c r="R3370">
        <v>1780900000</v>
      </c>
      <c r="S3370">
        <v>847.90997300000004</v>
      </c>
    </row>
    <row r="3371" spans="7:19" x14ac:dyDescent="0.25">
      <c r="G3371" s="36">
        <v>37529</v>
      </c>
      <c r="H3371">
        <v>38.92</v>
      </c>
      <c r="I3371">
        <v>40.43</v>
      </c>
      <c r="J3371">
        <v>38.43</v>
      </c>
      <c r="K3371">
        <v>38.85</v>
      </c>
      <c r="M3371" s="36">
        <v>37529</v>
      </c>
      <c r="N3371">
        <v>827.36999500000002</v>
      </c>
      <c r="O3371">
        <v>827.36999500000002</v>
      </c>
      <c r="P3371">
        <v>800.20001200000002</v>
      </c>
      <c r="Q3371">
        <v>815.28002900000001</v>
      </c>
      <c r="R3371">
        <v>1721870000</v>
      </c>
      <c r="S3371">
        <v>815.28002900000001</v>
      </c>
    </row>
    <row r="3372" spans="7:19" x14ac:dyDescent="0.25">
      <c r="G3372" s="36">
        <v>37526</v>
      </c>
      <c r="H3372">
        <v>35.97</v>
      </c>
      <c r="I3372">
        <v>37.11</v>
      </c>
      <c r="J3372">
        <v>35.14</v>
      </c>
      <c r="K3372">
        <v>36.82</v>
      </c>
      <c r="M3372" s="36">
        <v>37526</v>
      </c>
      <c r="N3372">
        <v>854.95001200000002</v>
      </c>
      <c r="O3372">
        <v>854.95001200000002</v>
      </c>
      <c r="P3372">
        <v>826.84002699999996</v>
      </c>
      <c r="Q3372">
        <v>827.36999500000002</v>
      </c>
      <c r="R3372">
        <v>1507300000</v>
      </c>
      <c r="S3372">
        <v>827.36999500000002</v>
      </c>
    </row>
    <row r="3373" spans="7:19" x14ac:dyDescent="0.25">
      <c r="G3373" s="36">
        <v>37525</v>
      </c>
      <c r="H3373">
        <v>36.92</v>
      </c>
      <c r="I3373">
        <v>36.950000000000003</v>
      </c>
      <c r="J3373">
        <v>35.32</v>
      </c>
      <c r="K3373">
        <v>35.72</v>
      </c>
      <c r="M3373" s="36">
        <v>37525</v>
      </c>
      <c r="N3373">
        <v>839.65997300000004</v>
      </c>
      <c r="O3373">
        <v>856.59997599999997</v>
      </c>
      <c r="P3373">
        <v>839.65997300000004</v>
      </c>
      <c r="Q3373">
        <v>854.95001200000002</v>
      </c>
      <c r="R3373">
        <v>1650000000</v>
      </c>
      <c r="S3373">
        <v>854.95001200000002</v>
      </c>
    </row>
    <row r="3374" spans="7:19" x14ac:dyDescent="0.25">
      <c r="G3374" s="36">
        <v>37524</v>
      </c>
      <c r="H3374">
        <v>39.4</v>
      </c>
      <c r="I3374">
        <v>39.53</v>
      </c>
      <c r="J3374">
        <v>37.299999999999997</v>
      </c>
      <c r="K3374">
        <v>37.78</v>
      </c>
      <c r="M3374" s="36">
        <v>37524</v>
      </c>
      <c r="N3374">
        <v>819.27002000000005</v>
      </c>
      <c r="O3374">
        <v>844.21997099999999</v>
      </c>
      <c r="P3374">
        <v>818.46002199999998</v>
      </c>
      <c r="Q3374">
        <v>839.65997300000004</v>
      </c>
      <c r="R3374">
        <v>1651500000</v>
      </c>
      <c r="S3374">
        <v>839.65997300000004</v>
      </c>
    </row>
    <row r="3375" spans="7:19" x14ac:dyDescent="0.25">
      <c r="G3375" s="36">
        <v>37523</v>
      </c>
      <c r="H3375">
        <v>39.28</v>
      </c>
      <c r="I3375">
        <v>40.4</v>
      </c>
      <c r="J3375">
        <v>39.03</v>
      </c>
      <c r="K3375">
        <v>40.119999999999997</v>
      </c>
      <c r="M3375" s="36">
        <v>37523</v>
      </c>
      <c r="N3375">
        <v>833.70001200000002</v>
      </c>
      <c r="O3375">
        <v>833.70001200000002</v>
      </c>
      <c r="P3375">
        <v>817.38000499999998</v>
      </c>
      <c r="Q3375">
        <v>819.28997800000002</v>
      </c>
      <c r="R3375">
        <v>1670240000</v>
      </c>
      <c r="S3375">
        <v>819.28997800000002</v>
      </c>
    </row>
    <row r="3376" spans="7:19" x14ac:dyDescent="0.25">
      <c r="G3376" s="36">
        <v>37522</v>
      </c>
      <c r="H3376">
        <v>39.25</v>
      </c>
      <c r="I3376">
        <v>40.229999999999997</v>
      </c>
      <c r="J3376">
        <v>39.119999999999997</v>
      </c>
      <c r="K3376">
        <v>39.619999999999997</v>
      </c>
      <c r="M3376" s="36">
        <v>37522</v>
      </c>
      <c r="N3376">
        <v>845.39001499999995</v>
      </c>
      <c r="O3376">
        <v>845.39001499999995</v>
      </c>
      <c r="P3376">
        <v>825.76000999999997</v>
      </c>
      <c r="Q3376">
        <v>833.70001200000002</v>
      </c>
      <c r="R3376">
        <v>1381100000</v>
      </c>
      <c r="S3376">
        <v>833.70001200000002</v>
      </c>
    </row>
    <row r="3377" spans="7:19" x14ac:dyDescent="0.25">
      <c r="G3377" s="36">
        <v>37519</v>
      </c>
      <c r="H3377">
        <v>38.74</v>
      </c>
      <c r="I3377">
        <v>39.630000000000003</v>
      </c>
      <c r="J3377">
        <v>38.15</v>
      </c>
      <c r="K3377">
        <v>38.74</v>
      </c>
      <c r="M3377" s="36">
        <v>37519</v>
      </c>
      <c r="N3377">
        <v>843.32000700000003</v>
      </c>
      <c r="O3377">
        <v>849.32000700000003</v>
      </c>
      <c r="P3377">
        <v>839.09002699999996</v>
      </c>
      <c r="Q3377">
        <v>845.39001499999995</v>
      </c>
      <c r="R3377">
        <v>1792800000</v>
      </c>
      <c r="S3377">
        <v>845.39001499999995</v>
      </c>
    </row>
    <row r="3378" spans="7:19" x14ac:dyDescent="0.25">
      <c r="G3378" s="36">
        <v>37518</v>
      </c>
      <c r="H3378">
        <v>38.54</v>
      </c>
      <c r="I3378">
        <v>40.590000000000003</v>
      </c>
      <c r="J3378">
        <v>37.770000000000003</v>
      </c>
      <c r="K3378">
        <v>40.57</v>
      </c>
      <c r="M3378" s="36">
        <v>37518</v>
      </c>
      <c r="N3378">
        <v>869.46002199999998</v>
      </c>
      <c r="O3378">
        <v>869.46002199999998</v>
      </c>
      <c r="P3378">
        <v>843.09002699999996</v>
      </c>
      <c r="Q3378">
        <v>843.32000700000003</v>
      </c>
      <c r="R3378">
        <v>1524000000</v>
      </c>
      <c r="S3378">
        <v>843.32000700000003</v>
      </c>
    </row>
    <row r="3379" spans="7:19" x14ac:dyDescent="0.25">
      <c r="G3379" s="36">
        <v>37517</v>
      </c>
      <c r="H3379">
        <v>37.869999999999997</v>
      </c>
      <c r="I3379">
        <v>38.590000000000003</v>
      </c>
      <c r="J3379">
        <v>36.92</v>
      </c>
      <c r="K3379">
        <v>38.04</v>
      </c>
      <c r="M3379" s="36">
        <v>37517</v>
      </c>
      <c r="N3379">
        <v>873.52002000000005</v>
      </c>
      <c r="O3379">
        <v>878.45001200000002</v>
      </c>
      <c r="P3379">
        <v>857.39001499999995</v>
      </c>
      <c r="Q3379">
        <v>869.46002199999998</v>
      </c>
      <c r="R3379">
        <v>1501000000</v>
      </c>
      <c r="S3379">
        <v>869.46002199999998</v>
      </c>
    </row>
    <row r="3380" spans="7:19" x14ac:dyDescent="0.25">
      <c r="G3380" s="36">
        <v>37516</v>
      </c>
      <c r="H3380">
        <v>35.96</v>
      </c>
      <c r="I3380">
        <v>37.520000000000003</v>
      </c>
      <c r="J3380">
        <v>35.51</v>
      </c>
      <c r="K3380">
        <v>37.520000000000003</v>
      </c>
      <c r="M3380" s="36">
        <v>37516</v>
      </c>
      <c r="N3380">
        <v>891.09997599999997</v>
      </c>
      <c r="O3380">
        <v>902.67999299999997</v>
      </c>
      <c r="P3380">
        <v>872.38000499999998</v>
      </c>
      <c r="Q3380">
        <v>873.52002000000005</v>
      </c>
      <c r="R3380">
        <v>1448600000</v>
      </c>
      <c r="S3380">
        <v>873.52002000000005</v>
      </c>
    </row>
    <row r="3381" spans="7:19" x14ac:dyDescent="0.25">
      <c r="G3381" s="36">
        <v>37515</v>
      </c>
      <c r="H3381">
        <v>37.96</v>
      </c>
      <c r="I3381">
        <v>38.44</v>
      </c>
      <c r="J3381">
        <v>36.81</v>
      </c>
      <c r="K3381">
        <v>36.85</v>
      </c>
      <c r="M3381" s="36">
        <v>37515</v>
      </c>
      <c r="N3381">
        <v>889.80999799999995</v>
      </c>
      <c r="O3381">
        <v>891.84002699999996</v>
      </c>
      <c r="P3381">
        <v>878.90997300000004</v>
      </c>
      <c r="Q3381">
        <v>891.09997599999997</v>
      </c>
      <c r="R3381">
        <v>1001400000</v>
      </c>
      <c r="S3381">
        <v>891.09997599999997</v>
      </c>
    </row>
    <row r="3382" spans="7:19" x14ac:dyDescent="0.25">
      <c r="G3382" s="36">
        <v>37512</v>
      </c>
      <c r="H3382">
        <v>38.659999999999997</v>
      </c>
      <c r="I3382">
        <v>38.89</v>
      </c>
      <c r="J3382">
        <v>36.61</v>
      </c>
      <c r="K3382">
        <v>36.630000000000003</v>
      </c>
      <c r="M3382" s="36">
        <v>37512</v>
      </c>
      <c r="N3382">
        <v>886.90997300000004</v>
      </c>
      <c r="O3382">
        <v>892.75</v>
      </c>
      <c r="P3382">
        <v>877.04998799999998</v>
      </c>
      <c r="Q3382">
        <v>889.80999799999995</v>
      </c>
      <c r="R3382">
        <v>1271000000</v>
      </c>
      <c r="S3382">
        <v>889.80999799999995</v>
      </c>
    </row>
    <row r="3383" spans="7:19" x14ac:dyDescent="0.25">
      <c r="G3383" s="36">
        <v>37511</v>
      </c>
      <c r="H3383">
        <v>35.29</v>
      </c>
      <c r="I3383">
        <v>36.869999999999997</v>
      </c>
      <c r="J3383">
        <v>35.29</v>
      </c>
      <c r="K3383">
        <v>36.380000000000003</v>
      </c>
      <c r="M3383" s="36">
        <v>37511</v>
      </c>
      <c r="N3383">
        <v>909.45001200000002</v>
      </c>
      <c r="O3383">
        <v>909.45001200000002</v>
      </c>
      <c r="P3383">
        <v>884.84002699999996</v>
      </c>
      <c r="Q3383">
        <v>886.90997300000004</v>
      </c>
      <c r="R3383">
        <v>1191600000</v>
      </c>
      <c r="S3383">
        <v>886.90997300000004</v>
      </c>
    </row>
    <row r="3384" spans="7:19" x14ac:dyDescent="0.25">
      <c r="G3384" s="36">
        <v>37510</v>
      </c>
      <c r="H3384">
        <v>36.299999999999997</v>
      </c>
      <c r="I3384">
        <v>35.159999999999997</v>
      </c>
      <c r="J3384">
        <v>33.28</v>
      </c>
      <c r="K3384">
        <v>34.94</v>
      </c>
      <c r="M3384" s="36">
        <v>37510</v>
      </c>
      <c r="N3384">
        <v>910.63000499999998</v>
      </c>
      <c r="O3384">
        <v>924.02002000000005</v>
      </c>
      <c r="P3384">
        <v>908.46997099999999</v>
      </c>
      <c r="Q3384">
        <v>909.45001200000002</v>
      </c>
      <c r="R3384">
        <v>846600000</v>
      </c>
      <c r="S3384">
        <v>909.45001200000002</v>
      </c>
    </row>
    <row r="3385" spans="7:19" x14ac:dyDescent="0.25">
      <c r="G3385" s="36">
        <v>37509</v>
      </c>
      <c r="H3385">
        <v>36.299999999999997</v>
      </c>
      <c r="I3385">
        <v>36.43</v>
      </c>
      <c r="J3385">
        <v>35.15</v>
      </c>
      <c r="K3385">
        <v>35.15</v>
      </c>
      <c r="M3385" s="36">
        <v>37509</v>
      </c>
      <c r="N3385">
        <v>902.96002199999998</v>
      </c>
      <c r="O3385">
        <v>909.89001499999995</v>
      </c>
      <c r="P3385">
        <v>900.5</v>
      </c>
      <c r="Q3385">
        <v>909.580017</v>
      </c>
      <c r="R3385">
        <v>1186400000</v>
      </c>
      <c r="S3385">
        <v>909.580017</v>
      </c>
    </row>
    <row r="3386" spans="7:19" x14ac:dyDescent="0.25">
      <c r="G3386" s="36">
        <v>37508</v>
      </c>
      <c r="H3386">
        <v>37.25</v>
      </c>
      <c r="I3386">
        <v>37.700000000000003</v>
      </c>
      <c r="J3386">
        <v>36.26</v>
      </c>
      <c r="K3386">
        <v>36.69</v>
      </c>
      <c r="M3386" s="36">
        <v>37508</v>
      </c>
      <c r="N3386">
        <v>893.919983</v>
      </c>
      <c r="O3386">
        <v>907.34002699999996</v>
      </c>
      <c r="P3386">
        <v>882.919983</v>
      </c>
      <c r="Q3386">
        <v>902.96002199999998</v>
      </c>
      <c r="R3386">
        <v>1130600000</v>
      </c>
      <c r="S3386">
        <v>902.96002199999998</v>
      </c>
    </row>
    <row r="3387" spans="7:19" x14ac:dyDescent="0.25">
      <c r="G3387" s="36">
        <v>37505</v>
      </c>
      <c r="H3387">
        <v>36.33</v>
      </c>
      <c r="I3387">
        <v>36.94</v>
      </c>
      <c r="J3387">
        <v>36.24</v>
      </c>
      <c r="K3387">
        <v>36.6</v>
      </c>
      <c r="M3387" s="36">
        <v>37505</v>
      </c>
      <c r="N3387">
        <v>879.15002400000003</v>
      </c>
      <c r="O3387">
        <v>899.07000700000003</v>
      </c>
      <c r="P3387">
        <v>879.15002400000003</v>
      </c>
      <c r="Q3387">
        <v>893.919983</v>
      </c>
      <c r="R3387">
        <v>1184500000</v>
      </c>
      <c r="S3387">
        <v>893.919983</v>
      </c>
    </row>
    <row r="3388" spans="7:19" x14ac:dyDescent="0.25">
      <c r="G3388" s="36">
        <v>37504</v>
      </c>
      <c r="H3388">
        <v>37.270000000000003</v>
      </c>
      <c r="I3388">
        <v>38.11</v>
      </c>
      <c r="J3388">
        <v>37.24</v>
      </c>
      <c r="K3388">
        <v>37.659999999999997</v>
      </c>
      <c r="M3388" s="36">
        <v>37504</v>
      </c>
      <c r="N3388">
        <v>893.40002400000003</v>
      </c>
      <c r="O3388">
        <v>893.40002400000003</v>
      </c>
      <c r="P3388">
        <v>870.5</v>
      </c>
      <c r="Q3388">
        <v>879.15002400000003</v>
      </c>
      <c r="R3388">
        <v>1401300000</v>
      </c>
      <c r="S3388">
        <v>879.15002400000003</v>
      </c>
    </row>
    <row r="3389" spans="7:19" x14ac:dyDescent="0.25">
      <c r="G3389" s="36">
        <v>37503</v>
      </c>
      <c r="H3389">
        <v>37.96</v>
      </c>
      <c r="I3389">
        <v>38.57</v>
      </c>
      <c r="J3389">
        <v>36.619999999999997</v>
      </c>
      <c r="K3389">
        <v>37.06</v>
      </c>
      <c r="M3389" s="36">
        <v>37503</v>
      </c>
      <c r="N3389">
        <v>878.02002000000005</v>
      </c>
      <c r="O3389">
        <v>896.09997599999997</v>
      </c>
      <c r="P3389">
        <v>875.72997999999995</v>
      </c>
      <c r="Q3389">
        <v>893.40002400000003</v>
      </c>
      <c r="R3389">
        <v>1372100000</v>
      </c>
      <c r="S3389">
        <v>893.40002400000003</v>
      </c>
    </row>
    <row r="3390" spans="7:19" x14ac:dyDescent="0.25">
      <c r="G3390" s="36">
        <v>37502</v>
      </c>
      <c r="H3390">
        <v>35.36</v>
      </c>
      <c r="I3390">
        <v>38.700000000000003</v>
      </c>
      <c r="J3390">
        <v>35.32</v>
      </c>
      <c r="K3390">
        <v>38.65</v>
      </c>
      <c r="M3390" s="36">
        <v>37502</v>
      </c>
      <c r="N3390">
        <v>916.07000700000003</v>
      </c>
      <c r="O3390">
        <v>916.07000700000003</v>
      </c>
      <c r="P3390">
        <v>877.51000999999997</v>
      </c>
      <c r="Q3390">
        <v>878.02002000000005</v>
      </c>
      <c r="R3390">
        <v>1289800000</v>
      </c>
      <c r="S3390">
        <v>878.02002000000005</v>
      </c>
    </row>
    <row r="3391" spans="7:19" x14ac:dyDescent="0.25">
      <c r="G3391" s="36">
        <v>37498</v>
      </c>
      <c r="H3391">
        <v>33.619999999999997</v>
      </c>
      <c r="I3391">
        <v>33.76</v>
      </c>
      <c r="J3391">
        <v>32.58</v>
      </c>
      <c r="K3391">
        <v>33.369999999999997</v>
      </c>
      <c r="M3391" s="36">
        <v>37498</v>
      </c>
      <c r="N3391">
        <v>917.79998799999998</v>
      </c>
      <c r="O3391">
        <v>928.15002400000003</v>
      </c>
      <c r="P3391">
        <v>910.169983</v>
      </c>
      <c r="Q3391">
        <v>916.07000700000003</v>
      </c>
      <c r="R3391">
        <v>929900000</v>
      </c>
      <c r="S3391">
        <v>916.07000700000003</v>
      </c>
    </row>
    <row r="3392" spans="7:19" x14ac:dyDescent="0.25">
      <c r="G3392" s="36">
        <v>37497</v>
      </c>
      <c r="H3392">
        <v>34.15</v>
      </c>
      <c r="I3392">
        <v>34.31</v>
      </c>
      <c r="J3392">
        <v>33.39</v>
      </c>
      <c r="K3392">
        <v>33.76</v>
      </c>
      <c r="M3392" s="36">
        <v>37497</v>
      </c>
      <c r="N3392">
        <v>917.86999500000002</v>
      </c>
      <c r="O3392">
        <v>924.59002699999996</v>
      </c>
      <c r="P3392">
        <v>903.330017</v>
      </c>
      <c r="Q3392">
        <v>917.79998799999998</v>
      </c>
      <c r="R3392">
        <v>1271100000</v>
      </c>
      <c r="S3392">
        <v>917.79998799999998</v>
      </c>
    </row>
    <row r="3393" spans="7:19" x14ac:dyDescent="0.25">
      <c r="G3393" s="36">
        <v>37496</v>
      </c>
      <c r="H3393">
        <v>30.69</v>
      </c>
      <c r="I3393">
        <v>32.65</v>
      </c>
      <c r="J3393">
        <v>30.68</v>
      </c>
      <c r="K3393">
        <v>32.479999999999997</v>
      </c>
      <c r="M3393" s="36">
        <v>37496</v>
      </c>
      <c r="N3393">
        <v>934.82000700000003</v>
      </c>
      <c r="O3393">
        <v>934.82000700000003</v>
      </c>
      <c r="P3393">
        <v>913.21002199999998</v>
      </c>
      <c r="Q3393">
        <v>917.86999500000002</v>
      </c>
      <c r="R3393">
        <v>1146600000</v>
      </c>
      <c r="S3393">
        <v>917.86999500000002</v>
      </c>
    </row>
    <row r="3394" spans="7:19" x14ac:dyDescent="0.25">
      <c r="G3394" s="36">
        <v>37495</v>
      </c>
      <c r="H3394">
        <v>29.51</v>
      </c>
      <c r="I3394">
        <v>31.21</v>
      </c>
      <c r="J3394">
        <v>29.51</v>
      </c>
      <c r="K3394">
        <v>30.8</v>
      </c>
      <c r="M3394" s="36">
        <v>37495</v>
      </c>
      <c r="N3394">
        <v>947.95001200000002</v>
      </c>
      <c r="O3394">
        <v>955.82000700000003</v>
      </c>
      <c r="P3394">
        <v>930.35998500000005</v>
      </c>
      <c r="Q3394">
        <v>934.82000700000003</v>
      </c>
      <c r="R3394">
        <v>1307700000</v>
      </c>
      <c r="S3394">
        <v>934.82000700000003</v>
      </c>
    </row>
    <row r="3395" spans="7:19" x14ac:dyDescent="0.25">
      <c r="G3395" s="36">
        <v>37494</v>
      </c>
      <c r="H3395">
        <v>30.96</v>
      </c>
      <c r="I3395">
        <v>31.89</v>
      </c>
      <c r="J3395">
        <v>30.43</v>
      </c>
      <c r="K3395">
        <v>30.71</v>
      </c>
      <c r="M3395" s="36">
        <v>37494</v>
      </c>
      <c r="N3395">
        <v>940.85998500000005</v>
      </c>
      <c r="O3395">
        <v>950.79998799999998</v>
      </c>
      <c r="P3395">
        <v>930.419983</v>
      </c>
      <c r="Q3395">
        <v>947.95001200000002</v>
      </c>
      <c r="R3395">
        <v>1016900000</v>
      </c>
      <c r="S3395">
        <v>947.95001200000002</v>
      </c>
    </row>
    <row r="3396" spans="7:19" x14ac:dyDescent="0.25">
      <c r="G3396" s="36">
        <v>37491</v>
      </c>
      <c r="H3396">
        <v>28.32</v>
      </c>
      <c r="I3396">
        <v>29.48</v>
      </c>
      <c r="J3396">
        <v>28.29</v>
      </c>
      <c r="K3396">
        <v>29.22</v>
      </c>
      <c r="M3396" s="36">
        <v>37491</v>
      </c>
      <c r="N3396">
        <v>962.70001200000002</v>
      </c>
      <c r="O3396">
        <v>962.70001200000002</v>
      </c>
      <c r="P3396">
        <v>937.169983</v>
      </c>
      <c r="Q3396">
        <v>940.85998500000005</v>
      </c>
      <c r="R3396">
        <v>1071500000</v>
      </c>
      <c r="S3396">
        <v>940.85998500000005</v>
      </c>
    </row>
    <row r="3397" spans="7:19" x14ac:dyDescent="0.25">
      <c r="G3397" s="36">
        <v>37490</v>
      </c>
      <c r="H3397">
        <v>29.25</v>
      </c>
      <c r="I3397">
        <v>29.31</v>
      </c>
      <c r="J3397">
        <v>28.13</v>
      </c>
      <c r="K3397">
        <v>28.49</v>
      </c>
      <c r="M3397" s="36">
        <v>37490</v>
      </c>
      <c r="N3397">
        <v>949.35998500000005</v>
      </c>
      <c r="O3397">
        <v>965</v>
      </c>
      <c r="P3397">
        <v>946.42999299999997</v>
      </c>
      <c r="Q3397">
        <v>962.70001200000002</v>
      </c>
      <c r="R3397">
        <v>1373000000</v>
      </c>
      <c r="S3397">
        <v>962.70001200000002</v>
      </c>
    </row>
    <row r="3398" spans="7:19" x14ac:dyDescent="0.25">
      <c r="G3398" s="36">
        <v>37489</v>
      </c>
      <c r="H3398">
        <v>28.67</v>
      </c>
      <c r="I3398">
        <v>30.54</v>
      </c>
      <c r="J3398">
        <v>28.5</v>
      </c>
      <c r="K3398">
        <v>29.73</v>
      </c>
      <c r="M3398" s="36">
        <v>37489</v>
      </c>
      <c r="N3398">
        <v>937.42999299999997</v>
      </c>
      <c r="O3398">
        <v>951.59002699999996</v>
      </c>
      <c r="P3398">
        <v>931.32000700000003</v>
      </c>
      <c r="Q3398">
        <v>949.35998500000005</v>
      </c>
      <c r="R3398">
        <v>1353100000</v>
      </c>
      <c r="S3398">
        <v>949.35998500000005</v>
      </c>
    </row>
    <row r="3399" spans="7:19" x14ac:dyDescent="0.25">
      <c r="G3399" s="36">
        <v>37488</v>
      </c>
      <c r="H3399">
        <v>28.96</v>
      </c>
      <c r="I3399">
        <v>30.57</v>
      </c>
      <c r="J3399">
        <v>28.96</v>
      </c>
      <c r="K3399">
        <v>30.08</v>
      </c>
      <c r="M3399" s="36">
        <v>37488</v>
      </c>
      <c r="N3399">
        <v>950.70001200000002</v>
      </c>
      <c r="O3399">
        <v>950.70001200000002</v>
      </c>
      <c r="P3399">
        <v>931.85998500000005</v>
      </c>
      <c r="Q3399">
        <v>937.42999299999997</v>
      </c>
      <c r="R3399">
        <v>1308500000</v>
      </c>
      <c r="S3399">
        <v>937.42999299999997</v>
      </c>
    </row>
    <row r="3400" spans="7:19" x14ac:dyDescent="0.25">
      <c r="G3400" s="36">
        <v>37487</v>
      </c>
      <c r="H3400">
        <v>29.64</v>
      </c>
      <c r="I3400">
        <v>29.76</v>
      </c>
      <c r="J3400">
        <v>28.94</v>
      </c>
      <c r="K3400">
        <v>29.44</v>
      </c>
      <c r="M3400" s="36">
        <v>37487</v>
      </c>
      <c r="N3400">
        <v>928.77002000000005</v>
      </c>
      <c r="O3400">
        <v>951.169983</v>
      </c>
      <c r="P3400">
        <v>927.21002199999998</v>
      </c>
      <c r="Q3400">
        <v>950.70001200000002</v>
      </c>
      <c r="R3400">
        <v>1299800000</v>
      </c>
      <c r="S3400">
        <v>950.70001200000002</v>
      </c>
    </row>
    <row r="3401" spans="7:19" x14ac:dyDescent="0.25">
      <c r="G3401" s="36">
        <v>37484</v>
      </c>
      <c r="H3401">
        <v>30.69</v>
      </c>
      <c r="I3401">
        <v>31.62</v>
      </c>
      <c r="J3401">
        <v>29.48</v>
      </c>
      <c r="K3401">
        <v>30.06</v>
      </c>
      <c r="M3401" s="36">
        <v>37484</v>
      </c>
      <c r="N3401">
        <v>930.25</v>
      </c>
      <c r="O3401">
        <v>935.38000499999998</v>
      </c>
      <c r="P3401">
        <v>916.21002199999998</v>
      </c>
      <c r="Q3401">
        <v>928.77002000000005</v>
      </c>
      <c r="R3401">
        <v>1265300000</v>
      </c>
      <c r="S3401">
        <v>928.77002000000005</v>
      </c>
    </row>
    <row r="3402" spans="7:19" x14ac:dyDescent="0.25">
      <c r="G3402" s="36">
        <v>37483</v>
      </c>
      <c r="H3402">
        <v>33.700000000000003</v>
      </c>
      <c r="I3402">
        <v>33.700000000000003</v>
      </c>
      <c r="J3402">
        <v>32.700000000000003</v>
      </c>
      <c r="K3402">
        <v>33.18</v>
      </c>
      <c r="M3402" s="36">
        <v>37483</v>
      </c>
      <c r="N3402">
        <v>919.61999500000002</v>
      </c>
      <c r="O3402">
        <v>933.28997800000002</v>
      </c>
      <c r="P3402">
        <v>918.169983</v>
      </c>
      <c r="Q3402">
        <v>930.25</v>
      </c>
      <c r="R3402">
        <v>1505100000</v>
      </c>
      <c r="S3402">
        <v>930.25</v>
      </c>
    </row>
    <row r="3403" spans="7:19" x14ac:dyDescent="0.25">
      <c r="G3403" s="36">
        <v>37482</v>
      </c>
      <c r="H3403">
        <v>38.270000000000003</v>
      </c>
      <c r="I3403">
        <v>38.92</v>
      </c>
      <c r="J3403">
        <v>34.08</v>
      </c>
      <c r="K3403">
        <v>34.39</v>
      </c>
      <c r="M3403" s="36">
        <v>37482</v>
      </c>
      <c r="N3403">
        <v>884.21002199999998</v>
      </c>
      <c r="O3403">
        <v>920.21002199999998</v>
      </c>
      <c r="P3403">
        <v>876.20001200000002</v>
      </c>
      <c r="Q3403">
        <v>919.61999500000002</v>
      </c>
      <c r="R3403">
        <v>1533800000</v>
      </c>
      <c r="S3403">
        <v>919.61999500000002</v>
      </c>
    </row>
    <row r="3404" spans="7:19" x14ac:dyDescent="0.25">
      <c r="G3404" s="36">
        <v>37481</v>
      </c>
      <c r="H3404">
        <v>38.270000000000003</v>
      </c>
      <c r="I3404">
        <v>38.549999999999997</v>
      </c>
      <c r="J3404">
        <v>35.96</v>
      </c>
      <c r="K3404">
        <v>37.21</v>
      </c>
      <c r="M3404" s="36">
        <v>37481</v>
      </c>
      <c r="N3404">
        <v>903.79998799999998</v>
      </c>
      <c r="O3404">
        <v>911.71002199999998</v>
      </c>
      <c r="P3404">
        <v>883.61999500000002</v>
      </c>
      <c r="Q3404">
        <v>884.21002199999998</v>
      </c>
      <c r="R3404">
        <v>1297700000</v>
      </c>
      <c r="S3404">
        <v>884.21002199999998</v>
      </c>
    </row>
    <row r="3405" spans="7:19" x14ac:dyDescent="0.25">
      <c r="G3405" s="36">
        <v>37480</v>
      </c>
      <c r="H3405">
        <v>37.479999999999997</v>
      </c>
      <c r="I3405">
        <v>38.950000000000003</v>
      </c>
      <c r="J3405">
        <v>37.479999999999997</v>
      </c>
      <c r="K3405">
        <v>38.69</v>
      </c>
      <c r="M3405" s="36">
        <v>37480</v>
      </c>
      <c r="N3405">
        <v>908.64001499999995</v>
      </c>
      <c r="O3405">
        <v>908.64001499999995</v>
      </c>
      <c r="P3405">
        <v>892.38000499999998</v>
      </c>
      <c r="Q3405">
        <v>903.79998799999998</v>
      </c>
      <c r="R3405">
        <v>1036500000</v>
      </c>
      <c r="S3405">
        <v>903.79998799999998</v>
      </c>
    </row>
    <row r="3406" spans="7:19" x14ac:dyDescent="0.25">
      <c r="G3406" s="36">
        <v>37477</v>
      </c>
      <c r="H3406">
        <v>35.590000000000003</v>
      </c>
      <c r="I3406">
        <v>35.92</v>
      </c>
      <c r="J3406">
        <v>34.75</v>
      </c>
      <c r="K3406">
        <v>35.130000000000003</v>
      </c>
      <c r="M3406" s="36">
        <v>37477</v>
      </c>
      <c r="N3406">
        <v>898.72997999999995</v>
      </c>
      <c r="O3406">
        <v>913.95001200000002</v>
      </c>
      <c r="P3406">
        <v>890.77002000000005</v>
      </c>
      <c r="Q3406">
        <v>908.64001499999995</v>
      </c>
      <c r="R3406">
        <v>1294900000</v>
      </c>
      <c r="S3406">
        <v>908.64001499999995</v>
      </c>
    </row>
    <row r="3407" spans="7:19" x14ac:dyDescent="0.25">
      <c r="G3407" s="36">
        <v>37476</v>
      </c>
      <c r="H3407">
        <v>37.880000000000003</v>
      </c>
      <c r="I3407">
        <v>38.19</v>
      </c>
      <c r="J3407">
        <v>35.69</v>
      </c>
      <c r="K3407">
        <v>36.04</v>
      </c>
      <c r="M3407" s="36">
        <v>37476</v>
      </c>
      <c r="N3407">
        <v>876.77002000000005</v>
      </c>
      <c r="O3407">
        <v>905.84002699999996</v>
      </c>
      <c r="P3407">
        <v>875.169983</v>
      </c>
      <c r="Q3407">
        <v>905.46002199999998</v>
      </c>
      <c r="R3407">
        <v>1646700000</v>
      </c>
      <c r="S3407">
        <v>905.46002199999998</v>
      </c>
    </row>
    <row r="3408" spans="7:19" x14ac:dyDescent="0.25">
      <c r="G3408" s="36">
        <v>37475</v>
      </c>
      <c r="H3408">
        <v>39.08</v>
      </c>
      <c r="I3408">
        <v>40.35</v>
      </c>
      <c r="J3408">
        <v>38.42</v>
      </c>
      <c r="K3408">
        <v>38.44</v>
      </c>
      <c r="M3408" s="36">
        <v>37475</v>
      </c>
      <c r="N3408">
        <v>859.57000700000003</v>
      </c>
      <c r="O3408">
        <v>878.73999000000003</v>
      </c>
      <c r="P3408">
        <v>854.15002400000003</v>
      </c>
      <c r="Q3408">
        <v>876.77002000000005</v>
      </c>
      <c r="R3408">
        <v>1490400000</v>
      </c>
      <c r="S3408">
        <v>876.77002000000005</v>
      </c>
    </row>
    <row r="3409" spans="7:19" x14ac:dyDescent="0.25">
      <c r="G3409" s="36">
        <v>37474</v>
      </c>
      <c r="H3409">
        <v>40.619999999999997</v>
      </c>
      <c r="I3409">
        <v>41.25</v>
      </c>
      <c r="J3409">
        <v>39.630000000000003</v>
      </c>
      <c r="K3409">
        <v>40.36</v>
      </c>
      <c r="M3409" s="36">
        <v>37474</v>
      </c>
      <c r="N3409">
        <v>834.59997599999997</v>
      </c>
      <c r="O3409">
        <v>874.44000200000005</v>
      </c>
      <c r="P3409">
        <v>834.59997599999997</v>
      </c>
      <c r="Q3409">
        <v>859.57000700000003</v>
      </c>
      <c r="R3409">
        <v>1514100000</v>
      </c>
      <c r="S3409">
        <v>859.57000700000003</v>
      </c>
    </row>
    <row r="3410" spans="7:19" x14ac:dyDescent="0.25">
      <c r="G3410" s="36">
        <v>37473</v>
      </c>
      <c r="H3410">
        <v>40.07</v>
      </c>
      <c r="I3410">
        <v>41.94</v>
      </c>
      <c r="J3410">
        <v>39.979999999999997</v>
      </c>
      <c r="K3410">
        <v>41.85</v>
      </c>
      <c r="M3410" s="36">
        <v>37473</v>
      </c>
      <c r="N3410">
        <v>864.23999000000003</v>
      </c>
      <c r="O3410">
        <v>864.23999000000003</v>
      </c>
      <c r="P3410">
        <v>833.44000200000005</v>
      </c>
      <c r="Q3410">
        <v>834.59997599999997</v>
      </c>
      <c r="R3410">
        <v>1425500000</v>
      </c>
      <c r="S3410">
        <v>834.59997599999997</v>
      </c>
    </row>
    <row r="3411" spans="7:19" x14ac:dyDescent="0.25">
      <c r="G3411" s="36">
        <v>37470</v>
      </c>
      <c r="H3411">
        <v>34.770000000000003</v>
      </c>
      <c r="I3411">
        <v>40.75</v>
      </c>
      <c r="J3411">
        <v>34.46</v>
      </c>
      <c r="K3411">
        <v>40.119999999999997</v>
      </c>
      <c r="M3411" s="36">
        <v>37470</v>
      </c>
      <c r="N3411">
        <v>884.40002400000003</v>
      </c>
      <c r="O3411">
        <v>884.71997099999999</v>
      </c>
      <c r="P3411">
        <v>853.95001200000002</v>
      </c>
      <c r="Q3411">
        <v>864.23999000000003</v>
      </c>
      <c r="R3411">
        <v>1538100000</v>
      </c>
      <c r="S3411">
        <v>864.23999000000003</v>
      </c>
    </row>
    <row r="3412" spans="7:19" x14ac:dyDescent="0.25">
      <c r="G3412" s="36">
        <v>37469</v>
      </c>
      <c r="H3412">
        <v>31.78</v>
      </c>
      <c r="I3412">
        <v>34.79</v>
      </c>
      <c r="J3412">
        <v>31.64</v>
      </c>
      <c r="K3412">
        <v>34.72</v>
      </c>
      <c r="M3412" s="36">
        <v>37469</v>
      </c>
      <c r="N3412">
        <v>911.61999500000002</v>
      </c>
      <c r="O3412">
        <v>911.61999500000002</v>
      </c>
      <c r="P3412">
        <v>882.47997999999995</v>
      </c>
      <c r="Q3412">
        <v>884.65997300000004</v>
      </c>
      <c r="R3412">
        <v>1672200000</v>
      </c>
      <c r="S3412">
        <v>884.65997300000004</v>
      </c>
    </row>
    <row r="3413" spans="7:19" x14ac:dyDescent="0.25">
      <c r="G3413" s="36">
        <v>37468</v>
      </c>
      <c r="H3413">
        <v>31.45</v>
      </c>
      <c r="I3413">
        <v>32.729999999999997</v>
      </c>
      <c r="J3413">
        <v>31.24</v>
      </c>
      <c r="K3413">
        <v>31.69</v>
      </c>
      <c r="M3413" s="36">
        <v>37468</v>
      </c>
      <c r="N3413">
        <v>902.78002900000001</v>
      </c>
      <c r="O3413">
        <v>911.64001499999995</v>
      </c>
      <c r="P3413">
        <v>889.88000499999998</v>
      </c>
      <c r="Q3413">
        <v>911.61999500000002</v>
      </c>
      <c r="R3413">
        <v>2049360000</v>
      </c>
      <c r="S3413">
        <v>911.61999500000002</v>
      </c>
    </row>
    <row r="3414" spans="7:19" x14ac:dyDescent="0.25">
      <c r="G3414" s="36">
        <v>37467</v>
      </c>
      <c r="H3414">
        <v>31.76</v>
      </c>
      <c r="I3414">
        <v>32.46</v>
      </c>
      <c r="J3414">
        <v>31.4</v>
      </c>
      <c r="K3414">
        <v>31.88</v>
      </c>
      <c r="M3414" s="36">
        <v>37467</v>
      </c>
      <c r="N3414">
        <v>898.96002199999998</v>
      </c>
      <c r="O3414">
        <v>909.80999799999995</v>
      </c>
      <c r="P3414">
        <v>884.70001200000002</v>
      </c>
      <c r="Q3414">
        <v>902.78002900000001</v>
      </c>
      <c r="R3414">
        <v>1826090000</v>
      </c>
      <c r="S3414">
        <v>902.78002900000001</v>
      </c>
    </row>
    <row r="3415" spans="7:19" x14ac:dyDescent="0.25">
      <c r="G3415" s="36">
        <v>37466</v>
      </c>
      <c r="H3415">
        <v>34.82</v>
      </c>
      <c r="I3415">
        <v>34.94</v>
      </c>
      <c r="J3415">
        <v>31.19</v>
      </c>
      <c r="K3415">
        <v>31.65</v>
      </c>
      <c r="M3415" s="36">
        <v>37466</v>
      </c>
      <c r="N3415">
        <v>852.84002699999996</v>
      </c>
      <c r="O3415">
        <v>898.96002199999998</v>
      </c>
      <c r="P3415">
        <v>852.84002699999996</v>
      </c>
      <c r="Q3415">
        <v>898.96002199999998</v>
      </c>
      <c r="R3415">
        <v>1778650000</v>
      </c>
      <c r="S3415">
        <v>898.96002199999998</v>
      </c>
    </row>
    <row r="3416" spans="7:19" x14ac:dyDescent="0.25">
      <c r="G3416" s="36">
        <v>37463</v>
      </c>
      <c r="H3416">
        <v>39.049999999999997</v>
      </c>
      <c r="I3416">
        <v>39.11</v>
      </c>
      <c r="J3416">
        <v>36.090000000000003</v>
      </c>
      <c r="K3416">
        <v>36.28</v>
      </c>
      <c r="M3416" s="36">
        <v>37463</v>
      </c>
      <c r="N3416">
        <v>838.67999299999997</v>
      </c>
      <c r="O3416">
        <v>852.84997599999997</v>
      </c>
      <c r="P3416">
        <v>835.919983</v>
      </c>
      <c r="Q3416">
        <v>852.84002699999996</v>
      </c>
      <c r="R3416">
        <v>1796100000</v>
      </c>
      <c r="S3416">
        <v>852.84002699999996</v>
      </c>
    </row>
    <row r="3417" spans="7:19" x14ac:dyDescent="0.25">
      <c r="G3417" s="36">
        <v>37462</v>
      </c>
      <c r="H3417">
        <v>39.33</v>
      </c>
      <c r="I3417">
        <v>40.75</v>
      </c>
      <c r="J3417">
        <v>38.54</v>
      </c>
      <c r="K3417">
        <v>39.450000000000003</v>
      </c>
      <c r="M3417" s="36">
        <v>37462</v>
      </c>
      <c r="N3417">
        <v>843.419983</v>
      </c>
      <c r="O3417">
        <v>853.830017</v>
      </c>
      <c r="P3417">
        <v>816.10998500000005</v>
      </c>
      <c r="Q3417">
        <v>838.67999299999997</v>
      </c>
      <c r="R3417">
        <v>2424700000</v>
      </c>
      <c r="S3417">
        <v>838.67999299999997</v>
      </c>
    </row>
    <row r="3418" spans="7:19" x14ac:dyDescent="0.25">
      <c r="G3418" s="36">
        <v>37461</v>
      </c>
      <c r="H3418">
        <v>39.840000000000003</v>
      </c>
      <c r="I3418">
        <v>44.8</v>
      </c>
      <c r="J3418">
        <v>39.5</v>
      </c>
      <c r="K3418">
        <v>39.5</v>
      </c>
      <c r="M3418" s="36">
        <v>37461</v>
      </c>
      <c r="N3418">
        <v>797.71002199999998</v>
      </c>
      <c r="O3418">
        <v>844.32000700000003</v>
      </c>
      <c r="P3418">
        <v>775.67999299999997</v>
      </c>
      <c r="Q3418">
        <v>843.42999299999997</v>
      </c>
      <c r="R3418">
        <v>2775560000</v>
      </c>
      <c r="S3418">
        <v>843.42999299999997</v>
      </c>
    </row>
    <row r="3419" spans="7:19" x14ac:dyDescent="0.25">
      <c r="G3419" s="36">
        <v>37460</v>
      </c>
      <c r="H3419">
        <v>39.840000000000003</v>
      </c>
      <c r="I3419">
        <v>41.85</v>
      </c>
      <c r="J3419">
        <v>39.479999999999997</v>
      </c>
      <c r="K3419">
        <v>41.81</v>
      </c>
      <c r="M3419" s="36">
        <v>37460</v>
      </c>
      <c r="N3419">
        <v>819.84997599999997</v>
      </c>
      <c r="O3419">
        <v>827.69000200000005</v>
      </c>
      <c r="P3419">
        <v>796.13000499999998</v>
      </c>
      <c r="Q3419">
        <v>797.70001200000002</v>
      </c>
      <c r="R3419">
        <v>2441020000</v>
      </c>
      <c r="S3419">
        <v>797.70001200000002</v>
      </c>
    </row>
    <row r="3420" spans="7:19" x14ac:dyDescent="0.25">
      <c r="G3420" s="36">
        <v>37459</v>
      </c>
      <c r="H3420">
        <v>34.369999999999997</v>
      </c>
      <c r="I3420">
        <v>35.56</v>
      </c>
      <c r="J3420">
        <v>33.74</v>
      </c>
      <c r="K3420">
        <v>35</v>
      </c>
      <c r="M3420" s="36">
        <v>37459</v>
      </c>
      <c r="N3420">
        <v>847.76000999999997</v>
      </c>
      <c r="O3420">
        <v>854.13000499999998</v>
      </c>
      <c r="P3420">
        <v>813.26000999999997</v>
      </c>
      <c r="Q3420">
        <v>819.84997599999997</v>
      </c>
      <c r="R3420">
        <v>2248060000</v>
      </c>
      <c r="S3420">
        <v>819.84997599999997</v>
      </c>
    </row>
    <row r="3421" spans="7:19" x14ac:dyDescent="0.25">
      <c r="G3421" s="36">
        <v>37456</v>
      </c>
      <c r="H3421">
        <v>32.14</v>
      </c>
      <c r="I3421">
        <v>33.36</v>
      </c>
      <c r="J3421">
        <v>31.98</v>
      </c>
      <c r="K3421">
        <v>33.08</v>
      </c>
      <c r="M3421" s="36">
        <v>37456</v>
      </c>
      <c r="N3421">
        <v>881.55999799999995</v>
      </c>
      <c r="O3421">
        <v>881.55999799999995</v>
      </c>
      <c r="P3421">
        <v>842.07000700000003</v>
      </c>
      <c r="Q3421">
        <v>847.75</v>
      </c>
      <c r="R3421">
        <v>2654100000</v>
      </c>
      <c r="S3421">
        <v>847.75</v>
      </c>
    </row>
    <row r="3422" spans="7:19" x14ac:dyDescent="0.25">
      <c r="G3422" s="36">
        <v>37455</v>
      </c>
      <c r="H3422">
        <v>32.39</v>
      </c>
      <c r="I3422">
        <v>32.72</v>
      </c>
      <c r="J3422">
        <v>31.33</v>
      </c>
      <c r="K3422">
        <v>32.31</v>
      </c>
      <c r="M3422" s="36">
        <v>37455</v>
      </c>
      <c r="N3422">
        <v>905.45001200000002</v>
      </c>
      <c r="O3422">
        <v>907.79998799999998</v>
      </c>
      <c r="P3422">
        <v>880.59997599999997</v>
      </c>
      <c r="Q3422">
        <v>881.55999799999995</v>
      </c>
      <c r="R3422">
        <v>1736300000</v>
      </c>
      <c r="S3422">
        <v>881.55999799999995</v>
      </c>
    </row>
    <row r="3423" spans="7:19" x14ac:dyDescent="0.25">
      <c r="G3423" s="36">
        <v>37454</v>
      </c>
      <c r="H3423">
        <v>32.17</v>
      </c>
      <c r="I3423">
        <v>33.26</v>
      </c>
      <c r="J3423">
        <v>32.17</v>
      </c>
      <c r="K3423">
        <v>32.68</v>
      </c>
      <c r="M3423" s="36">
        <v>37454</v>
      </c>
      <c r="N3423">
        <v>901.04998799999998</v>
      </c>
      <c r="O3423">
        <v>926.52002000000005</v>
      </c>
      <c r="P3423">
        <v>895.03002900000001</v>
      </c>
      <c r="Q3423">
        <v>906.03997800000002</v>
      </c>
      <c r="R3423">
        <v>2566500000</v>
      </c>
      <c r="S3423">
        <v>906.03997800000002</v>
      </c>
    </row>
    <row r="3424" spans="7:19" x14ac:dyDescent="0.25">
      <c r="G3424" s="36">
        <v>37453</v>
      </c>
      <c r="H3424">
        <v>32.21</v>
      </c>
      <c r="I3424">
        <v>34.25</v>
      </c>
      <c r="J3424">
        <v>32.21</v>
      </c>
      <c r="K3424">
        <v>34.21</v>
      </c>
      <c r="M3424" s="36">
        <v>37453</v>
      </c>
      <c r="N3424">
        <v>917.92999299999997</v>
      </c>
      <c r="O3424">
        <v>918.65002400000003</v>
      </c>
      <c r="P3424">
        <v>897.13000499999998</v>
      </c>
      <c r="Q3424">
        <v>900.94000200000005</v>
      </c>
      <c r="R3424">
        <v>1843700000</v>
      </c>
      <c r="S3424">
        <v>900.94000200000005</v>
      </c>
    </row>
    <row r="3425" spans="7:19" x14ac:dyDescent="0.25">
      <c r="G3425" s="36">
        <v>37452</v>
      </c>
      <c r="H3425">
        <v>28.94</v>
      </c>
      <c r="I3425">
        <v>30.29</v>
      </c>
      <c r="J3425">
        <v>28.49</v>
      </c>
      <c r="K3425">
        <v>29.71</v>
      </c>
      <c r="M3425" s="36">
        <v>37452</v>
      </c>
      <c r="N3425">
        <v>921.39001499999995</v>
      </c>
      <c r="O3425">
        <v>921.39001499999995</v>
      </c>
      <c r="P3425">
        <v>876.46002199999998</v>
      </c>
      <c r="Q3425">
        <v>917.92999299999997</v>
      </c>
      <c r="R3425">
        <v>2574800000</v>
      </c>
      <c r="S3425">
        <v>917.92999299999997</v>
      </c>
    </row>
    <row r="3426" spans="7:19" x14ac:dyDescent="0.25">
      <c r="G3426" s="36">
        <v>37449</v>
      </c>
      <c r="H3426">
        <v>29.43</v>
      </c>
      <c r="I3426">
        <v>29.58</v>
      </c>
      <c r="J3426">
        <v>28.13</v>
      </c>
      <c r="K3426">
        <v>28.46</v>
      </c>
      <c r="M3426" s="36">
        <v>37449</v>
      </c>
      <c r="N3426">
        <v>927.36999500000002</v>
      </c>
      <c r="O3426">
        <v>934.30999799999995</v>
      </c>
      <c r="P3426">
        <v>913.71002199999998</v>
      </c>
      <c r="Q3426">
        <v>921.39001499999995</v>
      </c>
      <c r="R3426">
        <v>1607400000</v>
      </c>
      <c r="S3426">
        <v>921.39001499999995</v>
      </c>
    </row>
    <row r="3427" spans="7:19" x14ac:dyDescent="0.25">
      <c r="G3427" s="36">
        <v>37448</v>
      </c>
      <c r="H3427">
        <v>29.23</v>
      </c>
      <c r="I3427">
        <v>29.98</v>
      </c>
      <c r="J3427">
        <v>29.23</v>
      </c>
      <c r="K3427">
        <v>29.71</v>
      </c>
      <c r="M3427" s="36">
        <v>37448</v>
      </c>
      <c r="N3427">
        <v>920.46997099999999</v>
      </c>
      <c r="O3427">
        <v>929.15997300000004</v>
      </c>
      <c r="P3427">
        <v>900.94000200000005</v>
      </c>
      <c r="Q3427">
        <v>927.36999500000002</v>
      </c>
      <c r="R3427">
        <v>2080480000</v>
      </c>
      <c r="S3427">
        <v>927.36999500000002</v>
      </c>
    </row>
    <row r="3428" spans="7:19" x14ac:dyDescent="0.25">
      <c r="G3428" s="36">
        <v>37447</v>
      </c>
      <c r="H3428">
        <v>28.1</v>
      </c>
      <c r="I3428">
        <v>30.33</v>
      </c>
      <c r="J3428">
        <v>28.02</v>
      </c>
      <c r="K3428">
        <v>30.27</v>
      </c>
      <c r="M3428" s="36">
        <v>37447</v>
      </c>
      <c r="N3428">
        <v>952.830017</v>
      </c>
      <c r="O3428">
        <v>956.34002699999996</v>
      </c>
      <c r="P3428">
        <v>920.28997800000002</v>
      </c>
      <c r="Q3428">
        <v>920.46997099999999</v>
      </c>
      <c r="R3428">
        <v>1816900000</v>
      </c>
      <c r="S3428">
        <v>920.46997099999999</v>
      </c>
    </row>
    <row r="3429" spans="7:19" x14ac:dyDescent="0.25">
      <c r="G3429" s="36">
        <v>37446</v>
      </c>
      <c r="H3429">
        <v>26.74</v>
      </c>
      <c r="I3429">
        <v>28.06</v>
      </c>
      <c r="J3429">
        <v>26.66</v>
      </c>
      <c r="K3429">
        <v>27.94</v>
      </c>
      <c r="M3429" s="36">
        <v>37446</v>
      </c>
      <c r="N3429">
        <v>976.97997999999995</v>
      </c>
      <c r="O3429">
        <v>979.63000499999998</v>
      </c>
      <c r="P3429">
        <v>951.71002199999998</v>
      </c>
      <c r="Q3429">
        <v>952.830017</v>
      </c>
      <c r="R3429">
        <v>1348900000</v>
      </c>
      <c r="S3429">
        <v>952.830017</v>
      </c>
    </row>
    <row r="3430" spans="7:19" x14ac:dyDescent="0.25">
      <c r="G3430" s="36">
        <v>37445</v>
      </c>
      <c r="H3430">
        <v>26.47</v>
      </c>
      <c r="I3430">
        <v>27.23</v>
      </c>
      <c r="J3430">
        <v>26.37</v>
      </c>
      <c r="K3430">
        <v>27.07</v>
      </c>
      <c r="M3430" s="36">
        <v>37445</v>
      </c>
      <c r="N3430">
        <v>989.03002900000001</v>
      </c>
      <c r="O3430">
        <v>993.55999799999995</v>
      </c>
      <c r="P3430">
        <v>972.90997300000004</v>
      </c>
      <c r="Q3430">
        <v>976.97997999999995</v>
      </c>
      <c r="R3430">
        <v>1184400000</v>
      </c>
      <c r="S3430">
        <v>976.97997999999995</v>
      </c>
    </row>
    <row r="3431" spans="7:19" x14ac:dyDescent="0.25">
      <c r="G3431" s="36">
        <v>37442</v>
      </c>
      <c r="H3431">
        <v>26.95</v>
      </c>
      <c r="I3431">
        <v>27</v>
      </c>
      <c r="J3431">
        <v>25.41</v>
      </c>
      <c r="K3431">
        <v>25.53</v>
      </c>
      <c r="M3431" s="36">
        <v>37442</v>
      </c>
      <c r="N3431">
        <v>953.98999000000003</v>
      </c>
      <c r="O3431">
        <v>989.07000700000003</v>
      </c>
      <c r="P3431">
        <v>953.98999000000003</v>
      </c>
      <c r="Q3431">
        <v>989.03002900000001</v>
      </c>
      <c r="R3431">
        <v>699400000</v>
      </c>
      <c r="S3431">
        <v>989.03002900000001</v>
      </c>
    </row>
    <row r="3432" spans="7:19" x14ac:dyDescent="0.25">
      <c r="G3432" s="36">
        <v>37440</v>
      </c>
      <c r="H3432">
        <v>26.59</v>
      </c>
      <c r="I3432">
        <v>27.24</v>
      </c>
      <c r="J3432">
        <v>26.25</v>
      </c>
      <c r="K3432">
        <v>27.01</v>
      </c>
      <c r="M3432" s="36">
        <v>37440</v>
      </c>
      <c r="N3432">
        <v>948.09002699999996</v>
      </c>
      <c r="O3432">
        <v>954.29998799999998</v>
      </c>
      <c r="P3432">
        <v>934.86999500000002</v>
      </c>
      <c r="Q3432">
        <v>953.98999000000003</v>
      </c>
      <c r="R3432">
        <v>1527800000</v>
      </c>
      <c r="S3432">
        <v>953.98999000000003</v>
      </c>
    </row>
    <row r="3433" spans="7:19" x14ac:dyDescent="0.25">
      <c r="G3433" s="36">
        <v>37439</v>
      </c>
      <c r="H3433">
        <v>25.84</v>
      </c>
      <c r="I3433">
        <v>27.33</v>
      </c>
      <c r="J3433">
        <v>25.74</v>
      </c>
      <c r="K3433">
        <v>26.6</v>
      </c>
      <c r="M3433" s="36">
        <v>37439</v>
      </c>
      <c r="N3433">
        <v>968.65002400000003</v>
      </c>
      <c r="O3433">
        <v>968.65002400000003</v>
      </c>
      <c r="P3433">
        <v>945.53997800000002</v>
      </c>
      <c r="Q3433">
        <v>948.09002699999996</v>
      </c>
      <c r="R3433">
        <v>1823000000</v>
      </c>
      <c r="S3433">
        <v>948.09002699999996</v>
      </c>
    </row>
    <row r="3434" spans="7:19" x14ac:dyDescent="0.25">
      <c r="G3434" s="36">
        <v>37438</v>
      </c>
      <c r="H3434">
        <v>25.23</v>
      </c>
      <c r="I3434">
        <v>25.72</v>
      </c>
      <c r="J3434">
        <v>24.74</v>
      </c>
      <c r="K3434">
        <v>25.52</v>
      </c>
      <c r="M3434" s="36">
        <v>37438</v>
      </c>
      <c r="N3434">
        <v>989.82000700000003</v>
      </c>
      <c r="O3434">
        <v>994.46002199999998</v>
      </c>
      <c r="P3434">
        <v>967.42999299999997</v>
      </c>
      <c r="Q3434">
        <v>968.65002400000003</v>
      </c>
      <c r="R3434">
        <v>1425500000</v>
      </c>
      <c r="S3434">
        <v>968.65002400000003</v>
      </c>
    </row>
    <row r="3435" spans="7:19" x14ac:dyDescent="0.25">
      <c r="G3435" s="36">
        <v>37435</v>
      </c>
      <c r="H3435">
        <v>25.49</v>
      </c>
      <c r="I3435">
        <v>25.5</v>
      </c>
      <c r="J3435">
        <v>24.32</v>
      </c>
      <c r="K3435">
        <v>24.87</v>
      </c>
      <c r="M3435" s="36">
        <v>37435</v>
      </c>
      <c r="N3435">
        <v>990.64001499999995</v>
      </c>
      <c r="O3435">
        <v>1001.789978</v>
      </c>
      <c r="P3435">
        <v>988.30999799999995</v>
      </c>
      <c r="Q3435">
        <v>989.82000700000003</v>
      </c>
      <c r="R3435">
        <v>2117000000</v>
      </c>
      <c r="S3435">
        <v>989.82000700000003</v>
      </c>
    </row>
    <row r="3436" spans="7:19" x14ac:dyDescent="0.25">
      <c r="G3436" s="36">
        <v>37434</v>
      </c>
      <c r="H3436">
        <v>26.43</v>
      </c>
      <c r="I3436">
        <v>27.22</v>
      </c>
      <c r="J3436">
        <v>25.73</v>
      </c>
      <c r="K3436">
        <v>25.73</v>
      </c>
      <c r="M3436" s="36">
        <v>37434</v>
      </c>
      <c r="N3436">
        <v>973.53002900000001</v>
      </c>
      <c r="O3436">
        <v>990.669983</v>
      </c>
      <c r="P3436">
        <v>963.73999000000003</v>
      </c>
      <c r="Q3436">
        <v>990.64001499999995</v>
      </c>
      <c r="R3436">
        <v>1908600000</v>
      </c>
      <c r="S3436">
        <v>990.64001499999995</v>
      </c>
    </row>
    <row r="3437" spans="7:19" x14ac:dyDescent="0.25">
      <c r="G3437" s="36">
        <v>37433</v>
      </c>
      <c r="H3437">
        <v>27.39</v>
      </c>
      <c r="I3437">
        <v>27.89</v>
      </c>
      <c r="J3437">
        <v>27.17</v>
      </c>
      <c r="K3437">
        <v>27.45</v>
      </c>
      <c r="M3437" s="36">
        <v>37433</v>
      </c>
      <c r="N3437">
        <v>976.14001499999995</v>
      </c>
      <c r="O3437">
        <v>977.42999299999997</v>
      </c>
      <c r="P3437">
        <v>952.919983</v>
      </c>
      <c r="Q3437">
        <v>973.53002900000001</v>
      </c>
      <c r="R3437">
        <v>2014290000</v>
      </c>
      <c r="S3437">
        <v>973.53002900000001</v>
      </c>
    </row>
    <row r="3438" spans="7:19" x14ac:dyDescent="0.25">
      <c r="G3438" s="36">
        <v>37432</v>
      </c>
      <c r="H3438">
        <v>25.53</v>
      </c>
      <c r="I3438">
        <v>26.35</v>
      </c>
      <c r="J3438">
        <v>25.05</v>
      </c>
      <c r="K3438">
        <v>26.35</v>
      </c>
      <c r="M3438" s="36">
        <v>37432</v>
      </c>
      <c r="N3438">
        <v>992.71997099999999</v>
      </c>
      <c r="O3438">
        <v>1005.880005</v>
      </c>
      <c r="P3438">
        <v>974.21002199999998</v>
      </c>
      <c r="Q3438">
        <v>976.14001499999995</v>
      </c>
      <c r="R3438">
        <v>1513700000</v>
      </c>
      <c r="S3438">
        <v>976.14001499999995</v>
      </c>
    </row>
    <row r="3439" spans="7:19" x14ac:dyDescent="0.25">
      <c r="G3439" s="36">
        <v>37431</v>
      </c>
      <c r="H3439">
        <v>26.36</v>
      </c>
      <c r="I3439">
        <v>27.57</v>
      </c>
      <c r="J3439">
        <v>25.67</v>
      </c>
      <c r="K3439">
        <v>25.88</v>
      </c>
      <c r="M3439" s="36">
        <v>37431</v>
      </c>
      <c r="N3439">
        <v>989.14001499999995</v>
      </c>
      <c r="O3439">
        <v>1002.1099850000001</v>
      </c>
      <c r="P3439">
        <v>970.84997599999997</v>
      </c>
      <c r="Q3439">
        <v>992.71997099999999</v>
      </c>
      <c r="R3439">
        <v>1552600000</v>
      </c>
      <c r="S3439">
        <v>992.71997099999999</v>
      </c>
    </row>
    <row r="3440" spans="7:19" x14ac:dyDescent="0.25">
      <c r="G3440" s="36">
        <v>37428</v>
      </c>
      <c r="H3440">
        <v>27.24</v>
      </c>
      <c r="I3440">
        <v>27.47</v>
      </c>
      <c r="J3440">
        <v>26.22</v>
      </c>
      <c r="K3440">
        <v>26.51</v>
      </c>
      <c r="M3440" s="36">
        <v>37428</v>
      </c>
      <c r="N3440">
        <v>1006.289978</v>
      </c>
      <c r="O3440">
        <v>1006.289978</v>
      </c>
      <c r="P3440">
        <v>985.65002400000003</v>
      </c>
      <c r="Q3440">
        <v>989.14001499999995</v>
      </c>
      <c r="R3440">
        <v>1497200000</v>
      </c>
      <c r="S3440">
        <v>989.14001499999995</v>
      </c>
    </row>
    <row r="3441" spans="7:19" x14ac:dyDescent="0.25">
      <c r="G3441" s="36">
        <v>37427</v>
      </c>
      <c r="H3441">
        <v>25.57</v>
      </c>
      <c r="I3441">
        <v>27.8</v>
      </c>
      <c r="J3441">
        <v>25.34</v>
      </c>
      <c r="K3441">
        <v>26.7</v>
      </c>
      <c r="M3441" s="36">
        <v>37427</v>
      </c>
      <c r="N3441">
        <v>1019.98999</v>
      </c>
      <c r="O3441">
        <v>1023.330017</v>
      </c>
      <c r="P3441">
        <v>1004.590027</v>
      </c>
      <c r="Q3441">
        <v>1006.289978</v>
      </c>
      <c r="R3441">
        <v>1389700000</v>
      </c>
      <c r="S3441">
        <v>1006.289978</v>
      </c>
    </row>
    <row r="3442" spans="7:19" x14ac:dyDescent="0.25">
      <c r="G3442" s="36">
        <v>37426</v>
      </c>
      <c r="H3442">
        <v>24.16</v>
      </c>
      <c r="I3442">
        <v>25.78</v>
      </c>
      <c r="J3442">
        <v>23.79</v>
      </c>
      <c r="K3442">
        <v>25.35</v>
      </c>
      <c r="M3442" s="36">
        <v>37426</v>
      </c>
      <c r="N3442">
        <v>1037.1400149999999</v>
      </c>
      <c r="O3442">
        <v>1037.6099850000001</v>
      </c>
      <c r="P3442">
        <v>1017.880005</v>
      </c>
      <c r="Q3442">
        <v>1019.98999</v>
      </c>
      <c r="R3442">
        <v>1336100000</v>
      </c>
      <c r="S3442">
        <v>1019.98999</v>
      </c>
    </row>
    <row r="3443" spans="7:19" x14ac:dyDescent="0.25">
      <c r="G3443" s="36">
        <v>37425</v>
      </c>
      <c r="H3443">
        <v>23.85</v>
      </c>
      <c r="I3443">
        <v>24.04</v>
      </c>
      <c r="J3443">
        <v>23.47</v>
      </c>
      <c r="K3443">
        <v>23.47</v>
      </c>
      <c r="M3443" s="36">
        <v>37425</v>
      </c>
      <c r="N3443">
        <v>1036.170044</v>
      </c>
      <c r="O3443">
        <v>1040.829956</v>
      </c>
      <c r="P3443">
        <v>1030.920044</v>
      </c>
      <c r="Q3443">
        <v>1037.1400149999999</v>
      </c>
      <c r="R3443">
        <v>1193100000</v>
      </c>
      <c r="S3443">
        <v>1037.1400149999999</v>
      </c>
    </row>
    <row r="3444" spans="7:19" x14ac:dyDescent="0.25">
      <c r="G3444" s="36">
        <v>37424</v>
      </c>
      <c r="H3444">
        <v>25.38</v>
      </c>
      <c r="I3444">
        <v>25.65</v>
      </c>
      <c r="J3444">
        <v>23.57</v>
      </c>
      <c r="K3444">
        <v>23.81</v>
      </c>
      <c r="M3444" s="36">
        <v>37424</v>
      </c>
      <c r="N3444">
        <v>1007.27002</v>
      </c>
      <c r="O3444">
        <v>1036.170044</v>
      </c>
      <c r="P3444">
        <v>1007.27002</v>
      </c>
      <c r="Q3444">
        <v>1036.170044</v>
      </c>
      <c r="R3444">
        <v>1236600000</v>
      </c>
      <c r="S3444">
        <v>1036.170044</v>
      </c>
    </row>
    <row r="3445" spans="7:19" x14ac:dyDescent="0.25">
      <c r="G3445" s="36">
        <v>37421</v>
      </c>
      <c r="H3445">
        <v>24.86</v>
      </c>
      <c r="I3445">
        <v>26.17</v>
      </c>
      <c r="J3445">
        <v>24.84</v>
      </c>
      <c r="K3445">
        <v>25.23</v>
      </c>
      <c r="M3445" s="36">
        <v>37421</v>
      </c>
      <c r="N3445">
        <v>1009.559998</v>
      </c>
      <c r="O3445">
        <v>1009.559998</v>
      </c>
      <c r="P3445">
        <v>981.63000499999998</v>
      </c>
      <c r="Q3445">
        <v>1007.27002</v>
      </c>
      <c r="R3445">
        <v>1549000000</v>
      </c>
      <c r="S3445">
        <v>1007.27002</v>
      </c>
    </row>
    <row r="3446" spans="7:19" x14ac:dyDescent="0.25">
      <c r="G3446" s="36">
        <v>37420</v>
      </c>
      <c r="H3446">
        <v>23.53</v>
      </c>
      <c r="I3446">
        <v>24.64</v>
      </c>
      <c r="J3446">
        <v>23.38</v>
      </c>
      <c r="K3446">
        <v>24.16</v>
      </c>
      <c r="M3446" s="36">
        <v>37420</v>
      </c>
      <c r="N3446">
        <v>1020.26001</v>
      </c>
      <c r="O3446">
        <v>1023.469971</v>
      </c>
      <c r="P3446">
        <v>1008.119995</v>
      </c>
      <c r="Q3446">
        <v>1009.559998</v>
      </c>
      <c r="R3446">
        <v>1405500000</v>
      </c>
      <c r="S3446">
        <v>1009.559998</v>
      </c>
    </row>
    <row r="3447" spans="7:19" x14ac:dyDescent="0.25">
      <c r="G3447" s="36">
        <v>37419</v>
      </c>
      <c r="H3447">
        <v>23.39</v>
      </c>
      <c r="I3447">
        <v>24.37</v>
      </c>
      <c r="J3447">
        <v>23.18</v>
      </c>
      <c r="K3447">
        <v>23.37</v>
      </c>
      <c r="M3447" s="36">
        <v>37419</v>
      </c>
      <c r="N3447">
        <v>1013.26001</v>
      </c>
      <c r="O3447">
        <v>1021.849976</v>
      </c>
      <c r="P3447">
        <v>1002.580017</v>
      </c>
      <c r="Q3447">
        <v>1020.26001</v>
      </c>
      <c r="R3447">
        <v>1795720000</v>
      </c>
      <c r="S3447">
        <v>1020.26001</v>
      </c>
    </row>
    <row r="3448" spans="7:19" x14ac:dyDescent="0.25">
      <c r="G3448" s="36">
        <v>37418</v>
      </c>
      <c r="H3448">
        <v>22.07</v>
      </c>
      <c r="I3448">
        <v>23.69</v>
      </c>
      <c r="J3448">
        <v>21.79</v>
      </c>
      <c r="K3448">
        <v>23.56</v>
      </c>
      <c r="M3448" s="36">
        <v>37418</v>
      </c>
      <c r="N3448">
        <v>1030.73999</v>
      </c>
      <c r="O3448">
        <v>1039.040039</v>
      </c>
      <c r="P3448">
        <v>1012.940002</v>
      </c>
      <c r="Q3448">
        <v>1013.599976</v>
      </c>
      <c r="R3448">
        <v>1212400000</v>
      </c>
      <c r="S3448">
        <v>1013.599976</v>
      </c>
    </row>
    <row r="3449" spans="7:19" x14ac:dyDescent="0.25">
      <c r="G3449" s="36">
        <v>37417</v>
      </c>
      <c r="H3449">
        <v>23.42</v>
      </c>
      <c r="I3449">
        <v>23.45</v>
      </c>
      <c r="J3449">
        <v>22.4</v>
      </c>
      <c r="K3449">
        <v>22.81</v>
      </c>
      <c r="M3449" s="36">
        <v>37417</v>
      </c>
      <c r="N3449">
        <v>1027.530029</v>
      </c>
      <c r="O3449">
        <v>1038.1800539999999</v>
      </c>
      <c r="P3449">
        <v>1025.4499510000001</v>
      </c>
      <c r="Q3449">
        <v>1030.73999</v>
      </c>
      <c r="R3449">
        <v>1226200000</v>
      </c>
      <c r="S3449">
        <v>1030.73999</v>
      </c>
    </row>
    <row r="3450" spans="7:19" x14ac:dyDescent="0.25">
      <c r="G3450" s="36">
        <v>37414</v>
      </c>
      <c r="H3450">
        <v>24.1</v>
      </c>
      <c r="I3450">
        <v>24.72</v>
      </c>
      <c r="J3450">
        <v>22.46</v>
      </c>
      <c r="K3450">
        <v>23.01</v>
      </c>
      <c r="M3450" s="36">
        <v>37414</v>
      </c>
      <c r="N3450">
        <v>1029.150024</v>
      </c>
      <c r="O3450">
        <v>1033.0200199999999</v>
      </c>
      <c r="P3450">
        <v>1012.48999</v>
      </c>
      <c r="Q3450">
        <v>1027.530029</v>
      </c>
      <c r="R3450">
        <v>1341300000</v>
      </c>
      <c r="S3450">
        <v>1027.530029</v>
      </c>
    </row>
    <row r="3451" spans="7:19" x14ac:dyDescent="0.25">
      <c r="G3451" s="36">
        <v>37413</v>
      </c>
      <c r="H3451">
        <v>21.73</v>
      </c>
      <c r="I3451">
        <v>23.67</v>
      </c>
      <c r="J3451">
        <v>21.69</v>
      </c>
      <c r="K3451">
        <v>23.59</v>
      </c>
      <c r="M3451" s="36">
        <v>37413</v>
      </c>
      <c r="N3451">
        <v>1049.900024</v>
      </c>
      <c r="O3451">
        <v>1049.900024</v>
      </c>
      <c r="P3451">
        <v>1026.910034</v>
      </c>
      <c r="Q3451">
        <v>1029.150024</v>
      </c>
      <c r="R3451">
        <v>1601500000</v>
      </c>
      <c r="S3451">
        <v>1029.150024</v>
      </c>
    </row>
    <row r="3452" spans="7:19" x14ac:dyDescent="0.25">
      <c r="G3452" s="36">
        <v>37412</v>
      </c>
      <c r="H3452">
        <v>22.66</v>
      </c>
      <c r="I3452">
        <v>22.87</v>
      </c>
      <c r="J3452">
        <v>21.91</v>
      </c>
      <c r="K3452">
        <v>21.96</v>
      </c>
      <c r="M3452" s="36">
        <v>37412</v>
      </c>
      <c r="N3452">
        <v>1040.6899410000001</v>
      </c>
      <c r="O3452">
        <v>1050.1099850000001</v>
      </c>
      <c r="P3452">
        <v>1038.839966</v>
      </c>
      <c r="Q3452">
        <v>1049.900024</v>
      </c>
      <c r="R3452">
        <v>1300100000</v>
      </c>
      <c r="S3452">
        <v>1049.900024</v>
      </c>
    </row>
    <row r="3453" spans="7:19" x14ac:dyDescent="0.25">
      <c r="G3453" s="36">
        <v>37411</v>
      </c>
      <c r="H3453">
        <v>22.42</v>
      </c>
      <c r="I3453">
        <v>23.79</v>
      </c>
      <c r="J3453">
        <v>22.42</v>
      </c>
      <c r="K3453">
        <v>23.05</v>
      </c>
      <c r="M3453" s="36">
        <v>37411</v>
      </c>
      <c r="N3453">
        <v>1040.6800539999999</v>
      </c>
      <c r="O3453">
        <v>1046.0600589999999</v>
      </c>
      <c r="P3453">
        <v>1030.5200199999999</v>
      </c>
      <c r="Q3453">
        <v>1040.6899410000001</v>
      </c>
      <c r="R3453">
        <v>1466600000</v>
      </c>
      <c r="S3453">
        <v>1040.6899410000001</v>
      </c>
    </row>
    <row r="3454" spans="7:19" x14ac:dyDescent="0.25">
      <c r="G3454" s="36">
        <v>37410</v>
      </c>
      <c r="H3454">
        <v>20.3</v>
      </c>
      <c r="I3454">
        <v>22.16</v>
      </c>
      <c r="J3454">
        <v>20.079999999999998</v>
      </c>
      <c r="K3454">
        <v>22.04</v>
      </c>
      <c r="M3454" s="36">
        <v>37410</v>
      </c>
      <c r="N3454">
        <v>1067.1400149999999</v>
      </c>
      <c r="O3454">
        <v>1070.73999</v>
      </c>
      <c r="P3454">
        <v>1039.900024</v>
      </c>
      <c r="Q3454">
        <v>1040.6800539999999</v>
      </c>
      <c r="R3454">
        <v>1324300000</v>
      </c>
      <c r="S3454">
        <v>1040.6800539999999</v>
      </c>
    </row>
    <row r="3455" spans="7:19" x14ac:dyDescent="0.25">
      <c r="G3455" s="36">
        <v>37407</v>
      </c>
      <c r="H3455">
        <v>20.11</v>
      </c>
      <c r="I3455">
        <v>20.11</v>
      </c>
      <c r="J3455">
        <v>19.329999999999998</v>
      </c>
      <c r="K3455">
        <v>19.93</v>
      </c>
      <c r="M3455" s="36">
        <v>37407</v>
      </c>
      <c r="N3455">
        <v>1064.660034</v>
      </c>
      <c r="O3455">
        <v>1079.9300539999999</v>
      </c>
      <c r="P3455">
        <v>1064.660034</v>
      </c>
      <c r="Q3455">
        <v>1067.1400149999999</v>
      </c>
      <c r="R3455">
        <v>1277300000</v>
      </c>
      <c r="S3455">
        <v>1067.1400149999999</v>
      </c>
    </row>
    <row r="3456" spans="7:19" x14ac:dyDescent="0.25">
      <c r="G3456" s="36">
        <v>37406</v>
      </c>
      <c r="H3456">
        <v>20.399999999999999</v>
      </c>
      <c r="I3456">
        <v>20.77</v>
      </c>
      <c r="J3456">
        <v>19.89</v>
      </c>
      <c r="K3456">
        <v>20.34</v>
      </c>
      <c r="M3456" s="36">
        <v>37406</v>
      </c>
      <c r="N3456">
        <v>1067.660034</v>
      </c>
      <c r="O3456">
        <v>1069.5</v>
      </c>
      <c r="P3456">
        <v>1054.26001</v>
      </c>
      <c r="Q3456">
        <v>1064.660034</v>
      </c>
      <c r="R3456">
        <v>1286600000</v>
      </c>
      <c r="S3456">
        <v>1064.660034</v>
      </c>
    </row>
    <row r="3457" spans="7:19" x14ac:dyDescent="0.25">
      <c r="G3457" s="36">
        <v>37405</v>
      </c>
      <c r="H3457">
        <v>19.66</v>
      </c>
      <c r="I3457">
        <v>20.059999999999999</v>
      </c>
      <c r="J3457">
        <v>19.559999999999999</v>
      </c>
      <c r="K3457">
        <v>20.02</v>
      </c>
      <c r="M3457" s="36">
        <v>37405</v>
      </c>
      <c r="N3457">
        <v>1074.5500489999999</v>
      </c>
      <c r="O3457">
        <v>1074.829956</v>
      </c>
      <c r="P3457">
        <v>1067.660034</v>
      </c>
      <c r="Q3457">
        <v>1067.660034</v>
      </c>
      <c r="R3457">
        <v>1081800000</v>
      </c>
      <c r="S3457">
        <v>1067.660034</v>
      </c>
    </row>
    <row r="3458" spans="7:19" x14ac:dyDescent="0.25">
      <c r="G3458" s="36">
        <v>37404</v>
      </c>
      <c r="H3458">
        <v>19.2</v>
      </c>
      <c r="I3458">
        <v>19.940000000000001</v>
      </c>
      <c r="J3458">
        <v>19.12</v>
      </c>
      <c r="K3458">
        <v>19.7</v>
      </c>
      <c r="M3458" s="36">
        <v>37404</v>
      </c>
      <c r="N3458">
        <v>1083.8199460000001</v>
      </c>
      <c r="O3458">
        <v>1085.9799800000001</v>
      </c>
      <c r="P3458">
        <v>1070.3100589999999</v>
      </c>
      <c r="Q3458">
        <v>1074.5500489999999</v>
      </c>
      <c r="R3458">
        <v>996500000</v>
      </c>
      <c r="S3458">
        <v>1074.5500489999999</v>
      </c>
    </row>
    <row r="3459" spans="7:19" x14ac:dyDescent="0.25">
      <c r="G3459" s="36">
        <v>37400</v>
      </c>
      <c r="H3459">
        <v>17.52</v>
      </c>
      <c r="I3459">
        <v>18.440000000000001</v>
      </c>
      <c r="J3459">
        <v>17.489999999999998</v>
      </c>
      <c r="K3459">
        <v>18.3</v>
      </c>
      <c r="M3459" s="36">
        <v>37400</v>
      </c>
      <c r="N3459">
        <v>1097.079956</v>
      </c>
      <c r="O3459">
        <v>1097.079956</v>
      </c>
      <c r="P3459">
        <v>1082.1899410000001</v>
      </c>
      <c r="Q3459">
        <v>1083.8199460000001</v>
      </c>
      <c r="R3459">
        <v>885400000</v>
      </c>
      <c r="S3459">
        <v>1083.8199460000001</v>
      </c>
    </row>
    <row r="3460" spans="7:19" x14ac:dyDescent="0.25">
      <c r="G3460" s="36">
        <v>37399</v>
      </c>
      <c r="H3460">
        <v>18.53</v>
      </c>
      <c r="I3460">
        <v>18.87</v>
      </c>
      <c r="J3460">
        <v>17.579999999999998</v>
      </c>
      <c r="K3460">
        <v>17.71</v>
      </c>
      <c r="M3460" s="36">
        <v>37399</v>
      </c>
      <c r="N3460">
        <v>1086.0200199999999</v>
      </c>
      <c r="O3460">
        <v>1097.099976</v>
      </c>
      <c r="P3460">
        <v>1080.5500489999999</v>
      </c>
      <c r="Q3460">
        <v>1097.079956</v>
      </c>
      <c r="R3460">
        <v>1192900000</v>
      </c>
      <c r="S3460">
        <v>1097.079956</v>
      </c>
    </row>
    <row r="3461" spans="7:19" x14ac:dyDescent="0.25">
      <c r="G3461" s="36">
        <v>37398</v>
      </c>
      <c r="H3461">
        <v>18.53</v>
      </c>
      <c r="I3461">
        <v>19.95</v>
      </c>
      <c r="J3461">
        <v>18.53</v>
      </c>
      <c r="K3461">
        <v>19.41</v>
      </c>
      <c r="M3461" s="36">
        <v>37398</v>
      </c>
      <c r="N3461">
        <v>1079.880005</v>
      </c>
      <c r="O3461">
        <v>1086.0200199999999</v>
      </c>
      <c r="P3461">
        <v>1075.6400149999999</v>
      </c>
      <c r="Q3461">
        <v>1086.0200199999999</v>
      </c>
      <c r="R3461">
        <v>1136300000</v>
      </c>
      <c r="S3461">
        <v>1086.0200199999999</v>
      </c>
    </row>
    <row r="3462" spans="7:19" x14ac:dyDescent="0.25">
      <c r="G3462" s="36">
        <v>37397</v>
      </c>
      <c r="H3462">
        <v>17.71</v>
      </c>
      <c r="I3462">
        <v>18.66</v>
      </c>
      <c r="J3462">
        <v>17.45</v>
      </c>
      <c r="K3462">
        <v>18.5</v>
      </c>
      <c r="M3462" s="36">
        <v>37397</v>
      </c>
      <c r="N3462">
        <v>1091.880005</v>
      </c>
      <c r="O3462">
        <v>1099.5500489999999</v>
      </c>
      <c r="P3462">
        <v>1079.079956</v>
      </c>
      <c r="Q3462">
        <v>1079.880005</v>
      </c>
      <c r="R3462">
        <v>1200500000</v>
      </c>
      <c r="S3462">
        <v>1079.880005</v>
      </c>
    </row>
    <row r="3463" spans="7:19" x14ac:dyDescent="0.25">
      <c r="G3463" s="36">
        <v>37396</v>
      </c>
      <c r="H3463">
        <v>17.82</v>
      </c>
      <c r="I3463">
        <v>18.239999999999998</v>
      </c>
      <c r="J3463">
        <v>17.77</v>
      </c>
      <c r="K3463">
        <v>17.989999999999998</v>
      </c>
      <c r="M3463" s="36">
        <v>37396</v>
      </c>
      <c r="N3463">
        <v>1106.589966</v>
      </c>
      <c r="O3463">
        <v>1106.589966</v>
      </c>
      <c r="P3463">
        <v>1090.6099850000001</v>
      </c>
      <c r="Q3463">
        <v>1091.880005</v>
      </c>
      <c r="R3463">
        <v>989800000</v>
      </c>
      <c r="S3463">
        <v>1091.880005</v>
      </c>
    </row>
    <row r="3464" spans="7:19" x14ac:dyDescent="0.25">
      <c r="G3464" s="36">
        <v>37393</v>
      </c>
      <c r="H3464">
        <v>17.37</v>
      </c>
      <c r="I3464">
        <v>17.41</v>
      </c>
      <c r="J3464">
        <v>16.46</v>
      </c>
      <c r="K3464">
        <v>16.8</v>
      </c>
      <c r="M3464" s="36">
        <v>37393</v>
      </c>
      <c r="N3464">
        <v>1098.2299800000001</v>
      </c>
      <c r="O3464">
        <v>1106.589966</v>
      </c>
      <c r="P3464">
        <v>1096.7700199999999</v>
      </c>
      <c r="Q3464">
        <v>1106.589966</v>
      </c>
      <c r="R3464">
        <v>1274400000</v>
      </c>
      <c r="S3464">
        <v>1106.589966</v>
      </c>
    </row>
    <row r="3465" spans="7:19" x14ac:dyDescent="0.25">
      <c r="G3465" s="36">
        <v>37392</v>
      </c>
      <c r="H3465">
        <v>17.25</v>
      </c>
      <c r="I3465">
        <v>18.36</v>
      </c>
      <c r="J3465">
        <v>17.05</v>
      </c>
      <c r="K3465">
        <v>17.57</v>
      </c>
      <c r="M3465" s="36">
        <v>37392</v>
      </c>
      <c r="N3465">
        <v>1091.0699460000001</v>
      </c>
      <c r="O3465">
        <v>1099.290039</v>
      </c>
      <c r="P3465">
        <v>1089.170044</v>
      </c>
      <c r="Q3465">
        <v>1098.2299800000001</v>
      </c>
      <c r="R3465">
        <v>1256600000</v>
      </c>
      <c r="S3465">
        <v>1098.2299800000001</v>
      </c>
    </row>
    <row r="3466" spans="7:19" x14ac:dyDescent="0.25">
      <c r="G3466" s="36">
        <v>37391</v>
      </c>
      <c r="H3466">
        <v>18.010000000000002</v>
      </c>
      <c r="I3466">
        <v>18.25</v>
      </c>
      <c r="J3466">
        <v>16.97</v>
      </c>
      <c r="K3466">
        <v>17.25</v>
      </c>
      <c r="M3466" s="36">
        <v>37391</v>
      </c>
      <c r="N3466">
        <v>1097.280029</v>
      </c>
      <c r="O3466">
        <v>1104.2299800000001</v>
      </c>
      <c r="P3466">
        <v>1088.9399410000001</v>
      </c>
      <c r="Q3466">
        <v>1091.0699460000001</v>
      </c>
      <c r="R3466">
        <v>1420200000</v>
      </c>
      <c r="S3466">
        <v>1091.0699460000001</v>
      </c>
    </row>
    <row r="3467" spans="7:19" x14ac:dyDescent="0.25">
      <c r="G3467" s="36">
        <v>37390</v>
      </c>
      <c r="H3467">
        <v>17.87</v>
      </c>
      <c r="I3467">
        <v>19.64</v>
      </c>
      <c r="J3467">
        <v>17.87</v>
      </c>
      <c r="K3467">
        <v>18.12</v>
      </c>
      <c r="M3467" s="36">
        <v>37390</v>
      </c>
      <c r="N3467">
        <v>1074.5600589999999</v>
      </c>
      <c r="O3467">
        <v>1097.709961</v>
      </c>
      <c r="P3467">
        <v>1074.5600589999999</v>
      </c>
      <c r="Q3467">
        <v>1097.280029</v>
      </c>
      <c r="R3467">
        <v>1414500000</v>
      </c>
      <c r="S3467">
        <v>1097.280029</v>
      </c>
    </row>
    <row r="3468" spans="7:19" x14ac:dyDescent="0.25">
      <c r="G3468" s="36">
        <v>37389</v>
      </c>
      <c r="H3468">
        <v>22.24</v>
      </c>
      <c r="I3468">
        <v>22.3</v>
      </c>
      <c r="J3468">
        <v>19.260000000000002</v>
      </c>
      <c r="K3468">
        <v>19.77</v>
      </c>
      <c r="M3468" s="36">
        <v>37389</v>
      </c>
      <c r="N3468">
        <v>1054.98999</v>
      </c>
      <c r="O3468">
        <v>1074.839966</v>
      </c>
      <c r="P3468">
        <v>1053.900024</v>
      </c>
      <c r="Q3468">
        <v>1074.5600589999999</v>
      </c>
      <c r="R3468">
        <v>1088600000</v>
      </c>
      <c r="S3468">
        <v>1074.5600589999999</v>
      </c>
    </row>
    <row r="3469" spans="7:19" x14ac:dyDescent="0.25">
      <c r="G3469" s="36">
        <v>37386</v>
      </c>
      <c r="H3469">
        <v>20.12</v>
      </c>
      <c r="I3469">
        <v>21.14</v>
      </c>
      <c r="J3469">
        <v>19.739999999999998</v>
      </c>
      <c r="K3469">
        <v>20.94</v>
      </c>
      <c r="M3469" s="36">
        <v>37386</v>
      </c>
      <c r="N3469">
        <v>1073.01001</v>
      </c>
      <c r="O3469">
        <v>1075.4300539999999</v>
      </c>
      <c r="P3469">
        <v>1053.9300539999999</v>
      </c>
      <c r="Q3469">
        <v>1054.98999</v>
      </c>
      <c r="R3469">
        <v>1171900000</v>
      </c>
      <c r="S3469">
        <v>1054.98999</v>
      </c>
    </row>
    <row r="3470" spans="7:19" x14ac:dyDescent="0.25">
      <c r="G3470" s="36">
        <v>37385</v>
      </c>
      <c r="H3470">
        <v>19.96</v>
      </c>
      <c r="I3470">
        <v>20.350000000000001</v>
      </c>
      <c r="J3470">
        <v>19.64</v>
      </c>
      <c r="K3470">
        <v>20.27</v>
      </c>
      <c r="M3470" s="36">
        <v>37385</v>
      </c>
      <c r="N3470">
        <v>1088.849976</v>
      </c>
      <c r="O3470">
        <v>1088.849976</v>
      </c>
      <c r="P3470">
        <v>1072.2299800000001</v>
      </c>
      <c r="Q3470">
        <v>1073.01001</v>
      </c>
      <c r="R3470">
        <v>1153000000</v>
      </c>
      <c r="S3470">
        <v>1073.01001</v>
      </c>
    </row>
    <row r="3471" spans="7:19" x14ac:dyDescent="0.25">
      <c r="G3471" s="36">
        <v>37384</v>
      </c>
      <c r="H3471">
        <v>20.5</v>
      </c>
      <c r="I3471">
        <v>20.68</v>
      </c>
      <c r="J3471">
        <v>19.690000000000001</v>
      </c>
      <c r="K3471">
        <v>19.87</v>
      </c>
      <c r="M3471" s="36">
        <v>37384</v>
      </c>
      <c r="N3471">
        <v>1049.48999</v>
      </c>
      <c r="O3471">
        <v>1088.920044</v>
      </c>
      <c r="P3471">
        <v>1049.48999</v>
      </c>
      <c r="Q3471">
        <v>1088.849976</v>
      </c>
      <c r="R3471">
        <v>1502000000</v>
      </c>
      <c r="S3471">
        <v>1088.849976</v>
      </c>
    </row>
    <row r="3472" spans="7:19" x14ac:dyDescent="0.25">
      <c r="G3472" s="36">
        <v>37383</v>
      </c>
      <c r="H3472">
        <v>21.14</v>
      </c>
      <c r="I3472">
        <v>21.7</v>
      </c>
      <c r="J3472">
        <v>20.7</v>
      </c>
      <c r="K3472">
        <v>21.63</v>
      </c>
      <c r="M3472" s="36">
        <v>37383</v>
      </c>
      <c r="N3472">
        <v>1052.670044</v>
      </c>
      <c r="O3472">
        <v>1058.670044</v>
      </c>
      <c r="P3472">
        <v>1048.959961</v>
      </c>
      <c r="Q3472">
        <v>1049.48999</v>
      </c>
      <c r="R3472">
        <v>1354700000</v>
      </c>
      <c r="S3472">
        <v>1049.48999</v>
      </c>
    </row>
    <row r="3473" spans="7:19" x14ac:dyDescent="0.25">
      <c r="G3473" s="36">
        <v>37382</v>
      </c>
      <c r="H3473">
        <v>19.850000000000001</v>
      </c>
      <c r="I3473">
        <v>21.16</v>
      </c>
      <c r="J3473">
        <v>19.829999999999998</v>
      </c>
      <c r="K3473">
        <v>20.96</v>
      </c>
      <c r="M3473" s="36">
        <v>37382</v>
      </c>
      <c r="N3473">
        <v>1073.4300539999999</v>
      </c>
      <c r="O3473">
        <v>1075.959961</v>
      </c>
      <c r="P3473">
        <v>1052.650024</v>
      </c>
      <c r="Q3473">
        <v>1052.670044</v>
      </c>
      <c r="R3473">
        <v>1122600000</v>
      </c>
      <c r="S3473">
        <v>1052.670044</v>
      </c>
    </row>
    <row r="3474" spans="7:19" x14ac:dyDescent="0.25">
      <c r="G3474" s="36">
        <v>37379</v>
      </c>
      <c r="H3474">
        <v>19.57</v>
      </c>
      <c r="I3474">
        <v>20.29</v>
      </c>
      <c r="J3474">
        <v>19.53</v>
      </c>
      <c r="K3474">
        <v>20.04</v>
      </c>
      <c r="M3474" s="36">
        <v>37379</v>
      </c>
      <c r="N3474">
        <v>1084.5600589999999</v>
      </c>
      <c r="O3474">
        <v>1084.5600589999999</v>
      </c>
      <c r="P3474">
        <v>1068.8900149999999</v>
      </c>
      <c r="Q3474">
        <v>1073.4300539999999</v>
      </c>
      <c r="R3474">
        <v>1284500000</v>
      </c>
      <c r="S3474">
        <v>1073.4300539999999</v>
      </c>
    </row>
    <row r="3475" spans="7:19" x14ac:dyDescent="0.25">
      <c r="G3475" s="36">
        <v>37378</v>
      </c>
      <c r="H3475">
        <v>19.760000000000002</v>
      </c>
      <c r="I3475">
        <v>19.88</v>
      </c>
      <c r="J3475">
        <v>19.36</v>
      </c>
      <c r="K3475">
        <v>19.73</v>
      </c>
      <c r="M3475" s="36">
        <v>37378</v>
      </c>
      <c r="N3475">
        <v>1086.459961</v>
      </c>
      <c r="O3475">
        <v>1091.420044</v>
      </c>
      <c r="P3475">
        <v>1079.459961</v>
      </c>
      <c r="Q3475">
        <v>1084.5600589999999</v>
      </c>
      <c r="R3475">
        <v>1364000000</v>
      </c>
      <c r="S3475">
        <v>1084.5600589999999</v>
      </c>
    </row>
    <row r="3476" spans="7:19" x14ac:dyDescent="0.25">
      <c r="G3476" s="36">
        <v>37377</v>
      </c>
      <c r="H3476">
        <v>20.48</v>
      </c>
      <c r="I3476">
        <v>21.29</v>
      </c>
      <c r="J3476">
        <v>19.649999999999999</v>
      </c>
      <c r="K3476">
        <v>19.649999999999999</v>
      </c>
      <c r="M3476" s="36">
        <v>37377</v>
      </c>
      <c r="N3476">
        <v>1076.920044</v>
      </c>
      <c r="O3476">
        <v>1088.3199460000001</v>
      </c>
      <c r="P3476">
        <v>1065.290039</v>
      </c>
      <c r="Q3476">
        <v>1086.459961</v>
      </c>
      <c r="R3476">
        <v>1451400000</v>
      </c>
      <c r="S3476">
        <v>1086.459961</v>
      </c>
    </row>
    <row r="3477" spans="7:19" x14ac:dyDescent="0.25">
      <c r="G3477" s="36">
        <v>37376</v>
      </c>
      <c r="H3477">
        <v>22.29</v>
      </c>
      <c r="I3477">
        <v>22.38</v>
      </c>
      <c r="J3477">
        <v>20.71</v>
      </c>
      <c r="K3477">
        <v>21.01</v>
      </c>
      <c r="M3477" s="36">
        <v>37376</v>
      </c>
      <c r="N3477">
        <v>1065.4499510000001</v>
      </c>
      <c r="O3477">
        <v>1082.619995</v>
      </c>
      <c r="P3477">
        <v>1063.459961</v>
      </c>
      <c r="Q3477">
        <v>1076.920044</v>
      </c>
      <c r="R3477">
        <v>1628600000</v>
      </c>
      <c r="S3477">
        <v>1076.920044</v>
      </c>
    </row>
    <row r="3478" spans="7:19" x14ac:dyDescent="0.25">
      <c r="G3478" s="36">
        <v>37375</v>
      </c>
      <c r="H3478">
        <v>21.54</v>
      </c>
      <c r="I3478">
        <v>22.45</v>
      </c>
      <c r="J3478">
        <v>21.18</v>
      </c>
      <c r="K3478">
        <v>22.45</v>
      </c>
      <c r="M3478" s="36">
        <v>37375</v>
      </c>
      <c r="N3478">
        <v>1076.3199460000001</v>
      </c>
      <c r="O3478">
        <v>1078.9499510000001</v>
      </c>
      <c r="P3478">
        <v>1063.619995</v>
      </c>
      <c r="Q3478">
        <v>1065.4499510000001</v>
      </c>
      <c r="R3478">
        <v>1314700000</v>
      </c>
      <c r="S3478">
        <v>1065.4499510000001</v>
      </c>
    </row>
    <row r="3479" spans="7:19" x14ac:dyDescent="0.25">
      <c r="G3479" s="36">
        <v>37372</v>
      </c>
      <c r="H3479">
        <v>19.93</v>
      </c>
      <c r="I3479">
        <v>21.28</v>
      </c>
      <c r="J3479">
        <v>19.850000000000001</v>
      </c>
      <c r="K3479">
        <v>21.14</v>
      </c>
      <c r="M3479" s="36">
        <v>37372</v>
      </c>
      <c r="N3479">
        <v>1091.4799800000001</v>
      </c>
      <c r="O3479">
        <v>1096.7700199999999</v>
      </c>
      <c r="P3479">
        <v>1076.3100589999999</v>
      </c>
      <c r="Q3479">
        <v>1076.3199460000001</v>
      </c>
      <c r="R3479">
        <v>1374200000</v>
      </c>
      <c r="S3479">
        <v>1076.3199460000001</v>
      </c>
    </row>
    <row r="3480" spans="7:19" x14ac:dyDescent="0.25">
      <c r="G3480" s="36">
        <v>37371</v>
      </c>
      <c r="H3480">
        <v>20.3</v>
      </c>
      <c r="I3480">
        <v>20.65</v>
      </c>
      <c r="J3480">
        <v>19.66</v>
      </c>
      <c r="K3480">
        <v>19.78</v>
      </c>
      <c r="M3480" s="36">
        <v>37371</v>
      </c>
      <c r="N3480">
        <v>1093.1400149999999</v>
      </c>
      <c r="O3480">
        <v>1094.3599850000001</v>
      </c>
      <c r="P3480">
        <v>1084.8100589999999</v>
      </c>
      <c r="Q3480">
        <v>1091.4799800000001</v>
      </c>
      <c r="R3480">
        <v>1517400000</v>
      </c>
      <c r="S3480">
        <v>1091.4799800000001</v>
      </c>
    </row>
    <row r="3481" spans="7:19" x14ac:dyDescent="0.25">
      <c r="G3481" s="36">
        <v>37370</v>
      </c>
      <c r="H3481">
        <v>19.18</v>
      </c>
      <c r="I3481">
        <v>19.77</v>
      </c>
      <c r="J3481">
        <v>18.97</v>
      </c>
      <c r="K3481">
        <v>19.77</v>
      </c>
      <c r="M3481" s="36">
        <v>37370</v>
      </c>
      <c r="N3481">
        <v>1100.959961</v>
      </c>
      <c r="O3481">
        <v>1108.459961</v>
      </c>
      <c r="P3481">
        <v>1092.51001</v>
      </c>
      <c r="Q3481">
        <v>1093.1400149999999</v>
      </c>
      <c r="R3481">
        <v>1373200000</v>
      </c>
      <c r="S3481">
        <v>1093.1400149999999</v>
      </c>
    </row>
    <row r="3482" spans="7:19" x14ac:dyDescent="0.25">
      <c r="G3482" s="36">
        <v>37369</v>
      </c>
      <c r="H3482">
        <v>19.53</v>
      </c>
      <c r="I3482">
        <v>19.61</v>
      </c>
      <c r="J3482">
        <v>18.809999999999999</v>
      </c>
      <c r="K3482">
        <v>19.309999999999999</v>
      </c>
      <c r="M3482" s="36">
        <v>37369</v>
      </c>
      <c r="N3482">
        <v>1107.829956</v>
      </c>
      <c r="O3482">
        <v>1111.170044</v>
      </c>
      <c r="P3482">
        <v>1098.9399410000001</v>
      </c>
      <c r="Q3482">
        <v>1100.959961</v>
      </c>
      <c r="R3482">
        <v>1388500000</v>
      </c>
      <c r="S3482">
        <v>1100.959961</v>
      </c>
    </row>
    <row r="3483" spans="7:19" x14ac:dyDescent="0.25">
      <c r="G3483" s="36">
        <v>37368</v>
      </c>
      <c r="H3483">
        <v>18.600000000000001</v>
      </c>
      <c r="I3483">
        <v>19.57</v>
      </c>
      <c r="J3483">
        <v>18.489999999999998</v>
      </c>
      <c r="K3483">
        <v>19.34</v>
      </c>
      <c r="M3483" s="36">
        <v>37368</v>
      </c>
      <c r="N3483">
        <v>1125.170044</v>
      </c>
      <c r="O3483">
        <v>1125.170044</v>
      </c>
      <c r="P3483">
        <v>1105.619995</v>
      </c>
      <c r="Q3483">
        <v>1107.829956</v>
      </c>
      <c r="R3483">
        <v>1181800000</v>
      </c>
      <c r="S3483">
        <v>1107.829956</v>
      </c>
    </row>
    <row r="3484" spans="7:19" x14ac:dyDescent="0.25">
      <c r="G3484" s="36">
        <v>37365</v>
      </c>
      <c r="H3484">
        <v>18</v>
      </c>
      <c r="I3484">
        <v>18.420000000000002</v>
      </c>
      <c r="J3484">
        <v>17.48</v>
      </c>
      <c r="K3484">
        <v>17.53</v>
      </c>
      <c r="M3484" s="36">
        <v>37365</v>
      </c>
      <c r="N3484">
        <v>1124.469971</v>
      </c>
      <c r="O3484">
        <v>1128.8199460000001</v>
      </c>
      <c r="P3484">
        <v>1122.589966</v>
      </c>
      <c r="Q3484">
        <v>1125.170044</v>
      </c>
      <c r="R3484">
        <v>1185000000</v>
      </c>
      <c r="S3484">
        <v>1125.170044</v>
      </c>
    </row>
    <row r="3485" spans="7:19" x14ac:dyDescent="0.25">
      <c r="G3485" s="36">
        <v>37364</v>
      </c>
      <c r="H3485">
        <v>18.079999999999998</v>
      </c>
      <c r="I3485">
        <v>19.89</v>
      </c>
      <c r="J3485">
        <v>18.059999999999999</v>
      </c>
      <c r="K3485">
        <v>19.57</v>
      </c>
      <c r="M3485" s="36">
        <v>37364</v>
      </c>
      <c r="N3485">
        <v>1126.0699460000001</v>
      </c>
      <c r="O3485">
        <v>1130.48999</v>
      </c>
      <c r="P3485">
        <v>1109.290039</v>
      </c>
      <c r="Q3485">
        <v>1124.469971</v>
      </c>
      <c r="R3485">
        <v>1359300000</v>
      </c>
      <c r="S3485">
        <v>1124.469971</v>
      </c>
    </row>
    <row r="3486" spans="7:19" x14ac:dyDescent="0.25">
      <c r="G3486" s="36">
        <v>37363</v>
      </c>
      <c r="H3486">
        <v>18.18</v>
      </c>
      <c r="I3486">
        <v>18.86</v>
      </c>
      <c r="J3486">
        <v>18.059999999999999</v>
      </c>
      <c r="K3486">
        <v>18.45</v>
      </c>
      <c r="M3486" s="36">
        <v>37363</v>
      </c>
      <c r="N3486">
        <v>1128.369995</v>
      </c>
      <c r="O3486">
        <v>1133</v>
      </c>
      <c r="P3486">
        <v>1123.369995</v>
      </c>
      <c r="Q3486">
        <v>1126.0699460000001</v>
      </c>
      <c r="R3486">
        <v>1376900000</v>
      </c>
      <c r="S3486">
        <v>1126.0699460000001</v>
      </c>
    </row>
    <row r="3487" spans="7:19" x14ac:dyDescent="0.25">
      <c r="G3487" s="36">
        <v>37362</v>
      </c>
      <c r="H3487">
        <v>18.760000000000002</v>
      </c>
      <c r="I3487">
        <v>18.77</v>
      </c>
      <c r="J3487">
        <v>17.78</v>
      </c>
      <c r="K3487">
        <v>17.78</v>
      </c>
      <c r="M3487" s="36">
        <v>37362</v>
      </c>
      <c r="N3487">
        <v>1102.5500489999999</v>
      </c>
      <c r="O3487">
        <v>1129.400024</v>
      </c>
      <c r="P3487">
        <v>1102.5500489999999</v>
      </c>
      <c r="Q3487">
        <v>1128.369995</v>
      </c>
      <c r="R3487">
        <v>1341300000</v>
      </c>
      <c r="S3487">
        <v>1128.369995</v>
      </c>
    </row>
    <row r="3488" spans="7:19" x14ac:dyDescent="0.25">
      <c r="G3488" s="36">
        <v>37361</v>
      </c>
      <c r="H3488">
        <v>18.93</v>
      </c>
      <c r="I3488">
        <v>19.97</v>
      </c>
      <c r="J3488">
        <v>18.91</v>
      </c>
      <c r="K3488">
        <v>19.71</v>
      </c>
      <c r="M3488" s="36">
        <v>37361</v>
      </c>
      <c r="N3488">
        <v>1111.01001</v>
      </c>
      <c r="O3488">
        <v>1114.8599850000001</v>
      </c>
      <c r="P3488">
        <v>1099.410034</v>
      </c>
      <c r="Q3488">
        <v>1102.5500489999999</v>
      </c>
      <c r="R3488">
        <v>1120400000</v>
      </c>
      <c r="S3488">
        <v>1102.5500489999999</v>
      </c>
    </row>
    <row r="3489" spans="7:19" x14ac:dyDescent="0.25">
      <c r="G3489" s="36">
        <v>37358</v>
      </c>
      <c r="H3489">
        <v>19.34</v>
      </c>
      <c r="I3489">
        <v>19.91</v>
      </c>
      <c r="J3489">
        <v>18.84</v>
      </c>
      <c r="K3489">
        <v>19.420000000000002</v>
      </c>
      <c r="M3489" s="36">
        <v>37358</v>
      </c>
      <c r="N3489">
        <v>1103.6899410000001</v>
      </c>
      <c r="O3489">
        <v>1112.7700199999999</v>
      </c>
      <c r="P3489">
        <v>1102.73999</v>
      </c>
      <c r="Q3489">
        <v>1111.01001</v>
      </c>
      <c r="R3489">
        <v>1282100000</v>
      </c>
      <c r="S3489">
        <v>1111.01001</v>
      </c>
    </row>
    <row r="3490" spans="7:19" x14ac:dyDescent="0.25">
      <c r="G3490" s="36">
        <v>37357</v>
      </c>
      <c r="H3490">
        <v>17.72</v>
      </c>
      <c r="I3490">
        <v>19.32</v>
      </c>
      <c r="J3490">
        <v>17.72</v>
      </c>
      <c r="K3490">
        <v>19.22</v>
      </c>
      <c r="M3490" s="36">
        <v>37357</v>
      </c>
      <c r="N3490">
        <v>1130.469971</v>
      </c>
      <c r="O3490">
        <v>1130.469971</v>
      </c>
      <c r="P3490">
        <v>1102.420044</v>
      </c>
      <c r="Q3490">
        <v>1103.6899410000001</v>
      </c>
      <c r="R3490">
        <v>1505600000</v>
      </c>
      <c r="S3490">
        <v>1103.6899410000001</v>
      </c>
    </row>
    <row r="3491" spans="7:19" x14ac:dyDescent="0.25">
      <c r="G3491" s="36">
        <v>37356</v>
      </c>
      <c r="H3491">
        <v>18.86</v>
      </c>
      <c r="I3491">
        <v>18.98</v>
      </c>
      <c r="J3491">
        <v>17.61</v>
      </c>
      <c r="K3491">
        <v>17.87</v>
      </c>
      <c r="M3491" s="36">
        <v>37356</v>
      </c>
      <c r="N3491">
        <v>1117.8000489999999</v>
      </c>
      <c r="O3491">
        <v>1131.76001</v>
      </c>
      <c r="P3491">
        <v>1117.8000489999999</v>
      </c>
      <c r="Q3491">
        <v>1130.469971</v>
      </c>
      <c r="R3491">
        <v>1447900000</v>
      </c>
      <c r="S3491">
        <v>1130.469971</v>
      </c>
    </row>
    <row r="3492" spans="7:19" x14ac:dyDescent="0.25">
      <c r="G3492" s="36">
        <v>37355</v>
      </c>
      <c r="H3492">
        <v>19.21</v>
      </c>
      <c r="I3492">
        <v>19.350000000000001</v>
      </c>
      <c r="J3492">
        <v>18.75</v>
      </c>
      <c r="K3492">
        <v>19.23</v>
      </c>
      <c r="M3492" s="36">
        <v>37355</v>
      </c>
      <c r="N3492">
        <v>1125.290039</v>
      </c>
      <c r="O3492">
        <v>1128.290039</v>
      </c>
      <c r="P3492">
        <v>1116.7299800000001</v>
      </c>
      <c r="Q3492">
        <v>1117.8000489999999</v>
      </c>
      <c r="R3492">
        <v>1235400000</v>
      </c>
      <c r="S3492">
        <v>1117.8000489999999</v>
      </c>
    </row>
    <row r="3493" spans="7:19" x14ac:dyDescent="0.25">
      <c r="G3493" s="36">
        <v>37354</v>
      </c>
      <c r="H3493">
        <v>20.079999999999998</v>
      </c>
      <c r="I3493">
        <v>20.28</v>
      </c>
      <c r="J3493">
        <v>19.68</v>
      </c>
      <c r="K3493">
        <v>19.8</v>
      </c>
      <c r="M3493" s="36">
        <v>37354</v>
      </c>
      <c r="N3493">
        <v>1122.7299800000001</v>
      </c>
      <c r="O3493">
        <v>1125.410034</v>
      </c>
      <c r="P3493">
        <v>1111.790039</v>
      </c>
      <c r="Q3493">
        <v>1125.290039</v>
      </c>
      <c r="R3493">
        <v>1095300000</v>
      </c>
      <c r="S3493">
        <v>1125.290039</v>
      </c>
    </row>
    <row r="3494" spans="7:19" x14ac:dyDescent="0.25">
      <c r="G3494" s="36">
        <v>37351</v>
      </c>
      <c r="H3494">
        <v>18.600000000000001</v>
      </c>
      <c r="I3494">
        <v>19.36</v>
      </c>
      <c r="J3494">
        <v>18.559999999999999</v>
      </c>
      <c r="K3494">
        <v>19.21</v>
      </c>
      <c r="M3494" s="36">
        <v>37351</v>
      </c>
      <c r="N3494">
        <v>1126.339966</v>
      </c>
      <c r="O3494">
        <v>1133.3100589999999</v>
      </c>
      <c r="P3494">
        <v>1119.48999</v>
      </c>
      <c r="Q3494">
        <v>1122.7299800000001</v>
      </c>
      <c r="R3494">
        <v>1110200000</v>
      </c>
      <c r="S3494">
        <v>1122.7299800000001</v>
      </c>
    </row>
    <row r="3495" spans="7:19" x14ac:dyDescent="0.25">
      <c r="G3495" s="36">
        <v>37350</v>
      </c>
      <c r="H3495">
        <v>19.579999999999998</v>
      </c>
      <c r="I3495">
        <v>19.72</v>
      </c>
      <c r="J3495">
        <v>19.309999999999999</v>
      </c>
      <c r="K3495">
        <v>19.57</v>
      </c>
      <c r="M3495" s="36">
        <v>37350</v>
      </c>
      <c r="N3495">
        <v>1125.400024</v>
      </c>
      <c r="O3495">
        <v>1130.4499510000001</v>
      </c>
      <c r="P3495">
        <v>1120.0600589999999</v>
      </c>
      <c r="Q3495">
        <v>1126.339966</v>
      </c>
      <c r="R3495">
        <v>1283800000</v>
      </c>
      <c r="S3495">
        <v>1126.339966</v>
      </c>
    </row>
    <row r="3496" spans="7:19" x14ac:dyDescent="0.25">
      <c r="G3496" s="36">
        <v>37349</v>
      </c>
      <c r="H3496">
        <v>18.62</v>
      </c>
      <c r="I3496">
        <v>19.88</v>
      </c>
      <c r="J3496">
        <v>18.47</v>
      </c>
      <c r="K3496">
        <v>19.579999999999998</v>
      </c>
      <c r="M3496" s="36">
        <v>37349</v>
      </c>
      <c r="N3496">
        <v>1136.76001</v>
      </c>
      <c r="O3496">
        <v>1138.849976</v>
      </c>
      <c r="P3496">
        <v>1119.6800539999999</v>
      </c>
      <c r="Q3496">
        <v>1125.400024</v>
      </c>
      <c r="R3496">
        <v>1219700000</v>
      </c>
      <c r="S3496">
        <v>1125.400024</v>
      </c>
    </row>
    <row r="3497" spans="7:19" x14ac:dyDescent="0.25">
      <c r="G3497" s="36">
        <v>37348</v>
      </c>
      <c r="H3497">
        <v>18.7</v>
      </c>
      <c r="I3497">
        <v>19.18</v>
      </c>
      <c r="J3497">
        <v>18.7</v>
      </c>
      <c r="K3497">
        <v>18.95</v>
      </c>
      <c r="M3497" s="36">
        <v>37348</v>
      </c>
      <c r="N3497">
        <v>1146.540039</v>
      </c>
      <c r="O3497">
        <v>1146.540039</v>
      </c>
      <c r="P3497">
        <v>1135.709961</v>
      </c>
      <c r="Q3497">
        <v>1136.76001</v>
      </c>
      <c r="R3497">
        <v>1176700000</v>
      </c>
      <c r="S3497">
        <v>1136.76001</v>
      </c>
    </row>
    <row r="3498" spans="7:19" x14ac:dyDescent="0.25">
      <c r="G3498" s="36">
        <v>37347</v>
      </c>
      <c r="H3498">
        <v>18.55</v>
      </c>
      <c r="I3498">
        <v>19.23</v>
      </c>
      <c r="J3498">
        <v>18.510000000000002</v>
      </c>
      <c r="K3498">
        <v>18.920000000000002</v>
      </c>
      <c r="M3498" s="36">
        <v>37347</v>
      </c>
      <c r="N3498">
        <v>1147.3900149999999</v>
      </c>
      <c r="O3498">
        <v>1147.839966</v>
      </c>
      <c r="P3498">
        <v>1132.869995</v>
      </c>
      <c r="Q3498">
        <v>1146.540039</v>
      </c>
      <c r="R3498">
        <v>1050900000</v>
      </c>
      <c r="S3498">
        <v>1146.540039</v>
      </c>
    </row>
    <row r="3499" spans="7:19" x14ac:dyDescent="0.25">
      <c r="G3499" s="36">
        <v>37343</v>
      </c>
      <c r="H3499">
        <v>17.559999999999999</v>
      </c>
      <c r="I3499">
        <v>17.940000000000001</v>
      </c>
      <c r="J3499">
        <v>17.23</v>
      </c>
      <c r="K3499">
        <v>17.87</v>
      </c>
      <c r="M3499" s="36">
        <v>37343</v>
      </c>
      <c r="N3499">
        <v>1144.579956</v>
      </c>
      <c r="O3499">
        <v>1154.4499510000001</v>
      </c>
      <c r="P3499">
        <v>1144.579956</v>
      </c>
      <c r="Q3499">
        <v>1147.3900149999999</v>
      </c>
      <c r="R3499">
        <v>1147600000</v>
      </c>
      <c r="S3499">
        <v>1147.3900149999999</v>
      </c>
    </row>
    <row r="3500" spans="7:19" x14ac:dyDescent="0.25">
      <c r="G3500" s="36">
        <v>37342</v>
      </c>
      <c r="H3500">
        <v>18.39</v>
      </c>
      <c r="I3500">
        <v>18.39</v>
      </c>
      <c r="J3500">
        <v>17.46</v>
      </c>
      <c r="K3500">
        <v>17.64</v>
      </c>
      <c r="M3500" s="36">
        <v>37342</v>
      </c>
      <c r="N3500">
        <v>1138.48999</v>
      </c>
      <c r="O3500">
        <v>1146.9499510000001</v>
      </c>
      <c r="P3500">
        <v>1135.329956</v>
      </c>
      <c r="Q3500">
        <v>1144.579956</v>
      </c>
      <c r="R3500">
        <v>1180100000</v>
      </c>
      <c r="S3500">
        <v>1144.579956</v>
      </c>
    </row>
    <row r="3501" spans="7:19" x14ac:dyDescent="0.25">
      <c r="G3501" s="36">
        <v>37341</v>
      </c>
      <c r="H3501">
        <v>18.309999999999999</v>
      </c>
      <c r="I3501">
        <v>18.420000000000002</v>
      </c>
      <c r="J3501">
        <v>17.68</v>
      </c>
      <c r="K3501">
        <v>18.190000000000001</v>
      </c>
      <c r="M3501" s="36">
        <v>37341</v>
      </c>
      <c r="N3501">
        <v>1131.869995</v>
      </c>
      <c r="O3501">
        <v>1147</v>
      </c>
      <c r="P3501">
        <v>1131.6099850000001</v>
      </c>
      <c r="Q3501">
        <v>1138.48999</v>
      </c>
      <c r="R3501">
        <v>1223600000</v>
      </c>
      <c r="S3501">
        <v>1138.48999</v>
      </c>
    </row>
    <row r="3502" spans="7:19" x14ac:dyDescent="0.25">
      <c r="G3502" s="36">
        <v>37340</v>
      </c>
      <c r="H3502">
        <v>18.05</v>
      </c>
      <c r="I3502">
        <v>18.72</v>
      </c>
      <c r="J3502">
        <v>17.97</v>
      </c>
      <c r="K3502">
        <v>18.52</v>
      </c>
      <c r="M3502" s="36">
        <v>37340</v>
      </c>
      <c r="N3502">
        <v>1148.6999510000001</v>
      </c>
      <c r="O3502">
        <v>1151.040039</v>
      </c>
      <c r="P3502">
        <v>1131.869995</v>
      </c>
      <c r="Q3502">
        <v>1131.869995</v>
      </c>
      <c r="R3502">
        <v>1057900000</v>
      </c>
      <c r="S3502">
        <v>1131.869995</v>
      </c>
    </row>
    <row r="3503" spans="7:19" x14ac:dyDescent="0.25">
      <c r="G3503" s="36">
        <v>37337</v>
      </c>
      <c r="H3503">
        <v>18.66</v>
      </c>
      <c r="I3503">
        <v>18.66</v>
      </c>
      <c r="J3503">
        <v>17.690000000000001</v>
      </c>
      <c r="K3503">
        <v>18.09</v>
      </c>
      <c r="M3503" s="36">
        <v>37337</v>
      </c>
      <c r="N3503">
        <v>1153.589966</v>
      </c>
      <c r="O3503">
        <v>1156.48999</v>
      </c>
      <c r="P3503">
        <v>1144.599976</v>
      </c>
      <c r="Q3503">
        <v>1148.6999510000001</v>
      </c>
      <c r="R3503">
        <v>1243300000</v>
      </c>
      <c r="S3503">
        <v>1148.6999510000001</v>
      </c>
    </row>
    <row r="3504" spans="7:19" x14ac:dyDescent="0.25">
      <c r="G3504" s="36">
        <v>37336</v>
      </c>
      <c r="H3504">
        <v>18.59</v>
      </c>
      <c r="I3504">
        <v>19.09</v>
      </c>
      <c r="J3504">
        <v>18.149999999999999</v>
      </c>
      <c r="K3504">
        <v>18.420000000000002</v>
      </c>
      <c r="M3504" s="36">
        <v>37336</v>
      </c>
      <c r="N3504">
        <v>1151.849976</v>
      </c>
      <c r="O3504">
        <v>1155.099976</v>
      </c>
      <c r="P3504">
        <v>1139.4799800000001</v>
      </c>
      <c r="Q3504">
        <v>1153.589966</v>
      </c>
      <c r="R3504">
        <v>1339200000</v>
      </c>
      <c r="S3504">
        <v>1153.589966</v>
      </c>
    </row>
    <row r="3505" spans="7:19" x14ac:dyDescent="0.25">
      <c r="G3505" s="36">
        <v>37335</v>
      </c>
      <c r="H3505">
        <v>18.7</v>
      </c>
      <c r="I3505">
        <v>18.760000000000002</v>
      </c>
      <c r="J3505">
        <v>18.23</v>
      </c>
      <c r="K3505">
        <v>18.59</v>
      </c>
      <c r="M3505" s="36">
        <v>37335</v>
      </c>
      <c r="N3505">
        <v>1170.290039</v>
      </c>
      <c r="O3505">
        <v>1170.290039</v>
      </c>
      <c r="P3505">
        <v>1151.6099850000001</v>
      </c>
      <c r="Q3505">
        <v>1151.849976</v>
      </c>
      <c r="R3505">
        <v>1304900000</v>
      </c>
      <c r="S3505">
        <v>1151.849976</v>
      </c>
    </row>
    <row r="3506" spans="7:19" x14ac:dyDescent="0.25">
      <c r="G3506" s="36">
        <v>37334</v>
      </c>
      <c r="H3506">
        <v>18.29</v>
      </c>
      <c r="I3506">
        <v>18.510000000000002</v>
      </c>
      <c r="J3506">
        <v>17.96</v>
      </c>
      <c r="K3506">
        <v>18.05</v>
      </c>
      <c r="M3506" s="36">
        <v>37334</v>
      </c>
      <c r="N3506">
        <v>1165.5500489999999</v>
      </c>
      <c r="O3506">
        <v>1173.9399410000001</v>
      </c>
      <c r="P3506">
        <v>1165.5500489999999</v>
      </c>
      <c r="Q3506">
        <v>1170.290039</v>
      </c>
      <c r="R3506">
        <v>1255000000</v>
      </c>
      <c r="S3506">
        <v>1170.290039</v>
      </c>
    </row>
    <row r="3507" spans="7:19" x14ac:dyDescent="0.25">
      <c r="G3507" s="36">
        <v>37333</v>
      </c>
      <c r="H3507">
        <v>18.309999999999999</v>
      </c>
      <c r="I3507">
        <v>19.79</v>
      </c>
      <c r="J3507">
        <v>17.98</v>
      </c>
      <c r="K3507">
        <v>18.91</v>
      </c>
      <c r="M3507" s="36">
        <v>37333</v>
      </c>
      <c r="N3507">
        <v>1166.160034</v>
      </c>
      <c r="O3507">
        <v>1172.7299800000001</v>
      </c>
      <c r="P3507">
        <v>1159.1400149999999</v>
      </c>
      <c r="Q3507">
        <v>1165.5500489999999</v>
      </c>
      <c r="R3507">
        <v>1169500000</v>
      </c>
      <c r="S3507">
        <v>1165.5500489999999</v>
      </c>
    </row>
    <row r="3508" spans="7:19" x14ac:dyDescent="0.25">
      <c r="G3508" s="36">
        <v>37330</v>
      </c>
      <c r="H3508">
        <v>18.97</v>
      </c>
      <c r="I3508">
        <v>19.36</v>
      </c>
      <c r="J3508">
        <v>18.5</v>
      </c>
      <c r="K3508">
        <v>18.82</v>
      </c>
      <c r="M3508" s="36">
        <v>37330</v>
      </c>
      <c r="N3508">
        <v>1153.040039</v>
      </c>
      <c r="O3508">
        <v>1166.4799800000001</v>
      </c>
      <c r="P3508">
        <v>1153.040039</v>
      </c>
      <c r="Q3508">
        <v>1166.160034</v>
      </c>
      <c r="R3508">
        <v>1493900000</v>
      </c>
      <c r="S3508">
        <v>1166.160034</v>
      </c>
    </row>
    <row r="3509" spans="7:19" x14ac:dyDescent="0.25">
      <c r="G3509" s="36">
        <v>37329</v>
      </c>
      <c r="H3509">
        <v>19.64</v>
      </c>
      <c r="I3509">
        <v>19.97</v>
      </c>
      <c r="J3509">
        <v>19.54</v>
      </c>
      <c r="K3509">
        <v>19.63</v>
      </c>
      <c r="M3509" s="36">
        <v>37329</v>
      </c>
      <c r="N3509">
        <v>1154.089966</v>
      </c>
      <c r="O3509">
        <v>1157.829956</v>
      </c>
      <c r="P3509">
        <v>1151.079956</v>
      </c>
      <c r="Q3509">
        <v>1153.040039</v>
      </c>
      <c r="R3509">
        <v>1208800000</v>
      </c>
      <c r="S3509">
        <v>1153.040039</v>
      </c>
    </row>
    <row r="3510" spans="7:19" x14ac:dyDescent="0.25">
      <c r="G3510" s="36">
        <v>37328</v>
      </c>
      <c r="H3510">
        <v>19.579999999999998</v>
      </c>
      <c r="I3510">
        <v>20.309999999999999</v>
      </c>
      <c r="J3510">
        <v>19.190000000000001</v>
      </c>
      <c r="K3510">
        <v>20.03</v>
      </c>
      <c r="M3510" s="36">
        <v>37328</v>
      </c>
      <c r="N3510">
        <v>1165.579956</v>
      </c>
      <c r="O3510">
        <v>1165.579956</v>
      </c>
      <c r="P3510">
        <v>1151.01001</v>
      </c>
      <c r="Q3510">
        <v>1154.089966</v>
      </c>
      <c r="R3510">
        <v>1354000000</v>
      </c>
      <c r="S3510">
        <v>1154.089966</v>
      </c>
    </row>
    <row r="3511" spans="7:19" x14ac:dyDescent="0.25">
      <c r="G3511" s="36">
        <v>37327</v>
      </c>
      <c r="H3511">
        <v>19.91</v>
      </c>
      <c r="I3511">
        <v>20.76</v>
      </c>
      <c r="J3511">
        <v>19.61</v>
      </c>
      <c r="K3511">
        <v>19.739999999999998</v>
      </c>
      <c r="M3511" s="36">
        <v>37327</v>
      </c>
      <c r="N3511">
        <v>1168.26001</v>
      </c>
      <c r="O3511">
        <v>1168.26001</v>
      </c>
      <c r="P3511">
        <v>1154.339966</v>
      </c>
      <c r="Q3511">
        <v>1165.579956</v>
      </c>
      <c r="R3511">
        <v>1304400000</v>
      </c>
      <c r="S3511">
        <v>1165.579956</v>
      </c>
    </row>
    <row r="3512" spans="7:19" x14ac:dyDescent="0.25">
      <c r="G3512" s="36">
        <v>37326</v>
      </c>
      <c r="H3512">
        <v>20.95</v>
      </c>
      <c r="I3512">
        <v>21.08</v>
      </c>
      <c r="J3512">
        <v>19.149999999999999</v>
      </c>
      <c r="K3512">
        <v>19.73</v>
      </c>
      <c r="M3512" s="36">
        <v>37326</v>
      </c>
      <c r="N3512">
        <v>1164.3100589999999</v>
      </c>
      <c r="O3512">
        <v>1173.030029</v>
      </c>
      <c r="P3512">
        <v>1159.579956</v>
      </c>
      <c r="Q3512">
        <v>1168.26001</v>
      </c>
      <c r="R3512">
        <v>1210200000</v>
      </c>
      <c r="S3512">
        <v>1168.26001</v>
      </c>
    </row>
    <row r="3513" spans="7:19" x14ac:dyDescent="0.25">
      <c r="G3513" s="36">
        <v>37323</v>
      </c>
      <c r="H3513">
        <v>19.149999999999999</v>
      </c>
      <c r="I3513">
        <v>19.899999999999999</v>
      </c>
      <c r="J3513">
        <v>19.09</v>
      </c>
      <c r="K3513">
        <v>19.75</v>
      </c>
      <c r="M3513" s="36">
        <v>37323</v>
      </c>
      <c r="N3513">
        <v>1157.540039</v>
      </c>
      <c r="O3513">
        <v>1172.76001</v>
      </c>
      <c r="P3513">
        <v>1157.540039</v>
      </c>
      <c r="Q3513">
        <v>1164.3100589999999</v>
      </c>
      <c r="R3513">
        <v>1412000000</v>
      </c>
      <c r="S3513">
        <v>1164.3100589999999</v>
      </c>
    </row>
    <row r="3514" spans="7:19" x14ac:dyDescent="0.25">
      <c r="G3514" s="36">
        <v>37322</v>
      </c>
      <c r="H3514">
        <v>19.23</v>
      </c>
      <c r="I3514">
        <v>20.36</v>
      </c>
      <c r="J3514">
        <v>19.190000000000001</v>
      </c>
      <c r="K3514">
        <v>19.97</v>
      </c>
      <c r="M3514" s="36">
        <v>37322</v>
      </c>
      <c r="N3514">
        <v>1162.7700199999999</v>
      </c>
      <c r="O3514">
        <v>1167.9399410000001</v>
      </c>
      <c r="P3514">
        <v>1150.6899410000001</v>
      </c>
      <c r="Q3514">
        <v>1157.540039</v>
      </c>
      <c r="R3514">
        <v>1517400000</v>
      </c>
      <c r="S3514">
        <v>1157.540039</v>
      </c>
    </row>
    <row r="3515" spans="7:19" x14ac:dyDescent="0.25">
      <c r="G3515" s="36">
        <v>37321</v>
      </c>
      <c r="H3515">
        <v>20.49</v>
      </c>
      <c r="I3515">
        <v>20.6</v>
      </c>
      <c r="J3515">
        <v>19.239999999999998</v>
      </c>
      <c r="K3515">
        <v>19.510000000000002</v>
      </c>
      <c r="M3515" s="36">
        <v>37321</v>
      </c>
      <c r="N3515">
        <v>1146.1400149999999</v>
      </c>
      <c r="O3515">
        <v>1165.290039</v>
      </c>
      <c r="P3515">
        <v>1145.1099850000001</v>
      </c>
      <c r="Q3515">
        <v>1162.7700199999999</v>
      </c>
      <c r="R3515">
        <v>1541300000</v>
      </c>
      <c r="S3515">
        <v>1162.7700199999999</v>
      </c>
    </row>
    <row r="3516" spans="7:19" x14ac:dyDescent="0.25">
      <c r="G3516" s="36">
        <v>37320</v>
      </c>
      <c r="H3516">
        <v>20.399999999999999</v>
      </c>
      <c r="I3516">
        <v>20.93</v>
      </c>
      <c r="J3516">
        <v>19.77</v>
      </c>
      <c r="K3516">
        <v>20.53</v>
      </c>
      <c r="M3516" s="36">
        <v>37320</v>
      </c>
      <c r="N3516">
        <v>1153.839966</v>
      </c>
      <c r="O3516">
        <v>1157.73999</v>
      </c>
      <c r="P3516">
        <v>1144.780029</v>
      </c>
      <c r="Q3516">
        <v>1146.1400149999999</v>
      </c>
      <c r="R3516">
        <v>1549300000</v>
      </c>
      <c r="S3516">
        <v>1146.1400149999999</v>
      </c>
    </row>
    <row r="3517" spans="7:19" x14ac:dyDescent="0.25">
      <c r="G3517" s="36">
        <v>37319</v>
      </c>
      <c r="H3517">
        <v>20.55</v>
      </c>
      <c r="I3517">
        <v>20.81</v>
      </c>
      <c r="J3517">
        <v>19.45</v>
      </c>
      <c r="K3517">
        <v>19.86</v>
      </c>
      <c r="M3517" s="36">
        <v>37319</v>
      </c>
      <c r="N3517">
        <v>1131.780029</v>
      </c>
      <c r="O3517">
        <v>1153.839966</v>
      </c>
      <c r="P3517">
        <v>1130.9300539999999</v>
      </c>
      <c r="Q3517">
        <v>1153.839966</v>
      </c>
      <c r="R3517">
        <v>1594300000</v>
      </c>
      <c r="S3517">
        <v>1153.839966</v>
      </c>
    </row>
    <row r="3518" spans="7:19" x14ac:dyDescent="0.25">
      <c r="G3518" s="36">
        <v>37316</v>
      </c>
      <c r="H3518">
        <v>20.97</v>
      </c>
      <c r="I3518">
        <v>21.11</v>
      </c>
      <c r="J3518">
        <v>20.03</v>
      </c>
      <c r="K3518">
        <v>20.03</v>
      </c>
      <c r="M3518" s="36">
        <v>37316</v>
      </c>
      <c r="N3518">
        <v>1106.7299800000001</v>
      </c>
      <c r="O3518">
        <v>1131.790039</v>
      </c>
      <c r="P3518">
        <v>1106.7299800000001</v>
      </c>
      <c r="Q3518">
        <v>1131.780029</v>
      </c>
      <c r="R3518">
        <v>1456500000</v>
      </c>
      <c r="S3518">
        <v>1131.780029</v>
      </c>
    </row>
    <row r="3519" spans="7:19" x14ac:dyDescent="0.25">
      <c r="G3519" s="36">
        <v>37315</v>
      </c>
      <c r="H3519">
        <v>21.31</v>
      </c>
      <c r="I3519">
        <v>21.69</v>
      </c>
      <c r="J3519">
        <v>20.96</v>
      </c>
      <c r="K3519">
        <v>21.67</v>
      </c>
      <c r="M3519" s="36">
        <v>37315</v>
      </c>
      <c r="N3519">
        <v>1109.8900149999999</v>
      </c>
      <c r="O3519">
        <v>1121.5699460000001</v>
      </c>
      <c r="P3519">
        <v>1106.7299800000001</v>
      </c>
      <c r="Q3519">
        <v>1106.7299800000001</v>
      </c>
      <c r="R3519">
        <v>1392200000</v>
      </c>
      <c r="S3519">
        <v>1106.7299800000001</v>
      </c>
    </row>
    <row r="3520" spans="7:19" x14ac:dyDescent="0.25">
      <c r="G3520" s="36">
        <v>37314</v>
      </c>
      <c r="H3520">
        <v>21.39</v>
      </c>
      <c r="I3520">
        <v>22.28</v>
      </c>
      <c r="J3520">
        <v>20.97</v>
      </c>
      <c r="K3520">
        <v>21.65</v>
      </c>
      <c r="M3520" s="36">
        <v>37314</v>
      </c>
      <c r="N3520">
        <v>1109.380005</v>
      </c>
      <c r="O3520">
        <v>1123.0600589999999</v>
      </c>
      <c r="P3520">
        <v>1102.26001</v>
      </c>
      <c r="Q3520">
        <v>1109.8900149999999</v>
      </c>
      <c r="R3520">
        <v>1393800000</v>
      </c>
      <c r="S3520">
        <v>1109.8900149999999</v>
      </c>
    </row>
    <row r="3521" spans="7:19" x14ac:dyDescent="0.25">
      <c r="G3521" s="36">
        <v>37313</v>
      </c>
      <c r="H3521">
        <v>21.48</v>
      </c>
      <c r="I3521">
        <v>22.37</v>
      </c>
      <c r="J3521">
        <v>21.37</v>
      </c>
      <c r="K3521">
        <v>22.06</v>
      </c>
      <c r="M3521" s="36">
        <v>37313</v>
      </c>
      <c r="N3521">
        <v>1109.4300539999999</v>
      </c>
      <c r="O3521">
        <v>1115.0500489999999</v>
      </c>
      <c r="P3521">
        <v>1101.719971</v>
      </c>
      <c r="Q3521">
        <v>1109.380005</v>
      </c>
      <c r="R3521">
        <v>1309200000</v>
      </c>
      <c r="S3521">
        <v>1109.380005</v>
      </c>
    </row>
    <row r="3522" spans="7:19" x14ac:dyDescent="0.25">
      <c r="G3522" s="36">
        <v>37312</v>
      </c>
      <c r="H3522">
        <v>22.53</v>
      </c>
      <c r="I3522">
        <v>22.71</v>
      </c>
      <c r="J3522">
        <v>21.76</v>
      </c>
      <c r="K3522">
        <v>22</v>
      </c>
      <c r="M3522" s="36">
        <v>37312</v>
      </c>
      <c r="N3522">
        <v>1089.839966</v>
      </c>
      <c r="O3522">
        <v>1112.709961</v>
      </c>
      <c r="P3522">
        <v>1089.839966</v>
      </c>
      <c r="Q3522">
        <v>1109.4300539999999</v>
      </c>
      <c r="R3522">
        <v>1367400000</v>
      </c>
      <c r="S3522">
        <v>1109.4300539999999</v>
      </c>
    </row>
    <row r="3523" spans="7:19" x14ac:dyDescent="0.25">
      <c r="G3523" s="36">
        <v>37309</v>
      </c>
      <c r="H3523">
        <v>23.01</v>
      </c>
      <c r="I3523">
        <v>23.32</v>
      </c>
      <c r="J3523">
        <v>22.3</v>
      </c>
      <c r="K3523">
        <v>22.56</v>
      </c>
      <c r="M3523" s="36">
        <v>37309</v>
      </c>
      <c r="N3523">
        <v>1080.9499510000001</v>
      </c>
      <c r="O3523">
        <v>1093.9300539999999</v>
      </c>
      <c r="P3523">
        <v>1074.3900149999999</v>
      </c>
      <c r="Q3523">
        <v>1089.839966</v>
      </c>
      <c r="R3523">
        <v>1411000000</v>
      </c>
      <c r="S3523">
        <v>1089.839966</v>
      </c>
    </row>
    <row r="3524" spans="7:19" x14ac:dyDescent="0.25">
      <c r="G3524" s="36">
        <v>37308</v>
      </c>
      <c r="H3524">
        <v>21.34</v>
      </c>
      <c r="I3524">
        <v>22.6</v>
      </c>
      <c r="J3524">
        <v>21.21</v>
      </c>
      <c r="K3524">
        <v>22.52</v>
      </c>
      <c r="M3524" s="36">
        <v>37308</v>
      </c>
      <c r="N3524">
        <v>1097.9799800000001</v>
      </c>
      <c r="O3524">
        <v>1101.5</v>
      </c>
      <c r="P3524">
        <v>1080.23999</v>
      </c>
      <c r="Q3524">
        <v>1080.9499510000001</v>
      </c>
      <c r="R3524">
        <v>1381600000</v>
      </c>
      <c r="S3524">
        <v>1080.9499510000001</v>
      </c>
    </row>
    <row r="3525" spans="7:19" x14ac:dyDescent="0.25">
      <c r="G3525" s="36">
        <v>37307</v>
      </c>
      <c r="H3525">
        <v>22.58</v>
      </c>
      <c r="I3525">
        <v>23.06</v>
      </c>
      <c r="J3525">
        <v>21.57</v>
      </c>
      <c r="K3525">
        <v>21.67</v>
      </c>
      <c r="M3525" s="36">
        <v>37307</v>
      </c>
      <c r="N3525">
        <v>1083.339966</v>
      </c>
      <c r="O3525">
        <v>1098.3199460000001</v>
      </c>
      <c r="P3525">
        <v>1074.3599850000001</v>
      </c>
      <c r="Q3525">
        <v>1097.9799800000001</v>
      </c>
      <c r="R3525">
        <v>1438900000</v>
      </c>
      <c r="S3525">
        <v>1097.9799800000001</v>
      </c>
    </row>
    <row r="3526" spans="7:19" x14ac:dyDescent="0.25">
      <c r="G3526" s="36">
        <v>37306</v>
      </c>
      <c r="H3526">
        <v>21.69</v>
      </c>
      <c r="I3526">
        <v>23.47</v>
      </c>
      <c r="J3526">
        <v>21.69</v>
      </c>
      <c r="K3526">
        <v>23.44</v>
      </c>
      <c r="M3526" s="36">
        <v>37306</v>
      </c>
      <c r="N3526">
        <v>1104.1800539999999</v>
      </c>
      <c r="O3526">
        <v>1104.1800539999999</v>
      </c>
      <c r="P3526">
        <v>1082.23999</v>
      </c>
      <c r="Q3526">
        <v>1083.339966</v>
      </c>
      <c r="R3526">
        <v>1189900000</v>
      </c>
      <c r="S3526">
        <v>1083.339966</v>
      </c>
    </row>
    <row r="3527" spans="7:19" x14ac:dyDescent="0.25">
      <c r="G3527" s="36">
        <v>37302</v>
      </c>
      <c r="H3527">
        <v>20.12</v>
      </c>
      <c r="I3527">
        <v>21.72</v>
      </c>
      <c r="J3527">
        <v>20.12</v>
      </c>
      <c r="K3527">
        <v>21.64</v>
      </c>
      <c r="M3527" s="36">
        <v>37302</v>
      </c>
      <c r="N3527">
        <v>1116.4799800000001</v>
      </c>
      <c r="O3527">
        <v>1117.089966</v>
      </c>
      <c r="P3527">
        <v>1103.2299800000001</v>
      </c>
      <c r="Q3527">
        <v>1104.1800539999999</v>
      </c>
      <c r="R3527">
        <v>1359200000</v>
      </c>
      <c r="S3527">
        <v>1104.1800539999999</v>
      </c>
    </row>
    <row r="3528" spans="7:19" x14ac:dyDescent="0.25">
      <c r="G3528" s="36">
        <v>37301</v>
      </c>
      <c r="H3528">
        <v>20.36</v>
      </c>
      <c r="I3528">
        <v>21.56</v>
      </c>
      <c r="J3528">
        <v>20.25</v>
      </c>
      <c r="K3528">
        <v>21.5</v>
      </c>
      <c r="M3528" s="36">
        <v>37301</v>
      </c>
      <c r="N3528">
        <v>1118.51001</v>
      </c>
      <c r="O3528">
        <v>1124.719971</v>
      </c>
      <c r="P3528">
        <v>1112.3000489999999</v>
      </c>
      <c r="Q3528">
        <v>1116.4799800000001</v>
      </c>
      <c r="R3528">
        <v>1272500000</v>
      </c>
      <c r="S3528">
        <v>1116.4799800000001</v>
      </c>
    </row>
    <row r="3529" spans="7:19" x14ac:dyDescent="0.25">
      <c r="G3529" s="36">
        <v>37300</v>
      </c>
      <c r="H3529">
        <v>21.58</v>
      </c>
      <c r="I3529">
        <v>21.61</v>
      </c>
      <c r="J3529">
        <v>20.39</v>
      </c>
      <c r="K3529">
        <v>20.81</v>
      </c>
      <c r="M3529" s="36">
        <v>37300</v>
      </c>
      <c r="N3529">
        <v>1107.5</v>
      </c>
      <c r="O3529">
        <v>1120.5600589999999</v>
      </c>
      <c r="P3529">
        <v>1107.5</v>
      </c>
      <c r="Q3529">
        <v>1118.51001</v>
      </c>
      <c r="R3529">
        <v>1215900000</v>
      </c>
      <c r="S3529">
        <v>1118.51001</v>
      </c>
    </row>
    <row r="3530" spans="7:19" x14ac:dyDescent="0.25">
      <c r="G3530" s="36">
        <v>37299</v>
      </c>
      <c r="H3530">
        <v>21.77</v>
      </c>
      <c r="I3530">
        <v>22.45</v>
      </c>
      <c r="J3530">
        <v>21.69</v>
      </c>
      <c r="K3530">
        <v>21.84</v>
      </c>
      <c r="M3530" s="36">
        <v>37299</v>
      </c>
      <c r="N3530">
        <v>1111.9399410000001</v>
      </c>
      <c r="O3530">
        <v>1112.6800539999999</v>
      </c>
      <c r="P3530">
        <v>1102.9799800000001</v>
      </c>
      <c r="Q3530">
        <v>1107.5</v>
      </c>
      <c r="R3530">
        <v>1094200000</v>
      </c>
      <c r="S3530">
        <v>1107.5</v>
      </c>
    </row>
    <row r="3531" spans="7:19" x14ac:dyDescent="0.25">
      <c r="G3531" s="36">
        <v>37298</v>
      </c>
      <c r="H3531">
        <v>24.15</v>
      </c>
      <c r="I3531">
        <v>23.68</v>
      </c>
      <c r="J3531">
        <v>22.13</v>
      </c>
      <c r="K3531">
        <v>22.31</v>
      </c>
      <c r="M3531" s="36">
        <v>37298</v>
      </c>
      <c r="N3531">
        <v>1096.219971</v>
      </c>
      <c r="O3531">
        <v>1112.01001</v>
      </c>
      <c r="P3531">
        <v>1094.6800539999999</v>
      </c>
      <c r="Q3531">
        <v>1111.9399410000001</v>
      </c>
      <c r="R3531">
        <v>1159400000</v>
      </c>
      <c r="S3531">
        <v>1111.9399410000001</v>
      </c>
    </row>
    <row r="3532" spans="7:19" x14ac:dyDescent="0.25">
      <c r="G3532" s="36">
        <v>37295</v>
      </c>
      <c r="H3532">
        <v>24.15</v>
      </c>
      <c r="I3532">
        <v>24.3</v>
      </c>
      <c r="J3532">
        <v>22.83</v>
      </c>
      <c r="K3532">
        <v>22.88</v>
      </c>
      <c r="M3532" s="36">
        <v>37295</v>
      </c>
      <c r="N3532">
        <v>1080.170044</v>
      </c>
      <c r="O3532">
        <v>1096.3000489999999</v>
      </c>
      <c r="P3532">
        <v>1079.910034</v>
      </c>
      <c r="Q3532">
        <v>1096.219971</v>
      </c>
      <c r="R3532">
        <v>1371900000</v>
      </c>
      <c r="S3532">
        <v>1096.219971</v>
      </c>
    </row>
    <row r="3533" spans="7:19" x14ac:dyDescent="0.25">
      <c r="G3533" s="36">
        <v>37294</v>
      </c>
      <c r="H3533">
        <v>24.31</v>
      </c>
      <c r="I3533">
        <v>24.73</v>
      </c>
      <c r="J3533">
        <v>23.83</v>
      </c>
      <c r="K3533">
        <v>24.34</v>
      </c>
      <c r="M3533" s="36">
        <v>37294</v>
      </c>
      <c r="N3533">
        <v>1083.51001</v>
      </c>
      <c r="O3533">
        <v>1094.030029</v>
      </c>
      <c r="P3533">
        <v>1078.4399410000001</v>
      </c>
      <c r="Q3533">
        <v>1080.170044</v>
      </c>
      <c r="R3533">
        <v>1441600000</v>
      </c>
      <c r="S3533">
        <v>1080.170044</v>
      </c>
    </row>
    <row r="3534" spans="7:19" x14ac:dyDescent="0.25">
      <c r="G3534" s="36">
        <v>37293</v>
      </c>
      <c r="H3534">
        <v>23.86</v>
      </c>
      <c r="I3534">
        <v>25.08</v>
      </c>
      <c r="J3534">
        <v>23.63</v>
      </c>
      <c r="K3534">
        <v>24.9</v>
      </c>
      <c r="M3534" s="36">
        <v>37293</v>
      </c>
      <c r="N3534">
        <v>1090.0200199999999</v>
      </c>
      <c r="O3534">
        <v>1093.579956</v>
      </c>
      <c r="P3534">
        <v>1077.780029</v>
      </c>
      <c r="Q3534">
        <v>1083.51001</v>
      </c>
      <c r="R3534">
        <v>1665800000</v>
      </c>
      <c r="S3534">
        <v>1083.51001</v>
      </c>
    </row>
    <row r="3535" spans="7:19" x14ac:dyDescent="0.25">
      <c r="G3535" s="36">
        <v>37292</v>
      </c>
      <c r="H3535">
        <v>23.23</v>
      </c>
      <c r="I3535">
        <v>24.62</v>
      </c>
      <c r="J3535">
        <v>23.15</v>
      </c>
      <c r="K3535">
        <v>24.47</v>
      </c>
      <c r="M3535" s="36">
        <v>37292</v>
      </c>
      <c r="N3535">
        <v>1094.4399410000001</v>
      </c>
      <c r="O3535">
        <v>1100.959961</v>
      </c>
      <c r="P3535">
        <v>1082.579956</v>
      </c>
      <c r="Q3535">
        <v>1090.0200199999999</v>
      </c>
      <c r="R3535">
        <v>1778300000</v>
      </c>
      <c r="S3535">
        <v>1090.0200199999999</v>
      </c>
    </row>
    <row r="3536" spans="7:19" x14ac:dyDescent="0.25">
      <c r="G3536" s="36">
        <v>37291</v>
      </c>
      <c r="H3536">
        <v>21.73</v>
      </c>
      <c r="I3536">
        <v>23.59</v>
      </c>
      <c r="J3536">
        <v>21.73</v>
      </c>
      <c r="K3536">
        <v>23.38</v>
      </c>
      <c r="M3536" s="36">
        <v>37291</v>
      </c>
      <c r="N3536">
        <v>1122.1999510000001</v>
      </c>
      <c r="O3536">
        <v>1122.1999510000001</v>
      </c>
      <c r="P3536">
        <v>1092.25</v>
      </c>
      <c r="Q3536">
        <v>1094.4399410000001</v>
      </c>
      <c r="R3536">
        <v>1437600000</v>
      </c>
      <c r="S3536">
        <v>1094.4399410000001</v>
      </c>
    </row>
    <row r="3537" spans="7:19" x14ac:dyDescent="0.25">
      <c r="G3537" s="36">
        <v>37288</v>
      </c>
      <c r="H3537">
        <v>21.29</v>
      </c>
      <c r="I3537">
        <v>21.59</v>
      </c>
      <c r="J3537">
        <v>21.08</v>
      </c>
      <c r="K3537">
        <v>21.39</v>
      </c>
      <c r="M3537" s="36">
        <v>37288</v>
      </c>
      <c r="N3537">
        <v>1130.1999510000001</v>
      </c>
      <c r="O3537">
        <v>1130.1999510000001</v>
      </c>
      <c r="P3537">
        <v>1118.51001</v>
      </c>
      <c r="Q3537">
        <v>1122.1999510000001</v>
      </c>
      <c r="R3537">
        <v>1367200000</v>
      </c>
      <c r="S3537">
        <v>1122.1999510000001</v>
      </c>
    </row>
    <row r="3538" spans="7:19" x14ac:dyDescent="0.25">
      <c r="G3538" s="36">
        <v>37287</v>
      </c>
      <c r="H3538">
        <v>22.25</v>
      </c>
      <c r="I3538">
        <v>22.7</v>
      </c>
      <c r="J3538">
        <v>21.42</v>
      </c>
      <c r="K3538">
        <v>21.55</v>
      </c>
      <c r="M3538" s="36">
        <v>37287</v>
      </c>
      <c r="N3538">
        <v>1113.5699460000001</v>
      </c>
      <c r="O3538">
        <v>1130.209961</v>
      </c>
      <c r="P3538">
        <v>1113.3000489999999</v>
      </c>
      <c r="Q3538">
        <v>1130.1999510000001</v>
      </c>
      <c r="R3538">
        <v>1557000000</v>
      </c>
      <c r="S3538">
        <v>1130.1999510000001</v>
      </c>
    </row>
    <row r="3539" spans="7:19" x14ac:dyDescent="0.25">
      <c r="G3539" s="36">
        <v>37286</v>
      </c>
      <c r="H3539">
        <v>23.43</v>
      </c>
      <c r="I3539">
        <v>25.39</v>
      </c>
      <c r="J3539">
        <v>22.96</v>
      </c>
      <c r="K3539">
        <v>22.96</v>
      </c>
      <c r="M3539" s="36">
        <v>37286</v>
      </c>
      <c r="N3539">
        <v>1100.6400149999999</v>
      </c>
      <c r="O3539">
        <v>1113.790039</v>
      </c>
      <c r="P3539">
        <v>1081.660034</v>
      </c>
      <c r="Q3539">
        <v>1113.5699460000001</v>
      </c>
      <c r="R3539">
        <v>2019600000</v>
      </c>
      <c r="S3539">
        <v>1113.5699460000001</v>
      </c>
    </row>
    <row r="3540" spans="7:19" x14ac:dyDescent="0.25">
      <c r="G3540" s="36">
        <v>37285</v>
      </c>
      <c r="H3540">
        <v>20.63</v>
      </c>
      <c r="I3540">
        <v>23.68</v>
      </c>
      <c r="J3540">
        <v>20.63</v>
      </c>
      <c r="K3540">
        <v>23.63</v>
      </c>
      <c r="M3540" s="36">
        <v>37285</v>
      </c>
      <c r="N3540">
        <v>1133.0600589999999</v>
      </c>
      <c r="O3540">
        <v>1137.469971</v>
      </c>
      <c r="P3540">
        <v>1098.73999</v>
      </c>
      <c r="Q3540">
        <v>1100.6400149999999</v>
      </c>
      <c r="R3540">
        <v>1812000000</v>
      </c>
      <c r="S3540">
        <v>1100.6400149999999</v>
      </c>
    </row>
    <row r="3541" spans="7:19" x14ac:dyDescent="0.25">
      <c r="G3541" s="36">
        <v>37284</v>
      </c>
      <c r="H3541">
        <v>20.82</v>
      </c>
      <c r="I3541">
        <v>21.68</v>
      </c>
      <c r="J3541">
        <v>20.82</v>
      </c>
      <c r="K3541">
        <v>21.06</v>
      </c>
      <c r="M3541" s="36">
        <v>37284</v>
      </c>
      <c r="N3541">
        <v>1133.280029</v>
      </c>
      <c r="O3541">
        <v>1138.630005</v>
      </c>
      <c r="P3541">
        <v>1126.660034</v>
      </c>
      <c r="Q3541">
        <v>1133.0600589999999</v>
      </c>
      <c r="R3541">
        <v>1186800000</v>
      </c>
      <c r="S3541">
        <v>1133.0600589999999</v>
      </c>
    </row>
    <row r="3542" spans="7:19" x14ac:dyDescent="0.25">
      <c r="G3542" s="36">
        <v>37281</v>
      </c>
      <c r="H3542">
        <v>21.31</v>
      </c>
      <c r="I3542">
        <v>21.54</v>
      </c>
      <c r="J3542">
        <v>20.149999999999999</v>
      </c>
      <c r="K3542">
        <v>20.67</v>
      </c>
      <c r="M3542" s="36">
        <v>37281</v>
      </c>
      <c r="N3542">
        <v>1132.150024</v>
      </c>
      <c r="O3542">
        <v>1138.3100589999999</v>
      </c>
      <c r="P3542">
        <v>1127.8199460000001</v>
      </c>
      <c r="Q3542">
        <v>1133.280029</v>
      </c>
      <c r="R3542">
        <v>1345100000</v>
      </c>
      <c r="S3542">
        <v>1133.280029</v>
      </c>
    </row>
    <row r="3543" spans="7:19" x14ac:dyDescent="0.25">
      <c r="G3543" s="36">
        <v>37280</v>
      </c>
      <c r="H3543">
        <v>21.12</v>
      </c>
      <c r="I3543">
        <v>21.62</v>
      </c>
      <c r="J3543">
        <v>20.69</v>
      </c>
      <c r="K3543">
        <v>21.27</v>
      </c>
      <c r="M3543" s="36">
        <v>37280</v>
      </c>
      <c r="N3543">
        <v>1128.1800539999999</v>
      </c>
      <c r="O3543">
        <v>1139.5</v>
      </c>
      <c r="P3543">
        <v>1128.1800539999999</v>
      </c>
      <c r="Q3543">
        <v>1132.150024</v>
      </c>
      <c r="R3543">
        <v>1552800000</v>
      </c>
      <c r="S3543">
        <v>1132.150024</v>
      </c>
    </row>
    <row r="3544" spans="7:19" x14ac:dyDescent="0.25">
      <c r="G3544" s="36">
        <v>37279</v>
      </c>
      <c r="H3544">
        <v>22.82</v>
      </c>
      <c r="I3544">
        <v>23.18</v>
      </c>
      <c r="J3544">
        <v>21.95</v>
      </c>
      <c r="K3544">
        <v>22.28</v>
      </c>
      <c r="M3544" s="36">
        <v>37279</v>
      </c>
      <c r="N3544">
        <v>1119.3100589999999</v>
      </c>
      <c r="O3544">
        <v>1131.9399410000001</v>
      </c>
      <c r="P3544">
        <v>1117.4300539999999</v>
      </c>
      <c r="Q3544">
        <v>1128.1800539999999</v>
      </c>
      <c r="R3544">
        <v>1479200000</v>
      </c>
      <c r="S3544">
        <v>1128.1800539999999</v>
      </c>
    </row>
    <row r="3545" spans="7:19" x14ac:dyDescent="0.25">
      <c r="G3545" s="36">
        <v>37278</v>
      </c>
      <c r="H3545">
        <v>22.59</v>
      </c>
      <c r="I3545">
        <v>23.3</v>
      </c>
      <c r="J3545">
        <v>22.15</v>
      </c>
      <c r="K3545">
        <v>23.06</v>
      </c>
      <c r="M3545" s="36">
        <v>37278</v>
      </c>
      <c r="N3545">
        <v>1127.579956</v>
      </c>
      <c r="O3545">
        <v>1135.26001</v>
      </c>
      <c r="P3545">
        <v>1117.910034</v>
      </c>
      <c r="Q3545">
        <v>1119.3100589999999</v>
      </c>
      <c r="R3545">
        <v>1311600000</v>
      </c>
      <c r="S3545">
        <v>1119.3100589999999</v>
      </c>
    </row>
    <row r="3546" spans="7:19" x14ac:dyDescent="0.25">
      <c r="G3546" s="36">
        <v>37274</v>
      </c>
      <c r="H3546">
        <v>22.12</v>
      </c>
      <c r="I3546">
        <v>22.38</v>
      </c>
      <c r="J3546">
        <v>21.71</v>
      </c>
      <c r="K3546">
        <v>22.06</v>
      </c>
      <c r="M3546" s="36">
        <v>37274</v>
      </c>
      <c r="N3546">
        <v>1138.880005</v>
      </c>
      <c r="O3546">
        <v>1138.880005</v>
      </c>
      <c r="P3546">
        <v>1124.4499510000001</v>
      </c>
      <c r="Q3546">
        <v>1127.579956</v>
      </c>
      <c r="R3546">
        <v>1333300000</v>
      </c>
      <c r="S3546">
        <v>1127.579956</v>
      </c>
    </row>
    <row r="3547" spans="7:19" x14ac:dyDescent="0.25">
      <c r="G3547" s="36">
        <v>37273</v>
      </c>
      <c r="H3547">
        <v>22.78</v>
      </c>
      <c r="I3547">
        <v>23.27</v>
      </c>
      <c r="J3547">
        <v>22.12</v>
      </c>
      <c r="K3547">
        <v>22.54</v>
      </c>
      <c r="M3547" s="36">
        <v>37273</v>
      </c>
      <c r="N3547">
        <v>1127.5699460000001</v>
      </c>
      <c r="O3547">
        <v>1139.2700199999999</v>
      </c>
      <c r="P3547">
        <v>1127.5699460000001</v>
      </c>
      <c r="Q3547">
        <v>1138.880005</v>
      </c>
      <c r="R3547">
        <v>1380100000</v>
      </c>
      <c r="S3547">
        <v>1138.880005</v>
      </c>
    </row>
    <row r="3548" spans="7:19" x14ac:dyDescent="0.25">
      <c r="G3548" s="36">
        <v>37272</v>
      </c>
      <c r="H3548">
        <v>23.04</v>
      </c>
      <c r="I3548">
        <v>23.88</v>
      </c>
      <c r="J3548">
        <v>22.42</v>
      </c>
      <c r="K3548">
        <v>23.87</v>
      </c>
      <c r="M3548" s="36">
        <v>37272</v>
      </c>
      <c r="N3548">
        <v>1146.1899410000001</v>
      </c>
      <c r="O3548">
        <v>1146.1899410000001</v>
      </c>
      <c r="P3548">
        <v>1127.48999</v>
      </c>
      <c r="Q3548">
        <v>1127.5699460000001</v>
      </c>
      <c r="R3548">
        <v>1482500000</v>
      </c>
      <c r="S3548">
        <v>1127.5699460000001</v>
      </c>
    </row>
    <row r="3549" spans="7:19" x14ac:dyDescent="0.25">
      <c r="G3549" s="36">
        <v>37271</v>
      </c>
      <c r="H3549">
        <v>23.02</v>
      </c>
      <c r="I3549">
        <v>23.25</v>
      </c>
      <c r="J3549">
        <v>22.1</v>
      </c>
      <c r="K3549">
        <v>22.54</v>
      </c>
      <c r="M3549" s="36">
        <v>37271</v>
      </c>
      <c r="N3549">
        <v>1138.410034</v>
      </c>
      <c r="O3549">
        <v>1148.8100589999999</v>
      </c>
      <c r="P3549">
        <v>1136.880005</v>
      </c>
      <c r="Q3549">
        <v>1146.1899410000001</v>
      </c>
      <c r="R3549">
        <v>1386900000</v>
      </c>
      <c r="S3549">
        <v>1146.1899410000001</v>
      </c>
    </row>
    <row r="3550" spans="7:19" x14ac:dyDescent="0.25">
      <c r="G3550" s="36">
        <v>37270</v>
      </c>
      <c r="H3550">
        <v>22.89</v>
      </c>
      <c r="I3550">
        <v>23.46</v>
      </c>
      <c r="J3550">
        <v>22.86</v>
      </c>
      <c r="K3550">
        <v>23.34</v>
      </c>
      <c r="M3550" s="36">
        <v>37270</v>
      </c>
      <c r="N3550">
        <v>1145.599976</v>
      </c>
      <c r="O3550">
        <v>1145.599976</v>
      </c>
      <c r="P3550">
        <v>1138.150024</v>
      </c>
      <c r="Q3550">
        <v>1138.410034</v>
      </c>
      <c r="R3550">
        <v>1286400000</v>
      </c>
      <c r="S3550">
        <v>1138.410034</v>
      </c>
    </row>
    <row r="3551" spans="7:19" x14ac:dyDescent="0.25">
      <c r="G3551" s="36">
        <v>37267</v>
      </c>
      <c r="H3551">
        <v>21.79</v>
      </c>
      <c r="I3551">
        <v>22.53</v>
      </c>
      <c r="J3551">
        <v>21.72</v>
      </c>
      <c r="K3551">
        <v>22.29</v>
      </c>
      <c r="M3551" s="36">
        <v>37267</v>
      </c>
      <c r="N3551">
        <v>1156.5500489999999</v>
      </c>
      <c r="O3551">
        <v>1159.410034</v>
      </c>
      <c r="P3551">
        <v>1145.4499510000001</v>
      </c>
      <c r="Q3551">
        <v>1145.599976</v>
      </c>
      <c r="R3551">
        <v>1211900000</v>
      </c>
      <c r="S3551">
        <v>1145.599976</v>
      </c>
    </row>
    <row r="3552" spans="7:19" x14ac:dyDescent="0.25">
      <c r="G3552" s="36">
        <v>37266</v>
      </c>
      <c r="H3552">
        <v>22.16</v>
      </c>
      <c r="I3552">
        <v>22.52</v>
      </c>
      <c r="J3552">
        <v>21.65</v>
      </c>
      <c r="K3552">
        <v>21.86</v>
      </c>
      <c r="M3552" s="36">
        <v>37266</v>
      </c>
      <c r="N3552">
        <v>1155.1400149999999</v>
      </c>
      <c r="O3552">
        <v>1159.9300539999999</v>
      </c>
      <c r="P3552">
        <v>1150.849976</v>
      </c>
      <c r="Q3552">
        <v>1156.5500489999999</v>
      </c>
      <c r="R3552">
        <v>1299000000</v>
      </c>
      <c r="S3552">
        <v>1156.5500489999999</v>
      </c>
    </row>
    <row r="3553" spans="7:19" x14ac:dyDescent="0.25">
      <c r="G3553" s="36">
        <v>37265</v>
      </c>
      <c r="H3553">
        <v>19.21</v>
      </c>
      <c r="I3553">
        <v>21.24</v>
      </c>
      <c r="J3553">
        <v>18.05</v>
      </c>
      <c r="K3553">
        <v>21.2</v>
      </c>
      <c r="M3553" s="36">
        <v>37265</v>
      </c>
      <c r="N3553">
        <v>1160.709961</v>
      </c>
      <c r="O3553">
        <v>1174.26001</v>
      </c>
      <c r="P3553">
        <v>1151.8900149999999</v>
      </c>
      <c r="Q3553">
        <v>1155.1400149999999</v>
      </c>
      <c r="R3553">
        <v>1452000000</v>
      </c>
      <c r="S3553">
        <v>1155.1400149999999</v>
      </c>
    </row>
    <row r="3554" spans="7:19" x14ac:dyDescent="0.25">
      <c r="G3554" s="36">
        <v>37264</v>
      </c>
      <c r="H3554">
        <v>19.66</v>
      </c>
      <c r="I3554">
        <v>20.69</v>
      </c>
      <c r="J3554">
        <v>19.170000000000002</v>
      </c>
      <c r="K3554">
        <v>19.89</v>
      </c>
      <c r="M3554" s="36">
        <v>37264</v>
      </c>
      <c r="N3554">
        <v>1164.8900149999999</v>
      </c>
      <c r="O3554">
        <v>1167.599976</v>
      </c>
      <c r="P3554">
        <v>1157.459961</v>
      </c>
      <c r="Q3554">
        <v>1160.709961</v>
      </c>
      <c r="R3554">
        <v>1258800000</v>
      </c>
      <c r="S3554">
        <v>1160.709961</v>
      </c>
    </row>
    <row r="3555" spans="7:19" x14ac:dyDescent="0.25">
      <c r="G3555" s="36">
        <v>37263</v>
      </c>
      <c r="H3555">
        <v>18.38</v>
      </c>
      <c r="I3555">
        <v>19.77</v>
      </c>
      <c r="J3555">
        <v>17.96</v>
      </c>
      <c r="K3555">
        <v>19.54</v>
      </c>
      <c r="M3555" s="36">
        <v>37263</v>
      </c>
      <c r="N3555">
        <v>1172.51001</v>
      </c>
      <c r="O3555">
        <v>1176.969971</v>
      </c>
      <c r="P3555">
        <v>1163.5500489999999</v>
      </c>
      <c r="Q3555">
        <v>1164.8900149999999</v>
      </c>
      <c r="R3555">
        <v>1308300000</v>
      </c>
      <c r="S3555">
        <v>1164.8900149999999</v>
      </c>
    </row>
    <row r="3556" spans="7:19" x14ac:dyDescent="0.25">
      <c r="G3556" s="36">
        <v>37260</v>
      </c>
      <c r="H3556">
        <v>18.78</v>
      </c>
      <c r="I3556">
        <v>19.52</v>
      </c>
      <c r="J3556">
        <v>18.32</v>
      </c>
      <c r="K3556">
        <v>18.41</v>
      </c>
      <c r="M3556" s="36">
        <v>37260</v>
      </c>
      <c r="N3556">
        <v>1165.2700199999999</v>
      </c>
      <c r="O3556">
        <v>1176.5500489999999</v>
      </c>
      <c r="P3556">
        <v>1163.420044</v>
      </c>
      <c r="Q3556">
        <v>1172.51001</v>
      </c>
      <c r="R3556">
        <v>1513000000</v>
      </c>
      <c r="S3556">
        <v>1172.51001</v>
      </c>
    </row>
    <row r="3557" spans="7:19" x14ac:dyDescent="0.25">
      <c r="G3557" s="36">
        <v>37259</v>
      </c>
      <c r="H3557">
        <v>20.23</v>
      </c>
      <c r="I3557">
        <v>20.260000000000002</v>
      </c>
      <c r="J3557">
        <v>19.27</v>
      </c>
      <c r="K3557">
        <v>19.29</v>
      </c>
      <c r="M3557" s="36">
        <v>37259</v>
      </c>
      <c r="N3557">
        <v>1154.670044</v>
      </c>
      <c r="O3557">
        <v>1165.2700199999999</v>
      </c>
      <c r="P3557">
        <v>1154.01001</v>
      </c>
      <c r="Q3557">
        <v>1165.2700199999999</v>
      </c>
      <c r="R3557">
        <v>1398900000</v>
      </c>
      <c r="S3557">
        <v>1165.2700199999999</v>
      </c>
    </row>
    <row r="3558" spans="7:19" x14ac:dyDescent="0.25">
      <c r="G3558" s="36">
        <v>37258</v>
      </c>
      <c r="H3558">
        <v>21.61</v>
      </c>
      <c r="I3558">
        <v>21.98</v>
      </c>
      <c r="J3558">
        <v>20.5</v>
      </c>
      <c r="K3558">
        <v>20.62</v>
      </c>
      <c r="M3558" s="36">
        <v>37258</v>
      </c>
      <c r="N3558">
        <v>1148.079956</v>
      </c>
      <c r="O3558">
        <v>1154.670044</v>
      </c>
      <c r="P3558">
        <v>1136.2299800000001</v>
      </c>
      <c r="Q3558">
        <v>1154.670044</v>
      </c>
      <c r="R3558">
        <v>1171000000</v>
      </c>
      <c r="S3558">
        <v>1154.670044</v>
      </c>
    </row>
    <row r="3559" spans="7:19" x14ac:dyDescent="0.25">
      <c r="G3559" s="36">
        <v>37256</v>
      </c>
      <c r="H3559">
        <v>21.8</v>
      </c>
      <c r="I3559">
        <v>23.1</v>
      </c>
      <c r="J3559">
        <v>21.78</v>
      </c>
      <c r="K3559">
        <v>23.1</v>
      </c>
      <c r="M3559" s="36">
        <v>37256</v>
      </c>
      <c r="N3559">
        <v>1161.0200199999999</v>
      </c>
      <c r="O3559">
        <v>1161.160034</v>
      </c>
      <c r="P3559">
        <v>1148.040039</v>
      </c>
      <c r="Q3559">
        <v>1148.079956</v>
      </c>
      <c r="R3559">
        <v>943600000</v>
      </c>
      <c r="S3559">
        <v>1148.079956</v>
      </c>
    </row>
    <row r="3560" spans="7:19" x14ac:dyDescent="0.25">
      <c r="G3560" s="36">
        <v>37253</v>
      </c>
      <c r="H3560">
        <v>21.76</v>
      </c>
      <c r="I3560">
        <v>21.88</v>
      </c>
      <c r="J3560">
        <v>21.32</v>
      </c>
      <c r="K3560">
        <v>21.85</v>
      </c>
      <c r="M3560" s="36">
        <v>37253</v>
      </c>
      <c r="N3560">
        <v>1157.130005</v>
      </c>
      <c r="O3560">
        <v>1164.6400149999999</v>
      </c>
      <c r="P3560">
        <v>1157.130005</v>
      </c>
      <c r="Q3560">
        <v>1161.0200199999999</v>
      </c>
      <c r="R3560">
        <v>917400000</v>
      </c>
      <c r="S3560">
        <v>1161.0200199999999</v>
      </c>
    </row>
    <row r="3561" spans="7:19" x14ac:dyDescent="0.25">
      <c r="G3561" s="36">
        <v>37252</v>
      </c>
      <c r="H3561">
        <v>21.84</v>
      </c>
      <c r="I3561">
        <v>22.07</v>
      </c>
      <c r="J3561">
        <v>21.63</v>
      </c>
      <c r="K3561">
        <v>21.83</v>
      </c>
      <c r="M3561" s="36">
        <v>37252</v>
      </c>
      <c r="N3561">
        <v>1149.369995</v>
      </c>
      <c r="O3561">
        <v>1157.130005</v>
      </c>
      <c r="P3561">
        <v>1149.369995</v>
      </c>
      <c r="Q3561">
        <v>1157.130005</v>
      </c>
      <c r="R3561">
        <v>876300000</v>
      </c>
      <c r="S3561">
        <v>1157.130005</v>
      </c>
    </row>
    <row r="3562" spans="7:19" x14ac:dyDescent="0.25">
      <c r="G3562" s="36">
        <v>37251</v>
      </c>
      <c r="H3562">
        <v>22.12</v>
      </c>
      <c r="I3562">
        <v>22.13</v>
      </c>
      <c r="J3562">
        <v>21.44</v>
      </c>
      <c r="K3562">
        <v>21.68</v>
      </c>
      <c r="M3562" s="36">
        <v>37251</v>
      </c>
      <c r="N3562">
        <v>1144.650024</v>
      </c>
      <c r="O3562">
        <v>1159.1800539999999</v>
      </c>
      <c r="P3562">
        <v>1144.650024</v>
      </c>
      <c r="Q3562">
        <v>1149.369995</v>
      </c>
      <c r="R3562">
        <v>791100000</v>
      </c>
      <c r="S3562">
        <v>1149.369995</v>
      </c>
    </row>
    <row r="3563" spans="7:19" x14ac:dyDescent="0.25">
      <c r="G3563" s="36">
        <v>37249</v>
      </c>
      <c r="H3563">
        <v>22.22</v>
      </c>
      <c r="I3563">
        <v>22.34</v>
      </c>
      <c r="J3563">
        <v>22.05</v>
      </c>
      <c r="K3563">
        <v>22.33</v>
      </c>
      <c r="M3563" s="36">
        <v>37249</v>
      </c>
      <c r="N3563">
        <v>1144.8900149999999</v>
      </c>
      <c r="O3563">
        <v>1147.829956</v>
      </c>
      <c r="P3563">
        <v>1144.619995</v>
      </c>
      <c r="Q3563">
        <v>1144.650024</v>
      </c>
      <c r="R3563">
        <v>439670000</v>
      </c>
      <c r="S3563">
        <v>1144.650024</v>
      </c>
    </row>
    <row r="3564" spans="7:19" x14ac:dyDescent="0.25">
      <c r="G3564" s="36">
        <v>37246</v>
      </c>
      <c r="H3564">
        <v>21.76</v>
      </c>
      <c r="I3564">
        <v>22.51</v>
      </c>
      <c r="J3564">
        <v>21.68</v>
      </c>
      <c r="K3564">
        <v>22.51</v>
      </c>
      <c r="M3564" s="36">
        <v>37246</v>
      </c>
      <c r="N3564">
        <v>1139.9300539999999</v>
      </c>
      <c r="O3564">
        <v>1147.459961</v>
      </c>
      <c r="P3564">
        <v>1139.9300539999999</v>
      </c>
      <c r="Q3564">
        <v>1144.8900149999999</v>
      </c>
      <c r="R3564">
        <v>1694000000</v>
      </c>
      <c r="S3564">
        <v>1144.8900149999999</v>
      </c>
    </row>
    <row r="3565" spans="7:19" x14ac:dyDescent="0.25">
      <c r="G3565" s="36">
        <v>37245</v>
      </c>
      <c r="H3565">
        <v>21.87</v>
      </c>
      <c r="I3565">
        <v>23.04</v>
      </c>
      <c r="J3565">
        <v>21.69</v>
      </c>
      <c r="K3565">
        <v>23.04</v>
      </c>
      <c r="M3565" s="36">
        <v>37245</v>
      </c>
      <c r="N3565">
        <v>1149.5600589999999</v>
      </c>
      <c r="O3565">
        <v>1151.420044</v>
      </c>
      <c r="P3565">
        <v>1139.9300539999999</v>
      </c>
      <c r="Q3565">
        <v>1139.9300539999999</v>
      </c>
      <c r="R3565">
        <v>1490500000</v>
      </c>
      <c r="S3565">
        <v>1139.9300539999999</v>
      </c>
    </row>
    <row r="3566" spans="7:19" x14ac:dyDescent="0.25">
      <c r="G3566" s="36">
        <v>37244</v>
      </c>
      <c r="H3566">
        <v>22.9</v>
      </c>
      <c r="I3566">
        <v>22.94</v>
      </c>
      <c r="J3566">
        <v>21.34</v>
      </c>
      <c r="K3566">
        <v>21.52</v>
      </c>
      <c r="M3566" s="36">
        <v>37244</v>
      </c>
      <c r="N3566">
        <v>1142.920044</v>
      </c>
      <c r="O3566">
        <v>1152.4399410000001</v>
      </c>
      <c r="P3566">
        <v>1134.75</v>
      </c>
      <c r="Q3566">
        <v>1149.5600589999999</v>
      </c>
      <c r="R3566">
        <v>1484900000</v>
      </c>
      <c r="S3566">
        <v>1149.5600589999999</v>
      </c>
    </row>
    <row r="3567" spans="7:19" x14ac:dyDescent="0.25">
      <c r="G3567" s="36">
        <v>37243</v>
      </c>
      <c r="H3567">
        <v>23.05</v>
      </c>
      <c r="I3567">
        <v>23.07</v>
      </c>
      <c r="J3567">
        <v>22.44</v>
      </c>
      <c r="K3567">
        <v>22.55</v>
      </c>
      <c r="M3567" s="36">
        <v>37243</v>
      </c>
      <c r="N3567">
        <v>1134.3599850000001</v>
      </c>
      <c r="O3567">
        <v>1145.099976</v>
      </c>
      <c r="P3567">
        <v>1134.3599850000001</v>
      </c>
      <c r="Q3567">
        <v>1142.920044</v>
      </c>
      <c r="R3567">
        <v>1354000000</v>
      </c>
      <c r="S3567">
        <v>1142.920044</v>
      </c>
    </row>
    <row r="3568" spans="7:19" x14ac:dyDescent="0.25">
      <c r="G3568" s="36">
        <v>37242</v>
      </c>
      <c r="H3568">
        <v>23.78</v>
      </c>
      <c r="I3568">
        <v>23.89</v>
      </c>
      <c r="J3568">
        <v>23.22</v>
      </c>
      <c r="K3568">
        <v>23.26</v>
      </c>
      <c r="M3568" s="36">
        <v>37242</v>
      </c>
      <c r="N3568">
        <v>1123.089966</v>
      </c>
      <c r="O3568">
        <v>1137.3000489999999</v>
      </c>
      <c r="P3568">
        <v>1122.660034</v>
      </c>
      <c r="Q3568">
        <v>1134.3599850000001</v>
      </c>
      <c r="R3568">
        <v>1260400000</v>
      </c>
      <c r="S3568">
        <v>1134.3599850000001</v>
      </c>
    </row>
    <row r="3569" spans="7:19" x14ac:dyDescent="0.25">
      <c r="G3569" s="36">
        <v>37239</v>
      </c>
      <c r="H3569">
        <v>24.67</v>
      </c>
      <c r="I3569">
        <v>24.99</v>
      </c>
      <c r="J3569">
        <v>23.77</v>
      </c>
      <c r="K3569">
        <v>23.98</v>
      </c>
      <c r="M3569" s="36">
        <v>37239</v>
      </c>
      <c r="N3569">
        <v>1119.380005</v>
      </c>
      <c r="O3569">
        <v>1128.280029</v>
      </c>
      <c r="P3569">
        <v>1114.530029</v>
      </c>
      <c r="Q3569">
        <v>1123.089966</v>
      </c>
      <c r="R3569">
        <v>1306800000</v>
      </c>
      <c r="S3569">
        <v>1123.089966</v>
      </c>
    </row>
    <row r="3570" spans="7:19" x14ac:dyDescent="0.25">
      <c r="G3570" s="36">
        <v>37238</v>
      </c>
      <c r="H3570">
        <v>23.88</v>
      </c>
      <c r="I3570">
        <v>24.84</v>
      </c>
      <c r="J3570">
        <v>23.75</v>
      </c>
      <c r="K3570">
        <v>24.84</v>
      </c>
      <c r="M3570" s="36">
        <v>37238</v>
      </c>
      <c r="N3570">
        <v>1137.0699460000001</v>
      </c>
      <c r="O3570">
        <v>1137.0699460000001</v>
      </c>
      <c r="P3570">
        <v>1117.849976</v>
      </c>
      <c r="Q3570">
        <v>1119.380005</v>
      </c>
      <c r="R3570">
        <v>1511500000</v>
      </c>
      <c r="S3570">
        <v>1119.380005</v>
      </c>
    </row>
    <row r="3571" spans="7:19" x14ac:dyDescent="0.25">
      <c r="G3571" s="36">
        <v>37237</v>
      </c>
      <c r="H3571">
        <v>23.56</v>
      </c>
      <c r="I3571">
        <v>24.19</v>
      </c>
      <c r="J3571">
        <v>23.39</v>
      </c>
      <c r="K3571">
        <v>23.62</v>
      </c>
      <c r="M3571" s="36">
        <v>37237</v>
      </c>
      <c r="N3571">
        <v>1136.76001</v>
      </c>
      <c r="O3571">
        <v>1141.579956</v>
      </c>
      <c r="P3571">
        <v>1126.01001</v>
      </c>
      <c r="Q3571">
        <v>1137.0699460000001</v>
      </c>
      <c r="R3571">
        <v>1449700000</v>
      </c>
      <c r="S3571">
        <v>1137.0699460000001</v>
      </c>
    </row>
    <row r="3572" spans="7:19" x14ac:dyDescent="0.25">
      <c r="G3572" s="36">
        <v>37236</v>
      </c>
      <c r="H3572">
        <v>23.54</v>
      </c>
      <c r="I3572">
        <v>23.69</v>
      </c>
      <c r="J3572">
        <v>22.86</v>
      </c>
      <c r="K3572">
        <v>23.51</v>
      </c>
      <c r="M3572" s="36">
        <v>37236</v>
      </c>
      <c r="N3572">
        <v>1139.9300539999999</v>
      </c>
      <c r="O3572">
        <v>1150.8900149999999</v>
      </c>
      <c r="P3572">
        <v>1134.3199460000001</v>
      </c>
      <c r="Q3572">
        <v>1136.76001</v>
      </c>
      <c r="R3572">
        <v>1367200000</v>
      </c>
      <c r="S3572">
        <v>1136.76001</v>
      </c>
    </row>
    <row r="3573" spans="7:19" x14ac:dyDescent="0.25">
      <c r="G3573" s="36">
        <v>37235</v>
      </c>
      <c r="H3573">
        <v>22.73</v>
      </c>
      <c r="I3573">
        <v>23.85</v>
      </c>
      <c r="J3573">
        <v>22.28</v>
      </c>
      <c r="K3573">
        <v>23.85</v>
      </c>
      <c r="M3573" s="36">
        <v>37235</v>
      </c>
      <c r="N3573">
        <v>1158.3100589999999</v>
      </c>
      <c r="O3573">
        <v>1158.3100589999999</v>
      </c>
      <c r="P3573">
        <v>1139.660034</v>
      </c>
      <c r="Q3573">
        <v>1139.9300539999999</v>
      </c>
      <c r="R3573">
        <v>1218700000</v>
      </c>
      <c r="S3573">
        <v>1139.9300539999999</v>
      </c>
    </row>
    <row r="3574" spans="7:19" x14ac:dyDescent="0.25">
      <c r="G3574" s="36">
        <v>37232</v>
      </c>
      <c r="H3574">
        <v>23.35</v>
      </c>
      <c r="I3574">
        <v>23.5</v>
      </c>
      <c r="J3574">
        <v>23.03</v>
      </c>
      <c r="K3574">
        <v>23.25</v>
      </c>
      <c r="M3574" s="36">
        <v>37232</v>
      </c>
      <c r="N3574">
        <v>1167.099976</v>
      </c>
      <c r="O3574">
        <v>1167.099976</v>
      </c>
      <c r="P3574">
        <v>1152.660034</v>
      </c>
      <c r="Q3574">
        <v>1158.3100589999999</v>
      </c>
      <c r="R3574">
        <v>1248200000</v>
      </c>
      <c r="S3574">
        <v>1158.3100589999999</v>
      </c>
    </row>
    <row r="3575" spans="7:19" x14ac:dyDescent="0.25">
      <c r="G3575" s="36">
        <v>37231</v>
      </c>
      <c r="H3575">
        <v>23.56</v>
      </c>
      <c r="I3575">
        <v>23.62</v>
      </c>
      <c r="J3575">
        <v>22.86</v>
      </c>
      <c r="K3575">
        <v>23.23</v>
      </c>
      <c r="M3575" s="36">
        <v>37231</v>
      </c>
      <c r="N3575">
        <v>1170.349976</v>
      </c>
      <c r="O3575">
        <v>1173.349976</v>
      </c>
      <c r="P3575">
        <v>1164.4300539999999</v>
      </c>
      <c r="Q3575">
        <v>1167.099976</v>
      </c>
      <c r="R3575">
        <v>1487900000</v>
      </c>
      <c r="S3575">
        <v>1167.099976</v>
      </c>
    </row>
    <row r="3576" spans="7:19" x14ac:dyDescent="0.25">
      <c r="G3576" s="36">
        <v>37230</v>
      </c>
      <c r="H3576">
        <v>22.62</v>
      </c>
      <c r="I3576">
        <v>22.69</v>
      </c>
      <c r="J3576">
        <v>21.88</v>
      </c>
      <c r="K3576">
        <v>22.55</v>
      </c>
      <c r="M3576" s="36">
        <v>37230</v>
      </c>
      <c r="N3576">
        <v>1143.7700199999999</v>
      </c>
      <c r="O3576">
        <v>1173.619995</v>
      </c>
      <c r="P3576">
        <v>1143.7700199999999</v>
      </c>
      <c r="Q3576">
        <v>1170.349976</v>
      </c>
      <c r="R3576">
        <v>1765300000</v>
      </c>
      <c r="S3576">
        <v>1170.349976</v>
      </c>
    </row>
    <row r="3577" spans="7:19" x14ac:dyDescent="0.25">
      <c r="G3577" s="36">
        <v>37229</v>
      </c>
      <c r="H3577">
        <v>24.06</v>
      </c>
      <c r="I3577">
        <v>24.56</v>
      </c>
      <c r="J3577">
        <v>23.12</v>
      </c>
      <c r="K3577">
        <v>23.19</v>
      </c>
      <c r="M3577" s="36">
        <v>37229</v>
      </c>
      <c r="N3577">
        <v>1129.900024</v>
      </c>
      <c r="O3577">
        <v>1144.8000489999999</v>
      </c>
      <c r="P3577">
        <v>1128.8599850000001</v>
      </c>
      <c r="Q3577">
        <v>1144.8000489999999</v>
      </c>
      <c r="R3577">
        <v>1318500000</v>
      </c>
      <c r="S3577">
        <v>1144.8000489999999</v>
      </c>
    </row>
    <row r="3578" spans="7:19" x14ac:dyDescent="0.25">
      <c r="G3578" s="36">
        <v>37228</v>
      </c>
      <c r="H3578">
        <v>24.84</v>
      </c>
      <c r="I3578">
        <v>25.24</v>
      </c>
      <c r="J3578">
        <v>24.67</v>
      </c>
      <c r="K3578">
        <v>24.81</v>
      </c>
      <c r="M3578" s="36">
        <v>37228</v>
      </c>
      <c r="N3578">
        <v>1139.4499510000001</v>
      </c>
      <c r="O3578">
        <v>1139.4499510000001</v>
      </c>
      <c r="P3578">
        <v>1125.780029</v>
      </c>
      <c r="Q3578">
        <v>1129.900024</v>
      </c>
      <c r="R3578">
        <v>1202900000</v>
      </c>
      <c r="S3578">
        <v>1129.900024</v>
      </c>
    </row>
    <row r="3579" spans="7:19" x14ac:dyDescent="0.25">
      <c r="G3579" s="36">
        <v>37225</v>
      </c>
      <c r="H3579">
        <v>24.11</v>
      </c>
      <c r="I3579">
        <v>24.59</v>
      </c>
      <c r="J3579">
        <v>23.69</v>
      </c>
      <c r="K3579">
        <v>23.92</v>
      </c>
      <c r="M3579" s="36">
        <v>37225</v>
      </c>
      <c r="N3579">
        <v>1140.1999510000001</v>
      </c>
      <c r="O3579">
        <v>1143.5699460000001</v>
      </c>
      <c r="P3579">
        <v>1135.8900149999999</v>
      </c>
      <c r="Q3579">
        <v>1139.4499510000001</v>
      </c>
      <c r="R3579">
        <v>1343600000</v>
      </c>
      <c r="S3579">
        <v>1139.4499510000001</v>
      </c>
    </row>
    <row r="3580" spans="7:19" x14ac:dyDescent="0.25">
      <c r="G3580" s="36">
        <v>37224</v>
      </c>
      <c r="H3580">
        <v>24.56</v>
      </c>
      <c r="I3580">
        <v>25.13</v>
      </c>
      <c r="J3580">
        <v>24.12</v>
      </c>
      <c r="K3580">
        <v>24.13</v>
      </c>
      <c r="M3580" s="36">
        <v>37224</v>
      </c>
      <c r="N3580">
        <v>1128.5200199999999</v>
      </c>
      <c r="O3580">
        <v>1140.400024</v>
      </c>
      <c r="P3580">
        <v>1125.51001</v>
      </c>
      <c r="Q3580">
        <v>1140.1999510000001</v>
      </c>
      <c r="R3580">
        <v>1375700000</v>
      </c>
      <c r="S3580">
        <v>1140.1999510000001</v>
      </c>
    </row>
    <row r="3581" spans="7:19" x14ac:dyDescent="0.25">
      <c r="G3581" s="36">
        <v>37223</v>
      </c>
      <c r="H3581">
        <v>24.34</v>
      </c>
      <c r="I3581">
        <v>25.25</v>
      </c>
      <c r="J3581">
        <v>24.25</v>
      </c>
      <c r="K3581">
        <v>25.25</v>
      </c>
      <c r="M3581" s="36">
        <v>37223</v>
      </c>
      <c r="N3581">
        <v>1149.5</v>
      </c>
      <c r="O3581">
        <v>1149.5</v>
      </c>
      <c r="P3581">
        <v>1128.290039</v>
      </c>
      <c r="Q3581">
        <v>1128.5200199999999</v>
      </c>
      <c r="R3581">
        <v>1423700000</v>
      </c>
      <c r="S3581">
        <v>1128.5200199999999</v>
      </c>
    </row>
    <row r="3582" spans="7:19" x14ac:dyDescent="0.25">
      <c r="G3582" s="36">
        <v>37222</v>
      </c>
      <c r="H3582">
        <v>23.04</v>
      </c>
      <c r="I3582">
        <v>24.51</v>
      </c>
      <c r="J3582">
        <v>23.04</v>
      </c>
      <c r="K3582">
        <v>24.12</v>
      </c>
      <c r="M3582" s="36">
        <v>37222</v>
      </c>
      <c r="N3582">
        <v>1157.420044</v>
      </c>
      <c r="O3582">
        <v>1163.380005</v>
      </c>
      <c r="P3582">
        <v>1140.8100589999999</v>
      </c>
      <c r="Q3582">
        <v>1149.5</v>
      </c>
      <c r="R3582">
        <v>1288000000</v>
      </c>
      <c r="S3582">
        <v>1149.5</v>
      </c>
    </row>
    <row r="3583" spans="7:19" x14ac:dyDescent="0.25">
      <c r="G3583" s="36">
        <v>37221</v>
      </c>
      <c r="H3583">
        <v>22.7</v>
      </c>
      <c r="I3583">
        <v>23.89</v>
      </c>
      <c r="J3583">
        <v>22.67</v>
      </c>
      <c r="K3583">
        <v>23.61</v>
      </c>
      <c r="M3583" s="36">
        <v>37221</v>
      </c>
      <c r="N3583">
        <v>1150.339966</v>
      </c>
      <c r="O3583">
        <v>1157.880005</v>
      </c>
      <c r="P3583">
        <v>1146.170044</v>
      </c>
      <c r="Q3583">
        <v>1157.420044</v>
      </c>
      <c r="R3583">
        <v>1129800000</v>
      </c>
      <c r="S3583">
        <v>1157.420044</v>
      </c>
    </row>
    <row r="3584" spans="7:19" x14ac:dyDescent="0.25">
      <c r="G3584" s="36">
        <v>37218</v>
      </c>
      <c r="H3584">
        <v>23.5</v>
      </c>
      <c r="I3584">
        <v>23.53</v>
      </c>
      <c r="J3584">
        <v>22.68</v>
      </c>
      <c r="K3584">
        <v>22.68</v>
      </c>
      <c r="M3584" s="36">
        <v>37218</v>
      </c>
      <c r="N3584">
        <v>1137.030029</v>
      </c>
      <c r="O3584">
        <v>1151.0500489999999</v>
      </c>
      <c r="P3584">
        <v>1135.900024</v>
      </c>
      <c r="Q3584">
        <v>1150.339966</v>
      </c>
      <c r="R3584">
        <v>410300000</v>
      </c>
      <c r="S3584">
        <v>1150.339966</v>
      </c>
    </row>
    <row r="3585" spans="7:19" x14ac:dyDescent="0.25">
      <c r="G3585" s="36">
        <v>37216</v>
      </c>
      <c r="H3585">
        <v>23.54</v>
      </c>
      <c r="I3585">
        <v>23.71</v>
      </c>
      <c r="J3585">
        <v>23.14</v>
      </c>
      <c r="K3585">
        <v>23.22</v>
      </c>
      <c r="M3585" s="36">
        <v>37216</v>
      </c>
      <c r="N3585">
        <v>1142.660034</v>
      </c>
      <c r="O3585">
        <v>1142.660034</v>
      </c>
      <c r="P3585">
        <v>1129.780029</v>
      </c>
      <c r="Q3585">
        <v>1137.030029</v>
      </c>
      <c r="R3585">
        <v>1029300000</v>
      </c>
      <c r="S3585">
        <v>1137.030029</v>
      </c>
    </row>
    <row r="3586" spans="7:19" x14ac:dyDescent="0.25">
      <c r="G3586" s="36">
        <v>37215</v>
      </c>
      <c r="H3586">
        <v>23.71</v>
      </c>
      <c r="I3586">
        <v>23.92</v>
      </c>
      <c r="J3586">
        <v>23.01</v>
      </c>
      <c r="K3586">
        <v>23.67</v>
      </c>
      <c r="M3586" s="36">
        <v>37215</v>
      </c>
      <c r="N3586">
        <v>1151.0600589999999</v>
      </c>
      <c r="O3586">
        <v>1152.4499510000001</v>
      </c>
      <c r="P3586">
        <v>1142.170044</v>
      </c>
      <c r="Q3586">
        <v>1142.660034</v>
      </c>
      <c r="R3586">
        <v>1330200000</v>
      </c>
      <c r="S3586">
        <v>1142.660034</v>
      </c>
    </row>
    <row r="3587" spans="7:19" x14ac:dyDescent="0.25">
      <c r="G3587" s="36">
        <v>37214</v>
      </c>
      <c r="H3587">
        <v>24.34</v>
      </c>
      <c r="I3587">
        <v>24.59</v>
      </c>
      <c r="J3587">
        <v>23.55</v>
      </c>
      <c r="K3587">
        <v>23.55</v>
      </c>
      <c r="M3587" s="36">
        <v>37214</v>
      </c>
      <c r="N3587">
        <v>1138.650024</v>
      </c>
      <c r="O3587">
        <v>1151.0600589999999</v>
      </c>
      <c r="P3587">
        <v>1138.650024</v>
      </c>
      <c r="Q3587">
        <v>1151.0600589999999</v>
      </c>
      <c r="R3587">
        <v>1316800000</v>
      </c>
      <c r="S3587">
        <v>1151.0600589999999</v>
      </c>
    </row>
    <row r="3588" spans="7:19" x14ac:dyDescent="0.25">
      <c r="G3588" s="36">
        <v>37211</v>
      </c>
      <c r="H3588">
        <v>24.81</v>
      </c>
      <c r="I3588">
        <v>25.12</v>
      </c>
      <c r="J3588">
        <v>23.97</v>
      </c>
      <c r="K3588">
        <v>24.4</v>
      </c>
      <c r="M3588" s="36">
        <v>37211</v>
      </c>
      <c r="N3588">
        <v>1142.23999</v>
      </c>
      <c r="O3588">
        <v>1143.5200199999999</v>
      </c>
      <c r="P3588">
        <v>1129.920044</v>
      </c>
      <c r="Q3588">
        <v>1138.650024</v>
      </c>
      <c r="R3588">
        <v>1337400000</v>
      </c>
      <c r="S3588">
        <v>1138.650024</v>
      </c>
    </row>
    <row r="3589" spans="7:19" x14ac:dyDescent="0.25">
      <c r="G3589" s="36">
        <v>37210</v>
      </c>
      <c r="H3589">
        <v>25.52</v>
      </c>
      <c r="I3589">
        <v>25.63</v>
      </c>
      <c r="J3589">
        <v>25.08</v>
      </c>
      <c r="K3589">
        <v>25.29</v>
      </c>
      <c r="M3589" s="36">
        <v>37210</v>
      </c>
      <c r="N3589">
        <v>1141.209961</v>
      </c>
      <c r="O3589">
        <v>1146.459961</v>
      </c>
      <c r="P3589">
        <v>1135.0600589999999</v>
      </c>
      <c r="Q3589">
        <v>1142.23999</v>
      </c>
      <c r="R3589">
        <v>1454500000</v>
      </c>
      <c r="S3589">
        <v>1142.23999</v>
      </c>
    </row>
    <row r="3590" spans="7:19" x14ac:dyDescent="0.25">
      <c r="G3590" s="36">
        <v>37209</v>
      </c>
      <c r="H3590">
        <v>26.65</v>
      </c>
      <c r="I3590">
        <v>28.05</v>
      </c>
      <c r="J3590">
        <v>26.64</v>
      </c>
      <c r="K3590">
        <v>27.32</v>
      </c>
      <c r="M3590" s="36">
        <v>37209</v>
      </c>
      <c r="N3590">
        <v>1139.089966</v>
      </c>
      <c r="O3590">
        <v>1148.280029</v>
      </c>
      <c r="P3590">
        <v>1132.869995</v>
      </c>
      <c r="Q3590">
        <v>1141.209961</v>
      </c>
      <c r="R3590">
        <v>1443400000</v>
      </c>
      <c r="S3590">
        <v>1141.209961</v>
      </c>
    </row>
    <row r="3591" spans="7:19" x14ac:dyDescent="0.25">
      <c r="G3591" s="36">
        <v>37208</v>
      </c>
      <c r="H3591">
        <v>27.29</v>
      </c>
      <c r="I3591">
        <v>27.95</v>
      </c>
      <c r="J3591">
        <v>26.56</v>
      </c>
      <c r="K3591">
        <v>27.48</v>
      </c>
      <c r="M3591" s="36">
        <v>37208</v>
      </c>
      <c r="N3591">
        <v>1118.329956</v>
      </c>
      <c r="O3591">
        <v>1139.1400149999999</v>
      </c>
      <c r="P3591">
        <v>1118.329956</v>
      </c>
      <c r="Q3591">
        <v>1139.089966</v>
      </c>
      <c r="R3591">
        <v>1370100000</v>
      </c>
      <c r="S3591">
        <v>1139.089966</v>
      </c>
    </row>
    <row r="3592" spans="7:19" x14ac:dyDescent="0.25">
      <c r="G3592" s="36">
        <v>37207</v>
      </c>
      <c r="H3592">
        <v>30.38</v>
      </c>
      <c r="I3592">
        <v>31.56</v>
      </c>
      <c r="J3592">
        <v>29.18</v>
      </c>
      <c r="K3592">
        <v>29.56</v>
      </c>
      <c r="M3592" s="36">
        <v>37207</v>
      </c>
      <c r="N3592">
        <v>1120.3100589999999</v>
      </c>
      <c r="O3592">
        <v>1121.709961</v>
      </c>
      <c r="P3592">
        <v>1098.3199460000001</v>
      </c>
      <c r="Q3592">
        <v>1118.329956</v>
      </c>
      <c r="R3592">
        <v>991600000</v>
      </c>
      <c r="S3592">
        <v>1118.329956</v>
      </c>
    </row>
    <row r="3593" spans="7:19" x14ac:dyDescent="0.25">
      <c r="G3593" s="36">
        <v>37204</v>
      </c>
      <c r="H3593">
        <v>27.74</v>
      </c>
      <c r="I3593">
        <v>28.43</v>
      </c>
      <c r="J3593">
        <v>27.34</v>
      </c>
      <c r="K3593">
        <v>27.94</v>
      </c>
      <c r="M3593" s="36">
        <v>37204</v>
      </c>
      <c r="N3593">
        <v>1118.540039</v>
      </c>
      <c r="O3593">
        <v>1123.0200199999999</v>
      </c>
      <c r="P3593">
        <v>1111.130005</v>
      </c>
      <c r="Q3593">
        <v>1120.3100589999999</v>
      </c>
      <c r="R3593">
        <v>1093800000</v>
      </c>
      <c r="S3593">
        <v>1120.3100589999999</v>
      </c>
    </row>
    <row r="3594" spans="7:19" x14ac:dyDescent="0.25">
      <c r="G3594" s="36">
        <v>37203</v>
      </c>
      <c r="H3594">
        <v>28.39</v>
      </c>
      <c r="I3594">
        <v>28.62</v>
      </c>
      <c r="J3594">
        <v>27.65</v>
      </c>
      <c r="K3594">
        <v>28.22</v>
      </c>
      <c r="M3594" s="36">
        <v>37203</v>
      </c>
      <c r="N3594">
        <v>1115.8000489999999</v>
      </c>
      <c r="O3594">
        <v>1135.75</v>
      </c>
      <c r="P3594">
        <v>1115.420044</v>
      </c>
      <c r="Q3594">
        <v>1118.540039</v>
      </c>
      <c r="R3594">
        <v>1517500000</v>
      </c>
      <c r="S3594">
        <v>1118.540039</v>
      </c>
    </row>
    <row r="3595" spans="7:19" x14ac:dyDescent="0.25">
      <c r="G3595" s="36">
        <v>37202</v>
      </c>
      <c r="H3595">
        <v>29.33</v>
      </c>
      <c r="I3595">
        <v>29.44</v>
      </c>
      <c r="J3595">
        <v>28.44</v>
      </c>
      <c r="K3595">
        <v>28.77</v>
      </c>
      <c r="M3595" s="36">
        <v>37202</v>
      </c>
      <c r="N3595">
        <v>1118.8599850000001</v>
      </c>
      <c r="O3595">
        <v>1126.619995</v>
      </c>
      <c r="P3595">
        <v>1112.9799800000001</v>
      </c>
      <c r="Q3595">
        <v>1115.8000489999999</v>
      </c>
      <c r="R3595">
        <v>1411300000</v>
      </c>
      <c r="S3595">
        <v>1115.8000489999999</v>
      </c>
    </row>
    <row r="3596" spans="7:19" x14ac:dyDescent="0.25">
      <c r="G3596" s="36">
        <v>37201</v>
      </c>
      <c r="H3596">
        <v>30.72</v>
      </c>
      <c r="I3596">
        <v>30.72</v>
      </c>
      <c r="J3596">
        <v>28.81</v>
      </c>
      <c r="K3596">
        <v>28.86</v>
      </c>
      <c r="M3596" s="36">
        <v>37201</v>
      </c>
      <c r="N3596">
        <v>1102.839966</v>
      </c>
      <c r="O3596">
        <v>1119.7299800000001</v>
      </c>
      <c r="P3596">
        <v>1095.3599850000001</v>
      </c>
      <c r="Q3596">
        <v>1118.8599850000001</v>
      </c>
      <c r="R3596">
        <v>1356000000</v>
      </c>
      <c r="S3596">
        <v>1118.8599850000001</v>
      </c>
    </row>
    <row r="3597" spans="7:19" x14ac:dyDescent="0.25">
      <c r="G3597" s="36">
        <v>37200</v>
      </c>
      <c r="H3597">
        <v>30.07</v>
      </c>
      <c r="I3597">
        <v>30.6</v>
      </c>
      <c r="J3597">
        <v>29.82</v>
      </c>
      <c r="K3597">
        <v>30.21</v>
      </c>
      <c r="M3597" s="36">
        <v>37200</v>
      </c>
      <c r="N3597">
        <v>1087.1999510000001</v>
      </c>
      <c r="O3597">
        <v>1106.719971</v>
      </c>
      <c r="P3597">
        <v>1087.1999510000001</v>
      </c>
      <c r="Q3597">
        <v>1102.839966</v>
      </c>
      <c r="R3597">
        <v>1267700000</v>
      </c>
      <c r="S3597">
        <v>1102.839966</v>
      </c>
    </row>
    <row r="3598" spans="7:19" x14ac:dyDescent="0.25">
      <c r="G3598" s="36">
        <v>37197</v>
      </c>
      <c r="H3598">
        <v>31.45</v>
      </c>
      <c r="I3598">
        <v>31.64</v>
      </c>
      <c r="J3598">
        <v>30.52</v>
      </c>
      <c r="K3598">
        <v>30.55</v>
      </c>
      <c r="M3598" s="36">
        <v>37197</v>
      </c>
      <c r="N3598">
        <v>1084.099976</v>
      </c>
      <c r="O3598">
        <v>1089.630005</v>
      </c>
      <c r="P3598">
        <v>1075.579956</v>
      </c>
      <c r="Q3598">
        <v>1087.1999510000001</v>
      </c>
      <c r="R3598">
        <v>1121900000</v>
      </c>
      <c r="S3598">
        <v>1087.1999510000001</v>
      </c>
    </row>
    <row r="3599" spans="7:19" x14ac:dyDescent="0.25">
      <c r="G3599" s="36">
        <v>37196</v>
      </c>
      <c r="H3599">
        <v>32.659999999999997</v>
      </c>
      <c r="I3599">
        <v>33.26</v>
      </c>
      <c r="J3599">
        <v>31.32</v>
      </c>
      <c r="K3599">
        <v>31.51</v>
      </c>
      <c r="M3599" s="36">
        <v>37196</v>
      </c>
      <c r="N3599">
        <v>1059.780029</v>
      </c>
      <c r="O3599">
        <v>1085.6099850000001</v>
      </c>
      <c r="P3599">
        <v>1054.3100589999999</v>
      </c>
      <c r="Q3599">
        <v>1084.099976</v>
      </c>
      <c r="R3599">
        <v>1317400000</v>
      </c>
      <c r="S3599">
        <v>1084.099976</v>
      </c>
    </row>
    <row r="3600" spans="7:19" x14ac:dyDescent="0.25">
      <c r="G3600" s="36">
        <v>37195</v>
      </c>
      <c r="H3600">
        <v>31.61</v>
      </c>
      <c r="I3600">
        <v>33</v>
      </c>
      <c r="J3600">
        <v>31.28</v>
      </c>
      <c r="K3600">
        <v>33</v>
      </c>
      <c r="M3600" s="36">
        <v>37195</v>
      </c>
      <c r="N3600">
        <v>1059.790039</v>
      </c>
      <c r="O3600">
        <v>1074.790039</v>
      </c>
      <c r="P3600">
        <v>1057.5500489999999</v>
      </c>
      <c r="Q3600">
        <v>1059.780029</v>
      </c>
      <c r="R3600">
        <v>1352500000</v>
      </c>
      <c r="S3600">
        <v>1059.780029</v>
      </c>
    </row>
    <row r="3601" spans="7:19" x14ac:dyDescent="0.25">
      <c r="G3601" s="36">
        <v>37194</v>
      </c>
      <c r="H3601">
        <v>30.97</v>
      </c>
      <c r="I3601">
        <v>32.549999999999997</v>
      </c>
      <c r="J3601">
        <v>30.89</v>
      </c>
      <c r="K3601">
        <v>32.14</v>
      </c>
      <c r="M3601" s="36">
        <v>37194</v>
      </c>
      <c r="N3601">
        <v>1078.3000489999999</v>
      </c>
      <c r="O3601">
        <v>1078.3000489999999</v>
      </c>
      <c r="P3601">
        <v>1053.6099850000001</v>
      </c>
      <c r="Q3601">
        <v>1059.790039</v>
      </c>
      <c r="R3601">
        <v>1297400000</v>
      </c>
      <c r="S3601">
        <v>1059.790039</v>
      </c>
    </row>
    <row r="3602" spans="7:19" x14ac:dyDescent="0.25">
      <c r="G3602" s="36">
        <v>37193</v>
      </c>
      <c r="H3602">
        <v>29.29</v>
      </c>
      <c r="I3602">
        <v>31.08</v>
      </c>
      <c r="J3602">
        <v>29.23</v>
      </c>
      <c r="K3602">
        <v>31.08</v>
      </c>
      <c r="M3602" s="36">
        <v>37193</v>
      </c>
      <c r="N3602">
        <v>1104.6099850000001</v>
      </c>
      <c r="O3602">
        <v>1104.6099850000001</v>
      </c>
      <c r="P3602">
        <v>1078.3000489999999</v>
      </c>
      <c r="Q3602">
        <v>1078.3000489999999</v>
      </c>
      <c r="R3602">
        <v>1106100000</v>
      </c>
      <c r="S3602">
        <v>1078.3000489999999</v>
      </c>
    </row>
    <row r="3603" spans="7:19" x14ac:dyDescent="0.25">
      <c r="G3603" s="36">
        <v>37190</v>
      </c>
      <c r="H3603">
        <v>28.44</v>
      </c>
      <c r="I3603">
        <v>28.9</v>
      </c>
      <c r="J3603">
        <v>27.62</v>
      </c>
      <c r="K3603">
        <v>28.03</v>
      </c>
      <c r="M3603" s="36">
        <v>37190</v>
      </c>
      <c r="N3603">
        <v>1100.089966</v>
      </c>
      <c r="O3603">
        <v>1110.6099850000001</v>
      </c>
      <c r="P3603">
        <v>1094.23999</v>
      </c>
      <c r="Q3603">
        <v>1104.6099850000001</v>
      </c>
      <c r="R3603">
        <v>1244500000</v>
      </c>
      <c r="S3603">
        <v>1104.6099850000001</v>
      </c>
    </row>
    <row r="3604" spans="7:19" x14ac:dyDescent="0.25">
      <c r="G3604" s="36">
        <v>37189</v>
      </c>
      <c r="H3604">
        <v>30.36</v>
      </c>
      <c r="I3604">
        <v>31.02</v>
      </c>
      <c r="J3604">
        <v>28.62</v>
      </c>
      <c r="K3604">
        <v>28.69</v>
      </c>
      <c r="M3604" s="36">
        <v>37189</v>
      </c>
      <c r="N3604">
        <v>1085.1999510000001</v>
      </c>
      <c r="O3604">
        <v>1100.089966</v>
      </c>
      <c r="P3604">
        <v>1065.6400149999999</v>
      </c>
      <c r="Q3604">
        <v>1100.089966</v>
      </c>
      <c r="R3604">
        <v>1364400000</v>
      </c>
      <c r="S3604">
        <v>1100.089966</v>
      </c>
    </row>
    <row r="3605" spans="7:19" x14ac:dyDescent="0.25">
      <c r="G3605" s="36">
        <v>37188</v>
      </c>
      <c r="H3605">
        <v>30.45</v>
      </c>
      <c r="I3605">
        <v>30.92</v>
      </c>
      <c r="J3605">
        <v>29.91</v>
      </c>
      <c r="K3605">
        <v>30.12</v>
      </c>
      <c r="M3605" s="36">
        <v>37188</v>
      </c>
      <c r="N3605">
        <v>1084.780029</v>
      </c>
      <c r="O3605">
        <v>1090.26001</v>
      </c>
      <c r="P3605">
        <v>1079.9799800000001</v>
      </c>
      <c r="Q3605">
        <v>1085.1999510000001</v>
      </c>
      <c r="R3605">
        <v>1336200000</v>
      </c>
      <c r="S3605">
        <v>1085.1999510000001</v>
      </c>
    </row>
    <row r="3606" spans="7:19" x14ac:dyDescent="0.25">
      <c r="G3606" s="36">
        <v>37187</v>
      </c>
      <c r="H3606">
        <v>30.92</v>
      </c>
      <c r="I3606">
        <v>30.92</v>
      </c>
      <c r="J3606">
        <v>29.83</v>
      </c>
      <c r="K3606">
        <v>30.47</v>
      </c>
      <c r="M3606" s="36">
        <v>37187</v>
      </c>
      <c r="N3606">
        <v>1089.900024</v>
      </c>
      <c r="O3606">
        <v>1098.98999</v>
      </c>
      <c r="P3606">
        <v>1081.530029</v>
      </c>
      <c r="Q3606">
        <v>1084.780029</v>
      </c>
      <c r="R3606">
        <v>1317300000</v>
      </c>
      <c r="S3606">
        <v>1084.780029</v>
      </c>
    </row>
    <row r="3607" spans="7:19" x14ac:dyDescent="0.25">
      <c r="G3607" s="36">
        <v>37186</v>
      </c>
      <c r="H3607">
        <v>33.07</v>
      </c>
      <c r="I3607">
        <v>33.07</v>
      </c>
      <c r="J3607">
        <v>30.97</v>
      </c>
      <c r="K3607">
        <v>31.06</v>
      </c>
      <c r="M3607" s="36">
        <v>37186</v>
      </c>
      <c r="N3607">
        <v>1073.4799800000001</v>
      </c>
      <c r="O3607">
        <v>1090.5699460000001</v>
      </c>
      <c r="P3607">
        <v>1070.790039</v>
      </c>
      <c r="Q3607">
        <v>1089.900024</v>
      </c>
      <c r="R3607">
        <v>1105700000</v>
      </c>
      <c r="S3607">
        <v>1089.900024</v>
      </c>
    </row>
    <row r="3608" spans="7:19" x14ac:dyDescent="0.25">
      <c r="G3608" s="36">
        <v>37183</v>
      </c>
      <c r="H3608">
        <v>32.71</v>
      </c>
      <c r="I3608">
        <v>33.729999999999997</v>
      </c>
      <c r="J3608">
        <v>32.53</v>
      </c>
      <c r="K3608">
        <v>32.69</v>
      </c>
      <c r="M3608" s="36">
        <v>37183</v>
      </c>
      <c r="N3608">
        <v>1068.6099850000001</v>
      </c>
      <c r="O3608">
        <v>1075.5200199999999</v>
      </c>
      <c r="P3608">
        <v>1057.23999</v>
      </c>
      <c r="Q3608">
        <v>1073.4799800000001</v>
      </c>
      <c r="R3608">
        <v>1294900000</v>
      </c>
      <c r="S3608">
        <v>1073.4799800000001</v>
      </c>
    </row>
    <row r="3609" spans="7:19" x14ac:dyDescent="0.25">
      <c r="G3609" s="36">
        <v>37182</v>
      </c>
      <c r="H3609">
        <v>33.119999999999997</v>
      </c>
      <c r="I3609">
        <v>33.81</v>
      </c>
      <c r="J3609">
        <v>32.909999999999997</v>
      </c>
      <c r="K3609">
        <v>33.51</v>
      </c>
      <c r="M3609" s="36">
        <v>37182</v>
      </c>
      <c r="N3609">
        <v>1077.089966</v>
      </c>
      <c r="O3609">
        <v>1077.9399410000001</v>
      </c>
      <c r="P3609">
        <v>1064.540039</v>
      </c>
      <c r="Q3609">
        <v>1068.6099850000001</v>
      </c>
      <c r="R3609">
        <v>1262900000</v>
      </c>
      <c r="S3609">
        <v>1068.6099850000001</v>
      </c>
    </row>
    <row r="3610" spans="7:19" x14ac:dyDescent="0.25">
      <c r="G3610" s="36">
        <v>37181</v>
      </c>
      <c r="H3610">
        <v>30.88</v>
      </c>
      <c r="I3610">
        <v>33.46</v>
      </c>
      <c r="J3610">
        <v>30.88</v>
      </c>
      <c r="K3610">
        <v>33.46</v>
      </c>
      <c r="M3610" s="36">
        <v>37181</v>
      </c>
      <c r="N3610">
        <v>1097.540039</v>
      </c>
      <c r="O3610">
        <v>1107.119995</v>
      </c>
      <c r="P3610">
        <v>1076.5699460000001</v>
      </c>
      <c r="Q3610">
        <v>1077.089966</v>
      </c>
      <c r="R3610">
        <v>1452200000</v>
      </c>
      <c r="S3610">
        <v>1077.089966</v>
      </c>
    </row>
    <row r="3611" spans="7:19" x14ac:dyDescent="0.25">
      <c r="G3611" s="36">
        <v>37180</v>
      </c>
      <c r="H3611">
        <v>32.950000000000003</v>
      </c>
      <c r="I3611">
        <v>33.81</v>
      </c>
      <c r="J3611">
        <v>31.28</v>
      </c>
      <c r="K3611">
        <v>31.54</v>
      </c>
      <c r="M3611" s="36">
        <v>37180</v>
      </c>
      <c r="N3611">
        <v>1089.9799800000001</v>
      </c>
      <c r="O3611">
        <v>1101.660034</v>
      </c>
      <c r="P3611">
        <v>1087.130005</v>
      </c>
      <c r="Q3611">
        <v>1097.540039</v>
      </c>
      <c r="R3611">
        <v>1210500000</v>
      </c>
      <c r="S3611">
        <v>1097.540039</v>
      </c>
    </row>
    <row r="3612" spans="7:19" x14ac:dyDescent="0.25">
      <c r="G3612" s="36">
        <v>37179</v>
      </c>
      <c r="H3612">
        <v>33.03</v>
      </c>
      <c r="I3612">
        <v>33.97</v>
      </c>
      <c r="J3612">
        <v>32.92</v>
      </c>
      <c r="K3612">
        <v>33.619999999999997</v>
      </c>
      <c r="M3612" s="36">
        <v>37179</v>
      </c>
      <c r="N3612">
        <v>1091.650024</v>
      </c>
      <c r="O3612">
        <v>1091.650024</v>
      </c>
      <c r="P3612">
        <v>1078.1899410000001</v>
      </c>
      <c r="Q3612">
        <v>1089.9799800000001</v>
      </c>
      <c r="R3612">
        <v>1024700000</v>
      </c>
      <c r="S3612">
        <v>1089.9799800000001</v>
      </c>
    </row>
    <row r="3613" spans="7:19" x14ac:dyDescent="0.25">
      <c r="G3613" s="36">
        <v>37176</v>
      </c>
      <c r="H3613">
        <v>30.13</v>
      </c>
      <c r="I3613">
        <v>33.19</v>
      </c>
      <c r="J3613">
        <v>30.11</v>
      </c>
      <c r="K3613">
        <v>32.33</v>
      </c>
      <c r="M3613" s="36">
        <v>37176</v>
      </c>
      <c r="N3613">
        <v>1097.4300539999999</v>
      </c>
      <c r="O3613">
        <v>1097.4300539999999</v>
      </c>
      <c r="P3613">
        <v>1072.150024</v>
      </c>
      <c r="Q3613">
        <v>1091.650024</v>
      </c>
      <c r="R3613">
        <v>1331400000</v>
      </c>
      <c r="S3613">
        <v>1091.650024</v>
      </c>
    </row>
    <row r="3614" spans="7:19" x14ac:dyDescent="0.25">
      <c r="G3614" s="36">
        <v>37175</v>
      </c>
      <c r="H3614">
        <v>29.03</v>
      </c>
      <c r="I3614">
        <v>30.23</v>
      </c>
      <c r="J3614">
        <v>28.69</v>
      </c>
      <c r="K3614">
        <v>29.93</v>
      </c>
      <c r="M3614" s="36">
        <v>37175</v>
      </c>
      <c r="N3614">
        <v>1080.98999</v>
      </c>
      <c r="O3614">
        <v>1099.160034</v>
      </c>
      <c r="P3614">
        <v>1080.98999</v>
      </c>
      <c r="Q3614">
        <v>1097.4300539999999</v>
      </c>
      <c r="R3614">
        <v>1704580000</v>
      </c>
      <c r="S3614">
        <v>1097.4300539999999</v>
      </c>
    </row>
    <row r="3615" spans="7:19" x14ac:dyDescent="0.25">
      <c r="G3615" s="36">
        <v>37174</v>
      </c>
      <c r="H3615">
        <v>32.43</v>
      </c>
      <c r="I3615">
        <v>32.43</v>
      </c>
      <c r="J3615">
        <v>30.05</v>
      </c>
      <c r="K3615">
        <v>30.05</v>
      </c>
      <c r="M3615" s="36">
        <v>37174</v>
      </c>
      <c r="N3615">
        <v>1056.75</v>
      </c>
      <c r="O3615">
        <v>1081.619995</v>
      </c>
      <c r="P3615">
        <v>1052.76001</v>
      </c>
      <c r="Q3615">
        <v>1080.98999</v>
      </c>
      <c r="R3615">
        <v>1312400000</v>
      </c>
      <c r="S3615">
        <v>1080.98999</v>
      </c>
    </row>
    <row r="3616" spans="7:19" x14ac:dyDescent="0.25">
      <c r="G3616" s="36">
        <v>37173</v>
      </c>
      <c r="H3616">
        <v>32.51</v>
      </c>
      <c r="I3616">
        <v>33.01</v>
      </c>
      <c r="J3616">
        <v>32.340000000000003</v>
      </c>
      <c r="K3616">
        <v>32.729999999999997</v>
      </c>
      <c r="M3616" s="36">
        <v>37173</v>
      </c>
      <c r="N3616">
        <v>1062.4399410000001</v>
      </c>
      <c r="O3616">
        <v>1063.369995</v>
      </c>
      <c r="P3616">
        <v>1053.829956</v>
      </c>
      <c r="Q3616">
        <v>1056.75</v>
      </c>
      <c r="R3616">
        <v>1227800000</v>
      </c>
      <c r="S3616">
        <v>1056.75</v>
      </c>
    </row>
    <row r="3617" spans="7:19" x14ac:dyDescent="0.25">
      <c r="G3617" s="36">
        <v>37172</v>
      </c>
      <c r="H3617">
        <v>32.64</v>
      </c>
      <c r="I3617">
        <v>32.71</v>
      </c>
      <c r="J3617">
        <v>31.57</v>
      </c>
      <c r="K3617">
        <v>32.65</v>
      </c>
      <c r="M3617" s="36">
        <v>37172</v>
      </c>
      <c r="N3617">
        <v>1071.369995</v>
      </c>
      <c r="O3617">
        <v>1071.369995</v>
      </c>
      <c r="P3617">
        <v>1056.880005</v>
      </c>
      <c r="Q3617">
        <v>1062.4399410000001</v>
      </c>
      <c r="R3617">
        <v>979000000</v>
      </c>
      <c r="S3617">
        <v>1062.4399410000001</v>
      </c>
    </row>
    <row r="3618" spans="7:19" x14ac:dyDescent="0.25">
      <c r="G3618" s="36">
        <v>37169</v>
      </c>
      <c r="H3618">
        <v>30.13</v>
      </c>
      <c r="I3618">
        <v>31.54</v>
      </c>
      <c r="J3618">
        <v>30.05</v>
      </c>
      <c r="K3618">
        <v>31.24</v>
      </c>
      <c r="M3618" s="36">
        <v>37169</v>
      </c>
      <c r="N3618">
        <v>1069.619995</v>
      </c>
      <c r="O3618">
        <v>1072.349976</v>
      </c>
      <c r="P3618">
        <v>1053.5</v>
      </c>
      <c r="Q3618">
        <v>1071.380005</v>
      </c>
      <c r="R3618">
        <v>1301700000</v>
      </c>
      <c r="S3618">
        <v>1071.380005</v>
      </c>
    </row>
    <row r="3619" spans="7:19" x14ac:dyDescent="0.25">
      <c r="G3619" s="36">
        <v>37168</v>
      </c>
      <c r="H3619">
        <v>29.45</v>
      </c>
      <c r="I3619">
        <v>30.22</v>
      </c>
      <c r="J3619">
        <v>29.12</v>
      </c>
      <c r="K3619">
        <v>30</v>
      </c>
      <c r="M3619" s="36">
        <v>37168</v>
      </c>
      <c r="N3619">
        <v>1072.280029</v>
      </c>
      <c r="O3619">
        <v>1084.119995</v>
      </c>
      <c r="P3619">
        <v>1067.8199460000001</v>
      </c>
      <c r="Q3619">
        <v>1069.630005</v>
      </c>
      <c r="R3619">
        <v>1609100000</v>
      </c>
      <c r="S3619">
        <v>1069.630005</v>
      </c>
    </row>
    <row r="3620" spans="7:19" x14ac:dyDescent="0.25">
      <c r="G3620" s="36">
        <v>37167</v>
      </c>
      <c r="H3620">
        <v>30.75</v>
      </c>
      <c r="I3620">
        <v>30.76</v>
      </c>
      <c r="J3620">
        <v>29.5</v>
      </c>
      <c r="K3620">
        <v>29.86</v>
      </c>
      <c r="M3620" s="36">
        <v>37167</v>
      </c>
      <c r="N3620">
        <v>1051.329956</v>
      </c>
      <c r="O3620">
        <v>1075.380005</v>
      </c>
      <c r="P3620">
        <v>1041.4799800000001</v>
      </c>
      <c r="Q3620">
        <v>1072.280029</v>
      </c>
      <c r="R3620">
        <v>1650600000</v>
      </c>
      <c r="S3620">
        <v>1072.280029</v>
      </c>
    </row>
    <row r="3621" spans="7:19" x14ac:dyDescent="0.25">
      <c r="G3621" s="36">
        <v>37166</v>
      </c>
      <c r="H3621">
        <v>31.15</v>
      </c>
      <c r="I3621">
        <v>31.59</v>
      </c>
      <c r="J3621">
        <v>30.11</v>
      </c>
      <c r="K3621">
        <v>30.14</v>
      </c>
      <c r="M3621" s="36">
        <v>37166</v>
      </c>
      <c r="N3621">
        <v>1038.5500489999999</v>
      </c>
      <c r="O3621">
        <v>1051.329956</v>
      </c>
      <c r="P3621">
        <v>1034.469971</v>
      </c>
      <c r="Q3621">
        <v>1051.329956</v>
      </c>
      <c r="R3621">
        <v>1289800000</v>
      </c>
      <c r="S3621">
        <v>1051.329956</v>
      </c>
    </row>
    <row r="3622" spans="7:19" x14ac:dyDescent="0.25">
      <c r="G3622" s="36">
        <v>37165</v>
      </c>
      <c r="H3622">
        <v>32.130000000000003</v>
      </c>
      <c r="I3622">
        <v>32.69</v>
      </c>
      <c r="J3622">
        <v>31.29</v>
      </c>
      <c r="K3622">
        <v>31.41</v>
      </c>
      <c r="M3622" s="36">
        <v>37165</v>
      </c>
      <c r="N3622">
        <v>1040.9399410000001</v>
      </c>
      <c r="O3622">
        <v>1040.9399410000001</v>
      </c>
      <c r="P3622">
        <v>1026.76001</v>
      </c>
      <c r="Q3622">
        <v>1038.5500489999999</v>
      </c>
      <c r="R3622">
        <v>1175600000</v>
      </c>
      <c r="S3622">
        <v>1038.5500489999999</v>
      </c>
    </row>
    <row r="3623" spans="7:19" x14ac:dyDescent="0.25">
      <c r="G3623" s="36">
        <v>37162</v>
      </c>
      <c r="H3623">
        <v>32.43</v>
      </c>
      <c r="I3623">
        <v>32.46</v>
      </c>
      <c r="J3623">
        <v>31.24</v>
      </c>
      <c r="K3623">
        <v>31.37</v>
      </c>
      <c r="M3623" s="36">
        <v>37162</v>
      </c>
      <c r="N3623">
        <v>1018.6099850000001</v>
      </c>
      <c r="O3623">
        <v>1040.9399410000001</v>
      </c>
      <c r="P3623">
        <v>1018.6099850000001</v>
      </c>
      <c r="Q3623">
        <v>1040.9399410000001</v>
      </c>
      <c r="R3623">
        <v>1631500000</v>
      </c>
      <c r="S3623">
        <v>1040.9399410000001</v>
      </c>
    </row>
    <row r="3624" spans="7:19" x14ac:dyDescent="0.25">
      <c r="G3624" s="36">
        <v>37161</v>
      </c>
      <c r="H3624">
        <v>33.700000000000003</v>
      </c>
      <c r="I3624">
        <v>34.15</v>
      </c>
      <c r="J3624">
        <v>32.79</v>
      </c>
      <c r="K3624">
        <v>32.880000000000003</v>
      </c>
      <c r="M3624" s="36">
        <v>37161</v>
      </c>
      <c r="N3624">
        <v>1007.039978</v>
      </c>
      <c r="O3624">
        <v>1018.919983</v>
      </c>
      <c r="P3624">
        <v>998.23999000000003</v>
      </c>
      <c r="Q3624">
        <v>1018.6099850000001</v>
      </c>
      <c r="R3624">
        <v>1467000000</v>
      </c>
      <c r="S3624">
        <v>1018.6099850000001</v>
      </c>
    </row>
    <row r="3625" spans="7:19" x14ac:dyDescent="0.25">
      <c r="G3625" s="36">
        <v>37160</v>
      </c>
      <c r="H3625">
        <v>33.74</v>
      </c>
      <c r="I3625">
        <v>34.15</v>
      </c>
      <c r="J3625">
        <v>33.229999999999997</v>
      </c>
      <c r="K3625">
        <v>33.58</v>
      </c>
      <c r="M3625" s="36">
        <v>37160</v>
      </c>
      <c r="N3625">
        <v>1012.27002</v>
      </c>
      <c r="O3625">
        <v>1020.289978</v>
      </c>
      <c r="P3625">
        <v>1002.619995</v>
      </c>
      <c r="Q3625">
        <v>1007.039978</v>
      </c>
      <c r="R3625">
        <v>1519100000</v>
      </c>
      <c r="S3625">
        <v>1007.039978</v>
      </c>
    </row>
    <row r="3626" spans="7:19" x14ac:dyDescent="0.25">
      <c r="G3626" s="36">
        <v>37159</v>
      </c>
      <c r="H3626">
        <v>34.29</v>
      </c>
      <c r="I3626">
        <v>34.75</v>
      </c>
      <c r="J3626">
        <v>33.56</v>
      </c>
      <c r="K3626">
        <v>33.85</v>
      </c>
      <c r="M3626" s="36">
        <v>37159</v>
      </c>
      <c r="N3626">
        <v>1003.450012</v>
      </c>
      <c r="O3626">
        <v>1017.1400149999999</v>
      </c>
      <c r="P3626">
        <v>998.330017</v>
      </c>
      <c r="Q3626">
        <v>1012.27002</v>
      </c>
      <c r="R3626">
        <v>1613800000</v>
      </c>
      <c r="S3626">
        <v>1012.27002</v>
      </c>
    </row>
    <row r="3627" spans="7:19" x14ac:dyDescent="0.25">
      <c r="G3627" s="36">
        <v>37158</v>
      </c>
      <c r="H3627">
        <v>36.96</v>
      </c>
      <c r="I3627">
        <v>37.46</v>
      </c>
      <c r="J3627">
        <v>34.74</v>
      </c>
      <c r="K3627">
        <v>34.96</v>
      </c>
      <c r="M3627" s="36">
        <v>37158</v>
      </c>
      <c r="N3627">
        <v>965.79998799999998</v>
      </c>
      <c r="O3627">
        <v>1008.440002</v>
      </c>
      <c r="P3627">
        <v>965.79998799999998</v>
      </c>
      <c r="Q3627">
        <v>1003.450012</v>
      </c>
      <c r="R3627">
        <v>1746600000</v>
      </c>
      <c r="S3627">
        <v>1003.450012</v>
      </c>
    </row>
    <row r="3628" spans="7:19" x14ac:dyDescent="0.25">
      <c r="G3628" s="36">
        <v>37155</v>
      </c>
      <c r="H3628">
        <v>40.78</v>
      </c>
      <c r="I3628">
        <v>44.99</v>
      </c>
      <c r="J3628">
        <v>39.65</v>
      </c>
      <c r="K3628">
        <v>39.86</v>
      </c>
      <c r="M3628" s="36">
        <v>37155</v>
      </c>
      <c r="N3628">
        <v>984.53997800000002</v>
      </c>
      <c r="O3628">
        <v>984.53997800000002</v>
      </c>
      <c r="P3628">
        <v>944.75</v>
      </c>
      <c r="Q3628">
        <v>965.79998799999998</v>
      </c>
      <c r="R3628">
        <v>2317300000</v>
      </c>
      <c r="S3628">
        <v>965.79998799999998</v>
      </c>
    </row>
    <row r="3629" spans="7:19" x14ac:dyDescent="0.25">
      <c r="G3629" s="36">
        <v>37154</v>
      </c>
      <c r="H3629">
        <v>38.1</v>
      </c>
      <c r="I3629">
        <v>40.07</v>
      </c>
      <c r="J3629">
        <v>37.590000000000003</v>
      </c>
      <c r="K3629">
        <v>39.520000000000003</v>
      </c>
      <c r="M3629" s="36">
        <v>37154</v>
      </c>
      <c r="N3629">
        <v>1016.099976</v>
      </c>
      <c r="O3629">
        <v>1016.099976</v>
      </c>
      <c r="P3629">
        <v>984.48999000000003</v>
      </c>
      <c r="Q3629">
        <v>984.53997800000002</v>
      </c>
      <c r="R3629">
        <v>2004800000</v>
      </c>
      <c r="S3629">
        <v>984.53997800000002</v>
      </c>
    </row>
    <row r="3630" spans="7:19" x14ac:dyDescent="0.25">
      <c r="G3630" s="36">
        <v>37153</v>
      </c>
      <c r="H3630">
        <v>34.99</v>
      </c>
      <c r="I3630">
        <v>38.979999999999997</v>
      </c>
      <c r="J3630">
        <v>34.69</v>
      </c>
      <c r="K3630">
        <v>37.58</v>
      </c>
      <c r="M3630" s="36">
        <v>37153</v>
      </c>
      <c r="N3630">
        <v>1032.73999</v>
      </c>
      <c r="O3630">
        <v>1038.910034</v>
      </c>
      <c r="P3630">
        <v>984.61999500000002</v>
      </c>
      <c r="Q3630">
        <v>1016.099976</v>
      </c>
      <c r="R3630">
        <v>2120550000</v>
      </c>
      <c r="S3630">
        <v>1016.099976</v>
      </c>
    </row>
    <row r="3631" spans="7:19" x14ac:dyDescent="0.25">
      <c r="G3631" s="36">
        <v>37152</v>
      </c>
      <c r="H3631">
        <v>36.99</v>
      </c>
      <c r="I3631">
        <v>36.99</v>
      </c>
      <c r="J3631">
        <v>33.880000000000003</v>
      </c>
      <c r="K3631">
        <v>34.99</v>
      </c>
      <c r="M3631" s="36">
        <v>37152</v>
      </c>
      <c r="N3631">
        <v>1038.7700199999999</v>
      </c>
      <c r="O3631">
        <v>1046.420044</v>
      </c>
      <c r="P3631">
        <v>1029.25</v>
      </c>
      <c r="Q3631">
        <v>1032.73999</v>
      </c>
      <c r="R3631">
        <v>1650410000</v>
      </c>
      <c r="S3631">
        <v>1032.73999</v>
      </c>
    </row>
    <row r="3632" spans="7:19" x14ac:dyDescent="0.25">
      <c r="G3632" s="36">
        <v>37151</v>
      </c>
      <c r="H3632">
        <v>32.979999999999997</v>
      </c>
      <c r="I3632">
        <v>34.409999999999997</v>
      </c>
      <c r="J3632">
        <v>32.159999999999997</v>
      </c>
      <c r="K3632">
        <v>33.380000000000003</v>
      </c>
      <c r="M3632" s="36">
        <v>37151</v>
      </c>
      <c r="N3632">
        <v>1092.540039</v>
      </c>
      <c r="O3632">
        <v>1092.540039</v>
      </c>
      <c r="P3632">
        <v>1037.459961</v>
      </c>
      <c r="Q3632">
        <v>1038.7700199999999</v>
      </c>
      <c r="R3632">
        <v>2330830000</v>
      </c>
      <c r="S3632">
        <v>1038.7700199999999</v>
      </c>
    </row>
    <row r="3633" spans="7:19" x14ac:dyDescent="0.25">
      <c r="G3633" s="36">
        <v>37144</v>
      </c>
      <c r="H3633">
        <v>28.23</v>
      </c>
      <c r="I3633">
        <v>29.62</v>
      </c>
      <c r="J3633">
        <v>27.86</v>
      </c>
      <c r="K3633">
        <v>28.36</v>
      </c>
      <c r="M3633" s="36">
        <v>37144</v>
      </c>
      <c r="N3633">
        <v>1085.780029</v>
      </c>
      <c r="O3633">
        <v>1096.9399410000001</v>
      </c>
      <c r="P3633">
        <v>1073.150024</v>
      </c>
      <c r="Q3633">
        <v>1092.540039</v>
      </c>
      <c r="R3633">
        <v>1276600000</v>
      </c>
      <c r="S3633">
        <v>1092.540039</v>
      </c>
    </row>
    <row r="3634" spans="7:19" x14ac:dyDescent="0.25">
      <c r="G3634" s="36">
        <v>37141</v>
      </c>
      <c r="H3634">
        <v>27.23</v>
      </c>
      <c r="I3634">
        <v>28.26</v>
      </c>
      <c r="J3634">
        <v>26.81</v>
      </c>
      <c r="K3634">
        <v>28.26</v>
      </c>
      <c r="M3634" s="36">
        <v>37141</v>
      </c>
      <c r="N3634">
        <v>1106.400024</v>
      </c>
      <c r="O3634">
        <v>1106.400024</v>
      </c>
      <c r="P3634">
        <v>1082.119995</v>
      </c>
      <c r="Q3634">
        <v>1085.780029</v>
      </c>
      <c r="R3634">
        <v>1424300000</v>
      </c>
      <c r="S3634">
        <v>1085.780029</v>
      </c>
    </row>
    <row r="3635" spans="7:19" x14ac:dyDescent="0.25">
      <c r="G3635" s="36">
        <v>37140</v>
      </c>
      <c r="H3635">
        <v>25.21</v>
      </c>
      <c r="I3635">
        <v>27.16</v>
      </c>
      <c r="J3635">
        <v>25.21</v>
      </c>
      <c r="K3635">
        <v>26.97</v>
      </c>
      <c r="M3635" s="36">
        <v>37140</v>
      </c>
      <c r="N3635">
        <v>1131.73999</v>
      </c>
      <c r="O3635">
        <v>1131.73999</v>
      </c>
      <c r="P3635">
        <v>1105.829956</v>
      </c>
      <c r="Q3635">
        <v>1106.400024</v>
      </c>
      <c r="R3635">
        <v>1359700000</v>
      </c>
      <c r="S3635">
        <v>1106.400024</v>
      </c>
    </row>
    <row r="3636" spans="7:19" x14ac:dyDescent="0.25">
      <c r="G3636" s="36">
        <v>37139</v>
      </c>
      <c r="H3636">
        <v>24.6</v>
      </c>
      <c r="I3636">
        <v>25.81</v>
      </c>
      <c r="J3636">
        <v>24.24</v>
      </c>
      <c r="K3636">
        <v>25.25</v>
      </c>
      <c r="M3636" s="36">
        <v>37139</v>
      </c>
      <c r="N3636">
        <v>1132.9399410000001</v>
      </c>
      <c r="O3636">
        <v>1135.5200199999999</v>
      </c>
      <c r="P3636">
        <v>1114.8599850000001</v>
      </c>
      <c r="Q3636">
        <v>1131.73999</v>
      </c>
      <c r="R3636">
        <v>1384500000</v>
      </c>
      <c r="S3636">
        <v>1131.73999</v>
      </c>
    </row>
    <row r="3637" spans="7:19" x14ac:dyDescent="0.25">
      <c r="G3637" s="36">
        <v>37138</v>
      </c>
      <c r="H3637">
        <v>24.91</v>
      </c>
      <c r="I3637">
        <v>24.95</v>
      </c>
      <c r="J3637">
        <v>23.68</v>
      </c>
      <c r="K3637">
        <v>24.81</v>
      </c>
      <c r="M3637" s="36">
        <v>37138</v>
      </c>
      <c r="N3637">
        <v>1133.579956</v>
      </c>
      <c r="O3637">
        <v>1155.400024</v>
      </c>
      <c r="P3637">
        <v>1129.0600589999999</v>
      </c>
      <c r="Q3637">
        <v>1132.9399410000001</v>
      </c>
      <c r="R3637">
        <v>1178300000</v>
      </c>
      <c r="S3637">
        <v>1132.9399410000001</v>
      </c>
    </row>
    <row r="3638" spans="7:19" x14ac:dyDescent="0.25">
      <c r="G3638" s="36">
        <v>37134</v>
      </c>
      <c r="H3638">
        <v>24.5</v>
      </c>
      <c r="I3638">
        <v>24.72</v>
      </c>
      <c r="J3638">
        <v>23.83</v>
      </c>
      <c r="K3638">
        <v>24.38</v>
      </c>
      <c r="M3638" s="36">
        <v>37134</v>
      </c>
      <c r="N3638">
        <v>1129.030029</v>
      </c>
      <c r="O3638">
        <v>1141.829956</v>
      </c>
      <c r="P3638">
        <v>1126.380005</v>
      </c>
      <c r="Q3638">
        <v>1133.579956</v>
      </c>
      <c r="R3638">
        <v>920100000</v>
      </c>
      <c r="S3638">
        <v>1133.579956</v>
      </c>
    </row>
    <row r="3639" spans="7:19" x14ac:dyDescent="0.25">
      <c r="G3639" s="36">
        <v>37133</v>
      </c>
      <c r="H3639">
        <v>22.26</v>
      </c>
      <c r="I3639">
        <v>24.09</v>
      </c>
      <c r="J3639">
        <v>22</v>
      </c>
      <c r="K3639">
        <v>23.95</v>
      </c>
      <c r="M3639" s="36">
        <v>37133</v>
      </c>
      <c r="N3639">
        <v>1148.599976</v>
      </c>
      <c r="O3639">
        <v>1151.75</v>
      </c>
      <c r="P3639">
        <v>1124.869995</v>
      </c>
      <c r="Q3639">
        <v>1129.030029</v>
      </c>
      <c r="R3639">
        <v>1157000000</v>
      </c>
      <c r="S3639">
        <v>1129.030029</v>
      </c>
    </row>
    <row r="3640" spans="7:19" x14ac:dyDescent="0.25">
      <c r="G3640" s="36">
        <v>37132</v>
      </c>
      <c r="H3640">
        <v>21.08</v>
      </c>
      <c r="I3640">
        <v>22.59</v>
      </c>
      <c r="J3640">
        <v>21.08</v>
      </c>
      <c r="K3640">
        <v>22.41</v>
      </c>
      <c r="M3640" s="36">
        <v>37132</v>
      </c>
      <c r="N3640">
        <v>1161.51001</v>
      </c>
      <c r="O3640">
        <v>1166.969971</v>
      </c>
      <c r="P3640">
        <v>1147.380005</v>
      </c>
      <c r="Q3640">
        <v>1148.5600589999999</v>
      </c>
      <c r="R3640">
        <v>963700000</v>
      </c>
      <c r="S3640">
        <v>1148.5600589999999</v>
      </c>
    </row>
    <row r="3641" spans="7:19" x14ac:dyDescent="0.25">
      <c r="G3641" s="36">
        <v>37131</v>
      </c>
      <c r="H3641">
        <v>20.75</v>
      </c>
      <c r="I3641">
        <v>21.55</v>
      </c>
      <c r="J3641">
        <v>20.71</v>
      </c>
      <c r="K3641">
        <v>21.48</v>
      </c>
      <c r="M3641" s="36">
        <v>37131</v>
      </c>
      <c r="N3641">
        <v>1179.209961</v>
      </c>
      <c r="O3641">
        <v>1179.660034</v>
      </c>
      <c r="P3641">
        <v>1161.170044</v>
      </c>
      <c r="Q3641">
        <v>1161.51001</v>
      </c>
      <c r="R3641">
        <v>987100000</v>
      </c>
      <c r="S3641">
        <v>1161.51001</v>
      </c>
    </row>
    <row r="3642" spans="7:19" x14ac:dyDescent="0.25">
      <c r="G3642" s="36">
        <v>37130</v>
      </c>
      <c r="H3642">
        <v>20.46</v>
      </c>
      <c r="I3642">
        <v>20.96</v>
      </c>
      <c r="J3642">
        <v>20.46</v>
      </c>
      <c r="K3642">
        <v>20.86</v>
      </c>
      <c r="M3642" s="36">
        <v>37130</v>
      </c>
      <c r="N3642">
        <v>1184.9300539999999</v>
      </c>
      <c r="O3642">
        <v>1186.849976</v>
      </c>
      <c r="P3642">
        <v>1178.0699460000001</v>
      </c>
      <c r="Q3642">
        <v>1179.209961</v>
      </c>
      <c r="R3642">
        <v>842600000</v>
      </c>
      <c r="S3642">
        <v>1179.209961</v>
      </c>
    </row>
    <row r="3643" spans="7:19" x14ac:dyDescent="0.25">
      <c r="G3643" s="36">
        <v>37127</v>
      </c>
      <c r="H3643">
        <v>21.8</v>
      </c>
      <c r="I3643">
        <v>21.98</v>
      </c>
      <c r="J3643">
        <v>20.25</v>
      </c>
      <c r="K3643">
        <v>20.25</v>
      </c>
      <c r="M3643" s="36">
        <v>37127</v>
      </c>
      <c r="N3643">
        <v>1162.089966</v>
      </c>
      <c r="O3643">
        <v>1185.150024</v>
      </c>
      <c r="P3643">
        <v>1162.089966</v>
      </c>
      <c r="Q3643">
        <v>1184.9300539999999</v>
      </c>
      <c r="R3643">
        <v>1043600000</v>
      </c>
      <c r="S3643">
        <v>1184.9300539999999</v>
      </c>
    </row>
    <row r="3644" spans="7:19" x14ac:dyDescent="0.25">
      <c r="G3644" s="36">
        <v>37126</v>
      </c>
      <c r="H3644">
        <v>22.3</v>
      </c>
      <c r="I3644">
        <v>22.67</v>
      </c>
      <c r="J3644">
        <v>22.09</v>
      </c>
      <c r="K3644">
        <v>22.5</v>
      </c>
      <c r="M3644" s="36">
        <v>37126</v>
      </c>
      <c r="N3644">
        <v>1165.3100589999999</v>
      </c>
      <c r="O3644">
        <v>1169.8599850000001</v>
      </c>
      <c r="P3644">
        <v>1160.959961</v>
      </c>
      <c r="Q3644">
        <v>1162.089966</v>
      </c>
      <c r="R3644">
        <v>986200000</v>
      </c>
      <c r="S3644">
        <v>1162.089966</v>
      </c>
    </row>
    <row r="3645" spans="7:19" x14ac:dyDescent="0.25">
      <c r="G3645" s="36">
        <v>37125</v>
      </c>
      <c r="H3645">
        <v>22.63</v>
      </c>
      <c r="I3645">
        <v>23.09</v>
      </c>
      <c r="J3645">
        <v>22.31</v>
      </c>
      <c r="K3645">
        <v>22.42</v>
      </c>
      <c r="M3645" s="36">
        <v>37125</v>
      </c>
      <c r="N3645">
        <v>1157.26001</v>
      </c>
      <c r="O3645">
        <v>1168.5600589999999</v>
      </c>
      <c r="P3645">
        <v>1153.339966</v>
      </c>
      <c r="Q3645">
        <v>1165.3100589999999</v>
      </c>
      <c r="R3645">
        <v>1110800000</v>
      </c>
      <c r="S3645">
        <v>1165.3100589999999</v>
      </c>
    </row>
    <row r="3646" spans="7:19" x14ac:dyDescent="0.25">
      <c r="G3646" s="36">
        <v>37124</v>
      </c>
      <c r="H3646">
        <v>22.76</v>
      </c>
      <c r="I3646">
        <v>23.33</v>
      </c>
      <c r="J3646">
        <v>21.97</v>
      </c>
      <c r="K3646">
        <v>23.25</v>
      </c>
      <c r="M3646" s="36">
        <v>37124</v>
      </c>
      <c r="N3646">
        <v>1171.410034</v>
      </c>
      <c r="O3646">
        <v>1179.849976</v>
      </c>
      <c r="P3646">
        <v>1156.5600589999999</v>
      </c>
      <c r="Q3646">
        <v>1157.26001</v>
      </c>
      <c r="R3646">
        <v>1041600000</v>
      </c>
      <c r="S3646">
        <v>1157.26001</v>
      </c>
    </row>
    <row r="3647" spans="7:19" x14ac:dyDescent="0.25">
      <c r="G3647" s="36">
        <v>37123</v>
      </c>
      <c r="H3647">
        <v>24</v>
      </c>
      <c r="I3647">
        <v>24.17</v>
      </c>
      <c r="J3647">
        <v>22.83</v>
      </c>
      <c r="K3647">
        <v>22.84</v>
      </c>
      <c r="M3647" s="36">
        <v>37123</v>
      </c>
      <c r="N3647">
        <v>1161.969971</v>
      </c>
      <c r="O3647">
        <v>1171.410034</v>
      </c>
      <c r="P3647">
        <v>1160.9399410000001</v>
      </c>
      <c r="Q3647">
        <v>1171.410034</v>
      </c>
      <c r="R3647">
        <v>897100000</v>
      </c>
      <c r="S3647">
        <v>1171.410034</v>
      </c>
    </row>
    <row r="3648" spans="7:19" x14ac:dyDescent="0.25">
      <c r="G3648" s="36">
        <v>37120</v>
      </c>
      <c r="H3648">
        <v>22.59</v>
      </c>
      <c r="I3648">
        <v>24.23</v>
      </c>
      <c r="J3648">
        <v>22.31</v>
      </c>
      <c r="K3648">
        <v>24.23</v>
      </c>
      <c r="M3648" s="36">
        <v>37120</v>
      </c>
      <c r="N3648">
        <v>1181.660034</v>
      </c>
      <c r="O3648">
        <v>1181.660034</v>
      </c>
      <c r="P3648">
        <v>1156.0699460000001</v>
      </c>
      <c r="Q3648">
        <v>1161.969971</v>
      </c>
      <c r="R3648">
        <v>974300000</v>
      </c>
      <c r="S3648">
        <v>1161.969971</v>
      </c>
    </row>
    <row r="3649" spans="7:19" x14ac:dyDescent="0.25">
      <c r="G3649" s="36">
        <v>37119</v>
      </c>
      <c r="H3649">
        <v>22.16</v>
      </c>
      <c r="I3649">
        <v>22.56</v>
      </c>
      <c r="J3649">
        <v>22.02</v>
      </c>
      <c r="K3649">
        <v>22.11</v>
      </c>
      <c r="M3649" s="36">
        <v>37119</v>
      </c>
      <c r="N3649">
        <v>1178.0200199999999</v>
      </c>
      <c r="O3649">
        <v>1181.8000489999999</v>
      </c>
      <c r="P3649">
        <v>1166.079956</v>
      </c>
      <c r="Q3649">
        <v>1181.660034</v>
      </c>
      <c r="R3649">
        <v>1055400000</v>
      </c>
      <c r="S3649">
        <v>1181.660034</v>
      </c>
    </row>
    <row r="3650" spans="7:19" x14ac:dyDescent="0.25">
      <c r="G3650" s="36">
        <v>37118</v>
      </c>
      <c r="H3650">
        <v>21.35</v>
      </c>
      <c r="I3650">
        <v>21.82</v>
      </c>
      <c r="J3650">
        <v>21.16</v>
      </c>
      <c r="K3650">
        <v>21.67</v>
      </c>
      <c r="M3650" s="36">
        <v>37118</v>
      </c>
      <c r="N3650">
        <v>1186.7299800000001</v>
      </c>
      <c r="O3650">
        <v>1191.209961</v>
      </c>
      <c r="P3650">
        <v>1177.6099850000001</v>
      </c>
      <c r="Q3650">
        <v>1178.0200199999999</v>
      </c>
      <c r="R3650">
        <v>1065600000</v>
      </c>
      <c r="S3650">
        <v>1178.0200199999999</v>
      </c>
    </row>
    <row r="3651" spans="7:19" x14ac:dyDescent="0.25">
      <c r="G3651" s="36">
        <v>37117</v>
      </c>
      <c r="H3651">
        <v>21.52</v>
      </c>
      <c r="I3651">
        <v>21.78</v>
      </c>
      <c r="J3651">
        <v>21.25</v>
      </c>
      <c r="K3651">
        <v>21.6</v>
      </c>
      <c r="M3651" s="36">
        <v>37117</v>
      </c>
      <c r="N3651">
        <v>1191.290039</v>
      </c>
      <c r="O3651">
        <v>1198.790039</v>
      </c>
      <c r="P3651">
        <v>1184.26001</v>
      </c>
      <c r="Q3651">
        <v>1186.7299800000001</v>
      </c>
      <c r="R3651">
        <v>964600000</v>
      </c>
      <c r="S3651">
        <v>1186.7299800000001</v>
      </c>
    </row>
    <row r="3652" spans="7:19" x14ac:dyDescent="0.25">
      <c r="G3652" s="36">
        <v>37116</v>
      </c>
      <c r="H3652">
        <v>21.44</v>
      </c>
      <c r="I3652">
        <v>21.9</v>
      </c>
      <c r="J3652">
        <v>21.15</v>
      </c>
      <c r="K3652">
        <v>21.64</v>
      </c>
      <c r="M3652" s="36">
        <v>37116</v>
      </c>
      <c r="N3652">
        <v>1190.160034</v>
      </c>
      <c r="O3652">
        <v>1193.8199460000001</v>
      </c>
      <c r="P3652">
        <v>1185.119995</v>
      </c>
      <c r="Q3652">
        <v>1191.290039</v>
      </c>
      <c r="R3652">
        <v>837600000</v>
      </c>
      <c r="S3652">
        <v>1191.290039</v>
      </c>
    </row>
    <row r="3653" spans="7:19" x14ac:dyDescent="0.25">
      <c r="G3653" s="36">
        <v>37113</v>
      </c>
      <c r="H3653">
        <v>21.39</v>
      </c>
      <c r="I3653">
        <v>22.46</v>
      </c>
      <c r="J3653">
        <v>20.87</v>
      </c>
      <c r="K3653">
        <v>20.94</v>
      </c>
      <c r="M3653" s="36">
        <v>37113</v>
      </c>
      <c r="N3653">
        <v>1183.4300539999999</v>
      </c>
      <c r="O3653">
        <v>1193.329956</v>
      </c>
      <c r="P3653">
        <v>1169.5500489999999</v>
      </c>
      <c r="Q3653">
        <v>1190.160034</v>
      </c>
      <c r="R3653">
        <v>960900000</v>
      </c>
      <c r="S3653">
        <v>1190.160034</v>
      </c>
    </row>
    <row r="3654" spans="7:19" x14ac:dyDescent="0.25">
      <c r="G3654" s="36">
        <v>37112</v>
      </c>
      <c r="H3654">
        <v>22.25</v>
      </c>
      <c r="I3654">
        <v>22.54</v>
      </c>
      <c r="J3654">
        <v>21.29</v>
      </c>
      <c r="K3654">
        <v>21.34</v>
      </c>
      <c r="M3654" s="36">
        <v>37112</v>
      </c>
      <c r="N3654">
        <v>1183.530029</v>
      </c>
      <c r="O3654">
        <v>1184.709961</v>
      </c>
      <c r="P3654">
        <v>1174.6800539999999</v>
      </c>
      <c r="Q3654">
        <v>1183.4300539999999</v>
      </c>
      <c r="R3654">
        <v>1104200000</v>
      </c>
      <c r="S3654">
        <v>1183.4300539999999</v>
      </c>
    </row>
    <row r="3655" spans="7:19" x14ac:dyDescent="0.25">
      <c r="G3655" s="36">
        <v>37111</v>
      </c>
      <c r="H3655">
        <v>21.56</v>
      </c>
      <c r="I3655">
        <v>22.29</v>
      </c>
      <c r="J3655">
        <v>20.72</v>
      </c>
      <c r="K3655">
        <v>22.07</v>
      </c>
      <c r="M3655" s="36">
        <v>37111</v>
      </c>
      <c r="N3655">
        <v>1204.400024</v>
      </c>
      <c r="O3655">
        <v>1206.790039</v>
      </c>
      <c r="P3655">
        <v>1181.2700199999999</v>
      </c>
      <c r="Q3655">
        <v>1183.530029</v>
      </c>
      <c r="R3655">
        <v>1124600000</v>
      </c>
      <c r="S3655">
        <v>1183.530029</v>
      </c>
    </row>
    <row r="3656" spans="7:19" x14ac:dyDescent="0.25">
      <c r="G3656" s="36">
        <v>37110</v>
      </c>
      <c r="H3656">
        <v>21.38</v>
      </c>
      <c r="I3656">
        <v>21.49</v>
      </c>
      <c r="J3656">
        <v>20.57</v>
      </c>
      <c r="K3656">
        <v>20.88</v>
      </c>
      <c r="M3656" s="36">
        <v>37110</v>
      </c>
      <c r="N3656">
        <v>1200.469971</v>
      </c>
      <c r="O3656">
        <v>1207.5600589999999</v>
      </c>
      <c r="P3656">
        <v>1195.6400149999999</v>
      </c>
      <c r="Q3656">
        <v>1204.400024</v>
      </c>
      <c r="R3656">
        <v>1012000000</v>
      </c>
      <c r="S3656">
        <v>1204.400024</v>
      </c>
    </row>
    <row r="3657" spans="7:19" x14ac:dyDescent="0.25">
      <c r="G3657" s="36">
        <v>37109</v>
      </c>
      <c r="H3657">
        <v>20.71</v>
      </c>
      <c r="I3657">
        <v>21.92</v>
      </c>
      <c r="J3657">
        <v>20.68</v>
      </c>
      <c r="K3657">
        <v>21.83</v>
      </c>
      <c r="M3657" s="36">
        <v>37109</v>
      </c>
      <c r="N3657">
        <v>1214.349976</v>
      </c>
      <c r="O3657">
        <v>1214.349976</v>
      </c>
      <c r="P3657">
        <v>1197.349976</v>
      </c>
      <c r="Q3657">
        <v>1200.4799800000001</v>
      </c>
      <c r="R3657">
        <v>811700000</v>
      </c>
      <c r="S3657">
        <v>1200.4799800000001</v>
      </c>
    </row>
    <row r="3658" spans="7:19" x14ac:dyDescent="0.25">
      <c r="G3658" s="36">
        <v>37106</v>
      </c>
      <c r="H3658">
        <v>19.97</v>
      </c>
      <c r="I3658">
        <v>21.12</v>
      </c>
      <c r="J3658">
        <v>19.899999999999999</v>
      </c>
      <c r="K3658">
        <v>20.25</v>
      </c>
      <c r="M3658" s="36">
        <v>37106</v>
      </c>
      <c r="N3658">
        <v>1220.75</v>
      </c>
      <c r="O3658">
        <v>1220.75</v>
      </c>
      <c r="P3658">
        <v>1205.3100589999999</v>
      </c>
      <c r="Q3658">
        <v>1214.349976</v>
      </c>
      <c r="R3658">
        <v>939900000</v>
      </c>
      <c r="S3658">
        <v>1214.349976</v>
      </c>
    </row>
    <row r="3659" spans="7:19" x14ac:dyDescent="0.25">
      <c r="G3659" s="36">
        <v>37105</v>
      </c>
      <c r="H3659">
        <v>20.149999999999999</v>
      </c>
      <c r="I3659">
        <v>20.49</v>
      </c>
      <c r="J3659">
        <v>20.010000000000002</v>
      </c>
      <c r="K3659">
        <v>20.3</v>
      </c>
      <c r="M3659" s="36">
        <v>37105</v>
      </c>
      <c r="N3659">
        <v>1215.9300539999999</v>
      </c>
      <c r="O3659">
        <v>1226.2700199999999</v>
      </c>
      <c r="P3659">
        <v>1215.3100589999999</v>
      </c>
      <c r="Q3659">
        <v>1220.75</v>
      </c>
      <c r="R3659">
        <v>1218300000</v>
      </c>
      <c r="S3659">
        <v>1220.75</v>
      </c>
    </row>
    <row r="3660" spans="7:19" x14ac:dyDescent="0.25">
      <c r="G3660" s="36">
        <v>37104</v>
      </c>
      <c r="H3660">
        <v>21.06</v>
      </c>
      <c r="I3660">
        <v>21.09</v>
      </c>
      <c r="J3660">
        <v>20.190000000000001</v>
      </c>
      <c r="K3660">
        <v>20.69</v>
      </c>
      <c r="M3660" s="36">
        <v>37104</v>
      </c>
      <c r="N3660">
        <v>1211.2299800000001</v>
      </c>
      <c r="O3660">
        <v>1223.040039</v>
      </c>
      <c r="P3660">
        <v>1211.2299800000001</v>
      </c>
      <c r="Q3660">
        <v>1215.9300539999999</v>
      </c>
      <c r="R3660">
        <v>1340300000</v>
      </c>
      <c r="S3660">
        <v>1215.9300539999999</v>
      </c>
    </row>
    <row r="3661" spans="7:19" x14ac:dyDescent="0.25">
      <c r="G3661" s="36">
        <v>37103</v>
      </c>
      <c r="H3661">
        <v>21.26</v>
      </c>
      <c r="I3661">
        <v>21.34</v>
      </c>
      <c r="J3661">
        <v>20.58</v>
      </c>
      <c r="K3661">
        <v>21.2</v>
      </c>
      <c r="M3661" s="36">
        <v>37103</v>
      </c>
      <c r="N3661">
        <v>1204.5200199999999</v>
      </c>
      <c r="O3661">
        <v>1222.73999</v>
      </c>
      <c r="P3661">
        <v>1204.5200199999999</v>
      </c>
      <c r="Q3661">
        <v>1211.2299800000001</v>
      </c>
      <c r="R3661">
        <v>1129200000</v>
      </c>
      <c r="S3661">
        <v>1211.2299800000001</v>
      </c>
    </row>
    <row r="3662" spans="7:19" x14ac:dyDescent="0.25">
      <c r="G3662" s="36">
        <v>37102</v>
      </c>
      <c r="H3662">
        <v>21.79</v>
      </c>
      <c r="I3662">
        <v>22.43</v>
      </c>
      <c r="J3662">
        <v>21.78</v>
      </c>
      <c r="K3662">
        <v>22.26</v>
      </c>
      <c r="M3662" s="36">
        <v>37102</v>
      </c>
      <c r="N3662">
        <v>1205.8199460000001</v>
      </c>
      <c r="O3662">
        <v>1209.0500489999999</v>
      </c>
      <c r="P3662">
        <v>1200.410034</v>
      </c>
      <c r="Q3662">
        <v>1204.5200199999999</v>
      </c>
      <c r="R3662">
        <v>909100000</v>
      </c>
      <c r="S3662">
        <v>1204.5200199999999</v>
      </c>
    </row>
    <row r="3663" spans="7:19" x14ac:dyDescent="0.25">
      <c r="G3663" s="36">
        <v>37099</v>
      </c>
      <c r="H3663">
        <v>21.88</v>
      </c>
      <c r="I3663">
        <v>21.99</v>
      </c>
      <c r="J3663">
        <v>21.55</v>
      </c>
      <c r="K3663">
        <v>21.87</v>
      </c>
      <c r="M3663" s="36">
        <v>37099</v>
      </c>
      <c r="N3663">
        <v>1202.9300539999999</v>
      </c>
      <c r="O3663">
        <v>1209.26001</v>
      </c>
      <c r="P3663">
        <v>1195.98999</v>
      </c>
      <c r="Q3663">
        <v>1205.8199460000001</v>
      </c>
      <c r="R3663">
        <v>1015300000</v>
      </c>
      <c r="S3663">
        <v>1205.8199460000001</v>
      </c>
    </row>
    <row r="3664" spans="7:19" x14ac:dyDescent="0.25">
      <c r="G3664" s="36">
        <v>37098</v>
      </c>
      <c r="H3664">
        <v>22.83</v>
      </c>
      <c r="I3664">
        <v>23.04</v>
      </c>
      <c r="J3664">
        <v>22</v>
      </c>
      <c r="K3664">
        <v>22.02</v>
      </c>
      <c r="M3664" s="36">
        <v>37098</v>
      </c>
      <c r="N3664">
        <v>1190.48999</v>
      </c>
      <c r="O3664">
        <v>1204.1800539999999</v>
      </c>
      <c r="P3664">
        <v>1182.650024</v>
      </c>
      <c r="Q3664">
        <v>1202.9300539999999</v>
      </c>
      <c r="R3664">
        <v>1213900000</v>
      </c>
      <c r="S3664">
        <v>1202.9300539999999</v>
      </c>
    </row>
    <row r="3665" spans="7:19" x14ac:dyDescent="0.25">
      <c r="G3665" s="36">
        <v>37097</v>
      </c>
      <c r="H3665">
        <v>23.21</v>
      </c>
      <c r="I3665">
        <v>23.52</v>
      </c>
      <c r="J3665">
        <v>22.52</v>
      </c>
      <c r="K3665">
        <v>22.58</v>
      </c>
      <c r="M3665" s="36">
        <v>37097</v>
      </c>
      <c r="N3665">
        <v>1171.650024</v>
      </c>
      <c r="O3665">
        <v>1190.5200199999999</v>
      </c>
      <c r="P3665">
        <v>1171.280029</v>
      </c>
      <c r="Q3665">
        <v>1190.48999</v>
      </c>
      <c r="R3665">
        <v>1280700000</v>
      </c>
      <c r="S3665">
        <v>1190.48999</v>
      </c>
    </row>
    <row r="3666" spans="7:19" x14ac:dyDescent="0.25">
      <c r="G3666" s="36">
        <v>37096</v>
      </c>
      <c r="H3666">
        <v>22.28</v>
      </c>
      <c r="I3666">
        <v>23.62</v>
      </c>
      <c r="J3666">
        <v>22.19</v>
      </c>
      <c r="K3666">
        <v>23.28</v>
      </c>
      <c r="M3666" s="36">
        <v>37096</v>
      </c>
      <c r="N3666">
        <v>1191.030029</v>
      </c>
      <c r="O3666">
        <v>1191.030029</v>
      </c>
      <c r="P3666">
        <v>1165.540039</v>
      </c>
      <c r="Q3666">
        <v>1171.650024</v>
      </c>
      <c r="R3666">
        <v>1198700000</v>
      </c>
      <c r="S3666">
        <v>1171.650024</v>
      </c>
    </row>
    <row r="3667" spans="7:19" x14ac:dyDescent="0.25">
      <c r="G3667" s="36">
        <v>37095</v>
      </c>
      <c r="H3667">
        <v>20.77</v>
      </c>
      <c r="I3667">
        <v>22.21</v>
      </c>
      <c r="J3667">
        <v>20.77</v>
      </c>
      <c r="K3667">
        <v>22.18</v>
      </c>
      <c r="M3667" s="36">
        <v>37095</v>
      </c>
      <c r="N3667">
        <v>1210.849976</v>
      </c>
      <c r="O3667">
        <v>1215.219971</v>
      </c>
      <c r="P3667">
        <v>1190.5</v>
      </c>
      <c r="Q3667">
        <v>1191.030029</v>
      </c>
      <c r="R3667">
        <v>986900000</v>
      </c>
      <c r="S3667">
        <v>1191.030029</v>
      </c>
    </row>
    <row r="3668" spans="7:19" x14ac:dyDescent="0.25">
      <c r="G3668" s="36">
        <v>37092</v>
      </c>
      <c r="H3668">
        <v>20.98</v>
      </c>
      <c r="I3668">
        <v>21.45</v>
      </c>
      <c r="J3668">
        <v>20.94</v>
      </c>
      <c r="K3668">
        <v>21.33</v>
      </c>
      <c r="M3668" s="36">
        <v>37092</v>
      </c>
      <c r="N3668">
        <v>1215.0200199999999</v>
      </c>
      <c r="O3668">
        <v>1215.6899410000001</v>
      </c>
      <c r="P3668">
        <v>1207.040039</v>
      </c>
      <c r="Q3668">
        <v>1210.849976</v>
      </c>
      <c r="R3668">
        <v>1170900000</v>
      </c>
      <c r="S3668">
        <v>1210.849976</v>
      </c>
    </row>
    <row r="3669" spans="7:19" x14ac:dyDescent="0.25">
      <c r="G3669" s="36">
        <v>37091</v>
      </c>
      <c r="H3669">
        <v>21.1</v>
      </c>
      <c r="I3669">
        <v>21.51</v>
      </c>
      <c r="J3669">
        <v>20.58</v>
      </c>
      <c r="K3669">
        <v>20.99</v>
      </c>
      <c r="M3669" s="36">
        <v>37091</v>
      </c>
      <c r="N3669">
        <v>1207.709961</v>
      </c>
      <c r="O3669">
        <v>1225.040039</v>
      </c>
      <c r="P3669">
        <v>1205.8000489999999</v>
      </c>
      <c r="Q3669">
        <v>1215.0200199999999</v>
      </c>
      <c r="R3669">
        <v>1343500000</v>
      </c>
      <c r="S3669">
        <v>1215.0200199999999</v>
      </c>
    </row>
    <row r="3670" spans="7:19" x14ac:dyDescent="0.25">
      <c r="G3670" s="36">
        <v>37090</v>
      </c>
      <c r="H3670">
        <v>20.88</v>
      </c>
      <c r="I3670">
        <v>21.71</v>
      </c>
      <c r="J3670">
        <v>20.71</v>
      </c>
      <c r="K3670">
        <v>21.51</v>
      </c>
      <c r="M3670" s="36">
        <v>37090</v>
      </c>
      <c r="N3670">
        <v>1214.4399410000001</v>
      </c>
      <c r="O3670">
        <v>1214.4399410000001</v>
      </c>
      <c r="P3670">
        <v>1198.329956</v>
      </c>
      <c r="Q3670">
        <v>1207.709961</v>
      </c>
      <c r="R3670">
        <v>1316300000</v>
      </c>
      <c r="S3670">
        <v>1207.709961</v>
      </c>
    </row>
    <row r="3671" spans="7:19" x14ac:dyDescent="0.25">
      <c r="G3671" s="36">
        <v>37089</v>
      </c>
      <c r="H3671">
        <v>20.43</v>
      </c>
      <c r="I3671">
        <v>21.16</v>
      </c>
      <c r="J3671">
        <v>20.43</v>
      </c>
      <c r="K3671">
        <v>20.75</v>
      </c>
      <c r="M3671" s="36">
        <v>37089</v>
      </c>
      <c r="N3671">
        <v>1202.4499510000001</v>
      </c>
      <c r="O3671">
        <v>1215.3599850000001</v>
      </c>
      <c r="P3671">
        <v>1196.1400149999999</v>
      </c>
      <c r="Q3671">
        <v>1214.4399410000001</v>
      </c>
      <c r="R3671">
        <v>1238100000</v>
      </c>
      <c r="S3671">
        <v>1214.4399410000001</v>
      </c>
    </row>
    <row r="3672" spans="7:19" x14ac:dyDescent="0.25">
      <c r="G3672" s="36">
        <v>37088</v>
      </c>
      <c r="H3672">
        <v>19.190000000000001</v>
      </c>
      <c r="I3672">
        <v>20.170000000000002</v>
      </c>
      <c r="J3672">
        <v>19.13</v>
      </c>
      <c r="K3672">
        <v>19.940000000000001</v>
      </c>
      <c r="M3672" s="36">
        <v>37088</v>
      </c>
      <c r="N3672">
        <v>1215.6800539999999</v>
      </c>
      <c r="O3672">
        <v>1219.630005</v>
      </c>
      <c r="P3672">
        <v>1200.0500489999999</v>
      </c>
      <c r="Q3672">
        <v>1202.4499510000001</v>
      </c>
      <c r="R3672">
        <v>1039800000</v>
      </c>
      <c r="S3672">
        <v>1202.4499510000001</v>
      </c>
    </row>
    <row r="3673" spans="7:19" x14ac:dyDescent="0.25">
      <c r="G3673" s="36">
        <v>37085</v>
      </c>
      <c r="H3673">
        <v>20.16</v>
      </c>
      <c r="I3673">
        <v>20.28</v>
      </c>
      <c r="J3673">
        <v>19.059999999999999</v>
      </c>
      <c r="K3673">
        <v>19.190000000000001</v>
      </c>
      <c r="M3673" s="36">
        <v>37085</v>
      </c>
      <c r="N3673">
        <v>1208.1400149999999</v>
      </c>
      <c r="O3673">
        <v>1218.540039</v>
      </c>
      <c r="P3673">
        <v>1203.6099850000001</v>
      </c>
      <c r="Q3673">
        <v>1215.6800539999999</v>
      </c>
      <c r="R3673">
        <v>1121700000</v>
      </c>
      <c r="S3673">
        <v>1215.6800539999999</v>
      </c>
    </row>
    <row r="3674" spans="7:19" x14ac:dyDescent="0.25">
      <c r="G3674" s="36">
        <v>37084</v>
      </c>
      <c r="H3674">
        <v>21.1</v>
      </c>
      <c r="I3674">
        <v>21.25</v>
      </c>
      <c r="J3674">
        <v>20.350000000000001</v>
      </c>
      <c r="K3674">
        <v>20.54</v>
      </c>
      <c r="M3674" s="36">
        <v>37084</v>
      </c>
      <c r="N3674">
        <v>1180.1800539999999</v>
      </c>
      <c r="O3674">
        <v>1210.25</v>
      </c>
      <c r="P3674">
        <v>1180.1800539999999</v>
      </c>
      <c r="Q3674">
        <v>1208.1400149999999</v>
      </c>
      <c r="R3674">
        <v>1394000000</v>
      </c>
      <c r="S3674">
        <v>1208.1400149999999</v>
      </c>
    </row>
    <row r="3675" spans="7:19" x14ac:dyDescent="0.25">
      <c r="G3675" s="36">
        <v>37083</v>
      </c>
      <c r="H3675">
        <v>22.06</v>
      </c>
      <c r="I3675">
        <v>22.23</v>
      </c>
      <c r="J3675">
        <v>21.37</v>
      </c>
      <c r="K3675">
        <v>21.86</v>
      </c>
      <c r="M3675" s="36">
        <v>37083</v>
      </c>
      <c r="N3675">
        <v>1181.5200199999999</v>
      </c>
      <c r="O3675">
        <v>1184.9300539999999</v>
      </c>
      <c r="P3675">
        <v>1168.459961</v>
      </c>
      <c r="Q3675">
        <v>1180.1800539999999</v>
      </c>
      <c r="R3675">
        <v>1384100000</v>
      </c>
      <c r="S3675">
        <v>1180.1800539999999</v>
      </c>
    </row>
    <row r="3676" spans="7:19" x14ac:dyDescent="0.25">
      <c r="G3676" s="36">
        <v>37082</v>
      </c>
      <c r="H3676">
        <v>20.56</v>
      </c>
      <c r="I3676">
        <v>21.95</v>
      </c>
      <c r="J3676">
        <v>20.29</v>
      </c>
      <c r="K3676">
        <v>21.95</v>
      </c>
      <c r="M3676" s="36">
        <v>37082</v>
      </c>
      <c r="N3676">
        <v>1198.780029</v>
      </c>
      <c r="O3676">
        <v>1203.4300539999999</v>
      </c>
      <c r="P3676">
        <v>1179.9300539999999</v>
      </c>
      <c r="Q3676">
        <v>1181.5200199999999</v>
      </c>
      <c r="R3676">
        <v>1263800000</v>
      </c>
      <c r="S3676">
        <v>1181.5200199999999</v>
      </c>
    </row>
    <row r="3677" spans="7:19" x14ac:dyDescent="0.25">
      <c r="G3677" s="36">
        <v>37081</v>
      </c>
      <c r="H3677">
        <v>20.73</v>
      </c>
      <c r="I3677">
        <v>20.99</v>
      </c>
      <c r="J3677">
        <v>20.47</v>
      </c>
      <c r="K3677">
        <v>20.6</v>
      </c>
      <c r="M3677" s="36">
        <v>37081</v>
      </c>
      <c r="N3677">
        <v>1190.589966</v>
      </c>
      <c r="O3677">
        <v>1201.76001</v>
      </c>
      <c r="P3677">
        <v>1189.75</v>
      </c>
      <c r="Q3677">
        <v>1198.780029</v>
      </c>
      <c r="R3677">
        <v>1045700000</v>
      </c>
      <c r="S3677">
        <v>1198.780029</v>
      </c>
    </row>
    <row r="3678" spans="7:19" x14ac:dyDescent="0.25">
      <c r="G3678" s="36">
        <v>37078</v>
      </c>
      <c r="H3678">
        <v>19.16</v>
      </c>
      <c r="I3678">
        <v>20.97</v>
      </c>
      <c r="J3678">
        <v>19.12</v>
      </c>
      <c r="K3678">
        <v>20.84</v>
      </c>
      <c r="M3678" s="36">
        <v>37078</v>
      </c>
      <c r="N3678">
        <v>1219.23999</v>
      </c>
      <c r="O3678">
        <v>1219.23999</v>
      </c>
      <c r="P3678">
        <v>1188.73999</v>
      </c>
      <c r="Q3678">
        <v>1190.589966</v>
      </c>
      <c r="R3678">
        <v>1056700000</v>
      </c>
      <c r="S3678">
        <v>1190.589966</v>
      </c>
    </row>
    <row r="3679" spans="7:19" x14ac:dyDescent="0.25">
      <c r="G3679" s="36">
        <v>37077</v>
      </c>
      <c r="H3679">
        <v>18.260000000000002</v>
      </c>
      <c r="I3679">
        <v>19.45</v>
      </c>
      <c r="J3679">
        <v>18.09</v>
      </c>
      <c r="K3679">
        <v>19.22</v>
      </c>
      <c r="M3679" s="36">
        <v>37077</v>
      </c>
      <c r="N3679">
        <v>1234.4499510000001</v>
      </c>
      <c r="O3679">
        <v>1234.4499510000001</v>
      </c>
      <c r="P3679">
        <v>1219.150024</v>
      </c>
      <c r="Q3679">
        <v>1219.23999</v>
      </c>
      <c r="R3679">
        <v>934900000</v>
      </c>
      <c r="S3679">
        <v>1219.23999</v>
      </c>
    </row>
    <row r="3680" spans="7:19" x14ac:dyDescent="0.25">
      <c r="G3680" s="36">
        <v>37075</v>
      </c>
      <c r="H3680">
        <v>18.63</v>
      </c>
      <c r="I3680">
        <v>18.63</v>
      </c>
      <c r="J3680">
        <v>17.93</v>
      </c>
      <c r="K3680">
        <v>18.2</v>
      </c>
      <c r="M3680" s="36">
        <v>37075</v>
      </c>
      <c r="N3680">
        <v>1236.709961</v>
      </c>
      <c r="O3680">
        <v>1236.709961</v>
      </c>
      <c r="P3680">
        <v>1229.4300539999999</v>
      </c>
      <c r="Q3680">
        <v>1234.4499510000001</v>
      </c>
      <c r="R3680">
        <v>622110000</v>
      </c>
      <c r="S3680">
        <v>1234.4499510000001</v>
      </c>
    </row>
    <row r="3681" spans="7:19" x14ac:dyDescent="0.25">
      <c r="G3681" s="36">
        <v>37074</v>
      </c>
      <c r="H3681">
        <v>18.28</v>
      </c>
      <c r="I3681">
        <v>18.440000000000001</v>
      </c>
      <c r="J3681">
        <v>17.61</v>
      </c>
      <c r="K3681">
        <v>18.100000000000001</v>
      </c>
      <c r="M3681" s="36">
        <v>37074</v>
      </c>
      <c r="N3681">
        <v>1224.420044</v>
      </c>
      <c r="O3681">
        <v>1239.780029</v>
      </c>
      <c r="P3681">
        <v>1224.030029</v>
      </c>
      <c r="Q3681">
        <v>1236.719971</v>
      </c>
      <c r="R3681">
        <v>1128300000</v>
      </c>
      <c r="S3681">
        <v>1236.719971</v>
      </c>
    </row>
    <row r="3682" spans="7:19" x14ac:dyDescent="0.25">
      <c r="G3682" s="36">
        <v>37071</v>
      </c>
      <c r="H3682">
        <v>18.739999999999998</v>
      </c>
      <c r="I3682">
        <v>18.79</v>
      </c>
      <c r="J3682">
        <v>17.87</v>
      </c>
      <c r="K3682">
        <v>18.21</v>
      </c>
      <c r="M3682" s="36">
        <v>37071</v>
      </c>
      <c r="N3682">
        <v>1226.1999510000001</v>
      </c>
      <c r="O3682">
        <v>1237.290039</v>
      </c>
      <c r="P3682">
        <v>1221.1400149999999</v>
      </c>
      <c r="Q3682">
        <v>1224.380005</v>
      </c>
      <c r="R3682">
        <v>1832360000</v>
      </c>
      <c r="S3682">
        <v>1224.380005</v>
      </c>
    </row>
    <row r="3683" spans="7:19" x14ac:dyDescent="0.25">
      <c r="G3683" s="36">
        <v>37070</v>
      </c>
      <c r="H3683">
        <v>19.34</v>
      </c>
      <c r="I3683">
        <v>19.36</v>
      </c>
      <c r="J3683">
        <v>18.22</v>
      </c>
      <c r="K3683">
        <v>18.98</v>
      </c>
      <c r="M3683" s="36">
        <v>37070</v>
      </c>
      <c r="N3683">
        <v>1211.0699460000001</v>
      </c>
      <c r="O3683">
        <v>1234.4399410000001</v>
      </c>
      <c r="P3683">
        <v>1211.0699460000001</v>
      </c>
      <c r="Q3683">
        <v>1226.1999510000001</v>
      </c>
      <c r="R3683">
        <v>1327300000</v>
      </c>
      <c r="S3683">
        <v>1226.1999510000001</v>
      </c>
    </row>
    <row r="3684" spans="7:19" x14ac:dyDescent="0.25">
      <c r="G3684" s="36">
        <v>37069</v>
      </c>
      <c r="H3684">
        <v>19.97</v>
      </c>
      <c r="I3684">
        <v>20.329999999999998</v>
      </c>
      <c r="J3684">
        <v>19.579999999999998</v>
      </c>
      <c r="K3684">
        <v>19.96</v>
      </c>
      <c r="M3684" s="36">
        <v>37069</v>
      </c>
      <c r="N3684">
        <v>1216.76001</v>
      </c>
      <c r="O3684">
        <v>1219.920044</v>
      </c>
      <c r="P3684">
        <v>1207.290039</v>
      </c>
      <c r="Q3684">
        <v>1211.0699460000001</v>
      </c>
      <c r="R3684">
        <v>1162100000</v>
      </c>
      <c r="S3684">
        <v>1211.0699460000001</v>
      </c>
    </row>
    <row r="3685" spans="7:19" x14ac:dyDescent="0.25">
      <c r="G3685" s="36">
        <v>37068</v>
      </c>
      <c r="H3685">
        <v>20.13</v>
      </c>
      <c r="I3685">
        <v>20.29</v>
      </c>
      <c r="J3685">
        <v>19.690000000000001</v>
      </c>
      <c r="K3685">
        <v>20.07</v>
      </c>
      <c r="M3685" s="36">
        <v>37068</v>
      </c>
      <c r="N3685">
        <v>1218.599976</v>
      </c>
      <c r="O3685">
        <v>1220.6999510000001</v>
      </c>
      <c r="P3685">
        <v>1204.6400149999999</v>
      </c>
      <c r="Q3685">
        <v>1216.76001</v>
      </c>
      <c r="R3685">
        <v>1198900000</v>
      </c>
      <c r="S3685">
        <v>1216.76001</v>
      </c>
    </row>
    <row r="3686" spans="7:19" x14ac:dyDescent="0.25">
      <c r="G3686" s="36">
        <v>37067</v>
      </c>
      <c r="H3686">
        <v>18.88</v>
      </c>
      <c r="I3686">
        <v>20.239999999999998</v>
      </c>
      <c r="J3686">
        <v>18.86</v>
      </c>
      <c r="K3686">
        <v>20.010000000000002</v>
      </c>
      <c r="M3686" s="36">
        <v>37067</v>
      </c>
      <c r="N3686">
        <v>1225.349976</v>
      </c>
      <c r="O3686">
        <v>1231.5</v>
      </c>
      <c r="P3686">
        <v>1213.599976</v>
      </c>
      <c r="Q3686">
        <v>1218.599976</v>
      </c>
      <c r="R3686">
        <v>1050100000</v>
      </c>
      <c r="S3686">
        <v>1218.599976</v>
      </c>
    </row>
    <row r="3687" spans="7:19" x14ac:dyDescent="0.25">
      <c r="G3687" s="36">
        <v>37064</v>
      </c>
      <c r="H3687">
        <v>18.510000000000002</v>
      </c>
      <c r="I3687">
        <v>19.32</v>
      </c>
      <c r="J3687">
        <v>18.510000000000002</v>
      </c>
      <c r="K3687">
        <v>18.96</v>
      </c>
      <c r="M3687" s="36">
        <v>37064</v>
      </c>
      <c r="N3687">
        <v>1237.040039</v>
      </c>
      <c r="O3687">
        <v>1237.7299800000001</v>
      </c>
      <c r="P3687">
        <v>1221.410034</v>
      </c>
      <c r="Q3687">
        <v>1225.349976</v>
      </c>
      <c r="R3687">
        <v>1189200000</v>
      </c>
      <c r="S3687">
        <v>1225.349976</v>
      </c>
    </row>
    <row r="3688" spans="7:19" x14ac:dyDescent="0.25">
      <c r="G3688" s="36">
        <v>37063</v>
      </c>
      <c r="H3688">
        <v>20.45</v>
      </c>
      <c r="I3688">
        <v>20.66</v>
      </c>
      <c r="J3688">
        <v>18.29</v>
      </c>
      <c r="K3688">
        <v>18.46</v>
      </c>
      <c r="M3688" s="36">
        <v>37063</v>
      </c>
      <c r="N3688">
        <v>1223.1400149999999</v>
      </c>
      <c r="O3688">
        <v>1240.23999</v>
      </c>
      <c r="P3688">
        <v>1220.25</v>
      </c>
      <c r="Q3688">
        <v>1237.040039</v>
      </c>
      <c r="R3688">
        <v>1546820000</v>
      </c>
      <c r="S3688">
        <v>1237.040039</v>
      </c>
    </row>
    <row r="3689" spans="7:19" x14ac:dyDescent="0.25">
      <c r="G3689" s="36">
        <v>37062</v>
      </c>
      <c r="H3689">
        <v>20.61</v>
      </c>
      <c r="I3689">
        <v>21.43</v>
      </c>
      <c r="J3689">
        <v>20.37</v>
      </c>
      <c r="K3689">
        <v>20.6</v>
      </c>
      <c r="M3689" s="36">
        <v>37062</v>
      </c>
      <c r="N3689">
        <v>1212.579956</v>
      </c>
      <c r="O3689">
        <v>1225.6099850000001</v>
      </c>
      <c r="P3689">
        <v>1210.0699460000001</v>
      </c>
      <c r="Q3689">
        <v>1223.1400149999999</v>
      </c>
      <c r="R3689">
        <v>1350100000</v>
      </c>
      <c r="S3689">
        <v>1223.1400149999999</v>
      </c>
    </row>
    <row r="3690" spans="7:19" x14ac:dyDescent="0.25">
      <c r="G3690" s="36">
        <v>37061</v>
      </c>
      <c r="H3690">
        <v>21.11</v>
      </c>
      <c r="I3690">
        <v>21.41</v>
      </c>
      <c r="J3690">
        <v>20.309999999999999</v>
      </c>
      <c r="K3690">
        <v>20.82</v>
      </c>
      <c r="M3690" s="36">
        <v>37061</v>
      </c>
      <c r="N3690">
        <v>1208.4300539999999</v>
      </c>
      <c r="O3690">
        <v>1226.1099850000001</v>
      </c>
      <c r="P3690">
        <v>1207.709961</v>
      </c>
      <c r="Q3690">
        <v>1212.579956</v>
      </c>
      <c r="R3690">
        <v>1184900000</v>
      </c>
      <c r="S3690">
        <v>1212.579956</v>
      </c>
    </row>
    <row r="3691" spans="7:19" x14ac:dyDescent="0.25">
      <c r="G3691" s="36">
        <v>37060</v>
      </c>
      <c r="H3691">
        <v>22.28</v>
      </c>
      <c r="I3691">
        <v>22.34</v>
      </c>
      <c r="J3691">
        <v>21.45</v>
      </c>
      <c r="K3691">
        <v>21.54</v>
      </c>
      <c r="M3691" s="36">
        <v>37060</v>
      </c>
      <c r="N3691">
        <v>1214.3599850000001</v>
      </c>
      <c r="O3691">
        <v>1221.2299800000001</v>
      </c>
      <c r="P3691">
        <v>1208.329956</v>
      </c>
      <c r="Q3691">
        <v>1208.4300539999999</v>
      </c>
      <c r="R3691">
        <v>1111600000</v>
      </c>
      <c r="S3691">
        <v>1208.4300539999999</v>
      </c>
    </row>
    <row r="3692" spans="7:19" x14ac:dyDescent="0.25">
      <c r="G3692" s="36">
        <v>37057</v>
      </c>
      <c r="H3692">
        <v>20.6</v>
      </c>
      <c r="I3692">
        <v>21.72</v>
      </c>
      <c r="J3692">
        <v>20.6</v>
      </c>
      <c r="K3692">
        <v>21.45</v>
      </c>
      <c r="M3692" s="36">
        <v>37057</v>
      </c>
      <c r="N3692">
        <v>1219.869995</v>
      </c>
      <c r="O3692">
        <v>1221.5</v>
      </c>
      <c r="P3692">
        <v>1203.030029</v>
      </c>
      <c r="Q3692">
        <v>1214.3599850000001</v>
      </c>
      <c r="R3692">
        <v>1635550000</v>
      </c>
      <c r="S3692">
        <v>1214.3599850000001</v>
      </c>
    </row>
    <row r="3693" spans="7:19" x14ac:dyDescent="0.25">
      <c r="G3693" s="36">
        <v>37056</v>
      </c>
      <c r="H3693">
        <v>19.77</v>
      </c>
      <c r="I3693">
        <v>21.6</v>
      </c>
      <c r="J3693">
        <v>19.77</v>
      </c>
      <c r="K3693">
        <v>21.29</v>
      </c>
      <c r="M3693" s="36">
        <v>37056</v>
      </c>
      <c r="N3693">
        <v>1241.599976</v>
      </c>
      <c r="O3693">
        <v>1241.599976</v>
      </c>
      <c r="P3693">
        <v>1218.900024</v>
      </c>
      <c r="Q3693">
        <v>1219.869995</v>
      </c>
      <c r="R3693">
        <v>1242900000</v>
      </c>
      <c r="S3693">
        <v>1219.869995</v>
      </c>
    </row>
    <row r="3694" spans="7:19" x14ac:dyDescent="0.25">
      <c r="G3694" s="36">
        <v>37055</v>
      </c>
      <c r="H3694">
        <v>18.03</v>
      </c>
      <c r="I3694">
        <v>19.260000000000002</v>
      </c>
      <c r="J3694">
        <v>17.88</v>
      </c>
      <c r="K3694">
        <v>19.16</v>
      </c>
      <c r="M3694" s="36">
        <v>37055</v>
      </c>
      <c r="N3694">
        <v>1255.849976</v>
      </c>
      <c r="O3694">
        <v>1259.75</v>
      </c>
      <c r="P3694">
        <v>1241.589966</v>
      </c>
      <c r="Q3694">
        <v>1241.599976</v>
      </c>
      <c r="R3694">
        <v>1063600000</v>
      </c>
      <c r="S3694">
        <v>1241.599976</v>
      </c>
    </row>
    <row r="3695" spans="7:19" x14ac:dyDescent="0.25">
      <c r="G3695" s="36">
        <v>37054</v>
      </c>
      <c r="H3695">
        <v>18.559999999999999</v>
      </c>
      <c r="I3695">
        <v>19.53</v>
      </c>
      <c r="J3695">
        <v>18.16</v>
      </c>
      <c r="K3695">
        <v>18.32</v>
      </c>
      <c r="M3695" s="36">
        <v>37054</v>
      </c>
      <c r="N3695">
        <v>1254.3900149999999</v>
      </c>
      <c r="O3695">
        <v>1261</v>
      </c>
      <c r="P3695">
        <v>1235.75</v>
      </c>
      <c r="Q3695">
        <v>1255.849976</v>
      </c>
      <c r="R3695">
        <v>1136500000</v>
      </c>
      <c r="S3695">
        <v>1255.849976</v>
      </c>
    </row>
    <row r="3696" spans="7:19" x14ac:dyDescent="0.25">
      <c r="G3696" s="36">
        <v>37053</v>
      </c>
      <c r="H3696">
        <v>18.39</v>
      </c>
      <c r="I3696">
        <v>18.93</v>
      </c>
      <c r="J3696">
        <v>17.600000000000001</v>
      </c>
      <c r="K3696">
        <v>18.2</v>
      </c>
      <c r="M3696" s="36">
        <v>37053</v>
      </c>
      <c r="N3696">
        <v>1264.959961</v>
      </c>
      <c r="O3696">
        <v>1264.959961</v>
      </c>
      <c r="P3696">
        <v>1249.2299800000001</v>
      </c>
      <c r="Q3696">
        <v>1254.3900149999999</v>
      </c>
      <c r="R3696">
        <v>870100000</v>
      </c>
      <c r="S3696">
        <v>1254.3900149999999</v>
      </c>
    </row>
    <row r="3697" spans="7:19" x14ac:dyDescent="0.25">
      <c r="G3697" s="36">
        <v>37050</v>
      </c>
      <c r="H3697">
        <v>18.77</v>
      </c>
      <c r="I3697">
        <v>18.95</v>
      </c>
      <c r="J3697">
        <v>18.46</v>
      </c>
      <c r="K3697">
        <v>18.55</v>
      </c>
      <c r="M3697" s="36">
        <v>37050</v>
      </c>
      <c r="N3697">
        <v>1276.959961</v>
      </c>
      <c r="O3697">
        <v>1277.1099850000001</v>
      </c>
      <c r="P3697">
        <v>1259.98999</v>
      </c>
      <c r="Q3697">
        <v>1264.959961</v>
      </c>
      <c r="R3697">
        <v>726200000</v>
      </c>
      <c r="S3697">
        <v>1264.959961</v>
      </c>
    </row>
    <row r="3698" spans="7:19" x14ac:dyDescent="0.25">
      <c r="G3698" s="36">
        <v>37049</v>
      </c>
      <c r="H3698">
        <v>18.989999999999998</v>
      </c>
      <c r="I3698">
        <v>19.28</v>
      </c>
      <c r="J3698">
        <v>18.63</v>
      </c>
      <c r="K3698">
        <v>18.84</v>
      </c>
      <c r="M3698" s="36">
        <v>37049</v>
      </c>
      <c r="N3698">
        <v>1270.030029</v>
      </c>
      <c r="O3698">
        <v>1277.079956</v>
      </c>
      <c r="P3698">
        <v>1265.079956</v>
      </c>
      <c r="Q3698">
        <v>1276.959961</v>
      </c>
      <c r="R3698">
        <v>1089600000</v>
      </c>
      <c r="S3698">
        <v>1276.959961</v>
      </c>
    </row>
    <row r="3699" spans="7:19" x14ac:dyDescent="0.25">
      <c r="G3699" s="36">
        <v>37048</v>
      </c>
      <c r="H3699">
        <v>18.64</v>
      </c>
      <c r="I3699">
        <v>19.12</v>
      </c>
      <c r="J3699">
        <v>18.59</v>
      </c>
      <c r="K3699">
        <v>18.940000000000001</v>
      </c>
      <c r="M3699" s="36">
        <v>37048</v>
      </c>
      <c r="N3699">
        <v>1283.5699460000001</v>
      </c>
      <c r="O3699">
        <v>1283.849976</v>
      </c>
      <c r="P3699">
        <v>1269.01001</v>
      </c>
      <c r="Q3699">
        <v>1270.030029</v>
      </c>
      <c r="R3699">
        <v>1061900000</v>
      </c>
      <c r="S3699">
        <v>1270.030029</v>
      </c>
    </row>
    <row r="3700" spans="7:19" x14ac:dyDescent="0.25">
      <c r="G3700" s="36">
        <v>37047</v>
      </c>
      <c r="H3700">
        <v>19.66</v>
      </c>
      <c r="I3700">
        <v>19.79</v>
      </c>
      <c r="J3700">
        <v>18.649999999999999</v>
      </c>
      <c r="K3700">
        <v>18.649999999999999</v>
      </c>
      <c r="M3700" s="36">
        <v>37047</v>
      </c>
      <c r="N3700">
        <v>1267.1099850000001</v>
      </c>
      <c r="O3700">
        <v>1286.619995</v>
      </c>
      <c r="P3700">
        <v>1267.1099850000001</v>
      </c>
      <c r="Q3700">
        <v>1283.5699460000001</v>
      </c>
      <c r="R3700">
        <v>1116800000</v>
      </c>
      <c r="S3700">
        <v>1283.5699460000001</v>
      </c>
    </row>
    <row r="3701" spans="7:19" x14ac:dyDescent="0.25">
      <c r="G3701" s="36">
        <v>37046</v>
      </c>
      <c r="H3701">
        <v>20.329999999999998</v>
      </c>
      <c r="I3701">
        <v>20.51</v>
      </c>
      <c r="J3701">
        <v>19.86</v>
      </c>
      <c r="K3701">
        <v>19.93</v>
      </c>
      <c r="M3701" s="36">
        <v>37046</v>
      </c>
      <c r="N3701">
        <v>1260.670044</v>
      </c>
      <c r="O3701">
        <v>1267.170044</v>
      </c>
      <c r="P3701">
        <v>1256.3599850000001</v>
      </c>
      <c r="Q3701">
        <v>1267.1099850000001</v>
      </c>
      <c r="R3701">
        <v>836500000</v>
      </c>
      <c r="S3701">
        <v>1267.1099850000001</v>
      </c>
    </row>
    <row r="3702" spans="7:19" x14ac:dyDescent="0.25">
      <c r="G3702" s="36">
        <v>37043</v>
      </c>
      <c r="H3702">
        <v>20.86</v>
      </c>
      <c r="I3702">
        <v>21.27</v>
      </c>
      <c r="J3702">
        <v>20.09</v>
      </c>
      <c r="K3702">
        <v>20.13</v>
      </c>
      <c r="M3702" s="36">
        <v>37043</v>
      </c>
      <c r="N3702">
        <v>1255.8199460000001</v>
      </c>
      <c r="O3702">
        <v>1265.339966</v>
      </c>
      <c r="P3702">
        <v>1246.880005</v>
      </c>
      <c r="Q3702">
        <v>1260.670044</v>
      </c>
      <c r="R3702">
        <v>1015000000</v>
      </c>
      <c r="S3702">
        <v>1260.670044</v>
      </c>
    </row>
    <row r="3703" spans="7:19" x14ac:dyDescent="0.25">
      <c r="G3703" s="36">
        <v>37042</v>
      </c>
      <c r="H3703">
        <v>20.65</v>
      </c>
      <c r="I3703">
        <v>21.26</v>
      </c>
      <c r="J3703">
        <v>20.65</v>
      </c>
      <c r="K3703">
        <v>21.12</v>
      </c>
      <c r="M3703" s="36">
        <v>37042</v>
      </c>
      <c r="N3703">
        <v>1248.079956</v>
      </c>
      <c r="O3703">
        <v>1261.910034</v>
      </c>
      <c r="P3703">
        <v>1248.0699460000001</v>
      </c>
      <c r="Q3703">
        <v>1255.8199460000001</v>
      </c>
      <c r="R3703">
        <v>1226600000</v>
      </c>
      <c r="S3703">
        <v>1255.8199460000001</v>
      </c>
    </row>
    <row r="3704" spans="7:19" x14ac:dyDescent="0.25">
      <c r="G3704" s="36">
        <v>37041</v>
      </c>
      <c r="H3704">
        <v>20</v>
      </c>
      <c r="I3704">
        <v>21.09</v>
      </c>
      <c r="J3704">
        <v>19.940000000000001</v>
      </c>
      <c r="K3704">
        <v>21.03</v>
      </c>
      <c r="M3704" s="36">
        <v>37041</v>
      </c>
      <c r="N3704">
        <v>1267.9300539999999</v>
      </c>
      <c r="O3704">
        <v>1267.9300539999999</v>
      </c>
      <c r="P3704">
        <v>1245.959961</v>
      </c>
      <c r="Q3704">
        <v>1248.079956</v>
      </c>
      <c r="R3704">
        <v>1158600000</v>
      </c>
      <c r="S3704">
        <v>1248.079956</v>
      </c>
    </row>
    <row r="3705" spans="7:19" x14ac:dyDescent="0.25">
      <c r="G3705" s="36">
        <v>37040</v>
      </c>
      <c r="H3705">
        <v>20.100000000000001</v>
      </c>
      <c r="I3705">
        <v>20.67</v>
      </c>
      <c r="J3705">
        <v>19.989999999999998</v>
      </c>
      <c r="K3705">
        <v>20.350000000000001</v>
      </c>
      <c r="M3705" s="36">
        <v>37040</v>
      </c>
      <c r="N3705">
        <v>1277.8900149999999</v>
      </c>
      <c r="O3705">
        <v>1278.420044</v>
      </c>
      <c r="P3705">
        <v>1265.410034</v>
      </c>
      <c r="Q3705">
        <v>1267.9300539999999</v>
      </c>
      <c r="R3705">
        <v>1026000000</v>
      </c>
      <c r="S3705">
        <v>1267.9300539999999</v>
      </c>
    </row>
    <row r="3706" spans="7:19" x14ac:dyDescent="0.25">
      <c r="G3706" s="36">
        <v>37036</v>
      </c>
      <c r="H3706">
        <v>19.39</v>
      </c>
      <c r="I3706">
        <v>19.95</v>
      </c>
      <c r="J3706">
        <v>19.09</v>
      </c>
      <c r="K3706">
        <v>19.489999999999998</v>
      </c>
      <c r="M3706" s="36">
        <v>37036</v>
      </c>
      <c r="N3706">
        <v>1293.170044</v>
      </c>
      <c r="O3706">
        <v>1293.170044</v>
      </c>
      <c r="P3706">
        <v>1276.420044</v>
      </c>
      <c r="Q3706">
        <v>1277.8900149999999</v>
      </c>
      <c r="R3706">
        <v>828100000</v>
      </c>
      <c r="S3706">
        <v>1277.8900149999999</v>
      </c>
    </row>
    <row r="3707" spans="7:19" x14ac:dyDescent="0.25">
      <c r="G3707" s="36">
        <v>37035</v>
      </c>
      <c r="H3707">
        <v>20.11</v>
      </c>
      <c r="I3707">
        <v>20.32</v>
      </c>
      <c r="J3707">
        <v>19.350000000000001</v>
      </c>
      <c r="K3707">
        <v>19.39</v>
      </c>
      <c r="M3707" s="36">
        <v>37035</v>
      </c>
      <c r="N3707">
        <v>1289.0500489999999</v>
      </c>
      <c r="O3707">
        <v>1295.040039</v>
      </c>
      <c r="P3707">
        <v>1281.219971</v>
      </c>
      <c r="Q3707">
        <v>1293.170044</v>
      </c>
      <c r="R3707">
        <v>1100700000</v>
      </c>
      <c r="S3707">
        <v>1293.170044</v>
      </c>
    </row>
    <row r="3708" spans="7:19" x14ac:dyDescent="0.25">
      <c r="G3708" s="36">
        <v>37034</v>
      </c>
      <c r="H3708">
        <v>19.84</v>
      </c>
      <c r="I3708">
        <v>20.67</v>
      </c>
      <c r="J3708">
        <v>19.84</v>
      </c>
      <c r="K3708">
        <v>20.65</v>
      </c>
      <c r="M3708" s="36">
        <v>37034</v>
      </c>
      <c r="N3708">
        <v>1309.380005</v>
      </c>
      <c r="O3708">
        <v>1309.380005</v>
      </c>
      <c r="P3708">
        <v>1288.6999510000001</v>
      </c>
      <c r="Q3708">
        <v>1289.0500489999999</v>
      </c>
      <c r="R3708">
        <v>1134800000</v>
      </c>
      <c r="S3708">
        <v>1289.0500489999999</v>
      </c>
    </row>
    <row r="3709" spans="7:19" x14ac:dyDescent="0.25">
      <c r="G3709" s="36">
        <v>37033</v>
      </c>
      <c r="H3709">
        <v>19.829999999999998</v>
      </c>
      <c r="I3709">
        <v>20.010000000000002</v>
      </c>
      <c r="J3709">
        <v>19.420000000000002</v>
      </c>
      <c r="K3709">
        <v>19.61</v>
      </c>
      <c r="M3709" s="36">
        <v>37033</v>
      </c>
      <c r="N3709">
        <v>1312.829956</v>
      </c>
      <c r="O3709">
        <v>1315.9300539999999</v>
      </c>
      <c r="P3709">
        <v>1306.8900149999999</v>
      </c>
      <c r="Q3709">
        <v>1309.380005</v>
      </c>
      <c r="R3709">
        <v>1260400000</v>
      </c>
      <c r="S3709">
        <v>1309.380005</v>
      </c>
    </row>
    <row r="3710" spans="7:19" x14ac:dyDescent="0.25">
      <c r="G3710" s="36">
        <v>37032</v>
      </c>
      <c r="H3710">
        <v>19.829999999999998</v>
      </c>
      <c r="I3710">
        <v>19.940000000000001</v>
      </c>
      <c r="J3710">
        <v>19.55</v>
      </c>
      <c r="K3710">
        <v>19.68</v>
      </c>
      <c r="M3710" s="36">
        <v>37032</v>
      </c>
      <c r="N3710">
        <v>1291.959961</v>
      </c>
      <c r="O3710">
        <v>1312.9499510000001</v>
      </c>
      <c r="P3710">
        <v>1287.869995</v>
      </c>
      <c r="Q3710">
        <v>1312.829956</v>
      </c>
      <c r="R3710">
        <v>1174900000</v>
      </c>
      <c r="S3710">
        <v>1312.829956</v>
      </c>
    </row>
    <row r="3711" spans="7:19" x14ac:dyDescent="0.25">
      <c r="G3711" s="36">
        <v>37029</v>
      </c>
      <c r="H3711">
        <v>19.78</v>
      </c>
      <c r="I3711">
        <v>20.8</v>
      </c>
      <c r="J3711">
        <v>19.47</v>
      </c>
      <c r="K3711">
        <v>19.47</v>
      </c>
      <c r="M3711" s="36">
        <v>37029</v>
      </c>
      <c r="N3711">
        <v>1288.48999</v>
      </c>
      <c r="O3711">
        <v>1292.0600589999999</v>
      </c>
      <c r="P3711">
        <v>1281.150024</v>
      </c>
      <c r="Q3711">
        <v>1291.959961</v>
      </c>
      <c r="R3711">
        <v>1130800000</v>
      </c>
      <c r="S3711">
        <v>1291.959961</v>
      </c>
    </row>
    <row r="3712" spans="7:19" x14ac:dyDescent="0.25">
      <c r="G3712" s="36">
        <v>37028</v>
      </c>
      <c r="H3712">
        <v>20.65</v>
      </c>
      <c r="I3712">
        <v>22.07</v>
      </c>
      <c r="J3712">
        <v>20.46</v>
      </c>
      <c r="K3712">
        <v>20.95</v>
      </c>
      <c r="M3712" s="36">
        <v>37028</v>
      </c>
      <c r="N3712">
        <v>1284.98999</v>
      </c>
      <c r="O3712">
        <v>1296.4799800000001</v>
      </c>
      <c r="P3712">
        <v>1282.650024</v>
      </c>
      <c r="Q3712">
        <v>1288.48999</v>
      </c>
      <c r="R3712">
        <v>1355600000</v>
      </c>
      <c r="S3712">
        <v>1288.48999</v>
      </c>
    </row>
    <row r="3713" spans="7:19" x14ac:dyDescent="0.25">
      <c r="G3713" s="36">
        <v>37027</v>
      </c>
      <c r="H3713">
        <v>21.49</v>
      </c>
      <c r="I3713">
        <v>21.57</v>
      </c>
      <c r="J3713">
        <v>20.37</v>
      </c>
      <c r="K3713">
        <v>20.74</v>
      </c>
      <c r="M3713" s="36">
        <v>37027</v>
      </c>
      <c r="N3713">
        <v>1249.4399410000001</v>
      </c>
      <c r="O3713">
        <v>1286.3900149999999</v>
      </c>
      <c r="P3713">
        <v>1243.0200199999999</v>
      </c>
      <c r="Q3713">
        <v>1284.98999</v>
      </c>
      <c r="R3713">
        <v>1405300000</v>
      </c>
      <c r="S3713">
        <v>1284.98999</v>
      </c>
    </row>
    <row r="3714" spans="7:19" x14ac:dyDescent="0.25">
      <c r="G3714" s="36">
        <v>37026</v>
      </c>
      <c r="H3714">
        <v>22.21</v>
      </c>
      <c r="I3714">
        <v>22.86</v>
      </c>
      <c r="J3714">
        <v>21.34</v>
      </c>
      <c r="K3714">
        <v>21.69</v>
      </c>
      <c r="M3714" s="36">
        <v>37026</v>
      </c>
      <c r="N3714">
        <v>1248.920044</v>
      </c>
      <c r="O3714">
        <v>1257.4499510000001</v>
      </c>
      <c r="P3714">
        <v>1245.3599850000001</v>
      </c>
      <c r="Q3714">
        <v>1249.4399410000001</v>
      </c>
      <c r="R3714">
        <v>1071800000</v>
      </c>
      <c r="S3714">
        <v>1249.4399410000001</v>
      </c>
    </row>
    <row r="3715" spans="7:19" x14ac:dyDescent="0.25">
      <c r="G3715" s="36">
        <v>37025</v>
      </c>
      <c r="H3715">
        <v>22.07</v>
      </c>
      <c r="I3715">
        <v>22.57</v>
      </c>
      <c r="J3715">
        <v>21.83</v>
      </c>
      <c r="K3715">
        <v>22.51</v>
      </c>
      <c r="M3715" s="36">
        <v>37025</v>
      </c>
      <c r="N3715">
        <v>1245.670044</v>
      </c>
      <c r="O3715">
        <v>1249.6800539999999</v>
      </c>
      <c r="P3715">
        <v>1241.0200199999999</v>
      </c>
      <c r="Q3715">
        <v>1248.920044</v>
      </c>
      <c r="R3715">
        <v>858200000</v>
      </c>
      <c r="S3715">
        <v>1248.920044</v>
      </c>
    </row>
    <row r="3716" spans="7:19" x14ac:dyDescent="0.25">
      <c r="G3716" s="36">
        <v>37022</v>
      </c>
      <c r="H3716">
        <v>21.91</v>
      </c>
      <c r="I3716">
        <v>22.34</v>
      </c>
      <c r="J3716">
        <v>21.7</v>
      </c>
      <c r="K3716">
        <v>22.21</v>
      </c>
      <c r="M3716" s="36">
        <v>37022</v>
      </c>
      <c r="N3716">
        <v>1255.1800539999999</v>
      </c>
      <c r="O3716">
        <v>1259.839966</v>
      </c>
      <c r="P3716">
        <v>1240.790039</v>
      </c>
      <c r="Q3716">
        <v>1245.670044</v>
      </c>
      <c r="R3716">
        <v>906200000</v>
      </c>
      <c r="S3716">
        <v>1245.670044</v>
      </c>
    </row>
    <row r="3717" spans="7:19" x14ac:dyDescent="0.25">
      <c r="G3717" s="36">
        <v>37021</v>
      </c>
      <c r="H3717">
        <v>21.62</v>
      </c>
      <c r="I3717">
        <v>22.06</v>
      </c>
      <c r="J3717">
        <v>21.62</v>
      </c>
      <c r="K3717">
        <v>22</v>
      </c>
      <c r="M3717" s="36">
        <v>37021</v>
      </c>
      <c r="N3717">
        <v>1255.540039</v>
      </c>
      <c r="O3717">
        <v>1268.1400149999999</v>
      </c>
      <c r="P3717">
        <v>1254.5600589999999</v>
      </c>
      <c r="Q3717">
        <v>1255.1800539999999</v>
      </c>
      <c r="R3717">
        <v>1056700000</v>
      </c>
      <c r="S3717">
        <v>1255.1800539999999</v>
      </c>
    </row>
    <row r="3718" spans="7:19" x14ac:dyDescent="0.25">
      <c r="G3718" s="36">
        <v>37020</v>
      </c>
      <c r="H3718">
        <v>22.71</v>
      </c>
      <c r="I3718">
        <v>23.08</v>
      </c>
      <c r="J3718">
        <v>22.15</v>
      </c>
      <c r="K3718">
        <v>22.39</v>
      </c>
      <c r="M3718" s="36">
        <v>37020</v>
      </c>
      <c r="N3718">
        <v>1261.1999510000001</v>
      </c>
      <c r="O3718">
        <v>1261.650024</v>
      </c>
      <c r="P3718">
        <v>1247.829956</v>
      </c>
      <c r="Q3718">
        <v>1255.540039</v>
      </c>
      <c r="R3718">
        <v>1132400000</v>
      </c>
      <c r="S3718">
        <v>1255.540039</v>
      </c>
    </row>
    <row r="3719" spans="7:19" x14ac:dyDescent="0.25">
      <c r="G3719" s="36">
        <v>37019</v>
      </c>
      <c r="H3719">
        <v>23.06</v>
      </c>
      <c r="I3719">
        <v>23.29</v>
      </c>
      <c r="J3719">
        <v>22.57</v>
      </c>
      <c r="K3719">
        <v>22.59</v>
      </c>
      <c r="M3719" s="36">
        <v>37019</v>
      </c>
      <c r="N3719">
        <v>1266.709961</v>
      </c>
      <c r="O3719">
        <v>1267.01001</v>
      </c>
      <c r="P3719">
        <v>1253</v>
      </c>
      <c r="Q3719">
        <v>1261.1999510000001</v>
      </c>
      <c r="R3719">
        <v>1006300000</v>
      </c>
      <c r="S3719">
        <v>1261.1999510000001</v>
      </c>
    </row>
    <row r="3720" spans="7:19" x14ac:dyDescent="0.25">
      <c r="G3720" s="36">
        <v>37018</v>
      </c>
      <c r="H3720">
        <v>22.77</v>
      </c>
      <c r="I3720">
        <v>23.39</v>
      </c>
      <c r="J3720">
        <v>22.71</v>
      </c>
      <c r="K3720">
        <v>23.28</v>
      </c>
      <c r="M3720" s="36">
        <v>37018</v>
      </c>
      <c r="N3720">
        <v>1266.6099850000001</v>
      </c>
      <c r="O3720">
        <v>1270</v>
      </c>
      <c r="P3720">
        <v>1259.1899410000001</v>
      </c>
      <c r="Q3720">
        <v>1263.51001</v>
      </c>
      <c r="R3720">
        <v>949000000</v>
      </c>
      <c r="S3720">
        <v>1263.51001</v>
      </c>
    </row>
    <row r="3721" spans="7:19" x14ac:dyDescent="0.25">
      <c r="G3721" s="36">
        <v>37015</v>
      </c>
      <c r="H3721">
        <v>24.11</v>
      </c>
      <c r="I3721">
        <v>24.18</v>
      </c>
      <c r="J3721">
        <v>22.65</v>
      </c>
      <c r="K3721">
        <v>22.74</v>
      </c>
      <c r="M3721" s="36">
        <v>37015</v>
      </c>
      <c r="N3721">
        <v>1248.579956</v>
      </c>
      <c r="O3721">
        <v>1267.51001</v>
      </c>
      <c r="P3721">
        <v>1232</v>
      </c>
      <c r="Q3721">
        <v>1266.6099850000001</v>
      </c>
      <c r="R3721">
        <v>1082100000</v>
      </c>
      <c r="S3721">
        <v>1266.6099850000001</v>
      </c>
    </row>
    <row r="3722" spans="7:19" x14ac:dyDescent="0.25">
      <c r="G3722" s="36">
        <v>37014</v>
      </c>
      <c r="H3722">
        <v>23.28</v>
      </c>
      <c r="I3722">
        <v>24.07</v>
      </c>
      <c r="J3722">
        <v>23.24</v>
      </c>
      <c r="K3722">
        <v>23.93</v>
      </c>
      <c r="M3722" s="36">
        <v>37014</v>
      </c>
      <c r="N3722">
        <v>1267.4300539999999</v>
      </c>
      <c r="O3722">
        <v>1267.4300539999999</v>
      </c>
      <c r="P3722">
        <v>1239.880005</v>
      </c>
      <c r="Q3722">
        <v>1248.579956</v>
      </c>
      <c r="R3722">
        <v>1137900000</v>
      </c>
      <c r="S3722">
        <v>1248.579956</v>
      </c>
    </row>
    <row r="3723" spans="7:19" x14ac:dyDescent="0.25">
      <c r="G3723" s="36">
        <v>37013</v>
      </c>
      <c r="H3723">
        <v>23.12</v>
      </c>
      <c r="I3723">
        <v>23.69</v>
      </c>
      <c r="J3723">
        <v>22.82</v>
      </c>
      <c r="K3723">
        <v>23.11</v>
      </c>
      <c r="M3723" s="36">
        <v>37013</v>
      </c>
      <c r="N3723">
        <v>1266.4399410000001</v>
      </c>
      <c r="O3723">
        <v>1272.9300539999999</v>
      </c>
      <c r="P3723">
        <v>1257.6999510000001</v>
      </c>
      <c r="Q3723">
        <v>1267.4300539999999</v>
      </c>
      <c r="R3723">
        <v>1342200000</v>
      </c>
      <c r="S3723">
        <v>1267.4300539999999</v>
      </c>
    </row>
    <row r="3724" spans="7:19" x14ac:dyDescent="0.25">
      <c r="G3724" s="36">
        <v>37012</v>
      </c>
      <c r="H3724">
        <v>23.64</v>
      </c>
      <c r="I3724">
        <v>23.8</v>
      </c>
      <c r="J3724">
        <v>23.19</v>
      </c>
      <c r="K3724">
        <v>23.26</v>
      </c>
      <c r="M3724" s="36">
        <v>37012</v>
      </c>
      <c r="N3724">
        <v>1249.459961</v>
      </c>
      <c r="O3724">
        <v>1266.469971</v>
      </c>
      <c r="P3724">
        <v>1243.5500489999999</v>
      </c>
      <c r="Q3724">
        <v>1266.4399410000001</v>
      </c>
      <c r="R3724">
        <v>1181300000</v>
      </c>
      <c r="S3724">
        <v>1266.4399410000001</v>
      </c>
    </row>
    <row r="3725" spans="7:19" x14ac:dyDescent="0.25">
      <c r="G3725" s="36">
        <v>37011</v>
      </c>
      <c r="H3725">
        <v>23.05</v>
      </c>
      <c r="I3725">
        <v>24.01</v>
      </c>
      <c r="J3725">
        <v>22.77</v>
      </c>
      <c r="K3725">
        <v>23.99</v>
      </c>
      <c r="M3725" s="36">
        <v>37011</v>
      </c>
      <c r="N3725">
        <v>1253.0500489999999</v>
      </c>
      <c r="O3725">
        <v>1269.3000489999999</v>
      </c>
      <c r="P3725">
        <v>1243.98999</v>
      </c>
      <c r="Q3725">
        <v>1249.459961</v>
      </c>
      <c r="R3725">
        <v>1266800000</v>
      </c>
      <c r="S3725">
        <v>1249.459961</v>
      </c>
    </row>
    <row r="3726" spans="7:19" x14ac:dyDescent="0.25">
      <c r="G3726" s="36">
        <v>37008</v>
      </c>
      <c r="H3726">
        <v>24.11</v>
      </c>
      <c r="I3726">
        <v>24.3</v>
      </c>
      <c r="J3726">
        <v>23.51</v>
      </c>
      <c r="K3726">
        <v>23.66</v>
      </c>
      <c r="M3726" s="36">
        <v>37008</v>
      </c>
      <c r="N3726">
        <v>1234.5200199999999</v>
      </c>
      <c r="O3726">
        <v>1253.0699460000001</v>
      </c>
      <c r="P3726">
        <v>1234.5200199999999</v>
      </c>
      <c r="Q3726">
        <v>1253.0500489999999</v>
      </c>
      <c r="R3726">
        <v>1091300000</v>
      </c>
      <c r="S3726">
        <v>1253.0500489999999</v>
      </c>
    </row>
    <row r="3727" spans="7:19" x14ac:dyDescent="0.25">
      <c r="G3727" s="36">
        <v>37007</v>
      </c>
      <c r="H3727">
        <v>25.26</v>
      </c>
      <c r="I3727">
        <v>25.4</v>
      </c>
      <c r="J3727">
        <v>24.62</v>
      </c>
      <c r="K3727">
        <v>24.87</v>
      </c>
      <c r="M3727" s="36">
        <v>37007</v>
      </c>
      <c r="N3727">
        <v>1228.75</v>
      </c>
      <c r="O3727">
        <v>1248.3000489999999</v>
      </c>
      <c r="P3727">
        <v>1228.75</v>
      </c>
      <c r="Q3727">
        <v>1234.5200199999999</v>
      </c>
      <c r="R3727">
        <v>1345200000</v>
      </c>
      <c r="S3727">
        <v>1234.5200199999999</v>
      </c>
    </row>
    <row r="3728" spans="7:19" x14ac:dyDescent="0.25">
      <c r="G3728" s="36">
        <v>37006</v>
      </c>
      <c r="H3728">
        <v>26.19</v>
      </c>
      <c r="I3728">
        <v>26.54</v>
      </c>
      <c r="J3728">
        <v>25.78</v>
      </c>
      <c r="K3728">
        <v>25.89</v>
      </c>
      <c r="M3728" s="36">
        <v>37006</v>
      </c>
      <c r="N3728">
        <v>1209.469971</v>
      </c>
      <c r="O3728">
        <v>1232.3599850000001</v>
      </c>
      <c r="P3728">
        <v>1207.380005</v>
      </c>
      <c r="Q3728">
        <v>1228.75</v>
      </c>
      <c r="R3728">
        <v>1203600000</v>
      </c>
      <c r="S3728">
        <v>1228.75</v>
      </c>
    </row>
    <row r="3729" spans="7:19" x14ac:dyDescent="0.25">
      <c r="G3729" s="36">
        <v>37005</v>
      </c>
      <c r="H3729">
        <v>25.66</v>
      </c>
      <c r="I3729">
        <v>26.26</v>
      </c>
      <c r="J3729">
        <v>25.31</v>
      </c>
      <c r="K3729">
        <v>26.19</v>
      </c>
      <c r="M3729" s="36">
        <v>37005</v>
      </c>
      <c r="N3729">
        <v>1224.3599850000001</v>
      </c>
      <c r="O3729">
        <v>1233.540039</v>
      </c>
      <c r="P3729">
        <v>1208.8900149999999</v>
      </c>
      <c r="Q3729">
        <v>1209.469971</v>
      </c>
      <c r="R3729">
        <v>1216500000</v>
      </c>
      <c r="S3729">
        <v>1209.469971</v>
      </c>
    </row>
    <row r="3730" spans="7:19" x14ac:dyDescent="0.25">
      <c r="G3730" s="36">
        <v>37004</v>
      </c>
      <c r="H3730">
        <v>24.26</v>
      </c>
      <c r="I3730">
        <v>26.19</v>
      </c>
      <c r="J3730">
        <v>24.2</v>
      </c>
      <c r="K3730">
        <v>26.11</v>
      </c>
      <c r="M3730" s="36">
        <v>37004</v>
      </c>
      <c r="N3730">
        <v>1242.9799800000001</v>
      </c>
      <c r="O3730">
        <v>1242.9799800000001</v>
      </c>
      <c r="P3730">
        <v>1217.469971</v>
      </c>
      <c r="Q3730">
        <v>1224.3599850000001</v>
      </c>
      <c r="R3730">
        <v>1012600000</v>
      </c>
      <c r="S3730">
        <v>1224.3599850000001</v>
      </c>
    </row>
    <row r="3731" spans="7:19" x14ac:dyDescent="0.25">
      <c r="G3731" s="36">
        <v>37001</v>
      </c>
      <c r="H3731">
        <v>22.56</v>
      </c>
      <c r="I3731">
        <v>24.83</v>
      </c>
      <c r="J3731">
        <v>22.48</v>
      </c>
      <c r="K3731">
        <v>24.76</v>
      </c>
      <c r="M3731" s="36">
        <v>37001</v>
      </c>
      <c r="N3731">
        <v>1253.6999510000001</v>
      </c>
      <c r="O3731">
        <v>1253.6999510000001</v>
      </c>
      <c r="P3731">
        <v>1234.410034</v>
      </c>
      <c r="Q3731">
        <v>1242.9799800000001</v>
      </c>
      <c r="R3731">
        <v>1338700000</v>
      </c>
      <c r="S3731">
        <v>1242.9799800000001</v>
      </c>
    </row>
    <row r="3732" spans="7:19" x14ac:dyDescent="0.25">
      <c r="G3732" s="36">
        <v>37000</v>
      </c>
      <c r="H3732">
        <v>23.27</v>
      </c>
      <c r="I3732">
        <v>23.48</v>
      </c>
      <c r="J3732">
        <v>22.88</v>
      </c>
      <c r="K3732">
        <v>23.06</v>
      </c>
      <c r="M3732" s="36">
        <v>37000</v>
      </c>
      <c r="N3732">
        <v>1238.160034</v>
      </c>
      <c r="O3732">
        <v>1253.709961</v>
      </c>
      <c r="P3732">
        <v>1233.3900149999999</v>
      </c>
      <c r="Q3732">
        <v>1253.6899410000001</v>
      </c>
      <c r="R3732">
        <v>1486800000</v>
      </c>
      <c r="S3732">
        <v>1253.6899410000001</v>
      </c>
    </row>
    <row r="3733" spans="7:19" x14ac:dyDescent="0.25">
      <c r="G3733" s="36">
        <v>36999</v>
      </c>
      <c r="H3733">
        <v>24.59</v>
      </c>
      <c r="I3733">
        <v>24.7</v>
      </c>
      <c r="J3733">
        <v>22.84</v>
      </c>
      <c r="K3733">
        <v>24.33</v>
      </c>
      <c r="M3733" s="36">
        <v>36999</v>
      </c>
      <c r="N3733">
        <v>1191.8100589999999</v>
      </c>
      <c r="O3733">
        <v>1248.420044</v>
      </c>
      <c r="P3733">
        <v>1191.8100589999999</v>
      </c>
      <c r="Q3733">
        <v>1238.160034</v>
      </c>
      <c r="R3733">
        <v>1918900000</v>
      </c>
      <c r="S3733">
        <v>1238.160034</v>
      </c>
    </row>
    <row r="3734" spans="7:19" x14ac:dyDescent="0.25">
      <c r="G3734" s="36">
        <v>36998</v>
      </c>
      <c r="H3734">
        <v>25.93</v>
      </c>
      <c r="I3734">
        <v>25.93</v>
      </c>
      <c r="J3734">
        <v>25.1</v>
      </c>
      <c r="K3734">
        <v>25.21</v>
      </c>
      <c r="M3734" s="36">
        <v>36998</v>
      </c>
      <c r="N3734">
        <v>1179.6800539999999</v>
      </c>
      <c r="O3734">
        <v>1192.25</v>
      </c>
      <c r="P3734">
        <v>1168.900024</v>
      </c>
      <c r="Q3734">
        <v>1191.8100589999999</v>
      </c>
      <c r="R3734">
        <v>1109600000</v>
      </c>
      <c r="S3734">
        <v>1191.8100589999999</v>
      </c>
    </row>
    <row r="3735" spans="7:19" x14ac:dyDescent="0.25">
      <c r="G3735" s="36">
        <v>36997</v>
      </c>
      <c r="H3735">
        <v>26.02</v>
      </c>
      <c r="I3735">
        <v>26.19</v>
      </c>
      <c r="J3735">
        <v>25.46</v>
      </c>
      <c r="K3735">
        <v>25.73</v>
      </c>
      <c r="M3735" s="36">
        <v>36997</v>
      </c>
      <c r="N3735">
        <v>1183.5</v>
      </c>
      <c r="O3735">
        <v>1184.6400149999999</v>
      </c>
      <c r="P3735">
        <v>1167.380005</v>
      </c>
      <c r="Q3735">
        <v>1179.6800539999999</v>
      </c>
      <c r="R3735">
        <v>913900000</v>
      </c>
      <c r="S3735">
        <v>1179.6800539999999</v>
      </c>
    </row>
    <row r="3736" spans="7:19" x14ac:dyDescent="0.25">
      <c r="G3736" s="36">
        <v>36993</v>
      </c>
      <c r="H3736">
        <v>27.44</v>
      </c>
      <c r="I3736">
        <v>27.63</v>
      </c>
      <c r="J3736">
        <v>25.16</v>
      </c>
      <c r="K3736">
        <v>25.26</v>
      </c>
      <c r="M3736" s="36">
        <v>36993</v>
      </c>
      <c r="N3736">
        <v>1165.8900149999999</v>
      </c>
      <c r="O3736">
        <v>1183.51001</v>
      </c>
      <c r="P3736">
        <v>1157.7299800000001</v>
      </c>
      <c r="Q3736">
        <v>1183.5</v>
      </c>
      <c r="R3736">
        <v>1102000000</v>
      </c>
      <c r="S3736">
        <v>1183.5</v>
      </c>
    </row>
    <row r="3737" spans="7:19" x14ac:dyDescent="0.25">
      <c r="G3737" s="36">
        <v>36992</v>
      </c>
      <c r="H3737">
        <v>27.27</v>
      </c>
      <c r="I3737">
        <v>28.09</v>
      </c>
      <c r="J3737">
        <v>27.26</v>
      </c>
      <c r="K3737">
        <v>27.58</v>
      </c>
      <c r="M3737" s="36">
        <v>36992</v>
      </c>
      <c r="N3737">
        <v>1168.380005</v>
      </c>
      <c r="O3737">
        <v>1182.23999</v>
      </c>
      <c r="P3737">
        <v>1160.26001</v>
      </c>
      <c r="Q3737">
        <v>1165.8900149999999</v>
      </c>
      <c r="R3737">
        <v>1290300000</v>
      </c>
      <c r="S3737">
        <v>1165.8900149999999</v>
      </c>
    </row>
    <row r="3738" spans="7:19" x14ac:dyDescent="0.25">
      <c r="G3738" s="36">
        <v>36991</v>
      </c>
      <c r="H3738">
        <v>29.28</v>
      </c>
      <c r="I3738">
        <v>29.32</v>
      </c>
      <c r="J3738">
        <v>27.39</v>
      </c>
      <c r="K3738">
        <v>27.89</v>
      </c>
      <c r="M3738" s="36">
        <v>36991</v>
      </c>
      <c r="N3738">
        <v>1137.589966</v>
      </c>
      <c r="O3738">
        <v>1173.920044</v>
      </c>
      <c r="P3738">
        <v>1137.589966</v>
      </c>
      <c r="Q3738">
        <v>1168.380005</v>
      </c>
      <c r="R3738">
        <v>1349600000</v>
      </c>
      <c r="S3738">
        <v>1168.380005</v>
      </c>
    </row>
    <row r="3739" spans="7:19" x14ac:dyDescent="0.25">
      <c r="G3739" s="36">
        <v>36990</v>
      </c>
      <c r="H3739">
        <v>29.83</v>
      </c>
      <c r="I3739">
        <v>30.51</v>
      </c>
      <c r="J3739">
        <v>29.46</v>
      </c>
      <c r="K3739">
        <v>30.13</v>
      </c>
      <c r="M3739" s="36">
        <v>36990</v>
      </c>
      <c r="N3739">
        <v>1128.4300539999999</v>
      </c>
      <c r="O3739">
        <v>1146.130005</v>
      </c>
      <c r="P3739">
        <v>1126.380005</v>
      </c>
      <c r="Q3739">
        <v>1137.589966</v>
      </c>
      <c r="R3739">
        <v>1062800000</v>
      </c>
      <c r="S3739">
        <v>1137.589966</v>
      </c>
    </row>
    <row r="3740" spans="7:19" x14ac:dyDescent="0.25">
      <c r="G3740" s="36">
        <v>36987</v>
      </c>
      <c r="H3740">
        <v>29.09</v>
      </c>
      <c r="I3740">
        <v>29.69</v>
      </c>
      <c r="J3740">
        <v>28.85</v>
      </c>
      <c r="K3740">
        <v>29.3</v>
      </c>
      <c r="M3740" s="36">
        <v>36987</v>
      </c>
      <c r="N3740">
        <v>1151.4399410000001</v>
      </c>
      <c r="O3740">
        <v>1151.4399410000001</v>
      </c>
      <c r="P3740">
        <v>1119.290039</v>
      </c>
      <c r="Q3740">
        <v>1128.4300539999999</v>
      </c>
      <c r="R3740">
        <v>1266800000</v>
      </c>
      <c r="S3740">
        <v>1128.4300539999999</v>
      </c>
    </row>
    <row r="3741" spans="7:19" x14ac:dyDescent="0.25">
      <c r="G3741" s="36">
        <v>36986</v>
      </c>
      <c r="H3741">
        <v>29.14</v>
      </c>
      <c r="I3741">
        <v>29.94</v>
      </c>
      <c r="J3741">
        <v>28.96</v>
      </c>
      <c r="K3741">
        <v>29.14</v>
      </c>
      <c r="M3741" s="36">
        <v>36986</v>
      </c>
      <c r="N3741">
        <v>1103.25</v>
      </c>
      <c r="O3741">
        <v>1151.469971</v>
      </c>
      <c r="P3741">
        <v>1103.25</v>
      </c>
      <c r="Q3741">
        <v>1151.4399410000001</v>
      </c>
      <c r="R3741">
        <v>1368000000</v>
      </c>
      <c r="S3741">
        <v>1151.4399410000001</v>
      </c>
    </row>
    <row r="3742" spans="7:19" x14ac:dyDescent="0.25">
      <c r="G3742" s="36">
        <v>36985</v>
      </c>
      <c r="H3742">
        <v>31.33</v>
      </c>
      <c r="I3742">
        <v>32.18</v>
      </c>
      <c r="J3742">
        <v>30.46</v>
      </c>
      <c r="K3742">
        <v>31.54</v>
      </c>
      <c r="M3742" s="36">
        <v>36985</v>
      </c>
      <c r="N3742">
        <v>1106.459961</v>
      </c>
      <c r="O3742">
        <v>1117.5</v>
      </c>
      <c r="P3742">
        <v>1091.98999</v>
      </c>
      <c r="Q3742">
        <v>1103.25</v>
      </c>
      <c r="R3742">
        <v>1425590000</v>
      </c>
      <c r="S3742">
        <v>1103.25</v>
      </c>
    </row>
    <row r="3743" spans="7:19" x14ac:dyDescent="0.25">
      <c r="G3743" s="36">
        <v>36984</v>
      </c>
      <c r="H3743">
        <v>29.73</v>
      </c>
      <c r="I3743">
        <v>32.06</v>
      </c>
      <c r="J3743">
        <v>29.73</v>
      </c>
      <c r="K3743">
        <v>32</v>
      </c>
      <c r="M3743" s="36">
        <v>36984</v>
      </c>
      <c r="N3743">
        <v>1145.869995</v>
      </c>
      <c r="O3743">
        <v>1145.869995</v>
      </c>
      <c r="P3743">
        <v>1100.1899410000001</v>
      </c>
      <c r="Q3743">
        <v>1106.459961</v>
      </c>
      <c r="R3743">
        <v>1386100000</v>
      </c>
      <c r="S3743">
        <v>1106.459961</v>
      </c>
    </row>
    <row r="3744" spans="7:19" x14ac:dyDescent="0.25">
      <c r="G3744" s="36">
        <v>36983</v>
      </c>
      <c r="H3744">
        <v>26.99</v>
      </c>
      <c r="I3744">
        <v>28.87</v>
      </c>
      <c r="J3744">
        <v>26.99</v>
      </c>
      <c r="K3744">
        <v>28.66</v>
      </c>
      <c r="M3744" s="36">
        <v>36983</v>
      </c>
      <c r="N3744">
        <v>1160.329956</v>
      </c>
      <c r="O3744">
        <v>1169.51001</v>
      </c>
      <c r="P3744">
        <v>1137.51001</v>
      </c>
      <c r="Q3744">
        <v>1145.869995</v>
      </c>
      <c r="R3744">
        <v>1254900000</v>
      </c>
      <c r="S3744">
        <v>1145.869995</v>
      </c>
    </row>
    <row r="3745" spans="7:19" x14ac:dyDescent="0.25">
      <c r="G3745" s="36">
        <v>36980</v>
      </c>
      <c r="H3745">
        <v>26.46</v>
      </c>
      <c r="I3745">
        <v>26.9</v>
      </c>
      <c r="J3745">
        <v>26.33</v>
      </c>
      <c r="K3745">
        <v>26.73</v>
      </c>
      <c r="M3745" s="36">
        <v>36980</v>
      </c>
      <c r="N3745">
        <v>1147.9499510000001</v>
      </c>
      <c r="O3745">
        <v>1162.8000489999999</v>
      </c>
      <c r="P3745">
        <v>1143.829956</v>
      </c>
      <c r="Q3745">
        <v>1160.329956</v>
      </c>
      <c r="R3745">
        <v>1280800000</v>
      </c>
      <c r="S3745">
        <v>1160.329956</v>
      </c>
    </row>
    <row r="3746" spans="7:19" x14ac:dyDescent="0.25">
      <c r="G3746" s="36">
        <v>36979</v>
      </c>
      <c r="H3746">
        <v>26.89</v>
      </c>
      <c r="I3746">
        <v>27.23</v>
      </c>
      <c r="J3746">
        <v>25.86</v>
      </c>
      <c r="K3746">
        <v>26.77</v>
      </c>
      <c r="M3746" s="36">
        <v>36979</v>
      </c>
      <c r="N3746">
        <v>1153.290039</v>
      </c>
      <c r="O3746">
        <v>1161.6899410000001</v>
      </c>
      <c r="P3746">
        <v>1136.26001</v>
      </c>
      <c r="Q3746">
        <v>1147.9499510000001</v>
      </c>
      <c r="R3746">
        <v>1234500000</v>
      </c>
      <c r="S3746">
        <v>1147.9499510000001</v>
      </c>
    </row>
    <row r="3747" spans="7:19" x14ac:dyDescent="0.25">
      <c r="G3747" s="36">
        <v>36978</v>
      </c>
      <c r="H3747">
        <v>25.71</v>
      </c>
      <c r="I3747">
        <v>26.86</v>
      </c>
      <c r="J3747">
        <v>25.7</v>
      </c>
      <c r="K3747">
        <v>26.6</v>
      </c>
      <c r="M3747" s="36">
        <v>36978</v>
      </c>
      <c r="N3747">
        <v>1182.170044</v>
      </c>
      <c r="O3747">
        <v>1182.170044</v>
      </c>
      <c r="P3747">
        <v>1147.829956</v>
      </c>
      <c r="Q3747">
        <v>1153.290039</v>
      </c>
      <c r="R3747">
        <v>1333400000</v>
      </c>
      <c r="S3747">
        <v>1153.290039</v>
      </c>
    </row>
    <row r="3748" spans="7:19" x14ac:dyDescent="0.25">
      <c r="G3748" s="36">
        <v>36977</v>
      </c>
      <c r="H3748">
        <v>26.63</v>
      </c>
      <c r="I3748">
        <v>26.63</v>
      </c>
      <c r="J3748">
        <v>25.45</v>
      </c>
      <c r="K3748">
        <v>25.7</v>
      </c>
      <c r="M3748" s="36">
        <v>36977</v>
      </c>
      <c r="N3748">
        <v>1152.6899410000001</v>
      </c>
      <c r="O3748">
        <v>1183.349976</v>
      </c>
      <c r="P3748">
        <v>1150.959961</v>
      </c>
      <c r="Q3748">
        <v>1182.170044</v>
      </c>
      <c r="R3748">
        <v>1314200000</v>
      </c>
      <c r="S3748">
        <v>1182.170044</v>
      </c>
    </row>
    <row r="3749" spans="7:19" x14ac:dyDescent="0.25">
      <c r="G3749" s="36">
        <v>36976</v>
      </c>
      <c r="H3749">
        <v>27.36</v>
      </c>
      <c r="I3749">
        <v>27.49</v>
      </c>
      <c r="J3749">
        <v>26.35</v>
      </c>
      <c r="K3749">
        <v>26.71</v>
      </c>
      <c r="M3749" s="36">
        <v>36976</v>
      </c>
      <c r="N3749">
        <v>1139.829956</v>
      </c>
      <c r="O3749">
        <v>1160.0200199999999</v>
      </c>
      <c r="P3749">
        <v>1139.829956</v>
      </c>
      <c r="Q3749">
        <v>1152.6899410000001</v>
      </c>
      <c r="R3749">
        <v>1114000000</v>
      </c>
      <c r="S3749">
        <v>1152.6899410000001</v>
      </c>
    </row>
    <row r="3750" spans="7:19" x14ac:dyDescent="0.25">
      <c r="G3750" s="36">
        <v>36973</v>
      </c>
      <c r="H3750">
        <v>30.03</v>
      </c>
      <c r="I3750">
        <v>30.46</v>
      </c>
      <c r="J3750">
        <v>27.31</v>
      </c>
      <c r="K3750">
        <v>27.33</v>
      </c>
      <c r="M3750" s="36">
        <v>36973</v>
      </c>
      <c r="N3750">
        <v>1117.579956</v>
      </c>
      <c r="O3750">
        <v>1141.829956</v>
      </c>
      <c r="P3750">
        <v>1117.579956</v>
      </c>
      <c r="Q3750">
        <v>1139.829956</v>
      </c>
      <c r="R3750">
        <v>1364900000</v>
      </c>
      <c r="S3750">
        <v>1139.829956</v>
      </c>
    </row>
    <row r="3751" spans="7:19" x14ac:dyDescent="0.25">
      <c r="G3751" s="36">
        <v>36972</v>
      </c>
      <c r="H3751">
        <v>29.53</v>
      </c>
      <c r="I3751">
        <v>30.84</v>
      </c>
      <c r="J3751">
        <v>29.14</v>
      </c>
      <c r="K3751">
        <v>29.81</v>
      </c>
      <c r="M3751" s="36">
        <v>36972</v>
      </c>
      <c r="N3751">
        <v>1122.1400149999999</v>
      </c>
      <c r="O3751">
        <v>1124.2700199999999</v>
      </c>
      <c r="P3751">
        <v>1081.1899410000001</v>
      </c>
      <c r="Q3751">
        <v>1117.579956</v>
      </c>
      <c r="R3751">
        <v>1723950000</v>
      </c>
      <c r="S3751">
        <v>1117.579956</v>
      </c>
    </row>
    <row r="3752" spans="7:19" x14ac:dyDescent="0.25">
      <c r="G3752" s="36">
        <v>36971</v>
      </c>
      <c r="H3752">
        <v>28.29</v>
      </c>
      <c r="I3752">
        <v>29.38</v>
      </c>
      <c r="J3752">
        <v>27.78</v>
      </c>
      <c r="K3752">
        <v>29.21</v>
      </c>
      <c r="M3752" s="36">
        <v>36971</v>
      </c>
      <c r="N3752">
        <v>1142.619995</v>
      </c>
      <c r="O3752">
        <v>1149.3900149999999</v>
      </c>
      <c r="P3752">
        <v>1118.73999</v>
      </c>
      <c r="Q3752">
        <v>1122.1400149999999</v>
      </c>
      <c r="R3752">
        <v>1346300000</v>
      </c>
      <c r="S3752">
        <v>1122.1400149999999</v>
      </c>
    </row>
    <row r="3753" spans="7:19" x14ac:dyDescent="0.25">
      <c r="G3753" s="36">
        <v>36970</v>
      </c>
      <c r="H3753">
        <v>27.51</v>
      </c>
      <c r="I3753">
        <v>28.83</v>
      </c>
      <c r="J3753">
        <v>27.17</v>
      </c>
      <c r="K3753">
        <v>28.47</v>
      </c>
      <c r="M3753" s="36">
        <v>36970</v>
      </c>
      <c r="N3753">
        <v>1170.8100589999999</v>
      </c>
      <c r="O3753">
        <v>1180.5600589999999</v>
      </c>
      <c r="P3753">
        <v>1142.1899410000001</v>
      </c>
      <c r="Q3753">
        <v>1142.619995</v>
      </c>
      <c r="R3753">
        <v>1235900000</v>
      </c>
      <c r="S3753">
        <v>1142.619995</v>
      </c>
    </row>
    <row r="3754" spans="7:19" x14ac:dyDescent="0.25">
      <c r="G3754" s="36">
        <v>36969</v>
      </c>
      <c r="H3754">
        <v>27.61</v>
      </c>
      <c r="I3754">
        <v>28.49</v>
      </c>
      <c r="J3754">
        <v>27.31</v>
      </c>
      <c r="K3754">
        <v>27.66</v>
      </c>
      <c r="M3754" s="36">
        <v>36969</v>
      </c>
      <c r="N3754">
        <v>1150.530029</v>
      </c>
      <c r="O3754">
        <v>1173.5</v>
      </c>
      <c r="P3754">
        <v>1147.1800539999999</v>
      </c>
      <c r="Q3754">
        <v>1170.8100589999999</v>
      </c>
      <c r="R3754">
        <v>1126200000</v>
      </c>
      <c r="S3754">
        <v>1170.8100589999999</v>
      </c>
    </row>
    <row r="3755" spans="7:19" x14ac:dyDescent="0.25">
      <c r="G3755" s="36">
        <v>36966</v>
      </c>
      <c r="H3755">
        <v>25.68</v>
      </c>
      <c r="I3755">
        <v>27.7</v>
      </c>
      <c r="J3755">
        <v>25.66</v>
      </c>
      <c r="K3755">
        <v>27.6</v>
      </c>
      <c r="M3755" s="36">
        <v>36966</v>
      </c>
      <c r="N3755">
        <v>1173.5600589999999</v>
      </c>
      <c r="O3755">
        <v>1173.5600589999999</v>
      </c>
      <c r="P3755">
        <v>1148.6400149999999</v>
      </c>
      <c r="Q3755">
        <v>1150.530029</v>
      </c>
      <c r="R3755">
        <v>1543560000</v>
      </c>
      <c r="S3755">
        <v>1150.530029</v>
      </c>
    </row>
    <row r="3756" spans="7:19" x14ac:dyDescent="0.25">
      <c r="G3756" s="36">
        <v>36965</v>
      </c>
      <c r="H3756">
        <v>25.74</v>
      </c>
      <c r="I3756">
        <v>26.98</v>
      </c>
      <c r="J3756">
        <v>25.54</v>
      </c>
      <c r="K3756">
        <v>26.65</v>
      </c>
      <c r="M3756" s="36">
        <v>36965</v>
      </c>
      <c r="N3756">
        <v>1166.709961</v>
      </c>
      <c r="O3756">
        <v>1182.040039</v>
      </c>
      <c r="P3756">
        <v>1166.709961</v>
      </c>
      <c r="Q3756">
        <v>1173.5600589999999</v>
      </c>
      <c r="R3756">
        <v>1259500000</v>
      </c>
      <c r="S3756">
        <v>1173.5600589999999</v>
      </c>
    </row>
    <row r="3757" spans="7:19" x14ac:dyDescent="0.25">
      <c r="G3757" s="36">
        <v>36964</v>
      </c>
      <c r="H3757">
        <v>26.51</v>
      </c>
      <c r="I3757">
        <v>27.71</v>
      </c>
      <c r="J3757">
        <v>25.4</v>
      </c>
      <c r="K3757">
        <v>26.26</v>
      </c>
      <c r="M3757" s="36">
        <v>36964</v>
      </c>
      <c r="N3757">
        <v>1197.660034</v>
      </c>
      <c r="O3757">
        <v>1197.660034</v>
      </c>
      <c r="P3757">
        <v>1155.349976</v>
      </c>
      <c r="Q3757">
        <v>1166.709961</v>
      </c>
      <c r="R3757">
        <v>1397400000</v>
      </c>
      <c r="S3757">
        <v>1166.709961</v>
      </c>
    </row>
    <row r="3758" spans="7:19" x14ac:dyDescent="0.25">
      <c r="G3758" s="36">
        <v>36963</v>
      </c>
      <c r="H3758">
        <v>26.29</v>
      </c>
      <c r="I3758">
        <v>27.32</v>
      </c>
      <c r="J3758">
        <v>24.2</v>
      </c>
      <c r="K3758">
        <v>25</v>
      </c>
      <c r="M3758" s="36">
        <v>36963</v>
      </c>
      <c r="N3758">
        <v>1180.160034</v>
      </c>
      <c r="O3758">
        <v>1197.829956</v>
      </c>
      <c r="P3758">
        <v>1171.5</v>
      </c>
      <c r="Q3758">
        <v>1197.660034</v>
      </c>
      <c r="R3758">
        <v>1360900000</v>
      </c>
      <c r="S3758">
        <v>1197.660034</v>
      </c>
    </row>
    <row r="3759" spans="7:19" x14ac:dyDescent="0.25">
      <c r="G3759" s="36">
        <v>36962</v>
      </c>
      <c r="H3759">
        <v>25.47</v>
      </c>
      <c r="I3759">
        <v>26.92</v>
      </c>
      <c r="J3759">
        <v>25.35</v>
      </c>
      <c r="K3759">
        <v>26.7</v>
      </c>
      <c r="M3759" s="36">
        <v>36962</v>
      </c>
      <c r="N3759">
        <v>1233.420044</v>
      </c>
      <c r="O3759">
        <v>1233.420044</v>
      </c>
      <c r="P3759">
        <v>1176.780029</v>
      </c>
      <c r="Q3759">
        <v>1180.160034</v>
      </c>
      <c r="R3759">
        <v>1229000000</v>
      </c>
      <c r="S3759">
        <v>1180.160034</v>
      </c>
    </row>
    <row r="3760" spans="7:19" x14ac:dyDescent="0.25">
      <c r="G3760" s="36">
        <v>36959</v>
      </c>
      <c r="H3760">
        <v>20.84</v>
      </c>
      <c r="I3760">
        <v>22.87</v>
      </c>
      <c r="J3760">
        <v>20.79</v>
      </c>
      <c r="K3760">
        <v>22.87</v>
      </c>
      <c r="M3760" s="36">
        <v>36959</v>
      </c>
      <c r="N3760">
        <v>1264.73999</v>
      </c>
      <c r="O3760">
        <v>1264.73999</v>
      </c>
      <c r="P3760">
        <v>1228.420044</v>
      </c>
      <c r="Q3760">
        <v>1233.420044</v>
      </c>
      <c r="R3760">
        <v>1085900000</v>
      </c>
      <c r="S3760">
        <v>1233.420044</v>
      </c>
    </row>
    <row r="3761" spans="7:19" x14ac:dyDescent="0.25">
      <c r="G3761" s="36">
        <v>36958</v>
      </c>
      <c r="H3761">
        <v>20.81</v>
      </c>
      <c r="I3761">
        <v>21.03</v>
      </c>
      <c r="J3761">
        <v>20.54</v>
      </c>
      <c r="K3761">
        <v>20.75</v>
      </c>
      <c r="M3761" s="36">
        <v>36958</v>
      </c>
      <c r="N3761">
        <v>1261.8900149999999</v>
      </c>
      <c r="O3761">
        <v>1266.5</v>
      </c>
      <c r="P3761">
        <v>1257.599976</v>
      </c>
      <c r="Q3761">
        <v>1264.73999</v>
      </c>
      <c r="R3761">
        <v>1114100000</v>
      </c>
      <c r="S3761">
        <v>1264.73999</v>
      </c>
    </row>
    <row r="3762" spans="7:19" x14ac:dyDescent="0.25">
      <c r="G3762" s="36">
        <v>36957</v>
      </c>
      <c r="H3762">
        <v>21.75</v>
      </c>
      <c r="I3762">
        <v>21.88</v>
      </c>
      <c r="J3762">
        <v>21.02</v>
      </c>
      <c r="K3762">
        <v>21.04</v>
      </c>
      <c r="M3762" s="36">
        <v>36957</v>
      </c>
      <c r="N3762">
        <v>1253.8000489999999</v>
      </c>
      <c r="O3762">
        <v>1263.8599850000001</v>
      </c>
      <c r="P3762">
        <v>1253.8000489999999</v>
      </c>
      <c r="Q3762">
        <v>1261.8900149999999</v>
      </c>
      <c r="R3762">
        <v>1132200000</v>
      </c>
      <c r="S3762">
        <v>1261.8900149999999</v>
      </c>
    </row>
    <row r="3763" spans="7:19" x14ac:dyDescent="0.25">
      <c r="G3763" s="36">
        <v>36956</v>
      </c>
      <c r="H3763">
        <v>22.27</v>
      </c>
      <c r="I3763">
        <v>22.4</v>
      </c>
      <c r="J3763">
        <v>21.79</v>
      </c>
      <c r="K3763">
        <v>22.15</v>
      </c>
      <c r="M3763" s="36">
        <v>36956</v>
      </c>
      <c r="N3763">
        <v>1241.410034</v>
      </c>
      <c r="O3763">
        <v>1267.420044</v>
      </c>
      <c r="P3763">
        <v>1241.410034</v>
      </c>
      <c r="Q3763">
        <v>1253.8000489999999</v>
      </c>
      <c r="R3763">
        <v>1091800000</v>
      </c>
      <c r="S3763">
        <v>1253.8000489999999</v>
      </c>
    </row>
    <row r="3764" spans="7:19" x14ac:dyDescent="0.25">
      <c r="G3764" s="36">
        <v>36955</v>
      </c>
      <c r="H3764">
        <v>23.82</v>
      </c>
      <c r="I3764">
        <v>23.82</v>
      </c>
      <c r="J3764">
        <v>23.07</v>
      </c>
      <c r="K3764">
        <v>23.29</v>
      </c>
      <c r="M3764" s="36">
        <v>36955</v>
      </c>
      <c r="N3764">
        <v>1234.1800539999999</v>
      </c>
      <c r="O3764">
        <v>1242.5500489999999</v>
      </c>
      <c r="P3764">
        <v>1234.040039</v>
      </c>
      <c r="Q3764">
        <v>1241.410034</v>
      </c>
      <c r="R3764">
        <v>929200000</v>
      </c>
      <c r="S3764">
        <v>1241.410034</v>
      </c>
    </row>
    <row r="3765" spans="7:19" x14ac:dyDescent="0.25">
      <c r="G3765" s="36">
        <v>36952</v>
      </c>
      <c r="H3765">
        <v>23.95</v>
      </c>
      <c r="I3765">
        <v>24.19</v>
      </c>
      <c r="J3765">
        <v>22.73</v>
      </c>
      <c r="K3765">
        <v>23.18</v>
      </c>
      <c r="M3765" s="36">
        <v>36952</v>
      </c>
      <c r="N3765">
        <v>1241.2299800000001</v>
      </c>
      <c r="O3765">
        <v>1251.01001</v>
      </c>
      <c r="P3765">
        <v>1219.73999</v>
      </c>
      <c r="Q3765">
        <v>1234.1800539999999</v>
      </c>
      <c r="R3765">
        <v>1294000000</v>
      </c>
      <c r="S3765">
        <v>1234.1800539999999</v>
      </c>
    </row>
    <row r="3766" spans="7:19" x14ac:dyDescent="0.25">
      <c r="G3766" s="36">
        <v>36951</v>
      </c>
      <c r="H3766">
        <v>23.35</v>
      </c>
      <c r="I3766">
        <v>24.66</v>
      </c>
      <c r="J3766">
        <v>23.23</v>
      </c>
      <c r="K3766">
        <v>23.27</v>
      </c>
      <c r="M3766" s="36">
        <v>36951</v>
      </c>
      <c r="N3766">
        <v>1239.9399410000001</v>
      </c>
      <c r="O3766">
        <v>1241.3599850000001</v>
      </c>
      <c r="P3766">
        <v>1214.5</v>
      </c>
      <c r="Q3766">
        <v>1241.2299800000001</v>
      </c>
      <c r="R3766">
        <v>1294900000</v>
      </c>
      <c r="S3766">
        <v>1241.2299800000001</v>
      </c>
    </row>
    <row r="3767" spans="7:19" x14ac:dyDescent="0.25">
      <c r="G3767" s="36">
        <v>36950</v>
      </c>
      <c r="H3767">
        <v>20.92</v>
      </c>
      <c r="I3767">
        <v>23.77</v>
      </c>
      <c r="J3767">
        <v>20.89</v>
      </c>
      <c r="K3767">
        <v>23.5</v>
      </c>
      <c r="M3767" s="36">
        <v>36950</v>
      </c>
      <c r="N3767">
        <v>1257.9399410000001</v>
      </c>
      <c r="O3767">
        <v>1263.469971</v>
      </c>
      <c r="P3767">
        <v>1229.650024</v>
      </c>
      <c r="Q3767">
        <v>1239.9399410000001</v>
      </c>
      <c r="R3767">
        <v>1225300000</v>
      </c>
      <c r="S3767">
        <v>1239.9399410000001</v>
      </c>
    </row>
    <row r="3768" spans="7:19" x14ac:dyDescent="0.25">
      <c r="G3768" s="36">
        <v>36949</v>
      </c>
      <c r="H3768">
        <v>21.04</v>
      </c>
      <c r="I3768">
        <v>21.42</v>
      </c>
      <c r="J3768">
        <v>20.91</v>
      </c>
      <c r="K3768">
        <v>21.11</v>
      </c>
      <c r="M3768" s="36">
        <v>36949</v>
      </c>
      <c r="N3768">
        <v>1267.650024</v>
      </c>
      <c r="O3768">
        <v>1272.76001</v>
      </c>
      <c r="P3768">
        <v>1252.26001</v>
      </c>
      <c r="Q3768">
        <v>1257.9399410000001</v>
      </c>
      <c r="R3768">
        <v>1114100000</v>
      </c>
      <c r="S3768">
        <v>1257.9399410000001</v>
      </c>
    </row>
    <row r="3769" spans="7:19" x14ac:dyDescent="0.25">
      <c r="G3769" s="36">
        <v>36948</v>
      </c>
      <c r="H3769">
        <v>22.81</v>
      </c>
      <c r="I3769">
        <v>23</v>
      </c>
      <c r="J3769">
        <v>21.5</v>
      </c>
      <c r="K3769">
        <v>21.51</v>
      </c>
      <c r="M3769" s="36">
        <v>36948</v>
      </c>
      <c r="N3769">
        <v>1245.8599850000001</v>
      </c>
      <c r="O3769">
        <v>1267.6899410000001</v>
      </c>
      <c r="P3769">
        <v>1241.709961</v>
      </c>
      <c r="Q3769">
        <v>1267.650024</v>
      </c>
      <c r="R3769">
        <v>1130800000</v>
      </c>
      <c r="S3769">
        <v>1267.650024</v>
      </c>
    </row>
    <row r="3770" spans="7:19" x14ac:dyDescent="0.25">
      <c r="G3770" s="36">
        <v>36945</v>
      </c>
      <c r="H3770">
        <v>22.26</v>
      </c>
      <c r="I3770">
        <v>24.46</v>
      </c>
      <c r="J3770">
        <v>21.9</v>
      </c>
      <c r="K3770">
        <v>23.41</v>
      </c>
      <c r="M3770" s="36">
        <v>36945</v>
      </c>
      <c r="N3770">
        <v>1252.8199460000001</v>
      </c>
      <c r="O3770">
        <v>1252.8199460000001</v>
      </c>
      <c r="P3770">
        <v>1215.4399410000001</v>
      </c>
      <c r="Q3770">
        <v>1245.8599850000001</v>
      </c>
      <c r="R3770">
        <v>1231300000</v>
      </c>
      <c r="S3770">
        <v>1245.8599850000001</v>
      </c>
    </row>
    <row r="3771" spans="7:19" x14ac:dyDescent="0.25">
      <c r="G3771" s="36">
        <v>36944</v>
      </c>
      <c r="H3771">
        <v>21.42</v>
      </c>
      <c r="I3771">
        <v>22.86</v>
      </c>
      <c r="J3771">
        <v>21.31</v>
      </c>
      <c r="K3771">
        <v>22.35</v>
      </c>
      <c r="M3771" s="36">
        <v>36944</v>
      </c>
      <c r="N3771">
        <v>1255.2700199999999</v>
      </c>
      <c r="O3771">
        <v>1259.9399410000001</v>
      </c>
      <c r="P3771">
        <v>1228.329956</v>
      </c>
      <c r="Q3771">
        <v>1252.8199460000001</v>
      </c>
      <c r="R3771">
        <v>1365900000</v>
      </c>
      <c r="S3771">
        <v>1252.8199460000001</v>
      </c>
    </row>
    <row r="3772" spans="7:19" x14ac:dyDescent="0.25">
      <c r="G3772" s="36">
        <v>36943</v>
      </c>
      <c r="H3772">
        <v>20.59</v>
      </c>
      <c r="I3772">
        <v>21.73</v>
      </c>
      <c r="J3772">
        <v>20.59</v>
      </c>
      <c r="K3772">
        <v>21.64</v>
      </c>
      <c r="M3772" s="36">
        <v>36943</v>
      </c>
      <c r="N3772">
        <v>1278.9399410000001</v>
      </c>
      <c r="O3772">
        <v>1282.969971</v>
      </c>
      <c r="P3772">
        <v>1253.160034</v>
      </c>
      <c r="Q3772">
        <v>1255.2700199999999</v>
      </c>
      <c r="R3772">
        <v>1208500000</v>
      </c>
      <c r="S3772">
        <v>1255.2700199999999</v>
      </c>
    </row>
    <row r="3773" spans="7:19" x14ac:dyDescent="0.25">
      <c r="G3773" s="36">
        <v>36942</v>
      </c>
      <c r="H3773">
        <v>19.760000000000002</v>
      </c>
      <c r="I3773">
        <v>20.64</v>
      </c>
      <c r="J3773">
        <v>19.690000000000001</v>
      </c>
      <c r="K3773">
        <v>20.47</v>
      </c>
      <c r="M3773" s="36">
        <v>36942</v>
      </c>
      <c r="N3773">
        <v>1301.530029</v>
      </c>
      <c r="O3773">
        <v>1307.160034</v>
      </c>
      <c r="P3773">
        <v>1278.4399410000001</v>
      </c>
      <c r="Q3773">
        <v>1278.9399410000001</v>
      </c>
      <c r="R3773">
        <v>1112200000</v>
      </c>
      <c r="S3773">
        <v>1278.9399410000001</v>
      </c>
    </row>
    <row r="3774" spans="7:19" x14ac:dyDescent="0.25">
      <c r="G3774" s="36">
        <v>36938</v>
      </c>
      <c r="H3774">
        <v>19.149999999999999</v>
      </c>
      <c r="I3774">
        <v>19.399999999999999</v>
      </c>
      <c r="J3774">
        <v>18.88</v>
      </c>
      <c r="K3774">
        <v>19.07</v>
      </c>
      <c r="M3774" s="36">
        <v>36938</v>
      </c>
      <c r="N3774">
        <v>1326.6099850000001</v>
      </c>
      <c r="O3774">
        <v>1326.6099850000001</v>
      </c>
      <c r="P3774">
        <v>1293.1800539999999</v>
      </c>
      <c r="Q3774">
        <v>1301.530029</v>
      </c>
      <c r="R3774">
        <v>1257200000</v>
      </c>
      <c r="S3774">
        <v>1301.530029</v>
      </c>
    </row>
    <row r="3775" spans="7:19" x14ac:dyDescent="0.25">
      <c r="G3775" s="36">
        <v>36937</v>
      </c>
      <c r="H3775">
        <v>19.3</v>
      </c>
      <c r="I3775">
        <v>19.38</v>
      </c>
      <c r="J3775">
        <v>18.28</v>
      </c>
      <c r="K3775">
        <v>18.510000000000002</v>
      </c>
      <c r="M3775" s="36">
        <v>36937</v>
      </c>
      <c r="N3775">
        <v>1315.920044</v>
      </c>
      <c r="O3775">
        <v>1331.290039</v>
      </c>
      <c r="P3775">
        <v>1315.920044</v>
      </c>
      <c r="Q3775">
        <v>1326.6099850000001</v>
      </c>
      <c r="R3775">
        <v>1153700000</v>
      </c>
      <c r="S3775">
        <v>1326.6099850000001</v>
      </c>
    </row>
    <row r="3776" spans="7:19" x14ac:dyDescent="0.25">
      <c r="G3776" s="36">
        <v>36936</v>
      </c>
      <c r="H3776">
        <v>19.02</v>
      </c>
      <c r="I3776">
        <v>19.649999999999999</v>
      </c>
      <c r="J3776">
        <v>18.899999999999999</v>
      </c>
      <c r="K3776">
        <v>19.62</v>
      </c>
      <c r="M3776" s="36">
        <v>36936</v>
      </c>
      <c r="N3776">
        <v>1318.8000489999999</v>
      </c>
      <c r="O3776">
        <v>1320.7299800000001</v>
      </c>
      <c r="P3776">
        <v>1304.719971</v>
      </c>
      <c r="Q3776">
        <v>1315.920044</v>
      </c>
      <c r="R3776">
        <v>1150300000</v>
      </c>
      <c r="S3776">
        <v>1315.920044</v>
      </c>
    </row>
    <row r="3777" spans="7:19" x14ac:dyDescent="0.25">
      <c r="G3777" s="36">
        <v>36935</v>
      </c>
      <c r="H3777">
        <v>19.329999999999998</v>
      </c>
      <c r="I3777">
        <v>19.39</v>
      </c>
      <c r="J3777">
        <v>18.47</v>
      </c>
      <c r="K3777">
        <v>19.010000000000002</v>
      </c>
      <c r="M3777" s="36">
        <v>36935</v>
      </c>
      <c r="N3777">
        <v>1330.3100589999999</v>
      </c>
      <c r="O3777">
        <v>1336.619995</v>
      </c>
      <c r="P3777">
        <v>1317.51001</v>
      </c>
      <c r="Q3777">
        <v>1318.8000489999999</v>
      </c>
      <c r="R3777">
        <v>1075200000</v>
      </c>
      <c r="S3777">
        <v>1318.8000489999999</v>
      </c>
    </row>
    <row r="3778" spans="7:19" x14ac:dyDescent="0.25">
      <c r="G3778" s="36">
        <v>36934</v>
      </c>
      <c r="H3778">
        <v>20.23</v>
      </c>
      <c r="I3778">
        <v>20.23</v>
      </c>
      <c r="J3778">
        <v>19.23</v>
      </c>
      <c r="K3778">
        <v>19.68</v>
      </c>
      <c r="M3778" s="36">
        <v>36934</v>
      </c>
      <c r="N3778">
        <v>1314.76001</v>
      </c>
      <c r="O3778">
        <v>1330.959961</v>
      </c>
      <c r="P3778">
        <v>1313.6400149999999</v>
      </c>
      <c r="Q3778">
        <v>1330.3100589999999</v>
      </c>
      <c r="R3778">
        <v>1039100000</v>
      </c>
      <c r="S3778">
        <v>1330.3100589999999</v>
      </c>
    </row>
    <row r="3779" spans="7:19" x14ac:dyDescent="0.25">
      <c r="G3779" s="36">
        <v>36931</v>
      </c>
      <c r="H3779">
        <v>19.510000000000002</v>
      </c>
      <c r="I3779">
        <v>19.52</v>
      </c>
      <c r="J3779">
        <v>18.73</v>
      </c>
      <c r="K3779">
        <v>19.100000000000001</v>
      </c>
      <c r="M3779" s="36">
        <v>36931</v>
      </c>
      <c r="N3779">
        <v>1332.530029</v>
      </c>
      <c r="O3779">
        <v>1332.530029</v>
      </c>
      <c r="P3779">
        <v>1309.9799800000001</v>
      </c>
      <c r="Q3779">
        <v>1314.76001</v>
      </c>
      <c r="R3779">
        <v>1075500000</v>
      </c>
      <c r="S3779">
        <v>1314.76001</v>
      </c>
    </row>
    <row r="3780" spans="7:19" x14ac:dyDescent="0.25">
      <c r="G3780" s="36">
        <v>36930</v>
      </c>
      <c r="H3780">
        <v>19.190000000000001</v>
      </c>
      <c r="I3780">
        <v>19.32</v>
      </c>
      <c r="J3780">
        <v>18.59</v>
      </c>
      <c r="K3780">
        <v>19.23</v>
      </c>
      <c r="M3780" s="36">
        <v>36930</v>
      </c>
      <c r="N3780">
        <v>1341.099976</v>
      </c>
      <c r="O3780">
        <v>1350.3199460000001</v>
      </c>
      <c r="P3780">
        <v>1332.420044</v>
      </c>
      <c r="Q3780">
        <v>1332.530029</v>
      </c>
      <c r="R3780">
        <v>1107200000</v>
      </c>
      <c r="S3780">
        <v>1332.530029</v>
      </c>
    </row>
    <row r="3781" spans="7:19" x14ac:dyDescent="0.25">
      <c r="G3781" s="36">
        <v>36929</v>
      </c>
      <c r="H3781">
        <v>19.09</v>
      </c>
      <c r="I3781">
        <v>19.77</v>
      </c>
      <c r="J3781">
        <v>19.010000000000002</v>
      </c>
      <c r="K3781">
        <v>19.2</v>
      </c>
      <c r="M3781" s="36">
        <v>36929</v>
      </c>
      <c r="N3781">
        <v>1352.26001</v>
      </c>
      <c r="O3781">
        <v>1352.26001</v>
      </c>
      <c r="P3781">
        <v>1334.26001</v>
      </c>
      <c r="Q3781">
        <v>1340.8900149999999</v>
      </c>
      <c r="R3781">
        <v>1158300000</v>
      </c>
      <c r="S3781">
        <v>1340.8900149999999</v>
      </c>
    </row>
    <row r="3782" spans="7:19" x14ac:dyDescent="0.25">
      <c r="G3782" s="36">
        <v>36928</v>
      </c>
      <c r="H3782">
        <v>19.91</v>
      </c>
      <c r="I3782">
        <v>20.12</v>
      </c>
      <c r="J3782">
        <v>19.420000000000002</v>
      </c>
      <c r="K3782">
        <v>19.57</v>
      </c>
      <c r="M3782" s="36">
        <v>36928</v>
      </c>
      <c r="N3782">
        <v>1354.3100589999999</v>
      </c>
      <c r="O3782">
        <v>1363.5500489999999</v>
      </c>
      <c r="P3782">
        <v>1350.040039</v>
      </c>
      <c r="Q3782">
        <v>1352.26001</v>
      </c>
      <c r="R3782">
        <v>1059600000</v>
      </c>
      <c r="S3782">
        <v>1352.26001</v>
      </c>
    </row>
    <row r="3783" spans="7:19" x14ac:dyDescent="0.25">
      <c r="G3783" s="36">
        <v>36927</v>
      </c>
      <c r="H3783">
        <v>19.45</v>
      </c>
      <c r="I3783">
        <v>20.23</v>
      </c>
      <c r="J3783">
        <v>19.3</v>
      </c>
      <c r="K3783">
        <v>19.98</v>
      </c>
      <c r="M3783" s="36">
        <v>36927</v>
      </c>
      <c r="N3783">
        <v>1349.469971</v>
      </c>
      <c r="O3783">
        <v>1354.5600589999999</v>
      </c>
      <c r="P3783">
        <v>1344.4799800000001</v>
      </c>
      <c r="Q3783">
        <v>1354.3100589999999</v>
      </c>
      <c r="R3783">
        <v>1013000000</v>
      </c>
      <c r="S3783">
        <v>1354.3100589999999</v>
      </c>
    </row>
    <row r="3784" spans="7:19" x14ac:dyDescent="0.25">
      <c r="G3784" s="36">
        <v>36924</v>
      </c>
      <c r="H3784">
        <v>20.079999999999998</v>
      </c>
      <c r="I3784">
        <v>20.149999999999999</v>
      </c>
      <c r="J3784">
        <v>18.75</v>
      </c>
      <c r="K3784">
        <v>19.940000000000001</v>
      </c>
      <c r="M3784" s="36">
        <v>36924</v>
      </c>
      <c r="N3784">
        <v>1373.469971</v>
      </c>
      <c r="O3784">
        <v>1376.380005</v>
      </c>
      <c r="P3784">
        <v>1348.719971</v>
      </c>
      <c r="Q3784">
        <v>1349.469971</v>
      </c>
      <c r="R3784">
        <v>1048400000</v>
      </c>
      <c r="S3784">
        <v>1349.469971</v>
      </c>
    </row>
    <row r="3785" spans="7:19" x14ac:dyDescent="0.25">
      <c r="G3785" s="36">
        <v>36923</v>
      </c>
      <c r="H3785">
        <v>20.3</v>
      </c>
      <c r="I3785">
        <v>20.73</v>
      </c>
      <c r="J3785">
        <v>20.09</v>
      </c>
      <c r="K3785">
        <v>20.2</v>
      </c>
      <c r="M3785" s="36">
        <v>36923</v>
      </c>
      <c r="N3785">
        <v>1366.01001</v>
      </c>
      <c r="O3785">
        <v>1373.5</v>
      </c>
      <c r="P3785">
        <v>1359.339966</v>
      </c>
      <c r="Q3785">
        <v>1373.469971</v>
      </c>
      <c r="R3785">
        <v>1118800000</v>
      </c>
      <c r="S3785">
        <v>1373.469971</v>
      </c>
    </row>
    <row r="3786" spans="7:19" x14ac:dyDescent="0.25">
      <c r="G3786" s="36">
        <v>36922</v>
      </c>
      <c r="H3786">
        <v>20.22</v>
      </c>
      <c r="I3786">
        <v>20.77</v>
      </c>
      <c r="J3786">
        <v>20.11</v>
      </c>
      <c r="K3786">
        <v>20.72</v>
      </c>
      <c r="M3786" s="36">
        <v>36922</v>
      </c>
      <c r="N3786">
        <v>1373.7299800000001</v>
      </c>
      <c r="O3786">
        <v>1383.369995</v>
      </c>
      <c r="P3786">
        <v>1364.660034</v>
      </c>
      <c r="Q3786">
        <v>1366.01001</v>
      </c>
      <c r="R3786">
        <v>1295300000</v>
      </c>
      <c r="S3786">
        <v>1366.01001</v>
      </c>
    </row>
    <row r="3787" spans="7:19" x14ac:dyDescent="0.25">
      <c r="G3787" s="36">
        <v>36921</v>
      </c>
      <c r="H3787">
        <v>20.309999999999999</v>
      </c>
      <c r="I3787">
        <v>20.55</v>
      </c>
      <c r="J3787">
        <v>20.02</v>
      </c>
      <c r="K3787">
        <v>20.03</v>
      </c>
      <c r="M3787" s="36">
        <v>36921</v>
      </c>
      <c r="N3787">
        <v>1364.170044</v>
      </c>
      <c r="O3787">
        <v>1375.6800539999999</v>
      </c>
      <c r="P3787">
        <v>1356.1999510000001</v>
      </c>
      <c r="Q3787">
        <v>1373.7299800000001</v>
      </c>
      <c r="R3787">
        <v>1149800000</v>
      </c>
      <c r="S3787">
        <v>1373.7299800000001</v>
      </c>
    </row>
    <row r="3788" spans="7:19" x14ac:dyDescent="0.25">
      <c r="G3788" s="36">
        <v>36920</v>
      </c>
      <c r="H3788">
        <v>20.23</v>
      </c>
      <c r="I3788">
        <v>20.52</v>
      </c>
      <c r="J3788">
        <v>20.190000000000001</v>
      </c>
      <c r="K3788">
        <v>20.23</v>
      </c>
      <c r="M3788" s="36">
        <v>36920</v>
      </c>
      <c r="N3788">
        <v>1354.920044</v>
      </c>
      <c r="O3788">
        <v>1365.540039</v>
      </c>
      <c r="P3788">
        <v>1350.3599850000001</v>
      </c>
      <c r="Q3788">
        <v>1364.170044</v>
      </c>
      <c r="R3788">
        <v>1053100000</v>
      </c>
      <c r="S3788">
        <v>1364.170044</v>
      </c>
    </row>
    <row r="3789" spans="7:19" x14ac:dyDescent="0.25">
      <c r="G3789" s="36">
        <v>36917</v>
      </c>
      <c r="H3789">
        <v>19.77</v>
      </c>
      <c r="I3789">
        <v>20.22</v>
      </c>
      <c r="J3789">
        <v>19.75</v>
      </c>
      <c r="K3789">
        <v>19.89</v>
      </c>
      <c r="M3789" s="36">
        <v>36917</v>
      </c>
      <c r="N3789">
        <v>1357.51001</v>
      </c>
      <c r="O3789">
        <v>1357.51001</v>
      </c>
      <c r="P3789">
        <v>1342.75</v>
      </c>
      <c r="Q3789">
        <v>1354.9499510000001</v>
      </c>
      <c r="R3789">
        <v>1098000000</v>
      </c>
      <c r="S3789">
        <v>1354.9499510000001</v>
      </c>
    </row>
    <row r="3790" spans="7:19" x14ac:dyDescent="0.25">
      <c r="G3790" s="36">
        <v>36916</v>
      </c>
      <c r="H3790">
        <v>19.39</v>
      </c>
      <c r="I3790">
        <v>19.920000000000002</v>
      </c>
      <c r="J3790">
        <v>19.350000000000001</v>
      </c>
      <c r="K3790">
        <v>19.86</v>
      </c>
      <c r="M3790" s="36">
        <v>36916</v>
      </c>
      <c r="N3790">
        <v>1364.3000489999999</v>
      </c>
      <c r="O3790">
        <v>1367.349976</v>
      </c>
      <c r="P3790">
        <v>1354.630005</v>
      </c>
      <c r="Q3790">
        <v>1357.51001</v>
      </c>
      <c r="R3790">
        <v>1258000000</v>
      </c>
      <c r="S3790">
        <v>1357.51001</v>
      </c>
    </row>
    <row r="3791" spans="7:19" x14ac:dyDescent="0.25">
      <c r="G3791" s="36">
        <v>36915</v>
      </c>
      <c r="H3791">
        <v>19.87</v>
      </c>
      <c r="I3791">
        <v>19.95</v>
      </c>
      <c r="J3791">
        <v>19.45</v>
      </c>
      <c r="K3791">
        <v>19.75</v>
      </c>
      <c r="M3791" s="36">
        <v>36915</v>
      </c>
      <c r="N3791">
        <v>1360.400024</v>
      </c>
      <c r="O3791">
        <v>1369.75</v>
      </c>
      <c r="P3791">
        <v>1357.280029</v>
      </c>
      <c r="Q3791">
        <v>1364.3000489999999</v>
      </c>
      <c r="R3791">
        <v>1309000000</v>
      </c>
      <c r="S3791">
        <v>1364.3000489999999</v>
      </c>
    </row>
    <row r="3792" spans="7:19" x14ac:dyDescent="0.25">
      <c r="G3792" s="36">
        <v>36914</v>
      </c>
      <c r="H3792">
        <v>20.66</v>
      </c>
      <c r="I3792">
        <v>20.93</v>
      </c>
      <c r="J3792">
        <v>19.649999999999999</v>
      </c>
      <c r="K3792">
        <v>19.82</v>
      </c>
      <c r="M3792" s="36">
        <v>36914</v>
      </c>
      <c r="N3792">
        <v>1342.900024</v>
      </c>
      <c r="O3792">
        <v>1362.900024</v>
      </c>
      <c r="P3792">
        <v>1339.630005</v>
      </c>
      <c r="Q3792">
        <v>1360.400024</v>
      </c>
      <c r="R3792">
        <v>1232600000</v>
      </c>
      <c r="S3792">
        <v>1360.400024</v>
      </c>
    </row>
    <row r="3793" spans="7:19" x14ac:dyDescent="0.25">
      <c r="G3793" s="36">
        <v>36913</v>
      </c>
      <c r="H3793">
        <v>21.14</v>
      </c>
      <c r="I3793">
        <v>21.65</v>
      </c>
      <c r="J3793">
        <v>21.08</v>
      </c>
      <c r="K3793">
        <v>21.14</v>
      </c>
      <c r="M3793" s="36">
        <v>36913</v>
      </c>
      <c r="N3793">
        <v>1342.540039</v>
      </c>
      <c r="O3793">
        <v>1353.619995</v>
      </c>
      <c r="P3793">
        <v>1333.839966</v>
      </c>
      <c r="Q3793">
        <v>1342.900024</v>
      </c>
      <c r="R3793">
        <v>1164000000</v>
      </c>
      <c r="S3793">
        <v>1342.900024</v>
      </c>
    </row>
    <row r="3794" spans="7:19" x14ac:dyDescent="0.25">
      <c r="G3794" s="36">
        <v>36910</v>
      </c>
      <c r="H3794">
        <v>21.21</v>
      </c>
      <c r="I3794">
        <v>21.21</v>
      </c>
      <c r="J3794">
        <v>20.65</v>
      </c>
      <c r="K3794">
        <v>20.78</v>
      </c>
      <c r="M3794" s="36">
        <v>36910</v>
      </c>
      <c r="N3794">
        <v>1347.969971</v>
      </c>
      <c r="O3794">
        <v>1354.5500489999999</v>
      </c>
      <c r="P3794">
        <v>1336.73999</v>
      </c>
      <c r="Q3794">
        <v>1342.540039</v>
      </c>
      <c r="R3794">
        <v>1407800000</v>
      </c>
      <c r="S3794">
        <v>1342.540039</v>
      </c>
    </row>
    <row r="3795" spans="7:19" x14ac:dyDescent="0.25">
      <c r="G3795" s="36">
        <v>36909</v>
      </c>
      <c r="H3795">
        <v>21.72</v>
      </c>
      <c r="I3795">
        <v>21.96</v>
      </c>
      <c r="J3795">
        <v>21.03</v>
      </c>
      <c r="K3795">
        <v>21.31</v>
      </c>
      <c r="M3795" s="36">
        <v>36909</v>
      </c>
      <c r="N3795">
        <v>1329.8900149999999</v>
      </c>
      <c r="O3795">
        <v>1352.709961</v>
      </c>
      <c r="P3795">
        <v>1327.410034</v>
      </c>
      <c r="Q3795">
        <v>1347.969971</v>
      </c>
      <c r="R3795">
        <v>1445000000</v>
      </c>
      <c r="S3795">
        <v>1347.969971</v>
      </c>
    </row>
    <row r="3796" spans="7:19" x14ac:dyDescent="0.25">
      <c r="G3796" s="36">
        <v>36908</v>
      </c>
      <c r="H3796">
        <v>21.92</v>
      </c>
      <c r="I3796">
        <v>22.38</v>
      </c>
      <c r="J3796">
        <v>21.5</v>
      </c>
      <c r="K3796">
        <v>22.17</v>
      </c>
      <c r="M3796" s="36">
        <v>36908</v>
      </c>
      <c r="N3796">
        <v>1326.650024</v>
      </c>
      <c r="O3796">
        <v>1346.920044</v>
      </c>
      <c r="P3796">
        <v>1325.410034</v>
      </c>
      <c r="Q3796">
        <v>1329.469971</v>
      </c>
      <c r="R3796">
        <v>1349100000</v>
      </c>
      <c r="S3796">
        <v>1329.469971</v>
      </c>
    </row>
    <row r="3797" spans="7:19" x14ac:dyDescent="0.25">
      <c r="G3797" s="36">
        <v>36907</v>
      </c>
      <c r="H3797">
        <v>22.05</v>
      </c>
      <c r="I3797">
        <v>22.43</v>
      </c>
      <c r="J3797">
        <v>21.63</v>
      </c>
      <c r="K3797">
        <v>21.78</v>
      </c>
      <c r="M3797" s="36">
        <v>36907</v>
      </c>
      <c r="N3797">
        <v>1318.3199460000001</v>
      </c>
      <c r="O3797">
        <v>1327.8100589999999</v>
      </c>
      <c r="P3797">
        <v>1313.329956</v>
      </c>
      <c r="Q3797">
        <v>1326.650024</v>
      </c>
      <c r="R3797">
        <v>1205700000</v>
      </c>
      <c r="S3797">
        <v>1326.650024</v>
      </c>
    </row>
    <row r="3798" spans="7:19" x14ac:dyDescent="0.25">
      <c r="G3798" s="36">
        <v>36903</v>
      </c>
      <c r="H3798">
        <v>22.01</v>
      </c>
      <c r="I3798">
        <v>22.48</v>
      </c>
      <c r="J3798">
        <v>21.83</v>
      </c>
      <c r="K3798">
        <v>22.05</v>
      </c>
      <c r="M3798" s="36">
        <v>36903</v>
      </c>
      <c r="N3798">
        <v>1326.8199460000001</v>
      </c>
      <c r="O3798">
        <v>1333.209961</v>
      </c>
      <c r="P3798">
        <v>1311.589966</v>
      </c>
      <c r="Q3798">
        <v>1318.5500489999999</v>
      </c>
      <c r="R3798">
        <v>1276000000</v>
      </c>
      <c r="S3798">
        <v>1318.5500489999999</v>
      </c>
    </row>
    <row r="3799" spans="7:19" x14ac:dyDescent="0.25">
      <c r="G3799" s="36">
        <v>36902</v>
      </c>
      <c r="H3799">
        <v>23.12</v>
      </c>
      <c r="I3799">
        <v>23.33</v>
      </c>
      <c r="J3799">
        <v>22.34</v>
      </c>
      <c r="K3799">
        <v>22.66</v>
      </c>
      <c r="M3799" s="36">
        <v>36902</v>
      </c>
      <c r="N3799">
        <v>1313.2700199999999</v>
      </c>
      <c r="O3799">
        <v>1332.1899410000001</v>
      </c>
      <c r="P3799">
        <v>1309.719971</v>
      </c>
      <c r="Q3799">
        <v>1326.8199460000001</v>
      </c>
      <c r="R3799">
        <v>1411200000</v>
      </c>
      <c r="S3799">
        <v>1326.8199460000001</v>
      </c>
    </row>
    <row r="3800" spans="7:19" x14ac:dyDescent="0.25">
      <c r="G3800" s="36">
        <v>36901</v>
      </c>
      <c r="H3800">
        <v>23.86</v>
      </c>
      <c r="I3800">
        <v>24.04</v>
      </c>
      <c r="J3800">
        <v>23</v>
      </c>
      <c r="K3800">
        <v>23</v>
      </c>
      <c r="M3800" s="36">
        <v>36901</v>
      </c>
      <c r="N3800">
        <v>1300.8000489999999</v>
      </c>
      <c r="O3800">
        <v>1313.76001</v>
      </c>
      <c r="P3800">
        <v>1287.280029</v>
      </c>
      <c r="Q3800">
        <v>1313.2700199999999</v>
      </c>
      <c r="R3800">
        <v>1296500000</v>
      </c>
      <c r="S3800">
        <v>1313.2700199999999</v>
      </c>
    </row>
    <row r="3801" spans="7:19" x14ac:dyDescent="0.25">
      <c r="G3801" s="36">
        <v>36900</v>
      </c>
      <c r="H3801">
        <v>24.7</v>
      </c>
      <c r="I3801">
        <v>24.7</v>
      </c>
      <c r="J3801">
        <v>23.59</v>
      </c>
      <c r="K3801">
        <v>23.72</v>
      </c>
      <c r="M3801" s="36">
        <v>36900</v>
      </c>
      <c r="N3801">
        <v>1295.8599850000001</v>
      </c>
      <c r="O3801">
        <v>1311.719971</v>
      </c>
      <c r="P3801">
        <v>1295.1400149999999</v>
      </c>
      <c r="Q3801">
        <v>1300.8000489999999</v>
      </c>
      <c r="R3801">
        <v>1191300000</v>
      </c>
      <c r="S3801">
        <v>1300.8000489999999</v>
      </c>
    </row>
    <row r="3802" spans="7:19" x14ac:dyDescent="0.25">
      <c r="G3802" s="36">
        <v>36899</v>
      </c>
      <c r="H3802">
        <v>24.54</v>
      </c>
      <c r="I3802">
        <v>25.34</v>
      </c>
      <c r="J3802">
        <v>24.42</v>
      </c>
      <c r="K3802">
        <v>24.86</v>
      </c>
      <c r="M3802" s="36">
        <v>36899</v>
      </c>
      <c r="N3802">
        <v>1298.349976</v>
      </c>
      <c r="O3802">
        <v>1298.349976</v>
      </c>
      <c r="P3802">
        <v>1276.290039</v>
      </c>
      <c r="Q3802">
        <v>1295.8599850000001</v>
      </c>
      <c r="R3802">
        <v>1115500000</v>
      </c>
      <c r="S3802">
        <v>1295.8599850000001</v>
      </c>
    </row>
    <row r="3803" spans="7:19" x14ac:dyDescent="0.25">
      <c r="G3803" s="36">
        <v>36896</v>
      </c>
      <c r="H3803">
        <v>23.26</v>
      </c>
      <c r="I3803">
        <v>23.75</v>
      </c>
      <c r="J3803">
        <v>22.96</v>
      </c>
      <c r="K3803">
        <v>23.69</v>
      </c>
      <c r="M3803" s="36">
        <v>36896</v>
      </c>
      <c r="N3803">
        <v>1333.339966</v>
      </c>
      <c r="O3803">
        <v>1334.7700199999999</v>
      </c>
      <c r="P3803">
        <v>1294.9499510000001</v>
      </c>
      <c r="Q3803">
        <v>1298.349976</v>
      </c>
      <c r="R3803">
        <v>1430800000</v>
      </c>
      <c r="S3803">
        <v>1298.349976</v>
      </c>
    </row>
    <row r="3804" spans="7:19" x14ac:dyDescent="0.25">
      <c r="G3804" s="36">
        <v>36895</v>
      </c>
      <c r="H3804">
        <v>22.66</v>
      </c>
      <c r="I3804">
        <v>22.99</v>
      </c>
      <c r="J3804">
        <v>22.29</v>
      </c>
      <c r="K3804">
        <v>22.82</v>
      </c>
      <c r="M3804" s="36">
        <v>36895</v>
      </c>
      <c r="N3804">
        <v>1347.5600589999999</v>
      </c>
      <c r="O3804">
        <v>1350.23999</v>
      </c>
      <c r="P3804">
        <v>1329.1400149999999</v>
      </c>
      <c r="Q3804">
        <v>1333.339966</v>
      </c>
      <c r="R3804">
        <v>2131000000</v>
      </c>
      <c r="S3804">
        <v>1333.339966</v>
      </c>
    </row>
    <row r="3805" spans="7:19" x14ac:dyDescent="0.25">
      <c r="G3805" s="36">
        <v>36894</v>
      </c>
      <c r="H3805">
        <v>24.65</v>
      </c>
      <c r="I3805">
        <v>25.1</v>
      </c>
      <c r="J3805">
        <v>22.23</v>
      </c>
      <c r="K3805">
        <v>22.68</v>
      </c>
      <c r="M3805" s="36">
        <v>36894</v>
      </c>
      <c r="N3805">
        <v>1283.2700199999999</v>
      </c>
      <c r="O3805">
        <v>1347.76001</v>
      </c>
      <c r="P3805">
        <v>1274.619995</v>
      </c>
      <c r="Q3805">
        <v>1347.5600589999999</v>
      </c>
      <c r="R3805">
        <v>1880700000</v>
      </c>
      <c r="S3805">
        <v>1347.5600589999999</v>
      </c>
    </row>
    <row r="3806" spans="7:19" x14ac:dyDescent="0.25">
      <c r="G3806" s="36">
        <v>36893</v>
      </c>
      <c r="H3806">
        <v>23.58</v>
      </c>
      <c r="I3806">
        <v>25.2</v>
      </c>
      <c r="J3806">
        <v>23.39</v>
      </c>
      <c r="K3806">
        <v>25.03</v>
      </c>
      <c r="M3806" s="36">
        <v>36893</v>
      </c>
      <c r="N3806">
        <v>1320.280029</v>
      </c>
      <c r="O3806">
        <v>1320.280029</v>
      </c>
      <c r="P3806">
        <v>1276.0500489999999</v>
      </c>
      <c r="Q3806">
        <v>1283.2700199999999</v>
      </c>
      <c r="R3806">
        <v>1129400000</v>
      </c>
      <c r="S3806">
        <v>1283.2700199999999</v>
      </c>
    </row>
    <row r="3807" spans="7:19" x14ac:dyDescent="0.25">
      <c r="G3807" s="36">
        <v>36889</v>
      </c>
      <c r="H3807">
        <v>23.24</v>
      </c>
      <c r="I3807">
        <v>23.79</v>
      </c>
      <c r="J3807">
        <v>23.04</v>
      </c>
      <c r="K3807">
        <v>23.71</v>
      </c>
      <c r="M3807" s="36">
        <v>36889</v>
      </c>
      <c r="N3807">
        <v>1334.219971</v>
      </c>
      <c r="O3807">
        <v>1340.099976</v>
      </c>
      <c r="P3807">
        <v>1317.51001</v>
      </c>
      <c r="Q3807">
        <v>1320.280029</v>
      </c>
      <c r="R3807">
        <v>1035500000</v>
      </c>
      <c r="S3807">
        <v>1320.280029</v>
      </c>
    </row>
    <row r="3808" spans="7:19" x14ac:dyDescent="0.25">
      <c r="G3808" s="36">
        <v>36888</v>
      </c>
      <c r="H3808">
        <v>24.04</v>
      </c>
      <c r="I3808">
        <v>24.12</v>
      </c>
      <c r="J3808">
        <v>23.46</v>
      </c>
      <c r="K3808">
        <v>23.49</v>
      </c>
      <c r="M3808" s="36">
        <v>36888</v>
      </c>
      <c r="N3808">
        <v>1328.920044</v>
      </c>
      <c r="O3808">
        <v>1335.9300539999999</v>
      </c>
      <c r="P3808">
        <v>1325.780029</v>
      </c>
      <c r="Q3808">
        <v>1334.219971</v>
      </c>
      <c r="R3808">
        <v>1015300000</v>
      </c>
      <c r="S3808">
        <v>1334.219971</v>
      </c>
    </row>
    <row r="3809" spans="7:19" x14ac:dyDescent="0.25">
      <c r="G3809" s="36">
        <v>36887</v>
      </c>
      <c r="H3809">
        <v>24.76</v>
      </c>
      <c r="I3809">
        <v>24.86</v>
      </c>
      <c r="J3809">
        <v>23.87</v>
      </c>
      <c r="K3809">
        <v>23.87</v>
      </c>
      <c r="M3809" s="36">
        <v>36887</v>
      </c>
      <c r="N3809">
        <v>1315.1899410000001</v>
      </c>
      <c r="O3809">
        <v>1332.030029</v>
      </c>
      <c r="P3809">
        <v>1310.959961</v>
      </c>
      <c r="Q3809">
        <v>1328.920044</v>
      </c>
      <c r="R3809">
        <v>1092700000</v>
      </c>
      <c r="S3809">
        <v>1328.920044</v>
      </c>
    </row>
    <row r="3810" spans="7:19" x14ac:dyDescent="0.25">
      <c r="G3810" s="36">
        <v>36886</v>
      </c>
      <c r="H3810">
        <v>23.76</v>
      </c>
      <c r="I3810">
        <v>24.91</v>
      </c>
      <c r="J3810">
        <v>23.75</v>
      </c>
      <c r="K3810">
        <v>24.29</v>
      </c>
      <c r="M3810" s="36">
        <v>36886</v>
      </c>
      <c r="N3810">
        <v>1305.969971</v>
      </c>
      <c r="O3810">
        <v>1315.9399410000001</v>
      </c>
      <c r="P3810">
        <v>1301.6400149999999</v>
      </c>
      <c r="Q3810">
        <v>1315.1899410000001</v>
      </c>
      <c r="R3810">
        <v>806500000</v>
      </c>
      <c r="S3810">
        <v>1315.1899410000001</v>
      </c>
    </row>
    <row r="3811" spans="7:19" x14ac:dyDescent="0.25">
      <c r="G3811" s="36">
        <v>36882</v>
      </c>
      <c r="H3811">
        <v>24.99</v>
      </c>
      <c r="I3811">
        <v>24.99</v>
      </c>
      <c r="J3811">
        <v>23.85</v>
      </c>
      <c r="K3811">
        <v>23.85</v>
      </c>
      <c r="M3811" s="36">
        <v>36882</v>
      </c>
      <c r="N3811">
        <v>1274.8599850000001</v>
      </c>
      <c r="O3811">
        <v>1305.969971</v>
      </c>
      <c r="P3811">
        <v>1274.8599850000001</v>
      </c>
      <c r="Q3811">
        <v>1305.9499510000001</v>
      </c>
      <c r="R3811">
        <v>1087100000</v>
      </c>
      <c r="S3811">
        <v>1305.9499510000001</v>
      </c>
    </row>
    <row r="3812" spans="7:19" x14ac:dyDescent="0.25">
      <c r="G3812" s="36">
        <v>36881</v>
      </c>
      <c r="H3812">
        <v>26.33</v>
      </c>
      <c r="I3812">
        <v>26.6</v>
      </c>
      <c r="J3812">
        <v>24.85</v>
      </c>
      <c r="K3812">
        <v>25.34</v>
      </c>
      <c r="M3812" s="36">
        <v>36881</v>
      </c>
      <c r="N3812">
        <v>1264.73999</v>
      </c>
      <c r="O3812">
        <v>1285.3100589999999</v>
      </c>
      <c r="P3812">
        <v>1254.0699460000001</v>
      </c>
      <c r="Q3812">
        <v>1274.8599850000001</v>
      </c>
      <c r="R3812">
        <v>1449900000</v>
      </c>
      <c r="S3812">
        <v>1274.8599850000001</v>
      </c>
    </row>
    <row r="3813" spans="7:19" x14ac:dyDescent="0.25">
      <c r="G3813" s="36">
        <v>36880</v>
      </c>
      <c r="H3813">
        <v>24.46</v>
      </c>
      <c r="I3813">
        <v>26.79</v>
      </c>
      <c r="J3813">
        <v>24.46</v>
      </c>
      <c r="K3813">
        <v>26.69</v>
      </c>
      <c r="M3813" s="36">
        <v>36880</v>
      </c>
      <c r="N3813">
        <v>1305.599976</v>
      </c>
      <c r="O3813">
        <v>1305.599976</v>
      </c>
      <c r="P3813">
        <v>1261.160034</v>
      </c>
      <c r="Q3813">
        <v>1264.73999</v>
      </c>
      <c r="R3813">
        <v>1421600000</v>
      </c>
      <c r="S3813">
        <v>1264.73999</v>
      </c>
    </row>
    <row r="3814" spans="7:19" x14ac:dyDescent="0.25">
      <c r="G3814" s="36">
        <v>36879</v>
      </c>
      <c r="H3814">
        <v>24.03</v>
      </c>
      <c r="I3814">
        <v>24.32</v>
      </c>
      <c r="J3814">
        <v>23.17</v>
      </c>
      <c r="K3814">
        <v>24.07</v>
      </c>
      <c r="M3814" s="36">
        <v>36879</v>
      </c>
      <c r="N3814">
        <v>1322.959961</v>
      </c>
      <c r="O3814">
        <v>1346.4399410000001</v>
      </c>
      <c r="P3814">
        <v>1305.1999510000001</v>
      </c>
      <c r="Q3814">
        <v>1305.599976</v>
      </c>
      <c r="R3814">
        <v>1324900000</v>
      </c>
      <c r="S3814">
        <v>1305.599976</v>
      </c>
    </row>
    <row r="3815" spans="7:19" x14ac:dyDescent="0.25">
      <c r="G3815" s="36">
        <v>36878</v>
      </c>
      <c r="H3815">
        <v>23.25</v>
      </c>
      <c r="I3815">
        <v>24.36</v>
      </c>
      <c r="J3815">
        <v>22.87</v>
      </c>
      <c r="K3815">
        <v>24.01</v>
      </c>
      <c r="M3815" s="36">
        <v>36878</v>
      </c>
      <c r="N3815">
        <v>1312.150024</v>
      </c>
      <c r="O3815">
        <v>1332.3199460000001</v>
      </c>
      <c r="P3815">
        <v>1312.150024</v>
      </c>
      <c r="Q3815">
        <v>1322.73999</v>
      </c>
      <c r="R3815">
        <v>1189900000</v>
      </c>
      <c r="S3815">
        <v>1322.73999</v>
      </c>
    </row>
    <row r="3816" spans="7:19" x14ac:dyDescent="0.25">
      <c r="G3816" s="36">
        <v>36875</v>
      </c>
      <c r="H3816">
        <v>22.71</v>
      </c>
      <c r="I3816">
        <v>24.39</v>
      </c>
      <c r="J3816">
        <v>22.68</v>
      </c>
      <c r="K3816">
        <v>24.39</v>
      </c>
      <c r="M3816" s="36">
        <v>36875</v>
      </c>
      <c r="N3816">
        <v>1340.9300539999999</v>
      </c>
      <c r="O3816">
        <v>1340.9300539999999</v>
      </c>
      <c r="P3816">
        <v>1305.380005</v>
      </c>
      <c r="Q3816">
        <v>1312.150024</v>
      </c>
      <c r="R3816">
        <v>1561100000</v>
      </c>
      <c r="S3816">
        <v>1312.150024</v>
      </c>
    </row>
    <row r="3817" spans="7:19" x14ac:dyDescent="0.25">
      <c r="G3817" s="36">
        <v>36874</v>
      </c>
      <c r="H3817">
        <v>21.38</v>
      </c>
      <c r="I3817">
        <v>23.05</v>
      </c>
      <c r="J3817">
        <v>21.38</v>
      </c>
      <c r="K3817">
        <v>23.03</v>
      </c>
      <c r="M3817" s="36">
        <v>36874</v>
      </c>
      <c r="N3817">
        <v>1359.98999</v>
      </c>
      <c r="O3817">
        <v>1359.98999</v>
      </c>
      <c r="P3817">
        <v>1340.4799800000001</v>
      </c>
      <c r="Q3817">
        <v>1340.9300539999999</v>
      </c>
      <c r="R3817">
        <v>1061300000</v>
      </c>
      <c r="S3817">
        <v>1340.9300539999999</v>
      </c>
    </row>
    <row r="3818" spans="7:19" x14ac:dyDescent="0.25">
      <c r="G3818" s="36">
        <v>36873</v>
      </c>
      <c r="H3818">
        <v>21.17</v>
      </c>
      <c r="I3818">
        <v>21.73</v>
      </c>
      <c r="J3818">
        <v>20.58</v>
      </c>
      <c r="K3818">
        <v>21.3</v>
      </c>
      <c r="M3818" s="36">
        <v>36873</v>
      </c>
      <c r="N3818">
        <v>1371.1800539999999</v>
      </c>
      <c r="O3818">
        <v>1385.8199460000001</v>
      </c>
      <c r="P3818">
        <v>1358.4799800000001</v>
      </c>
      <c r="Q3818">
        <v>1359.98999</v>
      </c>
      <c r="R3818">
        <v>1195100000</v>
      </c>
      <c r="S3818">
        <v>1359.98999</v>
      </c>
    </row>
    <row r="3819" spans="7:19" x14ac:dyDescent="0.25">
      <c r="G3819" s="36">
        <v>36872</v>
      </c>
      <c r="H3819">
        <v>20.96</v>
      </c>
      <c r="I3819">
        <v>22.12</v>
      </c>
      <c r="J3819">
        <v>20.260000000000002</v>
      </c>
      <c r="K3819">
        <v>21.78</v>
      </c>
      <c r="M3819" s="36">
        <v>36872</v>
      </c>
      <c r="N3819">
        <v>1380.1999510000001</v>
      </c>
      <c r="O3819">
        <v>1380.2700199999999</v>
      </c>
      <c r="P3819">
        <v>1370.2700199999999</v>
      </c>
      <c r="Q3819">
        <v>1371.1800539999999</v>
      </c>
      <c r="R3819">
        <v>1083400000</v>
      </c>
      <c r="S3819">
        <v>1371.1800539999999</v>
      </c>
    </row>
    <row r="3820" spans="7:19" x14ac:dyDescent="0.25">
      <c r="G3820" s="36">
        <v>36871</v>
      </c>
      <c r="H3820">
        <v>21.37</v>
      </c>
      <c r="I3820">
        <v>21.52</v>
      </c>
      <c r="J3820">
        <v>20.51</v>
      </c>
      <c r="K3820">
        <v>21.05</v>
      </c>
      <c r="M3820" s="36">
        <v>36871</v>
      </c>
      <c r="N3820">
        <v>1369.8900149999999</v>
      </c>
      <c r="O3820">
        <v>1389.0500489999999</v>
      </c>
      <c r="P3820">
        <v>1364.1400149999999</v>
      </c>
      <c r="Q3820">
        <v>1380.1999510000001</v>
      </c>
      <c r="R3820">
        <v>1202400000</v>
      </c>
      <c r="S3820">
        <v>1380.1999510000001</v>
      </c>
    </row>
    <row r="3821" spans="7:19" x14ac:dyDescent="0.25">
      <c r="G3821" s="36">
        <v>36868</v>
      </c>
      <c r="H3821">
        <v>22.05</v>
      </c>
      <c r="I3821">
        <v>22.63</v>
      </c>
      <c r="J3821">
        <v>21.43</v>
      </c>
      <c r="K3821">
        <v>22.59</v>
      </c>
      <c r="M3821" s="36">
        <v>36868</v>
      </c>
      <c r="N3821">
        <v>1343.5500489999999</v>
      </c>
      <c r="O3821">
        <v>1380.329956</v>
      </c>
      <c r="P3821">
        <v>1343.5500489999999</v>
      </c>
      <c r="Q3821">
        <v>1369.8900149999999</v>
      </c>
      <c r="R3821">
        <v>1358300000</v>
      </c>
      <c r="S3821">
        <v>1369.8900149999999</v>
      </c>
    </row>
    <row r="3822" spans="7:19" x14ac:dyDescent="0.25">
      <c r="G3822" s="36">
        <v>36867</v>
      </c>
      <c r="H3822">
        <v>22.42</v>
      </c>
      <c r="I3822">
        <v>22.82</v>
      </c>
      <c r="J3822">
        <v>22.16</v>
      </c>
      <c r="K3822">
        <v>22.82</v>
      </c>
      <c r="M3822" s="36">
        <v>36867</v>
      </c>
      <c r="N3822">
        <v>1351.459961</v>
      </c>
      <c r="O3822">
        <v>1353.5</v>
      </c>
      <c r="P3822">
        <v>1339.26001</v>
      </c>
      <c r="Q3822">
        <v>1343.5500489999999</v>
      </c>
      <c r="R3822">
        <v>1128000000</v>
      </c>
      <c r="S3822">
        <v>1343.5500489999999</v>
      </c>
    </row>
    <row r="3823" spans="7:19" x14ac:dyDescent="0.25">
      <c r="G3823" s="36">
        <v>36866</v>
      </c>
      <c r="H3823">
        <v>21.94</v>
      </c>
      <c r="I3823">
        <v>22.77</v>
      </c>
      <c r="J3823">
        <v>21.62</v>
      </c>
      <c r="K3823">
        <v>22.51</v>
      </c>
      <c r="M3823" s="36">
        <v>36866</v>
      </c>
      <c r="N3823">
        <v>1376.540039</v>
      </c>
      <c r="O3823">
        <v>1376.540039</v>
      </c>
      <c r="P3823">
        <v>1346.150024</v>
      </c>
      <c r="Q3823">
        <v>1351.459961</v>
      </c>
      <c r="R3823">
        <v>1399300000</v>
      </c>
      <c r="S3823">
        <v>1351.459961</v>
      </c>
    </row>
    <row r="3824" spans="7:19" x14ac:dyDescent="0.25">
      <c r="G3824" s="36">
        <v>36865</v>
      </c>
      <c r="H3824">
        <v>23.27</v>
      </c>
      <c r="I3824">
        <v>23.37</v>
      </c>
      <c r="J3824">
        <v>21.98</v>
      </c>
      <c r="K3824">
        <v>22.12</v>
      </c>
      <c r="M3824" s="36">
        <v>36865</v>
      </c>
      <c r="N3824">
        <v>1324.969971</v>
      </c>
      <c r="O3824">
        <v>1376.5600589999999</v>
      </c>
      <c r="P3824">
        <v>1324.969971</v>
      </c>
      <c r="Q3824">
        <v>1376.540039</v>
      </c>
      <c r="R3824">
        <v>900300000</v>
      </c>
      <c r="S3824">
        <v>1376.540039</v>
      </c>
    </row>
    <row r="3825" spans="7:19" x14ac:dyDescent="0.25">
      <c r="G3825" s="36">
        <v>36864</v>
      </c>
      <c r="H3825">
        <v>24.32</v>
      </c>
      <c r="I3825">
        <v>24.41</v>
      </c>
      <c r="J3825">
        <v>23.75</v>
      </c>
      <c r="K3825">
        <v>23.8</v>
      </c>
      <c r="M3825" s="36">
        <v>36864</v>
      </c>
      <c r="N3825">
        <v>1315.1800539999999</v>
      </c>
      <c r="O3825">
        <v>1332.0600589999999</v>
      </c>
      <c r="P3825">
        <v>1310.2299800000001</v>
      </c>
      <c r="Q3825">
        <v>1324.969971</v>
      </c>
      <c r="R3825">
        <v>1103000000</v>
      </c>
      <c r="S3825">
        <v>1324.969971</v>
      </c>
    </row>
    <row r="3826" spans="7:19" x14ac:dyDescent="0.25">
      <c r="G3826" s="36">
        <v>36861</v>
      </c>
      <c r="H3826">
        <v>24.52</v>
      </c>
      <c r="I3826">
        <v>24.64</v>
      </c>
      <c r="J3826">
        <v>23.8</v>
      </c>
      <c r="K3826">
        <v>24.21</v>
      </c>
      <c r="M3826" s="36">
        <v>36861</v>
      </c>
      <c r="N3826">
        <v>1314.9499510000001</v>
      </c>
      <c r="O3826">
        <v>1334.670044</v>
      </c>
      <c r="P3826">
        <v>1307.0200199999999</v>
      </c>
      <c r="Q3826">
        <v>1315.2299800000001</v>
      </c>
      <c r="R3826">
        <v>1195200000</v>
      </c>
      <c r="S3826">
        <v>1315.2299800000001</v>
      </c>
    </row>
    <row r="3827" spans="7:19" x14ac:dyDescent="0.25">
      <c r="G3827" s="36">
        <v>36860</v>
      </c>
      <c r="H3827">
        <v>23.64</v>
      </c>
      <c r="I3827">
        <v>25.58</v>
      </c>
      <c r="J3827">
        <v>23.14</v>
      </c>
      <c r="K3827">
        <v>25.04</v>
      </c>
      <c r="M3827" s="36">
        <v>36860</v>
      </c>
      <c r="N3827">
        <v>1341.910034</v>
      </c>
      <c r="O3827">
        <v>1341.910034</v>
      </c>
      <c r="P3827">
        <v>1294.900024</v>
      </c>
      <c r="Q3827">
        <v>1314.9499510000001</v>
      </c>
      <c r="R3827">
        <v>1186530000</v>
      </c>
      <c r="S3827">
        <v>1314.9499510000001</v>
      </c>
    </row>
    <row r="3828" spans="7:19" x14ac:dyDescent="0.25">
      <c r="G3828" s="36">
        <v>36859</v>
      </c>
      <c r="H3828">
        <v>23.05</v>
      </c>
      <c r="I3828">
        <v>23.38</v>
      </c>
      <c r="J3828">
        <v>22.61</v>
      </c>
      <c r="K3828">
        <v>23.04</v>
      </c>
      <c r="M3828" s="36">
        <v>36859</v>
      </c>
      <c r="N3828">
        <v>1336.089966</v>
      </c>
      <c r="O3828">
        <v>1352.380005</v>
      </c>
      <c r="P3828">
        <v>1329.280029</v>
      </c>
      <c r="Q3828">
        <v>1341.9300539999999</v>
      </c>
      <c r="R3828">
        <v>402100000</v>
      </c>
      <c r="S3828">
        <v>1341.9300539999999</v>
      </c>
    </row>
    <row r="3829" spans="7:19" x14ac:dyDescent="0.25">
      <c r="G3829" s="36">
        <v>36858</v>
      </c>
      <c r="H3829">
        <v>23.22</v>
      </c>
      <c r="I3829">
        <v>23.7</v>
      </c>
      <c r="J3829">
        <v>22.66</v>
      </c>
      <c r="K3829">
        <v>23.62</v>
      </c>
      <c r="M3829" s="36">
        <v>36858</v>
      </c>
      <c r="N3829">
        <v>1348.969971</v>
      </c>
      <c r="O3829">
        <v>1358.8100589999999</v>
      </c>
      <c r="P3829">
        <v>1334.969971</v>
      </c>
      <c r="Q3829">
        <v>1336.089966</v>
      </c>
      <c r="R3829">
        <v>1028200000</v>
      </c>
      <c r="S3829">
        <v>1336.089966</v>
      </c>
    </row>
    <row r="3830" spans="7:19" x14ac:dyDescent="0.25">
      <c r="G3830" s="36">
        <v>36857</v>
      </c>
      <c r="H3830">
        <v>23.31</v>
      </c>
      <c r="I3830">
        <v>23.52</v>
      </c>
      <c r="J3830">
        <v>22.87</v>
      </c>
      <c r="K3830">
        <v>23.41</v>
      </c>
      <c r="M3830" s="36">
        <v>36857</v>
      </c>
      <c r="N3830">
        <v>1341.7700199999999</v>
      </c>
      <c r="O3830">
        <v>1362.5</v>
      </c>
      <c r="P3830">
        <v>1341.7700199999999</v>
      </c>
      <c r="Q3830">
        <v>1348.969971</v>
      </c>
      <c r="R3830">
        <v>946100000</v>
      </c>
      <c r="S3830">
        <v>1348.969971</v>
      </c>
    </row>
    <row r="3831" spans="7:19" x14ac:dyDescent="0.25">
      <c r="G3831" s="36">
        <v>36854</v>
      </c>
      <c r="H3831">
        <v>24.3</v>
      </c>
      <c r="I3831">
        <v>24.31</v>
      </c>
      <c r="J3831">
        <v>23.78</v>
      </c>
      <c r="K3831">
        <v>23.83</v>
      </c>
      <c r="M3831" s="36">
        <v>36854</v>
      </c>
      <c r="N3831">
        <v>1322.3599850000001</v>
      </c>
      <c r="O3831">
        <v>1343.829956</v>
      </c>
      <c r="P3831">
        <v>1322.3599850000001</v>
      </c>
      <c r="Q3831">
        <v>1341.7700199999999</v>
      </c>
      <c r="R3831">
        <v>404870000</v>
      </c>
      <c r="S3831">
        <v>1341.7700199999999</v>
      </c>
    </row>
    <row r="3832" spans="7:19" x14ac:dyDescent="0.25">
      <c r="G3832" s="36">
        <v>36852</v>
      </c>
      <c r="H3832">
        <v>24.1</v>
      </c>
      <c r="I3832">
        <v>24.59</v>
      </c>
      <c r="J3832">
        <v>23.92</v>
      </c>
      <c r="K3832">
        <v>24.43</v>
      </c>
      <c r="M3832" s="36">
        <v>36852</v>
      </c>
      <c r="N3832">
        <v>1347.349976</v>
      </c>
      <c r="O3832">
        <v>1347.349976</v>
      </c>
      <c r="P3832">
        <v>1321.8900149999999</v>
      </c>
      <c r="Q3832">
        <v>1322.3599850000001</v>
      </c>
      <c r="R3832">
        <v>963200000</v>
      </c>
      <c r="S3832">
        <v>1322.3599850000001</v>
      </c>
    </row>
    <row r="3833" spans="7:19" x14ac:dyDescent="0.25">
      <c r="G3833" s="36">
        <v>36851</v>
      </c>
      <c r="H3833">
        <v>24.09</v>
      </c>
      <c r="I3833">
        <v>24.4</v>
      </c>
      <c r="J3833">
        <v>23.72</v>
      </c>
      <c r="K3833">
        <v>24.06</v>
      </c>
      <c r="M3833" s="36">
        <v>36851</v>
      </c>
      <c r="N3833">
        <v>1342.619995</v>
      </c>
      <c r="O3833">
        <v>1355.869995</v>
      </c>
      <c r="P3833">
        <v>1333.619995</v>
      </c>
      <c r="Q3833">
        <v>1347.349976</v>
      </c>
      <c r="R3833">
        <v>1137100000</v>
      </c>
      <c r="S3833">
        <v>1347.349976</v>
      </c>
    </row>
    <row r="3834" spans="7:19" x14ac:dyDescent="0.25">
      <c r="G3834" s="36">
        <v>36850</v>
      </c>
      <c r="H3834">
        <v>23.53</v>
      </c>
      <c r="I3834">
        <v>24.46</v>
      </c>
      <c r="J3834">
        <v>23.42</v>
      </c>
      <c r="K3834">
        <v>24.33</v>
      </c>
      <c r="M3834" s="36">
        <v>36850</v>
      </c>
      <c r="N3834">
        <v>1367.719971</v>
      </c>
      <c r="O3834">
        <v>1367.719971</v>
      </c>
      <c r="P3834">
        <v>1341.670044</v>
      </c>
      <c r="Q3834">
        <v>1342.619995</v>
      </c>
      <c r="R3834">
        <v>955800000</v>
      </c>
      <c r="S3834">
        <v>1342.619995</v>
      </c>
    </row>
    <row r="3835" spans="7:19" x14ac:dyDescent="0.25">
      <c r="G3835" s="36">
        <v>36847</v>
      </c>
      <c r="H3835">
        <v>23.07</v>
      </c>
      <c r="I3835">
        <v>23.2</v>
      </c>
      <c r="J3835">
        <v>22.15</v>
      </c>
      <c r="K3835">
        <v>22.98</v>
      </c>
      <c r="M3835" s="36">
        <v>36847</v>
      </c>
      <c r="N3835">
        <v>1372.3199460000001</v>
      </c>
      <c r="O3835">
        <v>1384.849976</v>
      </c>
      <c r="P3835">
        <v>1355.5500489999999</v>
      </c>
      <c r="Q3835">
        <v>1367.719971</v>
      </c>
      <c r="R3835">
        <v>1070400000</v>
      </c>
      <c r="S3835">
        <v>1367.719971</v>
      </c>
    </row>
    <row r="3836" spans="7:19" x14ac:dyDescent="0.25">
      <c r="G3836" s="36">
        <v>36846</v>
      </c>
      <c r="H3836">
        <v>23.94</v>
      </c>
      <c r="I3836">
        <v>24.06</v>
      </c>
      <c r="J3836">
        <v>22.74</v>
      </c>
      <c r="K3836">
        <v>23.17</v>
      </c>
      <c r="M3836" s="36">
        <v>36846</v>
      </c>
      <c r="N3836">
        <v>1389.8100589999999</v>
      </c>
      <c r="O3836">
        <v>1394.76001</v>
      </c>
      <c r="P3836">
        <v>1370.3900149999999</v>
      </c>
      <c r="Q3836">
        <v>1372.3199460000001</v>
      </c>
      <c r="R3836">
        <v>956300000</v>
      </c>
      <c r="S3836">
        <v>1372.3199460000001</v>
      </c>
    </row>
    <row r="3837" spans="7:19" x14ac:dyDescent="0.25">
      <c r="G3837" s="36">
        <v>36845</v>
      </c>
      <c r="H3837">
        <v>24.33</v>
      </c>
      <c r="I3837">
        <v>24.55</v>
      </c>
      <c r="J3837">
        <v>23.57</v>
      </c>
      <c r="K3837">
        <v>24.25</v>
      </c>
      <c r="M3837" s="36">
        <v>36845</v>
      </c>
      <c r="N3837">
        <v>1382.9499510000001</v>
      </c>
      <c r="O3837">
        <v>1395.959961</v>
      </c>
      <c r="P3837">
        <v>1374.75</v>
      </c>
      <c r="Q3837">
        <v>1389.8100589999999</v>
      </c>
      <c r="R3837">
        <v>1066800000</v>
      </c>
      <c r="S3837">
        <v>1389.8100589999999</v>
      </c>
    </row>
    <row r="3838" spans="7:19" x14ac:dyDescent="0.25">
      <c r="G3838" s="36">
        <v>36844</v>
      </c>
      <c r="H3838">
        <v>25.33</v>
      </c>
      <c r="I3838">
        <v>25.53</v>
      </c>
      <c r="J3838">
        <v>24.05</v>
      </c>
      <c r="K3838">
        <v>24.6</v>
      </c>
      <c r="M3838" s="36">
        <v>36844</v>
      </c>
      <c r="N3838">
        <v>1351.26001</v>
      </c>
      <c r="O3838">
        <v>1390.0600589999999</v>
      </c>
      <c r="P3838">
        <v>1351.26001</v>
      </c>
      <c r="Q3838">
        <v>1382.9499510000001</v>
      </c>
      <c r="R3838">
        <v>1118800000</v>
      </c>
      <c r="S3838">
        <v>1382.9499510000001</v>
      </c>
    </row>
    <row r="3839" spans="7:19" x14ac:dyDescent="0.25">
      <c r="G3839" s="36">
        <v>36843</v>
      </c>
      <c r="H3839">
        <v>27.03</v>
      </c>
      <c r="I3839">
        <v>27.58</v>
      </c>
      <c r="J3839">
        <v>26.2</v>
      </c>
      <c r="K3839">
        <v>26.4</v>
      </c>
      <c r="M3839" s="36">
        <v>36843</v>
      </c>
      <c r="N3839">
        <v>1365.9799800000001</v>
      </c>
      <c r="O3839">
        <v>1365.9799800000001</v>
      </c>
      <c r="P3839">
        <v>1328.619995</v>
      </c>
      <c r="Q3839">
        <v>1351.26001</v>
      </c>
      <c r="R3839">
        <v>1129300000</v>
      </c>
      <c r="S3839">
        <v>1351.26001</v>
      </c>
    </row>
    <row r="3840" spans="7:19" x14ac:dyDescent="0.25">
      <c r="G3840" s="36">
        <v>36840</v>
      </c>
      <c r="H3840">
        <v>23.99</v>
      </c>
      <c r="I3840">
        <v>26.43</v>
      </c>
      <c r="J3840">
        <v>23.98</v>
      </c>
      <c r="K3840">
        <v>26.39</v>
      </c>
      <c r="M3840" s="36">
        <v>36840</v>
      </c>
      <c r="N3840">
        <v>1400.1400149999999</v>
      </c>
      <c r="O3840">
        <v>1400.1400149999999</v>
      </c>
      <c r="P3840">
        <v>1365.969971</v>
      </c>
      <c r="Q3840">
        <v>1365.9799800000001</v>
      </c>
      <c r="R3840">
        <v>962500000</v>
      </c>
      <c r="S3840">
        <v>1365.9799800000001</v>
      </c>
    </row>
    <row r="3841" spans="7:19" x14ac:dyDescent="0.25">
      <c r="G3841" s="36">
        <v>36839</v>
      </c>
      <c r="H3841">
        <v>24.22</v>
      </c>
      <c r="I3841">
        <v>24.73</v>
      </c>
      <c r="J3841">
        <v>22.83</v>
      </c>
      <c r="K3841">
        <v>23.9</v>
      </c>
      <c r="M3841" s="36">
        <v>36839</v>
      </c>
      <c r="N3841">
        <v>1409.280029</v>
      </c>
      <c r="O3841">
        <v>1409.280029</v>
      </c>
      <c r="P3841">
        <v>1369.6800539999999</v>
      </c>
      <c r="Q3841">
        <v>1400.1400149999999</v>
      </c>
      <c r="R3841">
        <v>1111000000</v>
      </c>
      <c r="S3841">
        <v>1400.1400149999999</v>
      </c>
    </row>
    <row r="3842" spans="7:19" x14ac:dyDescent="0.25">
      <c r="G3842" s="36">
        <v>36838</v>
      </c>
      <c r="H3842">
        <v>22.69</v>
      </c>
      <c r="I3842">
        <v>23.31</v>
      </c>
      <c r="J3842">
        <v>21.87</v>
      </c>
      <c r="K3842">
        <v>23.17</v>
      </c>
      <c r="M3842" s="36">
        <v>36838</v>
      </c>
      <c r="N3842">
        <v>1431.869995</v>
      </c>
      <c r="O3842">
        <v>1437.280029</v>
      </c>
      <c r="P3842">
        <v>1408.780029</v>
      </c>
      <c r="Q3842">
        <v>1409.280029</v>
      </c>
      <c r="R3842">
        <v>909300000</v>
      </c>
      <c r="S3842">
        <v>1409.280029</v>
      </c>
    </row>
    <row r="3843" spans="7:19" x14ac:dyDescent="0.25">
      <c r="G3843" s="36">
        <v>36837</v>
      </c>
      <c r="H3843">
        <v>21.95</v>
      </c>
      <c r="I3843">
        <v>23.08</v>
      </c>
      <c r="J3843">
        <v>21.86</v>
      </c>
      <c r="K3843">
        <v>22.78</v>
      </c>
      <c r="M3843" s="36">
        <v>36837</v>
      </c>
      <c r="N3843">
        <v>1432.1899410000001</v>
      </c>
      <c r="O3843">
        <v>1436.219971</v>
      </c>
      <c r="P3843">
        <v>1423.26001</v>
      </c>
      <c r="Q3843">
        <v>1431.869995</v>
      </c>
      <c r="R3843">
        <v>880900000</v>
      </c>
      <c r="S3843">
        <v>1431.869995</v>
      </c>
    </row>
    <row r="3844" spans="7:19" x14ac:dyDescent="0.25">
      <c r="G3844" s="36">
        <v>36836</v>
      </c>
      <c r="H3844">
        <v>21.99</v>
      </c>
      <c r="I3844">
        <v>22.42</v>
      </c>
      <c r="J3844">
        <v>21.64</v>
      </c>
      <c r="K3844">
        <v>22.07</v>
      </c>
      <c r="M3844" s="36">
        <v>36836</v>
      </c>
      <c r="N3844">
        <v>1428.76001</v>
      </c>
      <c r="O3844">
        <v>1438.459961</v>
      </c>
      <c r="P3844">
        <v>1427.719971</v>
      </c>
      <c r="Q3844">
        <v>1432.1899410000001</v>
      </c>
      <c r="R3844">
        <v>930900000</v>
      </c>
      <c r="S3844">
        <v>1432.1899410000001</v>
      </c>
    </row>
    <row r="3845" spans="7:19" x14ac:dyDescent="0.25">
      <c r="G3845" s="36">
        <v>36833</v>
      </c>
      <c r="H3845">
        <v>21.55</v>
      </c>
      <c r="I3845">
        <v>21.72</v>
      </c>
      <c r="J3845">
        <v>20.89</v>
      </c>
      <c r="K3845">
        <v>21.17</v>
      </c>
      <c r="M3845" s="36">
        <v>36833</v>
      </c>
      <c r="N3845">
        <v>1428.3199460000001</v>
      </c>
      <c r="O3845">
        <v>1433.209961</v>
      </c>
      <c r="P3845">
        <v>1420.920044</v>
      </c>
      <c r="Q3845">
        <v>1426.6899410000001</v>
      </c>
      <c r="R3845">
        <v>997700000</v>
      </c>
      <c r="S3845">
        <v>1426.6899410000001</v>
      </c>
    </row>
    <row r="3846" spans="7:19" x14ac:dyDescent="0.25">
      <c r="G3846" s="36">
        <v>36832</v>
      </c>
      <c r="H3846">
        <v>21.36</v>
      </c>
      <c r="I3846">
        <v>21.43</v>
      </c>
      <c r="J3846">
        <v>20.77</v>
      </c>
      <c r="K3846">
        <v>21.32</v>
      </c>
      <c r="M3846" s="36">
        <v>36832</v>
      </c>
      <c r="N3846">
        <v>1421.219971</v>
      </c>
      <c r="O3846">
        <v>1433.400024</v>
      </c>
      <c r="P3846">
        <v>1421.219971</v>
      </c>
      <c r="Q3846">
        <v>1428.3199460000001</v>
      </c>
      <c r="R3846">
        <v>1167700000</v>
      </c>
      <c r="S3846">
        <v>1428.3199460000001</v>
      </c>
    </row>
    <row r="3847" spans="7:19" x14ac:dyDescent="0.25">
      <c r="G3847" s="36">
        <v>36831</v>
      </c>
      <c r="H3847">
        <v>20.78</v>
      </c>
      <c r="I3847">
        <v>21.98</v>
      </c>
      <c r="J3847">
        <v>20.5</v>
      </c>
      <c r="K3847">
        <v>21.47</v>
      </c>
      <c r="M3847" s="36">
        <v>36831</v>
      </c>
      <c r="N3847">
        <v>1429.400024</v>
      </c>
      <c r="O3847">
        <v>1429.599976</v>
      </c>
      <c r="P3847">
        <v>1410.4499510000001</v>
      </c>
      <c r="Q3847">
        <v>1421.219971</v>
      </c>
      <c r="R3847">
        <v>1206800000</v>
      </c>
      <c r="S3847">
        <v>1421.219971</v>
      </c>
    </row>
    <row r="3848" spans="7:19" x14ac:dyDescent="0.25">
      <c r="G3848" s="36">
        <v>36830</v>
      </c>
      <c r="H3848">
        <v>22.29</v>
      </c>
      <c r="I3848">
        <v>22.52</v>
      </c>
      <c r="J3848">
        <v>20.52</v>
      </c>
      <c r="K3848">
        <v>20.92</v>
      </c>
      <c r="M3848" s="36">
        <v>36830</v>
      </c>
      <c r="N3848">
        <v>1398.660034</v>
      </c>
      <c r="O3848">
        <v>1432.219971</v>
      </c>
      <c r="P3848">
        <v>1398.660034</v>
      </c>
      <c r="Q3848">
        <v>1429.400024</v>
      </c>
      <c r="R3848">
        <v>1366400000</v>
      </c>
      <c r="S3848">
        <v>1429.400024</v>
      </c>
    </row>
    <row r="3849" spans="7:19" x14ac:dyDescent="0.25">
      <c r="G3849" s="36">
        <v>36829</v>
      </c>
      <c r="H3849">
        <v>23.66</v>
      </c>
      <c r="I3849">
        <v>23.67</v>
      </c>
      <c r="J3849">
        <v>22.54</v>
      </c>
      <c r="K3849">
        <v>22.74</v>
      </c>
      <c r="M3849" s="36">
        <v>36829</v>
      </c>
      <c r="N3849">
        <v>1379.579956</v>
      </c>
      <c r="O3849">
        <v>1406.3599850000001</v>
      </c>
      <c r="P3849">
        <v>1376.8599850000001</v>
      </c>
      <c r="Q3849">
        <v>1398.660034</v>
      </c>
      <c r="R3849">
        <v>1186500000</v>
      </c>
      <c r="S3849">
        <v>1398.660034</v>
      </c>
    </row>
    <row r="3850" spans="7:19" x14ac:dyDescent="0.25">
      <c r="G3850" s="36">
        <v>36826</v>
      </c>
      <c r="H3850">
        <v>24.74</v>
      </c>
      <c r="I3850">
        <v>24.91</v>
      </c>
      <c r="J3850">
        <v>23.34</v>
      </c>
      <c r="K3850">
        <v>23.34</v>
      </c>
      <c r="M3850" s="36">
        <v>36826</v>
      </c>
      <c r="N3850">
        <v>1364.4399410000001</v>
      </c>
      <c r="O3850">
        <v>1384.5699460000001</v>
      </c>
      <c r="P3850">
        <v>1364.130005</v>
      </c>
      <c r="Q3850">
        <v>1379.579956</v>
      </c>
      <c r="R3850">
        <v>1086300000</v>
      </c>
      <c r="S3850">
        <v>1379.579956</v>
      </c>
    </row>
    <row r="3851" spans="7:19" x14ac:dyDescent="0.25">
      <c r="G3851" s="36">
        <v>36825</v>
      </c>
      <c r="H3851">
        <v>23.58</v>
      </c>
      <c r="I3851">
        <v>26.07</v>
      </c>
      <c r="J3851">
        <v>23.39</v>
      </c>
      <c r="K3851">
        <v>25.13</v>
      </c>
      <c r="M3851" s="36">
        <v>36825</v>
      </c>
      <c r="N3851">
        <v>1364.900024</v>
      </c>
      <c r="O3851">
        <v>1372.719971</v>
      </c>
      <c r="P3851">
        <v>1337.8100589999999</v>
      </c>
      <c r="Q3851">
        <v>1364.4399410000001</v>
      </c>
      <c r="R3851">
        <v>1303800000</v>
      </c>
      <c r="S3851">
        <v>1364.4399410000001</v>
      </c>
    </row>
    <row r="3852" spans="7:19" x14ac:dyDescent="0.25">
      <c r="G3852" s="36">
        <v>36824</v>
      </c>
      <c r="H3852">
        <v>22.84</v>
      </c>
      <c r="I3852">
        <v>23.95</v>
      </c>
      <c r="J3852">
        <v>22.66</v>
      </c>
      <c r="K3852">
        <v>23.95</v>
      </c>
      <c r="M3852" s="36">
        <v>36824</v>
      </c>
      <c r="N3852">
        <v>1398.130005</v>
      </c>
      <c r="O3852">
        <v>1398.130005</v>
      </c>
      <c r="P3852">
        <v>1362.209961</v>
      </c>
      <c r="Q3852">
        <v>1364.900024</v>
      </c>
      <c r="R3852">
        <v>1315600000</v>
      </c>
      <c r="S3852">
        <v>1364.900024</v>
      </c>
    </row>
    <row r="3853" spans="7:19" x14ac:dyDescent="0.25">
      <c r="G3853" s="36">
        <v>36823</v>
      </c>
      <c r="H3853">
        <v>22.51</v>
      </c>
      <c r="I3853">
        <v>22.69</v>
      </c>
      <c r="J3853">
        <v>21.88</v>
      </c>
      <c r="K3853">
        <v>22.45</v>
      </c>
      <c r="M3853" s="36">
        <v>36823</v>
      </c>
      <c r="N3853">
        <v>1395.780029</v>
      </c>
      <c r="O3853">
        <v>1415.6400149999999</v>
      </c>
      <c r="P3853">
        <v>1388.130005</v>
      </c>
      <c r="Q3853">
        <v>1398.130005</v>
      </c>
      <c r="R3853">
        <v>1158600000</v>
      </c>
      <c r="S3853">
        <v>1398.130005</v>
      </c>
    </row>
    <row r="3854" spans="7:19" x14ac:dyDescent="0.25">
      <c r="G3854" s="36">
        <v>36822</v>
      </c>
      <c r="H3854">
        <v>21.91</v>
      </c>
      <c r="I3854">
        <v>23.33</v>
      </c>
      <c r="J3854">
        <v>21.8</v>
      </c>
      <c r="K3854">
        <v>23.05</v>
      </c>
      <c r="M3854" s="36">
        <v>36822</v>
      </c>
      <c r="N3854">
        <v>1396.9300539999999</v>
      </c>
      <c r="O3854">
        <v>1406.959961</v>
      </c>
      <c r="P3854">
        <v>1387.75</v>
      </c>
      <c r="Q3854">
        <v>1395.780029</v>
      </c>
      <c r="R3854">
        <v>1046800000</v>
      </c>
      <c r="S3854">
        <v>1395.780029</v>
      </c>
    </row>
    <row r="3855" spans="7:19" x14ac:dyDescent="0.25">
      <c r="G3855" s="36">
        <v>36819</v>
      </c>
      <c r="H3855">
        <v>23.77</v>
      </c>
      <c r="I3855">
        <v>23.78</v>
      </c>
      <c r="J3855">
        <v>21.3</v>
      </c>
      <c r="K3855">
        <v>21.85</v>
      </c>
      <c r="M3855" s="36">
        <v>36819</v>
      </c>
      <c r="N3855">
        <v>1388.76001</v>
      </c>
      <c r="O3855">
        <v>1408.469971</v>
      </c>
      <c r="P3855">
        <v>1382.1899410000001</v>
      </c>
      <c r="Q3855">
        <v>1396.9300539999999</v>
      </c>
      <c r="R3855">
        <v>1177400000</v>
      </c>
      <c r="S3855">
        <v>1396.9300539999999</v>
      </c>
    </row>
    <row r="3856" spans="7:19" x14ac:dyDescent="0.25">
      <c r="G3856" s="36">
        <v>36818</v>
      </c>
      <c r="H3856">
        <v>25.2</v>
      </c>
      <c r="I3856">
        <v>25.48</v>
      </c>
      <c r="J3856">
        <v>23.54</v>
      </c>
      <c r="K3856">
        <v>23.6</v>
      </c>
      <c r="M3856" s="36">
        <v>36818</v>
      </c>
      <c r="N3856">
        <v>1342.130005</v>
      </c>
      <c r="O3856">
        <v>1389.9300539999999</v>
      </c>
      <c r="P3856">
        <v>1342.130005</v>
      </c>
      <c r="Q3856">
        <v>1388.76001</v>
      </c>
      <c r="R3856">
        <v>1297900000</v>
      </c>
      <c r="S3856">
        <v>1388.76001</v>
      </c>
    </row>
    <row r="3857" spans="7:19" x14ac:dyDescent="0.25">
      <c r="G3857" s="36">
        <v>36817</v>
      </c>
      <c r="H3857">
        <v>24.16</v>
      </c>
      <c r="I3857">
        <v>26.06</v>
      </c>
      <c r="J3857">
        <v>24</v>
      </c>
      <c r="K3857">
        <v>24.71</v>
      </c>
      <c r="M3857" s="36">
        <v>36817</v>
      </c>
      <c r="N3857">
        <v>1349.969971</v>
      </c>
      <c r="O3857">
        <v>1356.650024</v>
      </c>
      <c r="P3857">
        <v>1305.790039</v>
      </c>
      <c r="Q3857">
        <v>1342.130005</v>
      </c>
      <c r="R3857">
        <v>1441700000</v>
      </c>
      <c r="S3857">
        <v>1342.130005</v>
      </c>
    </row>
    <row r="3858" spans="7:19" x14ac:dyDescent="0.25">
      <c r="G3858" s="36">
        <v>36816</v>
      </c>
      <c r="H3858">
        <v>23.47</v>
      </c>
      <c r="I3858">
        <v>24.6</v>
      </c>
      <c r="J3858">
        <v>23.47</v>
      </c>
      <c r="K3858">
        <v>24.42</v>
      </c>
      <c r="M3858" s="36">
        <v>36816</v>
      </c>
      <c r="N3858">
        <v>1374.619995</v>
      </c>
      <c r="O3858">
        <v>1380.98999</v>
      </c>
      <c r="P3858">
        <v>1342.339966</v>
      </c>
      <c r="Q3858">
        <v>1349.969971</v>
      </c>
      <c r="R3858">
        <v>1161500000</v>
      </c>
      <c r="S3858">
        <v>1349.969971</v>
      </c>
    </row>
    <row r="3859" spans="7:19" x14ac:dyDescent="0.25">
      <c r="G3859" s="36">
        <v>36815</v>
      </c>
      <c r="H3859">
        <v>24.33</v>
      </c>
      <c r="I3859">
        <v>24.4</v>
      </c>
      <c r="J3859">
        <v>23.56</v>
      </c>
      <c r="K3859">
        <v>23.59</v>
      </c>
      <c r="M3859" s="36">
        <v>36815</v>
      </c>
      <c r="N3859">
        <v>1374.170044</v>
      </c>
      <c r="O3859">
        <v>1379.4799800000001</v>
      </c>
      <c r="P3859">
        <v>1365.0600589999999</v>
      </c>
      <c r="Q3859">
        <v>1374.619995</v>
      </c>
      <c r="R3859">
        <v>1005400000</v>
      </c>
      <c r="S3859">
        <v>1374.619995</v>
      </c>
    </row>
    <row r="3860" spans="7:19" x14ac:dyDescent="0.25">
      <c r="G3860" s="36">
        <v>36812</v>
      </c>
      <c r="H3860">
        <v>25.09</v>
      </c>
      <c r="I3860">
        <v>25.7</v>
      </c>
      <c r="J3860">
        <v>24.57</v>
      </c>
      <c r="K3860">
        <v>24.58</v>
      </c>
      <c r="M3860" s="36">
        <v>36812</v>
      </c>
      <c r="N3860">
        <v>1329.780029</v>
      </c>
      <c r="O3860">
        <v>1374.170044</v>
      </c>
      <c r="P3860">
        <v>1327.079956</v>
      </c>
      <c r="Q3860">
        <v>1374.170044</v>
      </c>
      <c r="R3860">
        <v>1223900000</v>
      </c>
      <c r="S3860">
        <v>1374.170044</v>
      </c>
    </row>
    <row r="3861" spans="7:19" x14ac:dyDescent="0.25">
      <c r="G3861" s="36">
        <v>36811</v>
      </c>
      <c r="H3861">
        <v>21.96</v>
      </c>
      <c r="I3861">
        <v>22.55</v>
      </c>
      <c r="J3861">
        <v>21.12</v>
      </c>
      <c r="K3861">
        <v>22.1</v>
      </c>
      <c r="M3861" s="36">
        <v>36811</v>
      </c>
      <c r="N3861">
        <v>1364.589966</v>
      </c>
      <c r="O3861">
        <v>1374.9300539999999</v>
      </c>
      <c r="P3861">
        <v>1328.0600589999999</v>
      </c>
      <c r="Q3861">
        <v>1329.780029</v>
      </c>
      <c r="R3861">
        <v>1388600000</v>
      </c>
      <c r="S3861">
        <v>1329.780029</v>
      </c>
    </row>
    <row r="3862" spans="7:19" x14ac:dyDescent="0.25">
      <c r="G3862" s="36">
        <v>36810</v>
      </c>
      <c r="H3862">
        <v>21.06</v>
      </c>
      <c r="I3862">
        <v>22.08</v>
      </c>
      <c r="J3862">
        <v>20.83</v>
      </c>
      <c r="K3862">
        <v>21.91</v>
      </c>
      <c r="M3862" s="36">
        <v>36810</v>
      </c>
      <c r="N3862">
        <v>1387.0200199999999</v>
      </c>
      <c r="O3862">
        <v>1387.0200199999999</v>
      </c>
      <c r="P3862">
        <v>1349.670044</v>
      </c>
      <c r="Q3862">
        <v>1364.589966</v>
      </c>
      <c r="R3862">
        <v>1387500000</v>
      </c>
      <c r="S3862">
        <v>1364.589966</v>
      </c>
    </row>
    <row r="3863" spans="7:19" x14ac:dyDescent="0.25">
      <c r="G3863" s="36">
        <v>36809</v>
      </c>
      <c r="H3863">
        <v>20.41</v>
      </c>
      <c r="I3863">
        <v>20.82</v>
      </c>
      <c r="J3863">
        <v>20.16</v>
      </c>
      <c r="K3863">
        <v>20.73</v>
      </c>
      <c r="M3863" s="36">
        <v>36809</v>
      </c>
      <c r="N3863">
        <v>1402.030029</v>
      </c>
      <c r="O3863">
        <v>1408.829956</v>
      </c>
      <c r="P3863">
        <v>1383.849976</v>
      </c>
      <c r="Q3863">
        <v>1387.0200199999999</v>
      </c>
      <c r="R3863">
        <v>1044000000</v>
      </c>
      <c r="S3863">
        <v>1387.0200199999999</v>
      </c>
    </row>
    <row r="3864" spans="7:19" x14ac:dyDescent="0.25">
      <c r="G3864" s="36">
        <v>36808</v>
      </c>
      <c r="H3864">
        <v>19.98</v>
      </c>
      <c r="I3864">
        <v>20.77</v>
      </c>
      <c r="J3864">
        <v>19.84</v>
      </c>
      <c r="K3864">
        <v>20.52</v>
      </c>
      <c r="M3864" s="36">
        <v>36808</v>
      </c>
      <c r="N3864">
        <v>1408.98999</v>
      </c>
      <c r="O3864">
        <v>1409.6899410000001</v>
      </c>
      <c r="P3864">
        <v>1392.4799800000001</v>
      </c>
      <c r="Q3864">
        <v>1402.030029</v>
      </c>
      <c r="R3864">
        <v>716600000</v>
      </c>
      <c r="S3864">
        <v>1402.030029</v>
      </c>
    </row>
    <row r="3865" spans="7:19" x14ac:dyDescent="0.25">
      <c r="G3865" s="36">
        <v>36805</v>
      </c>
      <c r="H3865">
        <v>18.72</v>
      </c>
      <c r="I3865">
        <v>20.399999999999999</v>
      </c>
      <c r="J3865">
        <v>18.7</v>
      </c>
      <c r="K3865">
        <v>19.899999999999999</v>
      </c>
      <c r="M3865" s="36">
        <v>36805</v>
      </c>
      <c r="N3865">
        <v>1436.280029</v>
      </c>
      <c r="O3865">
        <v>1443.3000489999999</v>
      </c>
      <c r="P3865">
        <v>1397.0600589999999</v>
      </c>
      <c r="Q3865">
        <v>1408.98999</v>
      </c>
      <c r="R3865">
        <v>1150100000</v>
      </c>
      <c r="S3865">
        <v>1408.98999</v>
      </c>
    </row>
    <row r="3866" spans="7:19" x14ac:dyDescent="0.25">
      <c r="G3866" s="36">
        <v>36804</v>
      </c>
      <c r="H3866">
        <v>19.41</v>
      </c>
      <c r="I3866">
        <v>19.649999999999999</v>
      </c>
      <c r="J3866">
        <v>18.82</v>
      </c>
      <c r="K3866">
        <v>18.93</v>
      </c>
      <c r="M3866" s="36">
        <v>36804</v>
      </c>
      <c r="N3866">
        <v>1434.3199460000001</v>
      </c>
      <c r="O3866">
        <v>1444.170044</v>
      </c>
      <c r="P3866">
        <v>1431.8000489999999</v>
      </c>
      <c r="Q3866">
        <v>1436.280029</v>
      </c>
      <c r="R3866">
        <v>1176100000</v>
      </c>
      <c r="S3866">
        <v>1436.280029</v>
      </c>
    </row>
    <row r="3867" spans="7:19" x14ac:dyDescent="0.25">
      <c r="G3867" s="36">
        <v>36803</v>
      </c>
      <c r="H3867">
        <v>19.440000000000001</v>
      </c>
      <c r="I3867">
        <v>19.78</v>
      </c>
      <c r="J3867">
        <v>19.32</v>
      </c>
      <c r="K3867">
        <v>19.73</v>
      </c>
      <c r="M3867" s="36">
        <v>36803</v>
      </c>
      <c r="N3867">
        <v>1426.459961</v>
      </c>
      <c r="O3867">
        <v>1439.98999</v>
      </c>
      <c r="P3867">
        <v>1416.3100589999999</v>
      </c>
      <c r="Q3867">
        <v>1434.3199460000001</v>
      </c>
      <c r="R3867">
        <v>1167400000</v>
      </c>
      <c r="S3867">
        <v>1434.3199460000001</v>
      </c>
    </row>
    <row r="3868" spans="7:19" x14ac:dyDescent="0.25">
      <c r="G3868" s="36">
        <v>36802</v>
      </c>
      <c r="H3868">
        <v>19</v>
      </c>
      <c r="I3868">
        <v>19.239999999999998</v>
      </c>
      <c r="J3868">
        <v>18.559999999999999</v>
      </c>
      <c r="K3868">
        <v>19.13</v>
      </c>
      <c r="M3868" s="36">
        <v>36802</v>
      </c>
      <c r="N3868">
        <v>1436.2299800000001</v>
      </c>
      <c r="O3868">
        <v>1454.8199460000001</v>
      </c>
      <c r="P3868">
        <v>1425.280029</v>
      </c>
      <c r="Q3868">
        <v>1426.459961</v>
      </c>
      <c r="R3868">
        <v>1098100000</v>
      </c>
      <c r="S3868">
        <v>1426.459961</v>
      </c>
    </row>
    <row r="3869" spans="7:19" x14ac:dyDescent="0.25">
      <c r="G3869" s="36">
        <v>36801</v>
      </c>
      <c r="H3869">
        <v>19.3</v>
      </c>
      <c r="I3869">
        <v>19.43</v>
      </c>
      <c r="J3869">
        <v>18.97</v>
      </c>
      <c r="K3869">
        <v>19.149999999999999</v>
      </c>
      <c r="M3869" s="36">
        <v>36801</v>
      </c>
      <c r="N3869">
        <v>1436.5200199999999</v>
      </c>
      <c r="O3869">
        <v>1445.599976</v>
      </c>
      <c r="P3869">
        <v>1429.829956</v>
      </c>
      <c r="Q3869">
        <v>1436.2299800000001</v>
      </c>
      <c r="R3869">
        <v>1051200000</v>
      </c>
      <c r="S3869">
        <v>1436.2299800000001</v>
      </c>
    </row>
    <row r="3870" spans="7:19" x14ac:dyDescent="0.25">
      <c r="G3870" s="36">
        <v>36798</v>
      </c>
      <c r="H3870">
        <v>19.03</v>
      </c>
      <c r="I3870">
        <v>19.18</v>
      </c>
      <c r="J3870">
        <v>18.690000000000001</v>
      </c>
      <c r="K3870">
        <v>19.12</v>
      </c>
      <c r="M3870" s="36">
        <v>36798</v>
      </c>
      <c r="N3870">
        <v>1458.290039</v>
      </c>
      <c r="O3870">
        <v>1458.290039</v>
      </c>
      <c r="P3870">
        <v>1436.290039</v>
      </c>
      <c r="Q3870">
        <v>1436.51001</v>
      </c>
      <c r="R3870">
        <v>1197100000</v>
      </c>
      <c r="S3870">
        <v>1436.51001</v>
      </c>
    </row>
    <row r="3871" spans="7:19" x14ac:dyDescent="0.25">
      <c r="G3871" s="36">
        <v>36797</v>
      </c>
      <c r="H3871">
        <v>19.87</v>
      </c>
      <c r="I3871">
        <v>20.010000000000002</v>
      </c>
      <c r="J3871">
        <v>18.489999999999998</v>
      </c>
      <c r="K3871">
        <v>18.66</v>
      </c>
      <c r="M3871" s="36">
        <v>36797</v>
      </c>
      <c r="N3871">
        <v>1426.5699460000001</v>
      </c>
      <c r="O3871">
        <v>1461.6899410000001</v>
      </c>
      <c r="P3871">
        <v>1425.780029</v>
      </c>
      <c r="Q3871">
        <v>1458.290039</v>
      </c>
      <c r="R3871">
        <v>1206200000</v>
      </c>
      <c r="S3871">
        <v>1458.290039</v>
      </c>
    </row>
    <row r="3872" spans="7:19" x14ac:dyDescent="0.25">
      <c r="G3872" s="36">
        <v>36796</v>
      </c>
      <c r="H3872">
        <v>20.100000000000001</v>
      </c>
      <c r="I3872">
        <v>20.36</v>
      </c>
      <c r="J3872">
        <v>19.75</v>
      </c>
      <c r="K3872">
        <v>19.95</v>
      </c>
      <c r="M3872" s="36">
        <v>36796</v>
      </c>
      <c r="N3872">
        <v>1427.209961</v>
      </c>
      <c r="O3872">
        <v>1437.219971</v>
      </c>
      <c r="P3872">
        <v>1419.4399410000001</v>
      </c>
      <c r="Q3872">
        <v>1426.5699460000001</v>
      </c>
      <c r="R3872">
        <v>1174700000</v>
      </c>
      <c r="S3872">
        <v>1426.5699460000001</v>
      </c>
    </row>
    <row r="3873" spans="7:19" x14ac:dyDescent="0.25">
      <c r="G3873" s="36">
        <v>36795</v>
      </c>
      <c r="H3873">
        <v>19.760000000000002</v>
      </c>
      <c r="I3873">
        <v>20.38</v>
      </c>
      <c r="J3873">
        <v>19.649999999999999</v>
      </c>
      <c r="K3873">
        <v>20.38</v>
      </c>
      <c r="M3873" s="36">
        <v>36795</v>
      </c>
      <c r="N3873">
        <v>1439.030029</v>
      </c>
      <c r="O3873">
        <v>1448.040039</v>
      </c>
      <c r="P3873">
        <v>1425.25</v>
      </c>
      <c r="Q3873">
        <v>1427.209961</v>
      </c>
      <c r="R3873">
        <v>1106600000</v>
      </c>
      <c r="S3873">
        <v>1427.209961</v>
      </c>
    </row>
    <row r="3874" spans="7:19" x14ac:dyDescent="0.25">
      <c r="G3874" s="36">
        <v>36794</v>
      </c>
      <c r="H3874">
        <v>19.05</v>
      </c>
      <c r="I3874">
        <v>19.670000000000002</v>
      </c>
      <c r="J3874">
        <v>19.05</v>
      </c>
      <c r="K3874">
        <v>19.53</v>
      </c>
      <c r="M3874" s="36">
        <v>36794</v>
      </c>
      <c r="N3874">
        <v>1448.719971</v>
      </c>
      <c r="O3874">
        <v>1457.420044</v>
      </c>
      <c r="P3874">
        <v>1435.9300539999999</v>
      </c>
      <c r="Q3874">
        <v>1439.030029</v>
      </c>
      <c r="R3874">
        <v>982400000</v>
      </c>
      <c r="S3874">
        <v>1439.030029</v>
      </c>
    </row>
    <row r="3875" spans="7:19" x14ac:dyDescent="0.25">
      <c r="G3875" s="36">
        <v>36791</v>
      </c>
      <c r="H3875">
        <v>19.989999999999998</v>
      </c>
      <c r="I3875">
        <v>20.75</v>
      </c>
      <c r="J3875">
        <v>19.010000000000002</v>
      </c>
      <c r="K3875">
        <v>19.190000000000001</v>
      </c>
      <c r="M3875" s="36">
        <v>36791</v>
      </c>
      <c r="N3875">
        <v>1449.0500489999999</v>
      </c>
      <c r="O3875">
        <v>1449.0500489999999</v>
      </c>
      <c r="P3875">
        <v>1421.880005</v>
      </c>
      <c r="Q3875">
        <v>1448.719971</v>
      </c>
      <c r="R3875">
        <v>1185500000</v>
      </c>
      <c r="S3875">
        <v>1448.719971</v>
      </c>
    </row>
    <row r="3876" spans="7:19" x14ac:dyDescent="0.25">
      <c r="G3876" s="36">
        <v>36790</v>
      </c>
      <c r="H3876">
        <v>18.2</v>
      </c>
      <c r="I3876">
        <v>19.059999999999999</v>
      </c>
      <c r="J3876">
        <v>18.2</v>
      </c>
      <c r="K3876">
        <v>18.8</v>
      </c>
      <c r="M3876" s="36">
        <v>36790</v>
      </c>
      <c r="N3876">
        <v>1451.339966</v>
      </c>
      <c r="O3876">
        <v>1452.7700199999999</v>
      </c>
      <c r="P3876">
        <v>1436.3000489999999</v>
      </c>
      <c r="Q3876">
        <v>1449.0500489999999</v>
      </c>
      <c r="R3876">
        <v>1105400000</v>
      </c>
      <c r="S3876">
        <v>1449.0500489999999</v>
      </c>
    </row>
    <row r="3877" spans="7:19" x14ac:dyDescent="0.25">
      <c r="G3877" s="36">
        <v>36789</v>
      </c>
      <c r="H3877">
        <v>18.600000000000001</v>
      </c>
      <c r="I3877">
        <v>19.940000000000001</v>
      </c>
      <c r="J3877">
        <v>18.59</v>
      </c>
      <c r="K3877">
        <v>19.27</v>
      </c>
      <c r="M3877" s="36">
        <v>36789</v>
      </c>
      <c r="N3877">
        <v>1459.900024</v>
      </c>
      <c r="O3877">
        <v>1460.48999</v>
      </c>
      <c r="P3877">
        <v>1430.9499510000001</v>
      </c>
      <c r="Q3877">
        <v>1451.339966</v>
      </c>
      <c r="R3877">
        <v>1104000000</v>
      </c>
      <c r="S3877">
        <v>1451.339966</v>
      </c>
    </row>
    <row r="3878" spans="7:19" x14ac:dyDescent="0.25">
      <c r="G3878" s="36">
        <v>36788</v>
      </c>
      <c r="H3878">
        <v>19.28</v>
      </c>
      <c r="I3878">
        <v>19.64</v>
      </c>
      <c r="J3878">
        <v>18.510000000000002</v>
      </c>
      <c r="K3878">
        <v>18.71</v>
      </c>
      <c r="M3878" s="36">
        <v>36788</v>
      </c>
      <c r="N3878">
        <v>1444.51001</v>
      </c>
      <c r="O3878">
        <v>1461.160034</v>
      </c>
      <c r="P3878">
        <v>1444.51001</v>
      </c>
      <c r="Q3878">
        <v>1459.900024</v>
      </c>
      <c r="R3878">
        <v>1024900000</v>
      </c>
      <c r="S3878">
        <v>1459.900024</v>
      </c>
    </row>
    <row r="3879" spans="7:19" x14ac:dyDescent="0.25">
      <c r="G3879" s="36">
        <v>36787</v>
      </c>
      <c r="H3879">
        <v>20.82</v>
      </c>
      <c r="I3879">
        <v>20.82</v>
      </c>
      <c r="J3879">
        <v>19.73</v>
      </c>
      <c r="K3879">
        <v>20.190000000000001</v>
      </c>
      <c r="M3879" s="36">
        <v>36787</v>
      </c>
      <c r="N3879">
        <v>1465.8100589999999</v>
      </c>
      <c r="O3879">
        <v>1467.7700199999999</v>
      </c>
      <c r="P3879">
        <v>1441.920044</v>
      </c>
      <c r="Q3879">
        <v>1444.51001</v>
      </c>
      <c r="R3879">
        <v>962500000</v>
      </c>
      <c r="S3879">
        <v>1444.51001</v>
      </c>
    </row>
    <row r="3880" spans="7:19" x14ac:dyDescent="0.25">
      <c r="G3880" s="36">
        <v>36784</v>
      </c>
      <c r="H3880">
        <v>20.63</v>
      </c>
      <c r="I3880">
        <v>21.33</v>
      </c>
      <c r="J3880">
        <v>20.62</v>
      </c>
      <c r="K3880">
        <v>21.23</v>
      </c>
      <c r="M3880" s="36">
        <v>36784</v>
      </c>
      <c r="N3880">
        <v>1480.869995</v>
      </c>
      <c r="O3880">
        <v>1480.959961</v>
      </c>
      <c r="P3880">
        <v>1460.219971</v>
      </c>
      <c r="Q3880">
        <v>1465.8100589999999</v>
      </c>
      <c r="R3880">
        <v>1268400000</v>
      </c>
      <c r="S3880">
        <v>1465.8100589999999</v>
      </c>
    </row>
    <row r="3881" spans="7:19" x14ac:dyDescent="0.25">
      <c r="G3881" s="36">
        <v>36783</v>
      </c>
      <c r="H3881">
        <v>20.46</v>
      </c>
      <c r="I3881">
        <v>22.13</v>
      </c>
      <c r="J3881">
        <v>20.14</v>
      </c>
      <c r="K3881">
        <v>21.78</v>
      </c>
      <c r="M3881" s="36">
        <v>36783</v>
      </c>
      <c r="N3881">
        <v>1484.910034</v>
      </c>
      <c r="O3881">
        <v>1494.160034</v>
      </c>
      <c r="P3881">
        <v>1476.7299800000001</v>
      </c>
      <c r="Q3881">
        <v>1480.869995</v>
      </c>
      <c r="R3881">
        <v>1014000000</v>
      </c>
      <c r="S3881">
        <v>1480.869995</v>
      </c>
    </row>
    <row r="3882" spans="7:19" x14ac:dyDescent="0.25">
      <c r="G3882" s="36">
        <v>36782</v>
      </c>
      <c r="H3882">
        <v>21</v>
      </c>
      <c r="I3882">
        <v>21.46</v>
      </c>
      <c r="J3882">
        <v>20.38</v>
      </c>
      <c r="K3882">
        <v>20.84</v>
      </c>
      <c r="M3882" s="36">
        <v>36782</v>
      </c>
      <c r="N3882">
        <v>1481.98999</v>
      </c>
      <c r="O3882">
        <v>1487.4499510000001</v>
      </c>
      <c r="P3882">
        <v>1473.6099850000001</v>
      </c>
      <c r="Q3882">
        <v>1484.910034</v>
      </c>
      <c r="R3882">
        <v>1068300000</v>
      </c>
      <c r="S3882">
        <v>1484.910034</v>
      </c>
    </row>
    <row r="3883" spans="7:19" x14ac:dyDescent="0.25">
      <c r="G3883" s="36">
        <v>36781</v>
      </c>
      <c r="H3883">
        <v>22.42</v>
      </c>
      <c r="I3883">
        <v>23.48</v>
      </c>
      <c r="J3883">
        <v>20.37</v>
      </c>
      <c r="K3883">
        <v>20.37</v>
      </c>
      <c r="M3883" s="36">
        <v>36781</v>
      </c>
      <c r="N3883">
        <v>1489.26001</v>
      </c>
      <c r="O3883">
        <v>1496.9300539999999</v>
      </c>
      <c r="P3883">
        <v>1479.670044</v>
      </c>
      <c r="Q3883">
        <v>1481.98999</v>
      </c>
      <c r="R3883">
        <v>991200000</v>
      </c>
      <c r="S3883">
        <v>1481.98999</v>
      </c>
    </row>
    <row r="3884" spans="7:19" x14ac:dyDescent="0.25">
      <c r="G3884" s="36">
        <v>36780</v>
      </c>
      <c r="H3884">
        <v>22.07</v>
      </c>
      <c r="I3884">
        <v>22.85</v>
      </c>
      <c r="J3884">
        <v>21.34</v>
      </c>
      <c r="K3884">
        <v>22.11</v>
      </c>
      <c r="M3884" s="36">
        <v>36780</v>
      </c>
      <c r="N3884">
        <v>1494.5</v>
      </c>
      <c r="O3884">
        <v>1506.76001</v>
      </c>
      <c r="P3884">
        <v>1483.01001</v>
      </c>
      <c r="Q3884">
        <v>1489.26001</v>
      </c>
      <c r="R3884">
        <v>899300000</v>
      </c>
      <c r="S3884">
        <v>1489.26001</v>
      </c>
    </row>
    <row r="3885" spans="7:19" x14ac:dyDescent="0.25">
      <c r="G3885" s="36">
        <v>36777</v>
      </c>
      <c r="H3885">
        <v>17.12</v>
      </c>
      <c r="I3885">
        <v>17.420000000000002</v>
      </c>
      <c r="J3885">
        <v>16.75</v>
      </c>
      <c r="K3885">
        <v>16.93</v>
      </c>
      <c r="M3885" s="36">
        <v>36777</v>
      </c>
      <c r="N3885">
        <v>1502.51001</v>
      </c>
      <c r="O3885">
        <v>1502.51001</v>
      </c>
      <c r="P3885">
        <v>1489.880005</v>
      </c>
      <c r="Q3885">
        <v>1494.5</v>
      </c>
      <c r="R3885">
        <v>961000000</v>
      </c>
      <c r="S3885">
        <v>1494.5</v>
      </c>
    </row>
    <row r="3886" spans="7:19" x14ac:dyDescent="0.25">
      <c r="G3886" s="36">
        <v>36776</v>
      </c>
      <c r="H3886">
        <v>16.78</v>
      </c>
      <c r="I3886">
        <v>17.38</v>
      </c>
      <c r="J3886">
        <v>16.52</v>
      </c>
      <c r="K3886">
        <v>16.850000000000001</v>
      </c>
      <c r="M3886" s="36">
        <v>36776</v>
      </c>
      <c r="N3886">
        <v>1492.25</v>
      </c>
      <c r="O3886">
        <v>1505.339966</v>
      </c>
      <c r="P3886">
        <v>1492.25</v>
      </c>
      <c r="Q3886">
        <v>1502.51001</v>
      </c>
      <c r="R3886">
        <v>985500000</v>
      </c>
      <c r="S3886">
        <v>1502.51001</v>
      </c>
    </row>
    <row r="3887" spans="7:19" x14ac:dyDescent="0.25">
      <c r="G3887" s="36">
        <v>36775</v>
      </c>
      <c r="H3887">
        <v>15.7</v>
      </c>
      <c r="I3887">
        <v>16.77</v>
      </c>
      <c r="J3887">
        <v>15.68</v>
      </c>
      <c r="K3887">
        <v>16.5</v>
      </c>
      <c r="M3887" s="36">
        <v>36775</v>
      </c>
      <c r="N3887">
        <v>1507.079956</v>
      </c>
      <c r="O3887">
        <v>1512.6099850000001</v>
      </c>
      <c r="P3887">
        <v>1492.119995</v>
      </c>
      <c r="Q3887">
        <v>1492.25</v>
      </c>
      <c r="R3887">
        <v>995100000</v>
      </c>
      <c r="S3887">
        <v>1492.25</v>
      </c>
    </row>
    <row r="3888" spans="7:19" x14ac:dyDescent="0.25">
      <c r="G3888" s="36">
        <v>36774</v>
      </c>
      <c r="H3888">
        <v>15.9</v>
      </c>
      <c r="I3888">
        <v>16.89</v>
      </c>
      <c r="J3888">
        <v>15.86</v>
      </c>
      <c r="K3888">
        <v>16.41</v>
      </c>
      <c r="M3888" s="36">
        <v>36774</v>
      </c>
      <c r="N3888">
        <v>1520.7700199999999</v>
      </c>
      <c r="O3888">
        <v>1520.7700199999999</v>
      </c>
      <c r="P3888">
        <v>1504.209961</v>
      </c>
      <c r="Q3888">
        <v>1507.079956</v>
      </c>
      <c r="R3888">
        <v>838500000</v>
      </c>
      <c r="S3888">
        <v>1507.079956</v>
      </c>
    </row>
    <row r="3889" spans="7:19" x14ac:dyDescent="0.25">
      <c r="G3889" s="36">
        <v>36770</v>
      </c>
      <c r="H3889">
        <v>15.4</v>
      </c>
      <c r="I3889">
        <v>15.75</v>
      </c>
      <c r="J3889">
        <v>14.81</v>
      </c>
      <c r="K3889">
        <v>15.58</v>
      </c>
      <c r="M3889" s="36">
        <v>36770</v>
      </c>
      <c r="N3889">
        <v>1517.6800539999999</v>
      </c>
      <c r="O3889">
        <v>1530.089966</v>
      </c>
      <c r="P3889">
        <v>1515.530029</v>
      </c>
      <c r="Q3889">
        <v>1520.7700199999999</v>
      </c>
      <c r="R3889">
        <v>767700000</v>
      </c>
      <c r="S3889">
        <v>1520.7700199999999</v>
      </c>
    </row>
    <row r="3890" spans="7:19" x14ac:dyDescent="0.25">
      <c r="G3890" s="36">
        <v>36769</v>
      </c>
      <c r="H3890">
        <v>15.8</v>
      </c>
      <c r="I3890">
        <v>15.92</v>
      </c>
      <c r="J3890">
        <v>15.06</v>
      </c>
      <c r="K3890">
        <v>15.52</v>
      </c>
      <c r="M3890" s="36">
        <v>36769</v>
      </c>
      <c r="N3890">
        <v>1502.589966</v>
      </c>
      <c r="O3890">
        <v>1525.209961</v>
      </c>
      <c r="P3890">
        <v>1502.589966</v>
      </c>
      <c r="Q3890">
        <v>1517.6800539999999</v>
      </c>
      <c r="R3890">
        <v>1056600000</v>
      </c>
      <c r="S3890">
        <v>1517.6800539999999</v>
      </c>
    </row>
    <row r="3891" spans="7:19" x14ac:dyDescent="0.25">
      <c r="G3891" s="36">
        <v>36768</v>
      </c>
      <c r="H3891">
        <v>15.49</v>
      </c>
      <c r="I3891">
        <v>16.38</v>
      </c>
      <c r="J3891">
        <v>15.41</v>
      </c>
      <c r="K3891">
        <v>16.239999999999998</v>
      </c>
      <c r="M3891" s="36">
        <v>36768</v>
      </c>
      <c r="N3891">
        <v>1509.839966</v>
      </c>
      <c r="O3891">
        <v>1510.48999</v>
      </c>
      <c r="P3891">
        <v>1500.089966</v>
      </c>
      <c r="Q3891">
        <v>1502.589966</v>
      </c>
      <c r="R3891">
        <v>818400000</v>
      </c>
      <c r="S3891">
        <v>1502.589966</v>
      </c>
    </row>
    <row r="3892" spans="7:19" x14ac:dyDescent="0.25">
      <c r="G3892" s="36">
        <v>36767</v>
      </c>
      <c r="H3892">
        <v>15.12</v>
      </c>
      <c r="I3892">
        <v>15.33</v>
      </c>
      <c r="J3892">
        <v>14.98</v>
      </c>
      <c r="K3892">
        <v>15.03</v>
      </c>
      <c r="M3892" s="36">
        <v>36767</v>
      </c>
      <c r="N3892">
        <v>1514.089966</v>
      </c>
      <c r="O3892">
        <v>1514.8100589999999</v>
      </c>
      <c r="P3892">
        <v>1505.459961</v>
      </c>
      <c r="Q3892">
        <v>1509.839966</v>
      </c>
      <c r="R3892">
        <v>795600000</v>
      </c>
      <c r="S3892">
        <v>1509.839966</v>
      </c>
    </row>
    <row r="3893" spans="7:19" x14ac:dyDescent="0.25">
      <c r="G3893" s="36">
        <v>36766</v>
      </c>
      <c r="H3893">
        <v>15.09</v>
      </c>
      <c r="I3893">
        <v>15.1</v>
      </c>
      <c r="J3893">
        <v>14.05</v>
      </c>
      <c r="K3893">
        <v>15.01</v>
      </c>
      <c r="M3893" s="36">
        <v>36766</v>
      </c>
      <c r="N3893">
        <v>1506.4499510000001</v>
      </c>
      <c r="O3893">
        <v>1523.9499510000001</v>
      </c>
      <c r="P3893">
        <v>1506.4499510000001</v>
      </c>
      <c r="Q3893">
        <v>1514.089966</v>
      </c>
      <c r="R3893">
        <v>733600000</v>
      </c>
      <c r="S3893">
        <v>1514.089966</v>
      </c>
    </row>
    <row r="3894" spans="7:19" x14ac:dyDescent="0.25">
      <c r="G3894" s="36">
        <v>36763</v>
      </c>
      <c r="H3894">
        <v>15.35</v>
      </c>
      <c r="I3894">
        <v>15.74</v>
      </c>
      <c r="J3894">
        <v>14.98</v>
      </c>
      <c r="K3894">
        <v>15.09</v>
      </c>
      <c r="M3894" s="36">
        <v>36763</v>
      </c>
      <c r="N3894">
        <v>1508.3100589999999</v>
      </c>
      <c r="O3894">
        <v>1513.469971</v>
      </c>
      <c r="P3894">
        <v>1505.089966</v>
      </c>
      <c r="Q3894">
        <v>1506.4499510000001</v>
      </c>
      <c r="R3894">
        <v>685600000</v>
      </c>
      <c r="S3894">
        <v>1506.4499510000001</v>
      </c>
    </row>
    <row r="3895" spans="7:19" x14ac:dyDescent="0.25">
      <c r="G3895" s="36">
        <v>36762</v>
      </c>
      <c r="H3895">
        <v>16.21</v>
      </c>
      <c r="I3895">
        <v>16.36</v>
      </c>
      <c r="J3895">
        <v>15.59</v>
      </c>
      <c r="K3895">
        <v>15.61</v>
      </c>
      <c r="M3895" s="36">
        <v>36762</v>
      </c>
      <c r="N3895">
        <v>1505.969971</v>
      </c>
      <c r="O3895">
        <v>1511.160034</v>
      </c>
      <c r="P3895">
        <v>1501.25</v>
      </c>
      <c r="Q3895">
        <v>1508.3100589999999</v>
      </c>
      <c r="R3895">
        <v>837100000</v>
      </c>
      <c r="S3895">
        <v>1508.3100589999999</v>
      </c>
    </row>
    <row r="3896" spans="7:19" x14ac:dyDescent="0.25">
      <c r="G3896" s="36">
        <v>36761</v>
      </c>
      <c r="H3896">
        <v>16.11</v>
      </c>
      <c r="I3896">
        <v>16.38</v>
      </c>
      <c r="J3896">
        <v>15.69</v>
      </c>
      <c r="K3896">
        <v>16.12</v>
      </c>
      <c r="M3896" s="36">
        <v>36761</v>
      </c>
      <c r="N3896">
        <v>1498.130005</v>
      </c>
      <c r="O3896">
        <v>1507.1999510000001</v>
      </c>
      <c r="P3896">
        <v>1489.5200199999999</v>
      </c>
      <c r="Q3896">
        <v>1505.969971</v>
      </c>
      <c r="R3896">
        <v>871000000</v>
      </c>
      <c r="S3896">
        <v>1505.969971</v>
      </c>
    </row>
    <row r="3897" spans="7:19" x14ac:dyDescent="0.25">
      <c r="G3897" s="36">
        <v>36760</v>
      </c>
      <c r="H3897">
        <v>15.85</v>
      </c>
      <c r="I3897">
        <v>15.99</v>
      </c>
      <c r="J3897">
        <v>15.56</v>
      </c>
      <c r="K3897">
        <v>15.72</v>
      </c>
      <c r="M3897" s="36">
        <v>36760</v>
      </c>
      <c r="N3897">
        <v>1499.4799800000001</v>
      </c>
      <c r="O3897">
        <v>1508.4499510000001</v>
      </c>
      <c r="P3897">
        <v>1497.420044</v>
      </c>
      <c r="Q3897">
        <v>1498.130005</v>
      </c>
      <c r="R3897">
        <v>818800000</v>
      </c>
      <c r="S3897">
        <v>1498.130005</v>
      </c>
    </row>
    <row r="3898" spans="7:19" x14ac:dyDescent="0.25">
      <c r="G3898" s="36">
        <v>36759</v>
      </c>
      <c r="H3898">
        <v>16.079999999999998</v>
      </c>
      <c r="I3898">
        <v>16.39</v>
      </c>
      <c r="J3898">
        <v>15.99</v>
      </c>
      <c r="K3898">
        <v>16.2</v>
      </c>
      <c r="M3898" s="36">
        <v>36759</v>
      </c>
      <c r="N3898">
        <v>1491.719971</v>
      </c>
      <c r="O3898">
        <v>1502.839966</v>
      </c>
      <c r="P3898">
        <v>1491.130005</v>
      </c>
      <c r="Q3898">
        <v>1499.4799800000001</v>
      </c>
      <c r="R3898">
        <v>731600000</v>
      </c>
      <c r="S3898">
        <v>1499.4799800000001</v>
      </c>
    </row>
    <row r="3899" spans="7:19" x14ac:dyDescent="0.25">
      <c r="G3899" s="36">
        <v>36756</v>
      </c>
      <c r="H3899">
        <v>16.43</v>
      </c>
      <c r="I3899">
        <v>16.559999999999999</v>
      </c>
      <c r="J3899">
        <v>16.079999999999998</v>
      </c>
      <c r="K3899">
        <v>16.18</v>
      </c>
      <c r="M3899" s="36">
        <v>36756</v>
      </c>
      <c r="N3899">
        <v>1496.0699460000001</v>
      </c>
      <c r="O3899">
        <v>1499.469971</v>
      </c>
      <c r="P3899">
        <v>1488.98999</v>
      </c>
      <c r="Q3899">
        <v>1491.719971</v>
      </c>
      <c r="R3899">
        <v>821400000</v>
      </c>
      <c r="S3899">
        <v>1491.719971</v>
      </c>
    </row>
    <row r="3900" spans="7:19" x14ac:dyDescent="0.25">
      <c r="G3900" s="36">
        <v>36755</v>
      </c>
      <c r="H3900">
        <v>14.73</v>
      </c>
      <c r="I3900">
        <v>14.97</v>
      </c>
      <c r="J3900">
        <v>13.81</v>
      </c>
      <c r="K3900">
        <v>14.16</v>
      </c>
      <c r="M3900" s="36">
        <v>36755</v>
      </c>
      <c r="N3900">
        <v>1479.849976</v>
      </c>
      <c r="O3900">
        <v>1499.3199460000001</v>
      </c>
      <c r="P3900">
        <v>1479.849976</v>
      </c>
      <c r="Q3900">
        <v>1496.0699460000001</v>
      </c>
      <c r="R3900">
        <v>922400000</v>
      </c>
      <c r="S3900">
        <v>1496.0699460000001</v>
      </c>
    </row>
    <row r="3901" spans="7:19" x14ac:dyDescent="0.25">
      <c r="G3901" s="36">
        <v>36754</v>
      </c>
      <c r="H3901">
        <v>14.92</v>
      </c>
      <c r="I3901">
        <v>15.36</v>
      </c>
      <c r="J3901">
        <v>14.02</v>
      </c>
      <c r="K3901">
        <v>14.39</v>
      </c>
      <c r="M3901" s="36">
        <v>36754</v>
      </c>
      <c r="N3901">
        <v>1484.4300539999999</v>
      </c>
      <c r="O3901">
        <v>1496.089966</v>
      </c>
      <c r="P3901">
        <v>1475.73999</v>
      </c>
      <c r="Q3901">
        <v>1479.849976</v>
      </c>
      <c r="R3901">
        <v>929800000</v>
      </c>
      <c r="S3901">
        <v>1479.849976</v>
      </c>
    </row>
    <row r="3902" spans="7:19" x14ac:dyDescent="0.25">
      <c r="G3902" s="36">
        <v>36753</v>
      </c>
      <c r="H3902">
        <v>14.3</v>
      </c>
      <c r="I3902">
        <v>14.91</v>
      </c>
      <c r="J3902">
        <v>13.99</v>
      </c>
      <c r="K3902">
        <v>14.87</v>
      </c>
      <c r="M3902" s="36">
        <v>36753</v>
      </c>
      <c r="N3902">
        <v>1491.5600589999999</v>
      </c>
      <c r="O3902">
        <v>1493.119995</v>
      </c>
      <c r="P3902">
        <v>1482.73999</v>
      </c>
      <c r="Q3902">
        <v>1484.4300539999999</v>
      </c>
      <c r="R3902">
        <v>895900000</v>
      </c>
      <c r="S3902">
        <v>1484.4300539999999</v>
      </c>
    </row>
    <row r="3903" spans="7:19" x14ac:dyDescent="0.25">
      <c r="G3903" s="36">
        <v>36752</v>
      </c>
      <c r="H3903">
        <v>15.45</v>
      </c>
      <c r="I3903">
        <v>15.69</v>
      </c>
      <c r="J3903">
        <v>13.31</v>
      </c>
      <c r="K3903">
        <v>13.47</v>
      </c>
      <c r="M3903" s="36">
        <v>36752</v>
      </c>
      <c r="N3903">
        <v>1471.839966</v>
      </c>
      <c r="O3903">
        <v>1491.6400149999999</v>
      </c>
      <c r="P3903">
        <v>1468.5600589999999</v>
      </c>
      <c r="Q3903">
        <v>1491.5600589999999</v>
      </c>
      <c r="R3903">
        <v>783800000</v>
      </c>
      <c r="S3903">
        <v>1491.5600589999999</v>
      </c>
    </row>
    <row r="3904" spans="7:19" x14ac:dyDescent="0.25">
      <c r="G3904" s="36">
        <v>36749</v>
      </c>
      <c r="H3904">
        <v>15.94</v>
      </c>
      <c r="I3904">
        <v>16.03</v>
      </c>
      <c r="J3904">
        <v>14.84</v>
      </c>
      <c r="K3904">
        <v>15.23</v>
      </c>
      <c r="M3904" s="36">
        <v>36749</v>
      </c>
      <c r="N3904">
        <v>1460.25</v>
      </c>
      <c r="O3904">
        <v>1475.719971</v>
      </c>
      <c r="P3904">
        <v>1453.0600589999999</v>
      </c>
      <c r="Q3904">
        <v>1471.839966</v>
      </c>
      <c r="R3904">
        <v>835500000</v>
      </c>
      <c r="S3904">
        <v>1471.839966</v>
      </c>
    </row>
    <row r="3905" spans="7:19" x14ac:dyDescent="0.25">
      <c r="G3905" s="36">
        <v>36748</v>
      </c>
      <c r="H3905">
        <v>15.91</v>
      </c>
      <c r="I3905">
        <v>16.87</v>
      </c>
      <c r="J3905">
        <v>15.85</v>
      </c>
      <c r="K3905">
        <v>16.79</v>
      </c>
      <c r="M3905" s="36">
        <v>36748</v>
      </c>
      <c r="N3905">
        <v>1472.869995</v>
      </c>
      <c r="O3905">
        <v>1475.150024</v>
      </c>
      <c r="P3905">
        <v>1459.8900149999999</v>
      </c>
      <c r="Q3905">
        <v>1460.25</v>
      </c>
      <c r="R3905">
        <v>940800000</v>
      </c>
      <c r="S3905">
        <v>1460.25</v>
      </c>
    </row>
    <row r="3906" spans="7:19" x14ac:dyDescent="0.25">
      <c r="G3906" s="36">
        <v>36747</v>
      </c>
      <c r="H3906">
        <v>15.69</v>
      </c>
      <c r="I3906">
        <v>16.78</v>
      </c>
      <c r="J3906">
        <v>15.47</v>
      </c>
      <c r="K3906">
        <v>16.739999999999998</v>
      </c>
      <c r="M3906" s="36">
        <v>36747</v>
      </c>
      <c r="N3906">
        <v>1482.8000489999999</v>
      </c>
      <c r="O3906">
        <v>1490.329956</v>
      </c>
      <c r="P3906">
        <v>1471.160034</v>
      </c>
      <c r="Q3906">
        <v>1472.869995</v>
      </c>
      <c r="R3906">
        <v>1054000000</v>
      </c>
      <c r="S3906">
        <v>1472.869995</v>
      </c>
    </row>
    <row r="3907" spans="7:19" x14ac:dyDescent="0.25">
      <c r="G3907" s="36">
        <v>36746</v>
      </c>
      <c r="H3907">
        <v>16.79</v>
      </c>
      <c r="I3907">
        <v>16.829999999999998</v>
      </c>
      <c r="J3907">
        <v>15.24</v>
      </c>
      <c r="K3907">
        <v>15.49</v>
      </c>
      <c r="M3907" s="36">
        <v>36746</v>
      </c>
      <c r="N3907">
        <v>1479.3199460000001</v>
      </c>
      <c r="O3907">
        <v>1484.5200199999999</v>
      </c>
      <c r="P3907">
        <v>1472.6099850000001</v>
      </c>
      <c r="Q3907">
        <v>1482.8000489999999</v>
      </c>
      <c r="R3907">
        <v>992200000</v>
      </c>
      <c r="S3907">
        <v>1482.8000489999999</v>
      </c>
    </row>
    <row r="3908" spans="7:19" x14ac:dyDescent="0.25">
      <c r="G3908" s="36">
        <v>36745</v>
      </c>
      <c r="H3908">
        <v>17.8</v>
      </c>
      <c r="I3908">
        <v>18.18</v>
      </c>
      <c r="J3908">
        <v>16.54</v>
      </c>
      <c r="K3908">
        <v>16.73</v>
      </c>
      <c r="M3908" s="36">
        <v>36745</v>
      </c>
      <c r="N3908">
        <v>1462.9300539999999</v>
      </c>
      <c r="O3908">
        <v>1480.8000489999999</v>
      </c>
      <c r="P3908">
        <v>1460.719971</v>
      </c>
      <c r="Q3908">
        <v>1479.3199460000001</v>
      </c>
      <c r="R3908">
        <v>854800000</v>
      </c>
      <c r="S3908">
        <v>1479.3199460000001</v>
      </c>
    </row>
    <row r="3909" spans="7:19" x14ac:dyDescent="0.25">
      <c r="G3909" s="36">
        <v>36742</v>
      </c>
      <c r="H3909">
        <v>18.05</v>
      </c>
      <c r="I3909">
        <v>18.190000000000001</v>
      </c>
      <c r="J3909">
        <v>17.32</v>
      </c>
      <c r="K3909">
        <v>17.63</v>
      </c>
      <c r="M3909" s="36">
        <v>36742</v>
      </c>
      <c r="N3909">
        <v>1452.5600589999999</v>
      </c>
      <c r="O3909">
        <v>1462.9300539999999</v>
      </c>
      <c r="P3909">
        <v>1451.3100589999999</v>
      </c>
      <c r="Q3909">
        <v>1462.9300539999999</v>
      </c>
      <c r="R3909">
        <v>956000000</v>
      </c>
      <c r="S3909">
        <v>1462.9300539999999</v>
      </c>
    </row>
    <row r="3910" spans="7:19" x14ac:dyDescent="0.25">
      <c r="G3910" s="36">
        <v>36741</v>
      </c>
      <c r="H3910">
        <v>18.559999999999999</v>
      </c>
      <c r="I3910">
        <v>18.559999999999999</v>
      </c>
      <c r="J3910">
        <v>17.75</v>
      </c>
      <c r="K3910">
        <v>18.02</v>
      </c>
      <c r="M3910" s="36">
        <v>36741</v>
      </c>
      <c r="N3910">
        <v>1438.6999510000001</v>
      </c>
      <c r="O3910">
        <v>1454.1899410000001</v>
      </c>
      <c r="P3910">
        <v>1425.4300539999999</v>
      </c>
      <c r="Q3910">
        <v>1452.5600589999999</v>
      </c>
      <c r="R3910">
        <v>1095600000</v>
      </c>
      <c r="S3910">
        <v>1452.5600589999999</v>
      </c>
    </row>
    <row r="3911" spans="7:19" x14ac:dyDescent="0.25">
      <c r="G3911" s="36">
        <v>36740</v>
      </c>
      <c r="H3911">
        <v>18.97</v>
      </c>
      <c r="I3911">
        <v>18.97</v>
      </c>
      <c r="J3911">
        <v>18.079999999999998</v>
      </c>
      <c r="K3911">
        <v>18.329999999999998</v>
      </c>
      <c r="M3911" s="36">
        <v>36740</v>
      </c>
      <c r="N3911">
        <v>1438.099976</v>
      </c>
      <c r="O3911">
        <v>1451.589966</v>
      </c>
      <c r="P3911">
        <v>1433.48999</v>
      </c>
      <c r="Q3911">
        <v>1438.6999510000001</v>
      </c>
      <c r="R3911">
        <v>994500000</v>
      </c>
      <c r="S3911">
        <v>1438.6999510000001</v>
      </c>
    </row>
    <row r="3912" spans="7:19" x14ac:dyDescent="0.25">
      <c r="G3912" s="36">
        <v>36739</v>
      </c>
      <c r="H3912">
        <v>18.579999999999998</v>
      </c>
      <c r="I3912">
        <v>19.14</v>
      </c>
      <c r="J3912">
        <v>18.32</v>
      </c>
      <c r="K3912">
        <v>18.399999999999999</v>
      </c>
      <c r="M3912" s="36">
        <v>36739</v>
      </c>
      <c r="N3912">
        <v>1430.829956</v>
      </c>
      <c r="O3912">
        <v>1443.540039</v>
      </c>
      <c r="P3912">
        <v>1428.959961</v>
      </c>
      <c r="Q3912">
        <v>1438.099976</v>
      </c>
      <c r="R3912">
        <v>938700000</v>
      </c>
      <c r="S3912">
        <v>1438.099976</v>
      </c>
    </row>
    <row r="3913" spans="7:19" x14ac:dyDescent="0.25">
      <c r="G3913" s="36">
        <v>36738</v>
      </c>
      <c r="H3913">
        <v>18.43</v>
      </c>
      <c r="I3913">
        <v>19.34</v>
      </c>
      <c r="J3913">
        <v>18.37</v>
      </c>
      <c r="K3913">
        <v>18.73</v>
      </c>
      <c r="M3913" s="36">
        <v>36738</v>
      </c>
      <c r="N3913">
        <v>1419.8900149999999</v>
      </c>
      <c r="O3913">
        <v>1437.650024</v>
      </c>
      <c r="P3913">
        <v>1418.709961</v>
      </c>
      <c r="Q3913">
        <v>1430.829956</v>
      </c>
      <c r="R3913">
        <v>952600000</v>
      </c>
      <c r="S3913">
        <v>1430.829956</v>
      </c>
    </row>
    <row r="3914" spans="7:19" x14ac:dyDescent="0.25">
      <c r="G3914" s="36">
        <v>36735</v>
      </c>
      <c r="H3914">
        <v>18.190000000000001</v>
      </c>
      <c r="I3914">
        <v>18.86</v>
      </c>
      <c r="J3914">
        <v>17.940000000000001</v>
      </c>
      <c r="K3914">
        <v>18.64</v>
      </c>
      <c r="M3914" s="36">
        <v>36735</v>
      </c>
      <c r="N3914">
        <v>1449.619995</v>
      </c>
      <c r="O3914">
        <v>1456.6800539999999</v>
      </c>
      <c r="P3914">
        <v>1413.8900149999999</v>
      </c>
      <c r="Q3914">
        <v>1419.8900149999999</v>
      </c>
      <c r="R3914">
        <v>980000000</v>
      </c>
      <c r="S3914">
        <v>1419.8900149999999</v>
      </c>
    </row>
    <row r="3915" spans="7:19" x14ac:dyDescent="0.25">
      <c r="G3915" s="36">
        <v>36734</v>
      </c>
      <c r="H3915">
        <v>18.43</v>
      </c>
      <c r="I3915">
        <v>18.760000000000002</v>
      </c>
      <c r="J3915">
        <v>18.22</v>
      </c>
      <c r="K3915">
        <v>18.260000000000002</v>
      </c>
      <c r="M3915" s="36">
        <v>36734</v>
      </c>
      <c r="N3915">
        <v>1452.420044</v>
      </c>
      <c r="O3915">
        <v>1464.910034</v>
      </c>
      <c r="P3915">
        <v>1445.329956</v>
      </c>
      <c r="Q3915">
        <v>1449.619995</v>
      </c>
      <c r="R3915">
        <v>1156400000</v>
      </c>
      <c r="S3915">
        <v>1449.619995</v>
      </c>
    </row>
    <row r="3916" spans="7:19" x14ac:dyDescent="0.25">
      <c r="G3916" s="36">
        <v>36733</v>
      </c>
      <c r="H3916">
        <v>18.27</v>
      </c>
      <c r="I3916">
        <v>18.850000000000001</v>
      </c>
      <c r="J3916">
        <v>18.22</v>
      </c>
      <c r="K3916">
        <v>18.82</v>
      </c>
      <c r="M3916" s="36">
        <v>36733</v>
      </c>
      <c r="N3916">
        <v>1474.469971</v>
      </c>
      <c r="O3916">
        <v>1474.469971</v>
      </c>
      <c r="P3916">
        <v>1452.420044</v>
      </c>
      <c r="Q3916">
        <v>1452.420044</v>
      </c>
      <c r="R3916">
        <v>1235800000</v>
      </c>
      <c r="S3916">
        <v>1452.420044</v>
      </c>
    </row>
    <row r="3917" spans="7:19" x14ac:dyDescent="0.25">
      <c r="G3917" s="36">
        <v>36732</v>
      </c>
      <c r="H3917">
        <v>18.43</v>
      </c>
      <c r="I3917">
        <v>18.47</v>
      </c>
      <c r="J3917">
        <v>18.16</v>
      </c>
      <c r="K3917">
        <v>18.23</v>
      </c>
      <c r="M3917" s="36">
        <v>36732</v>
      </c>
      <c r="N3917">
        <v>1464.290039</v>
      </c>
      <c r="O3917">
        <v>1476.2299800000001</v>
      </c>
      <c r="P3917">
        <v>1464.290039</v>
      </c>
      <c r="Q3917">
        <v>1474.469971</v>
      </c>
      <c r="R3917">
        <v>969400000</v>
      </c>
      <c r="S3917">
        <v>1474.469971</v>
      </c>
    </row>
    <row r="3918" spans="7:19" x14ac:dyDescent="0.25">
      <c r="G3918" s="36">
        <v>36731</v>
      </c>
      <c r="H3918">
        <v>18.059999999999999</v>
      </c>
      <c r="I3918">
        <v>18.55</v>
      </c>
      <c r="J3918">
        <v>18.03</v>
      </c>
      <c r="K3918">
        <v>18.52</v>
      </c>
      <c r="M3918" s="36">
        <v>36731</v>
      </c>
      <c r="N3918">
        <v>1480.1899410000001</v>
      </c>
      <c r="O3918">
        <v>1485.880005</v>
      </c>
      <c r="P3918">
        <v>1463.8000489999999</v>
      </c>
      <c r="Q3918">
        <v>1464.290039</v>
      </c>
      <c r="R3918">
        <v>880300000</v>
      </c>
      <c r="S3918">
        <v>1464.290039</v>
      </c>
    </row>
    <row r="3919" spans="7:19" x14ac:dyDescent="0.25">
      <c r="G3919" s="36">
        <v>36728</v>
      </c>
      <c r="H3919">
        <v>17.87</v>
      </c>
      <c r="I3919">
        <v>18.39</v>
      </c>
      <c r="J3919">
        <v>17.87</v>
      </c>
      <c r="K3919">
        <v>18.25</v>
      </c>
      <c r="M3919" s="36">
        <v>36728</v>
      </c>
      <c r="N3919">
        <v>1495.5699460000001</v>
      </c>
      <c r="O3919">
        <v>1495.5699460000001</v>
      </c>
      <c r="P3919">
        <v>1477.910034</v>
      </c>
      <c r="Q3919">
        <v>1480.1899410000001</v>
      </c>
      <c r="R3919">
        <v>968300000</v>
      </c>
      <c r="S3919">
        <v>1480.1899410000001</v>
      </c>
    </row>
    <row r="3920" spans="7:19" x14ac:dyDescent="0.25">
      <c r="G3920" s="36">
        <v>36727</v>
      </c>
      <c r="H3920">
        <v>18.510000000000002</v>
      </c>
      <c r="I3920">
        <v>18.63</v>
      </c>
      <c r="J3920">
        <v>17.920000000000002</v>
      </c>
      <c r="K3920">
        <v>18.03</v>
      </c>
      <c r="M3920" s="36">
        <v>36727</v>
      </c>
      <c r="N3920">
        <v>1481.959961</v>
      </c>
      <c r="O3920">
        <v>1501.920044</v>
      </c>
      <c r="P3920">
        <v>1481.959961</v>
      </c>
      <c r="Q3920">
        <v>1495.5699460000001</v>
      </c>
      <c r="R3920">
        <v>1064600000</v>
      </c>
      <c r="S3920">
        <v>1495.5699460000001</v>
      </c>
    </row>
    <row r="3921" spans="7:19" x14ac:dyDescent="0.25">
      <c r="G3921" s="36">
        <v>36726</v>
      </c>
      <c r="H3921">
        <v>18.68</v>
      </c>
      <c r="I3921">
        <v>19.260000000000002</v>
      </c>
      <c r="J3921">
        <v>18.61</v>
      </c>
      <c r="K3921">
        <v>19.11</v>
      </c>
      <c r="M3921" s="36">
        <v>36726</v>
      </c>
      <c r="N3921">
        <v>1493.73999</v>
      </c>
      <c r="O3921">
        <v>1495.630005</v>
      </c>
      <c r="P3921">
        <v>1479.920044</v>
      </c>
      <c r="Q3921">
        <v>1481.959961</v>
      </c>
      <c r="R3921">
        <v>909400000</v>
      </c>
      <c r="S3921">
        <v>1481.959961</v>
      </c>
    </row>
    <row r="3922" spans="7:19" x14ac:dyDescent="0.25">
      <c r="G3922" s="36">
        <v>36725</v>
      </c>
      <c r="H3922">
        <v>19.57</v>
      </c>
      <c r="I3922">
        <v>19.66</v>
      </c>
      <c r="J3922">
        <v>18.93</v>
      </c>
      <c r="K3922">
        <v>19.09</v>
      </c>
      <c r="M3922" s="36">
        <v>36725</v>
      </c>
      <c r="N3922">
        <v>1510.48999</v>
      </c>
      <c r="O3922">
        <v>1510.48999</v>
      </c>
      <c r="P3922">
        <v>1491.349976</v>
      </c>
      <c r="Q3922">
        <v>1493.73999</v>
      </c>
      <c r="R3922">
        <v>908300000</v>
      </c>
      <c r="S3922">
        <v>1493.73999</v>
      </c>
    </row>
    <row r="3923" spans="7:19" x14ac:dyDescent="0.25">
      <c r="G3923" s="36">
        <v>36724</v>
      </c>
      <c r="H3923">
        <v>19.670000000000002</v>
      </c>
      <c r="I3923">
        <v>19.89</v>
      </c>
      <c r="J3923">
        <v>19.260000000000002</v>
      </c>
      <c r="K3923">
        <v>19.600000000000001</v>
      </c>
      <c r="M3923" s="36">
        <v>36724</v>
      </c>
      <c r="N3923">
        <v>1509.9799800000001</v>
      </c>
      <c r="O3923">
        <v>1517.3199460000001</v>
      </c>
      <c r="P3923">
        <v>1505.26001</v>
      </c>
      <c r="Q3923">
        <v>1510.48999</v>
      </c>
      <c r="R3923">
        <v>906000000</v>
      </c>
      <c r="S3923">
        <v>1510.48999</v>
      </c>
    </row>
    <row r="3924" spans="7:19" x14ac:dyDescent="0.25">
      <c r="G3924" s="36">
        <v>36721</v>
      </c>
      <c r="H3924">
        <v>18.920000000000002</v>
      </c>
      <c r="I3924">
        <v>19.239999999999998</v>
      </c>
      <c r="J3924">
        <v>18.920000000000002</v>
      </c>
      <c r="K3924">
        <v>18.97</v>
      </c>
      <c r="M3924" s="36">
        <v>36721</v>
      </c>
      <c r="N3924">
        <v>1495.839966</v>
      </c>
      <c r="O3924">
        <v>1509.98999</v>
      </c>
      <c r="P3924">
        <v>1494.5600589999999</v>
      </c>
      <c r="Q3924">
        <v>1509.9799800000001</v>
      </c>
      <c r="R3924">
        <v>960600000</v>
      </c>
      <c r="S3924">
        <v>1509.9799800000001</v>
      </c>
    </row>
    <row r="3925" spans="7:19" x14ac:dyDescent="0.25">
      <c r="G3925" s="36">
        <v>36720</v>
      </c>
      <c r="H3925">
        <v>19.059999999999999</v>
      </c>
      <c r="I3925">
        <v>19.829999999999998</v>
      </c>
      <c r="J3925">
        <v>18.93</v>
      </c>
      <c r="K3925">
        <v>19.690000000000001</v>
      </c>
      <c r="M3925" s="36">
        <v>36720</v>
      </c>
      <c r="N3925">
        <v>1492.920044</v>
      </c>
      <c r="O3925">
        <v>1501.3900149999999</v>
      </c>
      <c r="P3925">
        <v>1489.650024</v>
      </c>
      <c r="Q3925">
        <v>1495.839966</v>
      </c>
      <c r="R3925">
        <v>1026800000</v>
      </c>
      <c r="S3925">
        <v>1495.839966</v>
      </c>
    </row>
    <row r="3926" spans="7:19" x14ac:dyDescent="0.25">
      <c r="G3926" s="36">
        <v>36719</v>
      </c>
      <c r="H3926">
        <v>19.05</v>
      </c>
      <c r="I3926">
        <v>19.600000000000001</v>
      </c>
      <c r="J3926">
        <v>19.05</v>
      </c>
      <c r="K3926">
        <v>19.12</v>
      </c>
      <c r="M3926" s="36">
        <v>36719</v>
      </c>
      <c r="N3926">
        <v>1480.880005</v>
      </c>
      <c r="O3926">
        <v>1497.6899410000001</v>
      </c>
      <c r="P3926">
        <v>1480.880005</v>
      </c>
      <c r="Q3926">
        <v>1492.920044</v>
      </c>
      <c r="R3926">
        <v>1001200000</v>
      </c>
      <c r="S3926">
        <v>1492.920044</v>
      </c>
    </row>
    <row r="3927" spans="7:19" x14ac:dyDescent="0.25">
      <c r="G3927" s="36">
        <v>36718</v>
      </c>
      <c r="H3927">
        <v>18.559999999999999</v>
      </c>
      <c r="I3927">
        <v>18.72</v>
      </c>
      <c r="J3927">
        <v>17.27</v>
      </c>
      <c r="K3927">
        <v>18.510000000000002</v>
      </c>
      <c r="M3927" s="36">
        <v>36718</v>
      </c>
      <c r="N3927">
        <v>1475.619995</v>
      </c>
      <c r="O3927">
        <v>1488.7700199999999</v>
      </c>
      <c r="P3927">
        <v>1470.4799800000001</v>
      </c>
      <c r="Q3927">
        <v>1480.880005</v>
      </c>
      <c r="R3927">
        <v>980500000</v>
      </c>
      <c r="S3927">
        <v>1480.880005</v>
      </c>
    </row>
    <row r="3928" spans="7:19" x14ac:dyDescent="0.25">
      <c r="G3928" s="36">
        <v>36717</v>
      </c>
      <c r="H3928">
        <v>18.52</v>
      </c>
      <c r="I3928">
        <v>18.8</v>
      </c>
      <c r="J3928">
        <v>18.079999999999998</v>
      </c>
      <c r="K3928">
        <v>18.600000000000001</v>
      </c>
      <c r="M3928" s="36">
        <v>36717</v>
      </c>
      <c r="N3928">
        <v>1478.900024</v>
      </c>
      <c r="O3928">
        <v>1486.5600589999999</v>
      </c>
      <c r="P3928">
        <v>1474.76001</v>
      </c>
      <c r="Q3928">
        <v>1475.619995</v>
      </c>
      <c r="R3928">
        <v>838700000</v>
      </c>
      <c r="S3928">
        <v>1475.619995</v>
      </c>
    </row>
    <row r="3929" spans="7:19" x14ac:dyDescent="0.25">
      <c r="G3929" s="36">
        <v>36714</v>
      </c>
      <c r="H3929">
        <v>20.21</v>
      </c>
      <c r="I3929">
        <v>20.21</v>
      </c>
      <c r="J3929">
        <v>18.8</v>
      </c>
      <c r="K3929">
        <v>19.11</v>
      </c>
      <c r="M3929" s="36">
        <v>36714</v>
      </c>
      <c r="N3929">
        <v>1456.670044</v>
      </c>
      <c r="O3929">
        <v>1484.119995</v>
      </c>
      <c r="P3929">
        <v>1456.670044</v>
      </c>
      <c r="Q3929">
        <v>1478.900024</v>
      </c>
      <c r="R3929">
        <v>931700000</v>
      </c>
      <c r="S3929">
        <v>1478.900024</v>
      </c>
    </row>
    <row r="3930" spans="7:19" x14ac:dyDescent="0.25">
      <c r="G3930" s="36">
        <v>36713</v>
      </c>
      <c r="H3930">
        <v>20.78</v>
      </c>
      <c r="I3930">
        <v>21.89</v>
      </c>
      <c r="J3930">
        <v>20.62</v>
      </c>
      <c r="K3930">
        <v>20.76</v>
      </c>
      <c r="M3930" s="36">
        <v>36713</v>
      </c>
      <c r="N3930">
        <v>1446.2299800000001</v>
      </c>
      <c r="O3930">
        <v>1461.650024</v>
      </c>
      <c r="P3930">
        <v>1439.5600589999999</v>
      </c>
      <c r="Q3930">
        <v>1456.670044</v>
      </c>
      <c r="R3930">
        <v>947300000</v>
      </c>
      <c r="S3930">
        <v>1456.670044</v>
      </c>
    </row>
    <row r="3931" spans="7:19" x14ac:dyDescent="0.25">
      <c r="G3931" s="36">
        <v>36712</v>
      </c>
      <c r="H3931">
        <v>20.350000000000001</v>
      </c>
      <c r="I3931">
        <v>21.45</v>
      </c>
      <c r="J3931">
        <v>20.07</v>
      </c>
      <c r="K3931">
        <v>21.19</v>
      </c>
      <c r="M3931" s="36">
        <v>36712</v>
      </c>
      <c r="N3931">
        <v>1469.540039</v>
      </c>
      <c r="O3931">
        <v>1469.540039</v>
      </c>
      <c r="P3931">
        <v>1442.4499510000001</v>
      </c>
      <c r="Q3931">
        <v>1446.2299800000001</v>
      </c>
      <c r="R3931">
        <v>1019300000</v>
      </c>
      <c r="S3931">
        <v>1446.2299800000001</v>
      </c>
    </row>
    <row r="3932" spans="7:19" x14ac:dyDescent="0.25">
      <c r="G3932" s="36">
        <v>36710</v>
      </c>
      <c r="H3932">
        <v>20.72</v>
      </c>
      <c r="I3932">
        <v>21.53</v>
      </c>
      <c r="J3932">
        <v>20.55</v>
      </c>
      <c r="K3932">
        <v>20.59</v>
      </c>
      <c r="M3932" s="36">
        <v>36710</v>
      </c>
      <c r="N3932">
        <v>1454.599976</v>
      </c>
      <c r="O3932">
        <v>1469.579956</v>
      </c>
      <c r="P3932">
        <v>1450.849976</v>
      </c>
      <c r="Q3932">
        <v>1469.540039</v>
      </c>
      <c r="R3932">
        <v>451900000</v>
      </c>
      <c r="S3932">
        <v>1469.540039</v>
      </c>
    </row>
    <row r="3933" spans="7:19" x14ac:dyDescent="0.25">
      <c r="G3933" s="36">
        <v>36707</v>
      </c>
      <c r="H3933">
        <v>21.96</v>
      </c>
      <c r="I3933">
        <v>22.07</v>
      </c>
      <c r="J3933">
        <v>21.47</v>
      </c>
      <c r="K3933">
        <v>21.72</v>
      </c>
      <c r="M3933" s="36">
        <v>36707</v>
      </c>
      <c r="N3933">
        <v>1442.3900149999999</v>
      </c>
      <c r="O3933">
        <v>1454.6800539999999</v>
      </c>
      <c r="P3933">
        <v>1438.709961</v>
      </c>
      <c r="Q3933">
        <v>1454.599976</v>
      </c>
      <c r="R3933">
        <v>1459700000</v>
      </c>
      <c r="S3933">
        <v>1454.599976</v>
      </c>
    </row>
    <row r="3934" spans="7:19" x14ac:dyDescent="0.25">
      <c r="G3934" s="36">
        <v>36706</v>
      </c>
      <c r="H3934">
        <v>22.31</v>
      </c>
      <c r="I3934">
        <v>22.61</v>
      </c>
      <c r="J3934">
        <v>21.36</v>
      </c>
      <c r="K3934">
        <v>21.79</v>
      </c>
      <c r="M3934" s="36">
        <v>36706</v>
      </c>
      <c r="N3934">
        <v>1454.8199460000001</v>
      </c>
      <c r="O3934">
        <v>1455.1400149999999</v>
      </c>
      <c r="P3934">
        <v>1434.630005</v>
      </c>
      <c r="Q3934">
        <v>1442.3900149999999</v>
      </c>
      <c r="R3934">
        <v>1110900000</v>
      </c>
      <c r="S3934">
        <v>1442.3900149999999</v>
      </c>
    </row>
    <row r="3935" spans="7:19" x14ac:dyDescent="0.25">
      <c r="G3935" s="36">
        <v>36705</v>
      </c>
      <c r="H3935">
        <v>22.62</v>
      </c>
      <c r="I3935">
        <v>22.89</v>
      </c>
      <c r="J3935">
        <v>22.1</v>
      </c>
      <c r="K3935">
        <v>22.5</v>
      </c>
      <c r="M3935" s="36">
        <v>36705</v>
      </c>
      <c r="N3935">
        <v>1450.5500489999999</v>
      </c>
      <c r="O3935">
        <v>1467.630005</v>
      </c>
      <c r="P3935">
        <v>1450.5500489999999</v>
      </c>
      <c r="Q3935">
        <v>1454.8199460000001</v>
      </c>
      <c r="R3935">
        <v>1095100000</v>
      </c>
      <c r="S3935">
        <v>1454.8199460000001</v>
      </c>
    </row>
    <row r="3936" spans="7:19" x14ac:dyDescent="0.25">
      <c r="G3936" s="36">
        <v>36704</v>
      </c>
      <c r="H3936">
        <v>22.78</v>
      </c>
      <c r="I3936">
        <v>22.88</v>
      </c>
      <c r="J3936">
        <v>22.49</v>
      </c>
      <c r="K3936">
        <v>22.87</v>
      </c>
      <c r="M3936" s="36">
        <v>36704</v>
      </c>
      <c r="N3936">
        <v>1455.3100589999999</v>
      </c>
      <c r="O3936">
        <v>1463.349976</v>
      </c>
      <c r="P3936">
        <v>1450.5500489999999</v>
      </c>
      <c r="Q3936">
        <v>1450.5500489999999</v>
      </c>
      <c r="R3936">
        <v>1042500000</v>
      </c>
      <c r="S3936">
        <v>1450.5500489999999</v>
      </c>
    </row>
    <row r="3937" spans="7:19" x14ac:dyDescent="0.25">
      <c r="G3937" s="36">
        <v>36703</v>
      </c>
      <c r="H3937">
        <v>22.83</v>
      </c>
      <c r="I3937">
        <v>23.15</v>
      </c>
      <c r="J3937">
        <v>22.47</v>
      </c>
      <c r="K3937">
        <v>22.67</v>
      </c>
      <c r="M3937" s="36">
        <v>36703</v>
      </c>
      <c r="N3937">
        <v>1441.4799800000001</v>
      </c>
      <c r="O3937">
        <v>1459.660034</v>
      </c>
      <c r="P3937">
        <v>1441.4799800000001</v>
      </c>
      <c r="Q3937">
        <v>1455.3100589999999</v>
      </c>
      <c r="R3937">
        <v>889000000</v>
      </c>
      <c r="S3937">
        <v>1455.3100589999999</v>
      </c>
    </row>
    <row r="3938" spans="7:19" x14ac:dyDescent="0.25">
      <c r="G3938" s="36">
        <v>36700</v>
      </c>
      <c r="H3938">
        <v>22.96</v>
      </c>
      <c r="I3938">
        <v>23.47</v>
      </c>
      <c r="J3938">
        <v>22.68</v>
      </c>
      <c r="K3938">
        <v>23.35</v>
      </c>
      <c r="M3938" s="36">
        <v>36700</v>
      </c>
      <c r="N3938">
        <v>1452.1800539999999</v>
      </c>
      <c r="O3938">
        <v>1459.9399410000001</v>
      </c>
      <c r="P3938">
        <v>1438.3100589999999</v>
      </c>
      <c r="Q3938">
        <v>1441.4799800000001</v>
      </c>
      <c r="R3938">
        <v>847600000</v>
      </c>
      <c r="S3938">
        <v>1441.4799800000001</v>
      </c>
    </row>
    <row r="3939" spans="7:19" x14ac:dyDescent="0.25">
      <c r="G3939" s="36">
        <v>36699</v>
      </c>
      <c r="H3939">
        <v>22.03</v>
      </c>
      <c r="I3939">
        <v>23.59</v>
      </c>
      <c r="J3939">
        <v>22.03</v>
      </c>
      <c r="K3939">
        <v>23.17</v>
      </c>
      <c r="M3939" s="36">
        <v>36699</v>
      </c>
      <c r="N3939">
        <v>1479.130005</v>
      </c>
      <c r="O3939">
        <v>1479.130005</v>
      </c>
      <c r="P3939">
        <v>1448.030029</v>
      </c>
      <c r="Q3939">
        <v>1452.1800539999999</v>
      </c>
      <c r="R3939">
        <v>1022700000</v>
      </c>
      <c r="S3939">
        <v>1452.1800539999999</v>
      </c>
    </row>
    <row r="3940" spans="7:19" x14ac:dyDescent="0.25">
      <c r="G3940" s="36">
        <v>36698</v>
      </c>
      <c r="H3940">
        <v>22.8</v>
      </c>
      <c r="I3940">
        <v>22.94</v>
      </c>
      <c r="J3940">
        <v>22.28</v>
      </c>
      <c r="K3940">
        <v>22.37</v>
      </c>
      <c r="M3940" s="36">
        <v>36698</v>
      </c>
      <c r="N3940">
        <v>1475.9499510000001</v>
      </c>
      <c r="O3940">
        <v>1482.1899410000001</v>
      </c>
      <c r="P3940">
        <v>1468</v>
      </c>
      <c r="Q3940">
        <v>1479.130005</v>
      </c>
      <c r="R3940">
        <v>1009600000</v>
      </c>
      <c r="S3940">
        <v>1479.130005</v>
      </c>
    </row>
    <row r="3941" spans="7:19" x14ac:dyDescent="0.25">
      <c r="G3941" s="36">
        <v>36697</v>
      </c>
      <c r="H3941">
        <v>22.18</v>
      </c>
      <c r="I3941">
        <v>23.06</v>
      </c>
      <c r="J3941">
        <v>22.04</v>
      </c>
      <c r="K3941">
        <v>22.86</v>
      </c>
      <c r="M3941" s="36">
        <v>36697</v>
      </c>
      <c r="N3941">
        <v>1486</v>
      </c>
      <c r="O3941">
        <v>1487.3199460000001</v>
      </c>
      <c r="P3941">
        <v>1470.1800539999999</v>
      </c>
      <c r="Q3941">
        <v>1475.9499510000001</v>
      </c>
      <c r="R3941">
        <v>1031500000</v>
      </c>
      <c r="S3941">
        <v>1475.9499510000001</v>
      </c>
    </row>
    <row r="3942" spans="7:19" x14ac:dyDescent="0.25">
      <c r="G3942" s="36">
        <v>36696</v>
      </c>
      <c r="H3942">
        <v>22.48</v>
      </c>
      <c r="I3942">
        <v>22.93</v>
      </c>
      <c r="J3942">
        <v>21.92</v>
      </c>
      <c r="K3942">
        <v>22.22</v>
      </c>
      <c r="M3942" s="36">
        <v>36696</v>
      </c>
      <c r="N3942">
        <v>1464.459961</v>
      </c>
      <c r="O3942">
        <v>1488.9300539999999</v>
      </c>
      <c r="P3942">
        <v>1459.0500489999999</v>
      </c>
      <c r="Q3942">
        <v>1486</v>
      </c>
      <c r="R3942">
        <v>921700000</v>
      </c>
      <c r="S3942">
        <v>1486</v>
      </c>
    </row>
    <row r="3943" spans="7:19" x14ac:dyDescent="0.25">
      <c r="G3943" s="36">
        <v>36693</v>
      </c>
      <c r="H3943">
        <v>22.93</v>
      </c>
      <c r="I3943">
        <v>23.25</v>
      </c>
      <c r="J3943">
        <v>22.51</v>
      </c>
      <c r="K3943">
        <v>22.82</v>
      </c>
      <c r="M3943" s="36">
        <v>36693</v>
      </c>
      <c r="N3943">
        <v>1478.7299800000001</v>
      </c>
      <c r="O3943">
        <v>1480.7700199999999</v>
      </c>
      <c r="P3943">
        <v>1460.420044</v>
      </c>
      <c r="Q3943">
        <v>1464.459961</v>
      </c>
      <c r="R3943">
        <v>1250800000</v>
      </c>
      <c r="S3943">
        <v>1464.459961</v>
      </c>
    </row>
    <row r="3944" spans="7:19" x14ac:dyDescent="0.25">
      <c r="G3944" s="36">
        <v>36692</v>
      </c>
      <c r="H3944">
        <v>23.06</v>
      </c>
      <c r="I3944">
        <v>23.52</v>
      </c>
      <c r="J3944">
        <v>22.69</v>
      </c>
      <c r="K3944">
        <v>23.05</v>
      </c>
      <c r="M3944" s="36">
        <v>36692</v>
      </c>
      <c r="N3944">
        <v>1470.540039</v>
      </c>
      <c r="O3944">
        <v>1482.040039</v>
      </c>
      <c r="P3944">
        <v>1464.619995</v>
      </c>
      <c r="Q3944">
        <v>1478.7299800000001</v>
      </c>
      <c r="R3944">
        <v>1011400000</v>
      </c>
      <c r="S3944">
        <v>1478.7299800000001</v>
      </c>
    </row>
    <row r="3945" spans="7:19" x14ac:dyDescent="0.25">
      <c r="G3945" s="36">
        <v>36691</v>
      </c>
      <c r="H3945">
        <v>23.59</v>
      </c>
      <c r="I3945">
        <v>23.78</v>
      </c>
      <c r="J3945">
        <v>22.8</v>
      </c>
      <c r="K3945">
        <v>22.98</v>
      </c>
      <c r="M3945" s="36">
        <v>36691</v>
      </c>
      <c r="N3945">
        <v>1469.4399410000001</v>
      </c>
      <c r="O3945">
        <v>1483.619995</v>
      </c>
      <c r="P3945">
        <v>1467.709961</v>
      </c>
      <c r="Q3945">
        <v>1470.540039</v>
      </c>
      <c r="R3945">
        <v>929700000</v>
      </c>
      <c r="S3945">
        <v>1470.540039</v>
      </c>
    </row>
    <row r="3946" spans="7:19" x14ac:dyDescent="0.25">
      <c r="G3946" s="36">
        <v>36690</v>
      </c>
      <c r="H3946">
        <v>25.1</v>
      </c>
      <c r="I3946">
        <v>25.48</v>
      </c>
      <c r="J3946">
        <v>24.37</v>
      </c>
      <c r="K3946">
        <v>24.4</v>
      </c>
      <c r="M3946" s="36">
        <v>36690</v>
      </c>
      <c r="N3946">
        <v>1446</v>
      </c>
      <c r="O3946">
        <v>1470.420044</v>
      </c>
      <c r="P3946">
        <v>1442.380005</v>
      </c>
      <c r="Q3946">
        <v>1469.4399410000001</v>
      </c>
      <c r="R3946">
        <v>935900000</v>
      </c>
      <c r="S3946">
        <v>1469.4399410000001</v>
      </c>
    </row>
    <row r="3947" spans="7:19" x14ac:dyDescent="0.25">
      <c r="G3947" s="36">
        <v>36689</v>
      </c>
      <c r="H3947">
        <v>25.31</v>
      </c>
      <c r="I3947">
        <v>25.66</v>
      </c>
      <c r="J3947">
        <v>25.19</v>
      </c>
      <c r="K3947">
        <v>25.61</v>
      </c>
      <c r="M3947" s="36">
        <v>36689</v>
      </c>
      <c r="N3947">
        <v>1456.9499510000001</v>
      </c>
      <c r="O3947">
        <v>1462.9300539999999</v>
      </c>
      <c r="P3947">
        <v>1445.98999</v>
      </c>
      <c r="Q3947">
        <v>1446</v>
      </c>
      <c r="R3947">
        <v>774100000</v>
      </c>
      <c r="S3947">
        <v>1446</v>
      </c>
    </row>
    <row r="3948" spans="7:19" x14ac:dyDescent="0.25">
      <c r="G3948" s="36">
        <v>36686</v>
      </c>
      <c r="H3948">
        <v>24.41</v>
      </c>
      <c r="I3948">
        <v>24.97</v>
      </c>
      <c r="J3948">
        <v>24.3</v>
      </c>
      <c r="K3948">
        <v>24.53</v>
      </c>
      <c r="M3948" s="36">
        <v>36686</v>
      </c>
      <c r="N3948">
        <v>1461.670044</v>
      </c>
      <c r="O3948">
        <v>1472.670044</v>
      </c>
      <c r="P3948">
        <v>1454.959961</v>
      </c>
      <c r="Q3948">
        <v>1456.9499510000001</v>
      </c>
      <c r="R3948">
        <v>786000000</v>
      </c>
      <c r="S3948">
        <v>1456.9499510000001</v>
      </c>
    </row>
    <row r="3949" spans="7:19" x14ac:dyDescent="0.25">
      <c r="G3949" s="36">
        <v>36685</v>
      </c>
      <c r="H3949">
        <v>24.87</v>
      </c>
      <c r="I3949">
        <v>25.61</v>
      </c>
      <c r="J3949">
        <v>24.61</v>
      </c>
      <c r="K3949">
        <v>25.01</v>
      </c>
      <c r="M3949" s="36">
        <v>36685</v>
      </c>
      <c r="N3949">
        <v>1471.3599850000001</v>
      </c>
      <c r="O3949">
        <v>1475.650024</v>
      </c>
      <c r="P3949">
        <v>1456.48999</v>
      </c>
      <c r="Q3949">
        <v>1461.670044</v>
      </c>
      <c r="R3949">
        <v>854300000</v>
      </c>
      <c r="S3949">
        <v>1461.670044</v>
      </c>
    </row>
    <row r="3950" spans="7:19" x14ac:dyDescent="0.25">
      <c r="G3950" s="36">
        <v>36684</v>
      </c>
      <c r="H3950">
        <v>24.53</v>
      </c>
      <c r="I3950">
        <v>24.86</v>
      </c>
      <c r="J3950">
        <v>24.38</v>
      </c>
      <c r="K3950">
        <v>24.44</v>
      </c>
      <c r="M3950" s="36">
        <v>36684</v>
      </c>
      <c r="N3950">
        <v>1457.839966</v>
      </c>
      <c r="O3950">
        <v>1474.6400149999999</v>
      </c>
      <c r="P3950">
        <v>1455.0600589999999</v>
      </c>
      <c r="Q3950">
        <v>1471.3599850000001</v>
      </c>
      <c r="R3950">
        <v>854600000</v>
      </c>
      <c r="S3950">
        <v>1471.3599850000001</v>
      </c>
    </row>
    <row r="3951" spans="7:19" x14ac:dyDescent="0.25">
      <c r="G3951" s="36">
        <v>36683</v>
      </c>
      <c r="H3951">
        <v>23.92</v>
      </c>
      <c r="I3951">
        <v>24.62</v>
      </c>
      <c r="J3951">
        <v>23.71</v>
      </c>
      <c r="K3951">
        <v>24.4</v>
      </c>
      <c r="M3951" s="36">
        <v>36683</v>
      </c>
      <c r="N3951">
        <v>1467.630005</v>
      </c>
      <c r="O3951">
        <v>1471.3599850000001</v>
      </c>
      <c r="P3951">
        <v>1454.73999</v>
      </c>
      <c r="Q3951">
        <v>1457.839966</v>
      </c>
      <c r="R3951">
        <v>950100000</v>
      </c>
      <c r="S3951">
        <v>1457.839966</v>
      </c>
    </row>
    <row r="3952" spans="7:19" x14ac:dyDescent="0.25">
      <c r="G3952" s="36">
        <v>36682</v>
      </c>
      <c r="H3952">
        <v>23.66</v>
      </c>
      <c r="I3952">
        <v>23.87</v>
      </c>
      <c r="J3952">
        <v>23.47</v>
      </c>
      <c r="K3952">
        <v>23.67</v>
      </c>
      <c r="M3952" s="36">
        <v>36682</v>
      </c>
      <c r="N3952">
        <v>1477.26001</v>
      </c>
      <c r="O3952">
        <v>1477.280029</v>
      </c>
      <c r="P3952">
        <v>1464.6800539999999</v>
      </c>
      <c r="Q3952">
        <v>1467.630005</v>
      </c>
      <c r="R3952">
        <v>838600000</v>
      </c>
      <c r="S3952">
        <v>1467.630005</v>
      </c>
    </row>
    <row r="3953" spans="7:19" x14ac:dyDescent="0.25">
      <c r="G3953" s="36">
        <v>36679</v>
      </c>
      <c r="H3953">
        <v>23.26</v>
      </c>
      <c r="I3953">
        <v>23.51</v>
      </c>
      <c r="J3953">
        <v>22.7</v>
      </c>
      <c r="K3953">
        <v>23.51</v>
      </c>
      <c r="M3953" s="36">
        <v>36679</v>
      </c>
      <c r="N3953">
        <v>1448.8100589999999</v>
      </c>
      <c r="O3953">
        <v>1483.2299800000001</v>
      </c>
      <c r="P3953">
        <v>1448.8100589999999</v>
      </c>
      <c r="Q3953">
        <v>1477.26001</v>
      </c>
      <c r="R3953">
        <v>1162400000</v>
      </c>
      <c r="S3953">
        <v>1477.26001</v>
      </c>
    </row>
    <row r="3954" spans="7:19" x14ac:dyDescent="0.25">
      <c r="G3954" s="36">
        <v>36678</v>
      </c>
      <c r="H3954">
        <v>25.35</v>
      </c>
      <c r="I3954">
        <v>25.35</v>
      </c>
      <c r="J3954">
        <v>24.26</v>
      </c>
      <c r="K3954">
        <v>24.4</v>
      </c>
      <c r="M3954" s="36">
        <v>36678</v>
      </c>
      <c r="N3954">
        <v>1420.599976</v>
      </c>
      <c r="O3954">
        <v>1448.8100589999999</v>
      </c>
      <c r="P3954">
        <v>1420.599976</v>
      </c>
      <c r="Q3954">
        <v>1448.8100589999999</v>
      </c>
      <c r="R3954">
        <v>960100000</v>
      </c>
      <c r="S3954">
        <v>1448.8100589999999</v>
      </c>
    </row>
    <row r="3955" spans="7:19" x14ac:dyDescent="0.25">
      <c r="G3955" s="36">
        <v>36677</v>
      </c>
      <c r="H3955">
        <v>25.45</v>
      </c>
      <c r="I3955">
        <v>25.6</v>
      </c>
      <c r="J3955">
        <v>25.23</v>
      </c>
      <c r="K3955">
        <v>25.54</v>
      </c>
      <c r="M3955" s="36">
        <v>36677</v>
      </c>
      <c r="N3955">
        <v>1422.4399410000001</v>
      </c>
      <c r="O3955">
        <v>1434.48999</v>
      </c>
      <c r="P3955">
        <v>1415.5</v>
      </c>
      <c r="Q3955">
        <v>1420.599976</v>
      </c>
      <c r="R3955">
        <v>960500000</v>
      </c>
      <c r="S3955">
        <v>1420.599976</v>
      </c>
    </row>
    <row r="3956" spans="7:19" x14ac:dyDescent="0.25">
      <c r="G3956" s="36">
        <v>36676</v>
      </c>
      <c r="H3956">
        <v>26.02</v>
      </c>
      <c r="I3956">
        <v>26.2</v>
      </c>
      <c r="J3956">
        <v>25.34</v>
      </c>
      <c r="K3956">
        <v>25.44</v>
      </c>
      <c r="M3956" s="36">
        <v>36676</v>
      </c>
      <c r="N3956">
        <v>1378.0200199999999</v>
      </c>
      <c r="O3956">
        <v>1422.4499510000001</v>
      </c>
      <c r="P3956">
        <v>1378.0200199999999</v>
      </c>
      <c r="Q3956">
        <v>1422.4499510000001</v>
      </c>
      <c r="R3956">
        <v>844200000</v>
      </c>
      <c r="S3956">
        <v>1422.4499510000001</v>
      </c>
    </row>
    <row r="3957" spans="7:19" x14ac:dyDescent="0.25">
      <c r="G3957" s="36">
        <v>36672</v>
      </c>
      <c r="H3957">
        <v>26.01</v>
      </c>
      <c r="I3957">
        <v>26.44</v>
      </c>
      <c r="J3957">
        <v>25.59</v>
      </c>
      <c r="K3957">
        <v>25.7</v>
      </c>
      <c r="M3957" s="36">
        <v>36672</v>
      </c>
      <c r="N3957">
        <v>1381.5200199999999</v>
      </c>
      <c r="O3957">
        <v>1391.420044</v>
      </c>
      <c r="P3957">
        <v>1369.75</v>
      </c>
      <c r="Q3957">
        <v>1378.0200199999999</v>
      </c>
      <c r="R3957">
        <v>722600000</v>
      </c>
      <c r="S3957">
        <v>1378.0200199999999</v>
      </c>
    </row>
    <row r="3958" spans="7:19" x14ac:dyDescent="0.25">
      <c r="G3958" s="36">
        <v>36671</v>
      </c>
      <c r="H3958">
        <v>25.75</v>
      </c>
      <c r="I3958">
        <v>26.5</v>
      </c>
      <c r="J3958">
        <v>25.27</v>
      </c>
      <c r="K3958">
        <v>25.97</v>
      </c>
      <c r="M3958" s="36">
        <v>36671</v>
      </c>
      <c r="N3958">
        <v>1399.0500489999999</v>
      </c>
      <c r="O3958">
        <v>1411.650024</v>
      </c>
      <c r="P3958">
        <v>1373.9300539999999</v>
      </c>
      <c r="Q3958">
        <v>1381.5200199999999</v>
      </c>
      <c r="R3958">
        <v>984500000</v>
      </c>
      <c r="S3958">
        <v>1381.5200199999999</v>
      </c>
    </row>
    <row r="3959" spans="7:19" x14ac:dyDescent="0.25">
      <c r="G3959" s="36">
        <v>36670</v>
      </c>
      <c r="H3959">
        <v>26.66</v>
      </c>
      <c r="I3959">
        <v>27</v>
      </c>
      <c r="J3959">
        <v>25.71</v>
      </c>
      <c r="K3959">
        <v>25.94</v>
      </c>
      <c r="M3959" s="36">
        <v>36670</v>
      </c>
      <c r="N3959">
        <v>1373.8599850000001</v>
      </c>
      <c r="O3959">
        <v>1401.75</v>
      </c>
      <c r="P3959">
        <v>1361.089966</v>
      </c>
      <c r="Q3959">
        <v>1399.0500489999999</v>
      </c>
      <c r="R3959">
        <v>1152300000</v>
      </c>
      <c r="S3959">
        <v>1399.0500489999999</v>
      </c>
    </row>
    <row r="3960" spans="7:19" x14ac:dyDescent="0.25">
      <c r="G3960" s="36">
        <v>36669</v>
      </c>
      <c r="H3960">
        <v>26.87</v>
      </c>
      <c r="I3960">
        <v>26.99</v>
      </c>
      <c r="J3960">
        <v>25.89</v>
      </c>
      <c r="K3960">
        <v>26.58</v>
      </c>
      <c r="M3960" s="36">
        <v>36669</v>
      </c>
      <c r="N3960">
        <v>1400.719971</v>
      </c>
      <c r="O3960">
        <v>1403.7700199999999</v>
      </c>
      <c r="P3960">
        <v>1373.4300539999999</v>
      </c>
      <c r="Q3960">
        <v>1373.8599850000001</v>
      </c>
      <c r="R3960">
        <v>869900000</v>
      </c>
      <c r="S3960">
        <v>1373.8599850000001</v>
      </c>
    </row>
    <row r="3961" spans="7:19" x14ac:dyDescent="0.25">
      <c r="G3961" s="36">
        <v>36668</v>
      </c>
      <c r="H3961">
        <v>26.64</v>
      </c>
      <c r="I3961">
        <v>27.9</v>
      </c>
      <c r="J3961">
        <v>26.63</v>
      </c>
      <c r="K3961">
        <v>27.06</v>
      </c>
      <c r="M3961" s="36">
        <v>36668</v>
      </c>
      <c r="N3961">
        <v>1406.9499510000001</v>
      </c>
      <c r="O3961">
        <v>1410.5500489999999</v>
      </c>
      <c r="P3961">
        <v>1368.7299800000001</v>
      </c>
      <c r="Q3961">
        <v>1400.719971</v>
      </c>
      <c r="R3961">
        <v>869000000</v>
      </c>
      <c r="S3961">
        <v>1400.719971</v>
      </c>
    </row>
    <row r="3962" spans="7:19" x14ac:dyDescent="0.25">
      <c r="G3962" s="36">
        <v>36665</v>
      </c>
      <c r="H3962">
        <v>24.8</v>
      </c>
      <c r="I3962">
        <v>26.3</v>
      </c>
      <c r="J3962">
        <v>24.72</v>
      </c>
      <c r="K3962">
        <v>26.1</v>
      </c>
      <c r="M3962" s="36">
        <v>36665</v>
      </c>
      <c r="N3962">
        <v>1437.209961</v>
      </c>
      <c r="O3962">
        <v>1437.209961</v>
      </c>
      <c r="P3962">
        <v>1401.73999</v>
      </c>
      <c r="Q3962">
        <v>1406.9499510000001</v>
      </c>
      <c r="R3962">
        <v>853700000</v>
      </c>
      <c r="S3962">
        <v>1406.9499510000001</v>
      </c>
    </row>
    <row r="3963" spans="7:19" x14ac:dyDescent="0.25">
      <c r="G3963" s="36">
        <v>36664</v>
      </c>
      <c r="H3963">
        <v>24.2</v>
      </c>
      <c r="I3963">
        <v>25.22</v>
      </c>
      <c r="J3963">
        <v>23.86</v>
      </c>
      <c r="K3963">
        <v>25.22</v>
      </c>
      <c r="M3963" s="36">
        <v>36664</v>
      </c>
      <c r="N3963">
        <v>1447.8000489999999</v>
      </c>
      <c r="O3963">
        <v>1458.040039</v>
      </c>
      <c r="P3963">
        <v>1436.589966</v>
      </c>
      <c r="Q3963">
        <v>1437.209961</v>
      </c>
      <c r="R3963">
        <v>807900000</v>
      </c>
      <c r="S3963">
        <v>1437.209961</v>
      </c>
    </row>
    <row r="3964" spans="7:19" x14ac:dyDescent="0.25">
      <c r="G3964" s="36">
        <v>36663</v>
      </c>
      <c r="H3964">
        <v>25.59</v>
      </c>
      <c r="I3964">
        <v>26.63</v>
      </c>
      <c r="J3964">
        <v>25.24</v>
      </c>
      <c r="K3964">
        <v>25.57</v>
      </c>
      <c r="M3964" s="36">
        <v>36663</v>
      </c>
      <c r="N3964">
        <v>1466.040039</v>
      </c>
      <c r="O3964">
        <v>1466.040039</v>
      </c>
      <c r="P3964">
        <v>1441.670044</v>
      </c>
      <c r="Q3964">
        <v>1447.8000489999999</v>
      </c>
      <c r="R3964">
        <v>820500000</v>
      </c>
      <c r="S3964">
        <v>1447.8000489999999</v>
      </c>
    </row>
    <row r="3965" spans="7:19" x14ac:dyDescent="0.25">
      <c r="G3965" s="36">
        <v>36662</v>
      </c>
      <c r="H3965">
        <v>25.08</v>
      </c>
      <c r="I3965">
        <v>26.29</v>
      </c>
      <c r="J3965">
        <v>24.98</v>
      </c>
      <c r="K3965">
        <v>25.73</v>
      </c>
      <c r="M3965" s="36">
        <v>36662</v>
      </c>
      <c r="N3965">
        <v>1452.3599850000001</v>
      </c>
      <c r="O3965">
        <v>1470.400024</v>
      </c>
      <c r="P3965">
        <v>1450.76001</v>
      </c>
      <c r="Q3965">
        <v>1466.040039</v>
      </c>
      <c r="R3965">
        <v>955500000</v>
      </c>
      <c r="S3965">
        <v>1466.040039</v>
      </c>
    </row>
    <row r="3966" spans="7:19" x14ac:dyDescent="0.25">
      <c r="G3966" s="36">
        <v>36661</v>
      </c>
      <c r="H3966">
        <v>26.02</v>
      </c>
      <c r="I3966">
        <v>27.25</v>
      </c>
      <c r="J3966">
        <v>25.13</v>
      </c>
      <c r="K3966">
        <v>25.43</v>
      </c>
      <c r="M3966" s="36">
        <v>36661</v>
      </c>
      <c r="N3966">
        <v>1420.959961</v>
      </c>
      <c r="O3966">
        <v>1452.3900149999999</v>
      </c>
      <c r="P3966">
        <v>1416.540039</v>
      </c>
      <c r="Q3966">
        <v>1452.3599850000001</v>
      </c>
      <c r="R3966">
        <v>854600000</v>
      </c>
      <c r="S3966">
        <v>1452.3599850000001</v>
      </c>
    </row>
    <row r="3967" spans="7:19" x14ac:dyDescent="0.25">
      <c r="G3967" s="36">
        <v>36658</v>
      </c>
      <c r="H3967">
        <v>26.53</v>
      </c>
      <c r="I3967">
        <v>26.53</v>
      </c>
      <c r="J3967">
        <v>25.87</v>
      </c>
      <c r="K3967">
        <v>26.18</v>
      </c>
      <c r="M3967" s="36">
        <v>36658</v>
      </c>
      <c r="N3967">
        <v>1407.8100589999999</v>
      </c>
      <c r="O3967">
        <v>1430.130005</v>
      </c>
      <c r="P3967">
        <v>1407.8100589999999</v>
      </c>
      <c r="Q3967">
        <v>1420.959961</v>
      </c>
      <c r="R3967">
        <v>858200000</v>
      </c>
      <c r="S3967">
        <v>1420.959961</v>
      </c>
    </row>
    <row r="3968" spans="7:19" x14ac:dyDescent="0.25">
      <c r="G3968" s="36">
        <v>36657</v>
      </c>
      <c r="H3968">
        <v>27.92</v>
      </c>
      <c r="I3968">
        <v>28.08</v>
      </c>
      <c r="J3968">
        <v>27.01</v>
      </c>
      <c r="K3968">
        <v>27.42</v>
      </c>
      <c r="M3968" s="36">
        <v>36657</v>
      </c>
      <c r="N3968">
        <v>1383.0500489999999</v>
      </c>
      <c r="O3968">
        <v>1410.26001</v>
      </c>
      <c r="P3968">
        <v>1383.0500489999999</v>
      </c>
      <c r="Q3968">
        <v>1407.8100589999999</v>
      </c>
      <c r="R3968">
        <v>953600000</v>
      </c>
      <c r="S3968">
        <v>1407.8100589999999</v>
      </c>
    </row>
    <row r="3969" spans="7:19" x14ac:dyDescent="0.25">
      <c r="G3969" s="36">
        <v>36656</v>
      </c>
      <c r="H3969">
        <v>28.25</v>
      </c>
      <c r="I3969">
        <v>29.63</v>
      </c>
      <c r="J3969">
        <v>28.16</v>
      </c>
      <c r="K3969">
        <v>28.73</v>
      </c>
      <c r="M3969" s="36">
        <v>36656</v>
      </c>
      <c r="N3969">
        <v>1412.1400149999999</v>
      </c>
      <c r="O3969">
        <v>1412.1400149999999</v>
      </c>
      <c r="P3969">
        <v>1375.1400149999999</v>
      </c>
      <c r="Q3969">
        <v>1383.0500489999999</v>
      </c>
      <c r="R3969">
        <v>1006400000</v>
      </c>
      <c r="S3969">
        <v>1383.0500489999999</v>
      </c>
    </row>
    <row r="3970" spans="7:19" x14ac:dyDescent="0.25">
      <c r="G3970" s="36">
        <v>36655</v>
      </c>
      <c r="H3970">
        <v>26.34</v>
      </c>
      <c r="I3970">
        <v>28.56</v>
      </c>
      <c r="J3970">
        <v>26.27</v>
      </c>
      <c r="K3970">
        <v>28.37</v>
      </c>
      <c r="M3970" s="36">
        <v>36655</v>
      </c>
      <c r="N3970">
        <v>1424.170044</v>
      </c>
      <c r="O3970">
        <v>1430.280029</v>
      </c>
      <c r="P3970">
        <v>1401.849976</v>
      </c>
      <c r="Q3970">
        <v>1412.1400149999999</v>
      </c>
      <c r="R3970">
        <v>896600000</v>
      </c>
      <c r="S3970">
        <v>1412.1400149999999</v>
      </c>
    </row>
    <row r="3971" spans="7:19" x14ac:dyDescent="0.25">
      <c r="G3971" s="36">
        <v>36654</v>
      </c>
      <c r="H3971">
        <v>26.57</v>
      </c>
      <c r="I3971">
        <v>27.11</v>
      </c>
      <c r="J3971">
        <v>26.47</v>
      </c>
      <c r="K3971">
        <v>26.85</v>
      </c>
      <c r="M3971" s="36">
        <v>36654</v>
      </c>
      <c r="N3971">
        <v>1432.630005</v>
      </c>
      <c r="O3971">
        <v>1432.630005</v>
      </c>
      <c r="P3971">
        <v>1417.0500489999999</v>
      </c>
      <c r="Q3971">
        <v>1424.170044</v>
      </c>
      <c r="R3971">
        <v>787600000</v>
      </c>
      <c r="S3971">
        <v>1424.170044</v>
      </c>
    </row>
    <row r="3972" spans="7:19" x14ac:dyDescent="0.25">
      <c r="G3972" s="36">
        <v>36651</v>
      </c>
      <c r="H3972">
        <v>29.03</v>
      </c>
      <c r="I3972">
        <v>29.03</v>
      </c>
      <c r="J3972">
        <v>26.93</v>
      </c>
      <c r="K3972">
        <v>26.93</v>
      </c>
      <c r="M3972" s="36">
        <v>36651</v>
      </c>
      <c r="N3972">
        <v>1409.5699460000001</v>
      </c>
      <c r="O3972">
        <v>1436.030029</v>
      </c>
      <c r="P3972">
        <v>1405.079956</v>
      </c>
      <c r="Q3972">
        <v>1432.630005</v>
      </c>
      <c r="R3972">
        <v>805500000</v>
      </c>
      <c r="S3972">
        <v>1432.630005</v>
      </c>
    </row>
    <row r="3973" spans="7:19" x14ac:dyDescent="0.25">
      <c r="G3973" s="36">
        <v>36650</v>
      </c>
      <c r="H3973">
        <v>28.97</v>
      </c>
      <c r="I3973">
        <v>30.58</v>
      </c>
      <c r="J3973">
        <v>28.83</v>
      </c>
      <c r="K3973">
        <v>30.2</v>
      </c>
      <c r="M3973" s="36">
        <v>36650</v>
      </c>
      <c r="N3973">
        <v>1415.099976</v>
      </c>
      <c r="O3973">
        <v>1420.98999</v>
      </c>
      <c r="P3973">
        <v>1404.9399410000001</v>
      </c>
      <c r="Q3973">
        <v>1409.5699460000001</v>
      </c>
      <c r="R3973">
        <v>925800000</v>
      </c>
      <c r="S3973">
        <v>1409.5699460000001</v>
      </c>
    </row>
    <row r="3974" spans="7:19" x14ac:dyDescent="0.25">
      <c r="G3974" s="36">
        <v>36649</v>
      </c>
      <c r="H3974">
        <v>27.78</v>
      </c>
      <c r="I3974">
        <v>30.2</v>
      </c>
      <c r="J3974">
        <v>27.77</v>
      </c>
      <c r="K3974">
        <v>29.85</v>
      </c>
      <c r="M3974" s="36">
        <v>36649</v>
      </c>
      <c r="N3974">
        <v>1446.290039</v>
      </c>
      <c r="O3974">
        <v>1446.290039</v>
      </c>
      <c r="P3974">
        <v>1398.3599850000001</v>
      </c>
      <c r="Q3974">
        <v>1415.099976</v>
      </c>
      <c r="R3974">
        <v>991600000</v>
      </c>
      <c r="S3974">
        <v>1415.099976</v>
      </c>
    </row>
    <row r="3975" spans="7:19" x14ac:dyDescent="0.25">
      <c r="G3975" s="36">
        <v>36648</v>
      </c>
      <c r="H3975">
        <v>26.23</v>
      </c>
      <c r="I3975">
        <v>27.02</v>
      </c>
      <c r="J3975">
        <v>25.96</v>
      </c>
      <c r="K3975">
        <v>26.92</v>
      </c>
      <c r="M3975" s="36">
        <v>36648</v>
      </c>
      <c r="N3975">
        <v>1468.25</v>
      </c>
      <c r="O3975">
        <v>1468.25</v>
      </c>
      <c r="P3975">
        <v>1445.219971</v>
      </c>
      <c r="Q3975">
        <v>1446.290039</v>
      </c>
      <c r="R3975">
        <v>1011500000</v>
      </c>
      <c r="S3975">
        <v>1446.290039</v>
      </c>
    </row>
    <row r="3976" spans="7:19" x14ac:dyDescent="0.25">
      <c r="G3976" s="36">
        <v>36647</v>
      </c>
      <c r="H3976">
        <v>26.57</v>
      </c>
      <c r="I3976">
        <v>26.77</v>
      </c>
      <c r="J3976">
        <v>25.79</v>
      </c>
      <c r="K3976">
        <v>26.13</v>
      </c>
      <c r="M3976" s="36">
        <v>36647</v>
      </c>
      <c r="N3976">
        <v>1452.4300539999999</v>
      </c>
      <c r="O3976">
        <v>1481.51001</v>
      </c>
      <c r="P3976">
        <v>1452.4300539999999</v>
      </c>
      <c r="Q3976">
        <v>1468.25</v>
      </c>
      <c r="R3976">
        <v>966300000</v>
      </c>
      <c r="S3976">
        <v>1468.25</v>
      </c>
    </row>
    <row r="3977" spans="7:19" x14ac:dyDescent="0.25">
      <c r="G3977" s="36">
        <v>36644</v>
      </c>
      <c r="H3977">
        <v>26.63</v>
      </c>
      <c r="I3977">
        <v>27.04</v>
      </c>
      <c r="J3977">
        <v>26.25</v>
      </c>
      <c r="K3977">
        <v>26.61</v>
      </c>
      <c r="M3977" s="36">
        <v>36644</v>
      </c>
      <c r="N3977">
        <v>1464.920044</v>
      </c>
      <c r="O3977">
        <v>1473.619995</v>
      </c>
      <c r="P3977">
        <v>1448.150024</v>
      </c>
      <c r="Q3977">
        <v>1452.4300539999999</v>
      </c>
      <c r="R3977">
        <v>984600000</v>
      </c>
      <c r="S3977">
        <v>1452.4300539999999</v>
      </c>
    </row>
    <row r="3978" spans="7:19" x14ac:dyDescent="0.25">
      <c r="G3978" s="36">
        <v>36643</v>
      </c>
      <c r="H3978">
        <v>27.46</v>
      </c>
      <c r="I3978">
        <v>27.65</v>
      </c>
      <c r="J3978">
        <v>26.75</v>
      </c>
      <c r="K3978">
        <v>27.21</v>
      </c>
      <c r="M3978" s="36">
        <v>36643</v>
      </c>
      <c r="N3978">
        <v>1460.98999</v>
      </c>
      <c r="O3978">
        <v>1469.209961</v>
      </c>
      <c r="P3978">
        <v>1434.8100589999999</v>
      </c>
      <c r="Q3978">
        <v>1464.920044</v>
      </c>
      <c r="R3978">
        <v>1111000000</v>
      </c>
      <c r="S3978">
        <v>1464.920044</v>
      </c>
    </row>
    <row r="3979" spans="7:19" x14ac:dyDescent="0.25">
      <c r="G3979" s="36">
        <v>36642</v>
      </c>
      <c r="H3979">
        <v>26.59</v>
      </c>
      <c r="I3979">
        <v>27.76</v>
      </c>
      <c r="J3979">
        <v>26.59</v>
      </c>
      <c r="K3979">
        <v>27.51</v>
      </c>
      <c r="M3979" s="36">
        <v>36642</v>
      </c>
      <c r="N3979">
        <v>1477.4399410000001</v>
      </c>
      <c r="O3979">
        <v>1482.9399410000001</v>
      </c>
      <c r="P3979">
        <v>1456.9799800000001</v>
      </c>
      <c r="Q3979">
        <v>1460.98999</v>
      </c>
      <c r="R3979">
        <v>999600000</v>
      </c>
      <c r="S3979">
        <v>1460.98999</v>
      </c>
    </row>
    <row r="3980" spans="7:19" x14ac:dyDescent="0.25">
      <c r="G3980" s="36">
        <v>36641</v>
      </c>
      <c r="H3980">
        <v>27.16</v>
      </c>
      <c r="I3980">
        <v>27.18</v>
      </c>
      <c r="J3980">
        <v>26.42</v>
      </c>
      <c r="K3980">
        <v>26.71</v>
      </c>
      <c r="M3980" s="36">
        <v>36641</v>
      </c>
      <c r="N3980">
        <v>1429.8599850000001</v>
      </c>
      <c r="O3980">
        <v>1477.670044</v>
      </c>
      <c r="P3980">
        <v>1429.8599850000001</v>
      </c>
      <c r="Q3980">
        <v>1477.4399410000001</v>
      </c>
      <c r="R3980">
        <v>1071100000</v>
      </c>
      <c r="S3980">
        <v>1477.4399410000001</v>
      </c>
    </row>
    <row r="3981" spans="7:19" x14ac:dyDescent="0.25">
      <c r="G3981" s="36">
        <v>36640</v>
      </c>
      <c r="H3981">
        <v>27.64</v>
      </c>
      <c r="I3981">
        <v>28.41</v>
      </c>
      <c r="J3981">
        <v>27.25</v>
      </c>
      <c r="K3981">
        <v>27.59</v>
      </c>
      <c r="M3981" s="36">
        <v>36640</v>
      </c>
      <c r="N3981">
        <v>1434.540039</v>
      </c>
      <c r="O3981">
        <v>1434.540039</v>
      </c>
      <c r="P3981">
        <v>1407.130005</v>
      </c>
      <c r="Q3981">
        <v>1429.8599850000001</v>
      </c>
      <c r="R3981">
        <v>868700000</v>
      </c>
      <c r="S3981">
        <v>1429.8599850000001</v>
      </c>
    </row>
    <row r="3982" spans="7:19" x14ac:dyDescent="0.25">
      <c r="G3982" s="36">
        <v>36636</v>
      </c>
      <c r="H3982">
        <v>27.03</v>
      </c>
      <c r="I3982">
        <v>27.15</v>
      </c>
      <c r="J3982">
        <v>26.23</v>
      </c>
      <c r="K3982">
        <v>26.66</v>
      </c>
      <c r="M3982" s="36">
        <v>36636</v>
      </c>
      <c r="N3982">
        <v>1427.469971</v>
      </c>
      <c r="O3982">
        <v>1435.48999</v>
      </c>
      <c r="P3982">
        <v>1422.079956</v>
      </c>
      <c r="Q3982">
        <v>1434.540039</v>
      </c>
      <c r="R3982">
        <v>896200000</v>
      </c>
      <c r="S3982">
        <v>1434.540039</v>
      </c>
    </row>
    <row r="3983" spans="7:19" x14ac:dyDescent="0.25">
      <c r="G3983" s="36">
        <v>36635</v>
      </c>
      <c r="H3983">
        <v>27.71</v>
      </c>
      <c r="I3983">
        <v>28.11</v>
      </c>
      <c r="J3983">
        <v>27.35</v>
      </c>
      <c r="K3983">
        <v>27.44</v>
      </c>
      <c r="M3983" s="36">
        <v>36635</v>
      </c>
      <c r="N3983">
        <v>1441.6099850000001</v>
      </c>
      <c r="O3983">
        <v>1447.6899410000001</v>
      </c>
      <c r="P3983">
        <v>1424.26001</v>
      </c>
      <c r="Q3983">
        <v>1427.469971</v>
      </c>
      <c r="R3983">
        <v>1001400000</v>
      </c>
      <c r="S3983">
        <v>1427.469971</v>
      </c>
    </row>
    <row r="3984" spans="7:19" x14ac:dyDescent="0.25">
      <c r="G3984" s="36">
        <v>36634</v>
      </c>
      <c r="H3984">
        <v>29.51</v>
      </c>
      <c r="I3984">
        <v>29.68</v>
      </c>
      <c r="J3984">
        <v>28.09</v>
      </c>
      <c r="K3984">
        <v>28.57</v>
      </c>
      <c r="M3984" s="36">
        <v>36634</v>
      </c>
      <c r="N3984">
        <v>1401.4399410000001</v>
      </c>
      <c r="O3984">
        <v>1441.6099850000001</v>
      </c>
      <c r="P3984">
        <v>1397.8100589999999</v>
      </c>
      <c r="Q3984">
        <v>1441.6099850000001</v>
      </c>
      <c r="R3984">
        <v>1109400000</v>
      </c>
      <c r="S3984">
        <v>1441.6099850000001</v>
      </c>
    </row>
    <row r="3985" spans="7:19" x14ac:dyDescent="0.25">
      <c r="G3985" s="36">
        <v>36633</v>
      </c>
      <c r="H3985">
        <v>32.89</v>
      </c>
      <c r="I3985">
        <v>33.64</v>
      </c>
      <c r="J3985">
        <v>29.61</v>
      </c>
      <c r="K3985">
        <v>29.83</v>
      </c>
      <c r="M3985" s="36">
        <v>36633</v>
      </c>
      <c r="N3985">
        <v>1356.5600589999999</v>
      </c>
      <c r="O3985">
        <v>1401.530029</v>
      </c>
      <c r="P3985">
        <v>1346.5</v>
      </c>
      <c r="Q3985">
        <v>1401.4399410000001</v>
      </c>
      <c r="R3985">
        <v>1204700000</v>
      </c>
      <c r="S3985">
        <v>1401.4399410000001</v>
      </c>
    </row>
    <row r="3986" spans="7:19" x14ac:dyDescent="0.25">
      <c r="G3986" s="36">
        <v>36630</v>
      </c>
      <c r="H3986">
        <v>29.34</v>
      </c>
      <c r="I3986">
        <v>32.21</v>
      </c>
      <c r="J3986">
        <v>28.18</v>
      </c>
      <c r="K3986">
        <v>32.119999999999997</v>
      </c>
      <c r="M3986" s="36">
        <v>36630</v>
      </c>
      <c r="N3986">
        <v>1440.51001</v>
      </c>
      <c r="O3986">
        <v>1440.51001</v>
      </c>
      <c r="P3986">
        <v>1339.400024</v>
      </c>
      <c r="Q3986">
        <v>1356.5600589999999</v>
      </c>
      <c r="R3986">
        <v>1279700000</v>
      </c>
      <c r="S3986">
        <v>1356.5600589999999</v>
      </c>
    </row>
    <row r="3987" spans="7:19" x14ac:dyDescent="0.25">
      <c r="G3987" s="36">
        <v>36629</v>
      </c>
      <c r="H3987">
        <v>27.26</v>
      </c>
      <c r="I3987">
        <v>28.27</v>
      </c>
      <c r="J3987">
        <v>27.13</v>
      </c>
      <c r="K3987">
        <v>28.05</v>
      </c>
      <c r="M3987" s="36">
        <v>36629</v>
      </c>
      <c r="N3987">
        <v>1467.170044</v>
      </c>
      <c r="O3987">
        <v>1477.5200199999999</v>
      </c>
      <c r="P3987">
        <v>1439.339966</v>
      </c>
      <c r="Q3987">
        <v>1440.51001</v>
      </c>
      <c r="R3987">
        <v>1032000000</v>
      </c>
      <c r="S3987">
        <v>1440.51001</v>
      </c>
    </row>
    <row r="3988" spans="7:19" x14ac:dyDescent="0.25">
      <c r="G3988" s="36">
        <v>36628</v>
      </c>
      <c r="H3988">
        <v>24.93</v>
      </c>
      <c r="I3988">
        <v>27.51</v>
      </c>
      <c r="J3988">
        <v>24.46</v>
      </c>
      <c r="K3988">
        <v>27.22</v>
      </c>
      <c r="M3988" s="36">
        <v>36628</v>
      </c>
      <c r="N3988">
        <v>1500.589966</v>
      </c>
      <c r="O3988">
        <v>1509.079956</v>
      </c>
      <c r="P3988">
        <v>1466.150024</v>
      </c>
      <c r="Q3988">
        <v>1467.170044</v>
      </c>
      <c r="R3988">
        <v>1175900000</v>
      </c>
      <c r="S3988">
        <v>1467.170044</v>
      </c>
    </row>
    <row r="3989" spans="7:19" x14ac:dyDescent="0.25">
      <c r="G3989" s="36">
        <v>36627</v>
      </c>
      <c r="H3989">
        <v>25.73</v>
      </c>
      <c r="I3989">
        <v>26.37</v>
      </c>
      <c r="J3989">
        <v>24.95</v>
      </c>
      <c r="K3989">
        <v>25.43</v>
      </c>
      <c r="M3989" s="36">
        <v>36627</v>
      </c>
      <c r="N3989">
        <v>1504.459961</v>
      </c>
      <c r="O3989">
        <v>1512.8000489999999</v>
      </c>
      <c r="P3989">
        <v>1486.780029</v>
      </c>
      <c r="Q3989">
        <v>1500.589966</v>
      </c>
      <c r="R3989">
        <v>971400000</v>
      </c>
      <c r="S3989">
        <v>1500.589966</v>
      </c>
    </row>
    <row r="3990" spans="7:19" x14ac:dyDescent="0.25">
      <c r="G3990" s="36">
        <v>36626</v>
      </c>
      <c r="H3990">
        <v>25.1</v>
      </c>
      <c r="I3990">
        <v>25.32</v>
      </c>
      <c r="J3990">
        <v>23.74</v>
      </c>
      <c r="K3990">
        <v>25.18</v>
      </c>
      <c r="M3990" s="36">
        <v>36626</v>
      </c>
      <c r="N3990">
        <v>1516.349976</v>
      </c>
      <c r="O3990">
        <v>1527.1899410000001</v>
      </c>
      <c r="P3990">
        <v>1503.349976</v>
      </c>
      <c r="Q3990">
        <v>1504.459961</v>
      </c>
      <c r="R3990">
        <v>853700000</v>
      </c>
      <c r="S3990">
        <v>1504.459961</v>
      </c>
    </row>
    <row r="3991" spans="7:19" x14ac:dyDescent="0.25">
      <c r="G3991" s="36">
        <v>36623</v>
      </c>
      <c r="H3991">
        <v>26.14</v>
      </c>
      <c r="I3991">
        <v>26.42</v>
      </c>
      <c r="J3991">
        <v>25.03</v>
      </c>
      <c r="K3991">
        <v>25.59</v>
      </c>
      <c r="M3991" s="36">
        <v>36623</v>
      </c>
      <c r="N3991">
        <v>1501.339966</v>
      </c>
      <c r="O3991">
        <v>1518.6800539999999</v>
      </c>
      <c r="P3991">
        <v>1501.339966</v>
      </c>
      <c r="Q3991">
        <v>1516.349976</v>
      </c>
      <c r="R3991">
        <v>891600000</v>
      </c>
      <c r="S3991">
        <v>1516.349976</v>
      </c>
    </row>
    <row r="3992" spans="7:19" x14ac:dyDescent="0.25">
      <c r="G3992" s="36">
        <v>36622</v>
      </c>
      <c r="H3992">
        <v>27.88</v>
      </c>
      <c r="I3992">
        <v>27.98</v>
      </c>
      <c r="J3992">
        <v>26.89</v>
      </c>
      <c r="K3992">
        <v>27.39</v>
      </c>
      <c r="M3992" s="36">
        <v>36622</v>
      </c>
      <c r="N3992">
        <v>1487.369995</v>
      </c>
      <c r="O3992">
        <v>1511.76001</v>
      </c>
      <c r="P3992">
        <v>1487.369995</v>
      </c>
      <c r="Q3992">
        <v>1501.339966</v>
      </c>
      <c r="R3992">
        <v>1008000000</v>
      </c>
      <c r="S3992">
        <v>1501.339966</v>
      </c>
    </row>
    <row r="3993" spans="7:19" x14ac:dyDescent="0.25">
      <c r="G3993" s="36">
        <v>36621</v>
      </c>
      <c r="H3993">
        <v>26.6</v>
      </c>
      <c r="I3993">
        <v>28.99</v>
      </c>
      <c r="J3993">
        <v>26.6</v>
      </c>
      <c r="K3993">
        <v>28.8</v>
      </c>
      <c r="M3993" s="36">
        <v>36621</v>
      </c>
      <c r="N3993">
        <v>1494.7299800000001</v>
      </c>
      <c r="O3993">
        <v>1506.5500489999999</v>
      </c>
      <c r="P3993">
        <v>1478.0500489999999</v>
      </c>
      <c r="Q3993">
        <v>1487.369995</v>
      </c>
      <c r="R3993">
        <v>1110300000</v>
      </c>
      <c r="S3993">
        <v>1487.369995</v>
      </c>
    </row>
    <row r="3994" spans="7:19" x14ac:dyDescent="0.25">
      <c r="G3994" s="36">
        <v>36620</v>
      </c>
      <c r="H3994">
        <v>24.47</v>
      </c>
      <c r="I3994">
        <v>30.53</v>
      </c>
      <c r="J3994">
        <v>23.58</v>
      </c>
      <c r="K3994">
        <v>26.97</v>
      </c>
      <c r="M3994" s="36">
        <v>36620</v>
      </c>
      <c r="N3994">
        <v>1505.9799800000001</v>
      </c>
      <c r="O3994">
        <v>1526.4499510000001</v>
      </c>
      <c r="P3994">
        <v>1416.410034</v>
      </c>
      <c r="Q3994">
        <v>1494.7299800000001</v>
      </c>
      <c r="R3994">
        <v>1515460000</v>
      </c>
      <c r="S3994">
        <v>1494.7299800000001</v>
      </c>
    </row>
    <row r="3995" spans="7:19" x14ac:dyDescent="0.25">
      <c r="G3995" s="36">
        <v>36619</v>
      </c>
      <c r="H3995">
        <v>25.79</v>
      </c>
      <c r="I3995">
        <v>26.32</v>
      </c>
      <c r="J3995">
        <v>24.6</v>
      </c>
      <c r="K3995">
        <v>24.62</v>
      </c>
      <c r="M3995" s="36">
        <v>36619</v>
      </c>
      <c r="N3995">
        <v>1498.579956</v>
      </c>
      <c r="O3995">
        <v>1507.1899410000001</v>
      </c>
      <c r="P3995">
        <v>1486.959961</v>
      </c>
      <c r="Q3995">
        <v>1505.969971</v>
      </c>
      <c r="R3995">
        <v>1021700000</v>
      </c>
      <c r="S3995">
        <v>1505.969971</v>
      </c>
    </row>
    <row r="3996" spans="7:19" x14ac:dyDescent="0.25">
      <c r="G3996" s="36">
        <v>36616</v>
      </c>
      <c r="H3996">
        <v>25.58</v>
      </c>
      <c r="I3996">
        <v>26.7</v>
      </c>
      <c r="J3996">
        <v>25.57</v>
      </c>
      <c r="K3996">
        <v>26.49</v>
      </c>
      <c r="M3996" s="36">
        <v>36616</v>
      </c>
      <c r="N3996">
        <v>1487.920044</v>
      </c>
      <c r="O3996">
        <v>1519.8100589999999</v>
      </c>
      <c r="P3996">
        <v>1484.380005</v>
      </c>
      <c r="Q3996">
        <v>1498.579956</v>
      </c>
      <c r="R3996">
        <v>1227400000</v>
      </c>
      <c r="S3996">
        <v>1498.579956</v>
      </c>
    </row>
    <row r="3997" spans="7:19" x14ac:dyDescent="0.25">
      <c r="G3997" s="36">
        <v>36615</v>
      </c>
      <c r="H3997">
        <v>25.66</v>
      </c>
      <c r="I3997">
        <v>27.13</v>
      </c>
      <c r="J3997">
        <v>25.29</v>
      </c>
      <c r="K3997">
        <v>26.58</v>
      </c>
      <c r="M3997" s="36">
        <v>36615</v>
      </c>
      <c r="N3997">
        <v>1508.5200199999999</v>
      </c>
      <c r="O3997">
        <v>1517.380005</v>
      </c>
      <c r="P3997">
        <v>1474.630005</v>
      </c>
      <c r="Q3997">
        <v>1487.920044</v>
      </c>
      <c r="R3997">
        <v>1193400000</v>
      </c>
      <c r="S3997">
        <v>1487.920044</v>
      </c>
    </row>
    <row r="3998" spans="7:19" x14ac:dyDescent="0.25">
      <c r="G3998" s="36">
        <v>36614</v>
      </c>
      <c r="H3998">
        <v>26.51</v>
      </c>
      <c r="I3998">
        <v>26.97</v>
      </c>
      <c r="J3998">
        <v>25.67</v>
      </c>
      <c r="K3998">
        <v>25.78</v>
      </c>
      <c r="M3998" s="36">
        <v>36614</v>
      </c>
      <c r="N3998">
        <v>1507.7299800000001</v>
      </c>
      <c r="O3998">
        <v>1521.4499510000001</v>
      </c>
      <c r="P3998">
        <v>1497.4499510000001</v>
      </c>
      <c r="Q3998">
        <v>1508.5200199999999</v>
      </c>
      <c r="R3998">
        <v>1061900000</v>
      </c>
      <c r="S3998">
        <v>1508.5200199999999</v>
      </c>
    </row>
    <row r="3999" spans="7:19" x14ac:dyDescent="0.25">
      <c r="G3999" s="36">
        <v>36613</v>
      </c>
      <c r="H3999">
        <v>26.56</v>
      </c>
      <c r="I3999">
        <v>27.01</v>
      </c>
      <c r="J3999">
        <v>26.32</v>
      </c>
      <c r="K3999">
        <v>26.98</v>
      </c>
      <c r="M3999" s="36">
        <v>36613</v>
      </c>
      <c r="N3999">
        <v>1523.8599850000001</v>
      </c>
      <c r="O3999">
        <v>1527.3599850000001</v>
      </c>
      <c r="P3999">
        <v>1507.089966</v>
      </c>
      <c r="Q3999">
        <v>1507.7299800000001</v>
      </c>
      <c r="R3999">
        <v>959100000</v>
      </c>
      <c r="S3999">
        <v>1507.7299800000001</v>
      </c>
    </row>
    <row r="4000" spans="7:19" x14ac:dyDescent="0.25">
      <c r="G4000" s="36">
        <v>36612</v>
      </c>
      <c r="H4000">
        <v>25.02</v>
      </c>
      <c r="I4000">
        <v>26.99</v>
      </c>
      <c r="J4000">
        <v>24.94</v>
      </c>
      <c r="K4000">
        <v>26.97</v>
      </c>
      <c r="M4000" s="36">
        <v>36612</v>
      </c>
      <c r="N4000">
        <v>1527.459961</v>
      </c>
      <c r="O4000">
        <v>1534.630005</v>
      </c>
      <c r="P4000">
        <v>1518.459961</v>
      </c>
      <c r="Q4000">
        <v>1523.8599850000001</v>
      </c>
      <c r="R4000">
        <v>901000000</v>
      </c>
      <c r="S4000">
        <v>1523.8599850000001</v>
      </c>
    </row>
    <row r="4001" spans="7:19" x14ac:dyDescent="0.25">
      <c r="G4001" s="36">
        <v>36609</v>
      </c>
      <c r="H4001">
        <v>23.74</v>
      </c>
      <c r="I4001">
        <v>26.13</v>
      </c>
      <c r="J4001">
        <v>23.74</v>
      </c>
      <c r="K4001">
        <v>25.54</v>
      </c>
      <c r="M4001" s="36">
        <v>36609</v>
      </c>
      <c r="N4001">
        <v>1527.349976</v>
      </c>
      <c r="O4001">
        <v>1552.869995</v>
      </c>
      <c r="P4001">
        <v>1516.829956</v>
      </c>
      <c r="Q4001">
        <v>1527.459961</v>
      </c>
      <c r="R4001">
        <v>1052200000</v>
      </c>
      <c r="S4001">
        <v>1527.459961</v>
      </c>
    </row>
    <row r="4002" spans="7:19" x14ac:dyDescent="0.25">
      <c r="G4002" s="36">
        <v>36608</v>
      </c>
      <c r="H4002">
        <v>23.72</v>
      </c>
      <c r="I4002">
        <v>24.47</v>
      </c>
      <c r="J4002">
        <v>23.24</v>
      </c>
      <c r="K4002">
        <v>24.19</v>
      </c>
      <c r="M4002" s="36">
        <v>36608</v>
      </c>
      <c r="N4002">
        <v>1500.6400149999999</v>
      </c>
      <c r="O4002">
        <v>1532.5</v>
      </c>
      <c r="P4002">
        <v>1492.3900149999999</v>
      </c>
      <c r="Q4002">
        <v>1527.349976</v>
      </c>
      <c r="R4002">
        <v>1078300000</v>
      </c>
      <c r="S4002">
        <v>1527.349976</v>
      </c>
    </row>
    <row r="4003" spans="7:19" x14ac:dyDescent="0.25">
      <c r="G4003" s="36">
        <v>36607</v>
      </c>
      <c r="H4003">
        <v>23.78</v>
      </c>
      <c r="I4003">
        <v>24.3</v>
      </c>
      <c r="J4003">
        <v>23.63</v>
      </c>
      <c r="K4003">
        <v>24.06</v>
      </c>
      <c r="M4003" s="36">
        <v>36607</v>
      </c>
      <c r="N4003">
        <v>1493.869995</v>
      </c>
      <c r="O4003">
        <v>1505.079956</v>
      </c>
      <c r="P4003">
        <v>1487.329956</v>
      </c>
      <c r="Q4003">
        <v>1500.6400149999999</v>
      </c>
      <c r="R4003">
        <v>1075000000</v>
      </c>
      <c r="S4003">
        <v>1500.6400149999999</v>
      </c>
    </row>
    <row r="4004" spans="7:19" x14ac:dyDescent="0.25">
      <c r="G4004" s="36">
        <v>36606</v>
      </c>
      <c r="H4004">
        <v>25.28</v>
      </c>
      <c r="I4004">
        <v>25.59</v>
      </c>
      <c r="J4004">
        <v>24.01</v>
      </c>
      <c r="K4004">
        <v>24.17</v>
      </c>
      <c r="M4004" s="36">
        <v>36606</v>
      </c>
      <c r="N4004">
        <v>1456.630005</v>
      </c>
      <c r="O4004">
        <v>1493.920044</v>
      </c>
      <c r="P4004">
        <v>1446.0600589999999</v>
      </c>
      <c r="Q4004">
        <v>1493.869995</v>
      </c>
      <c r="R4004">
        <v>1065900000</v>
      </c>
      <c r="S4004">
        <v>1493.869995</v>
      </c>
    </row>
    <row r="4005" spans="7:19" x14ac:dyDescent="0.25">
      <c r="G4005" s="36">
        <v>36605</v>
      </c>
      <c r="H4005">
        <v>22.1</v>
      </c>
      <c r="I4005">
        <v>25.69</v>
      </c>
      <c r="J4005">
        <v>23.43</v>
      </c>
      <c r="K4005">
        <v>25.33</v>
      </c>
      <c r="M4005" s="36">
        <v>36605</v>
      </c>
      <c r="N4005">
        <v>1464.469971</v>
      </c>
      <c r="O4005">
        <v>1470.3000489999999</v>
      </c>
      <c r="P4005">
        <v>1448.48999</v>
      </c>
      <c r="Q4005">
        <v>1456.630005</v>
      </c>
      <c r="R4005">
        <v>920800000</v>
      </c>
      <c r="S4005">
        <v>1456.630005</v>
      </c>
    </row>
    <row r="4006" spans="7:19" x14ac:dyDescent="0.25">
      <c r="G4006" s="36">
        <v>36602</v>
      </c>
      <c r="H4006">
        <v>22.1</v>
      </c>
      <c r="I4006">
        <v>24.62</v>
      </c>
      <c r="J4006">
        <v>22.1</v>
      </c>
      <c r="K4006">
        <v>24.25</v>
      </c>
      <c r="M4006" s="36">
        <v>36602</v>
      </c>
      <c r="N4006">
        <v>1458.469971</v>
      </c>
      <c r="O4006">
        <v>1477.329956</v>
      </c>
      <c r="P4006">
        <v>1453.3199460000001</v>
      </c>
      <c r="Q4006">
        <v>1464.469971</v>
      </c>
      <c r="R4006">
        <v>1295100000</v>
      </c>
      <c r="S4006">
        <v>1464.469971</v>
      </c>
    </row>
    <row r="4007" spans="7:19" x14ac:dyDescent="0.25">
      <c r="G4007" s="36">
        <v>36601</v>
      </c>
      <c r="H4007">
        <v>24.09</v>
      </c>
      <c r="I4007">
        <v>24.15</v>
      </c>
      <c r="J4007">
        <v>22.6</v>
      </c>
      <c r="K4007">
        <v>23.25</v>
      </c>
      <c r="M4007" s="36">
        <v>36601</v>
      </c>
      <c r="N4007">
        <v>1392.150024</v>
      </c>
      <c r="O4007">
        <v>1458.469971</v>
      </c>
      <c r="P4007">
        <v>1392.150024</v>
      </c>
      <c r="Q4007">
        <v>1458.469971</v>
      </c>
      <c r="R4007">
        <v>1482300000</v>
      </c>
      <c r="S4007">
        <v>1458.469971</v>
      </c>
    </row>
    <row r="4008" spans="7:19" x14ac:dyDescent="0.25">
      <c r="G4008" s="36">
        <v>36600</v>
      </c>
      <c r="H4008">
        <v>26.85</v>
      </c>
      <c r="I4008">
        <v>26.94</v>
      </c>
      <c r="J4008">
        <v>24.76</v>
      </c>
      <c r="K4008">
        <v>25.06</v>
      </c>
      <c r="M4008" s="36">
        <v>36600</v>
      </c>
      <c r="N4008">
        <v>1359.150024</v>
      </c>
      <c r="O4008">
        <v>1397.98999</v>
      </c>
      <c r="P4008">
        <v>1356.98999</v>
      </c>
      <c r="Q4008">
        <v>1392.1400149999999</v>
      </c>
      <c r="R4008">
        <v>1302800000</v>
      </c>
      <c r="S4008">
        <v>1392.1400149999999</v>
      </c>
    </row>
    <row r="4009" spans="7:19" x14ac:dyDescent="0.25">
      <c r="G4009" s="36">
        <v>36599</v>
      </c>
      <c r="H4009">
        <v>24.72</v>
      </c>
      <c r="I4009">
        <v>26.96</v>
      </c>
      <c r="J4009">
        <v>24.72</v>
      </c>
      <c r="K4009">
        <v>26.91</v>
      </c>
      <c r="M4009" s="36">
        <v>36599</v>
      </c>
      <c r="N4009">
        <v>1383.619995</v>
      </c>
      <c r="O4009">
        <v>1395.150024</v>
      </c>
      <c r="P4009">
        <v>1359.150024</v>
      </c>
      <c r="Q4009">
        <v>1359.150024</v>
      </c>
      <c r="R4009">
        <v>1094000000</v>
      </c>
      <c r="S4009">
        <v>1359.150024</v>
      </c>
    </row>
    <row r="4010" spans="7:19" x14ac:dyDescent="0.25">
      <c r="G4010" s="36">
        <v>36598</v>
      </c>
      <c r="H4010">
        <v>27.23</v>
      </c>
      <c r="I4010">
        <v>27.23</v>
      </c>
      <c r="J4010">
        <v>24.87</v>
      </c>
      <c r="K4010">
        <v>26.19</v>
      </c>
      <c r="M4010" s="36">
        <v>36598</v>
      </c>
      <c r="N4010">
        <v>1395.0699460000001</v>
      </c>
      <c r="O4010">
        <v>1398.3900149999999</v>
      </c>
      <c r="P4010">
        <v>1364.839966</v>
      </c>
      <c r="Q4010">
        <v>1383.619995</v>
      </c>
      <c r="R4010">
        <v>1016100000</v>
      </c>
      <c r="S4010">
        <v>1383.619995</v>
      </c>
    </row>
    <row r="4011" spans="7:19" x14ac:dyDescent="0.25">
      <c r="G4011" s="36">
        <v>36595</v>
      </c>
      <c r="H4011">
        <v>24.65</v>
      </c>
      <c r="I4011">
        <v>25.38</v>
      </c>
      <c r="J4011">
        <v>23.66</v>
      </c>
      <c r="K4011">
        <v>24.95</v>
      </c>
      <c r="M4011" s="36">
        <v>36595</v>
      </c>
      <c r="N4011">
        <v>1401.6899410000001</v>
      </c>
      <c r="O4011">
        <v>1413.459961</v>
      </c>
      <c r="P4011">
        <v>1392.0699460000001</v>
      </c>
      <c r="Q4011">
        <v>1395.0699460000001</v>
      </c>
      <c r="R4011">
        <v>1138800000</v>
      </c>
      <c r="S4011">
        <v>1395.0699460000001</v>
      </c>
    </row>
    <row r="4012" spans="7:19" x14ac:dyDescent="0.25">
      <c r="G4012" s="36">
        <v>36594</v>
      </c>
      <c r="H4012">
        <v>27.08</v>
      </c>
      <c r="I4012">
        <v>27.82</v>
      </c>
      <c r="J4012">
        <v>24.56</v>
      </c>
      <c r="K4012">
        <v>24.64</v>
      </c>
      <c r="M4012" s="36">
        <v>36594</v>
      </c>
      <c r="N4012">
        <v>1366.6999510000001</v>
      </c>
      <c r="O4012">
        <v>1401.8199460000001</v>
      </c>
      <c r="P4012">
        <v>1357.880005</v>
      </c>
      <c r="Q4012">
        <v>1401.6899410000001</v>
      </c>
      <c r="R4012">
        <v>1123000000</v>
      </c>
      <c r="S4012">
        <v>1401.6899410000001</v>
      </c>
    </row>
    <row r="4013" spans="7:19" x14ac:dyDescent="0.25">
      <c r="G4013" s="36">
        <v>36593</v>
      </c>
      <c r="H4013">
        <v>27.34</v>
      </c>
      <c r="I4013">
        <v>28.12</v>
      </c>
      <c r="J4013">
        <v>26.77</v>
      </c>
      <c r="K4013">
        <v>27.45</v>
      </c>
      <c r="M4013" s="36">
        <v>36593</v>
      </c>
      <c r="N4013">
        <v>1355.619995</v>
      </c>
      <c r="O4013">
        <v>1373.790039</v>
      </c>
      <c r="P4013">
        <v>1346.619995</v>
      </c>
      <c r="Q4013">
        <v>1366.6999510000001</v>
      </c>
      <c r="R4013">
        <v>1203000000</v>
      </c>
      <c r="S4013">
        <v>1366.6999510000001</v>
      </c>
    </row>
    <row r="4014" spans="7:19" x14ac:dyDescent="0.25">
      <c r="G4014" s="36">
        <v>36592</v>
      </c>
      <c r="H4014">
        <v>23.63</v>
      </c>
      <c r="I4014">
        <v>25.66</v>
      </c>
      <c r="J4014">
        <v>23.62</v>
      </c>
      <c r="K4014">
        <v>25.33</v>
      </c>
      <c r="M4014" s="36">
        <v>36592</v>
      </c>
      <c r="N4014">
        <v>1391.280029</v>
      </c>
      <c r="O4014">
        <v>1399.209961</v>
      </c>
      <c r="P4014">
        <v>1349.98999</v>
      </c>
      <c r="Q4014">
        <v>1355.619995</v>
      </c>
      <c r="R4014">
        <v>1314100000</v>
      </c>
      <c r="S4014">
        <v>1355.619995</v>
      </c>
    </row>
    <row r="4015" spans="7:19" x14ac:dyDescent="0.25">
      <c r="G4015" s="36">
        <v>36591</v>
      </c>
      <c r="H4015">
        <v>22.07</v>
      </c>
      <c r="I4015">
        <v>23.49</v>
      </c>
      <c r="J4015">
        <v>22.03</v>
      </c>
      <c r="K4015">
        <v>23.32</v>
      </c>
      <c r="M4015" s="36">
        <v>36591</v>
      </c>
      <c r="N4015">
        <v>1409.170044</v>
      </c>
      <c r="O4015">
        <v>1409.73999</v>
      </c>
      <c r="P4015">
        <v>1384.75</v>
      </c>
      <c r="Q4015">
        <v>1391.280029</v>
      </c>
      <c r="R4015">
        <v>1029000000</v>
      </c>
      <c r="S4015">
        <v>1391.280029</v>
      </c>
    </row>
    <row r="4016" spans="7:19" x14ac:dyDescent="0.25">
      <c r="G4016" s="36">
        <v>36588</v>
      </c>
      <c r="H4016">
        <v>22.39</v>
      </c>
      <c r="I4016">
        <v>22.61</v>
      </c>
      <c r="J4016">
        <v>21.71</v>
      </c>
      <c r="K4016">
        <v>21.95</v>
      </c>
      <c r="M4016" s="36">
        <v>36588</v>
      </c>
      <c r="N4016">
        <v>1381.76001</v>
      </c>
      <c r="O4016">
        <v>1410.880005</v>
      </c>
      <c r="P4016">
        <v>1381.76001</v>
      </c>
      <c r="Q4016">
        <v>1409.170044</v>
      </c>
      <c r="R4016">
        <v>1150300000</v>
      </c>
      <c r="S4016">
        <v>1409.170044</v>
      </c>
    </row>
    <row r="4017" spans="7:19" x14ac:dyDescent="0.25">
      <c r="G4017" s="36">
        <v>36587</v>
      </c>
      <c r="H4017">
        <v>23.48</v>
      </c>
      <c r="I4017">
        <v>23.51</v>
      </c>
      <c r="J4017">
        <v>22.97</v>
      </c>
      <c r="K4017">
        <v>23.18</v>
      </c>
      <c r="M4017" s="36">
        <v>36587</v>
      </c>
      <c r="N4017">
        <v>1379.1899410000001</v>
      </c>
      <c r="O4017">
        <v>1386.5600589999999</v>
      </c>
      <c r="P4017">
        <v>1370.349976</v>
      </c>
      <c r="Q4017">
        <v>1381.76001</v>
      </c>
      <c r="R4017">
        <v>1198600000</v>
      </c>
      <c r="S4017">
        <v>1381.76001</v>
      </c>
    </row>
    <row r="4018" spans="7:19" x14ac:dyDescent="0.25">
      <c r="G4018" s="36">
        <v>36586</v>
      </c>
      <c r="H4018">
        <v>23.85</v>
      </c>
      <c r="I4018">
        <v>24.23</v>
      </c>
      <c r="J4018">
        <v>23.42</v>
      </c>
      <c r="K4018">
        <v>23.42</v>
      </c>
      <c r="M4018" s="36">
        <v>36586</v>
      </c>
      <c r="N4018">
        <v>1366.420044</v>
      </c>
      <c r="O4018">
        <v>1383.459961</v>
      </c>
      <c r="P4018">
        <v>1366.420044</v>
      </c>
      <c r="Q4018">
        <v>1379.1899410000001</v>
      </c>
      <c r="R4018">
        <v>1274100000</v>
      </c>
      <c r="S4018">
        <v>1379.1899410000001</v>
      </c>
    </row>
    <row r="4019" spans="7:19" x14ac:dyDescent="0.25">
      <c r="G4019" s="36">
        <v>36585</v>
      </c>
      <c r="H4019">
        <v>24.47</v>
      </c>
      <c r="I4019">
        <v>24.73</v>
      </c>
      <c r="J4019">
        <v>23.52</v>
      </c>
      <c r="K4019">
        <v>24</v>
      </c>
      <c r="M4019" s="36">
        <v>36585</v>
      </c>
      <c r="N4019">
        <v>1348.0500489999999</v>
      </c>
      <c r="O4019">
        <v>1369.630005</v>
      </c>
      <c r="P4019">
        <v>1348.0500489999999</v>
      </c>
      <c r="Q4019">
        <v>1366.420044</v>
      </c>
      <c r="R4019">
        <v>1204300000</v>
      </c>
      <c r="S4019">
        <v>1366.420044</v>
      </c>
    </row>
    <row r="4020" spans="7:19" x14ac:dyDescent="0.25">
      <c r="G4020" s="36">
        <v>36584</v>
      </c>
      <c r="H4020">
        <v>25.36</v>
      </c>
      <c r="I4020">
        <v>26.08</v>
      </c>
      <c r="J4020">
        <v>24.68</v>
      </c>
      <c r="K4020">
        <v>25.26</v>
      </c>
      <c r="M4020" s="36">
        <v>36584</v>
      </c>
      <c r="N4020">
        <v>1333.3599850000001</v>
      </c>
      <c r="O4020">
        <v>1360.8199460000001</v>
      </c>
      <c r="P4020">
        <v>1325.0699460000001</v>
      </c>
      <c r="Q4020">
        <v>1348.0500489999999</v>
      </c>
      <c r="R4020">
        <v>1026500000</v>
      </c>
      <c r="S4020">
        <v>1348.0500489999999</v>
      </c>
    </row>
    <row r="4021" spans="7:19" x14ac:dyDescent="0.25">
      <c r="G4021" s="36">
        <v>36581</v>
      </c>
      <c r="H4021">
        <v>24.41</v>
      </c>
      <c r="I4021">
        <v>26</v>
      </c>
      <c r="J4021">
        <v>24.32</v>
      </c>
      <c r="K4021">
        <v>25.74</v>
      </c>
      <c r="M4021" s="36">
        <v>36581</v>
      </c>
      <c r="N4021">
        <v>1353.4300539999999</v>
      </c>
      <c r="O4021">
        <v>1362.1400149999999</v>
      </c>
      <c r="P4021">
        <v>1329.150024</v>
      </c>
      <c r="Q4021">
        <v>1333.3599850000001</v>
      </c>
      <c r="R4021">
        <v>1065200000</v>
      </c>
      <c r="S4021">
        <v>1333.3599850000001</v>
      </c>
    </row>
    <row r="4022" spans="7:19" x14ac:dyDescent="0.25">
      <c r="G4022" s="36">
        <v>36580</v>
      </c>
      <c r="H4022">
        <v>24.32</v>
      </c>
      <c r="I4022">
        <v>25.48</v>
      </c>
      <c r="J4022">
        <v>24.01</v>
      </c>
      <c r="K4022">
        <v>24.8</v>
      </c>
      <c r="M4022" s="36">
        <v>36580</v>
      </c>
      <c r="N4022">
        <v>1360.6899410000001</v>
      </c>
      <c r="O4022">
        <v>1364.8000489999999</v>
      </c>
      <c r="P4022">
        <v>1329.880005</v>
      </c>
      <c r="Q4022">
        <v>1353.4300539999999</v>
      </c>
      <c r="R4022">
        <v>1215000000</v>
      </c>
      <c r="S4022">
        <v>1353.4300539999999</v>
      </c>
    </row>
    <row r="4023" spans="7:19" x14ac:dyDescent="0.25">
      <c r="G4023" s="36">
        <v>36579</v>
      </c>
      <c r="H4023">
        <v>24.83</v>
      </c>
      <c r="I4023">
        <v>25.12</v>
      </c>
      <c r="J4023">
        <v>24.03</v>
      </c>
      <c r="K4023">
        <v>24.68</v>
      </c>
      <c r="M4023" s="36">
        <v>36579</v>
      </c>
      <c r="N4023">
        <v>1352.170044</v>
      </c>
      <c r="O4023">
        <v>1370.1099850000001</v>
      </c>
      <c r="P4023">
        <v>1342.4399410000001</v>
      </c>
      <c r="Q4023">
        <v>1360.6899410000001</v>
      </c>
      <c r="R4023">
        <v>993700000</v>
      </c>
      <c r="S4023">
        <v>1360.6899410000001</v>
      </c>
    </row>
    <row r="4024" spans="7:19" x14ac:dyDescent="0.25">
      <c r="G4024" s="36">
        <v>36578</v>
      </c>
      <c r="H4024">
        <v>25.53</v>
      </c>
      <c r="I4024">
        <v>26.4</v>
      </c>
      <c r="J4024">
        <v>24.96</v>
      </c>
      <c r="K4024">
        <v>24.97</v>
      </c>
      <c r="M4024" s="36">
        <v>36578</v>
      </c>
      <c r="N4024">
        <v>1346.089966</v>
      </c>
      <c r="O4024">
        <v>1358.1099850000001</v>
      </c>
      <c r="P4024">
        <v>1331.880005</v>
      </c>
      <c r="Q4024">
        <v>1352.170044</v>
      </c>
      <c r="R4024">
        <v>980000000</v>
      </c>
      <c r="S4024">
        <v>1352.170044</v>
      </c>
    </row>
    <row r="4025" spans="7:19" x14ac:dyDescent="0.25">
      <c r="G4025" s="36">
        <v>36574</v>
      </c>
      <c r="H4025">
        <v>22.33</v>
      </c>
      <c r="I4025">
        <v>25.1</v>
      </c>
      <c r="J4025">
        <v>22.18</v>
      </c>
      <c r="K4025">
        <v>24.62</v>
      </c>
      <c r="M4025" s="36">
        <v>36574</v>
      </c>
      <c r="N4025">
        <v>1388.26001</v>
      </c>
      <c r="O4025">
        <v>1388.589966</v>
      </c>
      <c r="P4025">
        <v>1345.3199460000001</v>
      </c>
      <c r="Q4025">
        <v>1346.089966</v>
      </c>
      <c r="R4025">
        <v>1042300000</v>
      </c>
      <c r="S4025">
        <v>1346.089966</v>
      </c>
    </row>
    <row r="4026" spans="7:19" x14ac:dyDescent="0.25">
      <c r="G4026" s="36">
        <v>36573</v>
      </c>
      <c r="H4026">
        <v>22.58</v>
      </c>
      <c r="I4026">
        <v>23.46</v>
      </c>
      <c r="J4026">
        <v>22.37</v>
      </c>
      <c r="K4026">
        <v>23.13</v>
      </c>
      <c r="M4026" s="36">
        <v>36573</v>
      </c>
      <c r="N4026">
        <v>1387.670044</v>
      </c>
      <c r="O4026">
        <v>1399.880005</v>
      </c>
      <c r="P4026">
        <v>1380.0699460000001</v>
      </c>
      <c r="Q4026">
        <v>1388.26001</v>
      </c>
      <c r="R4026">
        <v>1034800000</v>
      </c>
      <c r="S4026">
        <v>1388.26001</v>
      </c>
    </row>
    <row r="4027" spans="7:19" x14ac:dyDescent="0.25">
      <c r="G4027" s="36">
        <v>36572</v>
      </c>
      <c r="H4027">
        <v>22.24</v>
      </c>
      <c r="I4027">
        <v>23.07</v>
      </c>
      <c r="J4027">
        <v>21.88</v>
      </c>
      <c r="K4027">
        <v>23.07</v>
      </c>
      <c r="M4027" s="36">
        <v>36572</v>
      </c>
      <c r="N4027">
        <v>1402.0500489999999</v>
      </c>
      <c r="O4027">
        <v>1404.5500489999999</v>
      </c>
      <c r="P4027">
        <v>1385.579956</v>
      </c>
      <c r="Q4027">
        <v>1387.670044</v>
      </c>
      <c r="R4027">
        <v>1018800000</v>
      </c>
      <c r="S4027">
        <v>1387.670044</v>
      </c>
    </row>
    <row r="4028" spans="7:19" x14ac:dyDescent="0.25">
      <c r="G4028" s="36">
        <v>36571</v>
      </c>
      <c r="H4028">
        <v>22.87</v>
      </c>
      <c r="I4028">
        <v>23.24</v>
      </c>
      <c r="J4028">
        <v>21.71</v>
      </c>
      <c r="K4028">
        <v>22.05</v>
      </c>
      <c r="M4028" s="36">
        <v>36571</v>
      </c>
      <c r="N4028">
        <v>1389.9399410000001</v>
      </c>
      <c r="O4028">
        <v>1407.719971</v>
      </c>
      <c r="P4028">
        <v>1376.25</v>
      </c>
      <c r="Q4028">
        <v>1402.0500489999999</v>
      </c>
      <c r="R4028">
        <v>1092100000</v>
      </c>
      <c r="S4028">
        <v>1402.0500489999999</v>
      </c>
    </row>
    <row r="4029" spans="7:19" x14ac:dyDescent="0.25">
      <c r="G4029" s="36">
        <v>36570</v>
      </c>
      <c r="H4029">
        <v>23.51</v>
      </c>
      <c r="I4029">
        <v>23.59</v>
      </c>
      <c r="J4029">
        <v>23.04</v>
      </c>
      <c r="K4029">
        <v>23.16</v>
      </c>
      <c r="M4029" s="36">
        <v>36570</v>
      </c>
      <c r="N4029">
        <v>1387.119995</v>
      </c>
      <c r="O4029">
        <v>1394.9300539999999</v>
      </c>
      <c r="P4029">
        <v>1380.530029</v>
      </c>
      <c r="Q4029">
        <v>1389.9399410000001</v>
      </c>
      <c r="R4029">
        <v>927300000</v>
      </c>
      <c r="S4029">
        <v>1389.9399410000001</v>
      </c>
    </row>
    <row r="4030" spans="7:19" x14ac:dyDescent="0.25">
      <c r="G4030" s="36">
        <v>36567</v>
      </c>
      <c r="H4030">
        <v>22.37</v>
      </c>
      <c r="I4030">
        <v>24.6</v>
      </c>
      <c r="J4030">
        <v>22.14</v>
      </c>
      <c r="K4030">
        <v>23.9</v>
      </c>
      <c r="M4030" s="36">
        <v>36567</v>
      </c>
      <c r="N4030">
        <v>1416.829956</v>
      </c>
      <c r="O4030">
        <v>1416.829956</v>
      </c>
      <c r="P4030">
        <v>1378.8900149999999</v>
      </c>
      <c r="Q4030">
        <v>1387.119995</v>
      </c>
      <c r="R4030">
        <v>1025700000</v>
      </c>
      <c r="S4030">
        <v>1387.119995</v>
      </c>
    </row>
    <row r="4031" spans="7:19" x14ac:dyDescent="0.25">
      <c r="G4031" s="36">
        <v>36566</v>
      </c>
      <c r="H4031">
        <v>21.82</v>
      </c>
      <c r="I4031">
        <v>22.71</v>
      </c>
      <c r="J4031">
        <v>21.45</v>
      </c>
      <c r="K4031">
        <v>22.55</v>
      </c>
      <c r="M4031" s="36">
        <v>36566</v>
      </c>
      <c r="N4031">
        <v>1411.6999510000001</v>
      </c>
      <c r="O4031">
        <v>1422.099976</v>
      </c>
      <c r="P4031">
        <v>1406.4300539999999</v>
      </c>
      <c r="Q4031">
        <v>1416.829956</v>
      </c>
      <c r="R4031">
        <v>1058800000</v>
      </c>
      <c r="S4031">
        <v>1416.829956</v>
      </c>
    </row>
    <row r="4032" spans="7:19" x14ac:dyDescent="0.25">
      <c r="G4032" s="36">
        <v>36565</v>
      </c>
      <c r="H4032">
        <v>21.24</v>
      </c>
      <c r="I4032">
        <v>22.41</v>
      </c>
      <c r="J4032">
        <v>20.62</v>
      </c>
      <c r="K4032">
        <v>22.4</v>
      </c>
      <c r="M4032" s="36">
        <v>36565</v>
      </c>
      <c r="N4032">
        <v>1441.719971</v>
      </c>
      <c r="O4032">
        <v>1444.5500489999999</v>
      </c>
      <c r="P4032">
        <v>1411.650024</v>
      </c>
      <c r="Q4032">
        <v>1411.709961</v>
      </c>
      <c r="R4032">
        <v>1050500000</v>
      </c>
      <c r="S4032">
        <v>1411.709961</v>
      </c>
    </row>
    <row r="4033" spans="7:19" x14ac:dyDescent="0.25">
      <c r="G4033" s="36">
        <v>36564</v>
      </c>
      <c r="H4033">
        <v>20.84</v>
      </c>
      <c r="I4033">
        <v>21.64</v>
      </c>
      <c r="J4033">
        <v>20.78</v>
      </c>
      <c r="K4033">
        <v>21.06</v>
      </c>
      <c r="M4033" s="36">
        <v>36564</v>
      </c>
      <c r="N4033">
        <v>1424.23999</v>
      </c>
      <c r="O4033">
        <v>1441.829956</v>
      </c>
      <c r="P4033">
        <v>1424.23999</v>
      </c>
      <c r="Q4033">
        <v>1441.719971</v>
      </c>
      <c r="R4033">
        <v>1047700000</v>
      </c>
      <c r="S4033">
        <v>1441.719971</v>
      </c>
    </row>
    <row r="4034" spans="7:19" x14ac:dyDescent="0.25">
      <c r="G4034" s="36">
        <v>36563</v>
      </c>
      <c r="H4034">
        <v>21.9</v>
      </c>
      <c r="I4034">
        <v>22.44</v>
      </c>
      <c r="J4034">
        <v>21.72</v>
      </c>
      <c r="K4034">
        <v>21.9</v>
      </c>
      <c r="M4034" s="36">
        <v>36563</v>
      </c>
      <c r="N4034">
        <v>1424.369995</v>
      </c>
      <c r="O4034">
        <v>1427.150024</v>
      </c>
      <c r="P4034">
        <v>1413.329956</v>
      </c>
      <c r="Q4034">
        <v>1424.23999</v>
      </c>
      <c r="R4034">
        <v>918100000</v>
      </c>
      <c r="S4034">
        <v>1424.23999</v>
      </c>
    </row>
    <row r="4035" spans="7:19" x14ac:dyDescent="0.25">
      <c r="G4035" s="36">
        <v>36560</v>
      </c>
      <c r="H4035">
        <v>21.08</v>
      </c>
      <c r="I4035">
        <v>21.84</v>
      </c>
      <c r="J4035">
        <v>21.01</v>
      </c>
      <c r="K4035">
        <v>21.66</v>
      </c>
      <c r="M4035" s="36">
        <v>36560</v>
      </c>
      <c r="N4035">
        <v>1424.969971</v>
      </c>
      <c r="O4035">
        <v>1435.910034</v>
      </c>
      <c r="P4035">
        <v>1420.630005</v>
      </c>
      <c r="Q4035">
        <v>1424.369995</v>
      </c>
      <c r="R4035">
        <v>1045100000</v>
      </c>
      <c r="S4035">
        <v>1424.369995</v>
      </c>
    </row>
    <row r="4036" spans="7:19" x14ac:dyDescent="0.25">
      <c r="G4036" s="36">
        <v>36559</v>
      </c>
      <c r="H4036">
        <v>22.57</v>
      </c>
      <c r="I4036">
        <v>23.3</v>
      </c>
      <c r="J4036">
        <v>21.75</v>
      </c>
      <c r="K4036">
        <v>21.95</v>
      </c>
      <c r="M4036" s="36">
        <v>36559</v>
      </c>
      <c r="N4036">
        <v>1409.119995</v>
      </c>
      <c r="O4036">
        <v>1425.780029</v>
      </c>
      <c r="P4036">
        <v>1398.5200199999999</v>
      </c>
      <c r="Q4036">
        <v>1424.969971</v>
      </c>
      <c r="R4036">
        <v>1146500000</v>
      </c>
      <c r="S4036">
        <v>1424.969971</v>
      </c>
    </row>
    <row r="4037" spans="7:19" x14ac:dyDescent="0.25">
      <c r="G4037" s="36">
        <v>36558</v>
      </c>
      <c r="H4037">
        <v>22.7</v>
      </c>
      <c r="I4037">
        <v>23.36</v>
      </c>
      <c r="J4037">
        <v>22.33</v>
      </c>
      <c r="K4037">
        <v>22.91</v>
      </c>
      <c r="M4037" s="36">
        <v>36558</v>
      </c>
      <c r="N4037">
        <v>1409.280029</v>
      </c>
      <c r="O4037">
        <v>1420.6099850000001</v>
      </c>
      <c r="P4037">
        <v>1403.48999</v>
      </c>
      <c r="Q4037">
        <v>1409.119995</v>
      </c>
      <c r="R4037">
        <v>1038600000</v>
      </c>
      <c r="S4037">
        <v>1409.119995</v>
      </c>
    </row>
    <row r="4038" spans="7:19" x14ac:dyDescent="0.25">
      <c r="G4038" s="36">
        <v>36557</v>
      </c>
      <c r="H4038">
        <v>24</v>
      </c>
      <c r="I4038">
        <v>24</v>
      </c>
      <c r="J4038">
        <v>23.12</v>
      </c>
      <c r="K4038">
        <v>23.25</v>
      </c>
      <c r="M4038" s="36">
        <v>36557</v>
      </c>
      <c r="N4038">
        <v>1394.459961</v>
      </c>
      <c r="O4038">
        <v>1412.48999</v>
      </c>
      <c r="P4038">
        <v>1384.790039</v>
      </c>
      <c r="Q4038">
        <v>1409.280029</v>
      </c>
      <c r="R4038">
        <v>981000000</v>
      </c>
      <c r="S4038">
        <v>1409.280029</v>
      </c>
    </row>
    <row r="4039" spans="7:19" x14ac:dyDescent="0.25">
      <c r="G4039" s="36">
        <v>36556</v>
      </c>
      <c r="H4039">
        <v>25.64</v>
      </c>
      <c r="I4039">
        <v>26.11</v>
      </c>
      <c r="J4039">
        <v>24.36</v>
      </c>
      <c r="K4039">
        <v>24.38</v>
      </c>
      <c r="M4039" s="36">
        <v>36556</v>
      </c>
      <c r="N4039">
        <v>1360.160034</v>
      </c>
      <c r="O4039">
        <v>1394.4799800000001</v>
      </c>
      <c r="P4039">
        <v>1350.1400149999999</v>
      </c>
      <c r="Q4039">
        <v>1394.459961</v>
      </c>
      <c r="R4039">
        <v>993800000</v>
      </c>
      <c r="S4039">
        <v>1394.459961</v>
      </c>
    </row>
    <row r="4040" spans="7:19" x14ac:dyDescent="0.25">
      <c r="G4040" s="36">
        <v>36553</v>
      </c>
      <c r="H4040">
        <v>23.31</v>
      </c>
      <c r="I4040">
        <v>25.42</v>
      </c>
      <c r="J4040">
        <v>23</v>
      </c>
      <c r="K4040">
        <v>25.42</v>
      </c>
      <c r="M4040" s="36">
        <v>36553</v>
      </c>
      <c r="N4040">
        <v>1398.5600589999999</v>
      </c>
      <c r="O4040">
        <v>1398.5600589999999</v>
      </c>
      <c r="P4040">
        <v>1356.1999510000001</v>
      </c>
      <c r="Q4040">
        <v>1360.160034</v>
      </c>
      <c r="R4040">
        <v>1095800000</v>
      </c>
      <c r="S4040">
        <v>1360.160034</v>
      </c>
    </row>
    <row r="4041" spans="7:19" x14ac:dyDescent="0.25">
      <c r="G4041" s="36">
        <v>36552</v>
      </c>
      <c r="H4041">
        <v>22.73</v>
      </c>
      <c r="I4041">
        <v>23.39</v>
      </c>
      <c r="J4041">
        <v>21.76</v>
      </c>
      <c r="K4041">
        <v>22.68</v>
      </c>
      <c r="M4041" s="36">
        <v>36552</v>
      </c>
      <c r="N4041">
        <v>1404.089966</v>
      </c>
      <c r="O4041">
        <v>1418.8599850000001</v>
      </c>
      <c r="P4041">
        <v>1370.98999</v>
      </c>
      <c r="Q4041">
        <v>1398.5600589999999</v>
      </c>
      <c r="R4041">
        <v>1129500000</v>
      </c>
      <c r="S4041">
        <v>1398.5600589999999</v>
      </c>
    </row>
    <row r="4042" spans="7:19" x14ac:dyDescent="0.25">
      <c r="G4042" s="36">
        <v>36551</v>
      </c>
      <c r="H4042">
        <v>22.77</v>
      </c>
      <c r="I4042">
        <v>23.26</v>
      </c>
      <c r="J4042">
        <v>22.31</v>
      </c>
      <c r="K4042">
        <v>23.02</v>
      </c>
      <c r="M4042" s="36">
        <v>36551</v>
      </c>
      <c r="N4042">
        <v>1410.030029</v>
      </c>
      <c r="O4042">
        <v>1412.7299800000001</v>
      </c>
      <c r="P4042">
        <v>1400.160034</v>
      </c>
      <c r="Q4042">
        <v>1404.089966</v>
      </c>
      <c r="R4042">
        <v>1117300000</v>
      </c>
      <c r="S4042">
        <v>1404.089966</v>
      </c>
    </row>
    <row r="4043" spans="7:19" x14ac:dyDescent="0.25">
      <c r="G4043" s="36">
        <v>36550</v>
      </c>
      <c r="H4043">
        <v>22.85</v>
      </c>
      <c r="I4043">
        <v>24.49</v>
      </c>
      <c r="J4043">
        <v>22.72</v>
      </c>
      <c r="K4043">
        <v>23.16</v>
      </c>
      <c r="M4043" s="36">
        <v>36550</v>
      </c>
      <c r="N4043">
        <v>1401.530029</v>
      </c>
      <c r="O4043">
        <v>1414.26001</v>
      </c>
      <c r="P4043">
        <v>1388.48999</v>
      </c>
      <c r="Q4043">
        <v>1410.030029</v>
      </c>
      <c r="R4043">
        <v>1073700000</v>
      </c>
      <c r="S4043">
        <v>1410.030029</v>
      </c>
    </row>
    <row r="4044" spans="7:19" x14ac:dyDescent="0.25">
      <c r="G4044" s="36">
        <v>36549</v>
      </c>
      <c r="H4044">
        <v>20.82</v>
      </c>
      <c r="I4044">
        <v>23.83</v>
      </c>
      <c r="J4044">
        <v>20.77</v>
      </c>
      <c r="K4044">
        <v>23.25</v>
      </c>
      <c r="M4044" s="36">
        <v>36549</v>
      </c>
      <c r="N4044">
        <v>1441.3599850000001</v>
      </c>
      <c r="O4044">
        <v>1454.089966</v>
      </c>
      <c r="P4044">
        <v>1395.420044</v>
      </c>
      <c r="Q4044">
        <v>1401.530029</v>
      </c>
      <c r="R4044">
        <v>1115800000</v>
      </c>
      <c r="S4044">
        <v>1401.530029</v>
      </c>
    </row>
    <row r="4045" spans="7:19" x14ac:dyDescent="0.25">
      <c r="G4045" s="36">
        <v>36546</v>
      </c>
      <c r="H4045">
        <v>21.26</v>
      </c>
      <c r="I4045">
        <v>21.84</v>
      </c>
      <c r="J4045">
        <v>21</v>
      </c>
      <c r="K4045">
        <v>21.14</v>
      </c>
      <c r="M4045" s="36">
        <v>36546</v>
      </c>
      <c r="N4045">
        <v>1445.5699460000001</v>
      </c>
      <c r="O4045">
        <v>1453.1800539999999</v>
      </c>
      <c r="P4045">
        <v>1439.599976</v>
      </c>
      <c r="Q4045">
        <v>1441.3599850000001</v>
      </c>
      <c r="R4045">
        <v>1209800000</v>
      </c>
      <c r="S4045">
        <v>1441.3599850000001</v>
      </c>
    </row>
    <row r="4046" spans="7:19" x14ac:dyDescent="0.25">
      <c r="G4046" s="36">
        <v>36545</v>
      </c>
      <c r="H4046">
        <v>20.78</v>
      </c>
      <c r="I4046">
        <v>22.27</v>
      </c>
      <c r="J4046">
        <v>20.02</v>
      </c>
      <c r="K4046">
        <v>21.79</v>
      </c>
      <c r="M4046" s="36">
        <v>36545</v>
      </c>
      <c r="N4046">
        <v>1455.900024</v>
      </c>
      <c r="O4046">
        <v>1465.709961</v>
      </c>
      <c r="P4046">
        <v>1438.540039</v>
      </c>
      <c r="Q4046">
        <v>1445.5699460000001</v>
      </c>
      <c r="R4046">
        <v>1100700000</v>
      </c>
      <c r="S4046">
        <v>1445.5699460000001</v>
      </c>
    </row>
    <row r="4047" spans="7:19" x14ac:dyDescent="0.25">
      <c r="G4047" s="36">
        <v>36544</v>
      </c>
      <c r="H4047">
        <v>20.7</v>
      </c>
      <c r="I4047">
        <v>21.43</v>
      </c>
      <c r="J4047">
        <v>20.39</v>
      </c>
      <c r="K4047">
        <v>20.66</v>
      </c>
      <c r="M4047" s="36">
        <v>36544</v>
      </c>
      <c r="N4047">
        <v>1455.1400149999999</v>
      </c>
      <c r="O4047">
        <v>1461.3900149999999</v>
      </c>
      <c r="P4047">
        <v>1448.6800539999999</v>
      </c>
      <c r="Q4047">
        <v>1455.900024</v>
      </c>
      <c r="R4047">
        <v>1087800000</v>
      </c>
      <c r="S4047">
        <v>1455.900024</v>
      </c>
    </row>
    <row r="4048" spans="7:19" x14ac:dyDescent="0.25">
      <c r="G4048" s="36">
        <v>36543</v>
      </c>
      <c r="H4048">
        <v>19.77</v>
      </c>
      <c r="I4048">
        <v>20.37</v>
      </c>
      <c r="J4048">
        <v>19.38</v>
      </c>
      <c r="K4048">
        <v>20.37</v>
      </c>
      <c r="M4048" s="36">
        <v>36543</v>
      </c>
      <c r="N4048">
        <v>1465.150024</v>
      </c>
      <c r="O4048">
        <v>1465.150024</v>
      </c>
      <c r="P4048">
        <v>1451.3000489999999</v>
      </c>
      <c r="Q4048">
        <v>1455.1400149999999</v>
      </c>
      <c r="R4048">
        <v>1056700000</v>
      </c>
      <c r="S4048">
        <v>1455.1400149999999</v>
      </c>
    </row>
    <row r="4049" spans="7:19" x14ac:dyDescent="0.25">
      <c r="G4049" s="36">
        <v>36539</v>
      </c>
      <c r="H4049">
        <v>20.059999999999999</v>
      </c>
      <c r="I4049">
        <v>20.420000000000002</v>
      </c>
      <c r="J4049">
        <v>17.64</v>
      </c>
      <c r="K4049">
        <v>18.11</v>
      </c>
      <c r="M4049" s="36">
        <v>36539</v>
      </c>
      <c r="N4049">
        <v>1449.6800539999999</v>
      </c>
      <c r="O4049">
        <v>1473</v>
      </c>
      <c r="P4049">
        <v>1449.6800539999999</v>
      </c>
      <c r="Q4049">
        <v>1465.150024</v>
      </c>
      <c r="R4049">
        <v>1085900000</v>
      </c>
      <c r="S4049">
        <v>1465.150024</v>
      </c>
    </row>
    <row r="4050" spans="7:19" x14ac:dyDescent="0.25">
      <c r="G4050" s="36">
        <v>36538</v>
      </c>
      <c r="H4050">
        <v>21.88</v>
      </c>
      <c r="I4050">
        <v>22.34</v>
      </c>
      <c r="J4050">
        <v>20.39</v>
      </c>
      <c r="K4050">
        <v>20.49</v>
      </c>
      <c r="M4050" s="36">
        <v>36538</v>
      </c>
      <c r="N4050">
        <v>1432.25</v>
      </c>
      <c r="O4050">
        <v>1454.1999510000001</v>
      </c>
      <c r="P4050">
        <v>1432.25</v>
      </c>
      <c r="Q4050">
        <v>1449.6800539999999</v>
      </c>
      <c r="R4050">
        <v>1030400000</v>
      </c>
      <c r="S4050">
        <v>1449.6800539999999</v>
      </c>
    </row>
    <row r="4051" spans="7:19" x14ac:dyDescent="0.25">
      <c r="G4051" s="36">
        <v>36537</v>
      </c>
      <c r="H4051">
        <v>21.16</v>
      </c>
      <c r="I4051">
        <v>22.74</v>
      </c>
      <c r="J4051">
        <v>20.96</v>
      </c>
      <c r="K4051">
        <v>22.45</v>
      </c>
      <c r="M4051" s="36">
        <v>36537</v>
      </c>
      <c r="N4051">
        <v>1438.5600589999999</v>
      </c>
      <c r="O4051">
        <v>1442.599976</v>
      </c>
      <c r="P4051">
        <v>1427.079956</v>
      </c>
      <c r="Q4051">
        <v>1432.25</v>
      </c>
      <c r="R4051">
        <v>974600000</v>
      </c>
      <c r="S4051">
        <v>1432.25</v>
      </c>
    </row>
    <row r="4052" spans="7:19" x14ac:dyDescent="0.25">
      <c r="G4052" s="36">
        <v>36536</v>
      </c>
      <c r="H4052">
        <v>21.49</v>
      </c>
      <c r="I4052">
        <v>21.9</v>
      </c>
      <c r="J4052">
        <v>20.64</v>
      </c>
      <c r="K4052">
        <v>21.38</v>
      </c>
      <c r="M4052" s="36">
        <v>36536</v>
      </c>
      <c r="N4052">
        <v>1457.599976</v>
      </c>
      <c r="O4052">
        <v>1458.660034</v>
      </c>
      <c r="P4052">
        <v>1434.420044</v>
      </c>
      <c r="Q4052">
        <v>1438.5600589999999</v>
      </c>
      <c r="R4052">
        <v>1014000000</v>
      </c>
      <c r="S4052">
        <v>1438.5600589999999</v>
      </c>
    </row>
    <row r="4053" spans="7:19" x14ac:dyDescent="0.25">
      <c r="G4053" s="36">
        <v>36535</v>
      </c>
      <c r="H4053">
        <v>20.66</v>
      </c>
      <c r="I4053">
        <v>21.46</v>
      </c>
      <c r="J4053">
        <v>20.51</v>
      </c>
      <c r="K4053">
        <v>21.2</v>
      </c>
      <c r="M4053" s="36">
        <v>36535</v>
      </c>
      <c r="N4053">
        <v>1441.469971</v>
      </c>
      <c r="O4053">
        <v>1464.3599850000001</v>
      </c>
      <c r="P4053">
        <v>1441.469971</v>
      </c>
      <c r="Q4053">
        <v>1457.599976</v>
      </c>
      <c r="R4053">
        <v>1064800000</v>
      </c>
      <c r="S4053">
        <v>1457.599976</v>
      </c>
    </row>
    <row r="4054" spans="7:19" x14ac:dyDescent="0.25">
      <c r="G4054" s="36">
        <v>36532</v>
      </c>
      <c r="H4054">
        <v>25.3</v>
      </c>
      <c r="I4054">
        <v>25.44</v>
      </c>
      <c r="J4054">
        <v>22.5</v>
      </c>
      <c r="K4054">
        <v>22.5</v>
      </c>
      <c r="M4054" s="36">
        <v>36532</v>
      </c>
      <c r="N4054">
        <v>1403.4499510000001</v>
      </c>
      <c r="O4054">
        <v>1441.469971</v>
      </c>
      <c r="P4054">
        <v>1400.7299800000001</v>
      </c>
      <c r="Q4054">
        <v>1441.469971</v>
      </c>
      <c r="R4054">
        <v>1225200000</v>
      </c>
      <c r="S4054">
        <v>1441.469971</v>
      </c>
    </row>
    <row r="4055" spans="7:19" x14ac:dyDescent="0.25">
      <c r="G4055" s="36">
        <v>36531</v>
      </c>
      <c r="H4055">
        <v>26.02</v>
      </c>
      <c r="I4055">
        <v>26.14</v>
      </c>
      <c r="J4055">
        <v>24.93</v>
      </c>
      <c r="K4055">
        <v>25.69</v>
      </c>
      <c r="M4055" s="36">
        <v>36531</v>
      </c>
      <c r="N4055">
        <v>1402.1099850000001</v>
      </c>
      <c r="O4055">
        <v>1411.900024</v>
      </c>
      <c r="P4055">
        <v>1392.099976</v>
      </c>
      <c r="Q4055">
        <v>1403.4499510000001</v>
      </c>
      <c r="R4055">
        <v>1092300000</v>
      </c>
      <c r="S4055">
        <v>1403.4499510000001</v>
      </c>
    </row>
    <row r="4056" spans="7:19" x14ac:dyDescent="0.25">
      <c r="G4056" s="36">
        <v>36530</v>
      </c>
      <c r="H4056">
        <v>26.31</v>
      </c>
      <c r="I4056">
        <v>27</v>
      </c>
      <c r="J4056">
        <v>25.39</v>
      </c>
      <c r="K4056">
        <v>25.93</v>
      </c>
      <c r="M4056" s="36">
        <v>36530</v>
      </c>
      <c r="N4056">
        <v>1399.420044</v>
      </c>
      <c r="O4056">
        <v>1413.2700199999999</v>
      </c>
      <c r="P4056">
        <v>1377.6800539999999</v>
      </c>
      <c r="Q4056">
        <v>1402.1099850000001</v>
      </c>
      <c r="R4056">
        <v>1085500000</v>
      </c>
      <c r="S4056">
        <v>1402.1099850000001</v>
      </c>
    </row>
    <row r="4057" spans="7:19" x14ac:dyDescent="0.25">
      <c r="G4057" s="36">
        <v>36529</v>
      </c>
      <c r="H4057">
        <v>25.13</v>
      </c>
      <c r="I4057">
        <v>26.93</v>
      </c>
      <c r="J4057">
        <v>24.8</v>
      </c>
      <c r="K4057">
        <v>26.88</v>
      </c>
      <c r="M4057" s="36">
        <v>36529</v>
      </c>
      <c r="N4057">
        <v>1455.219971</v>
      </c>
      <c r="O4057">
        <v>1455.219971</v>
      </c>
      <c r="P4057">
        <v>1397.4300539999999</v>
      </c>
      <c r="Q4057">
        <v>1399.420044</v>
      </c>
      <c r="R4057">
        <v>1009000000</v>
      </c>
      <c r="S4057">
        <v>1399.420044</v>
      </c>
    </row>
    <row r="4058" spans="7:19" x14ac:dyDescent="0.25">
      <c r="G4058" s="36">
        <v>36528</v>
      </c>
      <c r="H4058">
        <v>25.29</v>
      </c>
      <c r="I4058">
        <v>26.48</v>
      </c>
      <c r="J4058">
        <v>24.94</v>
      </c>
      <c r="K4058">
        <v>25.28</v>
      </c>
      <c r="M4058" s="36">
        <v>36528</v>
      </c>
      <c r="N4058">
        <v>1469.25</v>
      </c>
      <c r="O4058">
        <v>1478</v>
      </c>
      <c r="P4058">
        <v>1438.3599850000001</v>
      </c>
      <c r="Q4058">
        <v>1455.219971</v>
      </c>
      <c r="R4058">
        <v>931800000</v>
      </c>
      <c r="S4058">
        <v>1455.219971</v>
      </c>
    </row>
    <row r="4059" spans="7:19" x14ac:dyDescent="0.25">
      <c r="G4059" s="36">
        <v>36525</v>
      </c>
      <c r="H4059">
        <v>24.29</v>
      </c>
      <c r="I4059">
        <v>25.55</v>
      </c>
      <c r="J4059">
        <v>24.29</v>
      </c>
      <c r="K4059">
        <v>25.06</v>
      </c>
      <c r="M4059" s="36">
        <v>36525</v>
      </c>
      <c r="N4059">
        <v>1464.469971</v>
      </c>
      <c r="O4059">
        <v>1472.420044</v>
      </c>
      <c r="P4059">
        <v>1458.1899410000001</v>
      </c>
      <c r="Q4059">
        <v>1469.25</v>
      </c>
      <c r="R4059">
        <v>374050000</v>
      </c>
      <c r="S4059">
        <v>1469.25</v>
      </c>
    </row>
    <row r="4060" spans="7:19" x14ac:dyDescent="0.25">
      <c r="G4060" s="36">
        <v>36524</v>
      </c>
      <c r="H4060">
        <v>23.73</v>
      </c>
      <c r="I4060">
        <v>25.69</v>
      </c>
      <c r="J4060">
        <v>23.24</v>
      </c>
      <c r="K4060">
        <v>25.53</v>
      </c>
      <c r="M4060" s="36">
        <v>36524</v>
      </c>
      <c r="N4060">
        <v>1463.459961</v>
      </c>
      <c r="O4060">
        <v>1473.099976</v>
      </c>
      <c r="P4060">
        <v>1462.599976</v>
      </c>
      <c r="Q4060">
        <v>1464.469971</v>
      </c>
      <c r="R4060">
        <v>554680000</v>
      </c>
      <c r="S4060">
        <v>1464.469971</v>
      </c>
    </row>
    <row r="4061" spans="7:19" x14ac:dyDescent="0.25">
      <c r="G4061" s="36">
        <v>36523</v>
      </c>
      <c r="H4061">
        <v>23.27</v>
      </c>
      <c r="I4061">
        <v>24.06</v>
      </c>
      <c r="J4061">
        <v>23.26</v>
      </c>
      <c r="K4061">
        <v>24</v>
      </c>
      <c r="M4061" s="36">
        <v>36523</v>
      </c>
      <c r="N4061">
        <v>1457.660034</v>
      </c>
      <c r="O4061">
        <v>1467.469971</v>
      </c>
      <c r="P4061">
        <v>1457.660034</v>
      </c>
      <c r="Q4061">
        <v>1463.459961</v>
      </c>
      <c r="R4061">
        <v>567860000</v>
      </c>
      <c r="S4061">
        <v>1463.459961</v>
      </c>
    </row>
    <row r="4062" spans="7:19" x14ac:dyDescent="0.25">
      <c r="G4062" s="36">
        <v>36522</v>
      </c>
      <c r="H4062">
        <v>23.65</v>
      </c>
      <c r="I4062">
        <v>24.03</v>
      </c>
      <c r="J4062">
        <v>23.45</v>
      </c>
      <c r="K4062">
        <v>23.93</v>
      </c>
      <c r="M4062" s="36">
        <v>36522</v>
      </c>
      <c r="N4062">
        <v>1457.089966</v>
      </c>
      <c r="O4062">
        <v>1462.6800539999999</v>
      </c>
      <c r="P4062">
        <v>1452.780029</v>
      </c>
      <c r="Q4062">
        <v>1457.660034</v>
      </c>
      <c r="R4062">
        <v>655400000</v>
      </c>
      <c r="S4062">
        <v>1457.660034</v>
      </c>
    </row>
    <row r="4063" spans="7:19" x14ac:dyDescent="0.25">
      <c r="G4063" s="36">
        <v>36521</v>
      </c>
      <c r="H4063">
        <v>22.6</v>
      </c>
      <c r="I4063">
        <v>24.14</v>
      </c>
      <c r="J4063">
        <v>22.52</v>
      </c>
      <c r="K4063">
        <v>24.11</v>
      </c>
      <c r="M4063" s="36">
        <v>36521</v>
      </c>
      <c r="N4063">
        <v>1458.339966</v>
      </c>
      <c r="O4063">
        <v>1463.1899410000001</v>
      </c>
      <c r="P4063">
        <v>1450.829956</v>
      </c>
      <c r="Q4063">
        <v>1457.099976</v>
      </c>
      <c r="R4063">
        <v>722600000</v>
      </c>
      <c r="S4063">
        <v>1457.099976</v>
      </c>
    </row>
    <row r="4064" spans="7:19" x14ac:dyDescent="0.25">
      <c r="G4064" s="36">
        <v>36517</v>
      </c>
      <c r="H4064">
        <v>22.55</v>
      </c>
      <c r="I4064">
        <v>22.83</v>
      </c>
      <c r="J4064">
        <v>22.28</v>
      </c>
      <c r="K4064">
        <v>22.76</v>
      </c>
      <c r="M4064" s="36">
        <v>36517</v>
      </c>
      <c r="N4064">
        <v>1436.130005</v>
      </c>
      <c r="O4064">
        <v>1461.4399410000001</v>
      </c>
      <c r="P4064">
        <v>1436.130005</v>
      </c>
      <c r="Q4064">
        <v>1458.339966</v>
      </c>
      <c r="R4064">
        <v>728600000</v>
      </c>
      <c r="S4064">
        <v>1458.339966</v>
      </c>
    </row>
    <row r="4065" spans="7:19" x14ac:dyDescent="0.25">
      <c r="G4065" s="36">
        <v>36516</v>
      </c>
      <c r="H4065">
        <v>23.74</v>
      </c>
      <c r="I4065">
        <v>24.08</v>
      </c>
      <c r="J4065">
        <v>23.61</v>
      </c>
      <c r="K4065">
        <v>23.84</v>
      </c>
      <c r="M4065" s="36">
        <v>36516</v>
      </c>
      <c r="N4065">
        <v>1433.4300539999999</v>
      </c>
      <c r="O4065">
        <v>1440.0200199999999</v>
      </c>
      <c r="P4065">
        <v>1429.130005</v>
      </c>
      <c r="Q4065">
        <v>1436.130005</v>
      </c>
      <c r="R4065">
        <v>850000000</v>
      </c>
      <c r="S4065">
        <v>1436.130005</v>
      </c>
    </row>
    <row r="4066" spans="7:19" x14ac:dyDescent="0.25">
      <c r="G4066" s="36">
        <v>36515</v>
      </c>
      <c r="H4066">
        <v>24.67</v>
      </c>
      <c r="I4066">
        <v>24.67</v>
      </c>
      <c r="J4066">
        <v>23.85</v>
      </c>
      <c r="K4066">
        <v>24.08</v>
      </c>
      <c r="M4066" s="36">
        <v>36515</v>
      </c>
      <c r="N4066">
        <v>1418.089966</v>
      </c>
      <c r="O4066">
        <v>1436.469971</v>
      </c>
      <c r="P4066">
        <v>1414.8000489999999</v>
      </c>
      <c r="Q4066">
        <v>1433.4300539999999</v>
      </c>
      <c r="R4066">
        <v>963500000</v>
      </c>
      <c r="S4066">
        <v>1433.4300539999999</v>
      </c>
    </row>
    <row r="4067" spans="7:19" x14ac:dyDescent="0.25">
      <c r="G4067" s="36">
        <v>36514</v>
      </c>
      <c r="H4067">
        <v>23.52</v>
      </c>
      <c r="I4067">
        <v>24.81</v>
      </c>
      <c r="J4067">
        <v>23.35</v>
      </c>
      <c r="K4067">
        <v>24.69</v>
      </c>
      <c r="M4067" s="36">
        <v>36514</v>
      </c>
      <c r="N4067">
        <v>1421.030029</v>
      </c>
      <c r="O4067">
        <v>1429.160034</v>
      </c>
      <c r="P4067">
        <v>1411.099976</v>
      </c>
      <c r="Q4067">
        <v>1418.089966</v>
      </c>
      <c r="R4067">
        <v>904600000</v>
      </c>
      <c r="S4067">
        <v>1418.089966</v>
      </c>
    </row>
    <row r="4068" spans="7:19" x14ac:dyDescent="0.25">
      <c r="G4068" s="36">
        <v>36511</v>
      </c>
      <c r="H4068">
        <v>23.52</v>
      </c>
      <c r="I4068">
        <v>23.72</v>
      </c>
      <c r="J4068">
        <v>23.07</v>
      </c>
      <c r="K4068">
        <v>23.71</v>
      </c>
      <c r="M4068" s="36">
        <v>36511</v>
      </c>
      <c r="N4068">
        <v>1418.780029</v>
      </c>
      <c r="O4068">
        <v>1431.7700199999999</v>
      </c>
      <c r="P4068">
        <v>1418.780029</v>
      </c>
      <c r="Q4068">
        <v>1421.030029</v>
      </c>
      <c r="R4068">
        <v>1349800000</v>
      </c>
      <c r="S4068">
        <v>1421.030029</v>
      </c>
    </row>
    <row r="4069" spans="7:19" x14ac:dyDescent="0.25">
      <c r="G4069" s="36">
        <v>36510</v>
      </c>
      <c r="H4069">
        <v>24.85</v>
      </c>
      <c r="I4069">
        <v>25.03</v>
      </c>
      <c r="J4069">
        <v>23.81</v>
      </c>
      <c r="K4069">
        <v>23.89</v>
      </c>
      <c r="M4069" s="36">
        <v>36510</v>
      </c>
      <c r="N4069">
        <v>1413.3199460000001</v>
      </c>
      <c r="O4069">
        <v>1423.1099850000001</v>
      </c>
      <c r="P4069">
        <v>1408.349976</v>
      </c>
      <c r="Q4069">
        <v>1418.780029</v>
      </c>
      <c r="R4069">
        <v>1070300000</v>
      </c>
      <c r="S4069">
        <v>1418.780029</v>
      </c>
    </row>
    <row r="4070" spans="7:19" x14ac:dyDescent="0.25">
      <c r="G4070" s="36">
        <v>36509</v>
      </c>
      <c r="H4070">
        <v>24.08</v>
      </c>
      <c r="I4070">
        <v>25.44</v>
      </c>
      <c r="J4070">
        <v>24.08</v>
      </c>
      <c r="K4070">
        <v>25.09</v>
      </c>
      <c r="M4070" s="36">
        <v>36509</v>
      </c>
      <c r="N4070">
        <v>1403.170044</v>
      </c>
      <c r="O4070">
        <v>1417.400024</v>
      </c>
      <c r="P4070">
        <v>1396.1999510000001</v>
      </c>
      <c r="Q4070">
        <v>1413.329956</v>
      </c>
      <c r="R4070">
        <v>1033900000</v>
      </c>
      <c r="S4070">
        <v>1413.329956</v>
      </c>
    </row>
    <row r="4071" spans="7:19" x14ac:dyDescent="0.25">
      <c r="G4071" s="36">
        <v>36508</v>
      </c>
      <c r="H4071">
        <v>24.35</v>
      </c>
      <c r="I4071">
        <v>24.7</v>
      </c>
      <c r="J4071">
        <v>23.82</v>
      </c>
      <c r="K4071">
        <v>24.54</v>
      </c>
      <c r="M4071" s="36">
        <v>36508</v>
      </c>
      <c r="N4071">
        <v>1415.219971</v>
      </c>
      <c r="O4071">
        <v>1418.3000489999999</v>
      </c>
      <c r="P4071">
        <v>1401.589966</v>
      </c>
      <c r="Q4071">
        <v>1403.170044</v>
      </c>
      <c r="R4071">
        <v>1027800000</v>
      </c>
      <c r="S4071">
        <v>1403.170044</v>
      </c>
    </row>
    <row r="4072" spans="7:19" x14ac:dyDescent="0.25">
      <c r="G4072" s="36">
        <v>36507</v>
      </c>
      <c r="H4072">
        <v>24.09</v>
      </c>
      <c r="I4072">
        <v>24.44</v>
      </c>
      <c r="J4072">
        <v>23.86</v>
      </c>
      <c r="K4072">
        <v>24.12</v>
      </c>
      <c r="M4072" s="36">
        <v>36507</v>
      </c>
      <c r="N4072">
        <v>1417.040039</v>
      </c>
      <c r="O4072">
        <v>1421.579956</v>
      </c>
      <c r="P4072">
        <v>1410.099976</v>
      </c>
      <c r="Q4072">
        <v>1415.219971</v>
      </c>
      <c r="R4072">
        <v>977600000</v>
      </c>
      <c r="S4072">
        <v>1415.219971</v>
      </c>
    </row>
    <row r="4073" spans="7:19" x14ac:dyDescent="0.25">
      <c r="G4073" s="36">
        <v>36504</v>
      </c>
      <c r="H4073">
        <v>22.74</v>
      </c>
      <c r="I4073">
        <v>23.1</v>
      </c>
      <c r="J4073">
        <v>22.37</v>
      </c>
      <c r="K4073">
        <v>22.62</v>
      </c>
      <c r="M4073" s="36">
        <v>36504</v>
      </c>
      <c r="N4073">
        <v>1408.1099850000001</v>
      </c>
      <c r="O4073">
        <v>1421.579956</v>
      </c>
      <c r="P4073">
        <v>1405.650024</v>
      </c>
      <c r="Q4073">
        <v>1417.040039</v>
      </c>
      <c r="R4073">
        <v>987200000</v>
      </c>
      <c r="S4073">
        <v>1417.040039</v>
      </c>
    </row>
    <row r="4074" spans="7:19" x14ac:dyDescent="0.25">
      <c r="G4074" s="36">
        <v>36503</v>
      </c>
      <c r="H4074">
        <v>23.14</v>
      </c>
      <c r="I4074">
        <v>23.31</v>
      </c>
      <c r="J4074">
        <v>22.23</v>
      </c>
      <c r="K4074">
        <v>23.15</v>
      </c>
      <c r="M4074" s="36">
        <v>36503</v>
      </c>
      <c r="N4074">
        <v>1403.880005</v>
      </c>
      <c r="O4074">
        <v>1418.4300539999999</v>
      </c>
      <c r="P4074">
        <v>1391.469971</v>
      </c>
      <c r="Q4074">
        <v>1408.1099850000001</v>
      </c>
      <c r="R4074">
        <v>1122100000</v>
      </c>
      <c r="S4074">
        <v>1408.1099850000001</v>
      </c>
    </row>
    <row r="4075" spans="7:19" x14ac:dyDescent="0.25">
      <c r="G4075" s="36">
        <v>36502</v>
      </c>
      <c r="H4075">
        <v>23.38</v>
      </c>
      <c r="I4075">
        <v>23.66</v>
      </c>
      <c r="J4075">
        <v>22.87</v>
      </c>
      <c r="K4075">
        <v>23.57</v>
      </c>
      <c r="M4075" s="36">
        <v>36502</v>
      </c>
      <c r="N4075">
        <v>1409.170044</v>
      </c>
      <c r="O4075">
        <v>1415.660034</v>
      </c>
      <c r="P4075">
        <v>1403.880005</v>
      </c>
      <c r="Q4075">
        <v>1403.880005</v>
      </c>
      <c r="R4075">
        <v>957000000</v>
      </c>
      <c r="S4075">
        <v>1403.880005</v>
      </c>
    </row>
    <row r="4076" spans="7:19" x14ac:dyDescent="0.25">
      <c r="G4076" s="36">
        <v>36501</v>
      </c>
      <c r="H4076">
        <v>22.67</v>
      </c>
      <c r="I4076">
        <v>23.49</v>
      </c>
      <c r="J4076">
        <v>22.6</v>
      </c>
      <c r="K4076">
        <v>23.19</v>
      </c>
      <c r="M4076" s="36">
        <v>36501</v>
      </c>
      <c r="N4076">
        <v>1423.329956</v>
      </c>
      <c r="O4076">
        <v>1426.8100589999999</v>
      </c>
      <c r="P4076">
        <v>1409.170044</v>
      </c>
      <c r="Q4076">
        <v>1409.170044</v>
      </c>
      <c r="R4076">
        <v>1085800000</v>
      </c>
      <c r="S4076">
        <v>1409.170044</v>
      </c>
    </row>
    <row r="4077" spans="7:19" x14ac:dyDescent="0.25">
      <c r="G4077" s="36">
        <v>36500</v>
      </c>
      <c r="H4077">
        <v>21.86</v>
      </c>
      <c r="I4077">
        <v>23</v>
      </c>
      <c r="J4077">
        <v>21.71</v>
      </c>
      <c r="K4077">
        <v>22.87</v>
      </c>
      <c r="M4077" s="36">
        <v>36500</v>
      </c>
      <c r="N4077">
        <v>1433.3000489999999</v>
      </c>
      <c r="O4077">
        <v>1434.150024</v>
      </c>
      <c r="P4077">
        <v>1418.25</v>
      </c>
      <c r="Q4077">
        <v>1423.329956</v>
      </c>
      <c r="R4077">
        <v>916800000</v>
      </c>
      <c r="S4077">
        <v>1423.329956</v>
      </c>
    </row>
    <row r="4078" spans="7:19" x14ac:dyDescent="0.25">
      <c r="G4078" s="36">
        <v>36497</v>
      </c>
      <c r="H4078">
        <v>21.66</v>
      </c>
      <c r="I4078">
        <v>21.66</v>
      </c>
      <c r="J4078">
        <v>20.56</v>
      </c>
      <c r="K4078">
        <v>21.24</v>
      </c>
      <c r="M4078" s="36">
        <v>36497</v>
      </c>
      <c r="N4078">
        <v>1409.040039</v>
      </c>
      <c r="O4078">
        <v>1447.420044</v>
      </c>
      <c r="P4078">
        <v>1409.040039</v>
      </c>
      <c r="Q4078">
        <v>1433.3000489999999</v>
      </c>
      <c r="R4078">
        <v>1006400000</v>
      </c>
      <c r="S4078">
        <v>1433.3000489999999</v>
      </c>
    </row>
    <row r="4079" spans="7:19" x14ac:dyDescent="0.25">
      <c r="G4079" s="36">
        <v>36496</v>
      </c>
      <c r="H4079">
        <v>22.34</v>
      </c>
      <c r="I4079">
        <v>22.62</v>
      </c>
      <c r="J4079">
        <v>22.25</v>
      </c>
      <c r="K4079">
        <v>22.49</v>
      </c>
      <c r="M4079" s="36">
        <v>36496</v>
      </c>
      <c r="N4079">
        <v>1397.719971</v>
      </c>
      <c r="O4079">
        <v>1409.040039</v>
      </c>
      <c r="P4079">
        <v>1397.719971</v>
      </c>
      <c r="Q4079">
        <v>1409.040039</v>
      </c>
      <c r="R4079">
        <v>900700000</v>
      </c>
      <c r="S4079">
        <v>1409.040039</v>
      </c>
    </row>
    <row r="4080" spans="7:19" x14ac:dyDescent="0.25">
      <c r="G4080" s="36">
        <v>36495</v>
      </c>
      <c r="H4080">
        <v>23.41</v>
      </c>
      <c r="I4080">
        <v>23.54</v>
      </c>
      <c r="J4080">
        <v>22.46</v>
      </c>
      <c r="K4080">
        <v>22.46</v>
      </c>
      <c r="M4080" s="36">
        <v>36495</v>
      </c>
      <c r="N4080">
        <v>1388.910034</v>
      </c>
      <c r="O4080">
        <v>1400.119995</v>
      </c>
      <c r="P4080">
        <v>1387.380005</v>
      </c>
      <c r="Q4080">
        <v>1397.719971</v>
      </c>
      <c r="R4080">
        <v>884000000</v>
      </c>
      <c r="S4080">
        <v>1397.719971</v>
      </c>
    </row>
    <row r="4081" spans="7:19" x14ac:dyDescent="0.25">
      <c r="G4081" s="36">
        <v>36494</v>
      </c>
      <c r="H4081">
        <v>23.15</v>
      </c>
      <c r="I4081">
        <v>23.9</v>
      </c>
      <c r="J4081">
        <v>23.08</v>
      </c>
      <c r="K4081">
        <v>23.86</v>
      </c>
      <c r="M4081" s="36">
        <v>36494</v>
      </c>
      <c r="N4081">
        <v>1407.829956</v>
      </c>
      <c r="O4081">
        <v>1410.589966</v>
      </c>
      <c r="P4081">
        <v>1386.9499510000001</v>
      </c>
      <c r="Q4081">
        <v>1388.910034</v>
      </c>
      <c r="R4081">
        <v>951500000</v>
      </c>
      <c r="S4081">
        <v>1388.910034</v>
      </c>
    </row>
    <row r="4082" spans="7:19" x14ac:dyDescent="0.25">
      <c r="G4082" s="36">
        <v>36493</v>
      </c>
      <c r="H4082">
        <v>23.01</v>
      </c>
      <c r="I4082">
        <v>23.56</v>
      </c>
      <c r="J4082">
        <v>22.91</v>
      </c>
      <c r="K4082">
        <v>23.32</v>
      </c>
      <c r="M4082" s="36">
        <v>36493</v>
      </c>
      <c r="N4082">
        <v>1416.619995</v>
      </c>
      <c r="O4082">
        <v>1416.619995</v>
      </c>
      <c r="P4082">
        <v>1404.150024</v>
      </c>
      <c r="Q4082">
        <v>1407.829956</v>
      </c>
      <c r="R4082">
        <v>866100000</v>
      </c>
      <c r="S4082">
        <v>1407.829956</v>
      </c>
    </row>
    <row r="4083" spans="7:19" x14ac:dyDescent="0.25">
      <c r="G4083" s="36">
        <v>36490</v>
      </c>
      <c r="H4083">
        <v>20.79</v>
      </c>
      <c r="I4083">
        <v>22.51</v>
      </c>
      <c r="J4083">
        <v>20.72</v>
      </c>
      <c r="K4083">
        <v>22.51</v>
      </c>
      <c r="M4083" s="36">
        <v>36490</v>
      </c>
      <c r="N4083">
        <v>1417.079956</v>
      </c>
      <c r="O4083">
        <v>1425.23999</v>
      </c>
      <c r="P4083">
        <v>1416.1400149999999</v>
      </c>
      <c r="Q4083">
        <v>1416.619995</v>
      </c>
      <c r="R4083">
        <v>312120000</v>
      </c>
      <c r="S4083">
        <v>1416.619995</v>
      </c>
    </row>
    <row r="4084" spans="7:19" x14ac:dyDescent="0.25">
      <c r="G4084" s="36">
        <v>36488</v>
      </c>
      <c r="H4084">
        <v>20.8</v>
      </c>
      <c r="I4084">
        <v>21.23</v>
      </c>
      <c r="J4084">
        <v>20.69</v>
      </c>
      <c r="K4084">
        <v>21.13</v>
      </c>
      <c r="M4084" s="36">
        <v>36488</v>
      </c>
      <c r="N4084">
        <v>1404.6400149999999</v>
      </c>
      <c r="O4084">
        <v>1419.709961</v>
      </c>
      <c r="P4084">
        <v>1399.170044</v>
      </c>
      <c r="Q4084">
        <v>1417.079956</v>
      </c>
      <c r="R4084">
        <v>734800000</v>
      </c>
      <c r="S4084">
        <v>1417.079956</v>
      </c>
    </row>
    <row r="4085" spans="7:19" x14ac:dyDescent="0.25">
      <c r="G4085" s="36">
        <v>36487</v>
      </c>
      <c r="H4085">
        <v>20.37</v>
      </c>
      <c r="I4085">
        <v>21.21</v>
      </c>
      <c r="J4085">
        <v>20.32</v>
      </c>
      <c r="K4085">
        <v>21.17</v>
      </c>
      <c r="M4085" s="36">
        <v>36487</v>
      </c>
      <c r="N4085">
        <v>1420.9399410000001</v>
      </c>
      <c r="O4085">
        <v>1423.910034</v>
      </c>
      <c r="P4085">
        <v>1402.1999510000001</v>
      </c>
      <c r="Q4085">
        <v>1404.6400149999999</v>
      </c>
      <c r="R4085">
        <v>926100000</v>
      </c>
      <c r="S4085">
        <v>1404.6400149999999</v>
      </c>
    </row>
    <row r="4086" spans="7:19" x14ac:dyDescent="0.25">
      <c r="G4086" s="36">
        <v>36486</v>
      </c>
      <c r="H4086">
        <v>20.21</v>
      </c>
      <c r="I4086">
        <v>20.86</v>
      </c>
      <c r="J4086">
        <v>20.190000000000001</v>
      </c>
      <c r="K4086">
        <v>20.51</v>
      </c>
      <c r="M4086" s="36">
        <v>36486</v>
      </c>
      <c r="N4086">
        <v>1422</v>
      </c>
      <c r="O4086">
        <v>1425</v>
      </c>
      <c r="P4086">
        <v>1412.400024</v>
      </c>
      <c r="Q4086">
        <v>1420.9399410000001</v>
      </c>
      <c r="R4086">
        <v>873500000</v>
      </c>
      <c r="S4086">
        <v>1420.9399410000001</v>
      </c>
    </row>
    <row r="4087" spans="7:19" x14ac:dyDescent="0.25">
      <c r="G4087" s="36">
        <v>36483</v>
      </c>
      <c r="H4087">
        <v>19.63</v>
      </c>
      <c r="I4087">
        <v>19.97</v>
      </c>
      <c r="J4087">
        <v>18.63</v>
      </c>
      <c r="K4087">
        <v>19.05</v>
      </c>
      <c r="M4087" s="36">
        <v>36483</v>
      </c>
      <c r="N4087">
        <v>1424.9399410000001</v>
      </c>
      <c r="O4087">
        <v>1424.9399410000001</v>
      </c>
      <c r="P4087">
        <v>1417.540039</v>
      </c>
      <c r="Q4087">
        <v>1422</v>
      </c>
      <c r="R4087">
        <v>893800000</v>
      </c>
      <c r="S4087">
        <v>1422</v>
      </c>
    </row>
    <row r="4088" spans="7:19" x14ac:dyDescent="0.25">
      <c r="G4088" s="36">
        <v>36482</v>
      </c>
      <c r="H4088">
        <v>20.079999999999998</v>
      </c>
      <c r="I4088">
        <v>20.239999999999998</v>
      </c>
      <c r="J4088">
        <v>19.68</v>
      </c>
      <c r="K4088">
        <v>19.87</v>
      </c>
      <c r="M4088" s="36">
        <v>36482</v>
      </c>
      <c r="N4088">
        <v>1410.709961</v>
      </c>
      <c r="O4088">
        <v>1425.3100589999999</v>
      </c>
      <c r="P4088">
        <v>1410.709961</v>
      </c>
      <c r="Q4088">
        <v>1424.9399410000001</v>
      </c>
      <c r="R4088">
        <v>1022800000</v>
      </c>
      <c r="S4088">
        <v>1424.9399410000001</v>
      </c>
    </row>
    <row r="4089" spans="7:19" x14ac:dyDescent="0.25">
      <c r="G4089" s="36">
        <v>36481</v>
      </c>
      <c r="H4089">
        <v>20.37</v>
      </c>
      <c r="I4089">
        <v>20.6</v>
      </c>
      <c r="J4089">
        <v>19.829999999999998</v>
      </c>
      <c r="K4089">
        <v>20.51</v>
      </c>
      <c r="M4089" s="36">
        <v>36481</v>
      </c>
      <c r="N4089">
        <v>1420.0699460000001</v>
      </c>
      <c r="O4089">
        <v>1423.4399410000001</v>
      </c>
      <c r="P4089">
        <v>1410.6899410000001</v>
      </c>
      <c r="Q4089">
        <v>1410.709961</v>
      </c>
      <c r="R4089">
        <v>960000000</v>
      </c>
      <c r="S4089">
        <v>1410.709961</v>
      </c>
    </row>
    <row r="4090" spans="7:19" x14ac:dyDescent="0.25">
      <c r="G4090" s="36">
        <v>36480</v>
      </c>
      <c r="H4090">
        <v>20.63</v>
      </c>
      <c r="I4090">
        <v>21.29</v>
      </c>
      <c r="J4090">
        <v>19.71</v>
      </c>
      <c r="K4090">
        <v>19.87</v>
      </c>
      <c r="M4090" s="36">
        <v>36480</v>
      </c>
      <c r="N4090">
        <v>1394.3900149999999</v>
      </c>
      <c r="O4090">
        <v>1420.3599850000001</v>
      </c>
      <c r="P4090">
        <v>1394.3900149999999</v>
      </c>
      <c r="Q4090">
        <v>1420.0699460000001</v>
      </c>
      <c r="R4090">
        <v>942200000</v>
      </c>
      <c r="S4090">
        <v>1420.0699460000001</v>
      </c>
    </row>
    <row r="4091" spans="7:19" x14ac:dyDescent="0.25">
      <c r="G4091" s="36">
        <v>36479</v>
      </c>
      <c r="H4091">
        <v>19.899999999999999</v>
      </c>
      <c r="I4091">
        <v>21.03</v>
      </c>
      <c r="J4091">
        <v>19.68</v>
      </c>
      <c r="K4091">
        <v>20.9</v>
      </c>
      <c r="M4091" s="36">
        <v>36479</v>
      </c>
      <c r="N4091">
        <v>1396.0600589999999</v>
      </c>
      <c r="O4091">
        <v>1398.579956</v>
      </c>
      <c r="P4091">
        <v>1392.280029</v>
      </c>
      <c r="Q4091">
        <v>1394.3900149999999</v>
      </c>
      <c r="R4091">
        <v>795700000</v>
      </c>
      <c r="S4091">
        <v>1394.3900149999999</v>
      </c>
    </row>
    <row r="4092" spans="7:19" x14ac:dyDescent="0.25">
      <c r="G4092" s="36">
        <v>36476</v>
      </c>
      <c r="H4092">
        <v>21.39</v>
      </c>
      <c r="I4092">
        <v>21.95</v>
      </c>
      <c r="J4092">
        <v>20.32</v>
      </c>
      <c r="K4092">
        <v>20.39</v>
      </c>
      <c r="M4092" s="36">
        <v>36476</v>
      </c>
      <c r="N4092">
        <v>1381.459961</v>
      </c>
      <c r="O4092">
        <v>1396.119995</v>
      </c>
      <c r="P4092">
        <v>1368.540039</v>
      </c>
      <c r="Q4092">
        <v>1396.0600589999999</v>
      </c>
      <c r="R4092">
        <v>900200000</v>
      </c>
      <c r="S4092">
        <v>1396.0600589999999</v>
      </c>
    </row>
    <row r="4093" spans="7:19" x14ac:dyDescent="0.25">
      <c r="G4093" s="36">
        <v>36475</v>
      </c>
      <c r="H4093">
        <v>21.03</v>
      </c>
      <c r="I4093">
        <v>21.76</v>
      </c>
      <c r="J4093">
        <v>20.84</v>
      </c>
      <c r="K4093">
        <v>21.51</v>
      </c>
      <c r="M4093" s="36">
        <v>36475</v>
      </c>
      <c r="N4093">
        <v>1373.459961</v>
      </c>
      <c r="O4093">
        <v>1382.119995</v>
      </c>
      <c r="P4093">
        <v>1372.1899410000001</v>
      </c>
      <c r="Q4093">
        <v>1381.459961</v>
      </c>
      <c r="R4093">
        <v>891300000</v>
      </c>
      <c r="S4093">
        <v>1381.459961</v>
      </c>
    </row>
    <row r="4094" spans="7:19" x14ac:dyDescent="0.25">
      <c r="G4094" s="36">
        <v>36474</v>
      </c>
      <c r="H4094">
        <v>22.16</v>
      </c>
      <c r="I4094">
        <v>22.21</v>
      </c>
      <c r="J4094">
        <v>21.08</v>
      </c>
      <c r="K4094">
        <v>21.55</v>
      </c>
      <c r="M4094" s="36">
        <v>36474</v>
      </c>
      <c r="N4094">
        <v>1365.280029</v>
      </c>
      <c r="O4094">
        <v>1379.1800539999999</v>
      </c>
      <c r="P4094">
        <v>1359.9799800000001</v>
      </c>
      <c r="Q4094">
        <v>1373.459961</v>
      </c>
      <c r="R4094">
        <v>984700000</v>
      </c>
      <c r="S4094">
        <v>1373.459961</v>
      </c>
    </row>
    <row r="4095" spans="7:19" x14ac:dyDescent="0.25">
      <c r="G4095" s="36">
        <v>36473</v>
      </c>
      <c r="H4095">
        <v>20.8</v>
      </c>
      <c r="I4095">
        <v>22.07</v>
      </c>
      <c r="J4095">
        <v>20.69</v>
      </c>
      <c r="K4095">
        <v>21.91</v>
      </c>
      <c r="M4095" s="36">
        <v>36473</v>
      </c>
      <c r="N4095">
        <v>1377.01001</v>
      </c>
      <c r="O4095">
        <v>1383.8100589999999</v>
      </c>
      <c r="P4095">
        <v>1361.4499510000001</v>
      </c>
      <c r="Q4095">
        <v>1365.280029</v>
      </c>
      <c r="R4095">
        <v>854300000</v>
      </c>
      <c r="S4095">
        <v>1365.280029</v>
      </c>
    </row>
    <row r="4096" spans="7:19" x14ac:dyDescent="0.25">
      <c r="G4096" s="36">
        <v>36472</v>
      </c>
      <c r="H4096">
        <v>21.55</v>
      </c>
      <c r="I4096">
        <v>21.97</v>
      </c>
      <c r="J4096">
        <v>21.53</v>
      </c>
      <c r="K4096">
        <v>21.66</v>
      </c>
      <c r="M4096" s="36">
        <v>36472</v>
      </c>
      <c r="N4096">
        <v>1370.2299800000001</v>
      </c>
      <c r="O4096">
        <v>1380.780029</v>
      </c>
      <c r="P4096">
        <v>1365.869995</v>
      </c>
      <c r="Q4096">
        <v>1377.01001</v>
      </c>
      <c r="R4096">
        <v>806800000</v>
      </c>
      <c r="S4096">
        <v>1377.01001</v>
      </c>
    </row>
    <row r="4097" spans="7:19" x14ac:dyDescent="0.25">
      <c r="G4097" s="36">
        <v>36469</v>
      </c>
      <c r="H4097">
        <v>20.92</v>
      </c>
      <c r="I4097">
        <v>21.87</v>
      </c>
      <c r="J4097">
        <v>20.79</v>
      </c>
      <c r="K4097">
        <v>21.26</v>
      </c>
      <c r="M4097" s="36">
        <v>36469</v>
      </c>
      <c r="N4097">
        <v>1362.6400149999999</v>
      </c>
      <c r="O4097">
        <v>1387.4799800000001</v>
      </c>
      <c r="P4097">
        <v>1362.6400149999999</v>
      </c>
      <c r="Q4097">
        <v>1370.2299800000001</v>
      </c>
      <c r="R4097">
        <v>1007300000</v>
      </c>
      <c r="S4097">
        <v>1370.2299800000001</v>
      </c>
    </row>
    <row r="4098" spans="7:19" x14ac:dyDescent="0.25">
      <c r="G4098" s="36">
        <v>36468</v>
      </c>
      <c r="H4098">
        <v>21.68</v>
      </c>
      <c r="I4098">
        <v>22.47</v>
      </c>
      <c r="J4098">
        <v>21.58</v>
      </c>
      <c r="K4098">
        <v>22.31</v>
      </c>
      <c r="M4098" s="36">
        <v>36468</v>
      </c>
      <c r="N4098">
        <v>1354.9300539999999</v>
      </c>
      <c r="O4098">
        <v>1369.410034</v>
      </c>
      <c r="P4098">
        <v>1354.9300539999999</v>
      </c>
      <c r="Q4098">
        <v>1362.6400149999999</v>
      </c>
      <c r="R4098">
        <v>981700000</v>
      </c>
      <c r="S4098">
        <v>1362.6400149999999</v>
      </c>
    </row>
    <row r="4099" spans="7:19" x14ac:dyDescent="0.25">
      <c r="G4099" s="36">
        <v>36467</v>
      </c>
      <c r="H4099">
        <v>22.07</v>
      </c>
      <c r="I4099">
        <v>23.71</v>
      </c>
      <c r="J4099">
        <v>21.99</v>
      </c>
      <c r="K4099">
        <v>23.24</v>
      </c>
      <c r="M4099" s="36">
        <v>36467</v>
      </c>
      <c r="N4099">
        <v>1347.73999</v>
      </c>
      <c r="O4099">
        <v>1360.329956</v>
      </c>
      <c r="P4099">
        <v>1347.73999</v>
      </c>
      <c r="Q4099">
        <v>1354.9300539999999</v>
      </c>
      <c r="R4099">
        <v>914400000</v>
      </c>
      <c r="S4099">
        <v>1354.9300539999999</v>
      </c>
    </row>
    <row r="4100" spans="7:19" x14ac:dyDescent="0.25">
      <c r="G4100" s="36">
        <v>36466</v>
      </c>
      <c r="H4100">
        <v>22.4</v>
      </c>
      <c r="I4100">
        <v>23.16</v>
      </c>
      <c r="J4100">
        <v>21.64</v>
      </c>
      <c r="K4100">
        <v>23.07</v>
      </c>
      <c r="M4100" s="36">
        <v>36466</v>
      </c>
      <c r="N4100">
        <v>1354.119995</v>
      </c>
      <c r="O4100">
        <v>1369.3199460000001</v>
      </c>
      <c r="P4100">
        <v>1346.410034</v>
      </c>
      <c r="Q4100">
        <v>1347.73999</v>
      </c>
      <c r="R4100">
        <v>904500000</v>
      </c>
      <c r="S4100">
        <v>1347.73999</v>
      </c>
    </row>
    <row r="4101" spans="7:19" x14ac:dyDescent="0.25">
      <c r="G4101" s="36">
        <v>36465</v>
      </c>
      <c r="H4101">
        <v>21.44</v>
      </c>
      <c r="I4101">
        <v>22.37</v>
      </c>
      <c r="J4101">
        <v>21.3</v>
      </c>
      <c r="K4101">
        <v>22.37</v>
      </c>
      <c r="M4101" s="36">
        <v>36465</v>
      </c>
      <c r="N4101">
        <v>1362.9300539999999</v>
      </c>
      <c r="O4101">
        <v>1367.3000489999999</v>
      </c>
      <c r="P4101">
        <v>1354.0500489999999</v>
      </c>
      <c r="Q4101">
        <v>1354.119995</v>
      </c>
      <c r="R4101">
        <v>861000000</v>
      </c>
      <c r="S4101">
        <v>1354.119995</v>
      </c>
    </row>
    <row r="4102" spans="7:19" x14ac:dyDescent="0.25">
      <c r="G4102" s="36">
        <v>36462</v>
      </c>
      <c r="H4102">
        <v>21.77</v>
      </c>
      <c r="I4102">
        <v>21.78</v>
      </c>
      <c r="J4102">
        <v>20.87</v>
      </c>
      <c r="K4102">
        <v>21.56</v>
      </c>
      <c r="M4102" s="36">
        <v>36462</v>
      </c>
      <c r="N4102">
        <v>1342.4399410000001</v>
      </c>
      <c r="O4102">
        <v>1373.170044</v>
      </c>
      <c r="P4102">
        <v>1342.4399410000001</v>
      </c>
      <c r="Q4102">
        <v>1362.9300539999999</v>
      </c>
      <c r="R4102">
        <v>1120500000</v>
      </c>
      <c r="S4102">
        <v>1362.9300539999999</v>
      </c>
    </row>
    <row r="4103" spans="7:19" x14ac:dyDescent="0.25">
      <c r="G4103" s="36">
        <v>36461</v>
      </c>
      <c r="H4103">
        <v>22.83</v>
      </c>
      <c r="I4103">
        <v>22.94</v>
      </c>
      <c r="J4103">
        <v>22.11</v>
      </c>
      <c r="K4103">
        <v>22.14</v>
      </c>
      <c r="M4103" s="36">
        <v>36461</v>
      </c>
      <c r="N4103">
        <v>1296.709961</v>
      </c>
      <c r="O4103">
        <v>1342.469971</v>
      </c>
      <c r="P4103">
        <v>1296.709961</v>
      </c>
      <c r="Q4103">
        <v>1342.4399410000001</v>
      </c>
      <c r="R4103">
        <v>1135100000</v>
      </c>
      <c r="S4103">
        <v>1342.4399410000001</v>
      </c>
    </row>
    <row r="4104" spans="7:19" x14ac:dyDescent="0.25">
      <c r="G4104" s="36">
        <v>36460</v>
      </c>
      <c r="H4104">
        <v>23.85</v>
      </c>
      <c r="I4104">
        <v>24.82</v>
      </c>
      <c r="J4104">
        <v>23.71</v>
      </c>
      <c r="K4104">
        <v>24.03</v>
      </c>
      <c r="M4104" s="36">
        <v>36460</v>
      </c>
      <c r="N4104">
        <v>1281.910034</v>
      </c>
      <c r="O4104">
        <v>1299.3900149999999</v>
      </c>
      <c r="P4104">
        <v>1280.4799800000001</v>
      </c>
      <c r="Q4104">
        <v>1296.709961</v>
      </c>
      <c r="R4104">
        <v>950100000</v>
      </c>
      <c r="S4104">
        <v>1296.709961</v>
      </c>
    </row>
    <row r="4105" spans="7:19" x14ac:dyDescent="0.25">
      <c r="G4105" s="36">
        <v>36459</v>
      </c>
      <c r="H4105">
        <v>23.84</v>
      </c>
      <c r="I4105">
        <v>23.94</v>
      </c>
      <c r="J4105">
        <v>22.94</v>
      </c>
      <c r="K4105">
        <v>23.9</v>
      </c>
      <c r="M4105" s="36">
        <v>36459</v>
      </c>
      <c r="N4105">
        <v>1293.630005</v>
      </c>
      <c r="O4105">
        <v>1303.459961</v>
      </c>
      <c r="P4105">
        <v>1281.8599850000001</v>
      </c>
      <c r="Q4105">
        <v>1281.910034</v>
      </c>
      <c r="R4105">
        <v>878300000</v>
      </c>
      <c r="S4105">
        <v>1281.910034</v>
      </c>
    </row>
    <row r="4106" spans="7:19" x14ac:dyDescent="0.25">
      <c r="G4106" s="36">
        <v>36458</v>
      </c>
      <c r="H4106">
        <v>22.22</v>
      </c>
      <c r="I4106">
        <v>23.16</v>
      </c>
      <c r="J4106">
        <v>22.15</v>
      </c>
      <c r="K4106">
        <v>23.01</v>
      </c>
      <c r="M4106" s="36">
        <v>36458</v>
      </c>
      <c r="N4106">
        <v>1301.650024</v>
      </c>
      <c r="O4106">
        <v>1301.6800539999999</v>
      </c>
      <c r="P4106">
        <v>1286.0699460000001</v>
      </c>
      <c r="Q4106">
        <v>1293.630005</v>
      </c>
      <c r="R4106">
        <v>777000000</v>
      </c>
      <c r="S4106">
        <v>1293.630005</v>
      </c>
    </row>
    <row r="4107" spans="7:19" x14ac:dyDescent="0.25">
      <c r="G4107" s="36">
        <v>36455</v>
      </c>
      <c r="H4107">
        <v>21.07</v>
      </c>
      <c r="I4107">
        <v>21.25</v>
      </c>
      <c r="J4107">
        <v>20.37</v>
      </c>
      <c r="K4107">
        <v>20.96</v>
      </c>
      <c r="M4107" s="36">
        <v>36455</v>
      </c>
      <c r="N4107">
        <v>1283.6099850000001</v>
      </c>
      <c r="O4107">
        <v>1308.8100589999999</v>
      </c>
      <c r="P4107">
        <v>1283.6099850000001</v>
      </c>
      <c r="Q4107">
        <v>1301.650024</v>
      </c>
      <c r="R4107">
        <v>959200000</v>
      </c>
      <c r="S4107">
        <v>1301.650024</v>
      </c>
    </row>
    <row r="4108" spans="7:19" x14ac:dyDescent="0.25">
      <c r="G4108" s="36">
        <v>36454</v>
      </c>
      <c r="H4108">
        <v>24.91</v>
      </c>
      <c r="I4108">
        <v>24.91</v>
      </c>
      <c r="J4108">
        <v>22.74</v>
      </c>
      <c r="K4108">
        <v>22.74</v>
      </c>
      <c r="M4108" s="36">
        <v>36454</v>
      </c>
      <c r="N4108">
        <v>1289.4300539999999</v>
      </c>
      <c r="O4108">
        <v>1289.4300539999999</v>
      </c>
      <c r="P4108">
        <v>1265.6099850000001</v>
      </c>
      <c r="Q4108">
        <v>1283.6099850000001</v>
      </c>
      <c r="R4108">
        <v>1012500000</v>
      </c>
      <c r="S4108">
        <v>1283.6099850000001</v>
      </c>
    </row>
    <row r="4109" spans="7:19" x14ac:dyDescent="0.25">
      <c r="G4109" s="36">
        <v>36453</v>
      </c>
      <c r="H4109">
        <v>23.55</v>
      </c>
      <c r="I4109">
        <v>24.07</v>
      </c>
      <c r="J4109">
        <v>22.78</v>
      </c>
      <c r="K4109">
        <v>22.87</v>
      </c>
      <c r="M4109" s="36">
        <v>36453</v>
      </c>
      <c r="N4109">
        <v>1261.3199460000001</v>
      </c>
      <c r="O4109">
        <v>1289.4399410000001</v>
      </c>
      <c r="P4109">
        <v>1261.3199460000001</v>
      </c>
      <c r="Q4109">
        <v>1289.4300539999999</v>
      </c>
      <c r="R4109">
        <v>928800000</v>
      </c>
      <c r="S4109">
        <v>1289.4300539999999</v>
      </c>
    </row>
    <row r="4110" spans="7:19" x14ac:dyDescent="0.25">
      <c r="G4110" s="36">
        <v>36452</v>
      </c>
      <c r="H4110">
        <v>23.95</v>
      </c>
      <c r="I4110">
        <v>24.31</v>
      </c>
      <c r="J4110">
        <v>22.84</v>
      </c>
      <c r="K4110">
        <v>24.13</v>
      </c>
      <c r="M4110" s="36">
        <v>36452</v>
      </c>
      <c r="N4110">
        <v>1254.130005</v>
      </c>
      <c r="O4110">
        <v>1279.3199460000001</v>
      </c>
      <c r="P4110">
        <v>1254.130005</v>
      </c>
      <c r="Q4110">
        <v>1261.3199460000001</v>
      </c>
      <c r="R4110">
        <v>905700000</v>
      </c>
      <c r="S4110">
        <v>1261.3199460000001</v>
      </c>
    </row>
    <row r="4111" spans="7:19" x14ac:dyDescent="0.25">
      <c r="G4111" s="36">
        <v>36451</v>
      </c>
      <c r="H4111">
        <v>25.63</v>
      </c>
      <c r="I4111">
        <v>26.13</v>
      </c>
      <c r="J4111">
        <v>25.14</v>
      </c>
      <c r="K4111">
        <v>25.67</v>
      </c>
      <c r="M4111" s="36">
        <v>36451</v>
      </c>
      <c r="N4111">
        <v>1247.410034</v>
      </c>
      <c r="O4111">
        <v>1254.130005</v>
      </c>
      <c r="P4111">
        <v>1233.6999510000001</v>
      </c>
      <c r="Q4111">
        <v>1254.130005</v>
      </c>
      <c r="R4111">
        <v>818700000</v>
      </c>
      <c r="S4111">
        <v>1254.130005</v>
      </c>
    </row>
    <row r="4112" spans="7:19" x14ac:dyDescent="0.25">
      <c r="G4112" s="36">
        <v>36448</v>
      </c>
      <c r="H4112">
        <v>24.31</v>
      </c>
      <c r="I4112">
        <v>25.9</v>
      </c>
      <c r="J4112">
        <v>24.31</v>
      </c>
      <c r="K4112">
        <v>25.23</v>
      </c>
      <c r="M4112" s="36">
        <v>36448</v>
      </c>
      <c r="N4112">
        <v>1283.420044</v>
      </c>
      <c r="O4112">
        <v>1283.420044</v>
      </c>
      <c r="P4112">
        <v>1245.3900149999999</v>
      </c>
      <c r="Q4112">
        <v>1247.410034</v>
      </c>
      <c r="R4112">
        <v>912600000</v>
      </c>
      <c r="S4112">
        <v>1247.410034</v>
      </c>
    </row>
    <row r="4113" spans="7:19" x14ac:dyDescent="0.25">
      <c r="G4113" s="36">
        <v>36447</v>
      </c>
      <c r="H4113">
        <v>23.48</v>
      </c>
      <c r="I4113">
        <v>23.77</v>
      </c>
      <c r="J4113">
        <v>21.98</v>
      </c>
      <c r="K4113">
        <v>22.72</v>
      </c>
      <c r="M4113" s="36">
        <v>36447</v>
      </c>
      <c r="N4113">
        <v>1285.5500489999999</v>
      </c>
      <c r="O4113">
        <v>1289.630005</v>
      </c>
      <c r="P4113">
        <v>1267.619995</v>
      </c>
      <c r="Q4113">
        <v>1283.420044</v>
      </c>
      <c r="R4113">
        <v>892300000</v>
      </c>
      <c r="S4113">
        <v>1283.420044</v>
      </c>
    </row>
    <row r="4114" spans="7:19" x14ac:dyDescent="0.25">
      <c r="G4114" s="36">
        <v>36446</v>
      </c>
      <c r="H4114">
        <v>21.09</v>
      </c>
      <c r="I4114">
        <v>22.94</v>
      </c>
      <c r="J4114">
        <v>20.6</v>
      </c>
      <c r="K4114">
        <v>22.72</v>
      </c>
      <c r="M4114" s="36">
        <v>36446</v>
      </c>
      <c r="N4114">
        <v>1313.040039</v>
      </c>
      <c r="O4114">
        <v>1313.040039</v>
      </c>
      <c r="P4114">
        <v>1282.8000489999999</v>
      </c>
      <c r="Q4114">
        <v>1285.5500489999999</v>
      </c>
      <c r="R4114">
        <v>821500000</v>
      </c>
      <c r="S4114">
        <v>1285.5500489999999</v>
      </c>
    </row>
    <row r="4115" spans="7:19" x14ac:dyDescent="0.25">
      <c r="G4115" s="36">
        <v>36445</v>
      </c>
      <c r="H4115">
        <v>20.329999999999998</v>
      </c>
      <c r="I4115">
        <v>21.03</v>
      </c>
      <c r="J4115">
        <v>20</v>
      </c>
      <c r="K4115">
        <v>20.86</v>
      </c>
      <c r="M4115" s="36">
        <v>36445</v>
      </c>
      <c r="N4115">
        <v>1335.209961</v>
      </c>
      <c r="O4115">
        <v>1335.209961</v>
      </c>
      <c r="P4115">
        <v>1311.8000489999999</v>
      </c>
      <c r="Q4115">
        <v>1313.040039</v>
      </c>
      <c r="R4115">
        <v>778300000</v>
      </c>
      <c r="S4115">
        <v>1313.040039</v>
      </c>
    </row>
    <row r="4116" spans="7:19" x14ac:dyDescent="0.25">
      <c r="G4116" s="36">
        <v>36444</v>
      </c>
      <c r="H4116">
        <v>18.309999999999999</v>
      </c>
      <c r="I4116">
        <v>19.88</v>
      </c>
      <c r="J4116">
        <v>17.84</v>
      </c>
      <c r="K4116">
        <v>19.27</v>
      </c>
      <c r="M4116" s="36">
        <v>36444</v>
      </c>
      <c r="N4116">
        <v>1336.0200199999999</v>
      </c>
      <c r="O4116">
        <v>1339.2299800000001</v>
      </c>
      <c r="P4116">
        <v>1332.959961</v>
      </c>
      <c r="Q4116">
        <v>1335.209961</v>
      </c>
      <c r="R4116">
        <v>655900000</v>
      </c>
      <c r="S4116">
        <v>1335.209961</v>
      </c>
    </row>
    <row r="4117" spans="7:19" x14ac:dyDescent="0.25">
      <c r="G4117" s="36">
        <v>36441</v>
      </c>
      <c r="H4117">
        <v>21.9</v>
      </c>
      <c r="I4117">
        <v>22.09</v>
      </c>
      <c r="J4117">
        <v>20.03</v>
      </c>
      <c r="K4117">
        <v>20.170000000000002</v>
      </c>
      <c r="M4117" s="36">
        <v>36441</v>
      </c>
      <c r="N4117">
        <v>1317.6400149999999</v>
      </c>
      <c r="O4117">
        <v>1336.6099850000001</v>
      </c>
      <c r="P4117">
        <v>1311.880005</v>
      </c>
      <c r="Q4117">
        <v>1336.0200199999999</v>
      </c>
      <c r="R4117">
        <v>897300000</v>
      </c>
      <c r="S4117">
        <v>1336.0200199999999</v>
      </c>
    </row>
    <row r="4118" spans="7:19" x14ac:dyDescent="0.25">
      <c r="G4118" s="36">
        <v>36440</v>
      </c>
      <c r="H4118">
        <v>21.54</v>
      </c>
      <c r="I4118">
        <v>22.05</v>
      </c>
      <c r="J4118">
        <v>21.29</v>
      </c>
      <c r="K4118">
        <v>22.03</v>
      </c>
      <c r="M4118" s="36">
        <v>36440</v>
      </c>
      <c r="N4118">
        <v>1325.400024</v>
      </c>
      <c r="O4118">
        <v>1328.0500489999999</v>
      </c>
      <c r="P4118">
        <v>1314.130005</v>
      </c>
      <c r="Q4118">
        <v>1317.6400149999999</v>
      </c>
      <c r="R4118">
        <v>827800000</v>
      </c>
      <c r="S4118">
        <v>1317.6400149999999</v>
      </c>
    </row>
    <row r="4119" spans="7:19" x14ac:dyDescent="0.25">
      <c r="G4119" s="36">
        <v>36439</v>
      </c>
      <c r="H4119">
        <v>23.2</v>
      </c>
      <c r="I4119">
        <v>23.32</v>
      </c>
      <c r="J4119">
        <v>21.92</v>
      </c>
      <c r="K4119">
        <v>21.98</v>
      </c>
      <c r="M4119" s="36">
        <v>36439</v>
      </c>
      <c r="N4119">
        <v>1301.349976</v>
      </c>
      <c r="O4119">
        <v>1325.459961</v>
      </c>
      <c r="P4119">
        <v>1301.349976</v>
      </c>
      <c r="Q4119">
        <v>1325.400024</v>
      </c>
      <c r="R4119">
        <v>895200000</v>
      </c>
      <c r="S4119">
        <v>1325.400024</v>
      </c>
    </row>
    <row r="4120" spans="7:19" x14ac:dyDescent="0.25">
      <c r="G4120" s="36">
        <v>36438</v>
      </c>
      <c r="H4120">
        <v>23.14</v>
      </c>
      <c r="I4120">
        <v>24.2</v>
      </c>
      <c r="J4120">
        <v>22.91</v>
      </c>
      <c r="K4120">
        <v>23.74</v>
      </c>
      <c r="M4120" s="36">
        <v>36438</v>
      </c>
      <c r="N4120">
        <v>1304.599976</v>
      </c>
      <c r="O4120">
        <v>1316.410034</v>
      </c>
      <c r="P4120">
        <v>1286.4399410000001</v>
      </c>
      <c r="Q4120">
        <v>1301.349976</v>
      </c>
      <c r="R4120">
        <v>965700000</v>
      </c>
      <c r="S4120">
        <v>1301.349976</v>
      </c>
    </row>
    <row r="4121" spans="7:19" x14ac:dyDescent="0.25">
      <c r="G4121" s="36">
        <v>36437</v>
      </c>
      <c r="H4121">
        <v>23.78</v>
      </c>
      <c r="I4121">
        <v>23.97</v>
      </c>
      <c r="J4121">
        <v>23.01</v>
      </c>
      <c r="K4121">
        <v>23.01</v>
      </c>
      <c r="M4121" s="36">
        <v>36437</v>
      </c>
      <c r="N4121">
        <v>1282.8100589999999</v>
      </c>
      <c r="O4121">
        <v>1304.599976</v>
      </c>
      <c r="P4121">
        <v>1282.8100589999999</v>
      </c>
      <c r="Q4121">
        <v>1304.599976</v>
      </c>
      <c r="R4121">
        <v>803300000</v>
      </c>
      <c r="S4121">
        <v>1304.599976</v>
      </c>
    </row>
    <row r="4122" spans="7:19" x14ac:dyDescent="0.25">
      <c r="G4122" s="36">
        <v>36434</v>
      </c>
      <c r="H4122">
        <v>24.11</v>
      </c>
      <c r="I4122">
        <v>24.49</v>
      </c>
      <c r="J4122">
        <v>23.94</v>
      </c>
      <c r="K4122">
        <v>24.12</v>
      </c>
      <c r="M4122" s="36">
        <v>36434</v>
      </c>
      <c r="N4122">
        <v>1282.709961</v>
      </c>
      <c r="O4122">
        <v>1283.170044</v>
      </c>
      <c r="P4122">
        <v>1265.780029</v>
      </c>
      <c r="Q4122">
        <v>1282.8100589999999</v>
      </c>
      <c r="R4122">
        <v>896200000</v>
      </c>
      <c r="S4122">
        <v>1282.8100589999999</v>
      </c>
    </row>
    <row r="4123" spans="7:19" x14ac:dyDescent="0.25">
      <c r="G4123" s="36">
        <v>36433</v>
      </c>
      <c r="H4123">
        <v>24.12</v>
      </c>
      <c r="I4123">
        <v>24.26</v>
      </c>
      <c r="J4123">
        <v>23.66</v>
      </c>
      <c r="K4123">
        <v>23.78</v>
      </c>
      <c r="M4123" s="36">
        <v>36433</v>
      </c>
      <c r="N4123">
        <v>1268.369995</v>
      </c>
      <c r="O4123">
        <v>1291.3100589999999</v>
      </c>
      <c r="P4123">
        <v>1268.369995</v>
      </c>
      <c r="Q4123">
        <v>1282.709961</v>
      </c>
      <c r="R4123">
        <v>1017600000</v>
      </c>
      <c r="S4123">
        <v>1282.709961</v>
      </c>
    </row>
    <row r="4124" spans="7:19" x14ac:dyDescent="0.25">
      <c r="G4124" s="36">
        <v>36432</v>
      </c>
      <c r="H4124">
        <v>24.68</v>
      </c>
      <c r="I4124">
        <v>24.69</v>
      </c>
      <c r="J4124">
        <v>23.67</v>
      </c>
      <c r="K4124">
        <v>24.58</v>
      </c>
      <c r="M4124" s="36">
        <v>36432</v>
      </c>
      <c r="N4124">
        <v>1282.1999510000001</v>
      </c>
      <c r="O4124">
        <v>1288.829956</v>
      </c>
      <c r="P4124">
        <v>1268.160034</v>
      </c>
      <c r="Q4124">
        <v>1268.369995</v>
      </c>
      <c r="R4124">
        <v>856000000</v>
      </c>
      <c r="S4124">
        <v>1268.369995</v>
      </c>
    </row>
    <row r="4125" spans="7:19" x14ac:dyDescent="0.25">
      <c r="G4125" s="36">
        <v>36431</v>
      </c>
      <c r="H4125">
        <v>24.59</v>
      </c>
      <c r="I4125">
        <v>25.63</v>
      </c>
      <c r="J4125">
        <v>24.47</v>
      </c>
      <c r="K4125">
        <v>24.6</v>
      </c>
      <c r="M4125" s="36">
        <v>36431</v>
      </c>
      <c r="N4125">
        <v>1283.3100589999999</v>
      </c>
      <c r="O4125">
        <v>1285.5500489999999</v>
      </c>
      <c r="P4125">
        <v>1256.26001</v>
      </c>
      <c r="Q4125">
        <v>1282.1999510000001</v>
      </c>
      <c r="R4125">
        <v>885400000</v>
      </c>
      <c r="S4125">
        <v>1282.1999510000001</v>
      </c>
    </row>
    <row r="4126" spans="7:19" x14ac:dyDescent="0.25">
      <c r="G4126" s="36">
        <v>36430</v>
      </c>
      <c r="H4126">
        <v>25.18</v>
      </c>
      <c r="I4126">
        <v>25.37</v>
      </c>
      <c r="J4126">
        <v>24.49</v>
      </c>
      <c r="K4126">
        <v>24.86</v>
      </c>
      <c r="M4126" s="36">
        <v>36430</v>
      </c>
      <c r="N4126">
        <v>1277.3599850000001</v>
      </c>
      <c r="O4126">
        <v>1295.030029</v>
      </c>
      <c r="P4126">
        <v>1277.3599850000001</v>
      </c>
      <c r="Q4126">
        <v>1283.3100589999999</v>
      </c>
      <c r="R4126">
        <v>780600000</v>
      </c>
      <c r="S4126">
        <v>1283.3100589999999</v>
      </c>
    </row>
    <row r="4127" spans="7:19" x14ac:dyDescent="0.25">
      <c r="G4127" s="36">
        <v>36427</v>
      </c>
      <c r="H4127">
        <v>24.81</v>
      </c>
      <c r="I4127">
        <v>26.14</v>
      </c>
      <c r="J4127">
        <v>24.79</v>
      </c>
      <c r="K4127">
        <v>25.6</v>
      </c>
      <c r="M4127" s="36">
        <v>36427</v>
      </c>
      <c r="N4127">
        <v>1280.410034</v>
      </c>
      <c r="O4127">
        <v>1281.170044</v>
      </c>
      <c r="P4127">
        <v>1263.839966</v>
      </c>
      <c r="Q4127">
        <v>1277.3599850000001</v>
      </c>
      <c r="R4127">
        <v>872800000</v>
      </c>
      <c r="S4127">
        <v>1277.3599850000001</v>
      </c>
    </row>
    <row r="4128" spans="7:19" x14ac:dyDescent="0.25">
      <c r="G4128" s="36">
        <v>36426</v>
      </c>
      <c r="H4128">
        <v>23.03</v>
      </c>
      <c r="I4128">
        <v>24.93</v>
      </c>
      <c r="J4128">
        <v>22.82</v>
      </c>
      <c r="K4128">
        <v>24.84</v>
      </c>
      <c r="M4128" s="36">
        <v>36426</v>
      </c>
      <c r="N4128">
        <v>1310.51001</v>
      </c>
      <c r="O4128">
        <v>1315.25</v>
      </c>
      <c r="P4128">
        <v>1277.3000489999999</v>
      </c>
      <c r="Q4128">
        <v>1280.410034</v>
      </c>
      <c r="R4128">
        <v>890800000</v>
      </c>
      <c r="S4128">
        <v>1280.410034</v>
      </c>
    </row>
    <row r="4129" spans="7:19" x14ac:dyDescent="0.25">
      <c r="G4129" s="36">
        <v>36425</v>
      </c>
      <c r="H4129">
        <v>23.25</v>
      </c>
      <c r="I4129">
        <v>23.9</v>
      </c>
      <c r="J4129">
        <v>22.9</v>
      </c>
      <c r="K4129">
        <v>23.21</v>
      </c>
      <c r="M4129" s="36">
        <v>36425</v>
      </c>
      <c r="N4129">
        <v>1307.579956</v>
      </c>
      <c r="O4129">
        <v>1316.1800539999999</v>
      </c>
      <c r="P4129">
        <v>1297.8100589999999</v>
      </c>
      <c r="Q4129">
        <v>1310.51001</v>
      </c>
      <c r="R4129">
        <v>822200000</v>
      </c>
      <c r="S4129">
        <v>1310.51001</v>
      </c>
    </row>
    <row r="4130" spans="7:19" x14ac:dyDescent="0.25">
      <c r="G4130" s="36">
        <v>36424</v>
      </c>
      <c r="H4130">
        <v>22.52</v>
      </c>
      <c r="I4130">
        <v>23.56</v>
      </c>
      <c r="J4130">
        <v>22.32</v>
      </c>
      <c r="K4130">
        <v>23.46</v>
      </c>
      <c r="M4130" s="36">
        <v>36424</v>
      </c>
      <c r="N4130">
        <v>1335.5200199999999</v>
      </c>
      <c r="O4130">
        <v>1335.530029</v>
      </c>
      <c r="P4130">
        <v>1301.969971</v>
      </c>
      <c r="Q4130">
        <v>1307.579956</v>
      </c>
      <c r="R4130">
        <v>817300000</v>
      </c>
      <c r="S4130">
        <v>1307.579956</v>
      </c>
    </row>
    <row r="4131" spans="7:19" x14ac:dyDescent="0.25">
      <c r="G4131" s="36">
        <v>36423</v>
      </c>
      <c r="H4131">
        <v>22.27</v>
      </c>
      <c r="I4131">
        <v>22.43</v>
      </c>
      <c r="J4131">
        <v>21.62</v>
      </c>
      <c r="K4131">
        <v>21.66</v>
      </c>
      <c r="M4131" s="36">
        <v>36423</v>
      </c>
      <c r="N4131">
        <v>1335.420044</v>
      </c>
      <c r="O4131">
        <v>1338.380005</v>
      </c>
      <c r="P4131">
        <v>1330.6099850000001</v>
      </c>
      <c r="Q4131">
        <v>1335.530029</v>
      </c>
      <c r="R4131">
        <v>568000000</v>
      </c>
      <c r="S4131">
        <v>1335.530029</v>
      </c>
    </row>
    <row r="4132" spans="7:19" x14ac:dyDescent="0.25">
      <c r="G4132" s="36">
        <v>36420</v>
      </c>
      <c r="H4132">
        <v>22.68</v>
      </c>
      <c r="I4132">
        <v>22.77</v>
      </c>
      <c r="J4132">
        <v>21.28</v>
      </c>
      <c r="K4132">
        <v>21.86</v>
      </c>
      <c r="M4132" s="36">
        <v>36420</v>
      </c>
      <c r="N4132">
        <v>1318.4799800000001</v>
      </c>
      <c r="O4132">
        <v>1337.589966</v>
      </c>
      <c r="P4132">
        <v>1318.4799800000001</v>
      </c>
      <c r="Q4132">
        <v>1335.420044</v>
      </c>
      <c r="R4132">
        <v>861900000</v>
      </c>
      <c r="S4132">
        <v>1335.420044</v>
      </c>
    </row>
    <row r="4133" spans="7:19" x14ac:dyDescent="0.25">
      <c r="G4133" s="36">
        <v>36419</v>
      </c>
      <c r="H4133">
        <v>23.02</v>
      </c>
      <c r="I4133">
        <v>24.49</v>
      </c>
      <c r="J4133">
        <v>22.67</v>
      </c>
      <c r="K4133">
        <v>23.3</v>
      </c>
      <c r="M4133" s="36">
        <v>36419</v>
      </c>
      <c r="N4133">
        <v>1317.969971</v>
      </c>
      <c r="O4133">
        <v>1322.51001</v>
      </c>
      <c r="P4133">
        <v>1299.969971</v>
      </c>
      <c r="Q4133">
        <v>1318.4799800000001</v>
      </c>
      <c r="R4133">
        <v>739000000</v>
      </c>
      <c r="S4133">
        <v>1318.4799800000001</v>
      </c>
    </row>
    <row r="4134" spans="7:19" x14ac:dyDescent="0.25">
      <c r="G4134" s="36">
        <v>36418</v>
      </c>
      <c r="H4134">
        <v>21.51</v>
      </c>
      <c r="I4134">
        <v>22.9</v>
      </c>
      <c r="J4134">
        <v>21.45</v>
      </c>
      <c r="K4134">
        <v>22.81</v>
      </c>
      <c r="M4134" s="36">
        <v>36418</v>
      </c>
      <c r="N4134">
        <v>1336.290039</v>
      </c>
      <c r="O4134">
        <v>1347.209961</v>
      </c>
      <c r="P4134">
        <v>1317.969971</v>
      </c>
      <c r="Q4134">
        <v>1317.969971</v>
      </c>
      <c r="R4134">
        <v>787300000</v>
      </c>
      <c r="S4134">
        <v>1317.969971</v>
      </c>
    </row>
    <row r="4135" spans="7:19" x14ac:dyDescent="0.25">
      <c r="G4135" s="36">
        <v>36417</v>
      </c>
      <c r="H4135">
        <v>22.36</v>
      </c>
      <c r="I4135">
        <v>22.7</v>
      </c>
      <c r="J4135">
        <v>21.95</v>
      </c>
      <c r="K4135">
        <v>22.17</v>
      </c>
      <c r="M4135" s="36">
        <v>36417</v>
      </c>
      <c r="N4135">
        <v>1344.130005</v>
      </c>
      <c r="O4135">
        <v>1344.1800539999999</v>
      </c>
      <c r="P4135">
        <v>1330.6099850000001</v>
      </c>
      <c r="Q4135">
        <v>1336.290039</v>
      </c>
      <c r="R4135">
        <v>734500000</v>
      </c>
      <c r="S4135">
        <v>1336.290039</v>
      </c>
    </row>
    <row r="4136" spans="7:19" x14ac:dyDescent="0.25">
      <c r="G4136" s="36">
        <v>36416</v>
      </c>
      <c r="H4136">
        <v>21.64</v>
      </c>
      <c r="I4136">
        <v>21.9</v>
      </c>
      <c r="J4136">
        <v>21.33</v>
      </c>
      <c r="K4136">
        <v>21.69</v>
      </c>
      <c r="M4136" s="36">
        <v>36416</v>
      </c>
      <c r="N4136">
        <v>1351.660034</v>
      </c>
      <c r="O4136">
        <v>1351.660034</v>
      </c>
      <c r="P4136">
        <v>1341.6999510000001</v>
      </c>
      <c r="Q4136">
        <v>1344.130005</v>
      </c>
      <c r="R4136">
        <v>657900000</v>
      </c>
      <c r="S4136">
        <v>1344.130005</v>
      </c>
    </row>
    <row r="4137" spans="7:19" x14ac:dyDescent="0.25">
      <c r="G4137" s="36">
        <v>36413</v>
      </c>
      <c r="H4137">
        <v>21.12</v>
      </c>
      <c r="I4137">
        <v>21.76</v>
      </c>
      <c r="J4137">
        <v>20.63</v>
      </c>
      <c r="K4137">
        <v>21.32</v>
      </c>
      <c r="M4137" s="36">
        <v>36413</v>
      </c>
      <c r="N4137">
        <v>1347.660034</v>
      </c>
      <c r="O4137">
        <v>1357.619995</v>
      </c>
      <c r="P4137">
        <v>1346.1999510000001</v>
      </c>
      <c r="Q4137">
        <v>1351.660034</v>
      </c>
      <c r="R4137">
        <v>808500000</v>
      </c>
      <c r="S4137">
        <v>1351.660034</v>
      </c>
    </row>
    <row r="4138" spans="7:19" x14ac:dyDescent="0.25">
      <c r="G4138" s="36">
        <v>36412</v>
      </c>
      <c r="H4138">
        <v>21.69</v>
      </c>
      <c r="I4138">
        <v>22.26</v>
      </c>
      <c r="J4138">
        <v>21.44</v>
      </c>
      <c r="K4138">
        <v>21.56</v>
      </c>
      <c r="M4138" s="36">
        <v>36412</v>
      </c>
      <c r="N4138">
        <v>1344.150024</v>
      </c>
      <c r="O4138">
        <v>1347.660034</v>
      </c>
      <c r="P4138">
        <v>1333.910034</v>
      </c>
      <c r="Q4138">
        <v>1347.660034</v>
      </c>
      <c r="R4138">
        <v>773900000</v>
      </c>
      <c r="S4138">
        <v>1347.660034</v>
      </c>
    </row>
    <row r="4139" spans="7:19" x14ac:dyDescent="0.25">
      <c r="G4139" s="36">
        <v>36411</v>
      </c>
      <c r="H4139">
        <v>22.74</v>
      </c>
      <c r="I4139">
        <v>22.77</v>
      </c>
      <c r="J4139">
        <v>21.19</v>
      </c>
      <c r="K4139">
        <v>21.77</v>
      </c>
      <c r="M4139" s="36">
        <v>36411</v>
      </c>
      <c r="N4139">
        <v>1350.4499510000001</v>
      </c>
      <c r="O4139">
        <v>1355.1800539999999</v>
      </c>
      <c r="P4139">
        <v>1337.3599850000001</v>
      </c>
      <c r="Q4139">
        <v>1344.150024</v>
      </c>
      <c r="R4139">
        <v>791200000</v>
      </c>
      <c r="S4139">
        <v>1344.150024</v>
      </c>
    </row>
    <row r="4140" spans="7:19" x14ac:dyDescent="0.25">
      <c r="G4140" s="36">
        <v>36410</v>
      </c>
      <c r="H4140">
        <v>20.71</v>
      </c>
      <c r="I4140">
        <v>21.68</v>
      </c>
      <c r="J4140">
        <v>20.71</v>
      </c>
      <c r="K4140">
        <v>21.66</v>
      </c>
      <c r="M4140" s="36">
        <v>36410</v>
      </c>
      <c r="N4140">
        <v>1357.23999</v>
      </c>
      <c r="O4140">
        <v>1361.3900149999999</v>
      </c>
      <c r="P4140">
        <v>1349.589966</v>
      </c>
      <c r="Q4140">
        <v>1350.4499510000001</v>
      </c>
      <c r="R4140">
        <v>715300000</v>
      </c>
      <c r="S4140">
        <v>1350.4499510000001</v>
      </c>
    </row>
    <row r="4141" spans="7:19" x14ac:dyDescent="0.25">
      <c r="G4141" s="36">
        <v>36406</v>
      </c>
      <c r="H4141">
        <v>20.56</v>
      </c>
      <c r="I4141">
        <v>20.59</v>
      </c>
      <c r="J4141">
        <v>20.03</v>
      </c>
      <c r="K4141">
        <v>20.11</v>
      </c>
      <c r="M4141" s="36">
        <v>36406</v>
      </c>
      <c r="N4141">
        <v>1319.1099850000001</v>
      </c>
      <c r="O4141">
        <v>1357.73999</v>
      </c>
      <c r="P4141">
        <v>1319.1099850000001</v>
      </c>
      <c r="Q4141">
        <v>1357.23999</v>
      </c>
      <c r="R4141">
        <v>663200000</v>
      </c>
      <c r="S4141">
        <v>1357.23999</v>
      </c>
    </row>
    <row r="4142" spans="7:19" x14ac:dyDescent="0.25">
      <c r="G4142" s="36">
        <v>36405</v>
      </c>
      <c r="H4142">
        <v>22.88</v>
      </c>
      <c r="I4142">
        <v>23.44</v>
      </c>
      <c r="J4142">
        <v>22.55</v>
      </c>
      <c r="K4142">
        <v>22.75</v>
      </c>
      <c r="M4142" s="36">
        <v>36405</v>
      </c>
      <c r="N4142">
        <v>1331.0699460000001</v>
      </c>
      <c r="O4142">
        <v>1331.0699460000001</v>
      </c>
      <c r="P4142">
        <v>1304.880005</v>
      </c>
      <c r="Q4142">
        <v>1319.1099850000001</v>
      </c>
      <c r="R4142">
        <v>687100000</v>
      </c>
      <c r="S4142">
        <v>1319.1099850000001</v>
      </c>
    </row>
    <row r="4143" spans="7:19" x14ac:dyDescent="0.25">
      <c r="G4143" s="36">
        <v>36404</v>
      </c>
      <c r="H4143">
        <v>22.51</v>
      </c>
      <c r="I4143">
        <v>22.76</v>
      </c>
      <c r="J4143">
        <v>21.57</v>
      </c>
      <c r="K4143">
        <v>21.64</v>
      </c>
      <c r="M4143" s="36">
        <v>36404</v>
      </c>
      <c r="N4143">
        <v>1320.410034</v>
      </c>
      <c r="O4143">
        <v>1331.1800539999999</v>
      </c>
      <c r="P4143">
        <v>1320.3900149999999</v>
      </c>
      <c r="Q4143">
        <v>1331.0699460000001</v>
      </c>
      <c r="R4143">
        <v>708200000</v>
      </c>
      <c r="S4143">
        <v>1331.0699460000001</v>
      </c>
    </row>
    <row r="4144" spans="7:19" x14ac:dyDescent="0.25">
      <c r="G4144" s="36">
        <v>36403</v>
      </c>
      <c r="H4144">
        <v>22.04</v>
      </c>
      <c r="I4144">
        <v>23.36</v>
      </c>
      <c r="J4144">
        <v>21.76</v>
      </c>
      <c r="K4144">
        <v>23.19</v>
      </c>
      <c r="M4144" s="36">
        <v>36403</v>
      </c>
      <c r="N4144">
        <v>1324.0200199999999</v>
      </c>
      <c r="O4144">
        <v>1333.2700199999999</v>
      </c>
      <c r="P4144">
        <v>1306.959961</v>
      </c>
      <c r="Q4144">
        <v>1320.410034</v>
      </c>
      <c r="R4144">
        <v>861700000</v>
      </c>
      <c r="S4144">
        <v>1320.410034</v>
      </c>
    </row>
    <row r="4145" spans="7:19" x14ac:dyDescent="0.25">
      <c r="G4145" s="36">
        <v>36402</v>
      </c>
      <c r="H4145">
        <v>20.97</v>
      </c>
      <c r="I4145">
        <v>22.51</v>
      </c>
      <c r="J4145">
        <v>20.79</v>
      </c>
      <c r="K4145">
        <v>22.37</v>
      </c>
      <c r="M4145" s="36">
        <v>36402</v>
      </c>
      <c r="N4145">
        <v>1348.2700199999999</v>
      </c>
      <c r="O4145">
        <v>1350.6999510000001</v>
      </c>
      <c r="P4145">
        <v>1322.8000489999999</v>
      </c>
      <c r="Q4145">
        <v>1324.0200199999999</v>
      </c>
      <c r="R4145">
        <v>597900000</v>
      </c>
      <c r="S4145">
        <v>1324.0200199999999</v>
      </c>
    </row>
    <row r="4146" spans="7:19" x14ac:dyDescent="0.25">
      <c r="G4146" s="36">
        <v>36399</v>
      </c>
      <c r="H4146">
        <v>19.97</v>
      </c>
      <c r="I4146">
        <v>21.06</v>
      </c>
      <c r="J4146">
        <v>19.97</v>
      </c>
      <c r="K4146">
        <v>20.95</v>
      </c>
      <c r="M4146" s="36">
        <v>36399</v>
      </c>
      <c r="N4146">
        <v>1362.01001</v>
      </c>
      <c r="O4146">
        <v>1365.630005</v>
      </c>
      <c r="P4146">
        <v>1347.349976</v>
      </c>
      <c r="Q4146">
        <v>1348.2700199999999</v>
      </c>
      <c r="R4146">
        <v>570050000</v>
      </c>
      <c r="S4146">
        <v>1348.2700199999999</v>
      </c>
    </row>
    <row r="4147" spans="7:19" x14ac:dyDescent="0.25">
      <c r="G4147" s="36">
        <v>36398</v>
      </c>
      <c r="H4147">
        <v>19.21</v>
      </c>
      <c r="I4147">
        <v>20.39</v>
      </c>
      <c r="J4147">
        <v>19.2</v>
      </c>
      <c r="K4147">
        <v>20.3</v>
      </c>
      <c r="M4147" s="36">
        <v>36398</v>
      </c>
      <c r="N4147">
        <v>1381.790039</v>
      </c>
      <c r="O4147">
        <v>1381.790039</v>
      </c>
      <c r="P4147">
        <v>1361.530029</v>
      </c>
      <c r="Q4147">
        <v>1362.01001</v>
      </c>
      <c r="R4147">
        <v>719000000</v>
      </c>
      <c r="S4147">
        <v>1362.01001</v>
      </c>
    </row>
    <row r="4148" spans="7:19" x14ac:dyDescent="0.25">
      <c r="G4148" s="36">
        <v>36397</v>
      </c>
      <c r="H4148">
        <v>20.48</v>
      </c>
      <c r="I4148">
        <v>21.13</v>
      </c>
      <c r="J4148">
        <v>19.62</v>
      </c>
      <c r="K4148">
        <v>19.88</v>
      </c>
      <c r="M4148" s="36">
        <v>36397</v>
      </c>
      <c r="N4148">
        <v>1363.5</v>
      </c>
      <c r="O4148">
        <v>1382.839966</v>
      </c>
      <c r="P4148">
        <v>1359.1999510000001</v>
      </c>
      <c r="Q4148">
        <v>1381.790039</v>
      </c>
      <c r="R4148">
        <v>864600000</v>
      </c>
      <c r="S4148">
        <v>1381.790039</v>
      </c>
    </row>
    <row r="4149" spans="7:19" x14ac:dyDescent="0.25">
      <c r="G4149" s="36">
        <v>36396</v>
      </c>
      <c r="H4149">
        <v>20.9</v>
      </c>
      <c r="I4149">
        <v>21.83</v>
      </c>
      <c r="J4149">
        <v>20.65</v>
      </c>
      <c r="K4149">
        <v>20.65</v>
      </c>
      <c r="M4149" s="36">
        <v>36396</v>
      </c>
      <c r="N4149">
        <v>1360.219971</v>
      </c>
      <c r="O4149">
        <v>1373.3199460000001</v>
      </c>
      <c r="P4149">
        <v>1353.630005</v>
      </c>
      <c r="Q4149">
        <v>1363.5</v>
      </c>
      <c r="R4149">
        <v>732700000</v>
      </c>
      <c r="S4149">
        <v>1363.5</v>
      </c>
    </row>
    <row r="4150" spans="7:19" x14ac:dyDescent="0.25">
      <c r="G4150" s="36">
        <v>36395</v>
      </c>
      <c r="H4150">
        <v>21.48</v>
      </c>
      <c r="I4150">
        <v>21.84</v>
      </c>
      <c r="J4150">
        <v>21.18</v>
      </c>
      <c r="K4150">
        <v>21.36</v>
      </c>
      <c r="M4150" s="36">
        <v>36395</v>
      </c>
      <c r="N4150">
        <v>1336.6099850000001</v>
      </c>
      <c r="O4150">
        <v>1360.23999</v>
      </c>
      <c r="P4150">
        <v>1336.6099850000001</v>
      </c>
      <c r="Q4150">
        <v>1360.219971</v>
      </c>
      <c r="R4150">
        <v>682600000</v>
      </c>
      <c r="S4150">
        <v>1360.219971</v>
      </c>
    </row>
    <row r="4151" spans="7:19" x14ac:dyDescent="0.25">
      <c r="G4151" s="36">
        <v>36392</v>
      </c>
      <c r="H4151">
        <v>21.36</v>
      </c>
      <c r="I4151">
        <v>22.21</v>
      </c>
      <c r="J4151">
        <v>21.36</v>
      </c>
      <c r="K4151">
        <v>21.75</v>
      </c>
      <c r="M4151" s="36">
        <v>36392</v>
      </c>
      <c r="N4151">
        <v>1323.589966</v>
      </c>
      <c r="O4151">
        <v>1336.6099850000001</v>
      </c>
      <c r="P4151">
        <v>1323.589966</v>
      </c>
      <c r="Q4151">
        <v>1336.6099850000001</v>
      </c>
      <c r="R4151">
        <v>661200000</v>
      </c>
      <c r="S4151">
        <v>1336.6099850000001</v>
      </c>
    </row>
    <row r="4152" spans="7:19" x14ac:dyDescent="0.25">
      <c r="G4152" s="36">
        <v>36391</v>
      </c>
      <c r="H4152">
        <v>22.83</v>
      </c>
      <c r="I4152">
        <v>22.83</v>
      </c>
      <c r="J4152">
        <v>21.97</v>
      </c>
      <c r="K4152">
        <v>22.19</v>
      </c>
      <c r="M4152" s="36">
        <v>36391</v>
      </c>
      <c r="N4152">
        <v>1332.839966</v>
      </c>
      <c r="O4152">
        <v>1332.839966</v>
      </c>
      <c r="P4152">
        <v>1315.349976</v>
      </c>
      <c r="Q4152">
        <v>1323.589966</v>
      </c>
      <c r="R4152">
        <v>684200000</v>
      </c>
      <c r="S4152">
        <v>1323.589966</v>
      </c>
    </row>
    <row r="4153" spans="7:19" x14ac:dyDescent="0.25">
      <c r="G4153" s="36">
        <v>36390</v>
      </c>
      <c r="H4153">
        <v>20.260000000000002</v>
      </c>
      <c r="I4153">
        <v>21.52</v>
      </c>
      <c r="J4153">
        <v>20.260000000000002</v>
      </c>
      <c r="K4153">
        <v>21.47</v>
      </c>
      <c r="M4153" s="36">
        <v>36390</v>
      </c>
      <c r="N4153">
        <v>1344.160034</v>
      </c>
      <c r="O4153">
        <v>1344.160034</v>
      </c>
      <c r="P4153">
        <v>1332.130005</v>
      </c>
      <c r="Q4153">
        <v>1332.839966</v>
      </c>
      <c r="R4153">
        <v>682800000</v>
      </c>
      <c r="S4153">
        <v>1332.839966</v>
      </c>
    </row>
    <row r="4154" spans="7:19" x14ac:dyDescent="0.25">
      <c r="G4154" s="36">
        <v>36389</v>
      </c>
      <c r="H4154">
        <v>19.989999999999998</v>
      </c>
      <c r="I4154">
        <v>21.32</v>
      </c>
      <c r="J4154">
        <v>19.989999999999998</v>
      </c>
      <c r="K4154">
        <v>20.99</v>
      </c>
      <c r="M4154" s="36">
        <v>36389</v>
      </c>
      <c r="N4154">
        <v>1330.7700199999999</v>
      </c>
      <c r="O4154">
        <v>1344.160034</v>
      </c>
      <c r="P4154">
        <v>1328.76001</v>
      </c>
      <c r="Q4154">
        <v>1344.160034</v>
      </c>
      <c r="R4154">
        <v>691500000</v>
      </c>
      <c r="S4154">
        <v>1344.160034</v>
      </c>
    </row>
    <row r="4155" spans="7:19" x14ac:dyDescent="0.25">
      <c r="G4155" s="36">
        <v>36388</v>
      </c>
      <c r="H4155">
        <v>20.94</v>
      </c>
      <c r="I4155">
        <v>22.62</v>
      </c>
      <c r="J4155">
        <v>20.92</v>
      </c>
      <c r="K4155">
        <v>21.01</v>
      </c>
      <c r="M4155" s="36">
        <v>36388</v>
      </c>
      <c r="N4155">
        <v>1327.6800539999999</v>
      </c>
      <c r="O4155">
        <v>1331.0500489999999</v>
      </c>
      <c r="P4155">
        <v>1320.51001</v>
      </c>
      <c r="Q4155">
        <v>1330.7700199999999</v>
      </c>
      <c r="R4155">
        <v>583550000</v>
      </c>
      <c r="S4155">
        <v>1330.7700199999999</v>
      </c>
    </row>
    <row r="4156" spans="7:19" x14ac:dyDescent="0.25">
      <c r="G4156" s="36">
        <v>36385</v>
      </c>
      <c r="H4156">
        <v>22.17</v>
      </c>
      <c r="I4156">
        <v>22.38</v>
      </c>
      <c r="J4156">
        <v>20.85</v>
      </c>
      <c r="K4156">
        <v>21.08</v>
      </c>
      <c r="M4156" s="36">
        <v>36385</v>
      </c>
      <c r="N4156">
        <v>1298.160034</v>
      </c>
      <c r="O4156">
        <v>1327.719971</v>
      </c>
      <c r="P4156">
        <v>1298.160034</v>
      </c>
      <c r="Q4156">
        <v>1327.6800539999999</v>
      </c>
      <c r="R4156">
        <v>691700000</v>
      </c>
      <c r="S4156">
        <v>1327.6800539999999</v>
      </c>
    </row>
    <row r="4157" spans="7:19" x14ac:dyDescent="0.25">
      <c r="G4157" s="36">
        <v>36384</v>
      </c>
      <c r="H4157">
        <v>23.7</v>
      </c>
      <c r="I4157">
        <v>23.7</v>
      </c>
      <c r="J4157">
        <v>21.95</v>
      </c>
      <c r="K4157">
        <v>22.9</v>
      </c>
      <c r="M4157" s="36">
        <v>36384</v>
      </c>
      <c r="N4157">
        <v>1301.9300539999999</v>
      </c>
      <c r="O4157">
        <v>1313.6099850000001</v>
      </c>
      <c r="P4157">
        <v>1298.0600589999999</v>
      </c>
      <c r="Q4157">
        <v>1298.160034</v>
      </c>
      <c r="R4157">
        <v>745600000</v>
      </c>
      <c r="S4157">
        <v>1298.160034</v>
      </c>
    </row>
    <row r="4158" spans="7:19" x14ac:dyDescent="0.25">
      <c r="G4158" s="36">
        <v>36383</v>
      </c>
      <c r="H4158">
        <v>24.82</v>
      </c>
      <c r="I4158">
        <v>25.15</v>
      </c>
      <c r="J4158">
        <v>24.26</v>
      </c>
      <c r="K4158">
        <v>24.41</v>
      </c>
      <c r="M4158" s="36">
        <v>36383</v>
      </c>
      <c r="N4158">
        <v>1281.4300539999999</v>
      </c>
      <c r="O4158">
        <v>1301.9300539999999</v>
      </c>
      <c r="P4158">
        <v>1281.4300539999999</v>
      </c>
      <c r="Q4158">
        <v>1301.9300539999999</v>
      </c>
      <c r="R4158">
        <v>792300000</v>
      </c>
      <c r="S4158">
        <v>1301.9300539999999</v>
      </c>
    </row>
    <row r="4159" spans="7:19" x14ac:dyDescent="0.25">
      <c r="G4159" s="36">
        <v>36382</v>
      </c>
      <c r="H4159">
        <v>24.81</v>
      </c>
      <c r="I4159">
        <v>26.77</v>
      </c>
      <c r="J4159">
        <v>24.66</v>
      </c>
      <c r="K4159">
        <v>25.35</v>
      </c>
      <c r="M4159" s="36">
        <v>36382</v>
      </c>
      <c r="N4159">
        <v>1297.8000489999999</v>
      </c>
      <c r="O4159">
        <v>1298.619995</v>
      </c>
      <c r="P4159">
        <v>1267.7299800000001</v>
      </c>
      <c r="Q4159">
        <v>1281.4300539999999</v>
      </c>
      <c r="R4159">
        <v>836200000</v>
      </c>
      <c r="S4159">
        <v>1281.4300539999999</v>
      </c>
    </row>
    <row r="4160" spans="7:19" x14ac:dyDescent="0.25">
      <c r="G4160" s="36">
        <v>36381</v>
      </c>
      <c r="H4160">
        <v>24.67</v>
      </c>
      <c r="I4160">
        <v>24.97</v>
      </c>
      <c r="J4160">
        <v>24.01</v>
      </c>
      <c r="K4160">
        <v>24.89</v>
      </c>
      <c r="M4160" s="36">
        <v>36381</v>
      </c>
      <c r="N4160">
        <v>1300.290039</v>
      </c>
      <c r="O4160">
        <v>1306.6800539999999</v>
      </c>
      <c r="P4160">
        <v>1295.98999</v>
      </c>
      <c r="Q4160">
        <v>1297.8000489999999</v>
      </c>
      <c r="R4160">
        <v>684300000</v>
      </c>
      <c r="S4160">
        <v>1297.8000489999999</v>
      </c>
    </row>
    <row r="4161" spans="7:19" x14ac:dyDescent="0.25">
      <c r="G4161" s="36">
        <v>36378</v>
      </c>
      <c r="H4161">
        <v>25.19</v>
      </c>
      <c r="I4161">
        <v>25.38</v>
      </c>
      <c r="J4161">
        <v>24.75</v>
      </c>
      <c r="K4161">
        <v>25.04</v>
      </c>
      <c r="M4161" s="36">
        <v>36378</v>
      </c>
      <c r="N4161">
        <v>1313.709961</v>
      </c>
      <c r="O4161">
        <v>1316.73999</v>
      </c>
      <c r="P4161">
        <v>1293.1899410000001</v>
      </c>
      <c r="Q4161">
        <v>1300.290039</v>
      </c>
      <c r="R4161">
        <v>698900000</v>
      </c>
      <c r="S4161">
        <v>1300.290039</v>
      </c>
    </row>
    <row r="4162" spans="7:19" x14ac:dyDescent="0.25">
      <c r="G4162" s="36">
        <v>36377</v>
      </c>
      <c r="H4162">
        <v>25.98</v>
      </c>
      <c r="I4162">
        <v>27.31</v>
      </c>
      <c r="J4162">
        <v>24.92</v>
      </c>
      <c r="K4162">
        <v>24.92</v>
      </c>
      <c r="M4162" s="36">
        <v>36377</v>
      </c>
      <c r="N4162">
        <v>1305.329956</v>
      </c>
      <c r="O4162">
        <v>1313.709961</v>
      </c>
      <c r="P4162">
        <v>1287.2299800000001</v>
      </c>
      <c r="Q4162">
        <v>1313.709961</v>
      </c>
      <c r="R4162">
        <v>859300000</v>
      </c>
      <c r="S4162">
        <v>1313.709961</v>
      </c>
    </row>
    <row r="4163" spans="7:19" x14ac:dyDescent="0.25">
      <c r="G4163" s="36">
        <v>36376</v>
      </c>
      <c r="H4163">
        <v>24.32</v>
      </c>
      <c r="I4163">
        <v>25.61</v>
      </c>
      <c r="J4163">
        <v>23.88</v>
      </c>
      <c r="K4163">
        <v>25.61</v>
      </c>
      <c r="M4163" s="36">
        <v>36376</v>
      </c>
      <c r="N4163">
        <v>1322.1800539999999</v>
      </c>
      <c r="O4163">
        <v>1330.160034</v>
      </c>
      <c r="P4163">
        <v>1304.5</v>
      </c>
      <c r="Q4163">
        <v>1305.329956</v>
      </c>
      <c r="R4163">
        <v>789300000</v>
      </c>
      <c r="S4163">
        <v>1305.329956</v>
      </c>
    </row>
    <row r="4164" spans="7:19" x14ac:dyDescent="0.25">
      <c r="G4164" s="36">
        <v>36375</v>
      </c>
      <c r="H4164">
        <v>23.63</v>
      </c>
      <c r="I4164">
        <v>24.7</v>
      </c>
      <c r="J4164">
        <v>23.55</v>
      </c>
      <c r="K4164">
        <v>24.3</v>
      </c>
      <c r="M4164" s="36">
        <v>36375</v>
      </c>
      <c r="N4164">
        <v>1328.0500489999999</v>
      </c>
      <c r="O4164">
        <v>1336.130005</v>
      </c>
      <c r="P4164">
        <v>1314.910034</v>
      </c>
      <c r="Q4164">
        <v>1322.1800539999999</v>
      </c>
      <c r="R4164">
        <v>739600000</v>
      </c>
      <c r="S4164">
        <v>1322.1800539999999</v>
      </c>
    </row>
    <row r="4165" spans="7:19" x14ac:dyDescent="0.25">
      <c r="G4165" s="36">
        <v>36374</v>
      </c>
      <c r="H4165">
        <v>24.1</v>
      </c>
      <c r="I4165">
        <v>24.31</v>
      </c>
      <c r="J4165">
        <v>23.15</v>
      </c>
      <c r="K4165">
        <v>24.11</v>
      </c>
      <c r="M4165" s="36">
        <v>36374</v>
      </c>
      <c r="N4165">
        <v>1328.719971</v>
      </c>
      <c r="O4165">
        <v>1344.6899410000001</v>
      </c>
      <c r="P4165">
        <v>1325.209961</v>
      </c>
      <c r="Q4165">
        <v>1328.0500489999999</v>
      </c>
      <c r="R4165">
        <v>649550000</v>
      </c>
      <c r="S4165">
        <v>1328.0500489999999</v>
      </c>
    </row>
    <row r="4166" spans="7:19" x14ac:dyDescent="0.25">
      <c r="G4166" s="36">
        <v>36371</v>
      </c>
      <c r="H4166">
        <v>22.63</v>
      </c>
      <c r="I4166">
        <v>23.83</v>
      </c>
      <c r="J4166">
        <v>22.63</v>
      </c>
      <c r="K4166">
        <v>23.68</v>
      </c>
      <c r="M4166" s="36">
        <v>36371</v>
      </c>
      <c r="N4166">
        <v>1341.030029</v>
      </c>
      <c r="O4166">
        <v>1350.920044</v>
      </c>
      <c r="P4166">
        <v>1328.48999</v>
      </c>
      <c r="Q4166">
        <v>1328.719971</v>
      </c>
      <c r="R4166">
        <v>736800000</v>
      </c>
      <c r="S4166">
        <v>1328.719971</v>
      </c>
    </row>
    <row r="4167" spans="7:19" x14ac:dyDescent="0.25">
      <c r="G4167" s="36">
        <v>36370</v>
      </c>
      <c r="H4167">
        <v>22.84</v>
      </c>
      <c r="I4167">
        <v>23.88</v>
      </c>
      <c r="J4167">
        <v>22.79</v>
      </c>
      <c r="K4167">
        <v>23.52</v>
      </c>
      <c r="M4167" s="36">
        <v>36370</v>
      </c>
      <c r="N4167">
        <v>1365.400024</v>
      </c>
      <c r="O4167">
        <v>1365.400024</v>
      </c>
      <c r="P4167">
        <v>1332.8199460000001</v>
      </c>
      <c r="Q4167">
        <v>1341.030029</v>
      </c>
      <c r="R4167">
        <v>770100000</v>
      </c>
      <c r="S4167">
        <v>1341.030029</v>
      </c>
    </row>
    <row r="4168" spans="7:19" x14ac:dyDescent="0.25">
      <c r="G4168" s="36">
        <v>36369</v>
      </c>
      <c r="H4168">
        <v>22.13</v>
      </c>
      <c r="I4168">
        <v>22.37</v>
      </c>
      <c r="J4168">
        <v>21.73</v>
      </c>
      <c r="K4168">
        <v>22.21</v>
      </c>
      <c r="M4168" s="36">
        <v>36369</v>
      </c>
      <c r="N4168">
        <v>1362.839966</v>
      </c>
      <c r="O4168">
        <v>1370.530029</v>
      </c>
      <c r="P4168">
        <v>1355.540039</v>
      </c>
      <c r="Q4168">
        <v>1365.400024</v>
      </c>
      <c r="R4168">
        <v>690900000</v>
      </c>
      <c r="S4168">
        <v>1365.400024</v>
      </c>
    </row>
    <row r="4169" spans="7:19" x14ac:dyDescent="0.25">
      <c r="G4169" s="36">
        <v>36368</v>
      </c>
      <c r="H4169">
        <v>22.32</v>
      </c>
      <c r="I4169">
        <v>22.72</v>
      </c>
      <c r="J4169">
        <v>21.4</v>
      </c>
      <c r="K4169">
        <v>21.96</v>
      </c>
      <c r="M4169" s="36">
        <v>36368</v>
      </c>
      <c r="N4169">
        <v>1347.75</v>
      </c>
      <c r="O4169">
        <v>1368.6999510000001</v>
      </c>
      <c r="P4169">
        <v>1347.75</v>
      </c>
      <c r="Q4169">
        <v>1362.839966</v>
      </c>
      <c r="R4169">
        <v>723800000</v>
      </c>
      <c r="S4169">
        <v>1362.839966</v>
      </c>
    </row>
    <row r="4170" spans="7:19" x14ac:dyDescent="0.25">
      <c r="G4170" s="36">
        <v>36367</v>
      </c>
      <c r="H4170">
        <v>21.79</v>
      </c>
      <c r="I4170">
        <v>23.03</v>
      </c>
      <c r="J4170">
        <v>21.72</v>
      </c>
      <c r="K4170">
        <v>23.03</v>
      </c>
      <c r="M4170" s="36">
        <v>36367</v>
      </c>
      <c r="N4170">
        <v>1356.9399410000001</v>
      </c>
      <c r="O4170">
        <v>1358.6099850000001</v>
      </c>
      <c r="P4170">
        <v>1346.1999510000001</v>
      </c>
      <c r="Q4170">
        <v>1347.76001</v>
      </c>
      <c r="R4170">
        <v>613450000</v>
      </c>
      <c r="S4170">
        <v>1347.76001</v>
      </c>
    </row>
    <row r="4171" spans="7:19" x14ac:dyDescent="0.25">
      <c r="G4171" s="36">
        <v>36364</v>
      </c>
      <c r="H4171">
        <v>21.61</v>
      </c>
      <c r="I4171">
        <v>21.62</v>
      </c>
      <c r="J4171">
        <v>20.190000000000001</v>
      </c>
      <c r="K4171">
        <v>21.17</v>
      </c>
      <c r="M4171" s="36">
        <v>36364</v>
      </c>
      <c r="N4171">
        <v>1360.969971</v>
      </c>
      <c r="O4171">
        <v>1367.410034</v>
      </c>
      <c r="P4171">
        <v>1349.910034</v>
      </c>
      <c r="Q4171">
        <v>1356.9399410000001</v>
      </c>
      <c r="R4171">
        <v>630580000</v>
      </c>
      <c r="S4171">
        <v>1356.9399410000001</v>
      </c>
    </row>
    <row r="4172" spans="7:19" x14ac:dyDescent="0.25">
      <c r="G4172" s="36">
        <v>36363</v>
      </c>
      <c r="H4172">
        <v>21.19</v>
      </c>
      <c r="I4172">
        <v>21.57</v>
      </c>
      <c r="J4172">
        <v>19.98</v>
      </c>
      <c r="K4172">
        <v>20.87</v>
      </c>
      <c r="M4172" s="36">
        <v>36363</v>
      </c>
      <c r="N4172">
        <v>1379.290039</v>
      </c>
      <c r="O4172">
        <v>1379.290039</v>
      </c>
      <c r="P4172">
        <v>1353.9799800000001</v>
      </c>
      <c r="Q4172">
        <v>1360.969971</v>
      </c>
      <c r="R4172">
        <v>771700000</v>
      </c>
      <c r="S4172">
        <v>1360.969971</v>
      </c>
    </row>
    <row r="4173" spans="7:19" x14ac:dyDescent="0.25">
      <c r="G4173" s="36">
        <v>36362</v>
      </c>
      <c r="H4173">
        <v>20.74</v>
      </c>
      <c r="I4173">
        <v>21.34</v>
      </c>
      <c r="J4173">
        <v>20.21</v>
      </c>
      <c r="K4173">
        <v>20.63</v>
      </c>
      <c r="M4173" s="36">
        <v>36362</v>
      </c>
      <c r="N4173">
        <v>1377.099976</v>
      </c>
      <c r="O4173">
        <v>1386.660034</v>
      </c>
      <c r="P4173">
        <v>1372.630005</v>
      </c>
      <c r="Q4173">
        <v>1379.290039</v>
      </c>
      <c r="R4173">
        <v>785500000</v>
      </c>
      <c r="S4173">
        <v>1379.290039</v>
      </c>
    </row>
    <row r="4174" spans="7:19" x14ac:dyDescent="0.25">
      <c r="G4174" s="36">
        <v>36361</v>
      </c>
      <c r="H4174">
        <v>19.3</v>
      </c>
      <c r="I4174">
        <v>21.03</v>
      </c>
      <c r="J4174">
        <v>18.98</v>
      </c>
      <c r="K4174">
        <v>21.01</v>
      </c>
      <c r="M4174" s="36">
        <v>36361</v>
      </c>
      <c r="N4174">
        <v>1407.650024</v>
      </c>
      <c r="O4174">
        <v>1407.650024</v>
      </c>
      <c r="P4174">
        <v>1375.150024</v>
      </c>
      <c r="Q4174">
        <v>1377.099976</v>
      </c>
      <c r="R4174">
        <v>754800000</v>
      </c>
      <c r="S4174">
        <v>1377.099976</v>
      </c>
    </row>
    <row r="4175" spans="7:19" x14ac:dyDescent="0.25">
      <c r="G4175" s="36">
        <v>36360</v>
      </c>
      <c r="H4175">
        <v>17.100000000000001</v>
      </c>
      <c r="I4175">
        <v>18.46</v>
      </c>
      <c r="J4175">
        <v>16.75</v>
      </c>
      <c r="K4175">
        <v>17.68</v>
      </c>
      <c r="M4175" s="36">
        <v>36360</v>
      </c>
      <c r="N4175">
        <v>1418.780029</v>
      </c>
      <c r="O4175">
        <v>1420.329956</v>
      </c>
      <c r="P4175">
        <v>1404.5600589999999</v>
      </c>
      <c r="Q4175">
        <v>1407.650024</v>
      </c>
      <c r="R4175">
        <v>642330000</v>
      </c>
      <c r="S4175">
        <v>1407.650024</v>
      </c>
    </row>
    <row r="4176" spans="7:19" x14ac:dyDescent="0.25">
      <c r="G4176" s="36">
        <v>36357</v>
      </c>
      <c r="H4176">
        <v>16.96</v>
      </c>
      <c r="I4176">
        <v>17.670000000000002</v>
      </c>
      <c r="J4176">
        <v>15.93</v>
      </c>
      <c r="K4176">
        <v>16.16</v>
      </c>
      <c r="M4176" s="36">
        <v>36357</v>
      </c>
      <c r="N4176">
        <v>1409.619995</v>
      </c>
      <c r="O4176">
        <v>1418.780029</v>
      </c>
      <c r="P4176">
        <v>1407.0699460000001</v>
      </c>
      <c r="Q4176">
        <v>1418.780029</v>
      </c>
      <c r="R4176">
        <v>714100000</v>
      </c>
      <c r="S4176">
        <v>1418.780029</v>
      </c>
    </row>
    <row r="4177" spans="7:19" x14ac:dyDescent="0.25">
      <c r="G4177" s="36">
        <v>36356</v>
      </c>
      <c r="H4177">
        <v>17.86</v>
      </c>
      <c r="I4177">
        <v>18.100000000000001</v>
      </c>
      <c r="J4177">
        <v>17.05</v>
      </c>
      <c r="K4177">
        <v>17.45</v>
      </c>
      <c r="M4177" s="36">
        <v>36356</v>
      </c>
      <c r="N4177">
        <v>1398.170044</v>
      </c>
      <c r="O4177">
        <v>1409.839966</v>
      </c>
      <c r="P4177">
        <v>1398.170044</v>
      </c>
      <c r="Q4177">
        <v>1409.619995</v>
      </c>
      <c r="R4177">
        <v>818800000</v>
      </c>
      <c r="S4177">
        <v>1409.619995</v>
      </c>
    </row>
    <row r="4178" spans="7:19" x14ac:dyDescent="0.25">
      <c r="G4178" s="36">
        <v>36355</v>
      </c>
      <c r="H4178">
        <v>17.989999999999998</v>
      </c>
      <c r="I4178">
        <v>18.82</v>
      </c>
      <c r="J4178">
        <v>17.93</v>
      </c>
      <c r="K4178">
        <v>18.350000000000001</v>
      </c>
      <c r="M4178" s="36">
        <v>36355</v>
      </c>
      <c r="N4178">
        <v>1393.5600589999999</v>
      </c>
      <c r="O4178">
        <v>1400.0500489999999</v>
      </c>
      <c r="P4178">
        <v>1386.51001</v>
      </c>
      <c r="Q4178">
        <v>1398.170044</v>
      </c>
      <c r="R4178">
        <v>756100000</v>
      </c>
      <c r="S4178">
        <v>1398.170044</v>
      </c>
    </row>
    <row r="4179" spans="7:19" x14ac:dyDescent="0.25">
      <c r="G4179" s="36">
        <v>36354</v>
      </c>
      <c r="H4179">
        <v>18.420000000000002</v>
      </c>
      <c r="I4179">
        <v>18.940000000000001</v>
      </c>
      <c r="J4179">
        <v>18.02</v>
      </c>
      <c r="K4179">
        <v>18.09</v>
      </c>
      <c r="M4179" s="36">
        <v>36354</v>
      </c>
      <c r="N4179">
        <v>1399.099976</v>
      </c>
      <c r="O4179">
        <v>1399.099976</v>
      </c>
      <c r="P4179">
        <v>1386.839966</v>
      </c>
      <c r="Q4179">
        <v>1393.5600589999999</v>
      </c>
      <c r="R4179">
        <v>736000000</v>
      </c>
      <c r="S4179">
        <v>1393.5600589999999</v>
      </c>
    </row>
    <row r="4180" spans="7:19" x14ac:dyDescent="0.25">
      <c r="G4180" s="36">
        <v>36353</v>
      </c>
      <c r="H4180">
        <v>17.68</v>
      </c>
      <c r="I4180">
        <v>18.12</v>
      </c>
      <c r="J4180">
        <v>17.32</v>
      </c>
      <c r="K4180">
        <v>17.77</v>
      </c>
      <c r="M4180" s="36">
        <v>36353</v>
      </c>
      <c r="N4180">
        <v>1403.280029</v>
      </c>
      <c r="O4180">
        <v>1406.8199460000001</v>
      </c>
      <c r="P4180">
        <v>1394.6999510000001</v>
      </c>
      <c r="Q4180">
        <v>1399.099976</v>
      </c>
      <c r="R4180">
        <v>685300000</v>
      </c>
      <c r="S4180">
        <v>1399.099976</v>
      </c>
    </row>
    <row r="4181" spans="7:19" x14ac:dyDescent="0.25">
      <c r="G4181" s="36">
        <v>36350</v>
      </c>
      <c r="H4181">
        <v>19.22</v>
      </c>
      <c r="I4181">
        <v>19.53</v>
      </c>
      <c r="J4181">
        <v>18.71</v>
      </c>
      <c r="K4181">
        <v>19.149999999999999</v>
      </c>
      <c r="M4181" s="36">
        <v>36350</v>
      </c>
      <c r="N4181">
        <v>1394.420044</v>
      </c>
      <c r="O4181">
        <v>1403.280029</v>
      </c>
      <c r="P4181">
        <v>1394.420044</v>
      </c>
      <c r="Q4181">
        <v>1403.280029</v>
      </c>
      <c r="R4181">
        <v>701000000</v>
      </c>
      <c r="S4181">
        <v>1403.280029</v>
      </c>
    </row>
    <row r="4182" spans="7:19" x14ac:dyDescent="0.25">
      <c r="G4182" s="36">
        <v>36349</v>
      </c>
      <c r="H4182">
        <v>19.82</v>
      </c>
      <c r="I4182">
        <v>19.93</v>
      </c>
      <c r="J4182">
        <v>19.010000000000002</v>
      </c>
      <c r="K4182">
        <v>19.47</v>
      </c>
      <c r="M4182" s="36">
        <v>36349</v>
      </c>
      <c r="N4182">
        <v>1395.8599850000001</v>
      </c>
      <c r="O4182">
        <v>1403.25</v>
      </c>
      <c r="P4182">
        <v>1386.6899410000001</v>
      </c>
      <c r="Q4182">
        <v>1394.420044</v>
      </c>
      <c r="R4182">
        <v>830600000</v>
      </c>
      <c r="S4182">
        <v>1394.420044</v>
      </c>
    </row>
    <row r="4183" spans="7:19" x14ac:dyDescent="0.25">
      <c r="G4183" s="36">
        <v>36348</v>
      </c>
      <c r="H4183">
        <v>19.989999999999998</v>
      </c>
      <c r="I4183">
        <v>20.2</v>
      </c>
      <c r="J4183">
        <v>19.579999999999998</v>
      </c>
      <c r="K4183">
        <v>19.62</v>
      </c>
      <c r="M4183" s="36">
        <v>36348</v>
      </c>
      <c r="N4183">
        <v>1388.119995</v>
      </c>
      <c r="O4183">
        <v>1395.880005</v>
      </c>
      <c r="P4183">
        <v>1384.9499510000001</v>
      </c>
      <c r="Q4183">
        <v>1395.8599850000001</v>
      </c>
      <c r="R4183">
        <v>791200000</v>
      </c>
      <c r="S4183">
        <v>1395.8599850000001</v>
      </c>
    </row>
    <row r="4184" spans="7:19" x14ac:dyDescent="0.25">
      <c r="G4184" s="36">
        <v>36347</v>
      </c>
      <c r="H4184">
        <v>19.75</v>
      </c>
      <c r="I4184">
        <v>19.87</v>
      </c>
      <c r="J4184">
        <v>18.64</v>
      </c>
      <c r="K4184">
        <v>19.75</v>
      </c>
      <c r="M4184" s="36">
        <v>36347</v>
      </c>
      <c r="N4184">
        <v>1391.219971</v>
      </c>
      <c r="O4184">
        <v>1405.290039</v>
      </c>
      <c r="P4184">
        <v>1387.079956</v>
      </c>
      <c r="Q4184">
        <v>1388.119995</v>
      </c>
      <c r="R4184">
        <v>722900000</v>
      </c>
      <c r="S4184">
        <v>1388.119995</v>
      </c>
    </row>
    <row r="4185" spans="7:19" x14ac:dyDescent="0.25">
      <c r="G4185" s="36">
        <v>36343</v>
      </c>
      <c r="H4185">
        <v>18.78</v>
      </c>
      <c r="I4185">
        <v>18.809999999999999</v>
      </c>
      <c r="J4185">
        <v>18.23</v>
      </c>
      <c r="K4185">
        <v>18.399999999999999</v>
      </c>
      <c r="M4185" s="36">
        <v>36343</v>
      </c>
      <c r="N4185">
        <v>1380.959961</v>
      </c>
      <c r="O4185">
        <v>1391.219971</v>
      </c>
      <c r="P4185">
        <v>1379.5699460000001</v>
      </c>
      <c r="Q4185">
        <v>1391.219971</v>
      </c>
      <c r="R4185">
        <v>613570000</v>
      </c>
      <c r="S4185">
        <v>1391.219971</v>
      </c>
    </row>
    <row r="4186" spans="7:19" x14ac:dyDescent="0.25">
      <c r="G4186" s="36">
        <v>36342</v>
      </c>
      <c r="H4186">
        <v>20.5</v>
      </c>
      <c r="I4186">
        <v>20.72</v>
      </c>
      <c r="J4186">
        <v>19.18</v>
      </c>
      <c r="K4186">
        <v>19.18</v>
      </c>
      <c r="M4186" s="36">
        <v>36342</v>
      </c>
      <c r="N4186">
        <v>1372.709961</v>
      </c>
      <c r="O4186">
        <v>1382.8000489999999</v>
      </c>
      <c r="P4186">
        <v>1360.8000489999999</v>
      </c>
      <c r="Q4186">
        <v>1380.959961</v>
      </c>
      <c r="R4186">
        <v>843400000</v>
      </c>
      <c r="S4186">
        <v>1380.959961</v>
      </c>
    </row>
    <row r="4187" spans="7:19" x14ac:dyDescent="0.25">
      <c r="G4187" s="36">
        <v>36341</v>
      </c>
      <c r="H4187">
        <v>22.26</v>
      </c>
      <c r="I4187">
        <v>22.86</v>
      </c>
      <c r="J4187">
        <v>20.39</v>
      </c>
      <c r="K4187">
        <v>20.56</v>
      </c>
      <c r="M4187" s="36">
        <v>36341</v>
      </c>
      <c r="N4187">
        <v>1351.4499510000001</v>
      </c>
      <c r="O4187">
        <v>1372.9300539999999</v>
      </c>
      <c r="P4187">
        <v>1338.780029</v>
      </c>
      <c r="Q4187">
        <v>1372.709961</v>
      </c>
      <c r="R4187">
        <v>1117000000</v>
      </c>
      <c r="S4187">
        <v>1372.709961</v>
      </c>
    </row>
    <row r="4188" spans="7:19" x14ac:dyDescent="0.25">
      <c r="G4188" s="36">
        <v>36340</v>
      </c>
      <c r="H4188">
        <v>22.68</v>
      </c>
      <c r="I4188">
        <v>22.83</v>
      </c>
      <c r="J4188">
        <v>21.88</v>
      </c>
      <c r="K4188">
        <v>22.13</v>
      </c>
      <c r="M4188" s="36">
        <v>36340</v>
      </c>
      <c r="N4188">
        <v>1331.349976</v>
      </c>
      <c r="O4188">
        <v>1351.51001</v>
      </c>
      <c r="P4188">
        <v>1328.400024</v>
      </c>
      <c r="Q4188">
        <v>1351.4499510000001</v>
      </c>
      <c r="R4188">
        <v>820100000</v>
      </c>
      <c r="S4188">
        <v>1351.4499510000001</v>
      </c>
    </row>
    <row r="4189" spans="7:19" x14ac:dyDescent="0.25">
      <c r="G4189" s="36">
        <v>36339</v>
      </c>
      <c r="H4189">
        <v>21.98</v>
      </c>
      <c r="I4189">
        <v>22.2</v>
      </c>
      <c r="J4189">
        <v>21.71</v>
      </c>
      <c r="K4189">
        <v>22.19</v>
      </c>
      <c r="M4189" s="36">
        <v>36339</v>
      </c>
      <c r="N4189">
        <v>1315.3100589999999</v>
      </c>
      <c r="O4189">
        <v>1333.6800539999999</v>
      </c>
      <c r="P4189">
        <v>1315.3100589999999</v>
      </c>
      <c r="Q4189">
        <v>1331.349976</v>
      </c>
      <c r="R4189">
        <v>652910000</v>
      </c>
      <c r="S4189">
        <v>1331.349976</v>
      </c>
    </row>
    <row r="4190" spans="7:19" x14ac:dyDescent="0.25">
      <c r="G4190" s="36">
        <v>36336</v>
      </c>
      <c r="H4190">
        <v>21.13</v>
      </c>
      <c r="I4190">
        <v>21.68</v>
      </c>
      <c r="J4190">
        <v>20.63</v>
      </c>
      <c r="K4190">
        <v>21.33</v>
      </c>
      <c r="M4190" s="36">
        <v>36336</v>
      </c>
      <c r="N4190">
        <v>1315.780029</v>
      </c>
      <c r="O4190">
        <v>1329.130005</v>
      </c>
      <c r="P4190">
        <v>1312.6400149999999</v>
      </c>
      <c r="Q4190">
        <v>1315.3100589999999</v>
      </c>
      <c r="R4190">
        <v>623460000</v>
      </c>
      <c r="S4190">
        <v>1315.3100589999999</v>
      </c>
    </row>
    <row r="4191" spans="7:19" x14ac:dyDescent="0.25">
      <c r="G4191" s="36">
        <v>36335</v>
      </c>
      <c r="H4191">
        <v>21.02</v>
      </c>
      <c r="I4191">
        <v>23.07</v>
      </c>
      <c r="J4191">
        <v>20.98</v>
      </c>
      <c r="K4191">
        <v>22.1</v>
      </c>
      <c r="M4191" s="36">
        <v>36335</v>
      </c>
      <c r="N4191">
        <v>1333.0600589999999</v>
      </c>
      <c r="O4191">
        <v>1333.0600589999999</v>
      </c>
      <c r="P4191">
        <v>1308.469971</v>
      </c>
      <c r="Q4191">
        <v>1315.780029</v>
      </c>
      <c r="R4191">
        <v>690400000</v>
      </c>
      <c r="S4191">
        <v>1315.780029</v>
      </c>
    </row>
    <row r="4192" spans="7:19" x14ac:dyDescent="0.25">
      <c r="G4192" s="36">
        <v>36334</v>
      </c>
      <c r="H4192">
        <v>21.39</v>
      </c>
      <c r="I4192">
        <v>21.57</v>
      </c>
      <c r="J4192">
        <v>20.7</v>
      </c>
      <c r="K4192">
        <v>20.96</v>
      </c>
      <c r="M4192" s="36">
        <v>36334</v>
      </c>
      <c r="N4192">
        <v>1335.869995</v>
      </c>
      <c r="O4192">
        <v>1335.880005</v>
      </c>
      <c r="P4192">
        <v>1322.5500489999999</v>
      </c>
      <c r="Q4192">
        <v>1333.0600589999999</v>
      </c>
      <c r="R4192">
        <v>731800000</v>
      </c>
      <c r="S4192">
        <v>1333.0600589999999</v>
      </c>
    </row>
    <row r="4193" spans="7:19" x14ac:dyDescent="0.25">
      <c r="G4193" s="36">
        <v>36333</v>
      </c>
      <c r="H4193">
        <v>21.06</v>
      </c>
      <c r="I4193">
        <v>21.11</v>
      </c>
      <c r="J4193">
        <v>20.14</v>
      </c>
      <c r="K4193">
        <v>21.04</v>
      </c>
      <c r="M4193" s="36">
        <v>36333</v>
      </c>
      <c r="N4193">
        <v>1349</v>
      </c>
      <c r="O4193">
        <v>1351.119995</v>
      </c>
      <c r="P4193">
        <v>1335.5200199999999</v>
      </c>
      <c r="Q4193">
        <v>1335.880005</v>
      </c>
      <c r="R4193">
        <v>716500000</v>
      </c>
      <c r="S4193">
        <v>1335.880005</v>
      </c>
    </row>
    <row r="4194" spans="7:19" x14ac:dyDescent="0.25">
      <c r="G4194" s="36">
        <v>36332</v>
      </c>
      <c r="H4194">
        <v>21.67</v>
      </c>
      <c r="I4194">
        <v>21.99</v>
      </c>
      <c r="J4194">
        <v>20.27</v>
      </c>
      <c r="K4194">
        <v>20.41</v>
      </c>
      <c r="M4194" s="36">
        <v>36332</v>
      </c>
      <c r="N4194">
        <v>1342.839966</v>
      </c>
      <c r="O4194">
        <v>1349.0600589999999</v>
      </c>
      <c r="P4194">
        <v>1337.630005</v>
      </c>
      <c r="Q4194">
        <v>1349</v>
      </c>
      <c r="R4194">
        <v>686600000</v>
      </c>
      <c r="S4194">
        <v>1349</v>
      </c>
    </row>
    <row r="4195" spans="7:19" x14ac:dyDescent="0.25">
      <c r="G4195" s="36">
        <v>36329</v>
      </c>
      <c r="H4195">
        <v>21.51</v>
      </c>
      <c r="I4195">
        <v>21.97</v>
      </c>
      <c r="J4195">
        <v>21.11</v>
      </c>
      <c r="K4195">
        <v>21.17</v>
      </c>
      <c r="M4195" s="36">
        <v>36329</v>
      </c>
      <c r="N4195">
        <v>1339.900024</v>
      </c>
      <c r="O4195">
        <v>1344.4799800000001</v>
      </c>
      <c r="P4195">
        <v>1333.5200199999999</v>
      </c>
      <c r="Q4195">
        <v>1342.839966</v>
      </c>
      <c r="R4195">
        <v>914500000</v>
      </c>
      <c r="S4195">
        <v>1342.839966</v>
      </c>
    </row>
    <row r="4196" spans="7:19" x14ac:dyDescent="0.25">
      <c r="G4196" s="36">
        <v>36328</v>
      </c>
      <c r="H4196">
        <v>22.21</v>
      </c>
      <c r="I4196">
        <v>22.59</v>
      </c>
      <c r="J4196">
        <v>21.24</v>
      </c>
      <c r="K4196">
        <v>21.52</v>
      </c>
      <c r="M4196" s="36">
        <v>36328</v>
      </c>
      <c r="N4196">
        <v>1330.410034</v>
      </c>
      <c r="O4196">
        <v>1343.540039</v>
      </c>
      <c r="P4196">
        <v>1322.75</v>
      </c>
      <c r="Q4196">
        <v>1339.900024</v>
      </c>
      <c r="R4196">
        <v>700300000</v>
      </c>
      <c r="S4196">
        <v>1339.900024</v>
      </c>
    </row>
    <row r="4197" spans="7:19" x14ac:dyDescent="0.25">
      <c r="G4197" s="36">
        <v>36327</v>
      </c>
      <c r="H4197">
        <v>23.73</v>
      </c>
      <c r="I4197">
        <v>23.73</v>
      </c>
      <c r="J4197">
        <v>22.07</v>
      </c>
      <c r="K4197">
        <v>22.21</v>
      </c>
      <c r="M4197" s="36">
        <v>36327</v>
      </c>
      <c r="N4197">
        <v>1301.160034</v>
      </c>
      <c r="O4197">
        <v>1332.829956</v>
      </c>
      <c r="P4197">
        <v>1301.160034</v>
      </c>
      <c r="Q4197">
        <v>1330.410034</v>
      </c>
      <c r="R4197">
        <v>806800000</v>
      </c>
      <c r="S4197">
        <v>1330.410034</v>
      </c>
    </row>
    <row r="4198" spans="7:19" x14ac:dyDescent="0.25">
      <c r="G4198" s="36">
        <v>36326</v>
      </c>
      <c r="H4198">
        <v>25.95</v>
      </c>
      <c r="I4198">
        <v>26.14</v>
      </c>
      <c r="J4198">
        <v>24.66</v>
      </c>
      <c r="K4198">
        <v>25.51</v>
      </c>
      <c r="M4198" s="36">
        <v>36326</v>
      </c>
      <c r="N4198">
        <v>1294</v>
      </c>
      <c r="O4198">
        <v>1310.76001</v>
      </c>
      <c r="P4198">
        <v>1294</v>
      </c>
      <c r="Q4198">
        <v>1301.160034</v>
      </c>
      <c r="R4198">
        <v>696600000</v>
      </c>
      <c r="S4198">
        <v>1301.160034</v>
      </c>
    </row>
    <row r="4199" spans="7:19" x14ac:dyDescent="0.25">
      <c r="G4199" s="36">
        <v>36325</v>
      </c>
      <c r="H4199">
        <v>26.18</v>
      </c>
      <c r="I4199">
        <v>26.8</v>
      </c>
      <c r="J4199">
        <v>25.77</v>
      </c>
      <c r="K4199">
        <v>26.09</v>
      </c>
      <c r="M4199" s="36">
        <v>36325</v>
      </c>
      <c r="N4199">
        <v>1293.6400149999999</v>
      </c>
      <c r="O4199">
        <v>1301.98999</v>
      </c>
      <c r="P4199">
        <v>1292.1999510000001</v>
      </c>
      <c r="Q4199">
        <v>1294</v>
      </c>
      <c r="R4199">
        <v>669400000</v>
      </c>
      <c r="S4199">
        <v>1294</v>
      </c>
    </row>
    <row r="4200" spans="7:19" x14ac:dyDescent="0.25">
      <c r="G4200" s="36">
        <v>36322</v>
      </c>
      <c r="H4200">
        <v>25</v>
      </c>
      <c r="I4200">
        <v>25.85</v>
      </c>
      <c r="J4200">
        <v>24.37</v>
      </c>
      <c r="K4200">
        <v>25.35</v>
      </c>
      <c r="M4200" s="36">
        <v>36322</v>
      </c>
      <c r="N4200">
        <v>1302.8199460000001</v>
      </c>
      <c r="O4200">
        <v>1311.969971</v>
      </c>
      <c r="P4200">
        <v>1287.880005</v>
      </c>
      <c r="Q4200">
        <v>1293.6400149999999</v>
      </c>
      <c r="R4200">
        <v>698200000</v>
      </c>
      <c r="S4200">
        <v>1293.6400149999999</v>
      </c>
    </row>
    <row r="4201" spans="7:19" x14ac:dyDescent="0.25">
      <c r="G4201" s="36">
        <v>36321</v>
      </c>
      <c r="H4201">
        <v>24.5</v>
      </c>
      <c r="I4201">
        <v>25.9</v>
      </c>
      <c r="J4201">
        <v>24.49</v>
      </c>
      <c r="K4201">
        <v>25.14</v>
      </c>
      <c r="M4201" s="36">
        <v>36321</v>
      </c>
      <c r="N4201">
        <v>1318.6400149999999</v>
      </c>
      <c r="O4201">
        <v>1318.6400149999999</v>
      </c>
      <c r="P4201">
        <v>1293.280029</v>
      </c>
      <c r="Q4201">
        <v>1302.8199460000001</v>
      </c>
      <c r="R4201">
        <v>716500000</v>
      </c>
      <c r="S4201">
        <v>1302.8199460000001</v>
      </c>
    </row>
    <row r="4202" spans="7:19" x14ac:dyDescent="0.25">
      <c r="G4202" s="36">
        <v>36320</v>
      </c>
      <c r="H4202">
        <v>24.1</v>
      </c>
      <c r="I4202">
        <v>24.17</v>
      </c>
      <c r="J4202">
        <v>23.54</v>
      </c>
      <c r="K4202">
        <v>23.97</v>
      </c>
      <c r="M4202" s="36">
        <v>36320</v>
      </c>
      <c r="N4202">
        <v>1317.329956</v>
      </c>
      <c r="O4202">
        <v>1326.01001</v>
      </c>
      <c r="P4202">
        <v>1314.7299800000001</v>
      </c>
      <c r="Q4202">
        <v>1318.6400149999999</v>
      </c>
      <c r="R4202">
        <v>662000000</v>
      </c>
      <c r="S4202">
        <v>1318.6400149999999</v>
      </c>
    </row>
    <row r="4203" spans="7:19" x14ac:dyDescent="0.25">
      <c r="G4203" s="36">
        <v>36319</v>
      </c>
      <c r="H4203">
        <v>23.38</v>
      </c>
      <c r="I4203">
        <v>24.06</v>
      </c>
      <c r="J4203">
        <v>23.07</v>
      </c>
      <c r="K4203">
        <v>23.9</v>
      </c>
      <c r="M4203" s="36">
        <v>36319</v>
      </c>
      <c r="N4203">
        <v>1334.5200199999999</v>
      </c>
      <c r="O4203">
        <v>1334.5200199999999</v>
      </c>
      <c r="P4203">
        <v>1312.829956</v>
      </c>
      <c r="Q4203">
        <v>1317.329956</v>
      </c>
      <c r="R4203">
        <v>685900000</v>
      </c>
      <c r="S4203">
        <v>1317.329956</v>
      </c>
    </row>
    <row r="4204" spans="7:19" x14ac:dyDescent="0.25">
      <c r="G4204" s="36">
        <v>36318</v>
      </c>
      <c r="H4204">
        <v>23.61</v>
      </c>
      <c r="I4204">
        <v>24</v>
      </c>
      <c r="J4204">
        <v>23.19</v>
      </c>
      <c r="K4204">
        <v>23.23</v>
      </c>
      <c r="M4204" s="36">
        <v>36318</v>
      </c>
      <c r="N4204">
        <v>1327.75</v>
      </c>
      <c r="O4204">
        <v>1336.420044</v>
      </c>
      <c r="P4204">
        <v>1325.8900149999999</v>
      </c>
      <c r="Q4204">
        <v>1334.5200199999999</v>
      </c>
      <c r="R4204">
        <v>664300000</v>
      </c>
      <c r="S4204">
        <v>1334.5200199999999</v>
      </c>
    </row>
    <row r="4205" spans="7:19" x14ac:dyDescent="0.25">
      <c r="G4205" s="36">
        <v>36315</v>
      </c>
      <c r="H4205">
        <v>25.15</v>
      </c>
      <c r="I4205">
        <v>25.23</v>
      </c>
      <c r="J4205">
        <v>23.29</v>
      </c>
      <c r="K4205">
        <v>23.29</v>
      </c>
      <c r="M4205" s="36">
        <v>36315</v>
      </c>
      <c r="N4205">
        <v>1299.540039</v>
      </c>
      <c r="O4205">
        <v>1327.75</v>
      </c>
      <c r="P4205">
        <v>1299.540039</v>
      </c>
      <c r="Q4205">
        <v>1327.75</v>
      </c>
      <c r="R4205">
        <v>694500000</v>
      </c>
      <c r="S4205">
        <v>1327.75</v>
      </c>
    </row>
    <row r="4206" spans="7:19" x14ac:dyDescent="0.25">
      <c r="G4206" s="36">
        <v>36314</v>
      </c>
      <c r="H4206">
        <v>25.67</v>
      </c>
      <c r="I4206">
        <v>26.71</v>
      </c>
      <c r="J4206">
        <v>25.42</v>
      </c>
      <c r="K4206">
        <v>26.03</v>
      </c>
      <c r="M4206" s="36">
        <v>36314</v>
      </c>
      <c r="N4206">
        <v>1294.8100589999999</v>
      </c>
      <c r="O4206">
        <v>1304.150024</v>
      </c>
      <c r="P4206">
        <v>1294.1999510000001</v>
      </c>
      <c r="Q4206">
        <v>1299.540039</v>
      </c>
      <c r="R4206">
        <v>719600000</v>
      </c>
      <c r="S4206">
        <v>1299.540039</v>
      </c>
    </row>
    <row r="4207" spans="7:19" x14ac:dyDescent="0.25">
      <c r="G4207" s="36">
        <v>36313</v>
      </c>
      <c r="H4207">
        <v>26.52</v>
      </c>
      <c r="I4207">
        <v>27.95</v>
      </c>
      <c r="J4207">
        <v>25.92</v>
      </c>
      <c r="K4207">
        <v>25.93</v>
      </c>
      <c r="M4207" s="36">
        <v>36313</v>
      </c>
      <c r="N4207">
        <v>1294.26001</v>
      </c>
      <c r="O4207">
        <v>1297.099976</v>
      </c>
      <c r="P4207">
        <v>1277.469971</v>
      </c>
      <c r="Q4207">
        <v>1294.8100589999999</v>
      </c>
      <c r="R4207">
        <v>728000000</v>
      </c>
      <c r="S4207">
        <v>1294.8100589999999</v>
      </c>
    </row>
    <row r="4208" spans="7:19" x14ac:dyDescent="0.25">
      <c r="G4208" s="36">
        <v>36312</v>
      </c>
      <c r="H4208">
        <v>26.83</v>
      </c>
      <c r="I4208">
        <v>27.53</v>
      </c>
      <c r="J4208">
        <v>26.38</v>
      </c>
      <c r="K4208">
        <v>26.47</v>
      </c>
      <c r="M4208" s="36">
        <v>36312</v>
      </c>
      <c r="N4208">
        <v>1301.839966</v>
      </c>
      <c r="O4208">
        <v>1301.839966</v>
      </c>
      <c r="P4208">
        <v>1281.4399410000001</v>
      </c>
      <c r="Q4208">
        <v>1294.26001</v>
      </c>
      <c r="R4208">
        <v>683800000</v>
      </c>
      <c r="S4208">
        <v>1294.26001</v>
      </c>
    </row>
    <row r="4209" spans="7:19" x14ac:dyDescent="0.25">
      <c r="G4209" s="36">
        <v>36308</v>
      </c>
      <c r="H4209">
        <v>26.71</v>
      </c>
      <c r="I4209">
        <v>27.03</v>
      </c>
      <c r="J4209">
        <v>25.41</v>
      </c>
      <c r="K4209">
        <v>25.64</v>
      </c>
      <c r="M4209" s="36">
        <v>36308</v>
      </c>
      <c r="N4209">
        <v>1281.410034</v>
      </c>
      <c r="O4209">
        <v>1304</v>
      </c>
      <c r="P4209">
        <v>1281.410034</v>
      </c>
      <c r="Q4209">
        <v>1301.839966</v>
      </c>
      <c r="R4209">
        <v>649960000</v>
      </c>
      <c r="S4209">
        <v>1301.839966</v>
      </c>
    </row>
    <row r="4210" spans="7:19" x14ac:dyDescent="0.25">
      <c r="G4210" s="36">
        <v>36307</v>
      </c>
      <c r="H4210">
        <v>27.09</v>
      </c>
      <c r="I4210">
        <v>28</v>
      </c>
      <c r="J4210">
        <v>26.67</v>
      </c>
      <c r="K4210">
        <v>27.48</v>
      </c>
      <c r="M4210" s="36">
        <v>36307</v>
      </c>
      <c r="N4210">
        <v>1304.76001</v>
      </c>
      <c r="O4210">
        <v>1304.76001</v>
      </c>
      <c r="P4210">
        <v>1277.3100589999999</v>
      </c>
      <c r="Q4210">
        <v>1281.410034</v>
      </c>
      <c r="R4210">
        <v>811400000</v>
      </c>
      <c r="S4210">
        <v>1281.410034</v>
      </c>
    </row>
    <row r="4211" spans="7:19" x14ac:dyDescent="0.25">
      <c r="G4211" s="36">
        <v>36306</v>
      </c>
      <c r="H4211">
        <v>27.9</v>
      </c>
      <c r="I4211">
        <v>28.76</v>
      </c>
      <c r="J4211">
        <v>26.81</v>
      </c>
      <c r="K4211">
        <v>26.84</v>
      </c>
      <c r="M4211" s="36">
        <v>36306</v>
      </c>
      <c r="N4211">
        <v>1284.400024</v>
      </c>
      <c r="O4211">
        <v>1304.849976</v>
      </c>
      <c r="P4211">
        <v>1278.4300539999999</v>
      </c>
      <c r="Q4211">
        <v>1304.76001</v>
      </c>
      <c r="R4211">
        <v>870800000</v>
      </c>
      <c r="S4211">
        <v>1304.76001</v>
      </c>
    </row>
    <row r="4212" spans="7:19" x14ac:dyDescent="0.25">
      <c r="G4212" s="36">
        <v>36305</v>
      </c>
      <c r="H4212">
        <v>26.96</v>
      </c>
      <c r="I4212">
        <v>28.26</v>
      </c>
      <c r="J4212">
        <v>26.29</v>
      </c>
      <c r="K4212">
        <v>28.25</v>
      </c>
      <c r="M4212" s="36">
        <v>36305</v>
      </c>
      <c r="N4212">
        <v>1306.650024</v>
      </c>
      <c r="O4212">
        <v>1317.5200199999999</v>
      </c>
      <c r="P4212">
        <v>1284.380005</v>
      </c>
      <c r="Q4212">
        <v>1284.400024</v>
      </c>
      <c r="R4212">
        <v>826700000</v>
      </c>
      <c r="S4212">
        <v>1284.400024</v>
      </c>
    </row>
    <row r="4213" spans="7:19" x14ac:dyDescent="0.25">
      <c r="G4213" s="36">
        <v>36304</v>
      </c>
      <c r="H4213">
        <v>24.67</v>
      </c>
      <c r="I4213">
        <v>27.27</v>
      </c>
      <c r="J4213">
        <v>24.58</v>
      </c>
      <c r="K4213">
        <v>26.82</v>
      </c>
      <c r="M4213" s="36">
        <v>36304</v>
      </c>
      <c r="N4213">
        <v>1330.290039</v>
      </c>
      <c r="O4213">
        <v>1333.0200199999999</v>
      </c>
      <c r="P4213">
        <v>1303.530029</v>
      </c>
      <c r="Q4213">
        <v>1306.650024</v>
      </c>
      <c r="R4213">
        <v>754700000</v>
      </c>
      <c r="S4213">
        <v>1306.650024</v>
      </c>
    </row>
    <row r="4214" spans="7:19" x14ac:dyDescent="0.25">
      <c r="G4214" s="36">
        <v>36301</v>
      </c>
      <c r="H4214">
        <v>23.7</v>
      </c>
      <c r="I4214">
        <v>24.25</v>
      </c>
      <c r="J4214">
        <v>23.26</v>
      </c>
      <c r="K4214">
        <v>23.6</v>
      </c>
      <c r="M4214" s="36">
        <v>36301</v>
      </c>
      <c r="N4214">
        <v>1338.829956</v>
      </c>
      <c r="O4214">
        <v>1340.880005</v>
      </c>
      <c r="P4214">
        <v>1326.1899410000001</v>
      </c>
      <c r="Q4214">
        <v>1330.290039</v>
      </c>
      <c r="R4214">
        <v>686600000</v>
      </c>
      <c r="S4214">
        <v>1330.290039</v>
      </c>
    </row>
    <row r="4215" spans="7:19" x14ac:dyDescent="0.25">
      <c r="G4215" s="36">
        <v>36300</v>
      </c>
      <c r="H4215">
        <v>23.89</v>
      </c>
      <c r="I4215">
        <v>24.4</v>
      </c>
      <c r="J4215">
        <v>23.3</v>
      </c>
      <c r="K4215">
        <v>23.9</v>
      </c>
      <c r="M4215" s="36">
        <v>36300</v>
      </c>
      <c r="N4215">
        <v>1344.2299800000001</v>
      </c>
      <c r="O4215">
        <v>1350.48999</v>
      </c>
      <c r="P4215">
        <v>1338.829956</v>
      </c>
      <c r="Q4215">
        <v>1338.829956</v>
      </c>
      <c r="R4215">
        <v>752200000</v>
      </c>
      <c r="S4215">
        <v>1338.829956</v>
      </c>
    </row>
    <row r="4216" spans="7:19" x14ac:dyDescent="0.25">
      <c r="G4216" s="36">
        <v>36299</v>
      </c>
      <c r="H4216">
        <v>25.32</v>
      </c>
      <c r="I4216">
        <v>25.82</v>
      </c>
      <c r="J4216">
        <v>23.98</v>
      </c>
      <c r="K4216">
        <v>23.98</v>
      </c>
      <c r="M4216" s="36">
        <v>36299</v>
      </c>
      <c r="N4216">
        <v>1333.3199460000001</v>
      </c>
      <c r="O4216">
        <v>1344.2299800000001</v>
      </c>
      <c r="P4216">
        <v>1327.0500489999999</v>
      </c>
      <c r="Q4216">
        <v>1344.2299800000001</v>
      </c>
      <c r="R4216">
        <v>801100000</v>
      </c>
      <c r="S4216">
        <v>1344.2299800000001</v>
      </c>
    </row>
    <row r="4217" spans="7:19" x14ac:dyDescent="0.25">
      <c r="G4217" s="36">
        <v>36298</v>
      </c>
      <c r="H4217">
        <v>26.76</v>
      </c>
      <c r="I4217">
        <v>27.43</v>
      </c>
      <c r="J4217">
        <v>25.63</v>
      </c>
      <c r="K4217">
        <v>25.63</v>
      </c>
      <c r="M4217" s="36">
        <v>36298</v>
      </c>
      <c r="N4217">
        <v>1339.48999</v>
      </c>
      <c r="O4217">
        <v>1345.4399410000001</v>
      </c>
      <c r="P4217">
        <v>1323.459961</v>
      </c>
      <c r="Q4217">
        <v>1333.3199460000001</v>
      </c>
      <c r="R4217">
        <v>753400000</v>
      </c>
      <c r="S4217">
        <v>1333.3199460000001</v>
      </c>
    </row>
    <row r="4218" spans="7:19" x14ac:dyDescent="0.25">
      <c r="G4218" s="36">
        <v>36297</v>
      </c>
      <c r="H4218">
        <v>26.58</v>
      </c>
      <c r="I4218">
        <v>27.84</v>
      </c>
      <c r="J4218">
        <v>26.26</v>
      </c>
      <c r="K4218">
        <v>26.26</v>
      </c>
      <c r="M4218" s="36">
        <v>36297</v>
      </c>
      <c r="N4218">
        <v>1337.8000489999999</v>
      </c>
      <c r="O4218">
        <v>1339.9499510000001</v>
      </c>
      <c r="P4218">
        <v>1321.1899410000001</v>
      </c>
      <c r="Q4218">
        <v>1339.48999</v>
      </c>
      <c r="R4218">
        <v>665500000</v>
      </c>
      <c r="S4218">
        <v>1339.48999</v>
      </c>
    </row>
    <row r="4219" spans="7:19" x14ac:dyDescent="0.25">
      <c r="G4219" s="36">
        <v>36294</v>
      </c>
      <c r="H4219">
        <v>26.17</v>
      </c>
      <c r="I4219">
        <v>26.17</v>
      </c>
      <c r="J4219">
        <v>24.77</v>
      </c>
      <c r="K4219">
        <v>25.58</v>
      </c>
      <c r="M4219" s="36">
        <v>36294</v>
      </c>
      <c r="N4219">
        <v>1367.5600589999999</v>
      </c>
      <c r="O4219">
        <v>1367.5600589999999</v>
      </c>
      <c r="P4219">
        <v>1332.630005</v>
      </c>
      <c r="Q4219">
        <v>1337.8000489999999</v>
      </c>
      <c r="R4219">
        <v>727800000</v>
      </c>
      <c r="S4219">
        <v>1337.8000489999999</v>
      </c>
    </row>
    <row r="4220" spans="7:19" x14ac:dyDescent="0.25">
      <c r="G4220" s="36">
        <v>36293</v>
      </c>
      <c r="H4220">
        <v>23.54</v>
      </c>
      <c r="I4220">
        <v>23.92</v>
      </c>
      <c r="J4220">
        <v>22.59</v>
      </c>
      <c r="K4220">
        <v>23.19</v>
      </c>
      <c r="M4220" s="36">
        <v>36293</v>
      </c>
      <c r="N4220">
        <v>1364</v>
      </c>
      <c r="O4220">
        <v>1375.9799800000001</v>
      </c>
      <c r="P4220">
        <v>1364</v>
      </c>
      <c r="Q4220">
        <v>1367.5600589999999</v>
      </c>
      <c r="R4220">
        <v>796900000</v>
      </c>
      <c r="S4220">
        <v>1367.5600589999999</v>
      </c>
    </row>
    <row r="4221" spans="7:19" x14ac:dyDescent="0.25">
      <c r="G4221" s="36">
        <v>36292</v>
      </c>
      <c r="H4221">
        <v>24.01</v>
      </c>
      <c r="I4221">
        <v>26.51</v>
      </c>
      <c r="J4221">
        <v>23.36</v>
      </c>
      <c r="K4221">
        <v>23.52</v>
      </c>
      <c r="M4221" s="36">
        <v>36292</v>
      </c>
      <c r="N4221">
        <v>1355.6099850000001</v>
      </c>
      <c r="O4221">
        <v>1367.3599850000001</v>
      </c>
      <c r="P4221">
        <v>1333.099976</v>
      </c>
      <c r="Q4221">
        <v>1364</v>
      </c>
      <c r="R4221">
        <v>825500000</v>
      </c>
      <c r="S4221">
        <v>1364</v>
      </c>
    </row>
    <row r="4222" spans="7:19" x14ac:dyDescent="0.25">
      <c r="G4222" s="36">
        <v>36291</v>
      </c>
      <c r="H4222">
        <v>24.08</v>
      </c>
      <c r="I4222">
        <v>24.67</v>
      </c>
      <c r="J4222">
        <v>23.3</v>
      </c>
      <c r="K4222">
        <v>23.81</v>
      </c>
      <c r="M4222" s="36">
        <v>36291</v>
      </c>
      <c r="N4222">
        <v>1340.3000489999999</v>
      </c>
      <c r="O4222">
        <v>1360</v>
      </c>
      <c r="P4222">
        <v>1340.3000489999999</v>
      </c>
      <c r="Q4222">
        <v>1355.6099850000001</v>
      </c>
      <c r="R4222">
        <v>836100000</v>
      </c>
      <c r="S4222">
        <v>1355.6099850000001</v>
      </c>
    </row>
    <row r="4223" spans="7:19" x14ac:dyDescent="0.25">
      <c r="G4223" s="36">
        <v>36290</v>
      </c>
      <c r="H4223">
        <v>23.77</v>
      </c>
      <c r="I4223">
        <v>25.25</v>
      </c>
      <c r="J4223">
        <v>22.8</v>
      </c>
      <c r="K4223">
        <v>24.78</v>
      </c>
      <c r="M4223" s="36">
        <v>36290</v>
      </c>
      <c r="N4223">
        <v>1345</v>
      </c>
      <c r="O4223">
        <v>1352.01001</v>
      </c>
      <c r="P4223">
        <v>1334</v>
      </c>
      <c r="Q4223">
        <v>1340.3000489999999</v>
      </c>
      <c r="R4223">
        <v>773300000</v>
      </c>
      <c r="S4223">
        <v>1340.3000489999999</v>
      </c>
    </row>
    <row r="4224" spans="7:19" x14ac:dyDescent="0.25">
      <c r="G4224" s="36">
        <v>36287</v>
      </c>
      <c r="H4224">
        <v>25.97</v>
      </c>
      <c r="I4224">
        <v>26.74</v>
      </c>
      <c r="J4224">
        <v>25.45</v>
      </c>
      <c r="K4224">
        <v>25.45</v>
      </c>
      <c r="M4224" s="36">
        <v>36287</v>
      </c>
      <c r="N4224">
        <v>1332.0500489999999</v>
      </c>
      <c r="O4224">
        <v>1345.98999</v>
      </c>
      <c r="P4224">
        <v>1332.0500489999999</v>
      </c>
      <c r="Q4224">
        <v>1345</v>
      </c>
      <c r="R4224">
        <v>814900000</v>
      </c>
      <c r="S4224">
        <v>1345</v>
      </c>
    </row>
    <row r="4225" spans="7:19" x14ac:dyDescent="0.25">
      <c r="G4225" s="36">
        <v>36286</v>
      </c>
      <c r="H4225">
        <v>25.95</v>
      </c>
      <c r="I4225">
        <v>28.78</v>
      </c>
      <c r="J4225">
        <v>25.52</v>
      </c>
      <c r="K4225">
        <v>27.18</v>
      </c>
      <c r="M4225" s="36">
        <v>36286</v>
      </c>
      <c r="N4225">
        <v>1347.3100589999999</v>
      </c>
      <c r="O4225">
        <v>1348.3599850000001</v>
      </c>
      <c r="P4225">
        <v>1322.5600589999999</v>
      </c>
      <c r="Q4225">
        <v>1332.0500489999999</v>
      </c>
      <c r="R4225">
        <v>875400000</v>
      </c>
      <c r="S4225">
        <v>1332.0500489999999</v>
      </c>
    </row>
    <row r="4226" spans="7:19" x14ac:dyDescent="0.25">
      <c r="G4226" s="36">
        <v>36285</v>
      </c>
      <c r="H4226">
        <v>26.47</v>
      </c>
      <c r="I4226">
        <v>27.81</v>
      </c>
      <c r="J4226">
        <v>25.6</v>
      </c>
      <c r="K4226">
        <v>25.6</v>
      </c>
      <c r="M4226" s="36">
        <v>36285</v>
      </c>
      <c r="N4226">
        <v>1332</v>
      </c>
      <c r="O4226">
        <v>1347.3199460000001</v>
      </c>
      <c r="P4226">
        <v>1317.4399410000001</v>
      </c>
      <c r="Q4226">
        <v>1347.3100589999999</v>
      </c>
      <c r="R4226">
        <v>913500000</v>
      </c>
      <c r="S4226">
        <v>1347.3100589999999</v>
      </c>
    </row>
    <row r="4227" spans="7:19" x14ac:dyDescent="0.25">
      <c r="G4227" s="36">
        <v>36284</v>
      </c>
      <c r="H4227">
        <v>25.35</v>
      </c>
      <c r="I4227">
        <v>26.72</v>
      </c>
      <c r="J4227">
        <v>25.18</v>
      </c>
      <c r="K4227">
        <v>26.45</v>
      </c>
      <c r="M4227" s="36">
        <v>36284</v>
      </c>
      <c r="N4227">
        <v>1354.630005</v>
      </c>
      <c r="O4227">
        <v>1354.6400149999999</v>
      </c>
      <c r="P4227">
        <v>1330.6400149999999</v>
      </c>
      <c r="Q4227">
        <v>1332</v>
      </c>
      <c r="R4227">
        <v>933100000</v>
      </c>
      <c r="S4227">
        <v>1332</v>
      </c>
    </row>
    <row r="4228" spans="7:19" x14ac:dyDescent="0.25">
      <c r="G4228" s="36">
        <v>36283</v>
      </c>
      <c r="H4228">
        <v>25.53</v>
      </c>
      <c r="I4228">
        <v>26.74</v>
      </c>
      <c r="J4228">
        <v>24.91</v>
      </c>
      <c r="K4228">
        <v>24.99</v>
      </c>
      <c r="M4228" s="36">
        <v>36283</v>
      </c>
      <c r="N4228">
        <v>1335.1800539999999</v>
      </c>
      <c r="O4228">
        <v>1354.630005</v>
      </c>
      <c r="P4228">
        <v>1329.01001</v>
      </c>
      <c r="Q4228">
        <v>1354.630005</v>
      </c>
      <c r="R4228">
        <v>811400000</v>
      </c>
      <c r="S4228">
        <v>1354.630005</v>
      </c>
    </row>
    <row r="4229" spans="7:19" x14ac:dyDescent="0.25">
      <c r="G4229" s="36">
        <v>36280</v>
      </c>
      <c r="H4229">
        <v>25.53</v>
      </c>
      <c r="I4229">
        <v>28.35</v>
      </c>
      <c r="J4229">
        <v>24.99</v>
      </c>
      <c r="K4229">
        <v>26.24</v>
      </c>
      <c r="M4229" s="36">
        <v>36280</v>
      </c>
      <c r="N4229">
        <v>1342.829956</v>
      </c>
      <c r="O4229">
        <v>1351.829956</v>
      </c>
      <c r="P4229">
        <v>1314.579956</v>
      </c>
      <c r="Q4229">
        <v>1335.1800539999999</v>
      </c>
      <c r="R4229">
        <v>936500000</v>
      </c>
      <c r="S4229">
        <v>1335.1800539999999</v>
      </c>
    </row>
    <row r="4230" spans="7:19" x14ac:dyDescent="0.25">
      <c r="G4230" s="36">
        <v>36279</v>
      </c>
      <c r="H4230">
        <v>26.15</v>
      </c>
      <c r="I4230">
        <v>26.57</v>
      </c>
      <c r="J4230">
        <v>25.41</v>
      </c>
      <c r="K4230">
        <v>26.09</v>
      </c>
      <c r="M4230" s="36">
        <v>36279</v>
      </c>
      <c r="N4230">
        <v>1350.910034</v>
      </c>
      <c r="O4230">
        <v>1356.75</v>
      </c>
      <c r="P4230">
        <v>1336.8100589999999</v>
      </c>
      <c r="Q4230">
        <v>1342.829956</v>
      </c>
      <c r="R4230">
        <v>1003600000</v>
      </c>
      <c r="S4230">
        <v>1342.829956</v>
      </c>
    </row>
    <row r="4231" spans="7:19" x14ac:dyDescent="0.25">
      <c r="G4231" s="36">
        <v>36278</v>
      </c>
      <c r="H4231">
        <v>24.94</v>
      </c>
      <c r="I4231">
        <v>25.67</v>
      </c>
      <c r="J4231">
        <v>24.16</v>
      </c>
      <c r="K4231">
        <v>25.58</v>
      </c>
      <c r="M4231" s="36">
        <v>36278</v>
      </c>
      <c r="N4231">
        <v>1362.8000489999999</v>
      </c>
      <c r="O4231">
        <v>1368.619995</v>
      </c>
      <c r="P4231">
        <v>1348.290039</v>
      </c>
      <c r="Q4231">
        <v>1350.910034</v>
      </c>
      <c r="R4231">
        <v>951700000</v>
      </c>
      <c r="S4231">
        <v>1350.910034</v>
      </c>
    </row>
    <row r="4232" spans="7:19" x14ac:dyDescent="0.25">
      <c r="G4232" s="36">
        <v>36277</v>
      </c>
      <c r="H4232">
        <v>24.23</v>
      </c>
      <c r="I4232">
        <v>24.9</v>
      </c>
      <c r="J4232">
        <v>24.15</v>
      </c>
      <c r="K4232">
        <v>24.56</v>
      </c>
      <c r="M4232" s="36">
        <v>36277</v>
      </c>
      <c r="N4232">
        <v>1360.040039</v>
      </c>
      <c r="O4232">
        <v>1371.5600589999999</v>
      </c>
      <c r="P4232">
        <v>1356.5500489999999</v>
      </c>
      <c r="Q4232">
        <v>1362.8000489999999</v>
      </c>
      <c r="R4232">
        <v>891700000</v>
      </c>
      <c r="S4232">
        <v>1362.8000489999999</v>
      </c>
    </row>
    <row r="4233" spans="7:19" x14ac:dyDescent="0.25">
      <c r="G4233" s="36">
        <v>36276</v>
      </c>
      <c r="H4233">
        <v>24.26</v>
      </c>
      <c r="I4233">
        <v>25.18</v>
      </c>
      <c r="J4233">
        <v>24.26</v>
      </c>
      <c r="K4233">
        <v>24.86</v>
      </c>
      <c r="M4233" s="36">
        <v>36276</v>
      </c>
      <c r="N4233">
        <v>1356.849976</v>
      </c>
      <c r="O4233">
        <v>1363.5600589999999</v>
      </c>
      <c r="P4233">
        <v>1353.719971</v>
      </c>
      <c r="Q4233">
        <v>1360.040039</v>
      </c>
      <c r="R4233">
        <v>712000000</v>
      </c>
      <c r="S4233">
        <v>1360.040039</v>
      </c>
    </row>
    <row r="4234" spans="7:19" x14ac:dyDescent="0.25">
      <c r="G4234" s="36">
        <v>36273</v>
      </c>
      <c r="H4234">
        <v>24.56</v>
      </c>
      <c r="I4234">
        <v>25.17</v>
      </c>
      <c r="J4234">
        <v>24.38</v>
      </c>
      <c r="K4234">
        <v>24.85</v>
      </c>
      <c r="M4234" s="36">
        <v>36273</v>
      </c>
      <c r="N4234">
        <v>1358.829956</v>
      </c>
      <c r="O4234">
        <v>1363.650024</v>
      </c>
      <c r="P4234">
        <v>1348.4499510000001</v>
      </c>
      <c r="Q4234">
        <v>1356.849976</v>
      </c>
      <c r="R4234">
        <v>744900000</v>
      </c>
      <c r="S4234">
        <v>1356.849976</v>
      </c>
    </row>
    <row r="4235" spans="7:19" x14ac:dyDescent="0.25">
      <c r="G4235" s="36">
        <v>36272</v>
      </c>
      <c r="H4235">
        <v>24.18</v>
      </c>
      <c r="I4235">
        <v>24.92</v>
      </c>
      <c r="J4235">
        <v>24.03</v>
      </c>
      <c r="K4235">
        <v>24.85</v>
      </c>
      <c r="M4235" s="36">
        <v>36272</v>
      </c>
      <c r="N4235">
        <v>1336.119995</v>
      </c>
      <c r="O4235">
        <v>1358.839966</v>
      </c>
      <c r="P4235">
        <v>1336.119995</v>
      </c>
      <c r="Q4235">
        <v>1358.8199460000001</v>
      </c>
      <c r="R4235">
        <v>927900000</v>
      </c>
      <c r="S4235">
        <v>1358.8199460000001</v>
      </c>
    </row>
    <row r="4236" spans="7:19" x14ac:dyDescent="0.25">
      <c r="G4236" s="36">
        <v>36271</v>
      </c>
      <c r="H4236">
        <v>27.97</v>
      </c>
      <c r="I4236">
        <v>28.05</v>
      </c>
      <c r="J4236">
        <v>24.75</v>
      </c>
      <c r="K4236">
        <v>24.81</v>
      </c>
      <c r="M4236" s="36">
        <v>36271</v>
      </c>
      <c r="N4236">
        <v>1306.170044</v>
      </c>
      <c r="O4236">
        <v>1336.119995</v>
      </c>
      <c r="P4236">
        <v>1301.839966</v>
      </c>
      <c r="Q4236">
        <v>1336.119995</v>
      </c>
      <c r="R4236">
        <v>920000000</v>
      </c>
      <c r="S4236">
        <v>1336.119995</v>
      </c>
    </row>
    <row r="4237" spans="7:19" x14ac:dyDescent="0.25">
      <c r="G4237" s="36">
        <v>36270</v>
      </c>
      <c r="H4237">
        <v>28.27</v>
      </c>
      <c r="I4237">
        <v>29.01</v>
      </c>
      <c r="J4237">
        <v>27.78</v>
      </c>
      <c r="K4237">
        <v>27.79</v>
      </c>
      <c r="M4237" s="36">
        <v>36270</v>
      </c>
      <c r="N4237">
        <v>1289.4799800000001</v>
      </c>
      <c r="O4237">
        <v>1306.3000489999999</v>
      </c>
      <c r="P4237">
        <v>1284.209961</v>
      </c>
      <c r="Q4237">
        <v>1306.170044</v>
      </c>
      <c r="R4237">
        <v>985400000</v>
      </c>
      <c r="S4237">
        <v>1306.170044</v>
      </c>
    </row>
    <row r="4238" spans="7:19" x14ac:dyDescent="0.25">
      <c r="G4238" s="36">
        <v>36269</v>
      </c>
      <c r="H4238">
        <v>26.21</v>
      </c>
      <c r="I4238">
        <v>29.41</v>
      </c>
      <c r="J4238">
        <v>25.19</v>
      </c>
      <c r="K4238">
        <v>29.08</v>
      </c>
      <c r="M4238" s="36">
        <v>36269</v>
      </c>
      <c r="N4238">
        <v>1319</v>
      </c>
      <c r="O4238">
        <v>1340.099976</v>
      </c>
      <c r="P4238">
        <v>1284.4799800000001</v>
      </c>
      <c r="Q4238">
        <v>1289.4799800000001</v>
      </c>
      <c r="R4238">
        <v>1214400000</v>
      </c>
      <c r="S4238">
        <v>1289.4799800000001</v>
      </c>
    </row>
    <row r="4239" spans="7:19" x14ac:dyDescent="0.25">
      <c r="G4239" s="36">
        <v>36266</v>
      </c>
      <c r="H4239">
        <v>26.28</v>
      </c>
      <c r="I4239">
        <v>26.79</v>
      </c>
      <c r="J4239">
        <v>26.08</v>
      </c>
      <c r="K4239">
        <v>26.59</v>
      </c>
      <c r="M4239" s="36">
        <v>36266</v>
      </c>
      <c r="N4239">
        <v>1322.8599850000001</v>
      </c>
      <c r="O4239">
        <v>1325.030029</v>
      </c>
      <c r="P4239">
        <v>1311.400024</v>
      </c>
      <c r="Q4239">
        <v>1319</v>
      </c>
      <c r="R4239">
        <v>1002300000</v>
      </c>
      <c r="S4239">
        <v>1319</v>
      </c>
    </row>
    <row r="4240" spans="7:19" x14ac:dyDescent="0.25">
      <c r="G4240" s="36">
        <v>36265</v>
      </c>
      <c r="H4240">
        <v>27.14</v>
      </c>
      <c r="I4240">
        <v>28.42</v>
      </c>
      <c r="J4240">
        <v>26.34</v>
      </c>
      <c r="K4240">
        <v>26.4</v>
      </c>
      <c r="M4240" s="36">
        <v>36265</v>
      </c>
      <c r="N4240">
        <v>1328.4399410000001</v>
      </c>
      <c r="O4240">
        <v>1332.410034</v>
      </c>
      <c r="P4240">
        <v>1308.380005</v>
      </c>
      <c r="Q4240">
        <v>1322.849976</v>
      </c>
      <c r="R4240">
        <v>1089800000</v>
      </c>
      <c r="S4240">
        <v>1322.849976</v>
      </c>
    </row>
    <row r="4241" spans="7:19" x14ac:dyDescent="0.25">
      <c r="G4241" s="36">
        <v>36264</v>
      </c>
      <c r="H4241">
        <v>25.49</v>
      </c>
      <c r="I4241">
        <v>27.72</v>
      </c>
      <c r="J4241">
        <v>24.7</v>
      </c>
      <c r="K4241">
        <v>27.72</v>
      </c>
      <c r="M4241" s="36">
        <v>36264</v>
      </c>
      <c r="N4241">
        <v>1349.8199460000001</v>
      </c>
      <c r="O4241">
        <v>1357.23999</v>
      </c>
      <c r="P4241">
        <v>1326.410034</v>
      </c>
      <c r="Q4241">
        <v>1328.4399410000001</v>
      </c>
      <c r="R4241">
        <v>952000000</v>
      </c>
      <c r="S4241">
        <v>1328.4399410000001</v>
      </c>
    </row>
    <row r="4242" spans="7:19" x14ac:dyDescent="0.25">
      <c r="G4242" s="36">
        <v>36263</v>
      </c>
      <c r="H4242">
        <v>24.99</v>
      </c>
      <c r="I4242">
        <v>25.02</v>
      </c>
      <c r="J4242">
        <v>23.6</v>
      </c>
      <c r="K4242">
        <v>24.73</v>
      </c>
      <c r="M4242" s="36">
        <v>36263</v>
      </c>
      <c r="N4242">
        <v>1358.6400149999999</v>
      </c>
      <c r="O4242">
        <v>1362.380005</v>
      </c>
      <c r="P4242">
        <v>1344.030029</v>
      </c>
      <c r="Q4242">
        <v>1349.8199460000001</v>
      </c>
      <c r="R4242">
        <v>810900000</v>
      </c>
      <c r="S4242">
        <v>1349.8199460000001</v>
      </c>
    </row>
    <row r="4243" spans="7:19" x14ac:dyDescent="0.25">
      <c r="G4243" s="36">
        <v>36262</v>
      </c>
      <c r="H4243">
        <v>27.02</v>
      </c>
      <c r="I4243">
        <v>27.16</v>
      </c>
      <c r="J4243">
        <v>25.44</v>
      </c>
      <c r="K4243">
        <v>25.44</v>
      </c>
      <c r="M4243" s="36">
        <v>36262</v>
      </c>
      <c r="N4243">
        <v>1348.349976</v>
      </c>
      <c r="O4243">
        <v>1358.6899410000001</v>
      </c>
      <c r="P4243">
        <v>1333.4799800000001</v>
      </c>
      <c r="Q4243">
        <v>1358.630005</v>
      </c>
      <c r="R4243">
        <v>810800000</v>
      </c>
      <c r="S4243">
        <v>1358.630005</v>
      </c>
    </row>
    <row r="4244" spans="7:19" x14ac:dyDescent="0.25">
      <c r="G4244" s="36">
        <v>36259</v>
      </c>
      <c r="H4244">
        <v>25.11</v>
      </c>
      <c r="I4244">
        <v>25.46</v>
      </c>
      <c r="J4244">
        <v>24.54</v>
      </c>
      <c r="K4244">
        <v>24.79</v>
      </c>
      <c r="M4244" s="36">
        <v>36259</v>
      </c>
      <c r="N4244">
        <v>1343.9799800000001</v>
      </c>
      <c r="O4244">
        <v>1351.219971</v>
      </c>
      <c r="P4244">
        <v>1335.23999</v>
      </c>
      <c r="Q4244">
        <v>1348.349976</v>
      </c>
      <c r="R4244">
        <v>716100000</v>
      </c>
      <c r="S4244">
        <v>1348.349976</v>
      </c>
    </row>
    <row r="4245" spans="7:19" x14ac:dyDescent="0.25">
      <c r="G4245" s="36">
        <v>36258</v>
      </c>
      <c r="H4245">
        <v>25.14</v>
      </c>
      <c r="I4245">
        <v>25.8</v>
      </c>
      <c r="J4245">
        <v>24.92</v>
      </c>
      <c r="K4245">
        <v>25.04</v>
      </c>
      <c r="M4245" s="36">
        <v>36258</v>
      </c>
      <c r="N4245">
        <v>1326.8900149999999</v>
      </c>
      <c r="O4245">
        <v>1344.079956</v>
      </c>
      <c r="P4245">
        <v>1321.599976</v>
      </c>
      <c r="Q4245">
        <v>1343.9799800000001</v>
      </c>
      <c r="R4245">
        <v>850500000</v>
      </c>
      <c r="S4245">
        <v>1343.9799800000001</v>
      </c>
    </row>
    <row r="4246" spans="7:19" x14ac:dyDescent="0.25">
      <c r="G4246" s="36">
        <v>36257</v>
      </c>
      <c r="H4246">
        <v>24.91</v>
      </c>
      <c r="I4246">
        <v>25.74</v>
      </c>
      <c r="J4246">
        <v>24.58</v>
      </c>
      <c r="K4246">
        <v>25.19</v>
      </c>
      <c r="M4246" s="36">
        <v>36257</v>
      </c>
      <c r="N4246">
        <v>1317.8900149999999</v>
      </c>
      <c r="O4246">
        <v>1329.579956</v>
      </c>
      <c r="P4246">
        <v>1312.589966</v>
      </c>
      <c r="Q4246">
        <v>1326.8900149999999</v>
      </c>
      <c r="R4246">
        <v>816400000</v>
      </c>
      <c r="S4246">
        <v>1326.8900149999999</v>
      </c>
    </row>
    <row r="4247" spans="7:19" x14ac:dyDescent="0.25">
      <c r="G4247" s="36">
        <v>36256</v>
      </c>
      <c r="H4247">
        <v>25.2</v>
      </c>
      <c r="I4247">
        <v>25.5</v>
      </c>
      <c r="J4247">
        <v>24.64</v>
      </c>
      <c r="K4247">
        <v>25.14</v>
      </c>
      <c r="M4247" s="36">
        <v>36256</v>
      </c>
      <c r="N4247">
        <v>1321.119995</v>
      </c>
      <c r="O4247">
        <v>1326.76001</v>
      </c>
      <c r="P4247">
        <v>1311.0699460000001</v>
      </c>
      <c r="Q4247">
        <v>1317.8900149999999</v>
      </c>
      <c r="R4247">
        <v>787500000</v>
      </c>
      <c r="S4247">
        <v>1317.8900149999999</v>
      </c>
    </row>
    <row r="4248" spans="7:19" x14ac:dyDescent="0.25">
      <c r="G4248" s="36">
        <v>36255</v>
      </c>
      <c r="H4248">
        <v>25.28</v>
      </c>
      <c r="I4248">
        <v>25.45</v>
      </c>
      <c r="J4248">
        <v>24.36</v>
      </c>
      <c r="K4248">
        <v>24.7</v>
      </c>
      <c r="M4248" s="36">
        <v>36255</v>
      </c>
      <c r="N4248">
        <v>1293.719971</v>
      </c>
      <c r="O4248">
        <v>1321.119995</v>
      </c>
      <c r="P4248">
        <v>1293.719971</v>
      </c>
      <c r="Q4248">
        <v>1321.119995</v>
      </c>
      <c r="R4248">
        <v>695800000</v>
      </c>
      <c r="S4248">
        <v>1321.119995</v>
      </c>
    </row>
    <row r="4249" spans="7:19" x14ac:dyDescent="0.25">
      <c r="G4249" s="36">
        <v>36251</v>
      </c>
      <c r="H4249">
        <v>24.63</v>
      </c>
      <c r="I4249">
        <v>24.82</v>
      </c>
      <c r="J4249">
        <v>23.98</v>
      </c>
      <c r="K4249">
        <v>24.4</v>
      </c>
      <c r="M4249" s="36">
        <v>36251</v>
      </c>
      <c r="N4249">
        <v>1286.369995</v>
      </c>
      <c r="O4249">
        <v>1294.540039</v>
      </c>
      <c r="P4249">
        <v>1282.5600589999999</v>
      </c>
      <c r="Q4249">
        <v>1293.719971</v>
      </c>
      <c r="R4249">
        <v>703000000</v>
      </c>
      <c r="S4249">
        <v>1293.719971</v>
      </c>
    </row>
    <row r="4250" spans="7:19" x14ac:dyDescent="0.25">
      <c r="G4250" s="36">
        <v>36250</v>
      </c>
      <c r="H4250">
        <v>24.34</v>
      </c>
      <c r="I4250">
        <v>25.26</v>
      </c>
      <c r="J4250">
        <v>24.06</v>
      </c>
      <c r="K4250">
        <v>25.21</v>
      </c>
      <c r="M4250" s="36">
        <v>36250</v>
      </c>
      <c r="N4250">
        <v>1300.75</v>
      </c>
      <c r="O4250">
        <v>1313.599976</v>
      </c>
      <c r="P4250">
        <v>1285.869995</v>
      </c>
      <c r="Q4250">
        <v>1286.369995</v>
      </c>
      <c r="R4250">
        <v>924300000</v>
      </c>
      <c r="S4250">
        <v>1286.369995</v>
      </c>
    </row>
    <row r="4251" spans="7:19" x14ac:dyDescent="0.25">
      <c r="G4251" s="36">
        <v>36249</v>
      </c>
      <c r="H4251">
        <v>25.62</v>
      </c>
      <c r="I4251">
        <v>25.79</v>
      </c>
      <c r="J4251">
        <v>24.37</v>
      </c>
      <c r="K4251">
        <v>24.38</v>
      </c>
      <c r="M4251" s="36">
        <v>36249</v>
      </c>
      <c r="N4251">
        <v>1310.170044</v>
      </c>
      <c r="O4251">
        <v>1310.170044</v>
      </c>
      <c r="P4251">
        <v>1295.469971</v>
      </c>
      <c r="Q4251">
        <v>1300.75</v>
      </c>
      <c r="R4251">
        <v>729000000</v>
      </c>
      <c r="S4251">
        <v>1300.75</v>
      </c>
    </row>
    <row r="4252" spans="7:19" x14ac:dyDescent="0.25">
      <c r="G4252" s="36">
        <v>36248</v>
      </c>
      <c r="H4252">
        <v>25.48</v>
      </c>
      <c r="I4252">
        <v>25.61</v>
      </c>
      <c r="J4252">
        <v>24.69</v>
      </c>
      <c r="K4252">
        <v>25.17</v>
      </c>
      <c r="M4252" s="36">
        <v>36248</v>
      </c>
      <c r="N4252">
        <v>1282.8000489999999</v>
      </c>
      <c r="O4252">
        <v>1311.76001</v>
      </c>
      <c r="P4252">
        <v>1282.8000489999999</v>
      </c>
      <c r="Q4252">
        <v>1310.170044</v>
      </c>
      <c r="R4252">
        <v>747900000</v>
      </c>
      <c r="S4252">
        <v>1310.170044</v>
      </c>
    </row>
    <row r="4253" spans="7:19" x14ac:dyDescent="0.25">
      <c r="G4253" s="36">
        <v>36245</v>
      </c>
      <c r="H4253">
        <v>25.55</v>
      </c>
      <c r="I4253">
        <v>25.62</v>
      </c>
      <c r="J4253">
        <v>24.79</v>
      </c>
      <c r="K4253">
        <v>24.93</v>
      </c>
      <c r="M4253" s="36">
        <v>36245</v>
      </c>
      <c r="N4253">
        <v>1289.98999</v>
      </c>
      <c r="O4253">
        <v>1289.98999</v>
      </c>
      <c r="P4253">
        <v>1277.25</v>
      </c>
      <c r="Q4253">
        <v>1282.8000489999999</v>
      </c>
      <c r="R4253">
        <v>707200000</v>
      </c>
      <c r="S4253">
        <v>1282.8000489999999</v>
      </c>
    </row>
    <row r="4254" spans="7:19" x14ac:dyDescent="0.25">
      <c r="G4254" s="36">
        <v>36244</v>
      </c>
      <c r="H4254">
        <v>25.8</v>
      </c>
      <c r="I4254">
        <v>26.02</v>
      </c>
      <c r="J4254">
        <v>24.81</v>
      </c>
      <c r="K4254">
        <v>24.83</v>
      </c>
      <c r="M4254" s="36">
        <v>36244</v>
      </c>
      <c r="N4254">
        <v>1268.589966</v>
      </c>
      <c r="O4254">
        <v>1289.98999</v>
      </c>
      <c r="P4254">
        <v>1268.589966</v>
      </c>
      <c r="Q4254">
        <v>1289.98999</v>
      </c>
      <c r="R4254">
        <v>784200000</v>
      </c>
      <c r="S4254">
        <v>1289.98999</v>
      </c>
    </row>
    <row r="4255" spans="7:19" x14ac:dyDescent="0.25">
      <c r="G4255" s="36">
        <v>36243</v>
      </c>
      <c r="H4255">
        <v>28.02</v>
      </c>
      <c r="I4255">
        <v>28.16</v>
      </c>
      <c r="J4255">
        <v>27.04</v>
      </c>
      <c r="K4255">
        <v>27.04</v>
      </c>
      <c r="M4255" s="36">
        <v>36243</v>
      </c>
      <c r="N4255">
        <v>1262.1400149999999</v>
      </c>
      <c r="O4255">
        <v>1269.0200199999999</v>
      </c>
      <c r="P4255">
        <v>1256.4300539999999</v>
      </c>
      <c r="Q4255">
        <v>1268.589966</v>
      </c>
      <c r="R4255">
        <v>761900000</v>
      </c>
      <c r="S4255">
        <v>1268.589966</v>
      </c>
    </row>
    <row r="4256" spans="7:19" x14ac:dyDescent="0.25">
      <c r="G4256" s="36">
        <v>36242</v>
      </c>
      <c r="H4256">
        <v>25.63</v>
      </c>
      <c r="I4256">
        <v>27.93</v>
      </c>
      <c r="J4256">
        <v>25.57</v>
      </c>
      <c r="K4256">
        <v>27.49</v>
      </c>
      <c r="M4256" s="36">
        <v>36242</v>
      </c>
      <c r="N4256">
        <v>1297.01001</v>
      </c>
      <c r="O4256">
        <v>1297.01001</v>
      </c>
      <c r="P4256">
        <v>1257.459961</v>
      </c>
      <c r="Q4256">
        <v>1262.1400149999999</v>
      </c>
      <c r="R4256">
        <v>811300000</v>
      </c>
      <c r="S4256">
        <v>1262.1400149999999</v>
      </c>
    </row>
    <row r="4257" spans="7:19" x14ac:dyDescent="0.25">
      <c r="G4257" s="36">
        <v>36241</v>
      </c>
      <c r="H4257">
        <v>25.56</v>
      </c>
      <c r="I4257">
        <v>25.63</v>
      </c>
      <c r="J4257">
        <v>24.84</v>
      </c>
      <c r="K4257">
        <v>24.96</v>
      </c>
      <c r="M4257" s="36">
        <v>36241</v>
      </c>
      <c r="N4257">
        <v>1299.290039</v>
      </c>
      <c r="O4257">
        <v>1303.839966</v>
      </c>
      <c r="P4257">
        <v>1294.26001</v>
      </c>
      <c r="Q4257">
        <v>1297.01001</v>
      </c>
      <c r="R4257">
        <v>658200000</v>
      </c>
      <c r="S4257">
        <v>1297.01001</v>
      </c>
    </row>
    <row r="4258" spans="7:19" x14ac:dyDescent="0.25">
      <c r="G4258" s="36">
        <v>36238</v>
      </c>
      <c r="H4258">
        <v>23.69</v>
      </c>
      <c r="I4258">
        <v>24.25</v>
      </c>
      <c r="J4258">
        <v>23.25</v>
      </c>
      <c r="K4258">
        <v>24.13</v>
      </c>
      <c r="M4258" s="36">
        <v>36238</v>
      </c>
      <c r="N4258">
        <v>1316.5500489999999</v>
      </c>
      <c r="O4258">
        <v>1323.8199460000001</v>
      </c>
      <c r="P4258">
        <v>1298.920044</v>
      </c>
      <c r="Q4258">
        <v>1299.290039</v>
      </c>
      <c r="R4258">
        <v>914700000</v>
      </c>
      <c r="S4258">
        <v>1299.290039</v>
      </c>
    </row>
    <row r="4259" spans="7:19" x14ac:dyDescent="0.25">
      <c r="G4259" s="36">
        <v>36237</v>
      </c>
      <c r="H4259">
        <v>24.9</v>
      </c>
      <c r="I4259">
        <v>24.94</v>
      </c>
      <c r="J4259">
        <v>23.98</v>
      </c>
      <c r="K4259">
        <v>24.08</v>
      </c>
      <c r="M4259" s="36">
        <v>36237</v>
      </c>
      <c r="N4259">
        <v>1297.8199460000001</v>
      </c>
      <c r="O4259">
        <v>1317.619995</v>
      </c>
      <c r="P4259">
        <v>1294.75</v>
      </c>
      <c r="Q4259">
        <v>1316.5500489999999</v>
      </c>
      <c r="R4259">
        <v>831000000</v>
      </c>
      <c r="S4259">
        <v>1316.5500489999999</v>
      </c>
    </row>
    <row r="4260" spans="7:19" x14ac:dyDescent="0.25">
      <c r="G4260" s="36">
        <v>36236</v>
      </c>
      <c r="H4260">
        <v>24.56</v>
      </c>
      <c r="I4260">
        <v>25.57</v>
      </c>
      <c r="J4260">
        <v>24.53</v>
      </c>
      <c r="K4260">
        <v>24.79</v>
      </c>
      <c r="M4260" s="36">
        <v>36236</v>
      </c>
      <c r="N4260">
        <v>1306.380005</v>
      </c>
      <c r="O4260">
        <v>1306.5500489999999</v>
      </c>
      <c r="P4260">
        <v>1292.630005</v>
      </c>
      <c r="Q4260">
        <v>1297.8199460000001</v>
      </c>
      <c r="R4260">
        <v>752300000</v>
      </c>
      <c r="S4260">
        <v>1297.8199460000001</v>
      </c>
    </row>
    <row r="4261" spans="7:19" x14ac:dyDescent="0.25">
      <c r="G4261" s="36">
        <v>36235</v>
      </c>
      <c r="H4261">
        <v>24.46</v>
      </c>
      <c r="I4261">
        <v>24.76</v>
      </c>
      <c r="J4261">
        <v>23.82</v>
      </c>
      <c r="K4261">
        <v>24.12</v>
      </c>
      <c r="M4261" s="36">
        <v>36235</v>
      </c>
      <c r="N4261">
        <v>1307.26001</v>
      </c>
      <c r="O4261">
        <v>1311.1099850000001</v>
      </c>
      <c r="P4261">
        <v>1302.290039</v>
      </c>
      <c r="Q4261">
        <v>1306.380005</v>
      </c>
      <c r="R4261">
        <v>751900000</v>
      </c>
      <c r="S4261">
        <v>1306.380005</v>
      </c>
    </row>
    <row r="4262" spans="7:19" x14ac:dyDescent="0.25">
      <c r="G4262" s="36">
        <v>36234</v>
      </c>
      <c r="H4262">
        <v>25.02</v>
      </c>
      <c r="I4262">
        <v>25.02</v>
      </c>
      <c r="J4262">
        <v>23.92</v>
      </c>
      <c r="K4262">
        <v>24.13</v>
      </c>
      <c r="M4262" s="36">
        <v>36234</v>
      </c>
      <c r="N4262">
        <v>1294.589966</v>
      </c>
      <c r="O4262">
        <v>1307.469971</v>
      </c>
      <c r="P4262">
        <v>1291.030029</v>
      </c>
      <c r="Q4262">
        <v>1307.26001</v>
      </c>
      <c r="R4262">
        <v>727200000</v>
      </c>
      <c r="S4262">
        <v>1307.26001</v>
      </c>
    </row>
    <row r="4263" spans="7:19" x14ac:dyDescent="0.25">
      <c r="G4263" s="36">
        <v>36231</v>
      </c>
      <c r="H4263">
        <v>24.24</v>
      </c>
      <c r="I4263">
        <v>24.86</v>
      </c>
      <c r="J4263">
        <v>24.14</v>
      </c>
      <c r="K4263">
        <v>24.48</v>
      </c>
      <c r="M4263" s="36">
        <v>36231</v>
      </c>
      <c r="N4263">
        <v>1297.6800539999999</v>
      </c>
      <c r="O4263">
        <v>1304.420044</v>
      </c>
      <c r="P4263">
        <v>1289.170044</v>
      </c>
      <c r="Q4263">
        <v>1294.589966</v>
      </c>
      <c r="R4263">
        <v>825800000</v>
      </c>
      <c r="S4263">
        <v>1294.589966</v>
      </c>
    </row>
    <row r="4264" spans="7:19" x14ac:dyDescent="0.25">
      <c r="G4264" s="36">
        <v>36230</v>
      </c>
      <c r="H4264">
        <v>24.32</v>
      </c>
      <c r="I4264">
        <v>24.84</v>
      </c>
      <c r="J4264">
        <v>23.67</v>
      </c>
      <c r="K4264">
        <v>23.89</v>
      </c>
      <c r="M4264" s="36">
        <v>36230</v>
      </c>
      <c r="N4264">
        <v>1286.839966</v>
      </c>
      <c r="O4264">
        <v>1306.4300539999999</v>
      </c>
      <c r="P4264">
        <v>1286.839966</v>
      </c>
      <c r="Q4264">
        <v>1297.6800539999999</v>
      </c>
      <c r="R4264">
        <v>904800000</v>
      </c>
      <c r="S4264">
        <v>1297.6800539999999</v>
      </c>
    </row>
    <row r="4265" spans="7:19" x14ac:dyDescent="0.25">
      <c r="G4265" s="36">
        <v>36229</v>
      </c>
      <c r="H4265">
        <v>24.24</v>
      </c>
      <c r="I4265">
        <v>24.72</v>
      </c>
      <c r="J4265">
        <v>24.01</v>
      </c>
      <c r="K4265">
        <v>24.28</v>
      </c>
      <c r="M4265" s="36">
        <v>36229</v>
      </c>
      <c r="N4265">
        <v>1279.839966</v>
      </c>
      <c r="O4265">
        <v>1287.0200199999999</v>
      </c>
      <c r="P4265">
        <v>1275.160034</v>
      </c>
      <c r="Q4265">
        <v>1286.839966</v>
      </c>
      <c r="R4265">
        <v>841900000</v>
      </c>
      <c r="S4265">
        <v>1286.839966</v>
      </c>
    </row>
    <row r="4266" spans="7:19" x14ac:dyDescent="0.25">
      <c r="G4266" s="36">
        <v>36228</v>
      </c>
      <c r="H4266">
        <v>24.13</v>
      </c>
      <c r="I4266">
        <v>24.41</v>
      </c>
      <c r="J4266">
        <v>23.53</v>
      </c>
      <c r="K4266">
        <v>24.37</v>
      </c>
      <c r="M4266" s="36">
        <v>36228</v>
      </c>
      <c r="N4266">
        <v>1282.7299800000001</v>
      </c>
      <c r="O4266">
        <v>1293.73999</v>
      </c>
      <c r="P4266">
        <v>1275.1099850000001</v>
      </c>
      <c r="Q4266">
        <v>1279.839966</v>
      </c>
      <c r="R4266">
        <v>803700000</v>
      </c>
      <c r="S4266">
        <v>1279.839966</v>
      </c>
    </row>
    <row r="4267" spans="7:19" x14ac:dyDescent="0.25">
      <c r="G4267" s="36">
        <v>36227</v>
      </c>
      <c r="H4267">
        <v>24.36</v>
      </c>
      <c r="I4267">
        <v>24.67</v>
      </c>
      <c r="J4267">
        <v>23.99</v>
      </c>
      <c r="K4267">
        <v>24.14</v>
      </c>
      <c r="M4267" s="36">
        <v>36227</v>
      </c>
      <c r="N4267">
        <v>1275.469971</v>
      </c>
      <c r="O4267">
        <v>1282.73999</v>
      </c>
      <c r="P4267">
        <v>1271.579956</v>
      </c>
      <c r="Q4267">
        <v>1282.7299800000001</v>
      </c>
      <c r="R4267">
        <v>714600000</v>
      </c>
      <c r="S4267">
        <v>1282.7299800000001</v>
      </c>
    </row>
    <row r="4268" spans="7:19" x14ac:dyDescent="0.25">
      <c r="G4268" s="36">
        <v>36224</v>
      </c>
      <c r="H4268">
        <v>24.27</v>
      </c>
      <c r="I4268">
        <v>24.83</v>
      </c>
      <c r="J4268">
        <v>23.8</v>
      </c>
      <c r="K4268">
        <v>24.24</v>
      </c>
      <c r="M4268" s="36">
        <v>36224</v>
      </c>
      <c r="N4268">
        <v>1246.6400149999999</v>
      </c>
      <c r="O4268">
        <v>1275.7299800000001</v>
      </c>
      <c r="P4268">
        <v>1246.6400149999999</v>
      </c>
      <c r="Q4268">
        <v>1275.469971</v>
      </c>
      <c r="R4268">
        <v>834900000</v>
      </c>
      <c r="S4268">
        <v>1275.469971</v>
      </c>
    </row>
    <row r="4269" spans="7:19" x14ac:dyDescent="0.25">
      <c r="G4269" s="36">
        <v>36223</v>
      </c>
      <c r="H4269">
        <v>27.59</v>
      </c>
      <c r="I4269">
        <v>27.62</v>
      </c>
      <c r="J4269">
        <v>26.15</v>
      </c>
      <c r="K4269">
        <v>26.46</v>
      </c>
      <c r="M4269" s="36">
        <v>36223</v>
      </c>
      <c r="N4269">
        <v>1227.6999510000001</v>
      </c>
      <c r="O4269">
        <v>1247.73999</v>
      </c>
      <c r="P4269">
        <v>1227.6999510000001</v>
      </c>
      <c r="Q4269">
        <v>1246.6400149999999</v>
      </c>
      <c r="R4269">
        <v>770900000</v>
      </c>
      <c r="S4269">
        <v>1246.6400149999999</v>
      </c>
    </row>
    <row r="4270" spans="7:19" x14ac:dyDescent="0.25">
      <c r="G4270" s="36">
        <v>36222</v>
      </c>
      <c r="H4270">
        <v>27.94</v>
      </c>
      <c r="I4270">
        <v>29.17</v>
      </c>
      <c r="J4270">
        <v>27.91</v>
      </c>
      <c r="K4270">
        <v>28.08</v>
      </c>
      <c r="M4270" s="36">
        <v>36222</v>
      </c>
      <c r="N4270">
        <v>1225.5</v>
      </c>
      <c r="O4270">
        <v>1231.630005</v>
      </c>
      <c r="P4270">
        <v>1216.030029</v>
      </c>
      <c r="Q4270">
        <v>1227.6999510000001</v>
      </c>
      <c r="R4270">
        <v>751700000</v>
      </c>
      <c r="S4270">
        <v>1227.6999510000001</v>
      </c>
    </row>
    <row r="4271" spans="7:19" x14ac:dyDescent="0.25">
      <c r="G4271" s="36">
        <v>36221</v>
      </c>
      <c r="H4271">
        <v>27.7</v>
      </c>
      <c r="I4271">
        <v>29.05</v>
      </c>
      <c r="J4271">
        <v>27</v>
      </c>
      <c r="K4271">
        <v>28.39</v>
      </c>
      <c r="M4271" s="36">
        <v>36221</v>
      </c>
      <c r="N4271">
        <v>1236.160034</v>
      </c>
      <c r="O4271">
        <v>1248.3100589999999</v>
      </c>
      <c r="P4271">
        <v>1221.869995</v>
      </c>
      <c r="Q4271">
        <v>1225.5</v>
      </c>
      <c r="R4271">
        <v>753600000</v>
      </c>
      <c r="S4271">
        <v>1225.5</v>
      </c>
    </row>
    <row r="4272" spans="7:19" x14ac:dyDescent="0.25">
      <c r="G4272" s="36">
        <v>36220</v>
      </c>
      <c r="H4272">
        <v>28.25</v>
      </c>
      <c r="I4272">
        <v>28.78</v>
      </c>
      <c r="J4272">
        <v>27.65</v>
      </c>
      <c r="K4272">
        <v>27.77</v>
      </c>
      <c r="M4272" s="36">
        <v>36220</v>
      </c>
      <c r="N4272">
        <v>1238.329956</v>
      </c>
      <c r="O4272">
        <v>1238.6999510000001</v>
      </c>
      <c r="P4272">
        <v>1221.880005</v>
      </c>
      <c r="Q4272">
        <v>1236.160034</v>
      </c>
      <c r="R4272">
        <v>699500000</v>
      </c>
      <c r="S4272">
        <v>1236.160034</v>
      </c>
    </row>
    <row r="4273" spans="7:19" x14ac:dyDescent="0.25">
      <c r="G4273" s="36">
        <v>36217</v>
      </c>
      <c r="H4273">
        <v>27.22</v>
      </c>
      <c r="I4273">
        <v>28.37</v>
      </c>
      <c r="J4273">
        <v>26.72</v>
      </c>
      <c r="K4273">
        <v>27.21</v>
      </c>
      <c r="M4273" s="36">
        <v>36217</v>
      </c>
      <c r="N4273">
        <v>1245.0200199999999</v>
      </c>
      <c r="O4273">
        <v>1246.7299800000001</v>
      </c>
      <c r="P4273">
        <v>1226.23999</v>
      </c>
      <c r="Q4273">
        <v>1238.329956</v>
      </c>
      <c r="R4273">
        <v>784600000</v>
      </c>
      <c r="S4273">
        <v>1238.329956</v>
      </c>
    </row>
    <row r="4274" spans="7:19" x14ac:dyDescent="0.25">
      <c r="G4274" s="36">
        <v>36216</v>
      </c>
      <c r="H4274">
        <v>27.47</v>
      </c>
      <c r="I4274">
        <v>29.13</v>
      </c>
      <c r="J4274">
        <v>26.79</v>
      </c>
      <c r="K4274">
        <v>27.6</v>
      </c>
      <c r="M4274" s="36">
        <v>36216</v>
      </c>
      <c r="N4274">
        <v>1253.410034</v>
      </c>
      <c r="O4274">
        <v>1253.410034</v>
      </c>
      <c r="P4274">
        <v>1225.01001</v>
      </c>
      <c r="Q4274">
        <v>1245.0200199999999</v>
      </c>
      <c r="R4274">
        <v>740500000</v>
      </c>
      <c r="S4274">
        <v>1245.0200199999999</v>
      </c>
    </row>
    <row r="4275" spans="7:19" x14ac:dyDescent="0.25">
      <c r="G4275" s="36">
        <v>36215</v>
      </c>
      <c r="H4275">
        <v>25.94</v>
      </c>
      <c r="I4275">
        <v>27.12</v>
      </c>
      <c r="J4275">
        <v>25.34</v>
      </c>
      <c r="K4275">
        <v>27.12</v>
      </c>
      <c r="M4275" s="36">
        <v>36215</v>
      </c>
      <c r="N4275">
        <v>1271.1800539999999</v>
      </c>
      <c r="O4275">
        <v>1283.839966</v>
      </c>
      <c r="P4275">
        <v>1251.9399410000001</v>
      </c>
      <c r="Q4275">
        <v>1253.410034</v>
      </c>
      <c r="R4275">
        <v>782000000</v>
      </c>
      <c r="S4275">
        <v>1253.410034</v>
      </c>
    </row>
    <row r="4276" spans="7:19" x14ac:dyDescent="0.25">
      <c r="G4276" s="36">
        <v>36214</v>
      </c>
      <c r="H4276">
        <v>26.16</v>
      </c>
      <c r="I4276">
        <v>26.7</v>
      </c>
      <c r="J4276">
        <v>25.88</v>
      </c>
      <c r="K4276">
        <v>26.26</v>
      </c>
      <c r="M4276" s="36">
        <v>36214</v>
      </c>
      <c r="N4276">
        <v>1272.1400149999999</v>
      </c>
      <c r="O4276">
        <v>1280.380005</v>
      </c>
      <c r="P4276">
        <v>1263.3599850000001</v>
      </c>
      <c r="Q4276">
        <v>1271.1800539999999</v>
      </c>
      <c r="R4276">
        <v>781100000</v>
      </c>
      <c r="S4276">
        <v>1271.1800539999999</v>
      </c>
    </row>
    <row r="4277" spans="7:19" x14ac:dyDescent="0.25">
      <c r="G4277" s="36">
        <v>36213</v>
      </c>
      <c r="H4277">
        <v>29.29</v>
      </c>
      <c r="I4277">
        <v>29.32</v>
      </c>
      <c r="J4277">
        <v>26.5</v>
      </c>
      <c r="K4277">
        <v>26.71</v>
      </c>
      <c r="M4277" s="36">
        <v>36213</v>
      </c>
      <c r="N4277">
        <v>1239.219971</v>
      </c>
      <c r="O4277">
        <v>1272.219971</v>
      </c>
      <c r="P4277">
        <v>1239.219971</v>
      </c>
      <c r="Q4277">
        <v>1272.1400149999999</v>
      </c>
      <c r="R4277">
        <v>718500000</v>
      </c>
      <c r="S4277">
        <v>1272.1400149999999</v>
      </c>
    </row>
    <row r="4278" spans="7:19" x14ac:dyDescent="0.25">
      <c r="G4278" s="36">
        <v>36210</v>
      </c>
      <c r="H4278">
        <v>30.37</v>
      </c>
      <c r="I4278">
        <v>30.63</v>
      </c>
      <c r="J4278">
        <v>28.14</v>
      </c>
      <c r="K4278">
        <v>28.44</v>
      </c>
      <c r="M4278" s="36">
        <v>36210</v>
      </c>
      <c r="N4278">
        <v>1237.280029</v>
      </c>
      <c r="O4278">
        <v>1247.910034</v>
      </c>
      <c r="P4278">
        <v>1232.030029</v>
      </c>
      <c r="Q4278">
        <v>1239.219971</v>
      </c>
      <c r="R4278">
        <v>700000000</v>
      </c>
      <c r="S4278">
        <v>1239.219971</v>
      </c>
    </row>
    <row r="4279" spans="7:19" x14ac:dyDescent="0.25">
      <c r="G4279" s="36">
        <v>36209</v>
      </c>
      <c r="H4279">
        <v>30.66</v>
      </c>
      <c r="I4279">
        <v>31.13</v>
      </c>
      <c r="J4279">
        <v>30.19</v>
      </c>
      <c r="K4279">
        <v>30.43</v>
      </c>
      <c r="M4279" s="36">
        <v>36209</v>
      </c>
      <c r="N4279">
        <v>1224.030029</v>
      </c>
      <c r="O4279">
        <v>1239.130005</v>
      </c>
      <c r="P4279">
        <v>1220.6999510000001</v>
      </c>
      <c r="Q4279">
        <v>1237.280029</v>
      </c>
      <c r="R4279">
        <v>742400000</v>
      </c>
      <c r="S4279">
        <v>1237.280029</v>
      </c>
    </row>
    <row r="4280" spans="7:19" x14ac:dyDescent="0.25">
      <c r="G4280" s="36">
        <v>36208</v>
      </c>
      <c r="H4280">
        <v>30.32</v>
      </c>
      <c r="I4280">
        <v>30.89</v>
      </c>
      <c r="J4280">
        <v>29.25</v>
      </c>
      <c r="K4280">
        <v>30.69</v>
      </c>
      <c r="M4280" s="36">
        <v>36208</v>
      </c>
      <c r="N4280">
        <v>1241.869995</v>
      </c>
      <c r="O4280">
        <v>1249.3100589999999</v>
      </c>
      <c r="P4280">
        <v>1220.920044</v>
      </c>
      <c r="Q4280">
        <v>1224.030029</v>
      </c>
      <c r="R4280">
        <v>735100000</v>
      </c>
      <c r="S4280">
        <v>1224.030029</v>
      </c>
    </row>
    <row r="4281" spans="7:19" x14ac:dyDescent="0.25">
      <c r="G4281" s="36">
        <v>36207</v>
      </c>
      <c r="H4281">
        <v>29.65</v>
      </c>
      <c r="I4281">
        <v>30.36</v>
      </c>
      <c r="J4281">
        <v>28.9</v>
      </c>
      <c r="K4281">
        <v>30.01</v>
      </c>
      <c r="M4281" s="36">
        <v>36207</v>
      </c>
      <c r="N4281">
        <v>1230.130005</v>
      </c>
      <c r="O4281">
        <v>1252.170044</v>
      </c>
      <c r="P4281">
        <v>1230.130005</v>
      </c>
      <c r="Q4281">
        <v>1241.869995</v>
      </c>
      <c r="R4281">
        <v>653760000</v>
      </c>
      <c r="S4281">
        <v>1241.869995</v>
      </c>
    </row>
    <row r="4282" spans="7:19" x14ac:dyDescent="0.25">
      <c r="G4282" s="36">
        <v>36203</v>
      </c>
      <c r="H4282">
        <v>27.94</v>
      </c>
      <c r="I4282">
        <v>30.08</v>
      </c>
      <c r="J4282">
        <v>27.62</v>
      </c>
      <c r="K4282">
        <v>29.26</v>
      </c>
      <c r="M4282" s="36">
        <v>36203</v>
      </c>
      <c r="N4282">
        <v>1254.040039</v>
      </c>
      <c r="O4282">
        <v>1254.040039</v>
      </c>
      <c r="P4282">
        <v>1225.530029</v>
      </c>
      <c r="Q4282">
        <v>1230.130005</v>
      </c>
      <c r="R4282">
        <v>691500000</v>
      </c>
      <c r="S4282">
        <v>1230.130005</v>
      </c>
    </row>
    <row r="4283" spans="7:19" x14ac:dyDescent="0.25">
      <c r="G4283" s="36">
        <v>36202</v>
      </c>
      <c r="H4283">
        <v>29.82</v>
      </c>
      <c r="I4283">
        <v>29.87</v>
      </c>
      <c r="J4283">
        <v>27.22</v>
      </c>
      <c r="K4283">
        <v>27.22</v>
      </c>
      <c r="M4283" s="36">
        <v>36202</v>
      </c>
      <c r="N4283">
        <v>1223.5500489999999</v>
      </c>
      <c r="O4283">
        <v>1254.0500489999999</v>
      </c>
      <c r="P4283">
        <v>1223.1899410000001</v>
      </c>
      <c r="Q4283">
        <v>1254.040039</v>
      </c>
      <c r="R4283">
        <v>815800000</v>
      </c>
      <c r="S4283">
        <v>1254.040039</v>
      </c>
    </row>
    <row r="4284" spans="7:19" x14ac:dyDescent="0.25">
      <c r="G4284" s="36">
        <v>36201</v>
      </c>
      <c r="H4284">
        <v>31.29</v>
      </c>
      <c r="I4284">
        <v>31.47</v>
      </c>
      <c r="J4284">
        <v>30.15</v>
      </c>
      <c r="K4284">
        <v>30.26</v>
      </c>
      <c r="M4284" s="36">
        <v>36201</v>
      </c>
      <c r="N4284">
        <v>1216.1400149999999</v>
      </c>
      <c r="O4284">
        <v>1226.780029</v>
      </c>
      <c r="P4284">
        <v>1211.8900149999999</v>
      </c>
      <c r="Q4284">
        <v>1223.5500489999999</v>
      </c>
      <c r="R4284">
        <v>721400000</v>
      </c>
      <c r="S4284">
        <v>1223.5500489999999</v>
      </c>
    </row>
    <row r="4285" spans="7:19" x14ac:dyDescent="0.25">
      <c r="G4285" s="36">
        <v>36200</v>
      </c>
      <c r="H4285">
        <v>29.97</v>
      </c>
      <c r="I4285">
        <v>31.09</v>
      </c>
      <c r="J4285">
        <v>29.69</v>
      </c>
      <c r="K4285">
        <v>31.01</v>
      </c>
      <c r="M4285" s="36">
        <v>36200</v>
      </c>
      <c r="N4285">
        <v>1243.7700199999999</v>
      </c>
      <c r="O4285">
        <v>1243.969971</v>
      </c>
      <c r="P4285">
        <v>1215.630005</v>
      </c>
      <c r="Q4285">
        <v>1216.1400149999999</v>
      </c>
      <c r="R4285">
        <v>736000000</v>
      </c>
      <c r="S4285">
        <v>1216.1400149999999</v>
      </c>
    </row>
    <row r="4286" spans="7:19" x14ac:dyDescent="0.25">
      <c r="G4286" s="36">
        <v>36199</v>
      </c>
      <c r="H4286">
        <v>29.51</v>
      </c>
      <c r="I4286">
        <v>30.5</v>
      </c>
      <c r="J4286">
        <v>29.42</v>
      </c>
      <c r="K4286">
        <v>29.73</v>
      </c>
      <c r="M4286" s="36">
        <v>36199</v>
      </c>
      <c r="N4286">
        <v>1239.400024</v>
      </c>
      <c r="O4286">
        <v>1246.9300539999999</v>
      </c>
      <c r="P4286">
        <v>1231.9799800000001</v>
      </c>
      <c r="Q4286">
        <v>1243.7700199999999</v>
      </c>
      <c r="R4286">
        <v>705400000</v>
      </c>
      <c r="S4286">
        <v>1243.7700199999999</v>
      </c>
    </row>
    <row r="4287" spans="7:19" x14ac:dyDescent="0.25">
      <c r="G4287" s="36">
        <v>36196</v>
      </c>
      <c r="H4287">
        <v>29.37</v>
      </c>
      <c r="I4287">
        <v>30.32</v>
      </c>
      <c r="J4287">
        <v>29.22</v>
      </c>
      <c r="K4287">
        <v>29.35</v>
      </c>
      <c r="M4287" s="36">
        <v>36196</v>
      </c>
      <c r="N4287">
        <v>1248.48999</v>
      </c>
      <c r="O4287">
        <v>1251.8599850000001</v>
      </c>
      <c r="P4287">
        <v>1232.280029</v>
      </c>
      <c r="Q4287">
        <v>1239.400024</v>
      </c>
      <c r="R4287">
        <v>872000000</v>
      </c>
      <c r="S4287">
        <v>1239.400024</v>
      </c>
    </row>
    <row r="4288" spans="7:19" x14ac:dyDescent="0.25">
      <c r="G4288" s="36">
        <v>36195</v>
      </c>
      <c r="H4288">
        <v>27.57</v>
      </c>
      <c r="I4288">
        <v>29.61</v>
      </c>
      <c r="J4288">
        <v>27.51</v>
      </c>
      <c r="K4288">
        <v>29.24</v>
      </c>
      <c r="M4288" s="36">
        <v>36195</v>
      </c>
      <c r="N4288">
        <v>1272.0699460000001</v>
      </c>
      <c r="O4288">
        <v>1272.2299800000001</v>
      </c>
      <c r="P4288">
        <v>1248.3599850000001</v>
      </c>
      <c r="Q4288">
        <v>1248.48999</v>
      </c>
      <c r="R4288">
        <v>854400000</v>
      </c>
      <c r="S4288">
        <v>1248.48999</v>
      </c>
    </row>
    <row r="4289" spans="7:19" x14ac:dyDescent="0.25">
      <c r="G4289" s="36">
        <v>36194</v>
      </c>
      <c r="H4289">
        <v>28.79</v>
      </c>
      <c r="I4289">
        <v>28.79</v>
      </c>
      <c r="J4289">
        <v>27.33</v>
      </c>
      <c r="K4289">
        <v>27.4</v>
      </c>
      <c r="M4289" s="36">
        <v>36194</v>
      </c>
      <c r="N4289">
        <v>1261.98999</v>
      </c>
      <c r="O4289">
        <v>1276.040039</v>
      </c>
      <c r="P4289">
        <v>1255.2700199999999</v>
      </c>
      <c r="Q4289">
        <v>1272.0699460000001</v>
      </c>
      <c r="R4289">
        <v>876500000</v>
      </c>
      <c r="S4289">
        <v>1272.0699460000001</v>
      </c>
    </row>
    <row r="4290" spans="7:19" x14ac:dyDescent="0.25">
      <c r="G4290" s="36">
        <v>36193</v>
      </c>
      <c r="H4290">
        <v>27.7</v>
      </c>
      <c r="I4290">
        <v>29.89</v>
      </c>
      <c r="J4290">
        <v>27.7</v>
      </c>
      <c r="K4290">
        <v>28.61</v>
      </c>
      <c r="M4290" s="36">
        <v>36193</v>
      </c>
      <c r="N4290">
        <v>1273</v>
      </c>
      <c r="O4290">
        <v>1273.48999</v>
      </c>
      <c r="P4290">
        <v>1247.5600589999999</v>
      </c>
      <c r="Q4290">
        <v>1261.98999</v>
      </c>
      <c r="R4290">
        <v>845500000</v>
      </c>
      <c r="S4290">
        <v>1261.98999</v>
      </c>
    </row>
    <row r="4291" spans="7:19" x14ac:dyDescent="0.25">
      <c r="G4291" s="36">
        <v>36192</v>
      </c>
      <c r="H4291">
        <v>27.26</v>
      </c>
      <c r="I4291">
        <v>27.76</v>
      </c>
      <c r="J4291">
        <v>26.81</v>
      </c>
      <c r="K4291">
        <v>27.65</v>
      </c>
      <c r="M4291" s="36">
        <v>36192</v>
      </c>
      <c r="N4291">
        <v>1279.6400149999999</v>
      </c>
      <c r="O4291">
        <v>1283.75</v>
      </c>
      <c r="P4291">
        <v>1271.3100589999999</v>
      </c>
      <c r="Q4291">
        <v>1273</v>
      </c>
      <c r="R4291">
        <v>799400000</v>
      </c>
      <c r="S4291">
        <v>1273</v>
      </c>
    </row>
    <row r="4292" spans="7:19" x14ac:dyDescent="0.25">
      <c r="G4292" s="36">
        <v>36189</v>
      </c>
      <c r="H4292">
        <v>27.79</v>
      </c>
      <c r="I4292">
        <v>28.57</v>
      </c>
      <c r="J4292">
        <v>26.27</v>
      </c>
      <c r="K4292">
        <v>26.4</v>
      </c>
      <c r="M4292" s="36">
        <v>36189</v>
      </c>
      <c r="N4292">
        <v>1265.369995</v>
      </c>
      <c r="O4292">
        <v>1280.369995</v>
      </c>
      <c r="P4292">
        <v>1255.1800539999999</v>
      </c>
      <c r="Q4292">
        <v>1279.6400149999999</v>
      </c>
      <c r="R4292">
        <v>917000000</v>
      </c>
      <c r="S4292">
        <v>1279.6400149999999</v>
      </c>
    </row>
    <row r="4293" spans="7:19" x14ac:dyDescent="0.25">
      <c r="G4293" s="36">
        <v>36188</v>
      </c>
      <c r="H4293">
        <v>29.09</v>
      </c>
      <c r="I4293">
        <v>29.16</v>
      </c>
      <c r="J4293">
        <v>27.74</v>
      </c>
      <c r="K4293">
        <v>27.81</v>
      </c>
      <c r="M4293" s="36">
        <v>36188</v>
      </c>
      <c r="N4293">
        <v>1243.170044</v>
      </c>
      <c r="O4293">
        <v>1266.400024</v>
      </c>
      <c r="P4293">
        <v>1243.170044</v>
      </c>
      <c r="Q4293">
        <v>1265.369995</v>
      </c>
      <c r="R4293">
        <v>848800000</v>
      </c>
      <c r="S4293">
        <v>1265.369995</v>
      </c>
    </row>
    <row r="4294" spans="7:19" x14ac:dyDescent="0.25">
      <c r="G4294" s="36">
        <v>36187</v>
      </c>
      <c r="H4294">
        <v>28.15</v>
      </c>
      <c r="I4294">
        <v>29.78</v>
      </c>
      <c r="J4294">
        <v>28.01</v>
      </c>
      <c r="K4294">
        <v>29.76</v>
      </c>
      <c r="M4294" s="36">
        <v>36187</v>
      </c>
      <c r="N4294">
        <v>1252.3100589999999</v>
      </c>
      <c r="O4294">
        <v>1262.6099850000001</v>
      </c>
      <c r="P4294">
        <v>1242.8199460000001</v>
      </c>
      <c r="Q4294">
        <v>1243.170044</v>
      </c>
      <c r="R4294">
        <v>893800000</v>
      </c>
      <c r="S4294">
        <v>1243.170044</v>
      </c>
    </row>
    <row r="4295" spans="7:19" x14ac:dyDescent="0.25">
      <c r="G4295" s="36">
        <v>36186</v>
      </c>
      <c r="H4295">
        <v>30.37</v>
      </c>
      <c r="I4295">
        <v>30.48</v>
      </c>
      <c r="J4295">
        <v>28.41</v>
      </c>
      <c r="K4295">
        <v>28.42</v>
      </c>
      <c r="M4295" s="36">
        <v>36186</v>
      </c>
      <c r="N4295">
        <v>1233.9799800000001</v>
      </c>
      <c r="O4295">
        <v>1253.25</v>
      </c>
      <c r="P4295">
        <v>1233.9799800000001</v>
      </c>
      <c r="Q4295">
        <v>1252.3100589999999</v>
      </c>
      <c r="R4295">
        <v>896400000</v>
      </c>
      <c r="S4295">
        <v>1252.3100589999999</v>
      </c>
    </row>
    <row r="4296" spans="7:19" x14ac:dyDescent="0.25">
      <c r="G4296" s="36">
        <v>36185</v>
      </c>
      <c r="H4296">
        <v>31.11</v>
      </c>
      <c r="I4296">
        <v>32.1</v>
      </c>
      <c r="J4296">
        <v>30.76</v>
      </c>
      <c r="K4296">
        <v>30.93</v>
      </c>
      <c r="M4296" s="36">
        <v>36185</v>
      </c>
      <c r="N4296">
        <v>1225.1899410000001</v>
      </c>
      <c r="O4296">
        <v>1233.9799800000001</v>
      </c>
      <c r="P4296">
        <v>1219.459961</v>
      </c>
      <c r="Q4296">
        <v>1233.9799800000001</v>
      </c>
      <c r="R4296">
        <v>723900000</v>
      </c>
      <c r="S4296">
        <v>1233.9799800000001</v>
      </c>
    </row>
    <row r="4297" spans="7:19" x14ac:dyDescent="0.25">
      <c r="G4297" s="36">
        <v>36182</v>
      </c>
      <c r="H4297">
        <v>31.57</v>
      </c>
      <c r="I4297">
        <v>31.92</v>
      </c>
      <c r="J4297">
        <v>29.89</v>
      </c>
      <c r="K4297">
        <v>30.3</v>
      </c>
      <c r="M4297" s="36">
        <v>36182</v>
      </c>
      <c r="N4297">
        <v>1235.160034</v>
      </c>
      <c r="O4297">
        <v>1236.410034</v>
      </c>
      <c r="P4297">
        <v>1217.969971</v>
      </c>
      <c r="Q4297">
        <v>1225.1899410000001</v>
      </c>
      <c r="R4297">
        <v>785900000</v>
      </c>
      <c r="S4297">
        <v>1225.1899410000001</v>
      </c>
    </row>
    <row r="4298" spans="7:19" x14ac:dyDescent="0.25">
      <c r="G4298" s="36">
        <v>36181</v>
      </c>
      <c r="H4298">
        <v>28.31</v>
      </c>
      <c r="I4298">
        <v>30.85</v>
      </c>
      <c r="J4298">
        <v>28.15</v>
      </c>
      <c r="K4298">
        <v>30.57</v>
      </c>
      <c r="M4298" s="36">
        <v>36181</v>
      </c>
      <c r="N4298">
        <v>1256.619995</v>
      </c>
      <c r="O4298">
        <v>1256.9399410000001</v>
      </c>
      <c r="P4298">
        <v>1232.1899410000001</v>
      </c>
      <c r="Q4298">
        <v>1235.160034</v>
      </c>
      <c r="R4298">
        <v>871800000</v>
      </c>
      <c r="S4298">
        <v>1235.160034</v>
      </c>
    </row>
    <row r="4299" spans="7:19" x14ac:dyDescent="0.25">
      <c r="G4299" s="36">
        <v>36180</v>
      </c>
      <c r="H4299">
        <v>27.65</v>
      </c>
      <c r="I4299">
        <v>28.11</v>
      </c>
      <c r="J4299">
        <v>26.13</v>
      </c>
      <c r="K4299">
        <v>27.47</v>
      </c>
      <c r="M4299" s="36">
        <v>36180</v>
      </c>
      <c r="N4299">
        <v>1252</v>
      </c>
      <c r="O4299">
        <v>1274.0699460000001</v>
      </c>
      <c r="P4299">
        <v>1251.540039</v>
      </c>
      <c r="Q4299">
        <v>1256.619995</v>
      </c>
      <c r="R4299">
        <v>905700000</v>
      </c>
      <c r="S4299">
        <v>1256.619995</v>
      </c>
    </row>
    <row r="4300" spans="7:19" x14ac:dyDescent="0.25">
      <c r="G4300" s="36">
        <v>36179</v>
      </c>
      <c r="H4300">
        <v>28.29</v>
      </c>
      <c r="I4300">
        <v>29.8</v>
      </c>
      <c r="J4300">
        <v>28.29</v>
      </c>
      <c r="K4300">
        <v>28.63</v>
      </c>
      <c r="M4300" s="36">
        <v>36179</v>
      </c>
      <c r="N4300">
        <v>1243.26001</v>
      </c>
      <c r="O4300">
        <v>1253.2700199999999</v>
      </c>
      <c r="P4300">
        <v>1234.910034</v>
      </c>
      <c r="Q4300">
        <v>1252</v>
      </c>
      <c r="R4300">
        <v>785500000</v>
      </c>
      <c r="S4300">
        <v>1252</v>
      </c>
    </row>
    <row r="4301" spans="7:19" x14ac:dyDescent="0.25">
      <c r="G4301" s="36">
        <v>36175</v>
      </c>
      <c r="H4301">
        <v>31.61</v>
      </c>
      <c r="I4301">
        <v>31.61</v>
      </c>
      <c r="J4301">
        <v>27.34</v>
      </c>
      <c r="K4301">
        <v>28.06</v>
      </c>
      <c r="M4301" s="36">
        <v>36175</v>
      </c>
      <c r="N4301">
        <v>1212.1899410000001</v>
      </c>
      <c r="O4301">
        <v>1243.26001</v>
      </c>
      <c r="P4301">
        <v>1212.1899410000001</v>
      </c>
      <c r="Q4301">
        <v>1243.26001</v>
      </c>
      <c r="R4301">
        <v>798100000</v>
      </c>
      <c r="S4301">
        <v>1243.26001</v>
      </c>
    </row>
    <row r="4302" spans="7:19" x14ac:dyDescent="0.25">
      <c r="G4302" s="36">
        <v>36174</v>
      </c>
      <c r="H4302">
        <v>29.91</v>
      </c>
      <c r="I4302">
        <v>33.22</v>
      </c>
      <c r="J4302">
        <v>28.54</v>
      </c>
      <c r="K4302">
        <v>32.11</v>
      </c>
      <c r="M4302" s="36">
        <v>36174</v>
      </c>
      <c r="N4302">
        <v>1234.400024</v>
      </c>
      <c r="O4302">
        <v>1236.8100589999999</v>
      </c>
      <c r="P4302">
        <v>1209.540039</v>
      </c>
      <c r="Q4302">
        <v>1212.1899410000001</v>
      </c>
      <c r="R4302">
        <v>797200000</v>
      </c>
      <c r="S4302">
        <v>1212.1899410000001</v>
      </c>
    </row>
    <row r="4303" spans="7:19" x14ac:dyDescent="0.25">
      <c r="G4303" s="36">
        <v>36173</v>
      </c>
      <c r="H4303">
        <v>29.75</v>
      </c>
      <c r="I4303">
        <v>33.33</v>
      </c>
      <c r="J4303">
        <v>27.76</v>
      </c>
      <c r="K4303">
        <v>29.06</v>
      </c>
      <c r="M4303" s="36">
        <v>36173</v>
      </c>
      <c r="N4303">
        <v>1239.51001</v>
      </c>
      <c r="O4303">
        <v>1247.75</v>
      </c>
      <c r="P4303">
        <v>1205.459961</v>
      </c>
      <c r="Q4303">
        <v>1234.400024</v>
      </c>
      <c r="R4303">
        <v>931500000</v>
      </c>
      <c r="S4303">
        <v>1234.400024</v>
      </c>
    </row>
    <row r="4304" spans="7:19" x14ac:dyDescent="0.25">
      <c r="G4304" s="36">
        <v>36172</v>
      </c>
      <c r="H4304">
        <v>24.81</v>
      </c>
      <c r="I4304">
        <v>27.57</v>
      </c>
      <c r="J4304">
        <v>24.48</v>
      </c>
      <c r="K4304">
        <v>26.82</v>
      </c>
      <c r="M4304" s="36">
        <v>36172</v>
      </c>
      <c r="N4304">
        <v>1263.880005</v>
      </c>
      <c r="O4304">
        <v>1264.4499510000001</v>
      </c>
      <c r="P4304">
        <v>1238.290039</v>
      </c>
      <c r="Q4304">
        <v>1239.51001</v>
      </c>
      <c r="R4304">
        <v>800200000</v>
      </c>
      <c r="S4304">
        <v>1239.51001</v>
      </c>
    </row>
    <row r="4305" spans="7:19" x14ac:dyDescent="0.25">
      <c r="G4305" s="36">
        <v>36171</v>
      </c>
      <c r="H4305">
        <v>21.18</v>
      </c>
      <c r="I4305">
        <v>22.88</v>
      </c>
      <c r="J4305">
        <v>20.28</v>
      </c>
      <c r="K4305">
        <v>21.63</v>
      </c>
      <c r="M4305" s="36">
        <v>36171</v>
      </c>
      <c r="N4305">
        <v>1275.089966</v>
      </c>
      <c r="O4305">
        <v>1276.219971</v>
      </c>
      <c r="P4305">
        <v>1253.339966</v>
      </c>
      <c r="Q4305">
        <v>1263.880005</v>
      </c>
      <c r="R4305">
        <v>818000000</v>
      </c>
      <c r="S4305">
        <v>1263.880005</v>
      </c>
    </row>
    <row r="4306" spans="7:19" x14ac:dyDescent="0.25">
      <c r="G4306" s="36">
        <v>36168</v>
      </c>
      <c r="H4306">
        <v>23.29</v>
      </c>
      <c r="I4306">
        <v>23.62</v>
      </c>
      <c r="J4306">
        <v>22.66</v>
      </c>
      <c r="K4306">
        <v>22.66</v>
      </c>
      <c r="M4306" s="36">
        <v>36168</v>
      </c>
      <c r="N4306">
        <v>1269.7299800000001</v>
      </c>
      <c r="O4306">
        <v>1278.23999</v>
      </c>
      <c r="P4306">
        <v>1261.8199460000001</v>
      </c>
      <c r="Q4306">
        <v>1275.089966</v>
      </c>
      <c r="R4306">
        <v>937800000</v>
      </c>
      <c r="S4306">
        <v>1275.089966</v>
      </c>
    </row>
    <row r="4307" spans="7:19" x14ac:dyDescent="0.25">
      <c r="G4307" s="36">
        <v>36167</v>
      </c>
      <c r="H4307">
        <v>24.71</v>
      </c>
      <c r="I4307">
        <v>25.08</v>
      </c>
      <c r="J4307">
        <v>23.92</v>
      </c>
      <c r="K4307">
        <v>24.15</v>
      </c>
      <c r="M4307" s="36">
        <v>36167</v>
      </c>
      <c r="N4307">
        <v>1272.339966</v>
      </c>
      <c r="O4307">
        <v>1272.339966</v>
      </c>
      <c r="P4307">
        <v>1257.6800539999999</v>
      </c>
      <c r="Q4307">
        <v>1269.7299800000001</v>
      </c>
      <c r="R4307">
        <v>863000000</v>
      </c>
      <c r="S4307">
        <v>1269.7299800000001</v>
      </c>
    </row>
    <row r="4308" spans="7:19" x14ac:dyDescent="0.25">
      <c r="G4308" s="36">
        <v>36166</v>
      </c>
      <c r="H4308">
        <v>23.97</v>
      </c>
      <c r="I4308">
        <v>24.12</v>
      </c>
      <c r="J4308">
        <v>22.78</v>
      </c>
      <c r="K4308">
        <v>23.56</v>
      </c>
      <c r="M4308" s="36">
        <v>36166</v>
      </c>
      <c r="N4308">
        <v>1244.780029</v>
      </c>
      <c r="O4308">
        <v>1272.5</v>
      </c>
      <c r="P4308">
        <v>1244.780029</v>
      </c>
      <c r="Q4308">
        <v>1272.339966</v>
      </c>
      <c r="R4308">
        <v>986900000</v>
      </c>
      <c r="S4308">
        <v>1272.339966</v>
      </c>
    </row>
    <row r="4309" spans="7:19" x14ac:dyDescent="0.25">
      <c r="G4309" s="36">
        <v>36165</v>
      </c>
      <c r="H4309">
        <v>25.54</v>
      </c>
      <c r="I4309">
        <v>25.54</v>
      </c>
      <c r="J4309">
        <v>24.44</v>
      </c>
      <c r="K4309">
        <v>24.51</v>
      </c>
      <c r="M4309" s="36">
        <v>36165</v>
      </c>
      <c r="N4309">
        <v>1228.099976</v>
      </c>
      <c r="O4309">
        <v>1246.1099850000001</v>
      </c>
      <c r="P4309">
        <v>1228.099976</v>
      </c>
      <c r="Q4309">
        <v>1244.780029</v>
      </c>
      <c r="R4309">
        <v>775000000</v>
      </c>
      <c r="S4309">
        <v>1244.780029</v>
      </c>
    </row>
    <row r="4310" spans="7:19" x14ac:dyDescent="0.25">
      <c r="G4310" s="36">
        <v>36164</v>
      </c>
      <c r="H4310">
        <v>25.52</v>
      </c>
      <c r="I4310">
        <v>26.91</v>
      </c>
      <c r="J4310">
        <v>24.75</v>
      </c>
      <c r="K4310">
        <v>25.8</v>
      </c>
      <c r="M4310" s="36">
        <v>36164</v>
      </c>
      <c r="N4310">
        <v>1229.2299800000001</v>
      </c>
      <c r="O4310">
        <v>1248.8100589999999</v>
      </c>
      <c r="P4310">
        <v>1219.099976</v>
      </c>
      <c r="Q4310">
        <v>1228.099976</v>
      </c>
      <c r="R4310">
        <v>877000000</v>
      </c>
      <c r="S4310">
        <v>1228.099976</v>
      </c>
    </row>
    <row r="4311" spans="7:19" x14ac:dyDescent="0.25">
      <c r="G4311" s="36">
        <v>36160</v>
      </c>
      <c r="H4311">
        <v>24.66</v>
      </c>
      <c r="I4311">
        <v>25.25</v>
      </c>
      <c r="J4311">
        <v>24.35</v>
      </c>
      <c r="K4311">
        <v>24.9</v>
      </c>
      <c r="M4311" s="36">
        <v>36160</v>
      </c>
      <c r="N4311">
        <v>1231.9300539999999</v>
      </c>
      <c r="O4311">
        <v>1237.1800539999999</v>
      </c>
      <c r="P4311">
        <v>1224.959961</v>
      </c>
      <c r="Q4311">
        <v>1229.2299800000001</v>
      </c>
      <c r="R4311">
        <v>719200000</v>
      </c>
      <c r="S4311">
        <v>1229.2299800000001</v>
      </c>
    </row>
    <row r="4312" spans="7:19" x14ac:dyDescent="0.25">
      <c r="G4312" s="36">
        <v>36159</v>
      </c>
      <c r="H4312">
        <v>22.68</v>
      </c>
      <c r="I4312">
        <v>24.06</v>
      </c>
      <c r="J4312">
        <v>22.58</v>
      </c>
      <c r="K4312">
        <v>24.03</v>
      </c>
      <c r="M4312" s="36">
        <v>36159</v>
      </c>
      <c r="N4312">
        <v>1241.8100589999999</v>
      </c>
      <c r="O4312">
        <v>1244.9300539999999</v>
      </c>
      <c r="P4312">
        <v>1231.1999510000001</v>
      </c>
      <c r="Q4312">
        <v>1231.9300539999999</v>
      </c>
      <c r="R4312">
        <v>594220000</v>
      </c>
      <c r="S4312">
        <v>1231.9300539999999</v>
      </c>
    </row>
    <row r="4313" spans="7:19" x14ac:dyDescent="0.25">
      <c r="G4313" s="36">
        <v>36158</v>
      </c>
      <c r="H4313">
        <v>23.79</v>
      </c>
      <c r="I4313">
        <v>24.02</v>
      </c>
      <c r="J4313">
        <v>22.44</v>
      </c>
      <c r="K4313">
        <v>22.46</v>
      </c>
      <c r="M4313" s="36">
        <v>36158</v>
      </c>
      <c r="N4313">
        <v>1225.48999</v>
      </c>
      <c r="O4313">
        <v>1241.8599850000001</v>
      </c>
      <c r="P4313">
        <v>1220.780029</v>
      </c>
      <c r="Q4313">
        <v>1241.8100589999999</v>
      </c>
      <c r="R4313">
        <v>586490000</v>
      </c>
      <c r="S4313">
        <v>1241.8100589999999</v>
      </c>
    </row>
    <row r="4314" spans="7:19" x14ac:dyDescent="0.25">
      <c r="G4314" s="36">
        <v>36157</v>
      </c>
      <c r="H4314">
        <v>22.99</v>
      </c>
      <c r="I4314">
        <v>23.87</v>
      </c>
      <c r="J4314">
        <v>22.99</v>
      </c>
      <c r="K4314">
        <v>23.7</v>
      </c>
      <c r="M4314" s="36">
        <v>36157</v>
      </c>
      <c r="N4314">
        <v>1226.2700199999999</v>
      </c>
      <c r="O4314">
        <v>1231.5200199999999</v>
      </c>
      <c r="P4314">
        <v>1221.170044</v>
      </c>
      <c r="Q4314">
        <v>1225.48999</v>
      </c>
      <c r="R4314">
        <v>531560000</v>
      </c>
      <c r="S4314">
        <v>1225.48999</v>
      </c>
    </row>
    <row r="4315" spans="7:19" x14ac:dyDescent="0.25">
      <c r="G4315" s="36">
        <v>36153</v>
      </c>
      <c r="H4315">
        <v>20.62</v>
      </c>
      <c r="I4315">
        <v>22.28</v>
      </c>
      <c r="J4315">
        <v>20.56</v>
      </c>
      <c r="K4315">
        <v>22.16</v>
      </c>
      <c r="M4315" s="36">
        <v>36153</v>
      </c>
      <c r="N4315">
        <v>1228.540039</v>
      </c>
      <c r="O4315">
        <v>1229.719971</v>
      </c>
      <c r="P4315">
        <v>1224.849976</v>
      </c>
      <c r="Q4315">
        <v>1226.2700199999999</v>
      </c>
      <c r="R4315">
        <v>246980000</v>
      </c>
      <c r="S4315">
        <v>1226.2700199999999</v>
      </c>
    </row>
    <row r="4316" spans="7:19" x14ac:dyDescent="0.25">
      <c r="G4316" s="36">
        <v>36152</v>
      </c>
      <c r="H4316">
        <v>22.06</v>
      </c>
      <c r="I4316">
        <v>22.52</v>
      </c>
      <c r="J4316">
        <v>20.39</v>
      </c>
      <c r="K4316">
        <v>20.43</v>
      </c>
      <c r="M4316" s="36">
        <v>36152</v>
      </c>
      <c r="N4316">
        <v>1203.5699460000001</v>
      </c>
      <c r="O4316">
        <v>1229.8900149999999</v>
      </c>
      <c r="P4316">
        <v>1203.5699460000001</v>
      </c>
      <c r="Q4316">
        <v>1228.540039</v>
      </c>
      <c r="R4316">
        <v>697500000</v>
      </c>
      <c r="S4316">
        <v>1228.540039</v>
      </c>
    </row>
    <row r="4317" spans="7:19" x14ac:dyDescent="0.25">
      <c r="G4317" s="36">
        <v>36151</v>
      </c>
      <c r="H4317">
        <v>22.85</v>
      </c>
      <c r="I4317">
        <v>23.82</v>
      </c>
      <c r="J4317">
        <v>22.78</v>
      </c>
      <c r="K4317">
        <v>22.8</v>
      </c>
      <c r="M4317" s="36">
        <v>36151</v>
      </c>
      <c r="N4317">
        <v>1202.839966</v>
      </c>
      <c r="O4317">
        <v>1209.219971</v>
      </c>
      <c r="P4317">
        <v>1192.719971</v>
      </c>
      <c r="Q4317">
        <v>1203.5699460000001</v>
      </c>
      <c r="R4317">
        <v>680500000</v>
      </c>
      <c r="S4317">
        <v>1203.5699460000001</v>
      </c>
    </row>
    <row r="4318" spans="7:19" x14ac:dyDescent="0.25">
      <c r="G4318" s="36">
        <v>36150</v>
      </c>
      <c r="H4318">
        <v>24.44</v>
      </c>
      <c r="I4318">
        <v>24.59</v>
      </c>
      <c r="J4318">
        <v>22.26</v>
      </c>
      <c r="K4318">
        <v>23.22</v>
      </c>
      <c r="M4318" s="36">
        <v>36150</v>
      </c>
      <c r="N4318">
        <v>1188.030029</v>
      </c>
      <c r="O4318">
        <v>1210.880005</v>
      </c>
      <c r="P4318">
        <v>1188.030029</v>
      </c>
      <c r="Q4318">
        <v>1202.839966</v>
      </c>
      <c r="R4318">
        <v>744800000</v>
      </c>
      <c r="S4318">
        <v>1202.839966</v>
      </c>
    </row>
    <row r="4319" spans="7:19" x14ac:dyDescent="0.25">
      <c r="G4319" s="36">
        <v>36147</v>
      </c>
      <c r="H4319">
        <v>25.79</v>
      </c>
      <c r="I4319">
        <v>26.01</v>
      </c>
      <c r="J4319">
        <v>23.49</v>
      </c>
      <c r="K4319">
        <v>23.68</v>
      </c>
      <c r="M4319" s="36">
        <v>36147</v>
      </c>
      <c r="N4319">
        <v>1179.9799800000001</v>
      </c>
      <c r="O4319">
        <v>1188.8900149999999</v>
      </c>
      <c r="P4319">
        <v>1178.2700199999999</v>
      </c>
      <c r="Q4319">
        <v>1188.030029</v>
      </c>
      <c r="R4319">
        <v>839600000</v>
      </c>
      <c r="S4319">
        <v>1188.030029</v>
      </c>
    </row>
    <row r="4320" spans="7:19" x14ac:dyDescent="0.25">
      <c r="G4320" s="36">
        <v>36146</v>
      </c>
      <c r="H4320">
        <v>28.32</v>
      </c>
      <c r="I4320">
        <v>28.48</v>
      </c>
      <c r="J4320">
        <v>26.85</v>
      </c>
      <c r="K4320">
        <v>26.85</v>
      </c>
      <c r="M4320" s="36">
        <v>36146</v>
      </c>
      <c r="N4320">
        <v>1161.9399410000001</v>
      </c>
      <c r="O4320">
        <v>1180.030029</v>
      </c>
      <c r="P4320">
        <v>1161.9399410000001</v>
      </c>
      <c r="Q4320">
        <v>1179.9799800000001</v>
      </c>
      <c r="R4320">
        <v>739400000</v>
      </c>
      <c r="S4320">
        <v>1179.9799800000001</v>
      </c>
    </row>
    <row r="4321" spans="7:19" x14ac:dyDescent="0.25">
      <c r="G4321" s="36">
        <v>36145</v>
      </c>
      <c r="H4321">
        <v>28.59</v>
      </c>
      <c r="I4321">
        <v>29.45</v>
      </c>
      <c r="J4321">
        <v>28.29</v>
      </c>
      <c r="K4321">
        <v>29.01</v>
      </c>
      <c r="M4321" s="36">
        <v>36145</v>
      </c>
      <c r="N4321">
        <v>1162.829956</v>
      </c>
      <c r="O4321">
        <v>1166.290039</v>
      </c>
      <c r="P4321">
        <v>1154.6899410000001</v>
      </c>
      <c r="Q4321">
        <v>1161.9399410000001</v>
      </c>
      <c r="R4321">
        <v>725500000</v>
      </c>
      <c r="S4321">
        <v>1161.9399410000001</v>
      </c>
    </row>
    <row r="4322" spans="7:19" x14ac:dyDescent="0.25">
      <c r="G4322" s="36">
        <v>36144</v>
      </c>
      <c r="H4322">
        <v>30.49</v>
      </c>
      <c r="I4322">
        <v>30.49</v>
      </c>
      <c r="J4322">
        <v>28.11</v>
      </c>
      <c r="K4322">
        <v>28.16</v>
      </c>
      <c r="M4322" s="36">
        <v>36144</v>
      </c>
      <c r="N4322">
        <v>1141.1999510000001</v>
      </c>
      <c r="O4322">
        <v>1162.829956</v>
      </c>
      <c r="P4322">
        <v>1141.1999510000001</v>
      </c>
      <c r="Q4322">
        <v>1162.829956</v>
      </c>
      <c r="R4322">
        <v>777900000</v>
      </c>
      <c r="S4322">
        <v>1162.829956</v>
      </c>
    </row>
    <row r="4323" spans="7:19" x14ac:dyDescent="0.25">
      <c r="G4323" s="36">
        <v>36143</v>
      </c>
      <c r="H4323">
        <v>29.03</v>
      </c>
      <c r="I4323">
        <v>30.81</v>
      </c>
      <c r="J4323">
        <v>29</v>
      </c>
      <c r="K4323">
        <v>30.81</v>
      </c>
      <c r="M4323" s="36">
        <v>36143</v>
      </c>
      <c r="N4323">
        <v>1166.459961</v>
      </c>
      <c r="O4323">
        <v>1166.459961</v>
      </c>
      <c r="P4323">
        <v>1136.8900149999999</v>
      </c>
      <c r="Q4323">
        <v>1141.1999510000001</v>
      </c>
      <c r="R4323">
        <v>741800000</v>
      </c>
      <c r="S4323">
        <v>1141.1999510000001</v>
      </c>
    </row>
    <row r="4324" spans="7:19" x14ac:dyDescent="0.25">
      <c r="G4324" s="36">
        <v>36140</v>
      </c>
      <c r="H4324">
        <v>27.78</v>
      </c>
      <c r="I4324">
        <v>28.5</v>
      </c>
      <c r="J4324">
        <v>27.24</v>
      </c>
      <c r="K4324">
        <v>27.64</v>
      </c>
      <c r="M4324" s="36">
        <v>36140</v>
      </c>
      <c r="N4324">
        <v>1165.0200199999999</v>
      </c>
      <c r="O4324">
        <v>1167.8900149999999</v>
      </c>
      <c r="P4324">
        <v>1153.1899410000001</v>
      </c>
      <c r="Q4324">
        <v>1166.459961</v>
      </c>
      <c r="R4324">
        <v>688900000</v>
      </c>
      <c r="S4324">
        <v>1166.459961</v>
      </c>
    </row>
    <row r="4325" spans="7:19" x14ac:dyDescent="0.25">
      <c r="G4325" s="36">
        <v>36139</v>
      </c>
      <c r="H4325">
        <v>24.86</v>
      </c>
      <c r="I4325">
        <v>27.21</v>
      </c>
      <c r="J4325">
        <v>24.86</v>
      </c>
      <c r="K4325">
        <v>27.19</v>
      </c>
      <c r="M4325" s="36">
        <v>36139</v>
      </c>
      <c r="N4325">
        <v>1183.48999</v>
      </c>
      <c r="O4325">
        <v>1183.7700199999999</v>
      </c>
      <c r="P4325">
        <v>1163.75</v>
      </c>
      <c r="Q4325">
        <v>1165.0200199999999</v>
      </c>
      <c r="R4325">
        <v>748600000</v>
      </c>
      <c r="S4325">
        <v>1165.0200199999999</v>
      </c>
    </row>
    <row r="4326" spans="7:19" x14ac:dyDescent="0.25">
      <c r="G4326" s="36">
        <v>36138</v>
      </c>
      <c r="H4326">
        <v>25.08</v>
      </c>
      <c r="I4326">
        <v>25.63</v>
      </c>
      <c r="J4326">
        <v>24.82</v>
      </c>
      <c r="K4326">
        <v>24.85</v>
      </c>
      <c r="M4326" s="36">
        <v>36138</v>
      </c>
      <c r="N4326">
        <v>1181.380005</v>
      </c>
      <c r="O4326">
        <v>1185.219971</v>
      </c>
      <c r="P4326">
        <v>1175.8900149999999</v>
      </c>
      <c r="Q4326">
        <v>1183.48999</v>
      </c>
      <c r="R4326">
        <v>694200000</v>
      </c>
      <c r="S4326">
        <v>1183.48999</v>
      </c>
    </row>
    <row r="4327" spans="7:19" x14ac:dyDescent="0.25">
      <c r="G4327" s="36">
        <v>36137</v>
      </c>
      <c r="H4327">
        <v>24.98</v>
      </c>
      <c r="I4327">
        <v>26.17</v>
      </c>
      <c r="J4327">
        <v>24.31</v>
      </c>
      <c r="K4327">
        <v>25.32</v>
      </c>
      <c r="M4327" s="36">
        <v>36137</v>
      </c>
      <c r="N4327">
        <v>1187.6999510000001</v>
      </c>
      <c r="O4327">
        <v>1193.530029</v>
      </c>
      <c r="P4327">
        <v>1172.780029</v>
      </c>
      <c r="Q4327">
        <v>1181.380005</v>
      </c>
      <c r="R4327">
        <v>727700000</v>
      </c>
      <c r="S4327">
        <v>1181.380005</v>
      </c>
    </row>
    <row r="4328" spans="7:19" x14ac:dyDescent="0.25">
      <c r="G4328" s="36">
        <v>36136</v>
      </c>
      <c r="H4328">
        <v>25.55</v>
      </c>
      <c r="I4328">
        <v>25.73</v>
      </c>
      <c r="J4328">
        <v>24.62</v>
      </c>
      <c r="K4328">
        <v>24.73</v>
      </c>
      <c r="M4328" s="36">
        <v>36136</v>
      </c>
      <c r="N4328">
        <v>1176.73999</v>
      </c>
      <c r="O4328">
        <v>1188.959961</v>
      </c>
      <c r="P4328">
        <v>1176.709961</v>
      </c>
      <c r="Q4328">
        <v>1187.6999510000001</v>
      </c>
      <c r="R4328">
        <v>671200000</v>
      </c>
      <c r="S4328">
        <v>1187.6999510000001</v>
      </c>
    </row>
    <row r="4329" spans="7:19" x14ac:dyDescent="0.25">
      <c r="G4329" s="36">
        <v>36133</v>
      </c>
      <c r="H4329">
        <v>26.24</v>
      </c>
      <c r="I4329">
        <v>26.58</v>
      </c>
      <c r="J4329">
        <v>24.61</v>
      </c>
      <c r="K4329">
        <v>24.61</v>
      </c>
      <c r="M4329" s="36">
        <v>36133</v>
      </c>
      <c r="N4329">
        <v>1150.1400149999999</v>
      </c>
      <c r="O4329">
        <v>1176.73999</v>
      </c>
      <c r="P4329">
        <v>1150.1400149999999</v>
      </c>
      <c r="Q4329">
        <v>1176.73999</v>
      </c>
      <c r="R4329">
        <v>709700000</v>
      </c>
      <c r="S4329">
        <v>1176.73999</v>
      </c>
    </row>
    <row r="4330" spans="7:19" x14ac:dyDescent="0.25">
      <c r="G4330" s="36">
        <v>36132</v>
      </c>
      <c r="H4330">
        <v>25.85</v>
      </c>
      <c r="I4330">
        <v>28.4</v>
      </c>
      <c r="J4330">
        <v>25.14</v>
      </c>
      <c r="K4330">
        <v>28.25</v>
      </c>
      <c r="M4330" s="36">
        <v>36132</v>
      </c>
      <c r="N4330">
        <v>1171.25</v>
      </c>
      <c r="O4330">
        <v>1176.98999</v>
      </c>
      <c r="P4330">
        <v>1149.6099850000001</v>
      </c>
      <c r="Q4330">
        <v>1150.1400149999999</v>
      </c>
      <c r="R4330">
        <v>799100000</v>
      </c>
      <c r="S4330">
        <v>1150.1400149999999</v>
      </c>
    </row>
    <row r="4331" spans="7:19" x14ac:dyDescent="0.25">
      <c r="G4331" s="36">
        <v>36131</v>
      </c>
      <c r="H4331">
        <v>25.56</v>
      </c>
      <c r="I4331">
        <v>26.31</v>
      </c>
      <c r="J4331">
        <v>25.1</v>
      </c>
      <c r="K4331">
        <v>25.27</v>
      </c>
      <c r="M4331" s="36">
        <v>36131</v>
      </c>
      <c r="N4331">
        <v>1175.280029</v>
      </c>
      <c r="O4331">
        <v>1175.280029</v>
      </c>
      <c r="P4331">
        <v>1157.76001</v>
      </c>
      <c r="Q4331">
        <v>1171.25</v>
      </c>
      <c r="R4331">
        <v>727400000</v>
      </c>
      <c r="S4331">
        <v>1171.25</v>
      </c>
    </row>
    <row r="4332" spans="7:19" x14ac:dyDescent="0.25">
      <c r="G4332" s="36">
        <v>36130</v>
      </c>
      <c r="H4332">
        <v>26.71</v>
      </c>
      <c r="I4332">
        <v>27.19</v>
      </c>
      <c r="J4332">
        <v>24.81</v>
      </c>
      <c r="K4332">
        <v>24.98</v>
      </c>
      <c r="M4332" s="36">
        <v>36130</v>
      </c>
      <c r="N4332">
        <v>1163.630005</v>
      </c>
      <c r="O4332">
        <v>1175.8900149999999</v>
      </c>
      <c r="P4332">
        <v>1150.3100589999999</v>
      </c>
      <c r="Q4332">
        <v>1175.280029</v>
      </c>
      <c r="R4332">
        <v>789200000</v>
      </c>
      <c r="S4332">
        <v>1175.280029</v>
      </c>
    </row>
    <row r="4333" spans="7:19" x14ac:dyDescent="0.25">
      <c r="G4333" s="36">
        <v>36129</v>
      </c>
      <c r="H4333">
        <v>22.99</v>
      </c>
      <c r="I4333">
        <v>25.44</v>
      </c>
      <c r="J4333">
        <v>22.86</v>
      </c>
      <c r="K4333">
        <v>25.37</v>
      </c>
      <c r="M4333" s="36">
        <v>36129</v>
      </c>
      <c r="N4333">
        <v>1192.329956</v>
      </c>
      <c r="O4333">
        <v>1192.719971</v>
      </c>
      <c r="P4333">
        <v>1163.630005</v>
      </c>
      <c r="Q4333">
        <v>1163.630005</v>
      </c>
      <c r="R4333">
        <v>687900000</v>
      </c>
      <c r="S4333">
        <v>1163.630005</v>
      </c>
    </row>
    <row r="4334" spans="7:19" x14ac:dyDescent="0.25">
      <c r="G4334" s="36">
        <v>36126</v>
      </c>
      <c r="H4334">
        <v>23.3</v>
      </c>
      <c r="I4334">
        <v>23.3</v>
      </c>
      <c r="J4334">
        <v>22.75</v>
      </c>
      <c r="K4334">
        <v>22.75</v>
      </c>
      <c r="M4334" s="36">
        <v>36126</v>
      </c>
      <c r="N4334">
        <v>1186.869995</v>
      </c>
      <c r="O4334">
        <v>1192.969971</v>
      </c>
      <c r="P4334">
        <v>1186.829956</v>
      </c>
      <c r="Q4334">
        <v>1192.329956</v>
      </c>
      <c r="R4334">
        <v>256950000</v>
      </c>
      <c r="S4334">
        <v>1192.329956</v>
      </c>
    </row>
    <row r="4335" spans="7:19" x14ac:dyDescent="0.25">
      <c r="G4335" s="36">
        <v>36124</v>
      </c>
      <c r="H4335">
        <v>23.43</v>
      </c>
      <c r="I4335">
        <v>23.61</v>
      </c>
      <c r="J4335">
        <v>22.36</v>
      </c>
      <c r="K4335">
        <v>22.37</v>
      </c>
      <c r="M4335" s="36">
        <v>36124</v>
      </c>
      <c r="N4335">
        <v>1182.98999</v>
      </c>
      <c r="O4335">
        <v>1187.160034</v>
      </c>
      <c r="P4335">
        <v>1179.369995</v>
      </c>
      <c r="Q4335">
        <v>1186.869995</v>
      </c>
      <c r="R4335">
        <v>583580000</v>
      </c>
      <c r="S4335">
        <v>1186.869995</v>
      </c>
    </row>
    <row r="4336" spans="7:19" x14ac:dyDescent="0.25">
      <c r="G4336" s="36">
        <v>36123</v>
      </c>
      <c r="H4336">
        <v>22.84</v>
      </c>
      <c r="I4336">
        <v>23.91</v>
      </c>
      <c r="J4336">
        <v>22.7</v>
      </c>
      <c r="K4336">
        <v>23.8</v>
      </c>
      <c r="M4336" s="36">
        <v>36123</v>
      </c>
      <c r="N4336">
        <v>1188.209961</v>
      </c>
      <c r="O4336">
        <v>1191.3000489999999</v>
      </c>
      <c r="P4336">
        <v>1181.8100589999999</v>
      </c>
      <c r="Q4336">
        <v>1182.98999</v>
      </c>
      <c r="R4336">
        <v>766200000</v>
      </c>
      <c r="S4336">
        <v>1182.98999</v>
      </c>
    </row>
    <row r="4337" spans="7:19" x14ac:dyDescent="0.25">
      <c r="G4337" s="36">
        <v>36122</v>
      </c>
      <c r="H4337">
        <v>21.72</v>
      </c>
      <c r="I4337">
        <v>22.79</v>
      </c>
      <c r="J4337">
        <v>21.28</v>
      </c>
      <c r="K4337">
        <v>21.85</v>
      </c>
      <c r="M4337" s="36">
        <v>36122</v>
      </c>
      <c r="N4337">
        <v>1163.5500489999999</v>
      </c>
      <c r="O4337">
        <v>1188.209961</v>
      </c>
      <c r="P4337">
        <v>1163.5500489999999</v>
      </c>
      <c r="Q4337">
        <v>1188.209961</v>
      </c>
      <c r="R4337">
        <v>774100000</v>
      </c>
      <c r="S4337">
        <v>1188.209961</v>
      </c>
    </row>
    <row r="4338" spans="7:19" x14ac:dyDescent="0.25">
      <c r="G4338" s="36">
        <v>36119</v>
      </c>
      <c r="H4338">
        <v>23.12</v>
      </c>
      <c r="I4338">
        <v>24.01</v>
      </c>
      <c r="J4338">
        <v>21.9</v>
      </c>
      <c r="K4338">
        <v>22.17</v>
      </c>
      <c r="M4338" s="36">
        <v>36119</v>
      </c>
      <c r="N4338">
        <v>1152.6099850000001</v>
      </c>
      <c r="O4338">
        <v>1163.5500489999999</v>
      </c>
      <c r="P4338">
        <v>1152.6099850000001</v>
      </c>
      <c r="Q4338">
        <v>1163.5500489999999</v>
      </c>
      <c r="R4338">
        <v>721200000</v>
      </c>
      <c r="S4338">
        <v>1163.5500489999999</v>
      </c>
    </row>
    <row r="4339" spans="7:19" x14ac:dyDescent="0.25">
      <c r="G4339" s="36">
        <v>36118</v>
      </c>
      <c r="H4339">
        <v>25.89</v>
      </c>
      <c r="I4339">
        <v>26</v>
      </c>
      <c r="J4339">
        <v>24.46</v>
      </c>
      <c r="K4339">
        <v>24.52</v>
      </c>
      <c r="M4339" s="36">
        <v>36118</v>
      </c>
      <c r="N4339">
        <v>1144.4799800000001</v>
      </c>
      <c r="O4339">
        <v>1155.099976</v>
      </c>
      <c r="P4339">
        <v>1144.420044</v>
      </c>
      <c r="Q4339">
        <v>1152.6099850000001</v>
      </c>
      <c r="R4339">
        <v>671000000</v>
      </c>
      <c r="S4339">
        <v>1152.6099850000001</v>
      </c>
    </row>
    <row r="4340" spans="7:19" x14ac:dyDescent="0.25">
      <c r="G4340" s="36">
        <v>36117</v>
      </c>
      <c r="H4340">
        <v>27.09</v>
      </c>
      <c r="I4340">
        <v>27.37</v>
      </c>
      <c r="J4340">
        <v>26.19</v>
      </c>
      <c r="K4340">
        <v>26.23</v>
      </c>
      <c r="M4340" s="36">
        <v>36117</v>
      </c>
      <c r="N4340">
        <v>1139.3199460000001</v>
      </c>
      <c r="O4340">
        <v>1144.5200199999999</v>
      </c>
      <c r="P4340">
        <v>1133.0699460000001</v>
      </c>
      <c r="Q4340">
        <v>1144.4799800000001</v>
      </c>
      <c r="R4340">
        <v>652510000</v>
      </c>
      <c r="S4340">
        <v>1144.4799800000001</v>
      </c>
    </row>
    <row r="4341" spans="7:19" x14ac:dyDescent="0.25">
      <c r="G4341" s="36">
        <v>36116</v>
      </c>
      <c r="H4341">
        <v>28.81</v>
      </c>
      <c r="I4341">
        <v>29.79</v>
      </c>
      <c r="J4341">
        <v>26.31</v>
      </c>
      <c r="K4341">
        <v>27.06</v>
      </c>
      <c r="M4341" s="36">
        <v>36116</v>
      </c>
      <c r="N4341">
        <v>1135.869995</v>
      </c>
      <c r="O4341">
        <v>1151.709961</v>
      </c>
      <c r="P4341">
        <v>1129.670044</v>
      </c>
      <c r="Q4341">
        <v>1139.3199460000001</v>
      </c>
      <c r="R4341">
        <v>705200000</v>
      </c>
      <c r="S4341">
        <v>1139.3199460000001</v>
      </c>
    </row>
    <row r="4342" spans="7:19" x14ac:dyDescent="0.25">
      <c r="G4342" s="36">
        <v>36115</v>
      </c>
      <c r="H4342">
        <v>28.48</v>
      </c>
      <c r="I4342">
        <v>29.48</v>
      </c>
      <c r="J4342">
        <v>28.23</v>
      </c>
      <c r="K4342">
        <v>28.72</v>
      </c>
      <c r="M4342" s="36">
        <v>36115</v>
      </c>
      <c r="N4342">
        <v>1125.719971</v>
      </c>
      <c r="O4342">
        <v>1138.719971</v>
      </c>
      <c r="P4342">
        <v>1125.719971</v>
      </c>
      <c r="Q4342">
        <v>1135.869995</v>
      </c>
      <c r="R4342">
        <v>615580000</v>
      </c>
      <c r="S4342">
        <v>1135.869995</v>
      </c>
    </row>
    <row r="4343" spans="7:19" x14ac:dyDescent="0.25">
      <c r="G4343" s="36">
        <v>36112</v>
      </c>
      <c r="H4343">
        <v>28.74</v>
      </c>
      <c r="I4343">
        <v>29.09</v>
      </c>
      <c r="J4343">
        <v>28.24</v>
      </c>
      <c r="K4343">
        <v>28.32</v>
      </c>
      <c r="M4343" s="36">
        <v>36112</v>
      </c>
      <c r="N4343">
        <v>1117.6899410000001</v>
      </c>
      <c r="O4343">
        <v>1126.339966</v>
      </c>
      <c r="P4343">
        <v>1116.76001</v>
      </c>
      <c r="Q4343">
        <v>1125.719971</v>
      </c>
      <c r="R4343">
        <v>602270000</v>
      </c>
      <c r="S4343">
        <v>1125.719971</v>
      </c>
    </row>
    <row r="4344" spans="7:19" x14ac:dyDescent="0.25">
      <c r="G4344" s="36">
        <v>36111</v>
      </c>
      <c r="H4344">
        <v>28.03</v>
      </c>
      <c r="I4344">
        <v>28.95</v>
      </c>
      <c r="J4344">
        <v>27.71</v>
      </c>
      <c r="K4344">
        <v>28.62</v>
      </c>
      <c r="M4344" s="36">
        <v>36111</v>
      </c>
      <c r="N4344">
        <v>1120.969971</v>
      </c>
      <c r="O4344">
        <v>1126.5699460000001</v>
      </c>
      <c r="P4344">
        <v>1115.5500489999999</v>
      </c>
      <c r="Q4344">
        <v>1117.6899410000001</v>
      </c>
      <c r="R4344">
        <v>662300000</v>
      </c>
      <c r="S4344">
        <v>1117.6899410000001</v>
      </c>
    </row>
    <row r="4345" spans="7:19" x14ac:dyDescent="0.25">
      <c r="G4345" s="36">
        <v>36110</v>
      </c>
      <c r="H4345">
        <v>26.86</v>
      </c>
      <c r="I4345">
        <v>28.26</v>
      </c>
      <c r="J4345">
        <v>26.82</v>
      </c>
      <c r="K4345">
        <v>27.83</v>
      </c>
      <c r="M4345" s="36">
        <v>36110</v>
      </c>
      <c r="N4345">
        <v>1128.26001</v>
      </c>
      <c r="O4345">
        <v>1136.25</v>
      </c>
      <c r="P4345">
        <v>1117.400024</v>
      </c>
      <c r="Q4345">
        <v>1120.969971</v>
      </c>
      <c r="R4345">
        <v>715700000</v>
      </c>
      <c r="S4345">
        <v>1120.969971</v>
      </c>
    </row>
    <row r="4346" spans="7:19" x14ac:dyDescent="0.25">
      <c r="G4346" s="36">
        <v>36109</v>
      </c>
      <c r="H4346">
        <v>27.72</v>
      </c>
      <c r="I4346">
        <v>27.92</v>
      </c>
      <c r="J4346">
        <v>26.77</v>
      </c>
      <c r="K4346">
        <v>27.78</v>
      </c>
      <c r="M4346" s="36">
        <v>36109</v>
      </c>
      <c r="N4346">
        <v>1130.1999510000001</v>
      </c>
      <c r="O4346">
        <v>1135.369995</v>
      </c>
      <c r="P4346">
        <v>1122.8000489999999</v>
      </c>
      <c r="Q4346">
        <v>1128.26001</v>
      </c>
      <c r="R4346">
        <v>671300000</v>
      </c>
      <c r="S4346">
        <v>1128.26001</v>
      </c>
    </row>
    <row r="4347" spans="7:19" x14ac:dyDescent="0.25">
      <c r="G4347" s="36">
        <v>36108</v>
      </c>
      <c r="H4347">
        <v>26.54</v>
      </c>
      <c r="I4347">
        <v>28.3</v>
      </c>
      <c r="J4347">
        <v>26.36</v>
      </c>
      <c r="K4347">
        <v>27.47</v>
      </c>
      <c r="M4347" s="36">
        <v>36108</v>
      </c>
      <c r="N4347">
        <v>1141.01001</v>
      </c>
      <c r="O4347">
        <v>1141.01001</v>
      </c>
      <c r="P4347">
        <v>1123.170044</v>
      </c>
      <c r="Q4347">
        <v>1130.1999510000001</v>
      </c>
      <c r="R4347">
        <v>592990000</v>
      </c>
      <c r="S4347">
        <v>1130.1999510000001</v>
      </c>
    </row>
    <row r="4348" spans="7:19" x14ac:dyDescent="0.25">
      <c r="G4348" s="36">
        <v>36105</v>
      </c>
      <c r="H4348">
        <v>26.07</v>
      </c>
      <c r="I4348">
        <v>26.07</v>
      </c>
      <c r="J4348">
        <v>25.49</v>
      </c>
      <c r="K4348">
        <v>25.66</v>
      </c>
      <c r="M4348" s="36">
        <v>36105</v>
      </c>
      <c r="N4348">
        <v>1133.849976</v>
      </c>
      <c r="O4348">
        <v>1141.3000489999999</v>
      </c>
      <c r="P4348">
        <v>1131.1800539999999</v>
      </c>
      <c r="Q4348">
        <v>1141.01001</v>
      </c>
      <c r="R4348">
        <v>683100000</v>
      </c>
      <c r="S4348">
        <v>1141.01001</v>
      </c>
    </row>
    <row r="4349" spans="7:19" x14ac:dyDescent="0.25">
      <c r="G4349" s="36">
        <v>36104</v>
      </c>
      <c r="H4349">
        <v>27.51</v>
      </c>
      <c r="I4349">
        <v>27.79</v>
      </c>
      <c r="J4349">
        <v>25.57</v>
      </c>
      <c r="K4349">
        <v>25.77</v>
      </c>
      <c r="M4349" s="36">
        <v>36104</v>
      </c>
      <c r="N4349">
        <v>1118.670044</v>
      </c>
      <c r="O4349">
        <v>1133.880005</v>
      </c>
      <c r="P4349">
        <v>1109.5500489999999</v>
      </c>
      <c r="Q4349">
        <v>1133.849976</v>
      </c>
      <c r="R4349">
        <v>770200000</v>
      </c>
      <c r="S4349">
        <v>1133.849976</v>
      </c>
    </row>
    <row r="4350" spans="7:19" x14ac:dyDescent="0.25">
      <c r="G4350" s="36">
        <v>36103</v>
      </c>
      <c r="H4350">
        <v>26.49</v>
      </c>
      <c r="I4350">
        <v>27.63</v>
      </c>
      <c r="J4350">
        <v>25.95</v>
      </c>
      <c r="K4350">
        <v>27.02</v>
      </c>
      <c r="M4350" s="36">
        <v>36103</v>
      </c>
      <c r="N4350">
        <v>1110.839966</v>
      </c>
      <c r="O4350">
        <v>1127.1800539999999</v>
      </c>
      <c r="P4350">
        <v>1110.589966</v>
      </c>
      <c r="Q4350">
        <v>1118.670044</v>
      </c>
      <c r="R4350">
        <v>861100000</v>
      </c>
      <c r="S4350">
        <v>1118.670044</v>
      </c>
    </row>
    <row r="4351" spans="7:19" x14ac:dyDescent="0.25">
      <c r="G4351" s="36">
        <v>36102</v>
      </c>
      <c r="H4351">
        <v>27.13</v>
      </c>
      <c r="I4351">
        <v>27.98</v>
      </c>
      <c r="J4351">
        <v>26.99</v>
      </c>
      <c r="K4351">
        <v>27.57</v>
      </c>
      <c r="M4351" s="36">
        <v>36102</v>
      </c>
      <c r="N4351">
        <v>1111.599976</v>
      </c>
      <c r="O4351">
        <v>1115.0200199999999</v>
      </c>
      <c r="P4351">
        <v>1106.420044</v>
      </c>
      <c r="Q4351">
        <v>1110.839966</v>
      </c>
      <c r="R4351">
        <v>704300000</v>
      </c>
      <c r="S4351">
        <v>1110.839966</v>
      </c>
    </row>
    <row r="4352" spans="7:19" x14ac:dyDescent="0.25">
      <c r="G4352" s="36">
        <v>36101</v>
      </c>
      <c r="H4352">
        <v>27.15</v>
      </c>
      <c r="I4352">
        <v>27.46</v>
      </c>
      <c r="J4352">
        <v>26.23</v>
      </c>
      <c r="K4352">
        <v>26.64</v>
      </c>
      <c r="M4352" s="36">
        <v>36101</v>
      </c>
      <c r="N4352">
        <v>1098.670044</v>
      </c>
      <c r="O4352">
        <v>1114.4399410000001</v>
      </c>
      <c r="P4352">
        <v>1098.670044</v>
      </c>
      <c r="Q4352">
        <v>1111.599976</v>
      </c>
      <c r="R4352">
        <v>753800000</v>
      </c>
      <c r="S4352">
        <v>1111.599976</v>
      </c>
    </row>
    <row r="4353" spans="7:19" x14ac:dyDescent="0.25">
      <c r="G4353" s="36">
        <v>36098</v>
      </c>
      <c r="H4353">
        <v>26.99</v>
      </c>
      <c r="I4353">
        <v>27.59</v>
      </c>
      <c r="J4353">
        <v>26.71</v>
      </c>
      <c r="K4353">
        <v>27.06</v>
      </c>
      <c r="M4353" s="36">
        <v>36098</v>
      </c>
      <c r="N4353">
        <v>1085.9300539999999</v>
      </c>
      <c r="O4353">
        <v>1103.780029</v>
      </c>
      <c r="P4353">
        <v>1085.9300539999999</v>
      </c>
      <c r="Q4353">
        <v>1098.670044</v>
      </c>
      <c r="R4353">
        <v>785000000</v>
      </c>
      <c r="S4353">
        <v>1098.670044</v>
      </c>
    </row>
    <row r="4354" spans="7:19" x14ac:dyDescent="0.25">
      <c r="G4354" s="36">
        <v>36097</v>
      </c>
      <c r="H4354">
        <v>29.95</v>
      </c>
      <c r="I4354">
        <v>30.39</v>
      </c>
      <c r="J4354">
        <v>28.11</v>
      </c>
      <c r="K4354">
        <v>28.11</v>
      </c>
      <c r="M4354" s="36">
        <v>36097</v>
      </c>
      <c r="N4354">
        <v>1068.089966</v>
      </c>
      <c r="O4354">
        <v>1086.1099850000001</v>
      </c>
      <c r="P4354">
        <v>1065.9499510000001</v>
      </c>
      <c r="Q4354">
        <v>1085.9300539999999</v>
      </c>
      <c r="R4354">
        <v>699400000</v>
      </c>
      <c r="S4354">
        <v>1085.9300539999999</v>
      </c>
    </row>
    <row r="4355" spans="7:19" x14ac:dyDescent="0.25">
      <c r="G4355" s="36">
        <v>36096</v>
      </c>
      <c r="H4355">
        <v>31.56</v>
      </c>
      <c r="I4355">
        <v>32.1</v>
      </c>
      <c r="J4355">
        <v>30.05</v>
      </c>
      <c r="K4355">
        <v>30.58</v>
      </c>
      <c r="M4355" s="36">
        <v>36096</v>
      </c>
      <c r="N4355">
        <v>1065.339966</v>
      </c>
      <c r="O4355">
        <v>1072.790039</v>
      </c>
      <c r="P4355">
        <v>1059.650024</v>
      </c>
      <c r="Q4355">
        <v>1068.089966</v>
      </c>
      <c r="R4355">
        <v>677500000</v>
      </c>
      <c r="S4355">
        <v>1068.089966</v>
      </c>
    </row>
    <row r="4356" spans="7:19" x14ac:dyDescent="0.25">
      <c r="G4356" s="36">
        <v>36095</v>
      </c>
      <c r="H4356">
        <v>29.67</v>
      </c>
      <c r="I4356">
        <v>31.95</v>
      </c>
      <c r="J4356">
        <v>29.41</v>
      </c>
      <c r="K4356">
        <v>31.35</v>
      </c>
      <c r="M4356" s="36">
        <v>36095</v>
      </c>
      <c r="N4356">
        <v>1072.3199460000001</v>
      </c>
      <c r="O4356">
        <v>1087.079956</v>
      </c>
      <c r="P4356">
        <v>1063.0600589999999</v>
      </c>
      <c r="Q4356">
        <v>1065.339966</v>
      </c>
      <c r="R4356">
        <v>764500000</v>
      </c>
      <c r="S4356">
        <v>1065.339966</v>
      </c>
    </row>
    <row r="4357" spans="7:19" x14ac:dyDescent="0.25">
      <c r="G4357" s="36">
        <v>36094</v>
      </c>
      <c r="H4357">
        <v>31.17</v>
      </c>
      <c r="I4357">
        <v>31.65</v>
      </c>
      <c r="J4357">
        <v>30.09</v>
      </c>
      <c r="K4357">
        <v>30.62</v>
      </c>
      <c r="M4357" s="36">
        <v>36094</v>
      </c>
      <c r="N4357">
        <v>1070.670044</v>
      </c>
      <c r="O4357">
        <v>1081.2299800000001</v>
      </c>
      <c r="P4357">
        <v>1068.170044</v>
      </c>
      <c r="Q4357">
        <v>1072.3199460000001</v>
      </c>
      <c r="R4357">
        <v>609910000</v>
      </c>
      <c r="S4357">
        <v>1072.3199460000001</v>
      </c>
    </row>
    <row r="4358" spans="7:19" x14ac:dyDescent="0.25">
      <c r="G4358" s="36">
        <v>36091</v>
      </c>
      <c r="H4358">
        <v>31.32</v>
      </c>
      <c r="I4358">
        <v>31.46</v>
      </c>
      <c r="J4358">
        <v>29.98</v>
      </c>
      <c r="K4358">
        <v>30.74</v>
      </c>
      <c r="M4358" s="36">
        <v>36091</v>
      </c>
      <c r="N4358">
        <v>1078.4799800000001</v>
      </c>
      <c r="O4358">
        <v>1078.4799800000001</v>
      </c>
      <c r="P4358">
        <v>1067.4300539999999</v>
      </c>
      <c r="Q4358">
        <v>1070.670044</v>
      </c>
      <c r="R4358">
        <v>637640000</v>
      </c>
      <c r="S4358">
        <v>1070.670044</v>
      </c>
    </row>
    <row r="4359" spans="7:19" x14ac:dyDescent="0.25">
      <c r="G4359" s="36">
        <v>36090</v>
      </c>
      <c r="H4359">
        <v>32.96</v>
      </c>
      <c r="I4359">
        <v>33.17</v>
      </c>
      <c r="J4359">
        <v>30.47</v>
      </c>
      <c r="K4359">
        <v>31.01</v>
      </c>
      <c r="M4359" s="36">
        <v>36090</v>
      </c>
      <c r="N4359">
        <v>1069.920044</v>
      </c>
      <c r="O4359">
        <v>1080.4300539999999</v>
      </c>
      <c r="P4359">
        <v>1061.469971</v>
      </c>
      <c r="Q4359">
        <v>1078.4799800000001</v>
      </c>
      <c r="R4359">
        <v>754900000</v>
      </c>
      <c r="S4359">
        <v>1078.4799800000001</v>
      </c>
    </row>
    <row r="4360" spans="7:19" x14ac:dyDescent="0.25">
      <c r="G4360" s="36">
        <v>36089</v>
      </c>
      <c r="H4360">
        <v>32.729999999999997</v>
      </c>
      <c r="I4360">
        <v>33.81</v>
      </c>
      <c r="J4360">
        <v>32.4</v>
      </c>
      <c r="K4360">
        <v>32.57</v>
      </c>
      <c r="M4360" s="36">
        <v>36089</v>
      </c>
      <c r="N4360">
        <v>1063.9300539999999</v>
      </c>
      <c r="O4360">
        <v>1073.6099850000001</v>
      </c>
      <c r="P4360">
        <v>1058.079956</v>
      </c>
      <c r="Q4360">
        <v>1069.920044</v>
      </c>
      <c r="R4360">
        <v>745100000</v>
      </c>
      <c r="S4360">
        <v>1069.920044</v>
      </c>
    </row>
    <row r="4361" spans="7:19" x14ac:dyDescent="0.25">
      <c r="G4361" s="36">
        <v>36088</v>
      </c>
      <c r="H4361">
        <v>30.47</v>
      </c>
      <c r="I4361">
        <v>32.869999999999997</v>
      </c>
      <c r="J4361">
        <v>29.98</v>
      </c>
      <c r="K4361">
        <v>32.42</v>
      </c>
      <c r="M4361" s="36">
        <v>36088</v>
      </c>
      <c r="N4361">
        <v>1062.3900149999999</v>
      </c>
      <c r="O4361">
        <v>1084.0600589999999</v>
      </c>
      <c r="P4361">
        <v>1060.6099850000001</v>
      </c>
      <c r="Q4361">
        <v>1063.9300539999999</v>
      </c>
      <c r="R4361">
        <v>958200000</v>
      </c>
      <c r="S4361">
        <v>1063.9300539999999</v>
      </c>
    </row>
    <row r="4362" spans="7:19" x14ac:dyDescent="0.25">
      <c r="G4362" s="36">
        <v>36087</v>
      </c>
      <c r="H4362">
        <v>35.51</v>
      </c>
      <c r="I4362">
        <v>35.61</v>
      </c>
      <c r="J4362">
        <v>32.26</v>
      </c>
      <c r="K4362">
        <v>32.36</v>
      </c>
      <c r="M4362" s="36">
        <v>36087</v>
      </c>
      <c r="N4362">
        <v>1056.420044</v>
      </c>
      <c r="O4362">
        <v>1065.209961</v>
      </c>
      <c r="P4362">
        <v>1054.2299800000001</v>
      </c>
      <c r="Q4362">
        <v>1062.3900149999999</v>
      </c>
      <c r="R4362">
        <v>738600000</v>
      </c>
      <c r="S4362">
        <v>1062.3900149999999</v>
      </c>
    </row>
    <row r="4363" spans="7:19" x14ac:dyDescent="0.25">
      <c r="G4363" s="36">
        <v>36084</v>
      </c>
      <c r="H4363">
        <v>32.85</v>
      </c>
      <c r="I4363">
        <v>35.53</v>
      </c>
      <c r="J4363">
        <v>32.57</v>
      </c>
      <c r="K4363">
        <v>34.409999999999997</v>
      </c>
      <c r="M4363" s="36">
        <v>36084</v>
      </c>
      <c r="N4363">
        <v>1047.48999</v>
      </c>
      <c r="O4363">
        <v>1062.650024</v>
      </c>
      <c r="P4363">
        <v>1047.48999</v>
      </c>
      <c r="Q4363">
        <v>1056.420044</v>
      </c>
      <c r="R4363">
        <v>1042200000</v>
      </c>
      <c r="S4363">
        <v>1056.420044</v>
      </c>
    </row>
    <row r="4364" spans="7:19" x14ac:dyDescent="0.25">
      <c r="G4364" s="36">
        <v>36083</v>
      </c>
      <c r="H4364">
        <v>37.659999999999997</v>
      </c>
      <c r="I4364">
        <v>38.36</v>
      </c>
      <c r="J4364">
        <v>33.119999999999997</v>
      </c>
      <c r="K4364">
        <v>33.68</v>
      </c>
      <c r="M4364" s="36">
        <v>36083</v>
      </c>
      <c r="N4364">
        <v>1005.530029</v>
      </c>
      <c r="O4364">
        <v>1053.089966</v>
      </c>
      <c r="P4364">
        <v>1000.119995</v>
      </c>
      <c r="Q4364">
        <v>1047.48999</v>
      </c>
      <c r="R4364">
        <v>937600000</v>
      </c>
      <c r="S4364">
        <v>1047.48999</v>
      </c>
    </row>
    <row r="4365" spans="7:19" x14ac:dyDescent="0.25">
      <c r="G4365" s="36">
        <v>36082</v>
      </c>
      <c r="H4365">
        <v>40.01</v>
      </c>
      <c r="I4365">
        <v>40.28</v>
      </c>
      <c r="J4365">
        <v>37.19</v>
      </c>
      <c r="K4365">
        <v>37.81</v>
      </c>
      <c r="M4365" s="36">
        <v>36082</v>
      </c>
      <c r="N4365">
        <v>994.79998799999998</v>
      </c>
      <c r="O4365">
        <v>1014.419983</v>
      </c>
      <c r="P4365">
        <v>987.79998799999998</v>
      </c>
      <c r="Q4365">
        <v>1005.530029</v>
      </c>
      <c r="R4365">
        <v>791200000</v>
      </c>
      <c r="S4365">
        <v>1005.530029</v>
      </c>
    </row>
    <row r="4366" spans="7:19" x14ac:dyDescent="0.25">
      <c r="G4366" s="36">
        <v>36081</v>
      </c>
      <c r="H4366">
        <v>39.54</v>
      </c>
      <c r="I4366">
        <v>40.69</v>
      </c>
      <c r="J4366">
        <v>38.869999999999997</v>
      </c>
      <c r="K4366">
        <v>39.56</v>
      </c>
      <c r="M4366" s="36">
        <v>36081</v>
      </c>
      <c r="N4366">
        <v>997.71002199999998</v>
      </c>
      <c r="O4366">
        <v>1000.780029</v>
      </c>
      <c r="P4366">
        <v>987.54998799999998</v>
      </c>
      <c r="Q4366">
        <v>994.79998799999998</v>
      </c>
      <c r="R4366">
        <v>733300000</v>
      </c>
      <c r="S4366">
        <v>994.79998799999998</v>
      </c>
    </row>
    <row r="4367" spans="7:19" x14ac:dyDescent="0.25">
      <c r="G4367" s="36">
        <v>36080</v>
      </c>
      <c r="H4367">
        <v>39.159999999999997</v>
      </c>
      <c r="I4367">
        <v>40.29</v>
      </c>
      <c r="J4367">
        <v>38.82</v>
      </c>
      <c r="K4367">
        <v>39.85</v>
      </c>
      <c r="M4367" s="36">
        <v>36080</v>
      </c>
      <c r="N4367">
        <v>984.39001499999995</v>
      </c>
      <c r="O4367">
        <v>1010.710022</v>
      </c>
      <c r="P4367">
        <v>984.39001499999995</v>
      </c>
      <c r="Q4367">
        <v>997.71002199999998</v>
      </c>
      <c r="R4367">
        <v>691100000</v>
      </c>
      <c r="S4367">
        <v>997.71002199999998</v>
      </c>
    </row>
    <row r="4368" spans="7:19" x14ac:dyDescent="0.25">
      <c r="G4368" s="36">
        <v>36077</v>
      </c>
      <c r="H4368">
        <v>40.65</v>
      </c>
      <c r="I4368">
        <v>42.14</v>
      </c>
      <c r="J4368">
        <v>39.54</v>
      </c>
      <c r="K4368">
        <v>39.68</v>
      </c>
      <c r="M4368" s="36">
        <v>36077</v>
      </c>
      <c r="N4368">
        <v>959.44000200000005</v>
      </c>
      <c r="O4368">
        <v>984.419983</v>
      </c>
      <c r="P4368">
        <v>953.03997800000002</v>
      </c>
      <c r="Q4368">
        <v>984.39001499999995</v>
      </c>
      <c r="R4368">
        <v>878100000</v>
      </c>
      <c r="S4368">
        <v>984.39001499999995</v>
      </c>
    </row>
    <row r="4369" spans="7:19" x14ac:dyDescent="0.25">
      <c r="G4369" s="36">
        <v>36076</v>
      </c>
      <c r="H4369">
        <v>42.74</v>
      </c>
      <c r="I4369">
        <v>46.23</v>
      </c>
      <c r="J4369">
        <v>41.59</v>
      </c>
      <c r="K4369">
        <v>41.61</v>
      </c>
      <c r="M4369" s="36">
        <v>36076</v>
      </c>
      <c r="N4369">
        <v>970.67999299999997</v>
      </c>
      <c r="O4369">
        <v>970.67999299999997</v>
      </c>
      <c r="P4369">
        <v>923.32000700000003</v>
      </c>
      <c r="Q4369">
        <v>959.44000200000005</v>
      </c>
      <c r="R4369">
        <v>1114600000</v>
      </c>
      <c r="S4369">
        <v>959.44000200000005</v>
      </c>
    </row>
    <row r="4370" spans="7:19" x14ac:dyDescent="0.25">
      <c r="G4370" s="36">
        <v>36075</v>
      </c>
      <c r="H4370">
        <v>39.53</v>
      </c>
      <c r="I4370">
        <v>42.63</v>
      </c>
      <c r="J4370">
        <v>38.58</v>
      </c>
      <c r="K4370">
        <v>41.32</v>
      </c>
      <c r="M4370" s="36">
        <v>36075</v>
      </c>
      <c r="N4370">
        <v>984.59002699999996</v>
      </c>
      <c r="O4370">
        <v>995.65997300000004</v>
      </c>
      <c r="P4370">
        <v>957.15002400000003</v>
      </c>
      <c r="Q4370">
        <v>970.67999299999997</v>
      </c>
      <c r="R4370">
        <v>977000000</v>
      </c>
      <c r="S4370">
        <v>970.67999299999997</v>
      </c>
    </row>
    <row r="4371" spans="7:19" x14ac:dyDescent="0.25">
      <c r="G4371" s="36">
        <v>36074</v>
      </c>
      <c r="H4371">
        <v>37.71</v>
      </c>
      <c r="I4371">
        <v>39.72</v>
      </c>
      <c r="J4371">
        <v>37.14</v>
      </c>
      <c r="K4371">
        <v>38.99</v>
      </c>
      <c r="M4371" s="36">
        <v>36074</v>
      </c>
      <c r="N4371">
        <v>988.55999799999995</v>
      </c>
      <c r="O4371">
        <v>1008.77002</v>
      </c>
      <c r="P4371">
        <v>974.80999799999995</v>
      </c>
      <c r="Q4371">
        <v>984.59002699999996</v>
      </c>
      <c r="R4371">
        <v>845700000</v>
      </c>
      <c r="S4371">
        <v>984.59002699999996</v>
      </c>
    </row>
    <row r="4372" spans="7:19" x14ac:dyDescent="0.25">
      <c r="G4372" s="36">
        <v>36073</v>
      </c>
      <c r="H4372">
        <v>39.049999999999997</v>
      </c>
      <c r="I4372">
        <v>41.51</v>
      </c>
      <c r="J4372">
        <v>38.869999999999997</v>
      </c>
      <c r="K4372">
        <v>39.17</v>
      </c>
      <c r="M4372" s="36">
        <v>36073</v>
      </c>
      <c r="N4372">
        <v>1002.599976</v>
      </c>
      <c r="O4372">
        <v>1002.599976</v>
      </c>
      <c r="P4372">
        <v>964.71997099999999</v>
      </c>
      <c r="Q4372">
        <v>988.55999799999995</v>
      </c>
      <c r="R4372">
        <v>817500000</v>
      </c>
      <c r="S4372">
        <v>988.55999799999995</v>
      </c>
    </row>
    <row r="4373" spans="7:19" x14ac:dyDescent="0.25">
      <c r="G4373" s="36">
        <v>36070</v>
      </c>
      <c r="H4373">
        <v>38.25</v>
      </c>
      <c r="I4373">
        <v>39.72</v>
      </c>
      <c r="J4373">
        <v>37.19</v>
      </c>
      <c r="K4373">
        <v>37.340000000000003</v>
      </c>
      <c r="M4373" s="36">
        <v>36070</v>
      </c>
      <c r="N4373">
        <v>986.39001499999995</v>
      </c>
      <c r="O4373">
        <v>1005.450012</v>
      </c>
      <c r="P4373">
        <v>971.69000200000005</v>
      </c>
      <c r="Q4373">
        <v>1002.599976</v>
      </c>
      <c r="R4373">
        <v>902900000</v>
      </c>
      <c r="S4373">
        <v>1002.599976</v>
      </c>
    </row>
    <row r="4374" spans="7:19" x14ac:dyDescent="0.25">
      <c r="G4374" s="36">
        <v>36069</v>
      </c>
      <c r="H4374">
        <v>39.200000000000003</v>
      </c>
      <c r="I4374">
        <v>40.590000000000003</v>
      </c>
      <c r="J4374">
        <v>38.18</v>
      </c>
      <c r="K4374">
        <v>39.130000000000003</v>
      </c>
      <c r="M4374" s="36">
        <v>36069</v>
      </c>
      <c r="N4374">
        <v>1017.01001</v>
      </c>
      <c r="O4374">
        <v>1017.01001</v>
      </c>
      <c r="P4374">
        <v>981.28997800000002</v>
      </c>
      <c r="Q4374">
        <v>986.39001499999995</v>
      </c>
      <c r="R4374">
        <v>899700000</v>
      </c>
      <c r="S4374">
        <v>986.39001499999995</v>
      </c>
    </row>
    <row r="4375" spans="7:19" x14ac:dyDescent="0.25">
      <c r="G4375" s="36">
        <v>36068</v>
      </c>
      <c r="H4375">
        <v>34.82</v>
      </c>
      <c r="I4375">
        <v>38.01</v>
      </c>
      <c r="J4375">
        <v>34.82</v>
      </c>
      <c r="K4375">
        <v>37.61</v>
      </c>
      <c r="M4375" s="36">
        <v>36068</v>
      </c>
      <c r="N4375">
        <v>1049.0200199999999</v>
      </c>
      <c r="O4375">
        <v>1049.0200199999999</v>
      </c>
      <c r="P4375">
        <v>1015.72998</v>
      </c>
      <c r="Q4375">
        <v>1017.01001</v>
      </c>
      <c r="R4375">
        <v>800100000</v>
      </c>
      <c r="S4375">
        <v>1017.01001</v>
      </c>
    </row>
    <row r="4376" spans="7:19" x14ac:dyDescent="0.25">
      <c r="G4376" s="36">
        <v>36067</v>
      </c>
      <c r="H4376">
        <v>34.08</v>
      </c>
      <c r="I4376">
        <v>36.51</v>
      </c>
      <c r="J4376">
        <v>33.630000000000003</v>
      </c>
      <c r="K4376">
        <v>33.74</v>
      </c>
      <c r="M4376" s="36">
        <v>36067</v>
      </c>
      <c r="N4376">
        <v>1048.6899410000001</v>
      </c>
      <c r="O4376">
        <v>1056.3100589999999</v>
      </c>
      <c r="P4376">
        <v>1039.880005</v>
      </c>
      <c r="Q4376">
        <v>1049.0200199999999</v>
      </c>
      <c r="R4376">
        <v>760100000</v>
      </c>
      <c r="S4376">
        <v>1049.0200199999999</v>
      </c>
    </row>
    <row r="4377" spans="7:19" x14ac:dyDescent="0.25">
      <c r="G4377" s="36">
        <v>36066</v>
      </c>
      <c r="H4377">
        <v>33.72</v>
      </c>
      <c r="I4377">
        <v>34.94</v>
      </c>
      <c r="J4377">
        <v>33.04</v>
      </c>
      <c r="K4377">
        <v>33.97</v>
      </c>
      <c r="M4377" s="36">
        <v>36066</v>
      </c>
      <c r="N4377">
        <v>1044.75</v>
      </c>
      <c r="O4377">
        <v>1061.459961</v>
      </c>
      <c r="P4377">
        <v>1042.2299800000001</v>
      </c>
      <c r="Q4377">
        <v>1048.6899410000001</v>
      </c>
      <c r="R4377">
        <v>690500000</v>
      </c>
      <c r="S4377">
        <v>1048.6899410000001</v>
      </c>
    </row>
    <row r="4378" spans="7:19" x14ac:dyDescent="0.25">
      <c r="G4378" s="36">
        <v>36063</v>
      </c>
      <c r="H4378">
        <v>35.9</v>
      </c>
      <c r="I4378">
        <v>35.9</v>
      </c>
      <c r="J4378">
        <v>33.159999999999997</v>
      </c>
      <c r="K4378">
        <v>33.700000000000003</v>
      </c>
      <c r="M4378" s="36">
        <v>36063</v>
      </c>
      <c r="N4378">
        <v>1042.719971</v>
      </c>
      <c r="O4378">
        <v>1051.8900149999999</v>
      </c>
      <c r="P4378">
        <v>1028.48999</v>
      </c>
      <c r="Q4378">
        <v>1044.75</v>
      </c>
      <c r="R4378">
        <v>736800000</v>
      </c>
      <c r="S4378">
        <v>1044.75</v>
      </c>
    </row>
    <row r="4379" spans="7:19" x14ac:dyDescent="0.25">
      <c r="G4379" s="36">
        <v>36062</v>
      </c>
      <c r="H4379">
        <v>32.630000000000003</v>
      </c>
      <c r="I4379">
        <v>34.97</v>
      </c>
      <c r="J4379">
        <v>31.94</v>
      </c>
      <c r="K4379">
        <v>34.090000000000003</v>
      </c>
      <c r="M4379" s="36">
        <v>36062</v>
      </c>
      <c r="N4379">
        <v>1066.089966</v>
      </c>
      <c r="O4379">
        <v>1066.1099850000001</v>
      </c>
      <c r="P4379">
        <v>1033.040039</v>
      </c>
      <c r="Q4379">
        <v>1042.719971</v>
      </c>
      <c r="R4379">
        <v>805900000</v>
      </c>
      <c r="S4379">
        <v>1042.719971</v>
      </c>
    </row>
    <row r="4380" spans="7:19" x14ac:dyDescent="0.25">
      <c r="G4380" s="36">
        <v>36061</v>
      </c>
      <c r="H4380">
        <v>33.31</v>
      </c>
      <c r="I4380">
        <v>33.93</v>
      </c>
      <c r="J4380">
        <v>31.71</v>
      </c>
      <c r="K4380">
        <v>31.86</v>
      </c>
      <c r="M4380" s="36">
        <v>36061</v>
      </c>
      <c r="N4380">
        <v>1029.630005</v>
      </c>
      <c r="O4380">
        <v>1066.089966</v>
      </c>
      <c r="P4380">
        <v>1029.630005</v>
      </c>
      <c r="Q4380">
        <v>1066.089966</v>
      </c>
      <c r="R4380">
        <v>899700000</v>
      </c>
      <c r="S4380">
        <v>1066.089966</v>
      </c>
    </row>
    <row r="4381" spans="7:19" x14ac:dyDescent="0.25">
      <c r="G4381" s="36">
        <v>36060</v>
      </c>
      <c r="H4381">
        <v>35.78</v>
      </c>
      <c r="I4381">
        <v>35.799999999999997</v>
      </c>
      <c r="J4381">
        <v>34.57</v>
      </c>
      <c r="K4381">
        <v>35.06</v>
      </c>
      <c r="M4381" s="36">
        <v>36060</v>
      </c>
      <c r="N4381">
        <v>1023.8900149999999</v>
      </c>
      <c r="O4381">
        <v>1033.8900149999999</v>
      </c>
      <c r="P4381">
        <v>1021.960022</v>
      </c>
      <c r="Q4381">
        <v>1029.630005</v>
      </c>
      <c r="R4381">
        <v>694900000</v>
      </c>
      <c r="S4381">
        <v>1029.630005</v>
      </c>
    </row>
    <row r="4382" spans="7:19" x14ac:dyDescent="0.25">
      <c r="G4382" s="36">
        <v>36059</v>
      </c>
      <c r="H4382">
        <v>41.13</v>
      </c>
      <c r="I4382">
        <v>41.49</v>
      </c>
      <c r="J4382">
        <v>36.83</v>
      </c>
      <c r="K4382">
        <v>37.17</v>
      </c>
      <c r="M4382" s="36">
        <v>36059</v>
      </c>
      <c r="N4382">
        <v>1020.090027</v>
      </c>
      <c r="O4382">
        <v>1026.0200199999999</v>
      </c>
      <c r="P4382">
        <v>993.82000700000003</v>
      </c>
      <c r="Q4382">
        <v>1023.8900149999999</v>
      </c>
      <c r="R4382">
        <v>609880000</v>
      </c>
      <c r="S4382">
        <v>1023.8900149999999</v>
      </c>
    </row>
    <row r="4383" spans="7:19" x14ac:dyDescent="0.25">
      <c r="G4383" s="36">
        <v>36056</v>
      </c>
      <c r="H4383">
        <v>36.94</v>
      </c>
      <c r="I4383">
        <v>37.65</v>
      </c>
      <c r="J4383">
        <v>36.53</v>
      </c>
      <c r="K4383">
        <v>36.92</v>
      </c>
      <c r="M4383" s="36">
        <v>36056</v>
      </c>
      <c r="N4383">
        <v>1018.869995</v>
      </c>
      <c r="O4383">
        <v>1022.01001</v>
      </c>
      <c r="P4383">
        <v>1011.8599850000001</v>
      </c>
      <c r="Q4383">
        <v>1020.090027</v>
      </c>
      <c r="R4383">
        <v>794700000</v>
      </c>
      <c r="S4383">
        <v>1020.090027</v>
      </c>
    </row>
    <row r="4384" spans="7:19" x14ac:dyDescent="0.25">
      <c r="G4384" s="36">
        <v>36055</v>
      </c>
      <c r="H4384">
        <v>38.369999999999997</v>
      </c>
      <c r="I4384">
        <v>39.18</v>
      </c>
      <c r="J4384">
        <v>37.090000000000003</v>
      </c>
      <c r="K4384">
        <v>37.97</v>
      </c>
      <c r="M4384" s="36">
        <v>36055</v>
      </c>
      <c r="N4384">
        <v>1045.4799800000001</v>
      </c>
      <c r="O4384">
        <v>1045.4799800000001</v>
      </c>
      <c r="P4384">
        <v>1016.049988</v>
      </c>
      <c r="Q4384">
        <v>1018.869995</v>
      </c>
      <c r="R4384">
        <v>694500000</v>
      </c>
      <c r="S4384">
        <v>1018.869995</v>
      </c>
    </row>
    <row r="4385" spans="7:19" x14ac:dyDescent="0.25">
      <c r="G4385" s="36">
        <v>36054</v>
      </c>
      <c r="H4385">
        <v>34.979999999999997</v>
      </c>
      <c r="I4385">
        <v>35.979999999999997</v>
      </c>
      <c r="J4385">
        <v>34.01</v>
      </c>
      <c r="K4385">
        <v>34.090000000000003</v>
      </c>
      <c r="M4385" s="36">
        <v>36054</v>
      </c>
      <c r="N4385">
        <v>1037.6800539999999</v>
      </c>
      <c r="O4385">
        <v>1046.0699460000001</v>
      </c>
      <c r="P4385">
        <v>1029.3100589999999</v>
      </c>
      <c r="Q4385">
        <v>1045.4799800000001</v>
      </c>
      <c r="R4385">
        <v>797500000</v>
      </c>
      <c r="S4385">
        <v>1045.4799800000001</v>
      </c>
    </row>
    <row r="4386" spans="7:19" x14ac:dyDescent="0.25">
      <c r="G4386" s="36">
        <v>36053</v>
      </c>
      <c r="H4386">
        <v>36.46</v>
      </c>
      <c r="I4386">
        <v>36.65</v>
      </c>
      <c r="J4386">
        <v>35.15</v>
      </c>
      <c r="K4386">
        <v>35.39</v>
      </c>
      <c r="M4386" s="36">
        <v>36053</v>
      </c>
      <c r="N4386">
        <v>1029.719971</v>
      </c>
      <c r="O4386">
        <v>1037.900024</v>
      </c>
      <c r="P4386">
        <v>1021.419983</v>
      </c>
      <c r="Q4386">
        <v>1037.6800539999999</v>
      </c>
      <c r="R4386">
        <v>724600000</v>
      </c>
      <c r="S4386">
        <v>1037.6800539999999</v>
      </c>
    </row>
    <row r="4387" spans="7:19" x14ac:dyDescent="0.25">
      <c r="G4387" s="36">
        <v>36052</v>
      </c>
      <c r="H4387">
        <v>38.47</v>
      </c>
      <c r="I4387">
        <v>38.53</v>
      </c>
      <c r="J4387">
        <v>35.130000000000003</v>
      </c>
      <c r="K4387">
        <v>36.200000000000003</v>
      </c>
      <c r="M4387" s="36">
        <v>36052</v>
      </c>
      <c r="N4387">
        <v>1009.059998</v>
      </c>
      <c r="O4387">
        <v>1038.380005</v>
      </c>
      <c r="P4387">
        <v>1009.059998</v>
      </c>
      <c r="Q4387">
        <v>1029.719971</v>
      </c>
      <c r="R4387">
        <v>714400000</v>
      </c>
      <c r="S4387">
        <v>1029.719971</v>
      </c>
    </row>
    <row r="4388" spans="7:19" x14ac:dyDescent="0.25">
      <c r="G4388" s="36">
        <v>36049</v>
      </c>
      <c r="H4388">
        <v>44.19</v>
      </c>
      <c r="I4388">
        <v>44.35</v>
      </c>
      <c r="J4388">
        <v>39.04</v>
      </c>
      <c r="K4388">
        <v>39.14</v>
      </c>
      <c r="M4388" s="36">
        <v>36049</v>
      </c>
      <c r="N4388">
        <v>980.19000200000005</v>
      </c>
      <c r="O4388">
        <v>1009.059998</v>
      </c>
      <c r="P4388">
        <v>969.71002199999998</v>
      </c>
      <c r="Q4388">
        <v>1009.059998</v>
      </c>
      <c r="R4388">
        <v>819100000</v>
      </c>
      <c r="S4388">
        <v>1009.059998</v>
      </c>
    </row>
    <row r="4389" spans="7:19" x14ac:dyDescent="0.25">
      <c r="G4389" s="36">
        <v>36048</v>
      </c>
      <c r="H4389">
        <v>41.22</v>
      </c>
      <c r="I4389">
        <v>43.92</v>
      </c>
      <c r="J4389">
        <v>40.96</v>
      </c>
      <c r="K4389">
        <v>42.95</v>
      </c>
      <c r="M4389" s="36">
        <v>36048</v>
      </c>
      <c r="N4389">
        <v>1006.200012</v>
      </c>
      <c r="O4389">
        <v>1006.200012</v>
      </c>
      <c r="P4389">
        <v>968.64001499999995</v>
      </c>
      <c r="Q4389">
        <v>980.19000200000005</v>
      </c>
      <c r="R4389">
        <v>880300000</v>
      </c>
      <c r="S4389">
        <v>980.19000200000005</v>
      </c>
    </row>
    <row r="4390" spans="7:19" x14ac:dyDescent="0.25">
      <c r="G4390" s="36">
        <v>36047</v>
      </c>
      <c r="H4390">
        <v>37.14</v>
      </c>
      <c r="I4390">
        <v>37.94</v>
      </c>
      <c r="J4390">
        <v>35.21</v>
      </c>
      <c r="K4390">
        <v>37.86</v>
      </c>
      <c r="M4390" s="36">
        <v>36047</v>
      </c>
      <c r="N4390">
        <v>1023.460022</v>
      </c>
      <c r="O4390">
        <v>1027.719971</v>
      </c>
      <c r="P4390">
        <v>1004.559998</v>
      </c>
      <c r="Q4390">
        <v>1006.200012</v>
      </c>
      <c r="R4390">
        <v>704300000</v>
      </c>
      <c r="S4390">
        <v>1006.200012</v>
      </c>
    </row>
    <row r="4391" spans="7:19" x14ac:dyDescent="0.25">
      <c r="G4391" s="36">
        <v>36046</v>
      </c>
      <c r="H4391">
        <v>36.979999999999997</v>
      </c>
      <c r="I4391">
        <v>37.93</v>
      </c>
      <c r="J4391">
        <v>35.840000000000003</v>
      </c>
      <c r="K4391">
        <v>35.97</v>
      </c>
      <c r="M4391" s="36">
        <v>36046</v>
      </c>
      <c r="N4391">
        <v>973.89001499999995</v>
      </c>
      <c r="O4391">
        <v>1023.460022</v>
      </c>
      <c r="P4391">
        <v>973.89001499999995</v>
      </c>
      <c r="Q4391">
        <v>1023.460022</v>
      </c>
      <c r="R4391">
        <v>814800000</v>
      </c>
      <c r="S4391">
        <v>1023.460022</v>
      </c>
    </row>
    <row r="4392" spans="7:19" x14ac:dyDescent="0.25">
      <c r="G4392" s="36">
        <v>36042</v>
      </c>
      <c r="H4392">
        <v>37.909999999999997</v>
      </c>
      <c r="I4392">
        <v>41.91</v>
      </c>
      <c r="J4392">
        <v>37.83</v>
      </c>
      <c r="K4392">
        <v>39.44</v>
      </c>
      <c r="M4392" s="36">
        <v>36042</v>
      </c>
      <c r="N4392">
        <v>982.26000999999997</v>
      </c>
      <c r="O4392">
        <v>991.40997300000004</v>
      </c>
      <c r="P4392">
        <v>956.51000999999997</v>
      </c>
      <c r="Q4392">
        <v>973.89001499999995</v>
      </c>
      <c r="R4392">
        <v>780300000</v>
      </c>
      <c r="S4392">
        <v>973.89001499999995</v>
      </c>
    </row>
    <row r="4393" spans="7:19" x14ac:dyDescent="0.25">
      <c r="G4393" s="36">
        <v>36041</v>
      </c>
      <c r="H4393">
        <v>39.94</v>
      </c>
      <c r="I4393">
        <v>40.42</v>
      </c>
      <c r="J4393">
        <v>37.549999999999997</v>
      </c>
      <c r="K4393">
        <v>38.92</v>
      </c>
      <c r="M4393" s="36">
        <v>36041</v>
      </c>
      <c r="N4393">
        <v>990.46997099999999</v>
      </c>
      <c r="O4393">
        <v>990.46997099999999</v>
      </c>
      <c r="P4393">
        <v>969.32000700000003</v>
      </c>
      <c r="Q4393">
        <v>982.26000999999997</v>
      </c>
      <c r="R4393">
        <v>880500000</v>
      </c>
      <c r="S4393">
        <v>982.26000999999997</v>
      </c>
    </row>
    <row r="4394" spans="7:19" x14ac:dyDescent="0.25">
      <c r="G4394" s="36">
        <v>36040</v>
      </c>
      <c r="H4394">
        <v>34.700000000000003</v>
      </c>
      <c r="I4394">
        <v>36.630000000000003</v>
      </c>
      <c r="J4394">
        <v>33.979999999999997</v>
      </c>
      <c r="K4394">
        <v>36.24</v>
      </c>
      <c r="M4394" s="36">
        <v>36040</v>
      </c>
      <c r="N4394">
        <v>994.26000999999997</v>
      </c>
      <c r="O4394">
        <v>1013.190002</v>
      </c>
      <c r="P4394">
        <v>988.40002400000003</v>
      </c>
      <c r="Q4394">
        <v>990.47997999999995</v>
      </c>
      <c r="R4394">
        <v>894600000</v>
      </c>
      <c r="S4394">
        <v>990.47997999999995</v>
      </c>
    </row>
    <row r="4395" spans="7:19" x14ac:dyDescent="0.25">
      <c r="G4395" s="36">
        <v>36039</v>
      </c>
      <c r="H4395">
        <v>39.92</v>
      </c>
      <c r="I4395">
        <v>43.43</v>
      </c>
      <c r="J4395">
        <v>35.46</v>
      </c>
      <c r="K4395">
        <v>35.92</v>
      </c>
      <c r="M4395" s="36">
        <v>36039</v>
      </c>
      <c r="N4395">
        <v>957.28002900000001</v>
      </c>
      <c r="O4395">
        <v>1000.710022</v>
      </c>
      <c r="P4395">
        <v>939.97997999999995</v>
      </c>
      <c r="Q4395">
        <v>994.26000999999997</v>
      </c>
      <c r="R4395">
        <v>1216600000</v>
      </c>
      <c r="S4395">
        <v>994.26000999999997</v>
      </c>
    </row>
    <row r="4396" spans="7:19" x14ac:dyDescent="0.25">
      <c r="G4396" s="36">
        <v>36038</v>
      </c>
      <c r="H4396">
        <v>37.99</v>
      </c>
      <c r="I4396">
        <v>42.5</v>
      </c>
      <c r="J4396">
        <v>37.619999999999997</v>
      </c>
      <c r="K4396">
        <v>42.5</v>
      </c>
      <c r="M4396" s="36">
        <v>36038</v>
      </c>
      <c r="N4396">
        <v>1027.1400149999999</v>
      </c>
      <c r="O4396">
        <v>1033.469971</v>
      </c>
      <c r="P4396">
        <v>957.28002900000001</v>
      </c>
      <c r="Q4396">
        <v>957.28002900000001</v>
      </c>
      <c r="R4396">
        <v>917500000</v>
      </c>
      <c r="S4396">
        <v>957.28002900000001</v>
      </c>
    </row>
    <row r="4397" spans="7:19" x14ac:dyDescent="0.25">
      <c r="G4397" s="36">
        <v>36035</v>
      </c>
      <c r="H4397">
        <v>36.700000000000003</v>
      </c>
      <c r="I4397">
        <v>40.75</v>
      </c>
      <c r="J4397">
        <v>36.03</v>
      </c>
      <c r="K4397">
        <v>37.700000000000003</v>
      </c>
      <c r="M4397" s="36">
        <v>36035</v>
      </c>
      <c r="N4397">
        <v>1042.589966</v>
      </c>
      <c r="O4397">
        <v>1051.8000489999999</v>
      </c>
      <c r="P4397">
        <v>1021.039978</v>
      </c>
      <c r="Q4397">
        <v>1027.1400149999999</v>
      </c>
      <c r="R4397">
        <v>840300000</v>
      </c>
      <c r="S4397">
        <v>1027.1400149999999</v>
      </c>
    </row>
    <row r="4398" spans="7:19" x14ac:dyDescent="0.25">
      <c r="G4398" s="36">
        <v>36034</v>
      </c>
      <c r="H4398">
        <v>33.01</v>
      </c>
      <c r="I4398">
        <v>38.700000000000003</v>
      </c>
      <c r="J4398">
        <v>32.659999999999997</v>
      </c>
      <c r="K4398">
        <v>38.630000000000003</v>
      </c>
      <c r="M4398" s="36">
        <v>36034</v>
      </c>
      <c r="N4398">
        <v>1084.1899410000001</v>
      </c>
      <c r="O4398">
        <v>1084.1899410000001</v>
      </c>
      <c r="P4398">
        <v>1037.6099850000001</v>
      </c>
      <c r="Q4398">
        <v>1042.589966</v>
      </c>
      <c r="R4398">
        <v>938600000</v>
      </c>
      <c r="S4398">
        <v>1042.589966</v>
      </c>
    </row>
    <row r="4399" spans="7:19" x14ac:dyDescent="0.25">
      <c r="G4399" s="36">
        <v>36033</v>
      </c>
      <c r="H4399">
        <v>31.71</v>
      </c>
      <c r="I4399">
        <v>31.88</v>
      </c>
      <c r="J4399">
        <v>29.74</v>
      </c>
      <c r="K4399">
        <v>30.2</v>
      </c>
      <c r="M4399" s="36">
        <v>36033</v>
      </c>
      <c r="N4399">
        <v>1092.849976</v>
      </c>
      <c r="O4399">
        <v>1092.849976</v>
      </c>
      <c r="P4399">
        <v>1075.910034</v>
      </c>
      <c r="Q4399">
        <v>1084.1899410000001</v>
      </c>
      <c r="R4399">
        <v>674100000</v>
      </c>
      <c r="S4399">
        <v>1084.1899410000001</v>
      </c>
    </row>
    <row r="4400" spans="7:19" x14ac:dyDescent="0.25">
      <c r="G4400" s="36">
        <v>36032</v>
      </c>
      <c r="H4400">
        <v>28.54</v>
      </c>
      <c r="I4400">
        <v>30.13</v>
      </c>
      <c r="J4400">
        <v>28.06</v>
      </c>
      <c r="K4400">
        <v>29.8</v>
      </c>
      <c r="M4400" s="36">
        <v>36032</v>
      </c>
      <c r="N4400">
        <v>1088.1400149999999</v>
      </c>
      <c r="O4400">
        <v>1106.6400149999999</v>
      </c>
      <c r="P4400">
        <v>1085.530029</v>
      </c>
      <c r="Q4400">
        <v>1092.849976</v>
      </c>
      <c r="R4400">
        <v>664900000</v>
      </c>
      <c r="S4400">
        <v>1092.849976</v>
      </c>
    </row>
    <row r="4401" spans="7:19" x14ac:dyDescent="0.25">
      <c r="G4401" s="36">
        <v>36031</v>
      </c>
      <c r="H4401">
        <v>31.83</v>
      </c>
      <c r="I4401">
        <v>31.85</v>
      </c>
      <c r="J4401">
        <v>30.39</v>
      </c>
      <c r="K4401">
        <v>30.39</v>
      </c>
      <c r="M4401" s="36">
        <v>36031</v>
      </c>
      <c r="N4401">
        <v>1081.23999</v>
      </c>
      <c r="O4401">
        <v>1093.8199460000001</v>
      </c>
      <c r="P4401">
        <v>1081.23999</v>
      </c>
      <c r="Q4401">
        <v>1088.1400149999999</v>
      </c>
      <c r="R4401">
        <v>558100000</v>
      </c>
      <c r="S4401">
        <v>1088.1400149999999</v>
      </c>
    </row>
    <row r="4402" spans="7:19" x14ac:dyDescent="0.25">
      <c r="G4402" s="36">
        <v>36028</v>
      </c>
      <c r="H4402">
        <v>31.14</v>
      </c>
      <c r="I4402">
        <v>36.04</v>
      </c>
      <c r="J4402">
        <v>29.96</v>
      </c>
      <c r="K4402">
        <v>31.6</v>
      </c>
      <c r="M4402" s="36">
        <v>36028</v>
      </c>
      <c r="N4402">
        <v>1091.599976</v>
      </c>
      <c r="O4402">
        <v>1091.599976</v>
      </c>
      <c r="P4402">
        <v>1054.920044</v>
      </c>
      <c r="Q4402">
        <v>1081.23999</v>
      </c>
      <c r="R4402">
        <v>725700000</v>
      </c>
      <c r="S4402">
        <v>1081.23999</v>
      </c>
    </row>
    <row r="4403" spans="7:19" x14ac:dyDescent="0.25">
      <c r="G4403" s="36">
        <v>36027</v>
      </c>
      <c r="H4403">
        <v>29.16</v>
      </c>
      <c r="I4403">
        <v>29.63</v>
      </c>
      <c r="J4403">
        <v>28.1</v>
      </c>
      <c r="K4403">
        <v>29.27</v>
      </c>
      <c r="M4403" s="36">
        <v>36027</v>
      </c>
      <c r="N4403">
        <v>1098.0600589999999</v>
      </c>
      <c r="O4403">
        <v>1098.790039</v>
      </c>
      <c r="P4403">
        <v>1089.5500489999999</v>
      </c>
      <c r="Q4403">
        <v>1091.599976</v>
      </c>
      <c r="R4403">
        <v>621630000</v>
      </c>
      <c r="S4403">
        <v>1091.599976</v>
      </c>
    </row>
    <row r="4404" spans="7:19" x14ac:dyDescent="0.25">
      <c r="G4404" s="36">
        <v>36026</v>
      </c>
      <c r="H4404">
        <v>27.63</v>
      </c>
      <c r="I4404">
        <v>28.17</v>
      </c>
      <c r="J4404">
        <v>27.38</v>
      </c>
      <c r="K4404">
        <v>27.99</v>
      </c>
      <c r="M4404" s="36">
        <v>36026</v>
      </c>
      <c r="N4404">
        <v>1101.1999510000001</v>
      </c>
      <c r="O4404">
        <v>1106.3199460000001</v>
      </c>
      <c r="P4404">
        <v>1094.9300539999999</v>
      </c>
      <c r="Q4404">
        <v>1098.0600589999999</v>
      </c>
      <c r="R4404">
        <v>633630000</v>
      </c>
      <c r="S4404">
        <v>1098.0600589999999</v>
      </c>
    </row>
    <row r="4405" spans="7:19" x14ac:dyDescent="0.25">
      <c r="G4405" s="36">
        <v>36025</v>
      </c>
      <c r="H4405">
        <v>30.59</v>
      </c>
      <c r="I4405">
        <v>30.59</v>
      </c>
      <c r="J4405">
        <v>27.94</v>
      </c>
      <c r="K4405">
        <v>28.18</v>
      </c>
      <c r="M4405" s="36">
        <v>36025</v>
      </c>
      <c r="N4405">
        <v>1083.670044</v>
      </c>
      <c r="O4405">
        <v>1101.719971</v>
      </c>
      <c r="P4405">
        <v>1083.670044</v>
      </c>
      <c r="Q4405">
        <v>1101.1999510000001</v>
      </c>
      <c r="R4405">
        <v>690600000</v>
      </c>
      <c r="S4405">
        <v>1101.1999510000001</v>
      </c>
    </row>
    <row r="4406" spans="7:19" x14ac:dyDescent="0.25">
      <c r="G4406" s="36">
        <v>36024</v>
      </c>
      <c r="H4406">
        <v>33.869999999999997</v>
      </c>
      <c r="I4406">
        <v>34.47</v>
      </c>
      <c r="J4406">
        <v>31.23</v>
      </c>
      <c r="K4406">
        <v>31.29</v>
      </c>
      <c r="M4406" s="36">
        <v>36024</v>
      </c>
      <c r="N4406">
        <v>1062.75</v>
      </c>
      <c r="O4406">
        <v>1083.670044</v>
      </c>
      <c r="P4406">
        <v>1055.079956</v>
      </c>
      <c r="Q4406">
        <v>1083.670044</v>
      </c>
      <c r="R4406">
        <v>584380000</v>
      </c>
      <c r="S4406">
        <v>1083.670044</v>
      </c>
    </row>
    <row r="4407" spans="7:19" x14ac:dyDescent="0.25">
      <c r="G4407" s="36">
        <v>36021</v>
      </c>
      <c r="H4407">
        <v>29.08</v>
      </c>
      <c r="I4407">
        <v>33.4</v>
      </c>
      <c r="J4407">
        <v>28.36</v>
      </c>
      <c r="K4407">
        <v>32.58</v>
      </c>
      <c r="M4407" s="36">
        <v>36021</v>
      </c>
      <c r="N4407">
        <v>1074.910034</v>
      </c>
      <c r="O4407">
        <v>1083.920044</v>
      </c>
      <c r="P4407">
        <v>1057.219971</v>
      </c>
      <c r="Q4407">
        <v>1062.75</v>
      </c>
      <c r="R4407">
        <v>644030000</v>
      </c>
      <c r="S4407">
        <v>1062.75</v>
      </c>
    </row>
    <row r="4408" spans="7:19" x14ac:dyDescent="0.25">
      <c r="G4408" s="36">
        <v>36020</v>
      </c>
      <c r="H4408">
        <v>28.08</v>
      </c>
      <c r="I4408">
        <v>30.92</v>
      </c>
      <c r="J4408">
        <v>27.3</v>
      </c>
      <c r="K4408">
        <v>30.92</v>
      </c>
      <c r="M4408" s="36">
        <v>36020</v>
      </c>
      <c r="N4408">
        <v>1084.219971</v>
      </c>
      <c r="O4408">
        <v>1091.5</v>
      </c>
      <c r="P4408">
        <v>1074.910034</v>
      </c>
      <c r="Q4408">
        <v>1074.910034</v>
      </c>
      <c r="R4408">
        <v>660700000</v>
      </c>
      <c r="S4408">
        <v>1074.910034</v>
      </c>
    </row>
    <row r="4409" spans="7:19" x14ac:dyDescent="0.25">
      <c r="G4409" s="36">
        <v>36019</v>
      </c>
      <c r="H4409">
        <v>29.37</v>
      </c>
      <c r="I4409">
        <v>30.17</v>
      </c>
      <c r="J4409">
        <v>27.81</v>
      </c>
      <c r="K4409">
        <v>28.89</v>
      </c>
      <c r="M4409" s="36">
        <v>36019</v>
      </c>
      <c r="N4409">
        <v>1068.9799800000001</v>
      </c>
      <c r="O4409">
        <v>1084.6999510000001</v>
      </c>
      <c r="P4409">
        <v>1068.9799800000001</v>
      </c>
      <c r="Q4409">
        <v>1084.219971</v>
      </c>
      <c r="R4409">
        <v>711700000</v>
      </c>
      <c r="S4409">
        <v>1084.219971</v>
      </c>
    </row>
    <row r="4410" spans="7:19" x14ac:dyDescent="0.25">
      <c r="G4410" s="36">
        <v>36018</v>
      </c>
      <c r="H4410">
        <v>31.97</v>
      </c>
      <c r="I4410">
        <v>33.4</v>
      </c>
      <c r="J4410">
        <v>30.87</v>
      </c>
      <c r="K4410">
        <v>31.01</v>
      </c>
      <c r="M4410" s="36">
        <v>36018</v>
      </c>
      <c r="N4410">
        <v>1083.1400149999999</v>
      </c>
      <c r="O4410">
        <v>1083.1400149999999</v>
      </c>
      <c r="P4410">
        <v>1054</v>
      </c>
      <c r="Q4410">
        <v>1068.9799800000001</v>
      </c>
      <c r="R4410">
        <v>774400000</v>
      </c>
      <c r="S4410">
        <v>1068.9799800000001</v>
      </c>
    </row>
    <row r="4411" spans="7:19" x14ac:dyDescent="0.25">
      <c r="G4411" s="36">
        <v>36017</v>
      </c>
      <c r="H4411">
        <v>29.02</v>
      </c>
      <c r="I4411">
        <v>29.61</v>
      </c>
      <c r="J4411">
        <v>27.58</v>
      </c>
      <c r="K4411">
        <v>28.99</v>
      </c>
      <c r="M4411" s="36">
        <v>36017</v>
      </c>
      <c r="N4411">
        <v>1089.4499510000001</v>
      </c>
      <c r="O4411">
        <v>1092.8199460000001</v>
      </c>
      <c r="P4411">
        <v>1081.76001</v>
      </c>
      <c r="Q4411">
        <v>1083.1400149999999</v>
      </c>
      <c r="R4411">
        <v>579180000</v>
      </c>
      <c r="S4411">
        <v>1083.1400149999999</v>
      </c>
    </row>
    <row r="4412" spans="7:19" x14ac:dyDescent="0.25">
      <c r="G4412" s="36">
        <v>36014</v>
      </c>
      <c r="H4412">
        <v>28.08</v>
      </c>
      <c r="I4412">
        <v>28.2</v>
      </c>
      <c r="J4412">
        <v>26.08</v>
      </c>
      <c r="K4412">
        <v>27.87</v>
      </c>
      <c r="M4412" s="36">
        <v>36014</v>
      </c>
      <c r="N4412">
        <v>1089.630005</v>
      </c>
      <c r="O4412">
        <v>1102.540039</v>
      </c>
      <c r="P4412">
        <v>1084.719971</v>
      </c>
      <c r="Q4412">
        <v>1089.4499510000001</v>
      </c>
      <c r="R4412">
        <v>759100000</v>
      </c>
      <c r="S4412">
        <v>1089.4499510000001</v>
      </c>
    </row>
    <row r="4413" spans="7:19" x14ac:dyDescent="0.25">
      <c r="G4413" s="36">
        <v>36013</v>
      </c>
      <c r="H4413">
        <v>30.27</v>
      </c>
      <c r="I4413">
        <v>31.13</v>
      </c>
      <c r="J4413">
        <v>29.21</v>
      </c>
      <c r="K4413">
        <v>29.37</v>
      </c>
      <c r="M4413" s="36">
        <v>36013</v>
      </c>
      <c r="N4413">
        <v>1081.4300539999999</v>
      </c>
      <c r="O4413">
        <v>1090.9499510000001</v>
      </c>
      <c r="P4413">
        <v>1074.9399410000001</v>
      </c>
      <c r="Q4413">
        <v>1089.630005</v>
      </c>
      <c r="R4413">
        <v>768400000</v>
      </c>
      <c r="S4413">
        <v>1089.630005</v>
      </c>
    </row>
    <row r="4414" spans="7:19" x14ac:dyDescent="0.25">
      <c r="G4414" s="36">
        <v>36012</v>
      </c>
      <c r="H4414">
        <v>31.84</v>
      </c>
      <c r="I4414">
        <v>32.81</v>
      </c>
      <c r="J4414">
        <v>28.92</v>
      </c>
      <c r="K4414">
        <v>29.69</v>
      </c>
      <c r="M4414" s="36">
        <v>36012</v>
      </c>
      <c r="N4414">
        <v>1072.119995</v>
      </c>
      <c r="O4414">
        <v>1084.8000489999999</v>
      </c>
      <c r="P4414">
        <v>1057.349976</v>
      </c>
      <c r="Q4414">
        <v>1081.4300539999999</v>
      </c>
      <c r="R4414">
        <v>851600000</v>
      </c>
      <c r="S4414">
        <v>1081.4300539999999</v>
      </c>
    </row>
    <row r="4415" spans="7:19" x14ac:dyDescent="0.25">
      <c r="G4415" s="36">
        <v>36011</v>
      </c>
      <c r="H4415">
        <v>25.92</v>
      </c>
      <c r="I4415">
        <v>31.07</v>
      </c>
      <c r="J4415">
        <v>25.92</v>
      </c>
      <c r="K4415">
        <v>30.88</v>
      </c>
      <c r="M4415" s="36">
        <v>36011</v>
      </c>
      <c r="N4415">
        <v>1112.4399410000001</v>
      </c>
      <c r="O4415">
        <v>1119.7299800000001</v>
      </c>
      <c r="P4415">
        <v>1071.8199460000001</v>
      </c>
      <c r="Q4415">
        <v>1072.119995</v>
      </c>
      <c r="R4415">
        <v>852600000</v>
      </c>
      <c r="S4415">
        <v>1072.119995</v>
      </c>
    </row>
    <row r="4416" spans="7:19" x14ac:dyDescent="0.25">
      <c r="G4416" s="36">
        <v>36010</v>
      </c>
      <c r="H4416">
        <v>26.35</v>
      </c>
      <c r="I4416">
        <v>26.84</v>
      </c>
      <c r="J4416">
        <v>25.98</v>
      </c>
      <c r="K4416">
        <v>26.32</v>
      </c>
      <c r="M4416" s="36">
        <v>36010</v>
      </c>
      <c r="N4416">
        <v>1120.670044</v>
      </c>
      <c r="O4416">
        <v>1121.790039</v>
      </c>
      <c r="P4416">
        <v>1110.3900149999999</v>
      </c>
      <c r="Q4416">
        <v>1112.4399410000001</v>
      </c>
      <c r="R4416">
        <v>620400000</v>
      </c>
      <c r="S4416">
        <v>1112.4399410000001</v>
      </c>
    </row>
    <row r="4417" spans="7:19" x14ac:dyDescent="0.25">
      <c r="G4417" s="36">
        <v>36007</v>
      </c>
      <c r="H4417">
        <v>23.59</v>
      </c>
      <c r="I4417">
        <v>26</v>
      </c>
      <c r="J4417">
        <v>23.26</v>
      </c>
      <c r="K4417">
        <v>25.68</v>
      </c>
      <c r="M4417" s="36">
        <v>36007</v>
      </c>
      <c r="N4417">
        <v>1142.9499510000001</v>
      </c>
      <c r="O4417">
        <v>1142.969971</v>
      </c>
      <c r="P4417">
        <v>1114.3000489999999</v>
      </c>
      <c r="Q4417">
        <v>1120.670044</v>
      </c>
      <c r="R4417">
        <v>645910000</v>
      </c>
      <c r="S4417">
        <v>1120.670044</v>
      </c>
    </row>
    <row r="4418" spans="7:19" x14ac:dyDescent="0.25">
      <c r="G4418" s="36">
        <v>36006</v>
      </c>
      <c r="H4418">
        <v>24.67</v>
      </c>
      <c r="I4418">
        <v>24.83</v>
      </c>
      <c r="J4418">
        <v>23.65</v>
      </c>
      <c r="K4418">
        <v>23.68</v>
      </c>
      <c r="M4418" s="36">
        <v>36006</v>
      </c>
      <c r="N4418">
        <v>1125.209961</v>
      </c>
      <c r="O4418">
        <v>1143.0699460000001</v>
      </c>
      <c r="P4418">
        <v>1125.209961</v>
      </c>
      <c r="Q4418">
        <v>1142.9499510000001</v>
      </c>
      <c r="R4418">
        <v>687400000</v>
      </c>
      <c r="S4418">
        <v>1142.9499510000001</v>
      </c>
    </row>
    <row r="4419" spans="7:19" x14ac:dyDescent="0.25">
      <c r="G4419" s="36">
        <v>36005</v>
      </c>
      <c r="H4419">
        <v>24.68</v>
      </c>
      <c r="I4419">
        <v>25.98</v>
      </c>
      <c r="J4419">
        <v>24.27</v>
      </c>
      <c r="K4419">
        <v>25.83</v>
      </c>
      <c r="M4419" s="36">
        <v>36005</v>
      </c>
      <c r="N4419">
        <v>1130.23999</v>
      </c>
      <c r="O4419">
        <v>1138.5600589999999</v>
      </c>
      <c r="P4419">
        <v>1121.9799800000001</v>
      </c>
      <c r="Q4419">
        <v>1125.209961</v>
      </c>
      <c r="R4419">
        <v>644350000</v>
      </c>
      <c r="S4419">
        <v>1125.209961</v>
      </c>
    </row>
    <row r="4420" spans="7:19" x14ac:dyDescent="0.25">
      <c r="G4420" s="36">
        <v>36004</v>
      </c>
      <c r="H4420">
        <v>24.74</v>
      </c>
      <c r="I4420">
        <v>26.87</v>
      </c>
      <c r="J4420">
        <v>24.42</v>
      </c>
      <c r="K4420">
        <v>25.39</v>
      </c>
      <c r="M4420" s="36">
        <v>36004</v>
      </c>
      <c r="N4420">
        <v>1147.2700199999999</v>
      </c>
      <c r="O4420">
        <v>1147.2700199999999</v>
      </c>
      <c r="P4420">
        <v>1119.4399410000001</v>
      </c>
      <c r="Q4420">
        <v>1130.23999</v>
      </c>
      <c r="R4420">
        <v>703600000</v>
      </c>
      <c r="S4420">
        <v>1130.23999</v>
      </c>
    </row>
    <row r="4421" spans="7:19" x14ac:dyDescent="0.25">
      <c r="G4421" s="36">
        <v>36003</v>
      </c>
      <c r="H4421">
        <v>25.09</v>
      </c>
      <c r="I4421">
        <v>25.65</v>
      </c>
      <c r="J4421">
        <v>23.69</v>
      </c>
      <c r="K4421">
        <v>24.32</v>
      </c>
      <c r="M4421" s="36">
        <v>36003</v>
      </c>
      <c r="N4421">
        <v>1140.8000489999999</v>
      </c>
      <c r="O4421">
        <v>1147.2700199999999</v>
      </c>
      <c r="P4421">
        <v>1128.1899410000001</v>
      </c>
      <c r="Q4421">
        <v>1147.2700199999999</v>
      </c>
      <c r="R4421">
        <v>619990000</v>
      </c>
      <c r="S4421">
        <v>1147.2700199999999</v>
      </c>
    </row>
    <row r="4422" spans="7:19" x14ac:dyDescent="0.25">
      <c r="G4422" s="36">
        <v>36000</v>
      </c>
      <c r="H4422">
        <v>23.56</v>
      </c>
      <c r="I4422">
        <v>25.13</v>
      </c>
      <c r="J4422">
        <v>23.13</v>
      </c>
      <c r="K4422">
        <v>23.68</v>
      </c>
      <c r="M4422" s="36">
        <v>36000</v>
      </c>
      <c r="N4422">
        <v>1139.75</v>
      </c>
      <c r="O4422">
        <v>1150.1400149999999</v>
      </c>
      <c r="P4422">
        <v>1129.1099850000001</v>
      </c>
      <c r="Q4422">
        <v>1140.8000489999999</v>
      </c>
      <c r="R4422">
        <v>698600000</v>
      </c>
      <c r="S4422">
        <v>1140.8000489999999</v>
      </c>
    </row>
    <row r="4423" spans="7:19" x14ac:dyDescent="0.25">
      <c r="G4423" s="36">
        <v>35999</v>
      </c>
      <c r="H4423">
        <v>21.61</v>
      </c>
      <c r="I4423">
        <v>24.28</v>
      </c>
      <c r="J4423">
        <v>21.49</v>
      </c>
      <c r="K4423">
        <v>24.12</v>
      </c>
      <c r="M4423" s="36">
        <v>35999</v>
      </c>
      <c r="N4423">
        <v>1164.079956</v>
      </c>
      <c r="O4423">
        <v>1164.349976</v>
      </c>
      <c r="P4423">
        <v>1139.75</v>
      </c>
      <c r="Q4423">
        <v>1139.75</v>
      </c>
      <c r="R4423">
        <v>741600000</v>
      </c>
      <c r="S4423">
        <v>1139.75</v>
      </c>
    </row>
    <row r="4424" spans="7:19" x14ac:dyDescent="0.25">
      <c r="G4424" s="36">
        <v>35998</v>
      </c>
      <c r="H4424">
        <v>21.91</v>
      </c>
      <c r="I4424">
        <v>22.55</v>
      </c>
      <c r="J4424">
        <v>21.36</v>
      </c>
      <c r="K4424">
        <v>21.53</v>
      </c>
      <c r="M4424" s="36">
        <v>35998</v>
      </c>
      <c r="N4424">
        <v>1165.0699460000001</v>
      </c>
      <c r="O4424">
        <v>1167.670044</v>
      </c>
      <c r="P4424">
        <v>1155.1999510000001</v>
      </c>
      <c r="Q4424">
        <v>1164.079956</v>
      </c>
      <c r="R4424">
        <v>739800000</v>
      </c>
      <c r="S4424">
        <v>1164.079956</v>
      </c>
    </row>
    <row r="4425" spans="7:19" x14ac:dyDescent="0.25">
      <c r="G4425" s="36">
        <v>35997</v>
      </c>
      <c r="H4425">
        <v>19.43</v>
      </c>
      <c r="I4425">
        <v>21.63</v>
      </c>
      <c r="J4425">
        <v>19.28</v>
      </c>
      <c r="K4425">
        <v>21.61</v>
      </c>
      <c r="M4425" s="36">
        <v>35997</v>
      </c>
      <c r="N4425">
        <v>1184.099976</v>
      </c>
      <c r="O4425">
        <v>1187.369995</v>
      </c>
      <c r="P4425">
        <v>1163.0500489999999</v>
      </c>
      <c r="Q4425">
        <v>1165.0699460000001</v>
      </c>
      <c r="R4425">
        <v>659700000</v>
      </c>
      <c r="S4425">
        <v>1165.0699460000001</v>
      </c>
    </row>
    <row r="4426" spans="7:19" x14ac:dyDescent="0.25">
      <c r="G4426" s="36">
        <v>35996</v>
      </c>
      <c r="H4426">
        <v>18.899999999999999</v>
      </c>
      <c r="I4426">
        <v>19.55</v>
      </c>
      <c r="J4426">
        <v>18.510000000000002</v>
      </c>
      <c r="K4426">
        <v>19.32</v>
      </c>
      <c r="M4426" s="36">
        <v>35996</v>
      </c>
      <c r="N4426">
        <v>1186.75</v>
      </c>
      <c r="O4426">
        <v>1190.579956</v>
      </c>
      <c r="P4426">
        <v>1179.1899410000001</v>
      </c>
      <c r="Q4426">
        <v>1184.099976</v>
      </c>
      <c r="R4426">
        <v>560580000</v>
      </c>
      <c r="S4426">
        <v>1184.099976</v>
      </c>
    </row>
    <row r="4427" spans="7:19" x14ac:dyDescent="0.25">
      <c r="G4427" s="36">
        <v>35993</v>
      </c>
      <c r="H4427">
        <v>18.61</v>
      </c>
      <c r="I4427">
        <v>18.649999999999999</v>
      </c>
      <c r="J4427">
        <v>18.260000000000002</v>
      </c>
      <c r="K4427">
        <v>18.39</v>
      </c>
      <c r="M4427" s="36">
        <v>35993</v>
      </c>
      <c r="N4427">
        <v>1183.98999</v>
      </c>
      <c r="O4427">
        <v>1188.099976</v>
      </c>
      <c r="P4427">
        <v>1182.420044</v>
      </c>
      <c r="Q4427">
        <v>1186.75</v>
      </c>
      <c r="R4427">
        <v>618030000</v>
      </c>
      <c r="S4427">
        <v>1186.75</v>
      </c>
    </row>
    <row r="4428" spans="7:19" x14ac:dyDescent="0.25">
      <c r="G4428" s="36">
        <v>35992</v>
      </c>
      <c r="H4428">
        <v>19.39</v>
      </c>
      <c r="I4428">
        <v>19.850000000000001</v>
      </c>
      <c r="J4428">
        <v>18.64</v>
      </c>
      <c r="K4428">
        <v>18.739999999999998</v>
      </c>
      <c r="M4428" s="36">
        <v>35992</v>
      </c>
      <c r="N4428">
        <v>1174.8100589999999</v>
      </c>
      <c r="O4428">
        <v>1184.0200199999999</v>
      </c>
      <c r="P4428">
        <v>1170.400024</v>
      </c>
      <c r="Q4428">
        <v>1183.98999</v>
      </c>
      <c r="R4428">
        <v>677800000</v>
      </c>
      <c r="S4428">
        <v>1183.98999</v>
      </c>
    </row>
    <row r="4429" spans="7:19" x14ac:dyDescent="0.25">
      <c r="G4429" s="36">
        <v>35991</v>
      </c>
      <c r="H4429">
        <v>19.71</v>
      </c>
      <c r="I4429">
        <v>20.04</v>
      </c>
      <c r="J4429">
        <v>19.47</v>
      </c>
      <c r="K4429">
        <v>19.71</v>
      </c>
      <c r="M4429" s="36">
        <v>35991</v>
      </c>
      <c r="N4429">
        <v>1177.579956</v>
      </c>
      <c r="O4429">
        <v>1181.4799800000001</v>
      </c>
      <c r="P4429">
        <v>1174.7299800000001</v>
      </c>
      <c r="Q4429">
        <v>1174.8100589999999</v>
      </c>
      <c r="R4429">
        <v>723900000</v>
      </c>
      <c r="S4429">
        <v>1174.8100589999999</v>
      </c>
    </row>
    <row r="4430" spans="7:19" x14ac:dyDescent="0.25">
      <c r="G4430" s="36">
        <v>35990</v>
      </c>
      <c r="H4430">
        <v>19.850000000000001</v>
      </c>
      <c r="I4430">
        <v>20.059999999999999</v>
      </c>
      <c r="J4430">
        <v>19.489999999999998</v>
      </c>
      <c r="K4430">
        <v>19.579999999999998</v>
      </c>
      <c r="M4430" s="36">
        <v>35990</v>
      </c>
      <c r="N4430">
        <v>1165.1899410000001</v>
      </c>
      <c r="O4430">
        <v>1179.76001</v>
      </c>
      <c r="P4430">
        <v>1165.1899410000001</v>
      </c>
      <c r="Q4430">
        <v>1177.579956</v>
      </c>
      <c r="R4430">
        <v>700300000</v>
      </c>
      <c r="S4430">
        <v>1177.579956</v>
      </c>
    </row>
    <row r="4431" spans="7:19" x14ac:dyDescent="0.25">
      <c r="G4431" s="36">
        <v>35989</v>
      </c>
      <c r="H4431">
        <v>19.23</v>
      </c>
      <c r="I4431">
        <v>20.239999999999998</v>
      </c>
      <c r="J4431">
        <v>19.23</v>
      </c>
      <c r="K4431">
        <v>20.09</v>
      </c>
      <c r="M4431" s="36">
        <v>35989</v>
      </c>
      <c r="N4431">
        <v>1164.329956</v>
      </c>
      <c r="O4431">
        <v>1166.9799800000001</v>
      </c>
      <c r="P4431">
        <v>1160.209961</v>
      </c>
      <c r="Q4431">
        <v>1165.1899410000001</v>
      </c>
      <c r="R4431">
        <v>574880000</v>
      </c>
      <c r="S4431">
        <v>1165.1899410000001</v>
      </c>
    </row>
    <row r="4432" spans="7:19" x14ac:dyDescent="0.25">
      <c r="G4432" s="36">
        <v>35986</v>
      </c>
      <c r="H4432">
        <v>18.940000000000001</v>
      </c>
      <c r="I4432">
        <v>19.989999999999998</v>
      </c>
      <c r="J4432">
        <v>18.920000000000002</v>
      </c>
      <c r="K4432">
        <v>19.23</v>
      </c>
      <c r="M4432" s="36">
        <v>35986</v>
      </c>
      <c r="N4432">
        <v>1158.5699460000001</v>
      </c>
      <c r="O4432">
        <v>1166.9300539999999</v>
      </c>
      <c r="P4432">
        <v>1150.880005</v>
      </c>
      <c r="Q4432">
        <v>1164.329956</v>
      </c>
      <c r="R4432">
        <v>576080000</v>
      </c>
      <c r="S4432">
        <v>1164.329956</v>
      </c>
    </row>
    <row r="4433" spans="7:19" x14ac:dyDescent="0.25">
      <c r="G4433" s="36">
        <v>35985</v>
      </c>
      <c r="H4433">
        <v>18.760000000000002</v>
      </c>
      <c r="I4433">
        <v>19.29</v>
      </c>
      <c r="J4433">
        <v>18.75</v>
      </c>
      <c r="K4433">
        <v>19.2</v>
      </c>
      <c r="M4433" s="36">
        <v>35985</v>
      </c>
      <c r="N4433">
        <v>1166.380005</v>
      </c>
      <c r="O4433">
        <v>1166.380005</v>
      </c>
      <c r="P4433">
        <v>1156.030029</v>
      </c>
      <c r="Q4433">
        <v>1158.5600589999999</v>
      </c>
      <c r="R4433">
        <v>663600000</v>
      </c>
      <c r="S4433">
        <v>1158.5600589999999</v>
      </c>
    </row>
    <row r="4434" spans="7:19" x14ac:dyDescent="0.25">
      <c r="G4434" s="36">
        <v>35984</v>
      </c>
      <c r="H4434">
        <v>19.21</v>
      </c>
      <c r="I4434">
        <v>19.3</v>
      </c>
      <c r="J4434">
        <v>18.690000000000001</v>
      </c>
      <c r="K4434">
        <v>18.77</v>
      </c>
      <c r="M4434" s="36">
        <v>35984</v>
      </c>
      <c r="N4434">
        <v>1154.660034</v>
      </c>
      <c r="O4434">
        <v>1166.8900149999999</v>
      </c>
      <c r="P4434">
        <v>1154.660034</v>
      </c>
      <c r="Q4434">
        <v>1166.380005</v>
      </c>
      <c r="R4434">
        <v>607230000</v>
      </c>
      <c r="S4434">
        <v>1166.380005</v>
      </c>
    </row>
    <row r="4435" spans="7:19" x14ac:dyDescent="0.25">
      <c r="G4435" s="36">
        <v>35983</v>
      </c>
      <c r="H4435">
        <v>18.84</v>
      </c>
      <c r="I4435">
        <v>19.5</v>
      </c>
      <c r="J4435">
        <v>18.84</v>
      </c>
      <c r="K4435">
        <v>19.25</v>
      </c>
      <c r="M4435" s="36">
        <v>35983</v>
      </c>
      <c r="N4435">
        <v>1157.329956</v>
      </c>
      <c r="O4435">
        <v>1159.8100589999999</v>
      </c>
      <c r="P4435">
        <v>1152.849976</v>
      </c>
      <c r="Q4435">
        <v>1154.660034</v>
      </c>
      <c r="R4435">
        <v>624890000</v>
      </c>
      <c r="S4435">
        <v>1154.660034</v>
      </c>
    </row>
    <row r="4436" spans="7:19" x14ac:dyDescent="0.25">
      <c r="G4436" s="36">
        <v>35982</v>
      </c>
      <c r="H4436">
        <v>19.600000000000001</v>
      </c>
      <c r="I4436">
        <v>19.64</v>
      </c>
      <c r="J4436">
        <v>18.79</v>
      </c>
      <c r="K4436">
        <v>18.91</v>
      </c>
      <c r="M4436" s="36">
        <v>35982</v>
      </c>
      <c r="N4436">
        <v>1146.420044</v>
      </c>
      <c r="O4436">
        <v>1157.329956</v>
      </c>
      <c r="P4436">
        <v>1145.030029</v>
      </c>
      <c r="Q4436">
        <v>1157.329956</v>
      </c>
      <c r="R4436">
        <v>514750000</v>
      </c>
      <c r="S4436">
        <v>1157.329956</v>
      </c>
    </row>
    <row r="4437" spans="7:19" x14ac:dyDescent="0.25">
      <c r="G4437" s="36">
        <v>35978</v>
      </c>
      <c r="H4437">
        <v>18.350000000000001</v>
      </c>
      <c r="I4437">
        <v>18.48</v>
      </c>
      <c r="J4437">
        <v>18.11</v>
      </c>
      <c r="K4437">
        <v>18.36</v>
      </c>
      <c r="M4437" s="36">
        <v>35978</v>
      </c>
      <c r="N4437">
        <v>1148.5600589999999</v>
      </c>
      <c r="O4437">
        <v>1148.5600589999999</v>
      </c>
      <c r="P4437">
        <v>1142.98999</v>
      </c>
      <c r="Q4437">
        <v>1146.420044</v>
      </c>
      <c r="R4437">
        <v>510210000</v>
      </c>
      <c r="S4437">
        <v>1146.420044</v>
      </c>
    </row>
    <row r="4438" spans="7:19" x14ac:dyDescent="0.25">
      <c r="G4438" s="36">
        <v>35977</v>
      </c>
      <c r="H4438">
        <v>19.260000000000002</v>
      </c>
      <c r="I4438">
        <v>19.37</v>
      </c>
      <c r="J4438">
        <v>18.260000000000002</v>
      </c>
      <c r="K4438">
        <v>18.260000000000002</v>
      </c>
      <c r="M4438" s="36">
        <v>35977</v>
      </c>
      <c r="N4438">
        <v>1133.839966</v>
      </c>
      <c r="O4438">
        <v>1148.5600589999999</v>
      </c>
      <c r="P4438">
        <v>1133.839966</v>
      </c>
      <c r="Q4438">
        <v>1148.5600589999999</v>
      </c>
      <c r="R4438">
        <v>701600000</v>
      </c>
      <c r="S4438">
        <v>1148.5600589999999</v>
      </c>
    </row>
    <row r="4439" spans="7:19" x14ac:dyDescent="0.25">
      <c r="G4439" s="36">
        <v>35976</v>
      </c>
      <c r="H4439">
        <v>19.45</v>
      </c>
      <c r="I4439">
        <v>19.739999999999998</v>
      </c>
      <c r="J4439">
        <v>19.329999999999998</v>
      </c>
      <c r="K4439">
        <v>19.59</v>
      </c>
      <c r="M4439" s="36">
        <v>35976</v>
      </c>
      <c r="N4439">
        <v>1138.48999</v>
      </c>
      <c r="O4439">
        <v>1140.8000489999999</v>
      </c>
      <c r="P4439">
        <v>1131.9799800000001</v>
      </c>
      <c r="Q4439">
        <v>1133.839966</v>
      </c>
      <c r="R4439">
        <v>757200000</v>
      </c>
      <c r="S4439">
        <v>1133.839966</v>
      </c>
    </row>
    <row r="4440" spans="7:19" x14ac:dyDescent="0.25">
      <c r="G4440" s="36">
        <v>35975</v>
      </c>
      <c r="H4440">
        <v>19.190000000000001</v>
      </c>
      <c r="I4440">
        <v>19.440000000000001</v>
      </c>
      <c r="J4440">
        <v>19.05</v>
      </c>
      <c r="K4440">
        <v>19.41</v>
      </c>
      <c r="M4440" s="36">
        <v>35975</v>
      </c>
      <c r="N4440">
        <v>1133.1999510000001</v>
      </c>
      <c r="O4440">
        <v>1145.150024</v>
      </c>
      <c r="P4440">
        <v>1133.1999510000001</v>
      </c>
      <c r="Q4440">
        <v>1138.48999</v>
      </c>
      <c r="R4440">
        <v>564350000</v>
      </c>
      <c r="S4440">
        <v>1138.48999</v>
      </c>
    </row>
    <row r="4441" spans="7:19" x14ac:dyDescent="0.25">
      <c r="G4441" s="36">
        <v>35972</v>
      </c>
      <c r="H4441">
        <v>19.440000000000001</v>
      </c>
      <c r="I4441">
        <v>19.57</v>
      </c>
      <c r="J4441">
        <v>18.97</v>
      </c>
      <c r="K4441">
        <v>18.98</v>
      </c>
      <c r="M4441" s="36">
        <v>35972</v>
      </c>
      <c r="N4441">
        <v>1129.280029</v>
      </c>
      <c r="O4441">
        <v>1136.829956</v>
      </c>
      <c r="P4441">
        <v>1129.280029</v>
      </c>
      <c r="Q4441">
        <v>1133.1999510000001</v>
      </c>
      <c r="R4441">
        <v>520050000</v>
      </c>
      <c r="S4441">
        <v>1133.1999510000001</v>
      </c>
    </row>
    <row r="4442" spans="7:19" x14ac:dyDescent="0.25">
      <c r="G4442" s="36">
        <v>35971</v>
      </c>
      <c r="H4442">
        <v>19.45</v>
      </c>
      <c r="I4442">
        <v>19.940000000000001</v>
      </c>
      <c r="J4442">
        <v>19.3</v>
      </c>
      <c r="K4442">
        <v>19.670000000000002</v>
      </c>
      <c r="M4442" s="36">
        <v>35971</v>
      </c>
      <c r="N4442">
        <v>1132.880005</v>
      </c>
      <c r="O4442">
        <v>1142.040039</v>
      </c>
      <c r="P4442">
        <v>1127.599976</v>
      </c>
      <c r="Q4442">
        <v>1129.280029</v>
      </c>
      <c r="R4442">
        <v>669900000</v>
      </c>
      <c r="S4442">
        <v>1129.280029</v>
      </c>
    </row>
    <row r="4443" spans="7:19" x14ac:dyDescent="0.25">
      <c r="G4443" s="36">
        <v>35970</v>
      </c>
      <c r="H4443">
        <v>19.32</v>
      </c>
      <c r="I4443">
        <v>19.62</v>
      </c>
      <c r="J4443">
        <v>18.52</v>
      </c>
      <c r="K4443">
        <v>19.07</v>
      </c>
      <c r="M4443" s="36">
        <v>35970</v>
      </c>
      <c r="N4443">
        <v>1119.48999</v>
      </c>
      <c r="O4443">
        <v>1134.400024</v>
      </c>
      <c r="P4443">
        <v>1115.099976</v>
      </c>
      <c r="Q4443">
        <v>1132.880005</v>
      </c>
      <c r="R4443">
        <v>714900000</v>
      </c>
      <c r="S4443">
        <v>1132.880005</v>
      </c>
    </row>
    <row r="4444" spans="7:19" x14ac:dyDescent="0.25">
      <c r="G4444" s="36">
        <v>35969</v>
      </c>
      <c r="H4444">
        <v>20.65</v>
      </c>
      <c r="I4444">
        <v>20.65</v>
      </c>
      <c r="J4444">
        <v>18.95</v>
      </c>
      <c r="K4444">
        <v>19.34</v>
      </c>
      <c r="M4444" s="36">
        <v>35969</v>
      </c>
      <c r="N4444">
        <v>1103.209961</v>
      </c>
      <c r="O4444">
        <v>1119.48999</v>
      </c>
      <c r="P4444">
        <v>1103.209961</v>
      </c>
      <c r="Q4444">
        <v>1119.48999</v>
      </c>
      <c r="R4444">
        <v>657100000</v>
      </c>
      <c r="S4444">
        <v>1119.48999</v>
      </c>
    </row>
    <row r="4445" spans="7:19" x14ac:dyDescent="0.25">
      <c r="G4445" s="36">
        <v>35968</v>
      </c>
      <c r="H4445">
        <v>22.26</v>
      </c>
      <c r="I4445">
        <v>22.29</v>
      </c>
      <c r="J4445">
        <v>21.17</v>
      </c>
      <c r="K4445">
        <v>21.34</v>
      </c>
      <c r="M4445" s="36">
        <v>35968</v>
      </c>
      <c r="N4445">
        <v>1100.650024</v>
      </c>
      <c r="O4445">
        <v>1109.01001</v>
      </c>
      <c r="P4445">
        <v>1099.420044</v>
      </c>
      <c r="Q4445">
        <v>1103.209961</v>
      </c>
      <c r="R4445">
        <v>531550000</v>
      </c>
      <c r="S4445">
        <v>1103.209961</v>
      </c>
    </row>
    <row r="4446" spans="7:19" x14ac:dyDescent="0.25">
      <c r="G4446" s="36">
        <v>35965</v>
      </c>
      <c r="H4446">
        <v>21.24</v>
      </c>
      <c r="I4446">
        <v>22.14</v>
      </c>
      <c r="J4446">
        <v>21.05</v>
      </c>
      <c r="K4446">
        <v>21.72</v>
      </c>
      <c r="M4446" s="36">
        <v>35965</v>
      </c>
      <c r="N4446">
        <v>1106.369995</v>
      </c>
      <c r="O4446">
        <v>1111.25</v>
      </c>
      <c r="P4446">
        <v>1097.099976</v>
      </c>
      <c r="Q4446">
        <v>1100.650024</v>
      </c>
      <c r="R4446">
        <v>715500000</v>
      </c>
      <c r="S4446">
        <v>1100.650024</v>
      </c>
    </row>
    <row r="4447" spans="7:19" x14ac:dyDescent="0.25">
      <c r="G4447" s="36">
        <v>35964</v>
      </c>
      <c r="H4447">
        <v>22.66</v>
      </c>
      <c r="I4447">
        <v>22.66</v>
      </c>
      <c r="J4447">
        <v>21.63</v>
      </c>
      <c r="K4447">
        <v>21.72</v>
      </c>
      <c r="M4447" s="36">
        <v>35964</v>
      </c>
      <c r="N4447">
        <v>1107.1099850000001</v>
      </c>
      <c r="O4447">
        <v>1109.3599850000001</v>
      </c>
      <c r="P4447">
        <v>1103.709961</v>
      </c>
      <c r="Q4447">
        <v>1106.369995</v>
      </c>
      <c r="R4447">
        <v>590440000</v>
      </c>
      <c r="S4447">
        <v>1106.369995</v>
      </c>
    </row>
    <row r="4448" spans="7:19" x14ac:dyDescent="0.25">
      <c r="G4448" s="36">
        <v>35963</v>
      </c>
      <c r="H4448">
        <v>23.47</v>
      </c>
      <c r="I4448">
        <v>23.5</v>
      </c>
      <c r="J4448">
        <v>22.2</v>
      </c>
      <c r="K4448">
        <v>22.57</v>
      </c>
      <c r="M4448" s="36">
        <v>35963</v>
      </c>
      <c r="N4448">
        <v>1087.589966</v>
      </c>
      <c r="O4448">
        <v>1112.869995</v>
      </c>
      <c r="P4448">
        <v>1087.579956</v>
      </c>
      <c r="Q4448">
        <v>1107.1099850000001</v>
      </c>
      <c r="R4448">
        <v>744400000</v>
      </c>
      <c r="S4448">
        <v>1107.1099850000001</v>
      </c>
    </row>
    <row r="4449" spans="7:19" x14ac:dyDescent="0.25">
      <c r="G4449" s="36">
        <v>35962</v>
      </c>
      <c r="H4449">
        <v>25.49</v>
      </c>
      <c r="I4449">
        <v>25.84</v>
      </c>
      <c r="J4449">
        <v>24.55</v>
      </c>
      <c r="K4449">
        <v>24.59</v>
      </c>
      <c r="M4449" s="36">
        <v>35962</v>
      </c>
      <c r="N4449">
        <v>1077.01001</v>
      </c>
      <c r="O4449">
        <v>1087.589966</v>
      </c>
      <c r="P4449">
        <v>1074.670044</v>
      </c>
      <c r="Q4449">
        <v>1087.589966</v>
      </c>
      <c r="R4449">
        <v>664600000</v>
      </c>
      <c r="S4449">
        <v>1087.589966</v>
      </c>
    </row>
    <row r="4450" spans="7:19" x14ac:dyDescent="0.25">
      <c r="G4450" s="36">
        <v>35961</v>
      </c>
      <c r="H4450">
        <v>24.77</v>
      </c>
      <c r="I4450">
        <v>26.36</v>
      </c>
      <c r="J4450">
        <v>23.67</v>
      </c>
      <c r="K4450">
        <v>26.09</v>
      </c>
      <c r="M4450" s="36">
        <v>35961</v>
      </c>
      <c r="N4450">
        <v>1098.839966</v>
      </c>
      <c r="O4450">
        <v>1098.839966</v>
      </c>
      <c r="P4450">
        <v>1077.01001</v>
      </c>
      <c r="Q4450">
        <v>1077.01001</v>
      </c>
      <c r="R4450">
        <v>595820000</v>
      </c>
      <c r="S4450">
        <v>1077.01001</v>
      </c>
    </row>
    <row r="4451" spans="7:19" x14ac:dyDescent="0.25">
      <c r="G4451" s="36">
        <v>35958</v>
      </c>
      <c r="H4451">
        <v>23.1</v>
      </c>
      <c r="I4451">
        <v>24.67</v>
      </c>
      <c r="J4451">
        <v>22.36</v>
      </c>
      <c r="K4451">
        <v>22.38</v>
      </c>
      <c r="M4451" s="36">
        <v>35958</v>
      </c>
      <c r="N4451">
        <v>1094.579956</v>
      </c>
      <c r="O4451">
        <v>1098.839966</v>
      </c>
      <c r="P4451">
        <v>1080.829956</v>
      </c>
      <c r="Q4451">
        <v>1098.839966</v>
      </c>
      <c r="R4451">
        <v>633300000</v>
      </c>
      <c r="S4451">
        <v>1098.839966</v>
      </c>
    </row>
    <row r="4452" spans="7:19" x14ac:dyDescent="0.25">
      <c r="G4452" s="36">
        <v>35957</v>
      </c>
      <c r="H4452">
        <v>21.23</v>
      </c>
      <c r="I4452">
        <v>23.26</v>
      </c>
      <c r="J4452">
        <v>21.12</v>
      </c>
      <c r="K4452">
        <v>23.04</v>
      </c>
      <c r="M4452" s="36">
        <v>35957</v>
      </c>
      <c r="N4452">
        <v>1112.280029</v>
      </c>
      <c r="O4452">
        <v>1114.1999510000001</v>
      </c>
      <c r="P4452">
        <v>1094.280029</v>
      </c>
      <c r="Q4452">
        <v>1094.579956</v>
      </c>
      <c r="R4452">
        <v>627470000</v>
      </c>
      <c r="S4452">
        <v>1094.579956</v>
      </c>
    </row>
    <row r="4453" spans="7:19" x14ac:dyDescent="0.25">
      <c r="G4453" s="36">
        <v>35956</v>
      </c>
      <c r="H4453">
        <v>20.83</v>
      </c>
      <c r="I4453">
        <v>21.22</v>
      </c>
      <c r="J4453">
        <v>19.96</v>
      </c>
      <c r="K4453">
        <v>21.14</v>
      </c>
      <c r="M4453" s="36">
        <v>35956</v>
      </c>
      <c r="N4453">
        <v>1118.410034</v>
      </c>
      <c r="O4453">
        <v>1126</v>
      </c>
      <c r="P4453">
        <v>1110.2700199999999</v>
      </c>
      <c r="Q4453">
        <v>1112.280029</v>
      </c>
      <c r="R4453">
        <v>609410000</v>
      </c>
      <c r="S4453">
        <v>1112.280029</v>
      </c>
    </row>
    <row r="4454" spans="7:19" x14ac:dyDescent="0.25">
      <c r="G4454" s="36">
        <v>35955</v>
      </c>
      <c r="H4454">
        <v>20.68</v>
      </c>
      <c r="I4454">
        <v>20.85</v>
      </c>
      <c r="J4454">
        <v>20.05</v>
      </c>
      <c r="K4454">
        <v>20.149999999999999</v>
      </c>
      <c r="M4454" s="36">
        <v>35955</v>
      </c>
      <c r="N4454">
        <v>1115.719971</v>
      </c>
      <c r="O4454">
        <v>1119.920044</v>
      </c>
      <c r="P4454">
        <v>1111.3100589999999</v>
      </c>
      <c r="Q4454">
        <v>1118.410034</v>
      </c>
      <c r="R4454">
        <v>563610000</v>
      </c>
      <c r="S4454">
        <v>1118.410034</v>
      </c>
    </row>
    <row r="4455" spans="7:19" x14ac:dyDescent="0.25">
      <c r="G4455" s="36">
        <v>35954</v>
      </c>
      <c r="H4455">
        <v>20.55</v>
      </c>
      <c r="I4455">
        <v>20.69</v>
      </c>
      <c r="J4455">
        <v>20.04</v>
      </c>
      <c r="K4455">
        <v>20.64</v>
      </c>
      <c r="M4455" s="36">
        <v>35954</v>
      </c>
      <c r="N4455">
        <v>1113.8599850000001</v>
      </c>
      <c r="O4455">
        <v>1119.6999510000001</v>
      </c>
      <c r="P4455">
        <v>1113.3100589999999</v>
      </c>
      <c r="Q4455">
        <v>1115.719971</v>
      </c>
      <c r="R4455">
        <v>543390000</v>
      </c>
      <c r="S4455">
        <v>1115.719971</v>
      </c>
    </row>
    <row r="4456" spans="7:19" x14ac:dyDescent="0.25">
      <c r="G4456" s="36">
        <v>35951</v>
      </c>
      <c r="H4456">
        <v>21.31</v>
      </c>
      <c r="I4456">
        <v>21.41</v>
      </c>
      <c r="J4456">
        <v>19.850000000000001</v>
      </c>
      <c r="K4456">
        <v>19.940000000000001</v>
      </c>
      <c r="M4456" s="36">
        <v>35951</v>
      </c>
      <c r="N4456">
        <v>1095.099976</v>
      </c>
      <c r="O4456">
        <v>1113.880005</v>
      </c>
      <c r="P4456">
        <v>1094.829956</v>
      </c>
      <c r="Q4456">
        <v>1113.8599850000001</v>
      </c>
      <c r="R4456">
        <v>558440000</v>
      </c>
      <c r="S4456">
        <v>1113.8599850000001</v>
      </c>
    </row>
    <row r="4457" spans="7:19" x14ac:dyDescent="0.25">
      <c r="G4457" s="36">
        <v>35950</v>
      </c>
      <c r="H4457">
        <v>23.16</v>
      </c>
      <c r="I4457">
        <v>23.37</v>
      </c>
      <c r="J4457">
        <v>21.7</v>
      </c>
      <c r="K4457">
        <v>21.8</v>
      </c>
      <c r="M4457" s="36">
        <v>35950</v>
      </c>
      <c r="N4457">
        <v>1082.7299800000001</v>
      </c>
      <c r="O4457">
        <v>1095.9300539999999</v>
      </c>
      <c r="P4457">
        <v>1078.099976</v>
      </c>
      <c r="Q4457">
        <v>1094.829956</v>
      </c>
      <c r="R4457">
        <v>577470000</v>
      </c>
      <c r="S4457">
        <v>1094.829956</v>
      </c>
    </row>
    <row r="4458" spans="7:19" x14ac:dyDescent="0.25">
      <c r="G4458" s="36">
        <v>35949</v>
      </c>
      <c r="H4458">
        <v>22.03</v>
      </c>
      <c r="I4458">
        <v>23.39</v>
      </c>
      <c r="J4458">
        <v>21.83</v>
      </c>
      <c r="K4458">
        <v>23.35</v>
      </c>
      <c r="M4458" s="36">
        <v>35949</v>
      </c>
      <c r="N4458">
        <v>1093.219971</v>
      </c>
      <c r="O4458">
        <v>1097.4300539999999</v>
      </c>
      <c r="P4458">
        <v>1081.089966</v>
      </c>
      <c r="Q4458">
        <v>1082.7299800000001</v>
      </c>
      <c r="R4458">
        <v>584480000</v>
      </c>
      <c r="S4458">
        <v>1082.7299800000001</v>
      </c>
    </row>
    <row r="4459" spans="7:19" x14ac:dyDescent="0.25">
      <c r="G4459" s="36">
        <v>35948</v>
      </c>
      <c r="H4459">
        <v>22.08</v>
      </c>
      <c r="I4459">
        <v>22.96</v>
      </c>
      <c r="J4459">
        <v>21.89</v>
      </c>
      <c r="K4459">
        <v>22.25</v>
      </c>
      <c r="M4459" s="36">
        <v>35948</v>
      </c>
      <c r="N4459">
        <v>1090.9799800000001</v>
      </c>
      <c r="O4459">
        <v>1098.709961</v>
      </c>
      <c r="P4459">
        <v>1089.670044</v>
      </c>
      <c r="Q4459">
        <v>1093.219971</v>
      </c>
      <c r="R4459">
        <v>590930000</v>
      </c>
      <c r="S4459">
        <v>1093.219971</v>
      </c>
    </row>
    <row r="4460" spans="7:19" x14ac:dyDescent="0.25">
      <c r="G4460" s="36">
        <v>35947</v>
      </c>
      <c r="H4460">
        <v>22.81</v>
      </c>
      <c r="I4460">
        <v>23.54</v>
      </c>
      <c r="J4460">
        <v>22.27</v>
      </c>
      <c r="K4460">
        <v>22.79</v>
      </c>
      <c r="M4460" s="36">
        <v>35947</v>
      </c>
      <c r="N4460">
        <v>1090.8199460000001</v>
      </c>
      <c r="O4460">
        <v>1097.849976</v>
      </c>
      <c r="P4460">
        <v>1084.219971</v>
      </c>
      <c r="Q4460">
        <v>1090.9799800000001</v>
      </c>
      <c r="R4460">
        <v>537660000</v>
      </c>
      <c r="S4460">
        <v>1090.9799800000001</v>
      </c>
    </row>
    <row r="4461" spans="7:19" x14ac:dyDescent="0.25">
      <c r="G4461" s="36">
        <v>35944</v>
      </c>
      <c r="H4461">
        <v>20.48</v>
      </c>
      <c r="I4461">
        <v>21.84</v>
      </c>
      <c r="J4461">
        <v>20.32</v>
      </c>
      <c r="K4461">
        <v>21.84</v>
      </c>
      <c r="M4461" s="36">
        <v>35944</v>
      </c>
      <c r="N4461">
        <v>1097.599976</v>
      </c>
      <c r="O4461">
        <v>1104.160034</v>
      </c>
      <c r="P4461">
        <v>1090.8199460000001</v>
      </c>
      <c r="Q4461">
        <v>1090.8199460000001</v>
      </c>
      <c r="R4461">
        <v>556780000</v>
      </c>
      <c r="S4461">
        <v>1090.8199460000001</v>
      </c>
    </row>
    <row r="4462" spans="7:19" x14ac:dyDescent="0.25">
      <c r="G4462" s="36">
        <v>35943</v>
      </c>
      <c r="H4462">
        <v>21.72</v>
      </c>
      <c r="I4462">
        <v>22.06</v>
      </c>
      <c r="J4462">
        <v>20.81</v>
      </c>
      <c r="K4462">
        <v>20.81</v>
      </c>
      <c r="M4462" s="36">
        <v>35943</v>
      </c>
      <c r="N4462">
        <v>1092.2299800000001</v>
      </c>
      <c r="O4462">
        <v>1099.7299800000001</v>
      </c>
      <c r="P4462">
        <v>1089.0600589999999</v>
      </c>
      <c r="Q4462">
        <v>1097.599976</v>
      </c>
      <c r="R4462">
        <v>588900000</v>
      </c>
      <c r="S4462">
        <v>1097.599976</v>
      </c>
    </row>
    <row r="4463" spans="7:19" x14ac:dyDescent="0.25">
      <c r="G4463" s="36">
        <v>35942</v>
      </c>
      <c r="H4463">
        <v>24.07</v>
      </c>
      <c r="I4463">
        <v>24.88</v>
      </c>
      <c r="J4463">
        <v>21.97</v>
      </c>
      <c r="K4463">
        <v>21.97</v>
      </c>
      <c r="M4463" s="36">
        <v>35942</v>
      </c>
      <c r="N4463">
        <v>1094.0200199999999</v>
      </c>
      <c r="O4463">
        <v>1094.4399410000001</v>
      </c>
      <c r="P4463">
        <v>1074.3900149999999</v>
      </c>
      <c r="Q4463">
        <v>1092.2299800000001</v>
      </c>
      <c r="R4463">
        <v>682040000</v>
      </c>
      <c r="S4463">
        <v>1092.2299800000001</v>
      </c>
    </row>
    <row r="4464" spans="7:19" x14ac:dyDescent="0.25">
      <c r="G4464" s="36">
        <v>35941</v>
      </c>
      <c r="H4464">
        <v>19.649999999999999</v>
      </c>
      <c r="I4464">
        <v>22.76</v>
      </c>
      <c r="J4464">
        <v>19.57</v>
      </c>
      <c r="K4464">
        <v>22.76</v>
      </c>
      <c r="M4464" s="36">
        <v>35941</v>
      </c>
      <c r="N4464">
        <v>1110.469971</v>
      </c>
      <c r="O4464">
        <v>1116.790039</v>
      </c>
      <c r="P4464">
        <v>1094.01001</v>
      </c>
      <c r="Q4464">
        <v>1094.0200199999999</v>
      </c>
      <c r="R4464">
        <v>541410000</v>
      </c>
      <c r="S4464">
        <v>1094.0200199999999</v>
      </c>
    </row>
    <row r="4465" spans="7:19" x14ac:dyDescent="0.25">
      <c r="G4465" s="36">
        <v>35937</v>
      </c>
      <c r="H4465">
        <v>18.47</v>
      </c>
      <c r="I4465">
        <v>19.13</v>
      </c>
      <c r="J4465">
        <v>18.149999999999999</v>
      </c>
      <c r="K4465">
        <v>18.71</v>
      </c>
      <c r="M4465" s="36">
        <v>35937</v>
      </c>
      <c r="N4465">
        <v>1114.6400149999999</v>
      </c>
      <c r="O4465">
        <v>1116.8900149999999</v>
      </c>
      <c r="P4465">
        <v>1107.98999</v>
      </c>
      <c r="Q4465">
        <v>1110.469971</v>
      </c>
      <c r="R4465">
        <v>444070000</v>
      </c>
      <c r="S4465">
        <v>1110.469971</v>
      </c>
    </row>
    <row r="4466" spans="7:19" x14ac:dyDescent="0.25">
      <c r="G4466" s="36">
        <v>35936</v>
      </c>
      <c r="H4466">
        <v>19.41</v>
      </c>
      <c r="I4466">
        <v>19.989999999999998</v>
      </c>
      <c r="J4466">
        <v>19.170000000000002</v>
      </c>
      <c r="K4466">
        <v>19.22</v>
      </c>
      <c r="M4466" s="36">
        <v>35936</v>
      </c>
      <c r="N4466">
        <v>1119.0600589999999</v>
      </c>
      <c r="O4466">
        <v>1124.4499510000001</v>
      </c>
      <c r="P4466">
        <v>1111.9399410000001</v>
      </c>
      <c r="Q4466">
        <v>1114.6400149999999</v>
      </c>
      <c r="R4466">
        <v>551970000</v>
      </c>
      <c r="S4466">
        <v>1114.6400149999999</v>
      </c>
    </row>
    <row r="4467" spans="7:19" x14ac:dyDescent="0.25">
      <c r="G4467" s="36">
        <v>35935</v>
      </c>
      <c r="H4467">
        <v>19.59</v>
      </c>
      <c r="I4467">
        <v>20.39</v>
      </c>
      <c r="J4467">
        <v>19.2</v>
      </c>
      <c r="K4467">
        <v>19.329999999999998</v>
      </c>
      <c r="M4467" s="36">
        <v>35935</v>
      </c>
      <c r="N4467">
        <v>1109.5200199999999</v>
      </c>
      <c r="O4467">
        <v>1119.079956</v>
      </c>
      <c r="P4467">
        <v>1107.51001</v>
      </c>
      <c r="Q4467">
        <v>1119.0600589999999</v>
      </c>
      <c r="R4467">
        <v>587240000</v>
      </c>
      <c r="S4467">
        <v>1119.0600589999999</v>
      </c>
    </row>
    <row r="4468" spans="7:19" x14ac:dyDescent="0.25">
      <c r="G4468" s="36">
        <v>35934</v>
      </c>
      <c r="H4468">
        <v>20.77</v>
      </c>
      <c r="I4468">
        <v>20.86</v>
      </c>
      <c r="J4468">
        <v>19.88</v>
      </c>
      <c r="K4468">
        <v>19.940000000000001</v>
      </c>
      <c r="M4468" s="36">
        <v>35934</v>
      </c>
      <c r="N4468">
        <v>1105.8199460000001</v>
      </c>
      <c r="O4468">
        <v>1113.5</v>
      </c>
      <c r="P4468">
        <v>1105.8199460000001</v>
      </c>
      <c r="Q4468">
        <v>1109.5200199999999</v>
      </c>
      <c r="R4468">
        <v>566020000</v>
      </c>
      <c r="S4468">
        <v>1109.5200199999999</v>
      </c>
    </row>
    <row r="4469" spans="7:19" x14ac:dyDescent="0.25">
      <c r="G4469" s="36">
        <v>35933</v>
      </c>
      <c r="H4469">
        <v>21.69</v>
      </c>
      <c r="I4469">
        <v>22.49</v>
      </c>
      <c r="J4469">
        <v>20.63</v>
      </c>
      <c r="K4469">
        <v>21.87</v>
      </c>
      <c r="M4469" s="36">
        <v>35933</v>
      </c>
      <c r="N4469">
        <v>1108.7299800000001</v>
      </c>
      <c r="O4469">
        <v>1112.4399410000001</v>
      </c>
      <c r="P4469">
        <v>1097.98999</v>
      </c>
      <c r="Q4469">
        <v>1105.8199460000001</v>
      </c>
      <c r="R4469">
        <v>519100000</v>
      </c>
      <c r="S4469">
        <v>1105.8199460000001</v>
      </c>
    </row>
    <row r="4470" spans="7:19" x14ac:dyDescent="0.25">
      <c r="G4470" s="36">
        <v>35930</v>
      </c>
      <c r="H4470">
        <v>19.32</v>
      </c>
      <c r="I4470">
        <v>20.64</v>
      </c>
      <c r="J4470">
        <v>19.100000000000001</v>
      </c>
      <c r="K4470">
        <v>20.309999999999999</v>
      </c>
      <c r="M4470" s="36">
        <v>35930</v>
      </c>
      <c r="N4470">
        <v>1117.369995</v>
      </c>
      <c r="O4470">
        <v>1118.660034</v>
      </c>
      <c r="P4470">
        <v>1107.1099850000001</v>
      </c>
      <c r="Q4470">
        <v>1108.7299800000001</v>
      </c>
      <c r="R4470">
        <v>621990000</v>
      </c>
      <c r="S4470">
        <v>1108.7299800000001</v>
      </c>
    </row>
    <row r="4471" spans="7:19" x14ac:dyDescent="0.25">
      <c r="G4471" s="36">
        <v>35929</v>
      </c>
      <c r="H4471">
        <v>21.19</v>
      </c>
      <c r="I4471">
        <v>21.34</v>
      </c>
      <c r="J4471">
        <v>19.600000000000001</v>
      </c>
      <c r="K4471">
        <v>20.07</v>
      </c>
      <c r="M4471" s="36">
        <v>35929</v>
      </c>
      <c r="N4471">
        <v>1118.8599850000001</v>
      </c>
      <c r="O4471">
        <v>1124.030029</v>
      </c>
      <c r="P4471">
        <v>1112.4300539999999</v>
      </c>
      <c r="Q4471">
        <v>1117.369995</v>
      </c>
      <c r="R4471">
        <v>578380000</v>
      </c>
      <c r="S4471">
        <v>1117.369995</v>
      </c>
    </row>
    <row r="4472" spans="7:19" x14ac:dyDescent="0.25">
      <c r="G4472" s="36">
        <v>35928</v>
      </c>
      <c r="H4472">
        <v>20.7</v>
      </c>
      <c r="I4472">
        <v>21.2</v>
      </c>
      <c r="J4472">
        <v>19.87</v>
      </c>
      <c r="K4472">
        <v>20.85</v>
      </c>
      <c r="M4472" s="36">
        <v>35928</v>
      </c>
      <c r="N4472">
        <v>1115.790039</v>
      </c>
      <c r="O4472">
        <v>1122.219971</v>
      </c>
      <c r="P4472">
        <v>1114.9300539999999</v>
      </c>
      <c r="Q4472">
        <v>1118.8599850000001</v>
      </c>
      <c r="R4472">
        <v>600010000</v>
      </c>
      <c r="S4472">
        <v>1118.8599850000001</v>
      </c>
    </row>
    <row r="4473" spans="7:19" x14ac:dyDescent="0.25">
      <c r="G4473" s="36">
        <v>35927</v>
      </c>
      <c r="H4473">
        <v>21.41</v>
      </c>
      <c r="I4473">
        <v>22.13</v>
      </c>
      <c r="J4473">
        <v>20.83</v>
      </c>
      <c r="K4473">
        <v>21.04</v>
      </c>
      <c r="M4473" s="36">
        <v>35927</v>
      </c>
      <c r="N4473">
        <v>1106.6400149999999</v>
      </c>
      <c r="O4473">
        <v>1115.959961</v>
      </c>
      <c r="P4473">
        <v>1102.780029</v>
      </c>
      <c r="Q4473">
        <v>1115.790039</v>
      </c>
      <c r="R4473">
        <v>604420000</v>
      </c>
      <c r="S4473">
        <v>1115.790039</v>
      </c>
    </row>
    <row r="4474" spans="7:19" x14ac:dyDescent="0.25">
      <c r="G4474" s="36">
        <v>35926</v>
      </c>
      <c r="H4474">
        <v>20.23</v>
      </c>
      <c r="I4474">
        <v>22.14</v>
      </c>
      <c r="J4474">
        <v>20.04</v>
      </c>
      <c r="K4474">
        <v>21.77</v>
      </c>
      <c r="M4474" s="36">
        <v>35926</v>
      </c>
      <c r="N4474">
        <v>1108.1400149999999</v>
      </c>
      <c r="O4474">
        <v>1119.130005</v>
      </c>
      <c r="P4474">
        <v>1103.719971</v>
      </c>
      <c r="Q4474">
        <v>1106.6400149999999</v>
      </c>
      <c r="R4474">
        <v>560840000</v>
      </c>
      <c r="S4474">
        <v>1106.6400149999999</v>
      </c>
    </row>
    <row r="4475" spans="7:19" x14ac:dyDescent="0.25">
      <c r="G4475" s="36">
        <v>35923</v>
      </c>
      <c r="H4475">
        <v>21.61</v>
      </c>
      <c r="I4475">
        <v>21.62</v>
      </c>
      <c r="J4475">
        <v>20.82</v>
      </c>
      <c r="K4475">
        <v>21.06</v>
      </c>
      <c r="M4475" s="36">
        <v>35923</v>
      </c>
      <c r="N4475">
        <v>1095.1400149999999</v>
      </c>
      <c r="O4475">
        <v>1111.420044</v>
      </c>
      <c r="P4475">
        <v>1094.530029</v>
      </c>
      <c r="Q4475">
        <v>1108.1400149999999</v>
      </c>
      <c r="R4475">
        <v>567890000</v>
      </c>
      <c r="S4475">
        <v>1108.1400149999999</v>
      </c>
    </row>
    <row r="4476" spans="7:19" x14ac:dyDescent="0.25">
      <c r="G4476" s="36">
        <v>35922</v>
      </c>
      <c r="H4476">
        <v>23.05</v>
      </c>
      <c r="I4476">
        <v>23.53</v>
      </c>
      <c r="J4476">
        <v>22.98</v>
      </c>
      <c r="K4476">
        <v>23.48</v>
      </c>
      <c r="M4476" s="36">
        <v>35922</v>
      </c>
      <c r="N4476">
        <v>1104.920044</v>
      </c>
      <c r="O4476">
        <v>1105.579956</v>
      </c>
      <c r="P4476">
        <v>1094.589966</v>
      </c>
      <c r="Q4476">
        <v>1095.1400149999999</v>
      </c>
      <c r="R4476">
        <v>582240000</v>
      </c>
      <c r="S4476">
        <v>1095.1400149999999</v>
      </c>
    </row>
    <row r="4477" spans="7:19" x14ac:dyDescent="0.25">
      <c r="G4477" s="36">
        <v>35921</v>
      </c>
      <c r="H4477">
        <v>21.44</v>
      </c>
      <c r="I4477">
        <v>22.82</v>
      </c>
      <c r="J4477">
        <v>21.44</v>
      </c>
      <c r="K4477">
        <v>22.81</v>
      </c>
      <c r="M4477" s="36">
        <v>35921</v>
      </c>
      <c r="N4477">
        <v>1115.5</v>
      </c>
      <c r="O4477">
        <v>1118.3900149999999</v>
      </c>
      <c r="P4477">
        <v>1104.6400149999999</v>
      </c>
      <c r="Q4477">
        <v>1104.920044</v>
      </c>
      <c r="R4477">
        <v>606540000</v>
      </c>
      <c r="S4477">
        <v>1104.920044</v>
      </c>
    </row>
    <row r="4478" spans="7:19" x14ac:dyDescent="0.25">
      <c r="G4478" s="36">
        <v>35920</v>
      </c>
      <c r="H4478">
        <v>21.21</v>
      </c>
      <c r="I4478">
        <v>21.76</v>
      </c>
      <c r="J4478">
        <v>21</v>
      </c>
      <c r="K4478">
        <v>21.7</v>
      </c>
      <c r="M4478" s="36">
        <v>35920</v>
      </c>
      <c r="N4478">
        <v>1122.0699460000001</v>
      </c>
      <c r="O4478">
        <v>1122.0699460000001</v>
      </c>
      <c r="P4478">
        <v>1111.160034</v>
      </c>
      <c r="Q4478">
        <v>1115.5</v>
      </c>
      <c r="R4478">
        <v>583630000</v>
      </c>
      <c r="S4478">
        <v>1115.5</v>
      </c>
    </row>
    <row r="4479" spans="7:19" x14ac:dyDescent="0.25">
      <c r="G4479" s="36">
        <v>35919</v>
      </c>
      <c r="H4479">
        <v>20.399999999999999</v>
      </c>
      <c r="I4479">
        <v>20.94</v>
      </c>
      <c r="J4479">
        <v>20.04</v>
      </c>
      <c r="K4479">
        <v>20.79</v>
      </c>
      <c r="M4479" s="36">
        <v>35919</v>
      </c>
      <c r="N4479">
        <v>1121</v>
      </c>
      <c r="O4479">
        <v>1130.5200199999999</v>
      </c>
      <c r="P4479">
        <v>1121</v>
      </c>
      <c r="Q4479">
        <v>1122.0699460000001</v>
      </c>
      <c r="R4479">
        <v>551700000</v>
      </c>
      <c r="S4479">
        <v>1122.0699460000001</v>
      </c>
    </row>
    <row r="4480" spans="7:19" x14ac:dyDescent="0.25">
      <c r="G4480" s="36">
        <v>35916</v>
      </c>
      <c r="H4480">
        <v>21.33</v>
      </c>
      <c r="I4480">
        <v>21.33</v>
      </c>
      <c r="J4480">
        <v>19.899999999999999</v>
      </c>
      <c r="K4480">
        <v>19.899999999999999</v>
      </c>
      <c r="M4480" s="36">
        <v>35916</v>
      </c>
      <c r="N4480">
        <v>1111.75</v>
      </c>
      <c r="O4480">
        <v>1121.0200199999999</v>
      </c>
      <c r="P4480">
        <v>1111.75</v>
      </c>
      <c r="Q4480">
        <v>1121</v>
      </c>
      <c r="R4480">
        <v>581970000</v>
      </c>
      <c r="S4480">
        <v>1121</v>
      </c>
    </row>
    <row r="4481" spans="7:19" x14ac:dyDescent="0.25">
      <c r="G4481" s="36">
        <v>35915</v>
      </c>
      <c r="H4481">
        <v>22.04</v>
      </c>
      <c r="I4481">
        <v>22.04</v>
      </c>
      <c r="J4481">
        <v>20.97</v>
      </c>
      <c r="K4481">
        <v>21.61</v>
      </c>
      <c r="M4481" s="36">
        <v>35915</v>
      </c>
      <c r="N4481">
        <v>1094.630005</v>
      </c>
      <c r="O4481">
        <v>1116.969971</v>
      </c>
      <c r="P4481">
        <v>1094.630005</v>
      </c>
      <c r="Q4481">
        <v>1111.75</v>
      </c>
      <c r="R4481">
        <v>695600000</v>
      </c>
      <c r="S4481">
        <v>1111.75</v>
      </c>
    </row>
    <row r="4482" spans="7:19" x14ac:dyDescent="0.25">
      <c r="G4482" s="36">
        <v>35914</v>
      </c>
      <c r="H4482">
        <v>23.68</v>
      </c>
      <c r="I4482">
        <v>23.7</v>
      </c>
      <c r="J4482">
        <v>22.5</v>
      </c>
      <c r="K4482">
        <v>22.8</v>
      </c>
      <c r="M4482" s="36">
        <v>35914</v>
      </c>
      <c r="N4482">
        <v>1085.1099850000001</v>
      </c>
      <c r="O4482">
        <v>1098.23999</v>
      </c>
      <c r="P4482">
        <v>1084.650024</v>
      </c>
      <c r="Q4482">
        <v>1094.619995</v>
      </c>
      <c r="R4482">
        <v>638790000</v>
      </c>
      <c r="S4482">
        <v>1094.619995</v>
      </c>
    </row>
    <row r="4483" spans="7:19" x14ac:dyDescent="0.25">
      <c r="G4483" s="36">
        <v>35913</v>
      </c>
      <c r="H4483">
        <v>24.28</v>
      </c>
      <c r="I4483">
        <v>24.81</v>
      </c>
      <c r="J4483">
        <v>23.98</v>
      </c>
      <c r="K4483">
        <v>24.21</v>
      </c>
      <c r="M4483" s="36">
        <v>35913</v>
      </c>
      <c r="N4483">
        <v>1086.540039</v>
      </c>
      <c r="O4483">
        <v>1095.9399410000001</v>
      </c>
      <c r="P4483">
        <v>1081.48999</v>
      </c>
      <c r="Q4483">
        <v>1085.1099850000001</v>
      </c>
      <c r="R4483">
        <v>678600000</v>
      </c>
      <c r="S4483">
        <v>1085.1099850000001</v>
      </c>
    </row>
    <row r="4484" spans="7:19" x14ac:dyDescent="0.25">
      <c r="G4484" s="36">
        <v>35912</v>
      </c>
      <c r="H4484">
        <v>20.95</v>
      </c>
      <c r="I4484">
        <v>26.98</v>
      </c>
      <c r="J4484">
        <v>24.73</v>
      </c>
      <c r="K4484">
        <v>25.68</v>
      </c>
      <c r="M4484" s="36">
        <v>35912</v>
      </c>
      <c r="N4484">
        <v>1107.900024</v>
      </c>
      <c r="O4484">
        <v>1107.900024</v>
      </c>
      <c r="P4484">
        <v>1076.6999510000001</v>
      </c>
      <c r="Q4484">
        <v>1086.540039</v>
      </c>
      <c r="R4484">
        <v>685960000</v>
      </c>
      <c r="S4484">
        <v>1086.540039</v>
      </c>
    </row>
    <row r="4485" spans="7:19" x14ac:dyDescent="0.25">
      <c r="G4485" s="36">
        <v>35909</v>
      </c>
      <c r="H4485">
        <v>20.95</v>
      </c>
      <c r="I4485">
        <v>22.98</v>
      </c>
      <c r="J4485">
        <v>20.46</v>
      </c>
      <c r="K4485">
        <v>22.43</v>
      </c>
      <c r="M4485" s="36">
        <v>35909</v>
      </c>
      <c r="N4485">
        <v>1119.579956</v>
      </c>
      <c r="O4485">
        <v>1122.8100589999999</v>
      </c>
      <c r="P4485">
        <v>1104.7700199999999</v>
      </c>
      <c r="Q4485">
        <v>1107.900024</v>
      </c>
      <c r="R4485">
        <v>633890000</v>
      </c>
      <c r="S4485">
        <v>1107.900024</v>
      </c>
    </row>
    <row r="4486" spans="7:19" x14ac:dyDescent="0.25">
      <c r="G4486" s="36">
        <v>35908</v>
      </c>
      <c r="H4486">
        <v>19.899999999999999</v>
      </c>
      <c r="I4486">
        <v>20.78</v>
      </c>
      <c r="J4486">
        <v>19.850000000000001</v>
      </c>
      <c r="K4486">
        <v>20.69</v>
      </c>
      <c r="M4486" s="36">
        <v>35908</v>
      </c>
      <c r="N4486">
        <v>1130.540039</v>
      </c>
      <c r="O4486">
        <v>1130.540039</v>
      </c>
      <c r="P4486">
        <v>1117.48999</v>
      </c>
      <c r="Q4486">
        <v>1119.579956</v>
      </c>
      <c r="R4486">
        <v>653190000</v>
      </c>
      <c r="S4486">
        <v>1119.579956</v>
      </c>
    </row>
    <row r="4487" spans="7:19" x14ac:dyDescent="0.25">
      <c r="G4487" s="36">
        <v>35907</v>
      </c>
      <c r="H4487">
        <v>19.52</v>
      </c>
      <c r="I4487">
        <v>19.73</v>
      </c>
      <c r="J4487">
        <v>19.25</v>
      </c>
      <c r="K4487">
        <v>19.46</v>
      </c>
      <c r="M4487" s="36">
        <v>35907</v>
      </c>
      <c r="N4487">
        <v>1126.670044</v>
      </c>
      <c r="O4487">
        <v>1132.9799800000001</v>
      </c>
      <c r="P4487">
        <v>1126.290039</v>
      </c>
      <c r="Q4487">
        <v>1130.540039</v>
      </c>
      <c r="R4487">
        <v>696740000</v>
      </c>
      <c r="S4487">
        <v>1130.540039</v>
      </c>
    </row>
    <row r="4488" spans="7:19" x14ac:dyDescent="0.25">
      <c r="G4488" s="36">
        <v>35906</v>
      </c>
      <c r="H4488">
        <v>20.85</v>
      </c>
      <c r="I4488">
        <v>20.95</v>
      </c>
      <c r="J4488">
        <v>19.670000000000002</v>
      </c>
      <c r="K4488">
        <v>19.670000000000002</v>
      </c>
      <c r="M4488" s="36">
        <v>35906</v>
      </c>
      <c r="N4488">
        <v>1123.650024</v>
      </c>
      <c r="O4488">
        <v>1129.650024</v>
      </c>
      <c r="P4488">
        <v>1119.540039</v>
      </c>
      <c r="Q4488">
        <v>1126.670044</v>
      </c>
      <c r="R4488">
        <v>675640000</v>
      </c>
      <c r="S4488">
        <v>1126.670044</v>
      </c>
    </row>
    <row r="4489" spans="7:19" x14ac:dyDescent="0.25">
      <c r="G4489" s="36">
        <v>35905</v>
      </c>
      <c r="H4489">
        <v>21.31</v>
      </c>
      <c r="I4489">
        <v>21.52</v>
      </c>
      <c r="J4489">
        <v>20.71</v>
      </c>
      <c r="K4489">
        <v>20.78</v>
      </c>
      <c r="M4489" s="36">
        <v>35905</v>
      </c>
      <c r="N4489">
        <v>1122.719971</v>
      </c>
      <c r="O4489">
        <v>1124.880005</v>
      </c>
      <c r="P4489">
        <v>1118.4300539999999</v>
      </c>
      <c r="Q4489">
        <v>1123.650024</v>
      </c>
      <c r="R4489">
        <v>595190000</v>
      </c>
      <c r="S4489">
        <v>1123.650024</v>
      </c>
    </row>
    <row r="4490" spans="7:19" x14ac:dyDescent="0.25">
      <c r="G4490" s="36">
        <v>35902</v>
      </c>
      <c r="H4490">
        <v>22.43</v>
      </c>
      <c r="I4490">
        <v>22.67</v>
      </c>
      <c r="J4490">
        <v>20.18</v>
      </c>
      <c r="K4490">
        <v>20.25</v>
      </c>
      <c r="M4490" s="36">
        <v>35902</v>
      </c>
      <c r="N4490">
        <v>1108.170044</v>
      </c>
      <c r="O4490">
        <v>1122.719971</v>
      </c>
      <c r="P4490">
        <v>1104.9499510000001</v>
      </c>
      <c r="Q4490">
        <v>1122.719971</v>
      </c>
      <c r="R4490">
        <v>672290000</v>
      </c>
      <c r="S4490">
        <v>1122.719971</v>
      </c>
    </row>
    <row r="4491" spans="7:19" x14ac:dyDescent="0.25">
      <c r="G4491" s="36">
        <v>35901</v>
      </c>
      <c r="H4491">
        <v>21.46</v>
      </c>
      <c r="I4491">
        <v>22.46</v>
      </c>
      <c r="J4491">
        <v>21.38</v>
      </c>
      <c r="K4491">
        <v>22.34</v>
      </c>
      <c r="M4491" s="36">
        <v>35901</v>
      </c>
      <c r="N4491">
        <v>1119.3199460000001</v>
      </c>
      <c r="O4491">
        <v>1119.3199460000001</v>
      </c>
      <c r="P4491">
        <v>1105.2700199999999</v>
      </c>
      <c r="Q4491">
        <v>1108.170044</v>
      </c>
      <c r="R4491">
        <v>699570000</v>
      </c>
      <c r="S4491">
        <v>1108.170044</v>
      </c>
    </row>
    <row r="4492" spans="7:19" x14ac:dyDescent="0.25">
      <c r="G4492" s="36">
        <v>35900</v>
      </c>
      <c r="H4492">
        <v>21.61</v>
      </c>
      <c r="I4492">
        <v>21.84</v>
      </c>
      <c r="J4492">
        <v>20.84</v>
      </c>
      <c r="K4492">
        <v>20.88</v>
      </c>
      <c r="M4492" s="36">
        <v>35900</v>
      </c>
      <c r="N4492">
        <v>1115.75</v>
      </c>
      <c r="O4492">
        <v>1119.900024</v>
      </c>
      <c r="P4492">
        <v>1112.23999</v>
      </c>
      <c r="Q4492">
        <v>1119.3199460000001</v>
      </c>
      <c r="R4492">
        <v>685020000</v>
      </c>
      <c r="S4492">
        <v>1119.3199460000001</v>
      </c>
    </row>
    <row r="4493" spans="7:19" x14ac:dyDescent="0.25">
      <c r="G4493" s="36">
        <v>35899</v>
      </c>
      <c r="H4493">
        <v>22.62</v>
      </c>
      <c r="I4493">
        <v>22.74</v>
      </c>
      <c r="J4493">
        <v>20.04</v>
      </c>
      <c r="K4493">
        <v>20.5</v>
      </c>
      <c r="M4493" s="36">
        <v>35899</v>
      </c>
      <c r="N4493">
        <v>1109.6899410000001</v>
      </c>
      <c r="O4493">
        <v>1115.9499510000001</v>
      </c>
      <c r="P4493">
        <v>1109.4799800000001</v>
      </c>
      <c r="Q4493">
        <v>1115.75</v>
      </c>
      <c r="R4493">
        <v>613730000</v>
      </c>
      <c r="S4493">
        <v>1115.75</v>
      </c>
    </row>
    <row r="4494" spans="7:19" x14ac:dyDescent="0.25">
      <c r="G4494" s="36">
        <v>35898</v>
      </c>
      <c r="H4494">
        <v>23.2</v>
      </c>
      <c r="I4494">
        <v>23.59</v>
      </c>
      <c r="J4494">
        <v>22.38</v>
      </c>
      <c r="K4494">
        <v>22.45</v>
      </c>
      <c r="M4494" s="36">
        <v>35898</v>
      </c>
      <c r="N4494">
        <v>1110.670044</v>
      </c>
      <c r="O4494">
        <v>1110.75</v>
      </c>
      <c r="P4494">
        <v>1100.599976</v>
      </c>
      <c r="Q4494">
        <v>1109.6899410000001</v>
      </c>
      <c r="R4494">
        <v>564480000</v>
      </c>
      <c r="S4494">
        <v>1109.6899410000001</v>
      </c>
    </row>
    <row r="4495" spans="7:19" x14ac:dyDescent="0.25">
      <c r="G4495" s="36">
        <v>35894</v>
      </c>
      <c r="H4495">
        <v>22.81</v>
      </c>
      <c r="I4495">
        <v>22.85</v>
      </c>
      <c r="J4495">
        <v>22.08</v>
      </c>
      <c r="K4495">
        <v>22.23</v>
      </c>
      <c r="M4495" s="36">
        <v>35894</v>
      </c>
      <c r="N4495">
        <v>1101.650024</v>
      </c>
      <c r="O4495">
        <v>1111.4499510000001</v>
      </c>
      <c r="P4495">
        <v>1101.650024</v>
      </c>
      <c r="Q4495">
        <v>1110.670044</v>
      </c>
      <c r="R4495">
        <v>548940000</v>
      </c>
      <c r="S4495">
        <v>1110.670044</v>
      </c>
    </row>
    <row r="4496" spans="7:19" x14ac:dyDescent="0.25">
      <c r="G4496" s="36">
        <v>35893</v>
      </c>
      <c r="H4496">
        <v>24.4</v>
      </c>
      <c r="I4496">
        <v>24.46</v>
      </c>
      <c r="J4496">
        <v>23.63</v>
      </c>
      <c r="K4496">
        <v>24.21</v>
      </c>
      <c r="M4496" s="36">
        <v>35893</v>
      </c>
      <c r="N4496">
        <v>1109.5500489999999</v>
      </c>
      <c r="O4496">
        <v>1111.599976</v>
      </c>
      <c r="P4496">
        <v>1098.209961</v>
      </c>
      <c r="Q4496">
        <v>1101.650024</v>
      </c>
      <c r="R4496">
        <v>616330000</v>
      </c>
      <c r="S4496">
        <v>1101.650024</v>
      </c>
    </row>
    <row r="4497" spans="7:19" x14ac:dyDescent="0.25">
      <c r="G4497" s="36">
        <v>35892</v>
      </c>
      <c r="H4497">
        <v>23.31</v>
      </c>
      <c r="I4497">
        <v>24.46</v>
      </c>
      <c r="J4497">
        <v>23.18</v>
      </c>
      <c r="K4497">
        <v>23.69</v>
      </c>
      <c r="M4497" s="36">
        <v>35892</v>
      </c>
      <c r="N4497">
        <v>1121.380005</v>
      </c>
      <c r="O4497">
        <v>1121.380005</v>
      </c>
      <c r="P4497">
        <v>1102.4399410000001</v>
      </c>
      <c r="Q4497">
        <v>1109.5500489999999</v>
      </c>
      <c r="R4497">
        <v>670760000</v>
      </c>
      <c r="S4497">
        <v>1109.5500489999999</v>
      </c>
    </row>
    <row r="4498" spans="7:19" x14ac:dyDescent="0.25">
      <c r="G4498" s="36">
        <v>35891</v>
      </c>
      <c r="H4498">
        <v>22.95</v>
      </c>
      <c r="I4498">
        <v>23.89</v>
      </c>
      <c r="J4498">
        <v>22.78</v>
      </c>
      <c r="K4498">
        <v>23.75</v>
      </c>
      <c r="M4498" s="36">
        <v>35891</v>
      </c>
      <c r="N4498">
        <v>1122.6999510000001</v>
      </c>
      <c r="O4498">
        <v>1131.98999</v>
      </c>
      <c r="P4498">
        <v>1121.369995</v>
      </c>
      <c r="Q4498">
        <v>1121.380005</v>
      </c>
      <c r="R4498">
        <v>625810000</v>
      </c>
      <c r="S4498">
        <v>1121.380005</v>
      </c>
    </row>
    <row r="4499" spans="7:19" x14ac:dyDescent="0.25">
      <c r="G4499" s="36">
        <v>35888</v>
      </c>
      <c r="H4499">
        <v>22.13</v>
      </c>
      <c r="I4499">
        <v>22.49</v>
      </c>
      <c r="J4499">
        <v>21.64</v>
      </c>
      <c r="K4499">
        <v>21.83</v>
      </c>
      <c r="M4499" s="36">
        <v>35888</v>
      </c>
      <c r="N4499">
        <v>1120.01001</v>
      </c>
      <c r="O4499">
        <v>1126.3599850000001</v>
      </c>
      <c r="P4499">
        <v>1118.119995</v>
      </c>
      <c r="Q4499">
        <v>1122.6999510000001</v>
      </c>
      <c r="R4499">
        <v>653880000</v>
      </c>
      <c r="S4499">
        <v>1122.6999510000001</v>
      </c>
    </row>
    <row r="4500" spans="7:19" x14ac:dyDescent="0.25">
      <c r="G4500" s="36">
        <v>35887</v>
      </c>
      <c r="H4500">
        <v>23.07</v>
      </c>
      <c r="I4500">
        <v>23.14</v>
      </c>
      <c r="J4500">
        <v>21.87</v>
      </c>
      <c r="K4500">
        <v>22.18</v>
      </c>
      <c r="M4500" s="36">
        <v>35887</v>
      </c>
      <c r="N4500">
        <v>1108.150024</v>
      </c>
      <c r="O4500">
        <v>1121.01001</v>
      </c>
      <c r="P4500">
        <v>1107.8900149999999</v>
      </c>
      <c r="Q4500">
        <v>1120.01001</v>
      </c>
      <c r="R4500">
        <v>674340000</v>
      </c>
      <c r="S4500">
        <v>1120.01001</v>
      </c>
    </row>
    <row r="4501" spans="7:19" x14ac:dyDescent="0.25">
      <c r="G4501" s="36">
        <v>35886</v>
      </c>
      <c r="H4501">
        <v>23.87</v>
      </c>
      <c r="I4501">
        <v>24.33</v>
      </c>
      <c r="J4501">
        <v>22.9</v>
      </c>
      <c r="K4501">
        <v>22.9</v>
      </c>
      <c r="M4501" s="36">
        <v>35886</v>
      </c>
      <c r="N4501">
        <v>1101.75</v>
      </c>
      <c r="O4501">
        <v>1109.1899410000001</v>
      </c>
      <c r="P4501">
        <v>1095.290039</v>
      </c>
      <c r="Q4501">
        <v>1108.150024</v>
      </c>
      <c r="R4501">
        <v>677310000</v>
      </c>
      <c r="S4501">
        <v>1108.150024</v>
      </c>
    </row>
    <row r="4502" spans="7:19" x14ac:dyDescent="0.25">
      <c r="G4502" s="36">
        <v>35885</v>
      </c>
      <c r="H4502">
        <v>23.9</v>
      </c>
      <c r="I4502">
        <v>24.07</v>
      </c>
      <c r="J4502">
        <v>23.11</v>
      </c>
      <c r="K4502">
        <v>23.81</v>
      </c>
      <c r="M4502" s="36">
        <v>35885</v>
      </c>
      <c r="N4502">
        <v>1093.5500489999999</v>
      </c>
      <c r="O4502">
        <v>1110.130005</v>
      </c>
      <c r="P4502">
        <v>1093.5500489999999</v>
      </c>
      <c r="Q4502">
        <v>1101.75</v>
      </c>
      <c r="R4502">
        <v>674930000</v>
      </c>
      <c r="S4502">
        <v>1101.75</v>
      </c>
    </row>
    <row r="4503" spans="7:19" x14ac:dyDescent="0.25">
      <c r="G4503" s="36">
        <v>35884</v>
      </c>
      <c r="H4503">
        <v>23.59</v>
      </c>
      <c r="I4503">
        <v>24.25</v>
      </c>
      <c r="J4503">
        <v>23.54</v>
      </c>
      <c r="K4503">
        <v>24.07</v>
      </c>
      <c r="M4503" s="36">
        <v>35884</v>
      </c>
      <c r="N4503">
        <v>1095.4399410000001</v>
      </c>
      <c r="O4503">
        <v>1099.099976</v>
      </c>
      <c r="P4503">
        <v>1090.0200199999999</v>
      </c>
      <c r="Q4503">
        <v>1093.599976</v>
      </c>
      <c r="R4503">
        <v>497400000</v>
      </c>
      <c r="S4503">
        <v>1093.599976</v>
      </c>
    </row>
    <row r="4504" spans="7:19" x14ac:dyDescent="0.25">
      <c r="G4504" s="36">
        <v>35881</v>
      </c>
      <c r="H4504">
        <v>22.12</v>
      </c>
      <c r="I4504">
        <v>23.64</v>
      </c>
      <c r="J4504">
        <v>22.07</v>
      </c>
      <c r="K4504">
        <v>22.83</v>
      </c>
      <c r="M4504" s="36">
        <v>35881</v>
      </c>
      <c r="N4504">
        <v>1100.8000489999999</v>
      </c>
      <c r="O4504">
        <v>1107.1800539999999</v>
      </c>
      <c r="P4504">
        <v>1091.1400149999999</v>
      </c>
      <c r="Q4504">
        <v>1095.4399410000001</v>
      </c>
      <c r="R4504">
        <v>582190000</v>
      </c>
      <c r="S4504">
        <v>1095.4399410000001</v>
      </c>
    </row>
    <row r="4505" spans="7:19" x14ac:dyDescent="0.25">
      <c r="G4505" s="36">
        <v>35880</v>
      </c>
      <c r="H4505">
        <v>22.65</v>
      </c>
      <c r="I4505">
        <v>23.14</v>
      </c>
      <c r="J4505">
        <v>22.04</v>
      </c>
      <c r="K4505">
        <v>22.33</v>
      </c>
      <c r="M4505" s="36">
        <v>35880</v>
      </c>
      <c r="N4505">
        <v>1101.9300539999999</v>
      </c>
      <c r="O4505">
        <v>1106.280029</v>
      </c>
      <c r="P4505">
        <v>1097</v>
      </c>
      <c r="Q4505">
        <v>1100.8000489999999</v>
      </c>
      <c r="R4505">
        <v>606770000</v>
      </c>
      <c r="S4505">
        <v>1100.8000489999999</v>
      </c>
    </row>
    <row r="4506" spans="7:19" x14ac:dyDescent="0.25">
      <c r="G4506" s="36">
        <v>35879</v>
      </c>
      <c r="H4506">
        <v>20.23</v>
      </c>
      <c r="I4506">
        <v>23.34</v>
      </c>
      <c r="J4506">
        <v>20.23</v>
      </c>
      <c r="K4506">
        <v>22.55</v>
      </c>
      <c r="M4506" s="36">
        <v>35879</v>
      </c>
      <c r="N4506">
        <v>1105.650024</v>
      </c>
      <c r="O4506">
        <v>1113.0699460000001</v>
      </c>
      <c r="P4506">
        <v>1092.839966</v>
      </c>
      <c r="Q4506">
        <v>1101.9300539999999</v>
      </c>
      <c r="R4506">
        <v>676550000</v>
      </c>
      <c r="S4506">
        <v>1101.9300539999999</v>
      </c>
    </row>
    <row r="4507" spans="7:19" x14ac:dyDescent="0.25">
      <c r="G4507" s="36">
        <v>35878</v>
      </c>
      <c r="H4507">
        <v>20.36</v>
      </c>
      <c r="I4507">
        <v>20.51</v>
      </c>
      <c r="J4507">
        <v>19.989999999999998</v>
      </c>
      <c r="K4507">
        <v>20.41</v>
      </c>
      <c r="M4507" s="36">
        <v>35878</v>
      </c>
      <c r="N4507">
        <v>1095.5500489999999</v>
      </c>
      <c r="O4507">
        <v>1106.75</v>
      </c>
      <c r="P4507">
        <v>1095.5500489999999</v>
      </c>
      <c r="Q4507">
        <v>1105.650024</v>
      </c>
      <c r="R4507">
        <v>605720000</v>
      </c>
      <c r="S4507">
        <v>1105.650024</v>
      </c>
    </row>
    <row r="4508" spans="7:19" x14ac:dyDescent="0.25">
      <c r="G4508" s="36">
        <v>35877</v>
      </c>
      <c r="H4508">
        <v>19.940000000000001</v>
      </c>
      <c r="I4508">
        <v>20.58</v>
      </c>
      <c r="J4508">
        <v>19.899999999999999</v>
      </c>
      <c r="K4508">
        <v>20.57</v>
      </c>
      <c r="M4508" s="36">
        <v>35877</v>
      </c>
      <c r="N4508">
        <v>1099.160034</v>
      </c>
      <c r="O4508">
        <v>1101.160034</v>
      </c>
      <c r="P4508">
        <v>1094.25</v>
      </c>
      <c r="Q4508">
        <v>1095.5500489999999</v>
      </c>
      <c r="R4508">
        <v>631350000</v>
      </c>
      <c r="S4508">
        <v>1095.5500489999999</v>
      </c>
    </row>
    <row r="4509" spans="7:19" x14ac:dyDescent="0.25">
      <c r="G4509" s="36">
        <v>35874</v>
      </c>
      <c r="H4509">
        <v>17.260000000000002</v>
      </c>
      <c r="I4509">
        <v>17.89</v>
      </c>
      <c r="J4509">
        <v>17.149999999999999</v>
      </c>
      <c r="K4509">
        <v>17.87</v>
      </c>
      <c r="M4509" s="36">
        <v>35874</v>
      </c>
      <c r="N4509">
        <v>1089.73999</v>
      </c>
      <c r="O4509">
        <v>1101.040039</v>
      </c>
      <c r="P4509">
        <v>1089.3900149999999</v>
      </c>
      <c r="Q4509">
        <v>1099.160034</v>
      </c>
      <c r="R4509">
        <v>717310000</v>
      </c>
      <c r="S4509">
        <v>1099.160034</v>
      </c>
    </row>
    <row r="4510" spans="7:19" x14ac:dyDescent="0.25">
      <c r="G4510" s="36">
        <v>35873</v>
      </c>
      <c r="H4510">
        <v>17.8</v>
      </c>
      <c r="I4510">
        <v>17.8</v>
      </c>
      <c r="J4510">
        <v>17.32</v>
      </c>
      <c r="K4510">
        <v>17.39</v>
      </c>
      <c r="M4510" s="36">
        <v>35873</v>
      </c>
      <c r="N4510">
        <v>1085.5200199999999</v>
      </c>
      <c r="O4510">
        <v>1089.73999</v>
      </c>
      <c r="P4510">
        <v>1084.3000489999999</v>
      </c>
      <c r="Q4510">
        <v>1089.73999</v>
      </c>
      <c r="R4510">
        <v>598240000</v>
      </c>
      <c r="S4510">
        <v>1089.73999</v>
      </c>
    </row>
    <row r="4511" spans="7:19" x14ac:dyDescent="0.25">
      <c r="G4511" s="36">
        <v>35872</v>
      </c>
      <c r="H4511">
        <v>18.39</v>
      </c>
      <c r="I4511">
        <v>18.39</v>
      </c>
      <c r="J4511">
        <v>17.670000000000002</v>
      </c>
      <c r="K4511">
        <v>17.670000000000002</v>
      </c>
      <c r="M4511" s="36">
        <v>35872</v>
      </c>
      <c r="N4511">
        <v>1080.4499510000001</v>
      </c>
      <c r="O4511">
        <v>1085.5200199999999</v>
      </c>
      <c r="P4511">
        <v>1077.7700199999999</v>
      </c>
      <c r="Q4511">
        <v>1085.5200199999999</v>
      </c>
      <c r="R4511">
        <v>632690000</v>
      </c>
      <c r="S4511">
        <v>1085.5200199999999</v>
      </c>
    </row>
    <row r="4512" spans="7:19" x14ac:dyDescent="0.25">
      <c r="G4512" s="36">
        <v>35871</v>
      </c>
      <c r="H4512">
        <v>17.96</v>
      </c>
      <c r="I4512">
        <v>18.46</v>
      </c>
      <c r="J4512">
        <v>17.920000000000002</v>
      </c>
      <c r="K4512">
        <v>18.010000000000002</v>
      </c>
      <c r="M4512" s="36">
        <v>35871</v>
      </c>
      <c r="N4512">
        <v>1079.2700199999999</v>
      </c>
      <c r="O4512">
        <v>1080.5200199999999</v>
      </c>
      <c r="P4512">
        <v>1073.290039</v>
      </c>
      <c r="Q4512">
        <v>1080.4499510000001</v>
      </c>
      <c r="R4512">
        <v>680960000</v>
      </c>
      <c r="S4512">
        <v>1080.4499510000001</v>
      </c>
    </row>
    <row r="4513" spans="7:19" x14ac:dyDescent="0.25">
      <c r="G4513" s="36">
        <v>35870</v>
      </c>
      <c r="H4513">
        <v>18.45</v>
      </c>
      <c r="I4513">
        <v>18.72</v>
      </c>
      <c r="J4513">
        <v>18.03</v>
      </c>
      <c r="K4513">
        <v>18.03</v>
      </c>
      <c r="M4513" s="36">
        <v>35870</v>
      </c>
      <c r="N4513">
        <v>1068.6099850000001</v>
      </c>
      <c r="O4513">
        <v>1079.459961</v>
      </c>
      <c r="P4513">
        <v>1068.6099850000001</v>
      </c>
      <c r="Q4513">
        <v>1079.2700199999999</v>
      </c>
      <c r="R4513">
        <v>548980000</v>
      </c>
      <c r="S4513">
        <v>1079.2700199999999</v>
      </c>
    </row>
    <row r="4514" spans="7:19" x14ac:dyDescent="0.25">
      <c r="G4514" s="36">
        <v>35867</v>
      </c>
      <c r="H4514">
        <v>17.11</v>
      </c>
      <c r="I4514">
        <v>18.64</v>
      </c>
      <c r="J4514">
        <v>16.940000000000001</v>
      </c>
      <c r="K4514">
        <v>18.64</v>
      </c>
      <c r="M4514" s="36">
        <v>35867</v>
      </c>
      <c r="N4514">
        <v>1069.920044</v>
      </c>
      <c r="O4514">
        <v>1075.8599850000001</v>
      </c>
      <c r="P4514">
        <v>1066.5699460000001</v>
      </c>
      <c r="Q4514">
        <v>1068.6099850000001</v>
      </c>
      <c r="R4514">
        <v>597800000</v>
      </c>
      <c r="S4514">
        <v>1068.6099850000001</v>
      </c>
    </row>
    <row r="4515" spans="7:19" x14ac:dyDescent="0.25">
      <c r="G4515" s="36">
        <v>35866</v>
      </c>
      <c r="H4515">
        <v>18.72</v>
      </c>
      <c r="I4515">
        <v>18.82</v>
      </c>
      <c r="J4515">
        <v>17.77</v>
      </c>
      <c r="K4515">
        <v>17.84</v>
      </c>
      <c r="M4515" s="36">
        <v>35866</v>
      </c>
      <c r="N4515">
        <v>1068.469971</v>
      </c>
      <c r="O4515">
        <v>1071.869995</v>
      </c>
      <c r="P4515">
        <v>1063.540039</v>
      </c>
      <c r="Q4515">
        <v>1069.920044</v>
      </c>
      <c r="R4515">
        <v>594940000</v>
      </c>
      <c r="S4515">
        <v>1069.920044</v>
      </c>
    </row>
    <row r="4516" spans="7:19" x14ac:dyDescent="0.25">
      <c r="G4516" s="36">
        <v>35865</v>
      </c>
      <c r="H4516">
        <v>18.95</v>
      </c>
      <c r="I4516">
        <v>19.149999999999999</v>
      </c>
      <c r="J4516">
        <v>18.52</v>
      </c>
      <c r="K4516">
        <v>18.84</v>
      </c>
      <c r="M4516" s="36">
        <v>35865</v>
      </c>
      <c r="N4516">
        <v>1064.25</v>
      </c>
      <c r="O4516">
        <v>1069.1800539999999</v>
      </c>
      <c r="P4516">
        <v>1064.219971</v>
      </c>
      <c r="Q4516">
        <v>1068.469971</v>
      </c>
      <c r="R4516">
        <v>655260000</v>
      </c>
      <c r="S4516">
        <v>1068.469971</v>
      </c>
    </row>
    <row r="4517" spans="7:19" x14ac:dyDescent="0.25">
      <c r="G4517" s="36">
        <v>35864</v>
      </c>
      <c r="H4517">
        <v>19.61</v>
      </c>
      <c r="I4517">
        <v>19.72</v>
      </c>
      <c r="J4517">
        <v>19.3</v>
      </c>
      <c r="K4517">
        <v>19.489999999999998</v>
      </c>
      <c r="M4517" s="36">
        <v>35864</v>
      </c>
      <c r="N4517">
        <v>1052.3100589999999</v>
      </c>
      <c r="O4517">
        <v>1064.589966</v>
      </c>
      <c r="P4517">
        <v>1052.3100589999999</v>
      </c>
      <c r="Q4517">
        <v>1064.25</v>
      </c>
      <c r="R4517">
        <v>631920000</v>
      </c>
      <c r="S4517">
        <v>1064.25</v>
      </c>
    </row>
    <row r="4518" spans="7:19" x14ac:dyDescent="0.25">
      <c r="G4518" s="36">
        <v>35863</v>
      </c>
      <c r="H4518">
        <v>19.68</v>
      </c>
      <c r="I4518">
        <v>20.78</v>
      </c>
      <c r="J4518">
        <v>19.2</v>
      </c>
      <c r="K4518">
        <v>20.2</v>
      </c>
      <c r="M4518" s="36">
        <v>35863</v>
      </c>
      <c r="N4518">
        <v>1055.6899410000001</v>
      </c>
      <c r="O4518">
        <v>1058.5500489999999</v>
      </c>
      <c r="P4518">
        <v>1050.0200199999999</v>
      </c>
      <c r="Q4518">
        <v>1052.3100589999999</v>
      </c>
      <c r="R4518">
        <v>624700000</v>
      </c>
      <c r="S4518">
        <v>1052.3100589999999</v>
      </c>
    </row>
    <row r="4519" spans="7:19" x14ac:dyDescent="0.25">
      <c r="G4519" s="36">
        <v>35860</v>
      </c>
      <c r="H4519">
        <v>19.8</v>
      </c>
      <c r="I4519">
        <v>19.84</v>
      </c>
      <c r="J4519">
        <v>19.23</v>
      </c>
      <c r="K4519">
        <v>19.3</v>
      </c>
      <c r="M4519" s="36">
        <v>35860</v>
      </c>
      <c r="N4519">
        <v>1035.0500489999999</v>
      </c>
      <c r="O4519">
        <v>1055.6899410000001</v>
      </c>
      <c r="P4519">
        <v>1035.0500489999999</v>
      </c>
      <c r="Q4519">
        <v>1055.6899410000001</v>
      </c>
      <c r="R4519">
        <v>665500000</v>
      </c>
      <c r="S4519">
        <v>1055.6899410000001</v>
      </c>
    </row>
    <row r="4520" spans="7:19" x14ac:dyDescent="0.25">
      <c r="G4520" s="36">
        <v>35859</v>
      </c>
      <c r="H4520">
        <v>20.85</v>
      </c>
      <c r="I4520">
        <v>21.35</v>
      </c>
      <c r="J4520">
        <v>20.440000000000001</v>
      </c>
      <c r="K4520">
        <v>21.11</v>
      </c>
      <c r="M4520" s="36">
        <v>35859</v>
      </c>
      <c r="N4520">
        <v>1047.329956</v>
      </c>
      <c r="O4520">
        <v>1047.329956</v>
      </c>
      <c r="P4520">
        <v>1030.869995</v>
      </c>
      <c r="Q4520">
        <v>1035.0500489999999</v>
      </c>
      <c r="R4520">
        <v>648270000</v>
      </c>
      <c r="S4520">
        <v>1035.0500489999999</v>
      </c>
    </row>
    <row r="4521" spans="7:19" x14ac:dyDescent="0.25">
      <c r="G4521" s="36">
        <v>35858</v>
      </c>
      <c r="H4521">
        <v>19.489999999999998</v>
      </c>
      <c r="I4521">
        <v>20.149999999999999</v>
      </c>
      <c r="J4521">
        <v>19.420000000000002</v>
      </c>
      <c r="K4521">
        <v>19.670000000000002</v>
      </c>
      <c r="M4521" s="36">
        <v>35858</v>
      </c>
      <c r="N4521">
        <v>1052.0200199999999</v>
      </c>
      <c r="O4521">
        <v>1052.0200199999999</v>
      </c>
      <c r="P4521">
        <v>1042.73999</v>
      </c>
      <c r="Q4521">
        <v>1047.329956</v>
      </c>
      <c r="R4521">
        <v>644280000</v>
      </c>
      <c r="S4521">
        <v>1047.329956</v>
      </c>
    </row>
    <row r="4522" spans="7:19" x14ac:dyDescent="0.25">
      <c r="G4522" s="36">
        <v>35857</v>
      </c>
      <c r="H4522">
        <v>19.48</v>
      </c>
      <c r="I4522">
        <v>19.61</v>
      </c>
      <c r="J4522">
        <v>19.149999999999999</v>
      </c>
      <c r="K4522">
        <v>19.18</v>
      </c>
      <c r="M4522" s="36">
        <v>35857</v>
      </c>
      <c r="N4522">
        <v>1047.6999510000001</v>
      </c>
      <c r="O4522">
        <v>1052.0200199999999</v>
      </c>
      <c r="P4522">
        <v>1043.410034</v>
      </c>
      <c r="Q4522">
        <v>1052.0200199999999</v>
      </c>
      <c r="R4522">
        <v>612360000</v>
      </c>
      <c r="S4522">
        <v>1052.0200199999999</v>
      </c>
    </row>
    <row r="4523" spans="7:19" x14ac:dyDescent="0.25">
      <c r="G4523" s="36">
        <v>35856</v>
      </c>
      <c r="H4523">
        <v>19.72</v>
      </c>
      <c r="I4523">
        <v>20.25</v>
      </c>
      <c r="J4523">
        <v>19.38</v>
      </c>
      <c r="K4523">
        <v>19.72</v>
      </c>
      <c r="M4523" s="36">
        <v>35856</v>
      </c>
      <c r="N4523">
        <v>1049.339966</v>
      </c>
      <c r="O4523">
        <v>1053.9799800000001</v>
      </c>
      <c r="P4523">
        <v>1044.6999510000001</v>
      </c>
      <c r="Q4523">
        <v>1047.6999510000001</v>
      </c>
      <c r="R4523">
        <v>591470000</v>
      </c>
      <c r="S4523">
        <v>1047.6999510000001</v>
      </c>
    </row>
    <row r="4524" spans="7:19" x14ac:dyDescent="0.25">
      <c r="G4524" s="36">
        <v>35853</v>
      </c>
      <c r="H4524">
        <v>18.440000000000001</v>
      </c>
      <c r="I4524">
        <v>19.440000000000001</v>
      </c>
      <c r="J4524">
        <v>18.100000000000001</v>
      </c>
      <c r="K4524">
        <v>19.05</v>
      </c>
      <c r="M4524" s="36">
        <v>35853</v>
      </c>
      <c r="N4524">
        <v>1048.670044</v>
      </c>
      <c r="O4524">
        <v>1051.660034</v>
      </c>
      <c r="P4524">
        <v>1044.400024</v>
      </c>
      <c r="Q4524">
        <v>1049.339966</v>
      </c>
      <c r="R4524">
        <v>574480000</v>
      </c>
      <c r="S4524">
        <v>1049.339966</v>
      </c>
    </row>
    <row r="4525" spans="7:19" x14ac:dyDescent="0.25">
      <c r="G4525" s="36">
        <v>35852</v>
      </c>
      <c r="H4525">
        <v>19.350000000000001</v>
      </c>
      <c r="I4525">
        <v>19.47</v>
      </c>
      <c r="J4525">
        <v>18.97</v>
      </c>
      <c r="K4525">
        <v>19.09</v>
      </c>
      <c r="M4525" s="36">
        <v>35852</v>
      </c>
      <c r="N4525">
        <v>1042.900024</v>
      </c>
      <c r="O4525">
        <v>1048.6800539999999</v>
      </c>
      <c r="P4525">
        <v>1039.849976</v>
      </c>
      <c r="Q4525">
        <v>1048.670044</v>
      </c>
      <c r="R4525">
        <v>646280000</v>
      </c>
      <c r="S4525">
        <v>1048.670044</v>
      </c>
    </row>
    <row r="4526" spans="7:19" x14ac:dyDescent="0.25">
      <c r="G4526" s="36">
        <v>35851</v>
      </c>
      <c r="H4526">
        <v>19.43</v>
      </c>
      <c r="I4526">
        <v>19.510000000000002</v>
      </c>
      <c r="J4526">
        <v>18.78</v>
      </c>
      <c r="K4526">
        <v>19.03</v>
      </c>
      <c r="M4526" s="36">
        <v>35851</v>
      </c>
      <c r="N4526">
        <v>1030.5600589999999</v>
      </c>
      <c r="O4526">
        <v>1045.790039</v>
      </c>
      <c r="P4526">
        <v>1030.5600589999999</v>
      </c>
      <c r="Q4526">
        <v>1042.900024</v>
      </c>
      <c r="R4526">
        <v>611350000</v>
      </c>
      <c r="S4526">
        <v>1042.900024</v>
      </c>
    </row>
    <row r="4527" spans="7:19" x14ac:dyDescent="0.25">
      <c r="G4527" s="36">
        <v>35850</v>
      </c>
      <c r="H4527">
        <v>19.41</v>
      </c>
      <c r="I4527">
        <v>19.82</v>
      </c>
      <c r="J4527">
        <v>19.239999999999998</v>
      </c>
      <c r="K4527">
        <v>19.739999999999998</v>
      </c>
      <c r="M4527" s="36">
        <v>35850</v>
      </c>
      <c r="N4527">
        <v>1038.1400149999999</v>
      </c>
      <c r="O4527">
        <v>1038.7299800000001</v>
      </c>
      <c r="P4527">
        <v>1028.8900149999999</v>
      </c>
      <c r="Q4527">
        <v>1030.5600589999999</v>
      </c>
      <c r="R4527">
        <v>589880000</v>
      </c>
      <c r="S4527">
        <v>1030.5600589999999</v>
      </c>
    </row>
    <row r="4528" spans="7:19" x14ac:dyDescent="0.25">
      <c r="G4528" s="36">
        <v>35849</v>
      </c>
      <c r="H4528">
        <v>19.3</v>
      </c>
      <c r="I4528">
        <v>19.8</v>
      </c>
      <c r="J4528">
        <v>19.11</v>
      </c>
      <c r="K4528">
        <v>19.34</v>
      </c>
      <c r="M4528" s="36">
        <v>35849</v>
      </c>
      <c r="N4528">
        <v>1034.209961</v>
      </c>
      <c r="O4528">
        <v>1038.6800539999999</v>
      </c>
      <c r="P4528">
        <v>1031.76001</v>
      </c>
      <c r="Q4528">
        <v>1038.1400149999999</v>
      </c>
      <c r="R4528">
        <v>550730000</v>
      </c>
      <c r="S4528">
        <v>1038.1400149999999</v>
      </c>
    </row>
    <row r="4529" spans="7:19" x14ac:dyDescent="0.25">
      <c r="G4529" s="36">
        <v>35846</v>
      </c>
      <c r="H4529">
        <v>19.97</v>
      </c>
      <c r="I4529">
        <v>20.12</v>
      </c>
      <c r="J4529">
        <v>19.13</v>
      </c>
      <c r="K4529">
        <v>19.3</v>
      </c>
      <c r="M4529" s="36">
        <v>35846</v>
      </c>
      <c r="N4529">
        <v>1028.280029</v>
      </c>
      <c r="O4529">
        <v>1034.209961</v>
      </c>
      <c r="P4529">
        <v>1022.690002</v>
      </c>
      <c r="Q4529">
        <v>1034.209961</v>
      </c>
      <c r="R4529">
        <v>594300000</v>
      </c>
      <c r="S4529">
        <v>1034.209961</v>
      </c>
    </row>
    <row r="4530" spans="7:19" x14ac:dyDescent="0.25">
      <c r="G4530" s="36">
        <v>35845</v>
      </c>
      <c r="H4530">
        <v>19.79</v>
      </c>
      <c r="I4530">
        <v>19.98</v>
      </c>
      <c r="J4530">
        <v>19.46</v>
      </c>
      <c r="K4530">
        <v>19.920000000000002</v>
      </c>
      <c r="M4530" s="36">
        <v>35845</v>
      </c>
      <c r="N4530">
        <v>1032.079956</v>
      </c>
      <c r="O4530">
        <v>1032.9300539999999</v>
      </c>
      <c r="P4530">
        <v>1026.619995</v>
      </c>
      <c r="Q4530">
        <v>1028.280029</v>
      </c>
      <c r="R4530">
        <v>581820000</v>
      </c>
      <c r="S4530">
        <v>1028.280029</v>
      </c>
    </row>
    <row r="4531" spans="7:19" x14ac:dyDescent="0.25">
      <c r="G4531" s="36">
        <v>35844</v>
      </c>
      <c r="H4531">
        <v>20.440000000000001</v>
      </c>
      <c r="I4531">
        <v>20.56</v>
      </c>
      <c r="J4531">
        <v>19.559999999999999</v>
      </c>
      <c r="K4531">
        <v>19.66</v>
      </c>
      <c r="M4531" s="36">
        <v>35844</v>
      </c>
      <c r="N4531">
        <v>1022.76001</v>
      </c>
      <c r="O4531">
        <v>1032.079956</v>
      </c>
      <c r="P4531">
        <v>1021.700012</v>
      </c>
      <c r="Q4531">
        <v>1032.079956</v>
      </c>
      <c r="R4531">
        <v>606000000</v>
      </c>
      <c r="S4531">
        <v>1032.079956</v>
      </c>
    </row>
    <row r="4532" spans="7:19" x14ac:dyDescent="0.25">
      <c r="G4532" s="36">
        <v>35843</v>
      </c>
      <c r="H4532">
        <v>20.3</v>
      </c>
      <c r="I4532">
        <v>20.67</v>
      </c>
      <c r="J4532">
        <v>19.89</v>
      </c>
      <c r="K4532">
        <v>20.65</v>
      </c>
      <c r="M4532" s="36">
        <v>35843</v>
      </c>
      <c r="N4532">
        <v>1020.090027</v>
      </c>
      <c r="O4532">
        <v>1028.0200199999999</v>
      </c>
      <c r="P4532">
        <v>1020.090027</v>
      </c>
      <c r="Q4532">
        <v>1022.76001</v>
      </c>
      <c r="R4532">
        <v>605890000</v>
      </c>
      <c r="S4532">
        <v>1022.76001</v>
      </c>
    </row>
    <row r="4533" spans="7:19" x14ac:dyDescent="0.25">
      <c r="G4533" s="36">
        <v>35839</v>
      </c>
      <c r="H4533">
        <v>20.22</v>
      </c>
      <c r="I4533">
        <v>20.25</v>
      </c>
      <c r="J4533">
        <v>19.72</v>
      </c>
      <c r="K4533">
        <v>19.940000000000001</v>
      </c>
      <c r="M4533" s="36">
        <v>35839</v>
      </c>
      <c r="N4533">
        <v>1024.1400149999999</v>
      </c>
      <c r="O4533">
        <v>1024.1400149999999</v>
      </c>
      <c r="P4533">
        <v>1017.710022</v>
      </c>
      <c r="Q4533">
        <v>1020.090027</v>
      </c>
      <c r="R4533">
        <v>531940000</v>
      </c>
      <c r="S4533">
        <v>1020.090027</v>
      </c>
    </row>
    <row r="4534" spans="7:19" x14ac:dyDescent="0.25">
      <c r="G4534" s="36">
        <v>35838</v>
      </c>
      <c r="H4534">
        <v>20.72</v>
      </c>
      <c r="I4534">
        <v>21.16</v>
      </c>
      <c r="J4534">
        <v>19.670000000000002</v>
      </c>
      <c r="K4534">
        <v>20</v>
      </c>
      <c r="M4534" s="36">
        <v>35838</v>
      </c>
      <c r="N4534">
        <v>1020.01001</v>
      </c>
      <c r="O4534">
        <v>1026.3000489999999</v>
      </c>
      <c r="P4534">
        <v>1008.549988</v>
      </c>
      <c r="Q4534">
        <v>1024.1400149999999</v>
      </c>
      <c r="R4534">
        <v>611480000</v>
      </c>
      <c r="S4534">
        <v>1024.1400149999999</v>
      </c>
    </row>
    <row r="4535" spans="7:19" x14ac:dyDescent="0.25">
      <c r="G4535" s="36">
        <v>35837</v>
      </c>
      <c r="H4535">
        <v>21.09</v>
      </c>
      <c r="I4535">
        <v>21.28</v>
      </c>
      <c r="J4535">
        <v>20.45</v>
      </c>
      <c r="K4535">
        <v>20.55</v>
      </c>
      <c r="M4535" s="36">
        <v>35837</v>
      </c>
      <c r="N4535">
        <v>1019.01001</v>
      </c>
      <c r="O4535">
        <v>1020.710022</v>
      </c>
      <c r="P4535">
        <v>1016.380005</v>
      </c>
      <c r="Q4535">
        <v>1020.01001</v>
      </c>
      <c r="R4535">
        <v>599300000</v>
      </c>
      <c r="S4535">
        <v>1020.01001</v>
      </c>
    </row>
    <row r="4536" spans="7:19" x14ac:dyDescent="0.25">
      <c r="G4536" s="36">
        <v>35836</v>
      </c>
      <c r="H4536">
        <v>21.43</v>
      </c>
      <c r="I4536">
        <v>21.64</v>
      </c>
      <c r="J4536">
        <v>20.66</v>
      </c>
      <c r="K4536">
        <v>21.12</v>
      </c>
      <c r="M4536" s="36">
        <v>35836</v>
      </c>
      <c r="N4536">
        <v>1010.73999</v>
      </c>
      <c r="O4536">
        <v>1022.150024</v>
      </c>
      <c r="P4536">
        <v>1010.710022</v>
      </c>
      <c r="Q4536">
        <v>1019.01001</v>
      </c>
      <c r="R4536">
        <v>642800000</v>
      </c>
      <c r="S4536">
        <v>1019.01001</v>
      </c>
    </row>
    <row r="4537" spans="7:19" x14ac:dyDescent="0.25">
      <c r="G4537" s="36">
        <v>35835</v>
      </c>
      <c r="H4537">
        <v>21.66</v>
      </c>
      <c r="I4537">
        <v>21.94</v>
      </c>
      <c r="J4537">
        <v>21.57</v>
      </c>
      <c r="K4537">
        <v>21.7</v>
      </c>
      <c r="M4537" s="36">
        <v>35835</v>
      </c>
      <c r="N4537">
        <v>1012.460022</v>
      </c>
      <c r="O4537">
        <v>1015.330017</v>
      </c>
      <c r="P4537">
        <v>1006.280029</v>
      </c>
      <c r="Q4537">
        <v>1010.73999</v>
      </c>
      <c r="R4537">
        <v>524810000</v>
      </c>
      <c r="S4537">
        <v>1010.73999</v>
      </c>
    </row>
    <row r="4538" spans="7:19" x14ac:dyDescent="0.25">
      <c r="G4538" s="36">
        <v>35832</v>
      </c>
      <c r="H4538">
        <v>21.07</v>
      </c>
      <c r="I4538">
        <v>21.11</v>
      </c>
      <c r="J4538">
        <v>20.76</v>
      </c>
      <c r="K4538">
        <v>20.89</v>
      </c>
      <c r="M4538" s="36">
        <v>35832</v>
      </c>
      <c r="N4538">
        <v>1003.539978</v>
      </c>
      <c r="O4538">
        <v>1013.070007</v>
      </c>
      <c r="P4538">
        <v>1003.3599850000001</v>
      </c>
      <c r="Q4538">
        <v>1012.460022</v>
      </c>
      <c r="R4538">
        <v>569650000</v>
      </c>
      <c r="S4538">
        <v>1012.460022</v>
      </c>
    </row>
    <row r="4539" spans="7:19" x14ac:dyDescent="0.25">
      <c r="G4539" s="36">
        <v>35831</v>
      </c>
      <c r="H4539">
        <v>20.399999999999999</v>
      </c>
      <c r="I4539">
        <v>21.7</v>
      </c>
      <c r="J4539">
        <v>20.39</v>
      </c>
      <c r="K4539">
        <v>21.37</v>
      </c>
      <c r="M4539" s="36">
        <v>35831</v>
      </c>
      <c r="N4539">
        <v>1006.900024</v>
      </c>
      <c r="O4539">
        <v>1013.51001</v>
      </c>
      <c r="P4539">
        <v>1000.27002</v>
      </c>
      <c r="Q4539">
        <v>1003.539978</v>
      </c>
      <c r="R4539">
        <v>703980000</v>
      </c>
      <c r="S4539">
        <v>1003.539978</v>
      </c>
    </row>
    <row r="4540" spans="7:19" x14ac:dyDescent="0.25">
      <c r="G4540" s="36">
        <v>35830</v>
      </c>
      <c r="H4540">
        <v>21.43</v>
      </c>
      <c r="I4540">
        <v>21.72</v>
      </c>
      <c r="J4540">
        <v>20.99</v>
      </c>
      <c r="K4540">
        <v>21.08</v>
      </c>
      <c r="M4540" s="36">
        <v>35830</v>
      </c>
      <c r="N4540">
        <v>1006</v>
      </c>
      <c r="O4540">
        <v>1009.52002</v>
      </c>
      <c r="P4540">
        <v>999.42999299999997</v>
      </c>
      <c r="Q4540">
        <v>1006.900024</v>
      </c>
      <c r="R4540">
        <v>695420000</v>
      </c>
      <c r="S4540">
        <v>1006.900024</v>
      </c>
    </row>
    <row r="4541" spans="7:19" x14ac:dyDescent="0.25">
      <c r="G4541" s="36">
        <v>35829</v>
      </c>
      <c r="H4541">
        <v>21.59</v>
      </c>
      <c r="I4541">
        <v>21.85</v>
      </c>
      <c r="J4541">
        <v>21.22</v>
      </c>
      <c r="K4541">
        <v>21.24</v>
      </c>
      <c r="M4541" s="36">
        <v>35829</v>
      </c>
      <c r="N4541">
        <v>1001.27002</v>
      </c>
      <c r="O4541">
        <v>1006.130005</v>
      </c>
      <c r="P4541">
        <v>996.90002400000003</v>
      </c>
      <c r="Q4541">
        <v>1006</v>
      </c>
      <c r="R4541">
        <v>692120000</v>
      </c>
      <c r="S4541">
        <v>1006</v>
      </c>
    </row>
    <row r="4542" spans="7:19" x14ac:dyDescent="0.25">
      <c r="G4542" s="36">
        <v>35828</v>
      </c>
      <c r="H4542">
        <v>21.52</v>
      </c>
      <c r="I4542">
        <v>21.71</v>
      </c>
      <c r="J4542">
        <v>20.73</v>
      </c>
      <c r="K4542">
        <v>21.67</v>
      </c>
      <c r="M4542" s="36">
        <v>35828</v>
      </c>
      <c r="N4542">
        <v>980.28002900000001</v>
      </c>
      <c r="O4542">
        <v>1002.47998</v>
      </c>
      <c r="P4542">
        <v>980.28002900000001</v>
      </c>
      <c r="Q4542">
        <v>1001.27002</v>
      </c>
      <c r="R4542">
        <v>724320000</v>
      </c>
      <c r="S4542">
        <v>1001.27002</v>
      </c>
    </row>
    <row r="4543" spans="7:19" x14ac:dyDescent="0.25">
      <c r="G4543" s="36">
        <v>35825</v>
      </c>
      <c r="H4543">
        <v>21.81</v>
      </c>
      <c r="I4543">
        <v>22.08</v>
      </c>
      <c r="J4543">
        <v>21.4</v>
      </c>
      <c r="K4543">
        <v>21.66</v>
      </c>
      <c r="M4543" s="36">
        <v>35825</v>
      </c>
      <c r="N4543">
        <v>985.48999000000003</v>
      </c>
      <c r="O4543">
        <v>987.40997300000004</v>
      </c>
      <c r="P4543">
        <v>979.63000499999998</v>
      </c>
      <c r="Q4543">
        <v>980.28002900000001</v>
      </c>
      <c r="R4543">
        <v>613380000</v>
      </c>
      <c r="S4543">
        <v>980.28002900000001</v>
      </c>
    </row>
    <row r="4544" spans="7:19" x14ac:dyDescent="0.25">
      <c r="G4544" s="36">
        <v>35824</v>
      </c>
      <c r="H4544">
        <v>22.29</v>
      </c>
      <c r="I4544">
        <v>22.3</v>
      </c>
      <c r="J4544">
        <v>21.13</v>
      </c>
      <c r="K4544">
        <v>21.71</v>
      </c>
      <c r="M4544" s="36">
        <v>35824</v>
      </c>
      <c r="N4544">
        <v>977.46002199999998</v>
      </c>
      <c r="O4544">
        <v>992.65002400000003</v>
      </c>
      <c r="P4544">
        <v>975.21002199999998</v>
      </c>
      <c r="Q4544">
        <v>985.48999000000003</v>
      </c>
      <c r="R4544">
        <v>750760000</v>
      </c>
      <c r="S4544">
        <v>985.48999000000003</v>
      </c>
    </row>
    <row r="4545" spans="7:19" x14ac:dyDescent="0.25">
      <c r="G4545" s="36">
        <v>35823</v>
      </c>
      <c r="H4545">
        <v>22.32</v>
      </c>
      <c r="I4545">
        <v>22.73</v>
      </c>
      <c r="J4545">
        <v>21.89</v>
      </c>
      <c r="K4545">
        <v>22.18</v>
      </c>
      <c r="M4545" s="36">
        <v>35823</v>
      </c>
      <c r="N4545">
        <v>969.02002000000005</v>
      </c>
      <c r="O4545">
        <v>978.63000499999998</v>
      </c>
      <c r="P4545">
        <v>969.02002000000005</v>
      </c>
      <c r="Q4545">
        <v>977.46002199999998</v>
      </c>
      <c r="R4545">
        <v>708470000</v>
      </c>
      <c r="S4545">
        <v>977.46002199999998</v>
      </c>
    </row>
    <row r="4546" spans="7:19" x14ac:dyDescent="0.25">
      <c r="G4546" s="36">
        <v>35822</v>
      </c>
      <c r="H4546">
        <v>23.27</v>
      </c>
      <c r="I4546">
        <v>23.61</v>
      </c>
      <c r="J4546">
        <v>22.18</v>
      </c>
      <c r="K4546">
        <v>22.57</v>
      </c>
      <c r="M4546" s="36">
        <v>35822</v>
      </c>
      <c r="N4546">
        <v>956.95001200000002</v>
      </c>
      <c r="O4546">
        <v>973.22997999999995</v>
      </c>
      <c r="P4546">
        <v>956.26000999999997</v>
      </c>
      <c r="Q4546">
        <v>969.02002000000005</v>
      </c>
      <c r="R4546">
        <v>679140000</v>
      </c>
      <c r="S4546">
        <v>969.02002000000005</v>
      </c>
    </row>
    <row r="4547" spans="7:19" x14ac:dyDescent="0.25">
      <c r="G4547" s="36">
        <v>35821</v>
      </c>
      <c r="H4547">
        <v>23.37</v>
      </c>
      <c r="I4547">
        <v>24.05</v>
      </c>
      <c r="J4547">
        <v>23.28</v>
      </c>
      <c r="K4547">
        <v>23.6</v>
      </c>
      <c r="M4547" s="36">
        <v>35821</v>
      </c>
      <c r="N4547">
        <v>957.59002699999996</v>
      </c>
      <c r="O4547">
        <v>963.03997800000002</v>
      </c>
      <c r="P4547">
        <v>954.23999000000003</v>
      </c>
      <c r="Q4547">
        <v>956.95001200000002</v>
      </c>
      <c r="R4547">
        <v>555080000</v>
      </c>
      <c r="S4547">
        <v>956.95001200000002</v>
      </c>
    </row>
    <row r="4548" spans="7:19" x14ac:dyDescent="0.25">
      <c r="G4548" s="36">
        <v>35818</v>
      </c>
      <c r="H4548">
        <v>22.34</v>
      </c>
      <c r="I4548">
        <v>24.22</v>
      </c>
      <c r="J4548">
        <v>22.32</v>
      </c>
      <c r="K4548">
        <v>22.99</v>
      </c>
      <c r="M4548" s="36">
        <v>35818</v>
      </c>
      <c r="N4548">
        <v>963.03997800000002</v>
      </c>
      <c r="O4548">
        <v>966.44000200000005</v>
      </c>
      <c r="P4548">
        <v>950.85998500000005</v>
      </c>
      <c r="Q4548">
        <v>957.59002699999996</v>
      </c>
      <c r="R4548">
        <v>635770000</v>
      </c>
      <c r="S4548">
        <v>957.59002699999996</v>
      </c>
    </row>
    <row r="4549" spans="7:19" x14ac:dyDescent="0.25">
      <c r="G4549" s="36">
        <v>35817</v>
      </c>
      <c r="H4549">
        <v>22.9</v>
      </c>
      <c r="I4549">
        <v>23.59</v>
      </c>
      <c r="J4549">
        <v>22.56</v>
      </c>
      <c r="K4549">
        <v>23.09</v>
      </c>
      <c r="M4549" s="36">
        <v>35817</v>
      </c>
      <c r="N4549">
        <v>970.80999799999995</v>
      </c>
      <c r="O4549">
        <v>970.80999799999995</v>
      </c>
      <c r="P4549">
        <v>959.48999000000003</v>
      </c>
      <c r="Q4549">
        <v>963.03997800000002</v>
      </c>
      <c r="R4549">
        <v>646570000</v>
      </c>
      <c r="S4549">
        <v>963.03997800000002</v>
      </c>
    </row>
    <row r="4550" spans="7:19" x14ac:dyDescent="0.25">
      <c r="G4550" s="36">
        <v>35816</v>
      </c>
      <c r="H4550">
        <v>22.95</v>
      </c>
      <c r="I4550">
        <v>23.56</v>
      </c>
      <c r="J4550">
        <v>21.95</v>
      </c>
      <c r="K4550">
        <v>21.95</v>
      </c>
      <c r="M4550" s="36">
        <v>35816</v>
      </c>
      <c r="N4550">
        <v>978.59997599999997</v>
      </c>
      <c r="O4550">
        <v>978.59997599999997</v>
      </c>
      <c r="P4550">
        <v>963.28997800000002</v>
      </c>
      <c r="Q4550">
        <v>970.80999799999995</v>
      </c>
      <c r="R4550">
        <v>626160000</v>
      </c>
      <c r="S4550">
        <v>970.80999799999995</v>
      </c>
    </row>
    <row r="4551" spans="7:19" x14ac:dyDescent="0.25">
      <c r="G4551" s="36">
        <v>35815</v>
      </c>
      <c r="H4551">
        <v>23.06</v>
      </c>
      <c r="I4551">
        <v>23.46</v>
      </c>
      <c r="J4551">
        <v>21.61</v>
      </c>
      <c r="K4551">
        <v>22.04</v>
      </c>
      <c r="M4551" s="36">
        <v>35815</v>
      </c>
      <c r="N4551">
        <v>961.51000999999997</v>
      </c>
      <c r="O4551">
        <v>978.59997599999997</v>
      </c>
      <c r="P4551">
        <v>961.47997999999995</v>
      </c>
      <c r="Q4551">
        <v>978.59997599999997</v>
      </c>
      <c r="R4551">
        <v>644790000</v>
      </c>
      <c r="S4551">
        <v>978.59997599999997</v>
      </c>
    </row>
    <row r="4552" spans="7:19" x14ac:dyDescent="0.25">
      <c r="G4552" s="36">
        <v>35811</v>
      </c>
      <c r="H4552">
        <v>22.66</v>
      </c>
      <c r="I4552">
        <v>22.83</v>
      </c>
      <c r="J4552">
        <v>21.36</v>
      </c>
      <c r="K4552">
        <v>22.16</v>
      </c>
      <c r="M4552" s="36">
        <v>35811</v>
      </c>
      <c r="N4552">
        <v>950.72997999999995</v>
      </c>
      <c r="O4552">
        <v>965.11999500000002</v>
      </c>
      <c r="P4552">
        <v>950.72997999999995</v>
      </c>
      <c r="Q4552">
        <v>961.51000999999997</v>
      </c>
      <c r="R4552">
        <v>670080000</v>
      </c>
      <c r="S4552">
        <v>961.51000999999997</v>
      </c>
    </row>
    <row r="4553" spans="7:19" x14ac:dyDescent="0.25">
      <c r="G4553" s="36">
        <v>35810</v>
      </c>
      <c r="H4553">
        <v>24.6</v>
      </c>
      <c r="I4553">
        <v>24.6</v>
      </c>
      <c r="J4553">
        <v>23.68</v>
      </c>
      <c r="K4553">
        <v>23.95</v>
      </c>
      <c r="M4553" s="36">
        <v>35810</v>
      </c>
      <c r="N4553">
        <v>957.94000200000005</v>
      </c>
      <c r="O4553">
        <v>957.94000200000005</v>
      </c>
      <c r="P4553">
        <v>950.27002000000005</v>
      </c>
      <c r="Q4553">
        <v>950.72997999999995</v>
      </c>
      <c r="R4553">
        <v>569050000</v>
      </c>
      <c r="S4553">
        <v>950.72997999999995</v>
      </c>
    </row>
    <row r="4554" spans="7:19" x14ac:dyDescent="0.25">
      <c r="G4554" s="36">
        <v>35809</v>
      </c>
      <c r="H4554">
        <v>25.54</v>
      </c>
      <c r="I4554">
        <v>25.58</v>
      </c>
      <c r="J4554">
        <v>23.78</v>
      </c>
      <c r="K4554">
        <v>23.78</v>
      </c>
      <c r="M4554" s="36">
        <v>35809</v>
      </c>
      <c r="N4554">
        <v>952.11999500000002</v>
      </c>
      <c r="O4554">
        <v>958.11999500000002</v>
      </c>
      <c r="P4554">
        <v>948</v>
      </c>
      <c r="Q4554">
        <v>957.94000200000005</v>
      </c>
      <c r="R4554">
        <v>603280000</v>
      </c>
      <c r="S4554">
        <v>957.94000200000005</v>
      </c>
    </row>
    <row r="4555" spans="7:19" x14ac:dyDescent="0.25">
      <c r="G4555" s="36">
        <v>35808</v>
      </c>
      <c r="H4555">
        <v>27.26</v>
      </c>
      <c r="I4555">
        <v>27.28</v>
      </c>
      <c r="J4555">
        <v>24.99</v>
      </c>
      <c r="K4555">
        <v>25.16</v>
      </c>
      <c r="M4555" s="36">
        <v>35808</v>
      </c>
      <c r="N4555">
        <v>939.21002199999998</v>
      </c>
      <c r="O4555">
        <v>952.14001499999995</v>
      </c>
      <c r="P4555">
        <v>939.21002199999998</v>
      </c>
      <c r="Q4555">
        <v>952.11999500000002</v>
      </c>
      <c r="R4555">
        <v>646740000</v>
      </c>
      <c r="S4555">
        <v>952.11999500000002</v>
      </c>
    </row>
    <row r="4556" spans="7:19" x14ac:dyDescent="0.25">
      <c r="G4556" s="36">
        <v>35807</v>
      </c>
      <c r="H4556">
        <v>32.44</v>
      </c>
      <c r="I4556">
        <v>32.61</v>
      </c>
      <c r="J4556">
        <v>27.68</v>
      </c>
      <c r="K4556">
        <v>27.79</v>
      </c>
      <c r="M4556" s="36">
        <v>35807</v>
      </c>
      <c r="N4556">
        <v>927.69000200000005</v>
      </c>
      <c r="O4556">
        <v>939.25</v>
      </c>
      <c r="P4556">
        <v>912.830017</v>
      </c>
      <c r="Q4556">
        <v>939.21002199999998</v>
      </c>
      <c r="R4556">
        <v>705450000</v>
      </c>
      <c r="S4556">
        <v>939.21002199999998</v>
      </c>
    </row>
    <row r="4557" spans="7:19" x14ac:dyDescent="0.25">
      <c r="G4557" s="36">
        <v>35804</v>
      </c>
      <c r="H4557">
        <v>25.87</v>
      </c>
      <c r="I4557">
        <v>29.66</v>
      </c>
      <c r="J4557">
        <v>25.79</v>
      </c>
      <c r="K4557">
        <v>29.45</v>
      </c>
      <c r="M4557" s="36">
        <v>35804</v>
      </c>
      <c r="N4557">
        <v>956.04998799999998</v>
      </c>
      <c r="O4557">
        <v>956.04998799999998</v>
      </c>
      <c r="P4557">
        <v>921.71997099999999</v>
      </c>
      <c r="Q4557">
        <v>927.69000200000005</v>
      </c>
      <c r="R4557">
        <v>746420000</v>
      </c>
      <c r="S4557">
        <v>927.69000200000005</v>
      </c>
    </row>
    <row r="4558" spans="7:19" x14ac:dyDescent="0.25">
      <c r="G4558" s="36">
        <v>35803</v>
      </c>
      <c r="H4558">
        <v>25.22</v>
      </c>
      <c r="I4558">
        <v>25.96</v>
      </c>
      <c r="J4558">
        <v>25.12</v>
      </c>
      <c r="K4558">
        <v>25.69</v>
      </c>
      <c r="M4558" s="36">
        <v>35803</v>
      </c>
      <c r="N4558">
        <v>964</v>
      </c>
      <c r="O4558">
        <v>964</v>
      </c>
      <c r="P4558">
        <v>955.03997800000002</v>
      </c>
      <c r="Q4558">
        <v>956.04998799999998</v>
      </c>
      <c r="R4558">
        <v>652140000</v>
      </c>
      <c r="S4558">
        <v>956.04998799999998</v>
      </c>
    </row>
    <row r="4559" spans="7:19" x14ac:dyDescent="0.25">
      <c r="G4559" s="36">
        <v>35802</v>
      </c>
      <c r="H4559">
        <v>25.32</v>
      </c>
      <c r="I4559">
        <v>26.58</v>
      </c>
      <c r="J4559">
        <v>25.15</v>
      </c>
      <c r="K4559">
        <v>25.21</v>
      </c>
      <c r="M4559" s="36">
        <v>35802</v>
      </c>
      <c r="N4559">
        <v>966.580017</v>
      </c>
      <c r="O4559">
        <v>966.580017</v>
      </c>
      <c r="P4559">
        <v>952.669983</v>
      </c>
      <c r="Q4559">
        <v>964</v>
      </c>
      <c r="R4559">
        <v>667390000</v>
      </c>
      <c r="S4559">
        <v>964</v>
      </c>
    </row>
    <row r="4560" spans="7:19" x14ac:dyDescent="0.25">
      <c r="G4560" s="36">
        <v>35801</v>
      </c>
      <c r="H4560">
        <v>24.51</v>
      </c>
      <c r="I4560">
        <v>25.6</v>
      </c>
      <c r="J4560">
        <v>24.4</v>
      </c>
      <c r="K4560">
        <v>25.25</v>
      </c>
      <c r="M4560" s="36">
        <v>35801</v>
      </c>
      <c r="N4560">
        <v>977.07000700000003</v>
      </c>
      <c r="O4560">
        <v>977.07000700000003</v>
      </c>
      <c r="P4560">
        <v>962.67999299999997</v>
      </c>
      <c r="Q4560">
        <v>966.580017</v>
      </c>
      <c r="R4560">
        <v>618360000</v>
      </c>
      <c r="S4560">
        <v>966.580017</v>
      </c>
    </row>
    <row r="4561" spans="7:19" x14ac:dyDescent="0.25">
      <c r="G4561" s="36">
        <v>35800</v>
      </c>
      <c r="H4561">
        <v>23.89</v>
      </c>
      <c r="I4561">
        <v>24.57</v>
      </c>
      <c r="J4561">
        <v>23.19</v>
      </c>
      <c r="K4561">
        <v>24.18</v>
      </c>
      <c r="M4561" s="36">
        <v>35800</v>
      </c>
      <c r="N4561">
        <v>975.03997800000002</v>
      </c>
      <c r="O4561">
        <v>982.63000499999998</v>
      </c>
      <c r="P4561">
        <v>969</v>
      </c>
      <c r="Q4561">
        <v>977.07000700000003</v>
      </c>
      <c r="R4561">
        <v>628070000</v>
      </c>
      <c r="S4561">
        <v>977.07000700000003</v>
      </c>
    </row>
    <row r="4562" spans="7:19" x14ac:dyDescent="0.25">
      <c r="G4562" s="36">
        <v>35797</v>
      </c>
      <c r="H4562">
        <v>24.19</v>
      </c>
      <c r="I4562">
        <v>24.33</v>
      </c>
      <c r="J4562">
        <v>23.37</v>
      </c>
      <c r="K4562">
        <v>23.37</v>
      </c>
      <c r="M4562" s="36">
        <v>35797</v>
      </c>
      <c r="N4562">
        <v>970.42999299999997</v>
      </c>
      <c r="O4562">
        <v>975.03997800000002</v>
      </c>
      <c r="P4562">
        <v>965.72997999999995</v>
      </c>
      <c r="Q4562">
        <v>975.03997800000002</v>
      </c>
      <c r="R4562">
        <v>366730000</v>
      </c>
      <c r="S4562">
        <v>975.03997800000002</v>
      </c>
    </row>
    <row r="4563" spans="7:19" x14ac:dyDescent="0.25">
      <c r="G4563" s="36">
        <v>35795</v>
      </c>
      <c r="H4563">
        <v>23.94</v>
      </c>
      <c r="I4563">
        <v>23.98</v>
      </c>
      <c r="J4563">
        <v>23.49</v>
      </c>
      <c r="K4563">
        <v>23.92</v>
      </c>
      <c r="M4563" s="36">
        <v>35795</v>
      </c>
      <c r="N4563">
        <v>970.84002699999996</v>
      </c>
      <c r="O4563">
        <v>975.02002000000005</v>
      </c>
      <c r="P4563">
        <v>967.40997300000004</v>
      </c>
      <c r="Q4563">
        <v>970.42999299999997</v>
      </c>
      <c r="R4563">
        <v>467280000</v>
      </c>
      <c r="S4563">
        <v>970.42999299999997</v>
      </c>
    </row>
    <row r="4564" spans="7:19" x14ac:dyDescent="0.25">
      <c r="G4564" s="36">
        <v>35794</v>
      </c>
      <c r="H4564">
        <v>25.96</v>
      </c>
      <c r="I4564">
        <v>26.02</v>
      </c>
      <c r="J4564">
        <v>23.9</v>
      </c>
      <c r="K4564">
        <v>24.13</v>
      </c>
      <c r="M4564" s="36">
        <v>35794</v>
      </c>
      <c r="N4564">
        <v>953.34997599999997</v>
      </c>
      <c r="O4564">
        <v>970.84002699999996</v>
      </c>
      <c r="P4564">
        <v>953.34997599999997</v>
      </c>
      <c r="Q4564">
        <v>970.84002699999996</v>
      </c>
      <c r="R4564">
        <v>499500000</v>
      </c>
      <c r="S4564">
        <v>970.84002699999996</v>
      </c>
    </row>
    <row r="4565" spans="7:19" x14ac:dyDescent="0.25">
      <c r="G4565" s="36">
        <v>35793</v>
      </c>
      <c r="H4565">
        <v>28.35</v>
      </c>
      <c r="I4565">
        <v>28.44</v>
      </c>
      <c r="J4565">
        <v>26.25</v>
      </c>
      <c r="K4565">
        <v>26.55</v>
      </c>
      <c r="M4565" s="36">
        <v>35793</v>
      </c>
      <c r="N4565">
        <v>936.46002199999998</v>
      </c>
      <c r="O4565">
        <v>953.95001200000002</v>
      </c>
      <c r="P4565">
        <v>936.46002199999998</v>
      </c>
      <c r="Q4565">
        <v>953.34997599999997</v>
      </c>
      <c r="R4565">
        <v>443160000</v>
      </c>
      <c r="S4565">
        <v>953.34997599999997</v>
      </c>
    </row>
    <row r="4566" spans="7:19" x14ac:dyDescent="0.25">
      <c r="G4566" s="36">
        <v>35790</v>
      </c>
      <c r="H4566">
        <v>28.82</v>
      </c>
      <c r="I4566">
        <v>29.15</v>
      </c>
      <c r="J4566">
        <v>28.54</v>
      </c>
      <c r="K4566">
        <v>28.55</v>
      </c>
      <c r="M4566" s="36">
        <v>35790</v>
      </c>
      <c r="N4566">
        <v>932.70001200000002</v>
      </c>
      <c r="O4566">
        <v>939.98999000000003</v>
      </c>
      <c r="P4566">
        <v>932.70001200000002</v>
      </c>
      <c r="Q4566">
        <v>936.46002199999998</v>
      </c>
      <c r="R4566">
        <v>154900000</v>
      </c>
      <c r="S4566">
        <v>936.46002199999998</v>
      </c>
    </row>
    <row r="4567" spans="7:19" x14ac:dyDescent="0.25">
      <c r="G4567" s="36">
        <v>35788</v>
      </c>
      <c r="H4567">
        <v>28.92</v>
      </c>
      <c r="I4567">
        <v>29.53</v>
      </c>
      <c r="J4567">
        <v>28.6</v>
      </c>
      <c r="K4567">
        <v>29.1</v>
      </c>
      <c r="M4567" s="36">
        <v>35788</v>
      </c>
      <c r="N4567">
        <v>939.13000499999998</v>
      </c>
      <c r="O4567">
        <v>942.88000499999998</v>
      </c>
      <c r="P4567">
        <v>932.70001200000002</v>
      </c>
      <c r="Q4567">
        <v>932.70001200000002</v>
      </c>
      <c r="R4567">
        <v>265980000</v>
      </c>
      <c r="S4567">
        <v>932.70001200000002</v>
      </c>
    </row>
    <row r="4568" spans="7:19" x14ac:dyDescent="0.25">
      <c r="G4568" s="36">
        <v>35787</v>
      </c>
      <c r="H4568">
        <v>28.4</v>
      </c>
      <c r="I4568">
        <v>29.59</v>
      </c>
      <c r="J4568">
        <v>27.46</v>
      </c>
      <c r="K4568">
        <v>29.33</v>
      </c>
      <c r="M4568" s="36">
        <v>35787</v>
      </c>
      <c r="N4568">
        <v>953.70001200000002</v>
      </c>
      <c r="O4568">
        <v>954.51000999999997</v>
      </c>
      <c r="P4568">
        <v>938.90997300000004</v>
      </c>
      <c r="Q4568">
        <v>939.13000499999998</v>
      </c>
      <c r="R4568">
        <v>515070000</v>
      </c>
      <c r="S4568">
        <v>939.13000499999998</v>
      </c>
    </row>
    <row r="4569" spans="7:19" x14ac:dyDescent="0.25">
      <c r="G4569" s="36">
        <v>35786</v>
      </c>
      <c r="H4569">
        <v>28.78</v>
      </c>
      <c r="I4569">
        <v>28.94</v>
      </c>
      <c r="J4569">
        <v>27.88</v>
      </c>
      <c r="K4569">
        <v>28.08</v>
      </c>
      <c r="M4569" s="36">
        <v>35786</v>
      </c>
      <c r="N4569">
        <v>946.78002900000001</v>
      </c>
      <c r="O4569">
        <v>956.72997999999995</v>
      </c>
      <c r="P4569">
        <v>946.25</v>
      </c>
      <c r="Q4569">
        <v>953.70001200000002</v>
      </c>
      <c r="R4569">
        <v>530670000</v>
      </c>
      <c r="S4569">
        <v>953.70001200000002</v>
      </c>
    </row>
    <row r="4570" spans="7:19" x14ac:dyDescent="0.25">
      <c r="G4570" s="36">
        <v>35783</v>
      </c>
      <c r="H4570">
        <v>28.65</v>
      </c>
      <c r="I4570">
        <v>32.82</v>
      </c>
      <c r="J4570">
        <v>28.56</v>
      </c>
      <c r="K4570">
        <v>29.07</v>
      </c>
      <c r="M4570" s="36">
        <v>35783</v>
      </c>
      <c r="N4570">
        <v>955.29998799999998</v>
      </c>
      <c r="O4570">
        <v>955.29998799999998</v>
      </c>
      <c r="P4570">
        <v>924.919983</v>
      </c>
      <c r="Q4570">
        <v>946.78002900000001</v>
      </c>
      <c r="R4570">
        <v>793200000</v>
      </c>
      <c r="S4570">
        <v>946.78002900000001</v>
      </c>
    </row>
    <row r="4571" spans="7:19" x14ac:dyDescent="0.25">
      <c r="G4571" s="36">
        <v>35782</v>
      </c>
      <c r="H4571">
        <v>26.12</v>
      </c>
      <c r="I4571">
        <v>28.13</v>
      </c>
      <c r="J4571">
        <v>26.09</v>
      </c>
      <c r="K4571">
        <v>27.47</v>
      </c>
      <c r="M4571" s="36">
        <v>35782</v>
      </c>
      <c r="N4571">
        <v>965.53997800000002</v>
      </c>
      <c r="O4571">
        <v>965.53997800000002</v>
      </c>
      <c r="P4571">
        <v>950.54998799999998</v>
      </c>
      <c r="Q4571">
        <v>955.29998799999998</v>
      </c>
      <c r="R4571">
        <v>618870000</v>
      </c>
      <c r="S4571">
        <v>955.29998799999998</v>
      </c>
    </row>
    <row r="4572" spans="7:19" x14ac:dyDescent="0.25">
      <c r="G4572" s="36">
        <v>35781</v>
      </c>
      <c r="H4572">
        <v>25.39</v>
      </c>
      <c r="I4572">
        <v>26.19</v>
      </c>
      <c r="J4572">
        <v>25.14</v>
      </c>
      <c r="K4572">
        <v>25.97</v>
      </c>
      <c r="M4572" s="36">
        <v>35781</v>
      </c>
      <c r="N4572">
        <v>968.03997800000002</v>
      </c>
      <c r="O4572">
        <v>974.29998799999998</v>
      </c>
      <c r="P4572">
        <v>964.25</v>
      </c>
      <c r="Q4572">
        <v>965.53997800000002</v>
      </c>
      <c r="R4572">
        <v>618900000</v>
      </c>
      <c r="S4572">
        <v>965.53997800000002</v>
      </c>
    </row>
    <row r="4573" spans="7:19" x14ac:dyDescent="0.25">
      <c r="G4573" s="36">
        <v>35780</v>
      </c>
      <c r="H4573">
        <v>25.89</v>
      </c>
      <c r="I4573">
        <v>26.1</v>
      </c>
      <c r="J4573">
        <v>25.36</v>
      </c>
      <c r="K4573">
        <v>25.76</v>
      </c>
      <c r="M4573" s="36">
        <v>35780</v>
      </c>
      <c r="N4573">
        <v>963.39001499999995</v>
      </c>
      <c r="O4573">
        <v>973</v>
      </c>
      <c r="P4573">
        <v>963.39001499999995</v>
      </c>
      <c r="Q4573">
        <v>968.03997800000002</v>
      </c>
      <c r="R4573">
        <v>623320000</v>
      </c>
      <c r="S4573">
        <v>968.03997800000002</v>
      </c>
    </row>
    <row r="4574" spans="7:19" x14ac:dyDescent="0.25">
      <c r="G4574" s="36">
        <v>35779</v>
      </c>
      <c r="H4574">
        <v>27.89</v>
      </c>
      <c r="I4574">
        <v>28.28</v>
      </c>
      <c r="J4574">
        <v>26.91</v>
      </c>
      <c r="K4574">
        <v>26.95</v>
      </c>
      <c r="M4574" s="36">
        <v>35779</v>
      </c>
      <c r="N4574">
        <v>953.39001499999995</v>
      </c>
      <c r="O4574">
        <v>965.96002199999998</v>
      </c>
      <c r="P4574">
        <v>953.39001499999995</v>
      </c>
      <c r="Q4574">
        <v>963.39001499999995</v>
      </c>
      <c r="R4574">
        <v>597150000</v>
      </c>
      <c r="S4574">
        <v>963.39001499999995</v>
      </c>
    </row>
    <row r="4575" spans="7:19" x14ac:dyDescent="0.25">
      <c r="G4575" s="36">
        <v>35776</v>
      </c>
      <c r="H4575">
        <v>26.44</v>
      </c>
      <c r="I4575">
        <v>28.27</v>
      </c>
      <c r="J4575">
        <v>26.38</v>
      </c>
      <c r="K4575">
        <v>27.64</v>
      </c>
      <c r="M4575" s="36">
        <v>35776</v>
      </c>
      <c r="N4575">
        <v>954.94000200000005</v>
      </c>
      <c r="O4575">
        <v>961.32000700000003</v>
      </c>
      <c r="P4575">
        <v>947</v>
      </c>
      <c r="Q4575">
        <v>953.39001499999995</v>
      </c>
      <c r="R4575">
        <v>579280000</v>
      </c>
      <c r="S4575">
        <v>953.39001499999995</v>
      </c>
    </row>
    <row r="4576" spans="7:19" x14ac:dyDescent="0.25">
      <c r="G4576" s="36">
        <v>35775</v>
      </c>
      <c r="H4576">
        <v>23.27</v>
      </c>
      <c r="I4576">
        <v>28.34</v>
      </c>
      <c r="J4576">
        <v>26.1</v>
      </c>
      <c r="K4576">
        <v>27.44</v>
      </c>
      <c r="M4576" s="36">
        <v>35775</v>
      </c>
      <c r="N4576">
        <v>969.78997800000002</v>
      </c>
      <c r="O4576">
        <v>969.78997800000002</v>
      </c>
      <c r="P4576">
        <v>951.89001499999995</v>
      </c>
      <c r="Q4576">
        <v>954.94000200000005</v>
      </c>
      <c r="R4576">
        <v>631770000</v>
      </c>
      <c r="S4576">
        <v>954.94000200000005</v>
      </c>
    </row>
    <row r="4577" spans="7:19" x14ac:dyDescent="0.25">
      <c r="G4577" s="36">
        <v>35774</v>
      </c>
      <c r="H4577">
        <v>23.27</v>
      </c>
      <c r="I4577">
        <v>25.58</v>
      </c>
      <c r="J4577">
        <v>23.27</v>
      </c>
      <c r="K4577">
        <v>24.83</v>
      </c>
      <c r="M4577" s="36">
        <v>35774</v>
      </c>
      <c r="N4577">
        <v>975.78002900000001</v>
      </c>
      <c r="O4577">
        <v>975.78002900000001</v>
      </c>
      <c r="P4577">
        <v>962.67999299999997</v>
      </c>
      <c r="Q4577">
        <v>969.78997800000002</v>
      </c>
      <c r="R4577">
        <v>602290000</v>
      </c>
      <c r="S4577">
        <v>969.78997800000002</v>
      </c>
    </row>
    <row r="4578" spans="7:19" x14ac:dyDescent="0.25">
      <c r="G4578" s="36">
        <v>35773</v>
      </c>
      <c r="H4578">
        <v>23.69</v>
      </c>
      <c r="I4578">
        <v>23.73</v>
      </c>
      <c r="J4578">
        <v>22.87</v>
      </c>
      <c r="K4578">
        <v>23.15</v>
      </c>
      <c r="M4578" s="36">
        <v>35773</v>
      </c>
      <c r="N4578">
        <v>982.36999500000002</v>
      </c>
      <c r="O4578">
        <v>982.36999500000002</v>
      </c>
      <c r="P4578">
        <v>973.80999799999995</v>
      </c>
      <c r="Q4578">
        <v>975.78002900000001</v>
      </c>
      <c r="R4578">
        <v>539130000</v>
      </c>
      <c r="S4578">
        <v>975.78002900000001</v>
      </c>
    </row>
    <row r="4579" spans="7:19" x14ac:dyDescent="0.25">
      <c r="G4579" s="36">
        <v>35772</v>
      </c>
      <c r="H4579">
        <v>23.56</v>
      </c>
      <c r="I4579">
        <v>23.86</v>
      </c>
      <c r="J4579">
        <v>23.37</v>
      </c>
      <c r="K4579">
        <v>23.44</v>
      </c>
      <c r="M4579" s="36">
        <v>35772</v>
      </c>
      <c r="N4579">
        <v>983.78997800000002</v>
      </c>
      <c r="O4579">
        <v>985.669983</v>
      </c>
      <c r="P4579">
        <v>979.57000700000003</v>
      </c>
      <c r="Q4579">
        <v>982.36999500000002</v>
      </c>
      <c r="R4579">
        <v>490320000</v>
      </c>
      <c r="S4579">
        <v>982.36999500000002</v>
      </c>
    </row>
    <row r="4580" spans="7:19" x14ac:dyDescent="0.25">
      <c r="G4580" s="36">
        <v>35769</v>
      </c>
      <c r="H4580">
        <v>24.26</v>
      </c>
      <c r="I4580">
        <v>24.26</v>
      </c>
      <c r="J4580">
        <v>22.75</v>
      </c>
      <c r="K4580">
        <v>22.75</v>
      </c>
      <c r="M4580" s="36">
        <v>35769</v>
      </c>
      <c r="N4580">
        <v>973.09997599999997</v>
      </c>
      <c r="O4580">
        <v>986.25</v>
      </c>
      <c r="P4580">
        <v>969.09997599999997</v>
      </c>
      <c r="Q4580">
        <v>983.78997800000002</v>
      </c>
      <c r="R4580">
        <v>563590000</v>
      </c>
      <c r="S4580">
        <v>983.78997800000002</v>
      </c>
    </row>
    <row r="4581" spans="7:19" x14ac:dyDescent="0.25">
      <c r="G4581" s="36">
        <v>35768</v>
      </c>
      <c r="H4581">
        <v>23.67</v>
      </c>
      <c r="I4581">
        <v>24.48</v>
      </c>
      <c r="J4581">
        <v>23.12</v>
      </c>
      <c r="K4581">
        <v>24.33</v>
      </c>
      <c r="M4581" s="36">
        <v>35768</v>
      </c>
      <c r="N4581">
        <v>976.77002000000005</v>
      </c>
      <c r="O4581">
        <v>983.35998500000005</v>
      </c>
      <c r="P4581">
        <v>971.36999500000002</v>
      </c>
      <c r="Q4581">
        <v>973.09997599999997</v>
      </c>
      <c r="R4581">
        <v>633470000</v>
      </c>
      <c r="S4581">
        <v>973.09997599999997</v>
      </c>
    </row>
    <row r="4582" spans="7:19" x14ac:dyDescent="0.25">
      <c r="G4582" s="36">
        <v>35767</v>
      </c>
      <c r="H4582">
        <v>25.41</v>
      </c>
      <c r="I4582">
        <v>25.55</v>
      </c>
      <c r="J4582">
        <v>23.37</v>
      </c>
      <c r="K4582">
        <v>23.67</v>
      </c>
      <c r="M4582" s="36">
        <v>35767</v>
      </c>
      <c r="N4582">
        <v>971.67999299999997</v>
      </c>
      <c r="O4582">
        <v>980.80999799999995</v>
      </c>
      <c r="P4582">
        <v>966.15997300000004</v>
      </c>
      <c r="Q4582">
        <v>976.77002000000005</v>
      </c>
      <c r="R4582">
        <v>624610000</v>
      </c>
      <c r="S4582">
        <v>976.77002000000005</v>
      </c>
    </row>
    <row r="4583" spans="7:19" x14ac:dyDescent="0.25">
      <c r="G4583" s="36">
        <v>35766</v>
      </c>
      <c r="H4583">
        <v>25.68</v>
      </c>
      <c r="I4583">
        <v>25.81</v>
      </c>
      <c r="J4583">
        <v>25.22</v>
      </c>
      <c r="K4583">
        <v>25.47</v>
      </c>
      <c r="M4583" s="36">
        <v>35766</v>
      </c>
      <c r="N4583">
        <v>974.78002900000001</v>
      </c>
      <c r="O4583">
        <v>976.20001200000002</v>
      </c>
      <c r="P4583">
        <v>969.830017</v>
      </c>
      <c r="Q4583">
        <v>971.67999299999997</v>
      </c>
      <c r="R4583">
        <v>576120000</v>
      </c>
      <c r="S4583">
        <v>971.67999299999997</v>
      </c>
    </row>
    <row r="4584" spans="7:19" x14ac:dyDescent="0.25">
      <c r="G4584" s="36">
        <v>35765</v>
      </c>
      <c r="H4584">
        <v>27.5</v>
      </c>
      <c r="I4584">
        <v>27.5</v>
      </c>
      <c r="J4584">
        <v>25.4</v>
      </c>
      <c r="K4584">
        <v>25.4</v>
      </c>
      <c r="M4584" s="36">
        <v>35765</v>
      </c>
      <c r="N4584">
        <v>955.40002400000003</v>
      </c>
      <c r="O4584">
        <v>974.77002000000005</v>
      </c>
      <c r="P4584">
        <v>955.40002400000003</v>
      </c>
      <c r="Q4584">
        <v>974.77002000000005</v>
      </c>
      <c r="R4584">
        <v>590300000</v>
      </c>
      <c r="S4584">
        <v>974.77002000000005</v>
      </c>
    </row>
    <row r="4585" spans="7:19" x14ac:dyDescent="0.25">
      <c r="G4585" s="36">
        <v>35762</v>
      </c>
      <c r="H4585">
        <v>27.59</v>
      </c>
      <c r="I4585">
        <v>27.72</v>
      </c>
      <c r="J4585">
        <v>26.55</v>
      </c>
      <c r="K4585">
        <v>27.01</v>
      </c>
      <c r="M4585" s="36">
        <v>35762</v>
      </c>
      <c r="N4585">
        <v>951.64001499999995</v>
      </c>
      <c r="O4585">
        <v>959.13000499999998</v>
      </c>
      <c r="P4585">
        <v>951.64001499999995</v>
      </c>
      <c r="Q4585">
        <v>955.40002400000003</v>
      </c>
      <c r="R4585">
        <v>189070000</v>
      </c>
      <c r="S4585">
        <v>955.40002400000003</v>
      </c>
    </row>
    <row r="4586" spans="7:19" x14ac:dyDescent="0.25">
      <c r="G4586" s="36">
        <v>35760</v>
      </c>
      <c r="H4586">
        <v>28.02</v>
      </c>
      <c r="I4586">
        <v>28.54</v>
      </c>
      <c r="J4586">
        <v>26.62</v>
      </c>
      <c r="K4586">
        <v>26.96</v>
      </c>
      <c r="M4586" s="36">
        <v>35760</v>
      </c>
      <c r="N4586">
        <v>950.82000700000003</v>
      </c>
      <c r="O4586">
        <v>956.46997099999999</v>
      </c>
      <c r="P4586">
        <v>950.82000700000003</v>
      </c>
      <c r="Q4586">
        <v>951.64001499999995</v>
      </c>
      <c r="R4586">
        <v>487750000</v>
      </c>
      <c r="S4586">
        <v>951.64001499999995</v>
      </c>
    </row>
    <row r="4587" spans="7:19" x14ac:dyDescent="0.25">
      <c r="G4587" s="36">
        <v>35759</v>
      </c>
      <c r="H4587">
        <v>28.64</v>
      </c>
      <c r="I4587">
        <v>29.11</v>
      </c>
      <c r="J4587">
        <v>28</v>
      </c>
      <c r="K4587">
        <v>28.15</v>
      </c>
      <c r="M4587" s="36">
        <v>35759</v>
      </c>
      <c r="N4587">
        <v>946.669983</v>
      </c>
      <c r="O4587">
        <v>954.46997099999999</v>
      </c>
      <c r="P4587">
        <v>944.71002199999998</v>
      </c>
      <c r="Q4587">
        <v>950.82000700000003</v>
      </c>
      <c r="R4587">
        <v>587890000</v>
      </c>
      <c r="S4587">
        <v>950.82000700000003</v>
      </c>
    </row>
    <row r="4588" spans="7:19" x14ac:dyDescent="0.25">
      <c r="G4588" s="36">
        <v>35758</v>
      </c>
      <c r="H4588">
        <v>27.79</v>
      </c>
      <c r="I4588">
        <v>28.95</v>
      </c>
      <c r="J4588">
        <v>27.48</v>
      </c>
      <c r="K4588">
        <v>28.87</v>
      </c>
      <c r="M4588" s="36">
        <v>35758</v>
      </c>
      <c r="N4588">
        <v>963.09002699999996</v>
      </c>
      <c r="O4588">
        <v>963.09002699999996</v>
      </c>
      <c r="P4588">
        <v>945.21997099999999</v>
      </c>
      <c r="Q4588">
        <v>946.669983</v>
      </c>
      <c r="R4588">
        <v>514920000</v>
      </c>
      <c r="S4588">
        <v>946.669983</v>
      </c>
    </row>
    <row r="4589" spans="7:19" x14ac:dyDescent="0.25">
      <c r="G4589" s="36">
        <v>35755</v>
      </c>
      <c r="H4589">
        <v>27.1</v>
      </c>
      <c r="I4589">
        <v>27.1</v>
      </c>
      <c r="J4589">
        <v>25.49</v>
      </c>
      <c r="K4589">
        <v>26.01</v>
      </c>
      <c r="M4589" s="36">
        <v>35755</v>
      </c>
      <c r="N4589">
        <v>958.97997999999995</v>
      </c>
      <c r="O4589">
        <v>964.54998799999998</v>
      </c>
      <c r="P4589">
        <v>954.59997599999997</v>
      </c>
      <c r="Q4589">
        <v>963.09002699999996</v>
      </c>
      <c r="R4589">
        <v>611000000</v>
      </c>
      <c r="S4589">
        <v>963.09002699999996</v>
      </c>
    </row>
    <row r="4590" spans="7:19" x14ac:dyDescent="0.25">
      <c r="G4590" s="36">
        <v>35754</v>
      </c>
      <c r="H4590">
        <v>28.18</v>
      </c>
      <c r="I4590">
        <v>28.26</v>
      </c>
      <c r="J4590">
        <v>26.78</v>
      </c>
      <c r="K4590">
        <v>27.01</v>
      </c>
      <c r="M4590" s="36">
        <v>35754</v>
      </c>
      <c r="N4590">
        <v>944.59002699999996</v>
      </c>
      <c r="O4590">
        <v>961.830017</v>
      </c>
      <c r="P4590">
        <v>944.59002699999996</v>
      </c>
      <c r="Q4590">
        <v>958.97997999999995</v>
      </c>
      <c r="R4590">
        <v>602610000</v>
      </c>
      <c r="S4590">
        <v>958.97997999999995</v>
      </c>
    </row>
    <row r="4591" spans="7:19" x14ac:dyDescent="0.25">
      <c r="G4591" s="36">
        <v>35753</v>
      </c>
      <c r="H4591">
        <v>29.66</v>
      </c>
      <c r="I4591">
        <v>30.24</v>
      </c>
      <c r="J4591">
        <v>28.49</v>
      </c>
      <c r="K4591">
        <v>28.67</v>
      </c>
      <c r="M4591" s="36">
        <v>35753</v>
      </c>
      <c r="N4591">
        <v>938.22997999999995</v>
      </c>
      <c r="O4591">
        <v>947.28002900000001</v>
      </c>
      <c r="P4591">
        <v>934.830017</v>
      </c>
      <c r="Q4591">
        <v>944.59002699999996</v>
      </c>
      <c r="R4591">
        <v>542720000</v>
      </c>
      <c r="S4591">
        <v>944.59002699999996</v>
      </c>
    </row>
    <row r="4592" spans="7:19" x14ac:dyDescent="0.25">
      <c r="G4592" s="36">
        <v>35752</v>
      </c>
      <c r="H4592">
        <v>29.38</v>
      </c>
      <c r="I4592">
        <v>30.26</v>
      </c>
      <c r="J4592">
        <v>29.26</v>
      </c>
      <c r="K4592">
        <v>29.61</v>
      </c>
      <c r="M4592" s="36">
        <v>35752</v>
      </c>
      <c r="N4592">
        <v>946.20001200000002</v>
      </c>
      <c r="O4592">
        <v>947.65002400000003</v>
      </c>
      <c r="P4592">
        <v>937.42999299999997</v>
      </c>
      <c r="Q4592">
        <v>938.22997999999995</v>
      </c>
      <c r="R4592">
        <v>521380000</v>
      </c>
      <c r="S4592">
        <v>938.22997999999995</v>
      </c>
    </row>
    <row r="4593" spans="7:19" x14ac:dyDescent="0.25">
      <c r="G4593" s="36">
        <v>35751</v>
      </c>
      <c r="H4593">
        <v>32.229999999999997</v>
      </c>
      <c r="I4593">
        <v>32.229999999999997</v>
      </c>
      <c r="J4593">
        <v>29.33</v>
      </c>
      <c r="K4593">
        <v>30.36</v>
      </c>
      <c r="M4593" s="36">
        <v>35751</v>
      </c>
      <c r="N4593">
        <v>928.34997599999997</v>
      </c>
      <c r="O4593">
        <v>949.65997300000004</v>
      </c>
      <c r="P4593">
        <v>928.34997599999997</v>
      </c>
      <c r="Q4593">
        <v>946.20001200000002</v>
      </c>
      <c r="R4593">
        <v>576540000</v>
      </c>
      <c r="S4593">
        <v>946.20001200000002</v>
      </c>
    </row>
    <row r="4594" spans="7:19" x14ac:dyDescent="0.25">
      <c r="G4594" s="36">
        <v>35748</v>
      </c>
      <c r="H4594">
        <v>33.81</v>
      </c>
      <c r="I4594">
        <v>33.840000000000003</v>
      </c>
      <c r="J4594">
        <v>31.88</v>
      </c>
      <c r="K4594">
        <v>32.4</v>
      </c>
      <c r="M4594" s="36">
        <v>35748</v>
      </c>
      <c r="N4594">
        <v>916.65997300000004</v>
      </c>
      <c r="O4594">
        <v>930.44000200000005</v>
      </c>
      <c r="P4594">
        <v>915.34002699999996</v>
      </c>
      <c r="Q4594">
        <v>928.34997599999997</v>
      </c>
      <c r="R4594">
        <v>635760000</v>
      </c>
      <c r="S4594">
        <v>928.34997599999997</v>
      </c>
    </row>
    <row r="4595" spans="7:19" x14ac:dyDescent="0.25">
      <c r="G4595" s="36">
        <v>35747</v>
      </c>
      <c r="H4595">
        <v>34.72</v>
      </c>
      <c r="I4595">
        <v>36.799999999999997</v>
      </c>
      <c r="J4595">
        <v>34.53</v>
      </c>
      <c r="K4595">
        <v>35.26</v>
      </c>
      <c r="M4595" s="36">
        <v>35747</v>
      </c>
      <c r="N4595">
        <v>905.96002199999998</v>
      </c>
      <c r="O4595">
        <v>917.78997800000002</v>
      </c>
      <c r="P4595">
        <v>900.60998500000005</v>
      </c>
      <c r="Q4595">
        <v>916.65997300000004</v>
      </c>
      <c r="R4595">
        <v>653960000</v>
      </c>
      <c r="S4595">
        <v>916.65997300000004</v>
      </c>
    </row>
    <row r="4596" spans="7:19" x14ac:dyDescent="0.25">
      <c r="G4596" s="36">
        <v>35746</v>
      </c>
      <c r="H4596">
        <v>35.020000000000003</v>
      </c>
      <c r="I4596">
        <v>36.049999999999997</v>
      </c>
      <c r="J4596">
        <v>33.729999999999997</v>
      </c>
      <c r="K4596">
        <v>35.96</v>
      </c>
      <c r="M4596" s="36">
        <v>35746</v>
      </c>
      <c r="N4596">
        <v>923.78002900000001</v>
      </c>
      <c r="O4596">
        <v>923.88000499999998</v>
      </c>
      <c r="P4596">
        <v>905.34002699999996</v>
      </c>
      <c r="Q4596">
        <v>905.96002199999998</v>
      </c>
      <c r="R4596">
        <v>585340000</v>
      </c>
      <c r="S4596">
        <v>905.96002199999998</v>
      </c>
    </row>
    <row r="4597" spans="7:19" x14ac:dyDescent="0.25">
      <c r="G4597" s="36">
        <v>35745</v>
      </c>
      <c r="H4597">
        <v>34.86</v>
      </c>
      <c r="I4597">
        <v>35.47</v>
      </c>
      <c r="J4597">
        <v>33.840000000000003</v>
      </c>
      <c r="K4597">
        <v>34.17</v>
      </c>
      <c r="M4597" s="36">
        <v>35745</v>
      </c>
      <c r="N4597">
        <v>921.13000499999998</v>
      </c>
      <c r="O4597">
        <v>928.28997800000002</v>
      </c>
      <c r="P4597">
        <v>919.63000499999998</v>
      </c>
      <c r="Q4597">
        <v>923.78002900000001</v>
      </c>
      <c r="R4597">
        <v>435660000</v>
      </c>
      <c r="S4597">
        <v>923.78002900000001</v>
      </c>
    </row>
    <row r="4598" spans="7:19" x14ac:dyDescent="0.25">
      <c r="G4598" s="36">
        <v>35744</v>
      </c>
      <c r="H4598">
        <v>33.229999999999997</v>
      </c>
      <c r="I4598">
        <v>36.159999999999997</v>
      </c>
      <c r="J4598">
        <v>33.229999999999997</v>
      </c>
      <c r="K4598">
        <v>36.159999999999997</v>
      </c>
      <c r="M4598" s="36">
        <v>35744</v>
      </c>
      <c r="N4598">
        <v>927.51000999999997</v>
      </c>
      <c r="O4598">
        <v>935.90002400000003</v>
      </c>
      <c r="P4598">
        <v>920.26000999999997</v>
      </c>
      <c r="Q4598">
        <v>921.13000499999998</v>
      </c>
      <c r="R4598">
        <v>464140000</v>
      </c>
      <c r="S4598">
        <v>921.13000499999998</v>
      </c>
    </row>
    <row r="4599" spans="7:19" x14ac:dyDescent="0.25">
      <c r="G4599" s="36">
        <v>35741</v>
      </c>
      <c r="H4599">
        <v>34.53</v>
      </c>
      <c r="I4599">
        <v>35.75</v>
      </c>
      <c r="J4599">
        <v>32.86</v>
      </c>
      <c r="K4599">
        <v>34.25</v>
      </c>
      <c r="M4599" s="36">
        <v>35741</v>
      </c>
      <c r="N4599">
        <v>938.03002900000001</v>
      </c>
      <c r="O4599">
        <v>938.03002900000001</v>
      </c>
      <c r="P4599">
        <v>915.39001499999995</v>
      </c>
      <c r="Q4599">
        <v>927.51000999999997</v>
      </c>
      <c r="R4599">
        <v>569980000</v>
      </c>
      <c r="S4599">
        <v>927.51000999999997</v>
      </c>
    </row>
    <row r="4600" spans="7:19" x14ac:dyDescent="0.25">
      <c r="G4600" s="36">
        <v>35740</v>
      </c>
      <c r="H4600">
        <v>31.75</v>
      </c>
      <c r="I4600">
        <v>32.520000000000003</v>
      </c>
      <c r="J4600">
        <v>31.43</v>
      </c>
      <c r="K4600">
        <v>31.73</v>
      </c>
      <c r="M4600" s="36">
        <v>35740</v>
      </c>
      <c r="N4600">
        <v>942.76000999999997</v>
      </c>
      <c r="O4600">
        <v>942.84997599999997</v>
      </c>
      <c r="P4600">
        <v>934.15997300000004</v>
      </c>
      <c r="Q4600">
        <v>938.03002900000001</v>
      </c>
      <c r="R4600">
        <v>522890000</v>
      </c>
      <c r="S4600">
        <v>938.03002900000001</v>
      </c>
    </row>
    <row r="4601" spans="7:19" x14ac:dyDescent="0.25">
      <c r="G4601" s="36">
        <v>35739</v>
      </c>
      <c r="H4601">
        <v>31.58</v>
      </c>
      <c r="I4601">
        <v>32.409999999999997</v>
      </c>
      <c r="J4601">
        <v>31.14</v>
      </c>
      <c r="K4601">
        <v>31.54</v>
      </c>
      <c r="M4601" s="36">
        <v>35739</v>
      </c>
      <c r="N4601">
        <v>940.76000999999997</v>
      </c>
      <c r="O4601">
        <v>949.61999500000002</v>
      </c>
      <c r="P4601">
        <v>938.15997300000004</v>
      </c>
      <c r="Q4601">
        <v>942.76000999999997</v>
      </c>
      <c r="R4601">
        <v>565680000</v>
      </c>
      <c r="S4601">
        <v>942.76000999999997</v>
      </c>
    </row>
    <row r="4602" spans="7:19" x14ac:dyDescent="0.25">
      <c r="G4602" s="36">
        <v>35738</v>
      </c>
      <c r="H4602">
        <v>31.59</v>
      </c>
      <c r="I4602">
        <v>32.6</v>
      </c>
      <c r="J4602">
        <v>31.11</v>
      </c>
      <c r="K4602">
        <v>31.81</v>
      </c>
      <c r="M4602" s="36">
        <v>35738</v>
      </c>
      <c r="N4602">
        <v>938.98999000000003</v>
      </c>
      <c r="O4602">
        <v>941.40002400000003</v>
      </c>
      <c r="P4602">
        <v>932.65997300000004</v>
      </c>
      <c r="Q4602">
        <v>940.76000999999997</v>
      </c>
      <c r="R4602">
        <v>541590000</v>
      </c>
      <c r="S4602">
        <v>940.76000999999997</v>
      </c>
    </row>
    <row r="4603" spans="7:19" x14ac:dyDescent="0.25">
      <c r="G4603" s="36">
        <v>35737</v>
      </c>
      <c r="H4603">
        <v>32.270000000000003</v>
      </c>
      <c r="I4603">
        <v>32.270000000000003</v>
      </c>
      <c r="J4603">
        <v>31.14</v>
      </c>
      <c r="K4603">
        <v>31.48</v>
      </c>
      <c r="M4603" s="36">
        <v>35737</v>
      </c>
      <c r="N4603">
        <v>914.61999500000002</v>
      </c>
      <c r="O4603">
        <v>939.02002000000005</v>
      </c>
      <c r="P4603">
        <v>914.61999500000002</v>
      </c>
      <c r="Q4603">
        <v>938.98999000000003</v>
      </c>
      <c r="R4603">
        <v>564740000</v>
      </c>
      <c r="S4603">
        <v>938.98999000000003</v>
      </c>
    </row>
    <row r="4604" spans="7:19" x14ac:dyDescent="0.25">
      <c r="G4604" s="36">
        <v>35734</v>
      </c>
      <c r="H4604">
        <v>34.880000000000003</v>
      </c>
      <c r="I4604">
        <v>35.15</v>
      </c>
      <c r="J4604">
        <v>33.07</v>
      </c>
      <c r="K4604">
        <v>33.68</v>
      </c>
      <c r="M4604" s="36">
        <v>35734</v>
      </c>
      <c r="N4604">
        <v>903.67999299999997</v>
      </c>
      <c r="O4604">
        <v>919.92999299999997</v>
      </c>
      <c r="P4604">
        <v>903.67999299999997</v>
      </c>
      <c r="Q4604">
        <v>914.61999500000002</v>
      </c>
      <c r="R4604">
        <v>638070000</v>
      </c>
      <c r="S4604">
        <v>914.61999500000002</v>
      </c>
    </row>
    <row r="4605" spans="7:19" x14ac:dyDescent="0.25">
      <c r="G4605" s="36">
        <v>35733</v>
      </c>
      <c r="H4605">
        <v>35.909999999999997</v>
      </c>
      <c r="I4605">
        <v>36.479999999999997</v>
      </c>
      <c r="J4605">
        <v>34.200000000000003</v>
      </c>
      <c r="K4605">
        <v>36.479999999999997</v>
      </c>
      <c r="M4605" s="36">
        <v>35733</v>
      </c>
      <c r="N4605">
        <v>919.15997300000004</v>
      </c>
      <c r="O4605">
        <v>923.28002900000001</v>
      </c>
      <c r="P4605">
        <v>903.67999299999997</v>
      </c>
      <c r="Q4605">
        <v>903.67999299999997</v>
      </c>
      <c r="R4605">
        <v>712230000</v>
      </c>
      <c r="S4605">
        <v>903.67999299999997</v>
      </c>
    </row>
    <row r="4606" spans="7:19" x14ac:dyDescent="0.25">
      <c r="G4606" s="36">
        <v>35732</v>
      </c>
      <c r="H4606">
        <v>30.3</v>
      </c>
      <c r="I4606">
        <v>33.19</v>
      </c>
      <c r="J4606">
        <v>29.6</v>
      </c>
      <c r="K4606">
        <v>33.07</v>
      </c>
      <c r="M4606" s="36">
        <v>35732</v>
      </c>
      <c r="N4606">
        <v>921.84997599999997</v>
      </c>
      <c r="O4606">
        <v>935.23999000000003</v>
      </c>
      <c r="P4606">
        <v>913.88000499999998</v>
      </c>
      <c r="Q4606">
        <v>919.15997300000004</v>
      </c>
      <c r="R4606">
        <v>777660000</v>
      </c>
      <c r="S4606">
        <v>919.15997300000004</v>
      </c>
    </row>
    <row r="4607" spans="7:19" x14ac:dyDescent="0.25">
      <c r="G4607" s="36">
        <v>35731</v>
      </c>
      <c r="H4607">
        <v>39.01</v>
      </c>
      <c r="I4607">
        <v>41.12</v>
      </c>
      <c r="J4607">
        <v>30.26</v>
      </c>
      <c r="K4607">
        <v>31.2</v>
      </c>
      <c r="M4607" s="36">
        <v>35731</v>
      </c>
      <c r="N4607">
        <v>876.98999000000003</v>
      </c>
      <c r="O4607">
        <v>923.09002699999996</v>
      </c>
      <c r="P4607">
        <v>855.27002000000005</v>
      </c>
      <c r="Q4607">
        <v>921.84997599999997</v>
      </c>
      <c r="R4607">
        <v>1202550000</v>
      </c>
      <c r="S4607">
        <v>921.84997599999997</v>
      </c>
    </row>
    <row r="4608" spans="7:19" x14ac:dyDescent="0.25">
      <c r="G4608" s="36">
        <v>35727</v>
      </c>
      <c r="H4608">
        <v>22.08</v>
      </c>
      <c r="I4608">
        <v>23.7</v>
      </c>
      <c r="J4608">
        <v>21.95</v>
      </c>
      <c r="K4608">
        <v>23.69</v>
      </c>
      <c r="M4608" s="36">
        <v>35730</v>
      </c>
      <c r="N4608">
        <v>941.64001499999995</v>
      </c>
      <c r="O4608">
        <v>941.64001499999995</v>
      </c>
      <c r="P4608">
        <v>876.72997999999995</v>
      </c>
      <c r="Q4608">
        <v>876.98999000000003</v>
      </c>
      <c r="R4608">
        <v>693730000</v>
      </c>
      <c r="S4608">
        <v>876.98999000000003</v>
      </c>
    </row>
    <row r="4609" spans="7:19" x14ac:dyDescent="0.25">
      <c r="G4609" s="36">
        <v>35726</v>
      </c>
      <c r="H4609">
        <v>22.37</v>
      </c>
      <c r="I4609">
        <v>24.17</v>
      </c>
      <c r="J4609">
        <v>22.37</v>
      </c>
      <c r="K4609">
        <v>23.24</v>
      </c>
      <c r="M4609" s="36">
        <v>35727</v>
      </c>
      <c r="N4609">
        <v>950.69000200000005</v>
      </c>
      <c r="O4609">
        <v>960.03997800000002</v>
      </c>
      <c r="P4609">
        <v>937.54998799999998</v>
      </c>
      <c r="Q4609">
        <v>941.64001499999995</v>
      </c>
      <c r="R4609">
        <v>677630000</v>
      </c>
      <c r="S4609">
        <v>941.64001499999995</v>
      </c>
    </row>
    <row r="4610" spans="7:19" x14ac:dyDescent="0.25">
      <c r="G4610" s="36">
        <v>35725</v>
      </c>
      <c r="H4610">
        <v>21.28</v>
      </c>
      <c r="I4610">
        <v>21.82</v>
      </c>
      <c r="J4610">
        <v>21.14</v>
      </c>
      <c r="K4610">
        <v>21.39</v>
      </c>
      <c r="M4610" s="36">
        <v>35726</v>
      </c>
      <c r="N4610">
        <v>968.48999000000003</v>
      </c>
      <c r="O4610">
        <v>968.48999000000003</v>
      </c>
      <c r="P4610">
        <v>944.15997300000004</v>
      </c>
      <c r="Q4610">
        <v>950.69000200000005</v>
      </c>
      <c r="R4610">
        <v>673270000</v>
      </c>
      <c r="S4610">
        <v>950.69000200000005</v>
      </c>
    </row>
    <row r="4611" spans="7:19" x14ac:dyDescent="0.25">
      <c r="G4611" s="36">
        <v>35724</v>
      </c>
      <c r="H4611">
        <v>21.39</v>
      </c>
      <c r="I4611">
        <v>21.89</v>
      </c>
      <c r="J4611">
        <v>21.24</v>
      </c>
      <c r="K4611">
        <v>21.44</v>
      </c>
      <c r="M4611" s="36">
        <v>35725</v>
      </c>
      <c r="N4611">
        <v>972.28002900000001</v>
      </c>
      <c r="O4611">
        <v>972.60998500000005</v>
      </c>
      <c r="P4611">
        <v>965.65997300000004</v>
      </c>
      <c r="Q4611">
        <v>968.48999000000003</v>
      </c>
      <c r="R4611">
        <v>613490000</v>
      </c>
      <c r="S4611">
        <v>968.48999000000003</v>
      </c>
    </row>
    <row r="4612" spans="7:19" x14ac:dyDescent="0.25">
      <c r="G4612" s="36">
        <v>35723</v>
      </c>
      <c r="H4612">
        <v>22.54</v>
      </c>
      <c r="I4612">
        <v>22.71</v>
      </c>
      <c r="J4612">
        <v>21.9</v>
      </c>
      <c r="K4612">
        <v>22.12</v>
      </c>
      <c r="M4612" s="36">
        <v>35724</v>
      </c>
      <c r="N4612">
        <v>955.60998500000005</v>
      </c>
      <c r="O4612">
        <v>972.55999799999995</v>
      </c>
      <c r="P4612">
        <v>955.60998500000005</v>
      </c>
      <c r="Q4612">
        <v>972.28002900000001</v>
      </c>
      <c r="R4612">
        <v>582310000</v>
      </c>
      <c r="S4612">
        <v>972.28002900000001</v>
      </c>
    </row>
    <row r="4613" spans="7:19" x14ac:dyDescent="0.25">
      <c r="G4613" s="36">
        <v>35720</v>
      </c>
      <c r="H4613">
        <v>22.02</v>
      </c>
      <c r="I4613">
        <v>23.09</v>
      </c>
      <c r="J4613">
        <v>21.68</v>
      </c>
      <c r="K4613">
        <v>22.37</v>
      </c>
      <c r="M4613" s="36">
        <v>35723</v>
      </c>
      <c r="N4613">
        <v>944.15997300000004</v>
      </c>
      <c r="O4613">
        <v>955.71997099999999</v>
      </c>
      <c r="P4613">
        <v>941.42999299999997</v>
      </c>
      <c r="Q4613">
        <v>955.60998500000005</v>
      </c>
      <c r="R4613">
        <v>483880000</v>
      </c>
      <c r="S4613">
        <v>955.60998500000005</v>
      </c>
    </row>
    <row r="4614" spans="7:19" x14ac:dyDescent="0.25">
      <c r="G4614" s="36">
        <v>35719</v>
      </c>
      <c r="H4614">
        <v>21.72</v>
      </c>
      <c r="I4614">
        <v>22.64</v>
      </c>
      <c r="J4614">
        <v>21.51</v>
      </c>
      <c r="K4614">
        <v>22.18</v>
      </c>
      <c r="M4614" s="36">
        <v>35720</v>
      </c>
      <c r="N4614">
        <v>955.22997999999995</v>
      </c>
      <c r="O4614">
        <v>955.22997999999995</v>
      </c>
      <c r="P4614">
        <v>931.580017</v>
      </c>
      <c r="Q4614">
        <v>944.15997300000004</v>
      </c>
      <c r="R4614">
        <v>624980000</v>
      </c>
      <c r="S4614">
        <v>944.15997300000004</v>
      </c>
    </row>
    <row r="4615" spans="7:19" x14ac:dyDescent="0.25">
      <c r="G4615" s="36">
        <v>35718</v>
      </c>
      <c r="H4615">
        <v>22.44</v>
      </c>
      <c r="I4615">
        <v>22.62</v>
      </c>
      <c r="J4615">
        <v>21.97</v>
      </c>
      <c r="K4615">
        <v>22.09</v>
      </c>
      <c r="M4615" s="36">
        <v>35719</v>
      </c>
      <c r="N4615">
        <v>965.71997099999999</v>
      </c>
      <c r="O4615">
        <v>973.38000499999998</v>
      </c>
      <c r="P4615">
        <v>950.77002000000005</v>
      </c>
      <c r="Q4615">
        <v>955.25</v>
      </c>
      <c r="R4615">
        <v>597010000</v>
      </c>
      <c r="S4615">
        <v>955.25</v>
      </c>
    </row>
    <row r="4616" spans="7:19" x14ac:dyDescent="0.25">
      <c r="G4616" s="36">
        <v>35717</v>
      </c>
      <c r="H4616">
        <v>21.93</v>
      </c>
      <c r="I4616">
        <v>22.73</v>
      </c>
      <c r="J4616">
        <v>21.89</v>
      </c>
      <c r="K4616">
        <v>22.15</v>
      </c>
      <c r="M4616" s="36">
        <v>35718</v>
      </c>
      <c r="N4616">
        <v>970.28002900000001</v>
      </c>
      <c r="O4616">
        <v>970.28002900000001</v>
      </c>
      <c r="P4616">
        <v>962.75</v>
      </c>
      <c r="Q4616">
        <v>965.71997099999999</v>
      </c>
      <c r="R4616">
        <v>505310000</v>
      </c>
      <c r="S4616">
        <v>965.71997099999999</v>
      </c>
    </row>
    <row r="4617" spans="7:19" x14ac:dyDescent="0.25">
      <c r="G4617" s="36">
        <v>35716</v>
      </c>
      <c r="H4617">
        <v>22.32</v>
      </c>
      <c r="I4617">
        <v>22.66</v>
      </c>
      <c r="J4617">
        <v>22.07</v>
      </c>
      <c r="K4617">
        <v>22.33</v>
      </c>
      <c r="M4617" s="36">
        <v>35717</v>
      </c>
      <c r="N4617">
        <v>968.09997599999997</v>
      </c>
      <c r="O4617">
        <v>972.85998500000005</v>
      </c>
      <c r="P4617">
        <v>961.86999500000002</v>
      </c>
      <c r="Q4617">
        <v>970.28002900000001</v>
      </c>
      <c r="R4617">
        <v>510330000</v>
      </c>
      <c r="S4617">
        <v>970.28002900000001</v>
      </c>
    </row>
    <row r="4618" spans="7:19" x14ac:dyDescent="0.25">
      <c r="G4618" s="36">
        <v>35713</v>
      </c>
      <c r="H4618">
        <v>21.8</v>
      </c>
      <c r="I4618">
        <v>22.46</v>
      </c>
      <c r="J4618">
        <v>21.62</v>
      </c>
      <c r="K4618">
        <v>21.63</v>
      </c>
      <c r="M4618" s="36">
        <v>35716</v>
      </c>
      <c r="N4618">
        <v>966.97997999999995</v>
      </c>
      <c r="O4618">
        <v>973.46002199999998</v>
      </c>
      <c r="P4618">
        <v>966.95001200000002</v>
      </c>
      <c r="Q4618">
        <v>968.09997599999997</v>
      </c>
      <c r="R4618">
        <v>354800000</v>
      </c>
      <c r="S4618">
        <v>968.09997599999997</v>
      </c>
    </row>
    <row r="4619" spans="7:19" x14ac:dyDescent="0.25">
      <c r="G4619" s="36">
        <v>35712</v>
      </c>
      <c r="H4619">
        <v>22.54</v>
      </c>
      <c r="I4619">
        <v>22.56</v>
      </c>
      <c r="J4619">
        <v>21.38</v>
      </c>
      <c r="K4619">
        <v>21.76</v>
      </c>
      <c r="M4619" s="36">
        <v>35713</v>
      </c>
      <c r="N4619">
        <v>970.61999500000002</v>
      </c>
      <c r="O4619">
        <v>970.61999500000002</v>
      </c>
      <c r="P4619">
        <v>963.419983</v>
      </c>
      <c r="Q4619">
        <v>966.97997999999995</v>
      </c>
      <c r="R4619">
        <v>500680000</v>
      </c>
      <c r="S4619">
        <v>966.97997999999995</v>
      </c>
    </row>
    <row r="4620" spans="7:19" x14ac:dyDescent="0.25">
      <c r="G4620" s="36">
        <v>35711</v>
      </c>
      <c r="H4620">
        <v>21.52</v>
      </c>
      <c r="I4620">
        <v>22.5</v>
      </c>
      <c r="J4620">
        <v>21.52</v>
      </c>
      <c r="K4620">
        <v>21.62</v>
      </c>
      <c r="M4620" s="36">
        <v>35712</v>
      </c>
      <c r="N4620">
        <v>973.84002699999996</v>
      </c>
      <c r="O4620">
        <v>974.71997099999999</v>
      </c>
      <c r="P4620">
        <v>963.34002699999996</v>
      </c>
      <c r="Q4620">
        <v>970.61999500000002</v>
      </c>
      <c r="R4620">
        <v>551840000</v>
      </c>
      <c r="S4620">
        <v>970.61999500000002</v>
      </c>
    </row>
    <row r="4621" spans="7:19" x14ac:dyDescent="0.25">
      <c r="G4621" s="36">
        <v>35710</v>
      </c>
      <c r="H4621">
        <v>21.91</v>
      </c>
      <c r="I4621">
        <v>22.09</v>
      </c>
      <c r="J4621">
        <v>21.48</v>
      </c>
      <c r="K4621">
        <v>21.48</v>
      </c>
      <c r="M4621" s="36">
        <v>35711</v>
      </c>
      <c r="N4621">
        <v>983.11999500000002</v>
      </c>
      <c r="O4621">
        <v>983.11999500000002</v>
      </c>
      <c r="P4621">
        <v>968.65002400000003</v>
      </c>
      <c r="Q4621">
        <v>973.84002699999996</v>
      </c>
      <c r="R4621">
        <v>573110000</v>
      </c>
      <c r="S4621">
        <v>973.84002699999996</v>
      </c>
    </row>
    <row r="4622" spans="7:19" x14ac:dyDescent="0.25">
      <c r="M4622" s="36">
        <v>35710</v>
      </c>
      <c r="N4622">
        <v>972.69000200000005</v>
      </c>
      <c r="O4622">
        <v>983.11999500000002</v>
      </c>
      <c r="P4622">
        <v>971.95001200000002</v>
      </c>
      <c r="Q4622">
        <v>983.11999500000002</v>
      </c>
      <c r="R4622">
        <v>551970000</v>
      </c>
      <c r="S4622">
        <v>983.11999500000002</v>
      </c>
    </row>
    <row r="4623" spans="7:19" x14ac:dyDescent="0.25">
      <c r="M4623" s="36">
        <v>35709</v>
      </c>
      <c r="N4623">
        <v>965.03002900000001</v>
      </c>
      <c r="O4623">
        <v>974.15997300000004</v>
      </c>
      <c r="P4623">
        <v>965.03002900000001</v>
      </c>
      <c r="Q4623">
        <v>972.69000200000005</v>
      </c>
      <c r="R4623">
        <v>495620000</v>
      </c>
      <c r="S4623">
        <v>972.69000200000005</v>
      </c>
    </row>
    <row r="4624" spans="7:19" x14ac:dyDescent="0.25">
      <c r="M4624" s="36">
        <v>35706</v>
      </c>
      <c r="N4624">
        <v>960.46002199999998</v>
      </c>
      <c r="O4624">
        <v>975.46997099999999</v>
      </c>
      <c r="P4624">
        <v>955.13000499999998</v>
      </c>
      <c r="Q4624">
        <v>965.03002900000001</v>
      </c>
      <c r="R4624">
        <v>623370000</v>
      </c>
      <c r="S4624">
        <v>965.03002900000001</v>
      </c>
    </row>
    <row r="4625" spans="13:19" x14ac:dyDescent="0.25">
      <c r="M4625" s="36">
        <v>35705</v>
      </c>
      <c r="N4625">
        <v>955.40997300000004</v>
      </c>
      <c r="O4625">
        <v>960.46002199999998</v>
      </c>
      <c r="P4625">
        <v>952.94000200000005</v>
      </c>
      <c r="Q4625">
        <v>960.46002199999998</v>
      </c>
      <c r="R4625">
        <v>474760000</v>
      </c>
      <c r="S4625">
        <v>960.46002199999998</v>
      </c>
    </row>
    <row r="4626" spans="13:19" x14ac:dyDescent="0.25">
      <c r="M4626" s="36">
        <v>35704</v>
      </c>
      <c r="N4626">
        <v>947.28002900000001</v>
      </c>
      <c r="O4626">
        <v>956.71002199999998</v>
      </c>
      <c r="P4626">
        <v>947.28002900000001</v>
      </c>
      <c r="Q4626">
        <v>955.40997300000004</v>
      </c>
      <c r="R4626">
        <v>598660000</v>
      </c>
      <c r="S4626">
        <v>955.40997300000004</v>
      </c>
    </row>
    <row r="4627" spans="13:19" x14ac:dyDescent="0.25">
      <c r="M4627" s="36">
        <v>35703</v>
      </c>
      <c r="N4627">
        <v>953.34002699999996</v>
      </c>
      <c r="O4627">
        <v>955.169983</v>
      </c>
      <c r="P4627">
        <v>947.28002900000001</v>
      </c>
      <c r="Q4627">
        <v>947.28002900000001</v>
      </c>
      <c r="R4627">
        <v>587500000</v>
      </c>
      <c r="S4627">
        <v>947.28002900000001</v>
      </c>
    </row>
    <row r="4628" spans="13:19" x14ac:dyDescent="0.25">
      <c r="M4628" s="36">
        <v>35702</v>
      </c>
      <c r="N4628">
        <v>945.21997099999999</v>
      </c>
      <c r="O4628">
        <v>953.96002199999998</v>
      </c>
      <c r="P4628">
        <v>941.94000200000005</v>
      </c>
      <c r="Q4628">
        <v>953.34002699999996</v>
      </c>
      <c r="R4628">
        <v>477100000</v>
      </c>
      <c r="S4628">
        <v>953.34002699999996</v>
      </c>
    </row>
    <row r="4629" spans="13:19" x14ac:dyDescent="0.25">
      <c r="M4629" s="36">
        <v>35699</v>
      </c>
      <c r="N4629">
        <v>937.90997300000004</v>
      </c>
      <c r="O4629">
        <v>946.44000200000005</v>
      </c>
      <c r="P4629">
        <v>937.90997300000004</v>
      </c>
      <c r="Q4629">
        <v>945.21997099999999</v>
      </c>
      <c r="R4629">
        <v>505340000</v>
      </c>
      <c r="S4629">
        <v>945.21997099999999</v>
      </c>
    </row>
    <row r="4630" spans="13:19" x14ac:dyDescent="0.25">
      <c r="M4630" s="36">
        <v>35698</v>
      </c>
      <c r="N4630">
        <v>944.47997999999995</v>
      </c>
      <c r="O4630">
        <v>947</v>
      </c>
      <c r="P4630">
        <v>937.38000499999998</v>
      </c>
      <c r="Q4630">
        <v>937.90997300000004</v>
      </c>
      <c r="R4630">
        <v>524880000</v>
      </c>
      <c r="S4630">
        <v>937.90997300000004</v>
      </c>
    </row>
    <row r="4631" spans="13:19" x14ac:dyDescent="0.25">
      <c r="M4631" s="36">
        <v>35697</v>
      </c>
      <c r="N4631">
        <v>951.92999299999997</v>
      </c>
      <c r="O4631">
        <v>959.78002900000001</v>
      </c>
      <c r="P4631">
        <v>944.07000700000003</v>
      </c>
      <c r="Q4631">
        <v>944.47997999999995</v>
      </c>
      <c r="R4631">
        <v>639460000</v>
      </c>
      <c r="S4631">
        <v>944.47997999999995</v>
      </c>
    </row>
    <row r="4632" spans="13:19" x14ac:dyDescent="0.25">
      <c r="M4632" s="36">
        <v>35696</v>
      </c>
      <c r="N4632">
        <v>955.42999299999997</v>
      </c>
      <c r="O4632">
        <v>955.78002900000001</v>
      </c>
      <c r="P4632">
        <v>948.07000700000003</v>
      </c>
      <c r="Q4632">
        <v>951.92999299999997</v>
      </c>
      <c r="R4632">
        <v>522930000</v>
      </c>
      <c r="S4632">
        <v>951.92999299999997</v>
      </c>
    </row>
    <row r="4633" spans="13:19" x14ac:dyDescent="0.25">
      <c r="M4633" s="36">
        <v>35695</v>
      </c>
      <c r="N4633">
        <v>950.51000999999997</v>
      </c>
      <c r="O4633">
        <v>960.59002699999996</v>
      </c>
      <c r="P4633">
        <v>950.51000999999997</v>
      </c>
      <c r="Q4633">
        <v>955.42999299999997</v>
      </c>
      <c r="R4633">
        <v>490900000</v>
      </c>
      <c r="S4633">
        <v>955.42999299999997</v>
      </c>
    </row>
    <row r="4634" spans="13:19" x14ac:dyDescent="0.25">
      <c r="M4634" s="36">
        <v>35692</v>
      </c>
      <c r="N4634">
        <v>947.28997800000002</v>
      </c>
      <c r="O4634">
        <v>952.34997599999997</v>
      </c>
      <c r="P4634">
        <v>943.90002400000003</v>
      </c>
      <c r="Q4634">
        <v>950.51000999999997</v>
      </c>
      <c r="R4634">
        <v>631040000</v>
      </c>
      <c r="S4634">
        <v>950.51000999999997</v>
      </c>
    </row>
    <row r="4635" spans="13:19" x14ac:dyDescent="0.25">
      <c r="M4635" s="36">
        <v>35691</v>
      </c>
      <c r="N4635">
        <v>943</v>
      </c>
      <c r="O4635">
        <v>958.19000200000005</v>
      </c>
      <c r="P4635">
        <v>943</v>
      </c>
      <c r="Q4635">
        <v>947.28997800000002</v>
      </c>
      <c r="R4635">
        <v>566830000</v>
      </c>
      <c r="S4635">
        <v>947.28997800000002</v>
      </c>
    </row>
    <row r="4636" spans="13:19" x14ac:dyDescent="0.25">
      <c r="M4636" s="36">
        <v>35690</v>
      </c>
      <c r="N4636">
        <v>945.64001499999995</v>
      </c>
      <c r="O4636">
        <v>950.28997800000002</v>
      </c>
      <c r="P4636">
        <v>941.98999000000003</v>
      </c>
      <c r="Q4636">
        <v>943</v>
      </c>
      <c r="R4636">
        <v>590550000</v>
      </c>
      <c r="S4636">
        <v>943</v>
      </c>
    </row>
    <row r="4637" spans="13:19" x14ac:dyDescent="0.25">
      <c r="M4637" s="36">
        <v>35689</v>
      </c>
      <c r="N4637">
        <v>919.77002000000005</v>
      </c>
      <c r="O4637">
        <v>947.65997300000004</v>
      </c>
      <c r="P4637">
        <v>919.77002000000005</v>
      </c>
      <c r="Q4637">
        <v>945.64001499999995</v>
      </c>
      <c r="R4637">
        <v>636380000</v>
      </c>
      <c r="S4637">
        <v>945.64001499999995</v>
      </c>
    </row>
    <row r="4638" spans="13:19" x14ac:dyDescent="0.25">
      <c r="M4638" s="36">
        <v>35688</v>
      </c>
      <c r="N4638">
        <v>923.90997300000004</v>
      </c>
      <c r="O4638">
        <v>928.90002400000003</v>
      </c>
      <c r="P4638">
        <v>919.40997300000004</v>
      </c>
      <c r="Q4638">
        <v>919.77002000000005</v>
      </c>
      <c r="R4638">
        <v>468030000</v>
      </c>
      <c r="S4638">
        <v>919.77002000000005</v>
      </c>
    </row>
    <row r="4639" spans="13:19" x14ac:dyDescent="0.25">
      <c r="M4639" s="36">
        <v>35685</v>
      </c>
      <c r="N4639">
        <v>912.59002699999996</v>
      </c>
      <c r="O4639">
        <v>925.04998799999998</v>
      </c>
      <c r="P4639">
        <v>906.70001200000002</v>
      </c>
      <c r="Q4639">
        <v>923.90997300000004</v>
      </c>
      <c r="R4639">
        <v>544150000</v>
      </c>
      <c r="S4639">
        <v>923.90997300000004</v>
      </c>
    </row>
    <row r="4640" spans="13:19" x14ac:dyDescent="0.25">
      <c r="M4640" s="36">
        <v>35684</v>
      </c>
      <c r="N4640">
        <v>919.03002900000001</v>
      </c>
      <c r="O4640">
        <v>919.03002900000001</v>
      </c>
      <c r="P4640">
        <v>902.55999799999995</v>
      </c>
      <c r="Q4640">
        <v>912.59002699999996</v>
      </c>
      <c r="R4640">
        <v>575020000</v>
      </c>
      <c r="S4640">
        <v>912.59002699999996</v>
      </c>
    </row>
    <row r="4641" spans="13:19" x14ac:dyDescent="0.25">
      <c r="M4641" s="36">
        <v>35683</v>
      </c>
      <c r="N4641">
        <v>933.61999500000002</v>
      </c>
      <c r="O4641">
        <v>933.61999500000002</v>
      </c>
      <c r="P4641">
        <v>918.76000999999997</v>
      </c>
      <c r="Q4641">
        <v>919.03002900000001</v>
      </c>
      <c r="R4641">
        <v>517620000</v>
      </c>
      <c r="S4641">
        <v>919.03002900000001</v>
      </c>
    </row>
    <row r="4642" spans="13:19" x14ac:dyDescent="0.25">
      <c r="M4642" s="36">
        <v>35682</v>
      </c>
      <c r="N4642">
        <v>931.20001200000002</v>
      </c>
      <c r="O4642">
        <v>938.90002400000003</v>
      </c>
      <c r="P4642">
        <v>927.28002900000001</v>
      </c>
      <c r="Q4642">
        <v>933.61999500000002</v>
      </c>
      <c r="R4642">
        <v>502200000</v>
      </c>
      <c r="S4642">
        <v>933.61999500000002</v>
      </c>
    </row>
    <row r="4643" spans="13:19" x14ac:dyDescent="0.25">
      <c r="M4643" s="36">
        <v>35681</v>
      </c>
      <c r="N4643">
        <v>929.04998799999998</v>
      </c>
      <c r="O4643">
        <v>936.5</v>
      </c>
      <c r="P4643">
        <v>929.04998799999998</v>
      </c>
      <c r="Q4643">
        <v>931.20001200000002</v>
      </c>
      <c r="R4643">
        <v>466430000</v>
      </c>
      <c r="S4643">
        <v>931.20001200000002</v>
      </c>
    </row>
    <row r="4644" spans="13:19" x14ac:dyDescent="0.25">
      <c r="M4644" s="36">
        <v>35678</v>
      </c>
      <c r="N4644">
        <v>930.86999500000002</v>
      </c>
      <c r="O4644">
        <v>940.36999500000002</v>
      </c>
      <c r="P4644">
        <v>924.04998799999998</v>
      </c>
      <c r="Q4644">
        <v>929.04998799999998</v>
      </c>
      <c r="R4644">
        <v>536400000</v>
      </c>
      <c r="S4644">
        <v>929.04998799999998</v>
      </c>
    </row>
    <row r="4645" spans="13:19" x14ac:dyDescent="0.25">
      <c r="M4645" s="36">
        <v>35677</v>
      </c>
      <c r="N4645">
        <v>927.85998500000005</v>
      </c>
      <c r="O4645">
        <v>933.35998500000005</v>
      </c>
      <c r="P4645">
        <v>925.59002699999996</v>
      </c>
      <c r="Q4645">
        <v>930.86999500000002</v>
      </c>
      <c r="R4645">
        <v>559310000</v>
      </c>
      <c r="S4645">
        <v>930.86999500000002</v>
      </c>
    </row>
    <row r="4646" spans="13:19" x14ac:dyDescent="0.25">
      <c r="M4646" s="36">
        <v>35676</v>
      </c>
      <c r="N4646">
        <v>927.580017</v>
      </c>
      <c r="O4646">
        <v>935.90002400000003</v>
      </c>
      <c r="P4646">
        <v>926.86999500000002</v>
      </c>
      <c r="Q4646">
        <v>927.85998500000005</v>
      </c>
      <c r="R4646">
        <v>549060000</v>
      </c>
      <c r="S4646">
        <v>927.85998500000005</v>
      </c>
    </row>
    <row r="4647" spans="13:19" x14ac:dyDescent="0.25">
      <c r="M4647" s="36">
        <v>35675</v>
      </c>
      <c r="N4647">
        <v>899.46997099999999</v>
      </c>
      <c r="O4647">
        <v>927.580017</v>
      </c>
      <c r="P4647">
        <v>899.46997099999999</v>
      </c>
      <c r="Q4647">
        <v>927.580017</v>
      </c>
      <c r="R4647">
        <v>491870000</v>
      </c>
      <c r="S4647">
        <v>927.580017</v>
      </c>
    </row>
    <row r="4648" spans="13:19" x14ac:dyDescent="0.25">
      <c r="M4648" s="36">
        <v>35671</v>
      </c>
      <c r="N4648">
        <v>903.669983</v>
      </c>
      <c r="O4648">
        <v>907.28002900000001</v>
      </c>
      <c r="P4648">
        <v>896.82000700000003</v>
      </c>
      <c r="Q4648">
        <v>899.46997099999999</v>
      </c>
      <c r="R4648">
        <v>413910000</v>
      </c>
      <c r="S4648">
        <v>899.46997099999999</v>
      </c>
    </row>
    <row r="4649" spans="13:19" x14ac:dyDescent="0.25">
      <c r="M4649" s="36">
        <v>35670</v>
      </c>
      <c r="N4649">
        <v>913.70001200000002</v>
      </c>
      <c r="O4649">
        <v>915.90002400000003</v>
      </c>
      <c r="P4649">
        <v>898.65002400000003</v>
      </c>
      <c r="Q4649">
        <v>903.669983</v>
      </c>
      <c r="R4649">
        <v>486300000</v>
      </c>
      <c r="S4649">
        <v>903.669983</v>
      </c>
    </row>
    <row r="4650" spans="13:19" x14ac:dyDescent="0.25">
      <c r="M4650" s="36">
        <v>35669</v>
      </c>
      <c r="N4650">
        <v>913.02002000000005</v>
      </c>
      <c r="O4650">
        <v>916.22997999999995</v>
      </c>
      <c r="P4650">
        <v>903.830017</v>
      </c>
      <c r="Q4650">
        <v>913.70001200000002</v>
      </c>
      <c r="R4650">
        <v>492150000</v>
      </c>
      <c r="S4650">
        <v>913.70001200000002</v>
      </c>
    </row>
    <row r="4651" spans="13:19" x14ac:dyDescent="0.25">
      <c r="M4651" s="36">
        <v>35668</v>
      </c>
      <c r="N4651">
        <v>920.15997300000004</v>
      </c>
      <c r="O4651">
        <v>922.46997099999999</v>
      </c>
      <c r="P4651">
        <v>911.71997099999999</v>
      </c>
      <c r="Q4651">
        <v>913.02002000000005</v>
      </c>
      <c r="R4651">
        <v>449110000</v>
      </c>
      <c r="S4651">
        <v>913.02002000000005</v>
      </c>
    </row>
    <row r="4652" spans="13:19" x14ac:dyDescent="0.25">
      <c r="M4652" s="36">
        <v>35667</v>
      </c>
      <c r="N4652">
        <v>923.54998799999998</v>
      </c>
      <c r="O4652">
        <v>930.92999299999997</v>
      </c>
      <c r="P4652">
        <v>917.28997800000002</v>
      </c>
      <c r="Q4652">
        <v>920.15997300000004</v>
      </c>
      <c r="R4652">
        <v>388990000</v>
      </c>
      <c r="S4652">
        <v>920.15997300000004</v>
      </c>
    </row>
    <row r="4653" spans="13:19" x14ac:dyDescent="0.25">
      <c r="M4653" s="36">
        <v>35664</v>
      </c>
      <c r="N4653">
        <v>925.04998799999998</v>
      </c>
      <c r="O4653">
        <v>925.04998799999998</v>
      </c>
      <c r="P4653">
        <v>905.419983</v>
      </c>
      <c r="Q4653">
        <v>923.53997800000002</v>
      </c>
      <c r="R4653">
        <v>460160000</v>
      </c>
      <c r="S4653">
        <v>923.53997800000002</v>
      </c>
    </row>
    <row r="4654" spans="13:19" x14ac:dyDescent="0.25">
      <c r="M4654" s="36">
        <v>35663</v>
      </c>
      <c r="N4654">
        <v>939.34997599999997</v>
      </c>
      <c r="O4654">
        <v>939.46997099999999</v>
      </c>
      <c r="P4654">
        <v>921.34997599999997</v>
      </c>
      <c r="Q4654">
        <v>925.04998799999998</v>
      </c>
      <c r="R4654">
        <v>499000000</v>
      </c>
      <c r="S4654">
        <v>925.04998799999998</v>
      </c>
    </row>
    <row r="4655" spans="13:19" x14ac:dyDescent="0.25">
      <c r="M4655" s="36">
        <v>35662</v>
      </c>
      <c r="N4655">
        <v>926.01000999999997</v>
      </c>
      <c r="O4655">
        <v>939.34997599999997</v>
      </c>
      <c r="P4655">
        <v>924.580017</v>
      </c>
      <c r="Q4655">
        <v>939.34997599999997</v>
      </c>
      <c r="R4655">
        <v>521270000</v>
      </c>
      <c r="S4655">
        <v>939.34997599999997</v>
      </c>
    </row>
    <row r="4656" spans="13:19" x14ac:dyDescent="0.25">
      <c r="M4656" s="36">
        <v>35661</v>
      </c>
      <c r="N4656">
        <v>912.48999000000003</v>
      </c>
      <c r="O4656">
        <v>926.01000999999997</v>
      </c>
      <c r="P4656">
        <v>912.48999000000003</v>
      </c>
      <c r="Q4656">
        <v>926.01000999999997</v>
      </c>
      <c r="R4656">
        <v>545630000</v>
      </c>
      <c r="S4656">
        <v>926.01000999999997</v>
      </c>
    </row>
    <row r="4657" spans="13:19" x14ac:dyDescent="0.25">
      <c r="M4657" s="36">
        <v>35660</v>
      </c>
      <c r="N4657">
        <v>900.80999799999995</v>
      </c>
      <c r="O4657">
        <v>912.57000700000003</v>
      </c>
      <c r="P4657">
        <v>893.34002699999996</v>
      </c>
      <c r="Q4657">
        <v>912.48999000000003</v>
      </c>
      <c r="R4657">
        <v>514330000</v>
      </c>
      <c r="S4657">
        <v>912.48999000000003</v>
      </c>
    </row>
    <row r="4658" spans="13:19" x14ac:dyDescent="0.25">
      <c r="M4658" s="36">
        <v>35657</v>
      </c>
      <c r="N4658">
        <v>924.77002000000005</v>
      </c>
      <c r="O4658">
        <v>924.77002000000005</v>
      </c>
      <c r="P4658">
        <v>900.80999799999995</v>
      </c>
      <c r="Q4658">
        <v>900.80999799999995</v>
      </c>
      <c r="R4658">
        <v>537820000</v>
      </c>
      <c r="S4658">
        <v>900.80999799999995</v>
      </c>
    </row>
    <row r="4659" spans="13:19" x14ac:dyDescent="0.25">
      <c r="M4659" s="36">
        <v>35656</v>
      </c>
      <c r="N4659">
        <v>922.02002000000005</v>
      </c>
      <c r="O4659">
        <v>930.07000700000003</v>
      </c>
      <c r="P4659">
        <v>916.919983</v>
      </c>
      <c r="Q4659">
        <v>924.77002000000005</v>
      </c>
      <c r="R4659">
        <v>530460000</v>
      </c>
      <c r="S4659">
        <v>924.77002000000005</v>
      </c>
    </row>
    <row r="4660" spans="13:19" x14ac:dyDescent="0.25">
      <c r="M4660" s="36">
        <v>35655</v>
      </c>
      <c r="N4660">
        <v>926.53002900000001</v>
      </c>
      <c r="O4660">
        <v>935.77002000000005</v>
      </c>
      <c r="P4660">
        <v>916.53997800000002</v>
      </c>
      <c r="Q4660">
        <v>922.02002000000005</v>
      </c>
      <c r="R4660">
        <v>587210000</v>
      </c>
      <c r="S4660">
        <v>922.02002000000005</v>
      </c>
    </row>
    <row r="4661" spans="13:19" x14ac:dyDescent="0.25">
      <c r="M4661" s="36">
        <v>35654</v>
      </c>
      <c r="N4661">
        <v>937</v>
      </c>
      <c r="O4661">
        <v>942.98999000000003</v>
      </c>
      <c r="P4661">
        <v>925.65997300000004</v>
      </c>
      <c r="Q4661">
        <v>926.53002900000001</v>
      </c>
      <c r="R4661">
        <v>499310000</v>
      </c>
      <c r="S4661">
        <v>926.53002900000001</v>
      </c>
    </row>
    <row r="4662" spans="13:19" x14ac:dyDescent="0.25">
      <c r="M4662" s="36">
        <v>35653</v>
      </c>
      <c r="N4662">
        <v>933.53997800000002</v>
      </c>
      <c r="O4662">
        <v>938.5</v>
      </c>
      <c r="P4662">
        <v>925.39001499999995</v>
      </c>
      <c r="Q4662">
        <v>937</v>
      </c>
      <c r="R4662">
        <v>480340000</v>
      </c>
      <c r="S4662">
        <v>937</v>
      </c>
    </row>
    <row r="4663" spans="13:19" x14ac:dyDescent="0.25">
      <c r="M4663" s="36">
        <v>35650</v>
      </c>
      <c r="N4663">
        <v>951.19000200000005</v>
      </c>
      <c r="O4663">
        <v>951.19000200000005</v>
      </c>
      <c r="P4663">
        <v>925.73999000000003</v>
      </c>
      <c r="Q4663">
        <v>933.53997800000002</v>
      </c>
      <c r="R4663">
        <v>563420000</v>
      </c>
      <c r="S4663">
        <v>933.53997800000002</v>
      </c>
    </row>
    <row r="4664" spans="13:19" x14ac:dyDescent="0.25">
      <c r="M4664" s="36">
        <v>35649</v>
      </c>
      <c r="N4664">
        <v>960.32000700000003</v>
      </c>
      <c r="O4664">
        <v>964.169983</v>
      </c>
      <c r="P4664">
        <v>950.86999500000002</v>
      </c>
      <c r="Q4664">
        <v>951.19000200000005</v>
      </c>
      <c r="R4664">
        <v>576030000</v>
      </c>
      <c r="S4664">
        <v>951.19000200000005</v>
      </c>
    </row>
    <row r="4665" spans="13:19" x14ac:dyDescent="0.25">
      <c r="M4665" s="36">
        <v>35648</v>
      </c>
      <c r="N4665">
        <v>952.36999500000002</v>
      </c>
      <c r="O4665">
        <v>962.42999299999997</v>
      </c>
      <c r="P4665">
        <v>949.45001200000002</v>
      </c>
      <c r="Q4665">
        <v>960.32000700000003</v>
      </c>
      <c r="R4665">
        <v>565200000</v>
      </c>
      <c r="S4665">
        <v>960.32000700000003</v>
      </c>
    </row>
    <row r="4666" spans="13:19" x14ac:dyDescent="0.25">
      <c r="M4666" s="36">
        <v>35647</v>
      </c>
      <c r="N4666">
        <v>950.29998799999998</v>
      </c>
      <c r="O4666">
        <v>954.21002199999998</v>
      </c>
      <c r="P4666">
        <v>948.919983</v>
      </c>
      <c r="Q4666">
        <v>952.36999500000002</v>
      </c>
      <c r="R4666">
        <v>525710000</v>
      </c>
      <c r="S4666">
        <v>952.36999500000002</v>
      </c>
    </row>
    <row r="4667" spans="13:19" x14ac:dyDescent="0.25">
      <c r="M4667" s="36">
        <v>35646</v>
      </c>
      <c r="N4667">
        <v>947.14001499999995</v>
      </c>
      <c r="O4667">
        <v>953.17999299999997</v>
      </c>
      <c r="P4667">
        <v>943.59997599999997</v>
      </c>
      <c r="Q4667">
        <v>950.29998799999998</v>
      </c>
      <c r="R4667">
        <v>456000000</v>
      </c>
      <c r="S4667">
        <v>950.29998799999998</v>
      </c>
    </row>
    <row r="4668" spans="13:19" x14ac:dyDescent="0.25">
      <c r="M4668" s="36">
        <v>35643</v>
      </c>
      <c r="N4668">
        <v>954.28997800000002</v>
      </c>
      <c r="O4668">
        <v>955.34997599999997</v>
      </c>
      <c r="P4668">
        <v>939.03997800000002</v>
      </c>
      <c r="Q4668">
        <v>947.14001499999995</v>
      </c>
      <c r="R4668">
        <v>513750000</v>
      </c>
      <c r="S4668">
        <v>947.14001499999995</v>
      </c>
    </row>
    <row r="4669" spans="13:19" x14ac:dyDescent="0.25">
      <c r="M4669" s="36">
        <v>35642</v>
      </c>
      <c r="N4669">
        <v>952.28997800000002</v>
      </c>
      <c r="O4669">
        <v>957.72997999999995</v>
      </c>
      <c r="P4669">
        <v>948.89001499999995</v>
      </c>
      <c r="Q4669">
        <v>954.30999799999995</v>
      </c>
      <c r="R4669">
        <v>547830000</v>
      </c>
      <c r="S4669">
        <v>954.30999799999995</v>
      </c>
    </row>
    <row r="4670" spans="13:19" x14ac:dyDescent="0.25">
      <c r="M4670" s="36">
        <v>35641</v>
      </c>
      <c r="N4670">
        <v>942.28997800000002</v>
      </c>
      <c r="O4670">
        <v>953.97997999999995</v>
      </c>
      <c r="P4670">
        <v>941.97997999999995</v>
      </c>
      <c r="Q4670">
        <v>952.28997800000002</v>
      </c>
      <c r="R4670">
        <v>568470000</v>
      </c>
      <c r="S4670">
        <v>952.28997800000002</v>
      </c>
    </row>
    <row r="4671" spans="13:19" x14ac:dyDescent="0.25">
      <c r="M4671" s="36">
        <v>35640</v>
      </c>
      <c r="N4671">
        <v>936.45001200000002</v>
      </c>
      <c r="O4671">
        <v>942.96002199999998</v>
      </c>
      <c r="P4671">
        <v>932.55999799999995</v>
      </c>
      <c r="Q4671">
        <v>942.28997800000002</v>
      </c>
      <c r="R4671">
        <v>544540000</v>
      </c>
      <c r="S4671">
        <v>942.28997800000002</v>
      </c>
    </row>
    <row r="4672" spans="13:19" x14ac:dyDescent="0.25">
      <c r="M4672" s="36">
        <v>35639</v>
      </c>
      <c r="N4672">
        <v>938.78997800000002</v>
      </c>
      <c r="O4672">
        <v>942.96997099999999</v>
      </c>
      <c r="P4672">
        <v>935.19000200000005</v>
      </c>
      <c r="Q4672">
        <v>936.45001200000002</v>
      </c>
      <c r="R4672">
        <v>466920000</v>
      </c>
      <c r="S4672">
        <v>936.45001200000002</v>
      </c>
    </row>
    <row r="4673" spans="13:19" x14ac:dyDescent="0.25">
      <c r="M4673" s="36">
        <v>35636</v>
      </c>
      <c r="N4673">
        <v>940.29998799999998</v>
      </c>
      <c r="O4673">
        <v>945.65002400000003</v>
      </c>
      <c r="P4673">
        <v>936.09002699999996</v>
      </c>
      <c r="Q4673">
        <v>938.78997800000002</v>
      </c>
      <c r="R4673">
        <v>521510000</v>
      </c>
      <c r="S4673">
        <v>938.78997800000002</v>
      </c>
    </row>
    <row r="4674" spans="13:19" x14ac:dyDescent="0.25">
      <c r="M4674" s="36">
        <v>35635</v>
      </c>
      <c r="N4674">
        <v>936.55999799999995</v>
      </c>
      <c r="O4674">
        <v>941.51000999999997</v>
      </c>
      <c r="P4674">
        <v>926.90997300000004</v>
      </c>
      <c r="Q4674">
        <v>940.29998799999998</v>
      </c>
      <c r="R4674">
        <v>571020000</v>
      </c>
      <c r="S4674">
        <v>940.29998799999998</v>
      </c>
    </row>
    <row r="4675" spans="13:19" x14ac:dyDescent="0.25">
      <c r="M4675" s="36">
        <v>35634</v>
      </c>
      <c r="N4675">
        <v>933.97997999999995</v>
      </c>
      <c r="O4675">
        <v>941.79998799999998</v>
      </c>
      <c r="P4675">
        <v>933.97997999999995</v>
      </c>
      <c r="Q4675">
        <v>936.55999799999995</v>
      </c>
      <c r="R4675">
        <v>616930000</v>
      </c>
      <c r="S4675">
        <v>936.55999799999995</v>
      </c>
    </row>
    <row r="4676" spans="13:19" x14ac:dyDescent="0.25">
      <c r="M4676" s="36">
        <v>35633</v>
      </c>
      <c r="N4676">
        <v>912.94000200000005</v>
      </c>
      <c r="O4676">
        <v>934.38000499999998</v>
      </c>
      <c r="P4676">
        <v>912.94000200000005</v>
      </c>
      <c r="Q4676">
        <v>933.97997999999995</v>
      </c>
      <c r="R4676">
        <v>579590000</v>
      </c>
      <c r="S4676">
        <v>933.97997999999995</v>
      </c>
    </row>
    <row r="4677" spans="13:19" x14ac:dyDescent="0.25">
      <c r="M4677" s="36">
        <v>35632</v>
      </c>
      <c r="N4677">
        <v>915.29998799999998</v>
      </c>
      <c r="O4677">
        <v>915.38000499999998</v>
      </c>
      <c r="P4677">
        <v>907.11999500000002</v>
      </c>
      <c r="Q4677">
        <v>912.94000200000005</v>
      </c>
      <c r="R4677">
        <v>459500000</v>
      </c>
      <c r="S4677">
        <v>912.94000200000005</v>
      </c>
    </row>
    <row r="4678" spans="13:19" x14ac:dyDescent="0.25">
      <c r="M4678" s="36">
        <v>35629</v>
      </c>
      <c r="N4678">
        <v>931.60998500000005</v>
      </c>
      <c r="O4678">
        <v>931.60998500000005</v>
      </c>
      <c r="P4678">
        <v>912.90002400000003</v>
      </c>
      <c r="Q4678">
        <v>915.29998799999998</v>
      </c>
      <c r="R4678">
        <v>589710000</v>
      </c>
      <c r="S4678">
        <v>915.29998799999998</v>
      </c>
    </row>
    <row r="4679" spans="13:19" x14ac:dyDescent="0.25">
      <c r="M4679" s="36">
        <v>35628</v>
      </c>
      <c r="N4679">
        <v>936.59002699999996</v>
      </c>
      <c r="O4679">
        <v>936.96002199999998</v>
      </c>
      <c r="P4679">
        <v>927.90002400000003</v>
      </c>
      <c r="Q4679">
        <v>931.60998500000005</v>
      </c>
      <c r="R4679">
        <v>629250000</v>
      </c>
      <c r="S4679">
        <v>931.60998500000005</v>
      </c>
    </row>
    <row r="4680" spans="13:19" x14ac:dyDescent="0.25">
      <c r="M4680" s="36">
        <v>35627</v>
      </c>
      <c r="N4680">
        <v>925.76000999999997</v>
      </c>
      <c r="O4680">
        <v>939.32000700000003</v>
      </c>
      <c r="P4680">
        <v>925.76000999999997</v>
      </c>
      <c r="Q4680">
        <v>936.59002699999996</v>
      </c>
      <c r="R4680">
        <v>647390000</v>
      </c>
      <c r="S4680">
        <v>936.59002699999996</v>
      </c>
    </row>
    <row r="4681" spans="13:19" x14ac:dyDescent="0.25">
      <c r="M4681" s="36">
        <v>35626</v>
      </c>
      <c r="N4681">
        <v>918.38000499999998</v>
      </c>
      <c r="O4681">
        <v>926.15002400000003</v>
      </c>
      <c r="P4681">
        <v>914.52002000000005</v>
      </c>
      <c r="Q4681">
        <v>925.76000999999997</v>
      </c>
      <c r="R4681">
        <v>598370000</v>
      </c>
      <c r="S4681">
        <v>925.76000999999997</v>
      </c>
    </row>
    <row r="4682" spans="13:19" x14ac:dyDescent="0.25">
      <c r="M4682" s="36">
        <v>35625</v>
      </c>
      <c r="N4682">
        <v>916.67999299999997</v>
      </c>
      <c r="O4682">
        <v>921.78002900000001</v>
      </c>
      <c r="P4682">
        <v>912.02002000000005</v>
      </c>
      <c r="Q4682">
        <v>918.38000499999998</v>
      </c>
      <c r="R4682">
        <v>485960000</v>
      </c>
      <c r="S4682">
        <v>918.38000499999998</v>
      </c>
    </row>
    <row r="4683" spans="13:19" x14ac:dyDescent="0.25">
      <c r="M4683" s="36">
        <v>35622</v>
      </c>
      <c r="N4683">
        <v>913.78002900000001</v>
      </c>
      <c r="O4683">
        <v>919.73999000000003</v>
      </c>
      <c r="P4683">
        <v>913.10998500000005</v>
      </c>
      <c r="Q4683">
        <v>916.67999299999997</v>
      </c>
      <c r="R4683">
        <v>500050000</v>
      </c>
      <c r="S4683">
        <v>916.67999299999997</v>
      </c>
    </row>
    <row r="4684" spans="13:19" x14ac:dyDescent="0.25">
      <c r="M4684" s="36">
        <v>35621</v>
      </c>
      <c r="N4684">
        <v>907.53997800000002</v>
      </c>
      <c r="O4684">
        <v>916.53997800000002</v>
      </c>
      <c r="P4684">
        <v>904.30999799999995</v>
      </c>
      <c r="Q4684">
        <v>913.78002900000001</v>
      </c>
      <c r="R4684">
        <v>551340000</v>
      </c>
      <c r="S4684">
        <v>913.78002900000001</v>
      </c>
    </row>
    <row r="4685" spans="13:19" x14ac:dyDescent="0.25">
      <c r="M4685" s="36">
        <v>35620</v>
      </c>
      <c r="N4685">
        <v>918.75</v>
      </c>
      <c r="O4685">
        <v>922.03002900000001</v>
      </c>
      <c r="P4685">
        <v>902.47997999999995</v>
      </c>
      <c r="Q4685">
        <v>907.53997800000002</v>
      </c>
      <c r="R4685">
        <v>589110000</v>
      </c>
      <c r="S4685">
        <v>907.53997800000002</v>
      </c>
    </row>
    <row r="4686" spans="13:19" x14ac:dyDescent="0.25">
      <c r="M4686" s="36">
        <v>35619</v>
      </c>
      <c r="N4686">
        <v>912.20001200000002</v>
      </c>
      <c r="O4686">
        <v>918.76000999999997</v>
      </c>
      <c r="P4686">
        <v>911.55999799999995</v>
      </c>
      <c r="Q4686">
        <v>918.75</v>
      </c>
      <c r="R4686">
        <v>526010000</v>
      </c>
      <c r="S4686">
        <v>918.75</v>
      </c>
    </row>
    <row r="4687" spans="13:19" x14ac:dyDescent="0.25">
      <c r="M4687" s="36">
        <v>35618</v>
      </c>
      <c r="N4687">
        <v>916.919983</v>
      </c>
      <c r="O4687">
        <v>923.26000999999997</v>
      </c>
      <c r="P4687">
        <v>909.69000200000005</v>
      </c>
      <c r="Q4687">
        <v>912.20001200000002</v>
      </c>
      <c r="R4687">
        <v>518780000</v>
      </c>
      <c r="S4687">
        <v>912.20001200000002</v>
      </c>
    </row>
    <row r="4688" spans="13:19" x14ac:dyDescent="0.25">
      <c r="M4688" s="36">
        <v>35614</v>
      </c>
      <c r="N4688">
        <v>904.03002900000001</v>
      </c>
      <c r="O4688">
        <v>917.82000700000003</v>
      </c>
      <c r="P4688">
        <v>904.03002900000001</v>
      </c>
      <c r="Q4688">
        <v>916.919983</v>
      </c>
      <c r="R4688">
        <v>374680000</v>
      </c>
      <c r="S4688">
        <v>916.919983</v>
      </c>
    </row>
    <row r="4689" spans="13:19" x14ac:dyDescent="0.25">
      <c r="M4689" s="36">
        <v>35613</v>
      </c>
      <c r="N4689">
        <v>891.03002900000001</v>
      </c>
      <c r="O4689">
        <v>904.04998799999998</v>
      </c>
      <c r="P4689">
        <v>891.03002900000001</v>
      </c>
      <c r="Q4689">
        <v>904.03002900000001</v>
      </c>
      <c r="R4689">
        <v>526970000</v>
      </c>
      <c r="S4689">
        <v>904.03002900000001</v>
      </c>
    </row>
    <row r="4690" spans="13:19" x14ac:dyDescent="0.25">
      <c r="M4690" s="36">
        <v>35612</v>
      </c>
      <c r="N4690">
        <v>885.14001499999995</v>
      </c>
      <c r="O4690">
        <v>893.88000499999998</v>
      </c>
      <c r="P4690">
        <v>884.53997800000002</v>
      </c>
      <c r="Q4690">
        <v>891.03002900000001</v>
      </c>
      <c r="R4690">
        <v>544190000</v>
      </c>
      <c r="S4690">
        <v>891.03002900000001</v>
      </c>
    </row>
    <row r="4691" spans="13:19" x14ac:dyDescent="0.25">
      <c r="M4691" s="36">
        <v>35611</v>
      </c>
      <c r="N4691">
        <v>887.29998799999998</v>
      </c>
      <c r="O4691">
        <v>892.61999500000002</v>
      </c>
      <c r="P4691">
        <v>879.82000700000003</v>
      </c>
      <c r="Q4691">
        <v>885.14001499999995</v>
      </c>
      <c r="R4691">
        <v>561540000</v>
      </c>
      <c r="S4691">
        <v>885.14001499999995</v>
      </c>
    </row>
    <row r="4692" spans="13:19" x14ac:dyDescent="0.25">
      <c r="M4692" s="36">
        <v>35608</v>
      </c>
      <c r="N4692">
        <v>883.67999299999997</v>
      </c>
      <c r="O4692">
        <v>894.70001200000002</v>
      </c>
      <c r="P4692">
        <v>883.67999299999997</v>
      </c>
      <c r="Q4692">
        <v>887.29998799999998</v>
      </c>
      <c r="R4692">
        <v>472540000</v>
      </c>
      <c r="S4692">
        <v>887.29998799999998</v>
      </c>
    </row>
    <row r="4693" spans="13:19" x14ac:dyDescent="0.25">
      <c r="M4693" s="36">
        <v>35607</v>
      </c>
      <c r="N4693">
        <v>888.98999000000003</v>
      </c>
      <c r="O4693">
        <v>893.21002199999998</v>
      </c>
      <c r="P4693">
        <v>879.32000700000003</v>
      </c>
      <c r="Q4693">
        <v>883.67999299999997</v>
      </c>
      <c r="R4693">
        <v>499780000</v>
      </c>
      <c r="S4693">
        <v>883.67999299999997</v>
      </c>
    </row>
    <row r="4694" spans="13:19" x14ac:dyDescent="0.25">
      <c r="M4694" s="36">
        <v>35606</v>
      </c>
      <c r="N4694">
        <v>896.34002699999996</v>
      </c>
      <c r="O4694">
        <v>902.09002699999996</v>
      </c>
      <c r="P4694">
        <v>882.23999000000003</v>
      </c>
      <c r="Q4694">
        <v>888.98999000000003</v>
      </c>
      <c r="R4694">
        <v>603040000</v>
      </c>
      <c r="S4694">
        <v>888.98999000000003</v>
      </c>
    </row>
    <row r="4695" spans="13:19" x14ac:dyDescent="0.25">
      <c r="M4695" s="36">
        <v>35605</v>
      </c>
      <c r="N4695">
        <v>878.61999500000002</v>
      </c>
      <c r="O4695">
        <v>896.75</v>
      </c>
      <c r="P4695">
        <v>878.61999500000002</v>
      </c>
      <c r="Q4695">
        <v>896.34002699999996</v>
      </c>
      <c r="R4695">
        <v>542650000</v>
      </c>
      <c r="S4695">
        <v>896.34002699999996</v>
      </c>
    </row>
    <row r="4696" spans="13:19" x14ac:dyDescent="0.25">
      <c r="M4696" s="36">
        <v>35604</v>
      </c>
      <c r="N4696">
        <v>898.70001200000002</v>
      </c>
      <c r="O4696">
        <v>898.70001200000002</v>
      </c>
      <c r="P4696">
        <v>878.42999299999997</v>
      </c>
      <c r="Q4696">
        <v>878.61999500000002</v>
      </c>
      <c r="R4696">
        <v>492940000</v>
      </c>
      <c r="S4696">
        <v>878.61999500000002</v>
      </c>
    </row>
    <row r="4697" spans="13:19" x14ac:dyDescent="0.25">
      <c r="M4697" s="36">
        <v>35601</v>
      </c>
      <c r="N4697">
        <v>897.98999000000003</v>
      </c>
      <c r="O4697">
        <v>901.77002000000005</v>
      </c>
      <c r="P4697">
        <v>897.77002000000005</v>
      </c>
      <c r="Q4697">
        <v>898.70001200000002</v>
      </c>
      <c r="R4697">
        <v>653110000</v>
      </c>
      <c r="S4697">
        <v>898.70001200000002</v>
      </c>
    </row>
    <row r="4698" spans="13:19" x14ac:dyDescent="0.25">
      <c r="M4698" s="36">
        <v>35600</v>
      </c>
      <c r="N4698">
        <v>889.05999799999995</v>
      </c>
      <c r="O4698">
        <v>900.09002699999996</v>
      </c>
      <c r="P4698">
        <v>888.98999000000003</v>
      </c>
      <c r="Q4698">
        <v>897.98999000000003</v>
      </c>
      <c r="R4698">
        <v>536940000</v>
      </c>
      <c r="S4698">
        <v>897.98999000000003</v>
      </c>
    </row>
    <row r="4699" spans="13:19" x14ac:dyDescent="0.25">
      <c r="M4699" s="36">
        <v>35599</v>
      </c>
      <c r="N4699">
        <v>894.419983</v>
      </c>
      <c r="O4699">
        <v>894.419983</v>
      </c>
      <c r="P4699">
        <v>887.03002900000001</v>
      </c>
      <c r="Q4699">
        <v>889.05999799999995</v>
      </c>
      <c r="R4699">
        <v>491740000</v>
      </c>
      <c r="S4699">
        <v>889.05999799999995</v>
      </c>
    </row>
    <row r="4700" spans="13:19" x14ac:dyDescent="0.25">
      <c r="M4700" s="36">
        <v>35598</v>
      </c>
      <c r="N4700">
        <v>893.90002400000003</v>
      </c>
      <c r="O4700">
        <v>897.59997599999997</v>
      </c>
      <c r="P4700">
        <v>886.19000200000005</v>
      </c>
      <c r="Q4700">
        <v>894.419983</v>
      </c>
      <c r="R4700">
        <v>543010000</v>
      </c>
      <c r="S4700">
        <v>894.419983</v>
      </c>
    </row>
    <row r="4701" spans="13:19" x14ac:dyDescent="0.25">
      <c r="M4701" s="36">
        <v>35597</v>
      </c>
      <c r="N4701">
        <v>893.27002000000005</v>
      </c>
      <c r="O4701">
        <v>895.169983</v>
      </c>
      <c r="P4701">
        <v>891.21002199999998</v>
      </c>
      <c r="Q4701">
        <v>893.90002400000003</v>
      </c>
      <c r="R4701">
        <v>414280000</v>
      </c>
      <c r="S4701">
        <v>893.90002400000003</v>
      </c>
    </row>
    <row r="4702" spans="13:19" x14ac:dyDescent="0.25">
      <c r="M4702" s="36">
        <v>35594</v>
      </c>
      <c r="N4702">
        <v>883.47997999999995</v>
      </c>
      <c r="O4702">
        <v>894.69000200000005</v>
      </c>
      <c r="P4702">
        <v>883.47997999999995</v>
      </c>
      <c r="Q4702">
        <v>893.27002000000005</v>
      </c>
      <c r="R4702">
        <v>575810000</v>
      </c>
      <c r="S4702">
        <v>893.27002000000005</v>
      </c>
    </row>
    <row r="4703" spans="13:19" x14ac:dyDescent="0.25">
      <c r="M4703" s="36">
        <v>35593</v>
      </c>
      <c r="N4703">
        <v>869.57000700000003</v>
      </c>
      <c r="O4703">
        <v>884.34002699999996</v>
      </c>
      <c r="P4703">
        <v>869.01000999999997</v>
      </c>
      <c r="Q4703">
        <v>883.46002199999998</v>
      </c>
      <c r="R4703">
        <v>592730000</v>
      </c>
      <c r="S4703">
        <v>883.46002199999998</v>
      </c>
    </row>
    <row r="4704" spans="13:19" x14ac:dyDescent="0.25">
      <c r="M4704" s="36">
        <v>35592</v>
      </c>
      <c r="N4704">
        <v>865.27002000000005</v>
      </c>
      <c r="O4704">
        <v>870.65997300000004</v>
      </c>
      <c r="P4704">
        <v>865.15002400000003</v>
      </c>
      <c r="Q4704">
        <v>869.57000700000003</v>
      </c>
      <c r="R4704">
        <v>513740000</v>
      </c>
      <c r="S4704">
        <v>869.57000700000003</v>
      </c>
    </row>
    <row r="4705" spans="13:19" x14ac:dyDescent="0.25">
      <c r="M4705" s="36">
        <v>35591</v>
      </c>
      <c r="N4705">
        <v>862.90997300000004</v>
      </c>
      <c r="O4705">
        <v>870.04998799999998</v>
      </c>
      <c r="P4705">
        <v>862.17999299999997</v>
      </c>
      <c r="Q4705">
        <v>865.27002000000005</v>
      </c>
      <c r="R4705">
        <v>526980000</v>
      </c>
      <c r="S4705">
        <v>865.27002000000005</v>
      </c>
    </row>
    <row r="4706" spans="13:19" x14ac:dyDescent="0.25">
      <c r="M4706" s="36">
        <v>35590</v>
      </c>
      <c r="N4706">
        <v>858.01000999999997</v>
      </c>
      <c r="O4706">
        <v>865.14001499999995</v>
      </c>
      <c r="P4706">
        <v>858.01000999999997</v>
      </c>
      <c r="Q4706">
        <v>862.90997300000004</v>
      </c>
      <c r="R4706">
        <v>465810000</v>
      </c>
      <c r="S4706">
        <v>862.90997300000004</v>
      </c>
    </row>
    <row r="4707" spans="13:19" x14ac:dyDescent="0.25">
      <c r="M4707" s="36">
        <v>35587</v>
      </c>
      <c r="N4707">
        <v>843.42999299999997</v>
      </c>
      <c r="O4707">
        <v>859.23999000000003</v>
      </c>
      <c r="P4707">
        <v>843.35998500000005</v>
      </c>
      <c r="Q4707">
        <v>858.01000999999997</v>
      </c>
      <c r="R4707">
        <v>488940000</v>
      </c>
      <c r="S4707">
        <v>858.01000999999997</v>
      </c>
    </row>
    <row r="4708" spans="13:19" x14ac:dyDescent="0.25">
      <c r="M4708" s="36">
        <v>35586</v>
      </c>
      <c r="N4708">
        <v>840.10998500000005</v>
      </c>
      <c r="O4708">
        <v>848.89001499999995</v>
      </c>
      <c r="P4708">
        <v>840.10998500000005</v>
      </c>
      <c r="Q4708">
        <v>843.42999299999997</v>
      </c>
      <c r="R4708">
        <v>452610000</v>
      </c>
      <c r="S4708">
        <v>843.42999299999997</v>
      </c>
    </row>
    <row r="4709" spans="13:19" x14ac:dyDescent="0.25">
      <c r="M4709" s="36">
        <v>35585</v>
      </c>
      <c r="N4709">
        <v>845.47997999999995</v>
      </c>
      <c r="O4709">
        <v>845.54998799999998</v>
      </c>
      <c r="P4709">
        <v>838.82000700000003</v>
      </c>
      <c r="Q4709">
        <v>840.10998500000005</v>
      </c>
      <c r="R4709">
        <v>466690000</v>
      </c>
      <c r="S4709">
        <v>840.10998500000005</v>
      </c>
    </row>
    <row r="4710" spans="13:19" x14ac:dyDescent="0.25">
      <c r="M4710" s="36">
        <v>35584</v>
      </c>
      <c r="N4710">
        <v>846.35998500000005</v>
      </c>
      <c r="O4710">
        <v>850.55999799999995</v>
      </c>
      <c r="P4710">
        <v>841.51000999999997</v>
      </c>
      <c r="Q4710">
        <v>845.47997999999995</v>
      </c>
      <c r="R4710">
        <v>527120000</v>
      </c>
      <c r="S4710">
        <v>845.47997999999995</v>
      </c>
    </row>
    <row r="4711" spans="13:19" x14ac:dyDescent="0.25">
      <c r="M4711" s="36">
        <v>35583</v>
      </c>
      <c r="N4711">
        <v>848.28002900000001</v>
      </c>
      <c r="O4711">
        <v>851.34002699999996</v>
      </c>
      <c r="P4711">
        <v>844.60998500000005</v>
      </c>
      <c r="Q4711">
        <v>846.35998500000005</v>
      </c>
      <c r="R4711">
        <v>435950000</v>
      </c>
      <c r="S4711">
        <v>846.35998500000005</v>
      </c>
    </row>
    <row r="4712" spans="13:19" x14ac:dyDescent="0.25">
      <c r="M4712" s="36">
        <v>35580</v>
      </c>
      <c r="N4712">
        <v>844.080017</v>
      </c>
      <c r="O4712">
        <v>851.86999500000002</v>
      </c>
      <c r="P4712">
        <v>831.86999500000002</v>
      </c>
      <c r="Q4712">
        <v>848.28002900000001</v>
      </c>
      <c r="R4712">
        <v>537200000</v>
      </c>
      <c r="S4712">
        <v>848.28002900000001</v>
      </c>
    </row>
    <row r="4713" spans="13:19" x14ac:dyDescent="0.25">
      <c r="M4713" s="36">
        <v>35579</v>
      </c>
      <c r="N4713">
        <v>847.21002199999998</v>
      </c>
      <c r="O4713">
        <v>848.96002199999998</v>
      </c>
      <c r="P4713">
        <v>842.60998500000005</v>
      </c>
      <c r="Q4713">
        <v>844.080017</v>
      </c>
      <c r="R4713">
        <v>462600000</v>
      </c>
      <c r="S4713">
        <v>844.080017</v>
      </c>
    </row>
    <row r="4714" spans="13:19" x14ac:dyDescent="0.25">
      <c r="M4714" s="36">
        <v>35578</v>
      </c>
      <c r="N4714">
        <v>849.71002199999998</v>
      </c>
      <c r="O4714">
        <v>850.95001200000002</v>
      </c>
      <c r="P4714">
        <v>843.21002199999998</v>
      </c>
      <c r="Q4714">
        <v>847.21002199999998</v>
      </c>
      <c r="R4714">
        <v>487340000</v>
      </c>
      <c r="S4714">
        <v>847.21002199999998</v>
      </c>
    </row>
    <row r="4715" spans="13:19" x14ac:dyDescent="0.25">
      <c r="M4715" s="36">
        <v>35577</v>
      </c>
      <c r="N4715">
        <v>847.03002900000001</v>
      </c>
      <c r="O4715">
        <v>851.53002900000001</v>
      </c>
      <c r="P4715">
        <v>840.96002199999998</v>
      </c>
      <c r="Q4715">
        <v>849.71002199999998</v>
      </c>
      <c r="R4715">
        <v>436150000</v>
      </c>
      <c r="S4715">
        <v>849.71002199999998</v>
      </c>
    </row>
    <row r="4716" spans="13:19" x14ac:dyDescent="0.25">
      <c r="M4716" s="36">
        <v>35573</v>
      </c>
      <c r="N4716">
        <v>835.65997300000004</v>
      </c>
      <c r="O4716">
        <v>848.48999000000003</v>
      </c>
      <c r="P4716">
        <v>835.65997300000004</v>
      </c>
      <c r="Q4716">
        <v>847.03002900000001</v>
      </c>
      <c r="R4716">
        <v>417030000</v>
      </c>
      <c r="S4716">
        <v>847.03002900000001</v>
      </c>
    </row>
    <row r="4717" spans="13:19" x14ac:dyDescent="0.25">
      <c r="M4717" s="36">
        <v>35572</v>
      </c>
      <c r="N4717">
        <v>839.34997599999997</v>
      </c>
      <c r="O4717">
        <v>841.90997300000004</v>
      </c>
      <c r="P4717">
        <v>833.85998500000005</v>
      </c>
      <c r="Q4717">
        <v>835.65997300000004</v>
      </c>
      <c r="R4717">
        <v>426940000</v>
      </c>
      <c r="S4717">
        <v>835.65997300000004</v>
      </c>
    </row>
    <row r="4718" spans="13:19" x14ac:dyDescent="0.25">
      <c r="M4718" s="36">
        <v>35571</v>
      </c>
      <c r="N4718">
        <v>841.65997300000004</v>
      </c>
      <c r="O4718">
        <v>846.86999500000002</v>
      </c>
      <c r="P4718">
        <v>835.21997099999999</v>
      </c>
      <c r="Q4718">
        <v>839.34997599999997</v>
      </c>
      <c r="R4718">
        <v>540730000</v>
      </c>
      <c r="S4718">
        <v>839.34997599999997</v>
      </c>
    </row>
    <row r="4719" spans="13:19" x14ac:dyDescent="0.25">
      <c r="M4719" s="36">
        <v>35570</v>
      </c>
      <c r="N4719">
        <v>833.27002000000005</v>
      </c>
      <c r="O4719">
        <v>841.96002199999998</v>
      </c>
      <c r="P4719">
        <v>826.40997300000004</v>
      </c>
      <c r="Q4719">
        <v>841.65997300000004</v>
      </c>
      <c r="R4719">
        <v>450850000</v>
      </c>
      <c r="S4719">
        <v>841.65997300000004</v>
      </c>
    </row>
    <row r="4720" spans="13:19" x14ac:dyDescent="0.25">
      <c r="M4720" s="36">
        <v>35569</v>
      </c>
      <c r="N4720">
        <v>829.75</v>
      </c>
      <c r="O4720">
        <v>835.919983</v>
      </c>
      <c r="P4720">
        <v>828.86999500000002</v>
      </c>
      <c r="Q4720">
        <v>833.27002000000005</v>
      </c>
      <c r="R4720">
        <v>345140000</v>
      </c>
      <c r="S4720">
        <v>833.27002000000005</v>
      </c>
    </row>
    <row r="4721" spans="13:19" x14ac:dyDescent="0.25">
      <c r="M4721" s="36">
        <v>35566</v>
      </c>
      <c r="N4721">
        <v>841.88000499999998</v>
      </c>
      <c r="O4721">
        <v>841.88000499999998</v>
      </c>
      <c r="P4721">
        <v>829.15002400000003</v>
      </c>
      <c r="Q4721">
        <v>829.75</v>
      </c>
      <c r="R4721">
        <v>486780000</v>
      </c>
      <c r="S4721">
        <v>829.75</v>
      </c>
    </row>
    <row r="4722" spans="13:19" x14ac:dyDescent="0.25">
      <c r="M4722" s="36">
        <v>35565</v>
      </c>
      <c r="N4722">
        <v>836.03997800000002</v>
      </c>
      <c r="O4722">
        <v>842.45001200000002</v>
      </c>
      <c r="P4722">
        <v>833.34002699999996</v>
      </c>
      <c r="Q4722">
        <v>841.88000499999998</v>
      </c>
      <c r="R4722">
        <v>458170000</v>
      </c>
      <c r="S4722">
        <v>841.88000499999998</v>
      </c>
    </row>
    <row r="4723" spans="13:19" x14ac:dyDescent="0.25">
      <c r="M4723" s="36">
        <v>35564</v>
      </c>
      <c r="N4723">
        <v>833.13000499999998</v>
      </c>
      <c r="O4723">
        <v>841.28997800000002</v>
      </c>
      <c r="P4723">
        <v>833.13000499999998</v>
      </c>
      <c r="Q4723">
        <v>836.03997800000002</v>
      </c>
      <c r="R4723">
        <v>504960000</v>
      </c>
      <c r="S4723">
        <v>836.03997800000002</v>
      </c>
    </row>
    <row r="4724" spans="13:19" x14ac:dyDescent="0.25">
      <c r="M4724" s="36">
        <v>35563</v>
      </c>
      <c r="N4724">
        <v>837.65997300000004</v>
      </c>
      <c r="O4724">
        <v>838.48999000000003</v>
      </c>
      <c r="P4724">
        <v>829.11999500000002</v>
      </c>
      <c r="Q4724">
        <v>833.13000499999998</v>
      </c>
      <c r="R4724">
        <v>489760000</v>
      </c>
      <c r="S4724">
        <v>833.13000499999998</v>
      </c>
    </row>
    <row r="4725" spans="13:19" x14ac:dyDescent="0.25">
      <c r="M4725" s="36">
        <v>35562</v>
      </c>
      <c r="N4725">
        <v>824.78002900000001</v>
      </c>
      <c r="O4725">
        <v>838.55999799999995</v>
      </c>
      <c r="P4725">
        <v>824.78002900000001</v>
      </c>
      <c r="Q4725">
        <v>837.65997300000004</v>
      </c>
      <c r="R4725">
        <v>459370000</v>
      </c>
      <c r="S4725">
        <v>837.65997300000004</v>
      </c>
    </row>
    <row r="4726" spans="13:19" x14ac:dyDescent="0.25">
      <c r="M4726" s="36">
        <v>35559</v>
      </c>
      <c r="N4726">
        <v>820.26000999999997</v>
      </c>
      <c r="O4726">
        <v>827.69000200000005</v>
      </c>
      <c r="P4726">
        <v>815.78002900000001</v>
      </c>
      <c r="Q4726">
        <v>824.78002900000001</v>
      </c>
      <c r="R4726">
        <v>455690000</v>
      </c>
      <c r="S4726">
        <v>824.78002900000001</v>
      </c>
    </row>
    <row r="4727" spans="13:19" x14ac:dyDescent="0.25">
      <c r="M4727" s="36">
        <v>35558</v>
      </c>
      <c r="N4727">
        <v>815.61999500000002</v>
      </c>
      <c r="O4727">
        <v>829.09002699999996</v>
      </c>
      <c r="P4727">
        <v>811.84002699999996</v>
      </c>
      <c r="Q4727">
        <v>820.26000999999997</v>
      </c>
      <c r="R4727">
        <v>534120000</v>
      </c>
      <c r="S4727">
        <v>820.26000999999997</v>
      </c>
    </row>
    <row r="4728" spans="13:19" x14ac:dyDescent="0.25">
      <c r="M4728" s="36">
        <v>35557</v>
      </c>
      <c r="N4728">
        <v>827.76000999999997</v>
      </c>
      <c r="O4728">
        <v>827.76000999999997</v>
      </c>
      <c r="P4728">
        <v>814.70001200000002</v>
      </c>
      <c r="Q4728">
        <v>815.61999500000002</v>
      </c>
      <c r="R4728">
        <v>500580000</v>
      </c>
      <c r="S4728">
        <v>815.61999500000002</v>
      </c>
    </row>
    <row r="4729" spans="13:19" x14ac:dyDescent="0.25">
      <c r="M4729" s="36">
        <v>35556</v>
      </c>
      <c r="N4729">
        <v>830.23999000000003</v>
      </c>
      <c r="O4729">
        <v>832.28997800000002</v>
      </c>
      <c r="P4729">
        <v>824.70001200000002</v>
      </c>
      <c r="Q4729">
        <v>827.76000999999997</v>
      </c>
      <c r="R4729">
        <v>603680000</v>
      </c>
      <c r="S4729">
        <v>827.76000999999997</v>
      </c>
    </row>
    <row r="4730" spans="13:19" x14ac:dyDescent="0.25">
      <c r="M4730" s="36">
        <v>35555</v>
      </c>
      <c r="N4730">
        <v>812.96997099999999</v>
      </c>
      <c r="O4730">
        <v>830.28997800000002</v>
      </c>
      <c r="P4730">
        <v>811.79998799999998</v>
      </c>
      <c r="Q4730">
        <v>830.28997800000002</v>
      </c>
      <c r="R4730">
        <v>549410000</v>
      </c>
      <c r="S4730">
        <v>830.28997800000002</v>
      </c>
    </row>
    <row r="4731" spans="13:19" x14ac:dyDescent="0.25">
      <c r="M4731" s="36">
        <v>35552</v>
      </c>
      <c r="N4731">
        <v>798.53002900000001</v>
      </c>
      <c r="O4731">
        <v>812.98999000000003</v>
      </c>
      <c r="P4731">
        <v>798.53002900000001</v>
      </c>
      <c r="Q4731">
        <v>812.96997099999999</v>
      </c>
      <c r="R4731">
        <v>499770000</v>
      </c>
      <c r="S4731">
        <v>812.96997099999999</v>
      </c>
    </row>
    <row r="4732" spans="13:19" x14ac:dyDescent="0.25">
      <c r="M4732" s="36">
        <v>35551</v>
      </c>
      <c r="N4732">
        <v>801.34002699999996</v>
      </c>
      <c r="O4732">
        <v>802.95001200000002</v>
      </c>
      <c r="P4732">
        <v>793.21002199999998</v>
      </c>
      <c r="Q4732">
        <v>798.53002900000001</v>
      </c>
      <c r="R4732">
        <v>460380000</v>
      </c>
      <c r="S4732">
        <v>798.53002900000001</v>
      </c>
    </row>
    <row r="4733" spans="13:19" x14ac:dyDescent="0.25">
      <c r="M4733" s="36">
        <v>35550</v>
      </c>
      <c r="N4733">
        <v>794.04998799999998</v>
      </c>
      <c r="O4733">
        <v>804.13000499999998</v>
      </c>
      <c r="P4733">
        <v>791.21002199999998</v>
      </c>
      <c r="Q4733">
        <v>801.34002699999996</v>
      </c>
      <c r="R4733">
        <v>556070000</v>
      </c>
      <c r="S4733">
        <v>801.34002699999996</v>
      </c>
    </row>
    <row r="4734" spans="13:19" x14ac:dyDescent="0.25">
      <c r="M4734" s="36">
        <v>35549</v>
      </c>
      <c r="N4734">
        <v>772.96002199999998</v>
      </c>
      <c r="O4734">
        <v>794.44000200000005</v>
      </c>
      <c r="P4734">
        <v>772.96002199999998</v>
      </c>
      <c r="Q4734">
        <v>794.04998799999998</v>
      </c>
      <c r="R4734">
        <v>547690000</v>
      </c>
      <c r="S4734">
        <v>794.04998799999998</v>
      </c>
    </row>
    <row r="4735" spans="13:19" x14ac:dyDescent="0.25">
      <c r="M4735" s="36">
        <v>35548</v>
      </c>
      <c r="N4735">
        <v>765.36999500000002</v>
      </c>
      <c r="O4735">
        <v>773.89001499999995</v>
      </c>
      <c r="P4735">
        <v>763.29998799999998</v>
      </c>
      <c r="Q4735">
        <v>772.96002199999998</v>
      </c>
      <c r="R4735">
        <v>404470000</v>
      </c>
      <c r="S4735">
        <v>772.96002199999998</v>
      </c>
    </row>
    <row r="4736" spans="13:19" x14ac:dyDescent="0.25">
      <c r="M4736" s="36">
        <v>35545</v>
      </c>
      <c r="N4736">
        <v>771.17999299999997</v>
      </c>
      <c r="O4736">
        <v>771.17999299999997</v>
      </c>
      <c r="P4736">
        <v>764.63000499999998</v>
      </c>
      <c r="Q4736">
        <v>765.36999500000002</v>
      </c>
      <c r="R4736">
        <v>414350000</v>
      </c>
      <c r="S4736">
        <v>765.36999500000002</v>
      </c>
    </row>
    <row r="4737" spans="13:19" x14ac:dyDescent="0.25">
      <c r="M4737" s="36">
        <v>35544</v>
      </c>
      <c r="N4737">
        <v>773.64001499999995</v>
      </c>
      <c r="O4737">
        <v>779.89001499999995</v>
      </c>
      <c r="P4737">
        <v>769.71997099999999</v>
      </c>
      <c r="Q4737">
        <v>771.17999299999997</v>
      </c>
      <c r="R4737">
        <v>493640000</v>
      </c>
      <c r="S4737">
        <v>771.17999299999997</v>
      </c>
    </row>
    <row r="4738" spans="13:19" x14ac:dyDescent="0.25">
      <c r="M4738" s="36">
        <v>35543</v>
      </c>
      <c r="N4738">
        <v>774.60998500000005</v>
      </c>
      <c r="O4738">
        <v>778.19000200000005</v>
      </c>
      <c r="P4738">
        <v>771.90002400000003</v>
      </c>
      <c r="Q4738">
        <v>773.64001499999995</v>
      </c>
      <c r="R4738">
        <v>489350000</v>
      </c>
      <c r="S4738">
        <v>773.64001499999995</v>
      </c>
    </row>
    <row r="4739" spans="13:19" x14ac:dyDescent="0.25">
      <c r="M4739" s="36">
        <v>35542</v>
      </c>
      <c r="N4739">
        <v>760.36999500000002</v>
      </c>
      <c r="O4739">
        <v>774.64001499999995</v>
      </c>
      <c r="P4739">
        <v>759.90002400000003</v>
      </c>
      <c r="Q4739">
        <v>774.60998500000005</v>
      </c>
      <c r="R4739">
        <v>507500000</v>
      </c>
      <c r="S4739">
        <v>774.60998500000005</v>
      </c>
    </row>
    <row r="4740" spans="13:19" x14ac:dyDescent="0.25">
      <c r="M4740" s="36">
        <v>35541</v>
      </c>
      <c r="N4740">
        <v>766.34002699999996</v>
      </c>
      <c r="O4740">
        <v>767.39001499999995</v>
      </c>
      <c r="P4740">
        <v>756.38000499999998</v>
      </c>
      <c r="Q4740">
        <v>760.36999500000002</v>
      </c>
      <c r="R4740">
        <v>397300000</v>
      </c>
      <c r="S4740">
        <v>760.36999500000002</v>
      </c>
    </row>
    <row r="4741" spans="13:19" x14ac:dyDescent="0.25">
      <c r="M4741" s="36">
        <v>35538</v>
      </c>
      <c r="N4741">
        <v>761.77002000000005</v>
      </c>
      <c r="O4741">
        <v>767.92999299999997</v>
      </c>
      <c r="P4741">
        <v>761.77002000000005</v>
      </c>
      <c r="Q4741">
        <v>766.34002699999996</v>
      </c>
      <c r="R4741">
        <v>468940000</v>
      </c>
      <c r="S4741">
        <v>766.34002699999996</v>
      </c>
    </row>
    <row r="4742" spans="13:19" x14ac:dyDescent="0.25">
      <c r="M4742" s="36">
        <v>35537</v>
      </c>
      <c r="N4742">
        <v>763.53002900000001</v>
      </c>
      <c r="O4742">
        <v>768.54998799999998</v>
      </c>
      <c r="P4742">
        <v>760.48999000000003</v>
      </c>
      <c r="Q4742">
        <v>761.77002000000005</v>
      </c>
      <c r="R4742">
        <v>503760000</v>
      </c>
      <c r="S4742">
        <v>761.77002000000005</v>
      </c>
    </row>
    <row r="4743" spans="13:19" x14ac:dyDescent="0.25">
      <c r="M4743" s="36">
        <v>35536</v>
      </c>
      <c r="N4743">
        <v>754.71997099999999</v>
      </c>
      <c r="O4743">
        <v>763.53002900000001</v>
      </c>
      <c r="P4743">
        <v>751.98999000000003</v>
      </c>
      <c r="Q4743">
        <v>763.53002900000001</v>
      </c>
      <c r="R4743">
        <v>498820000</v>
      </c>
      <c r="S4743">
        <v>763.53002900000001</v>
      </c>
    </row>
    <row r="4744" spans="13:19" x14ac:dyDescent="0.25">
      <c r="M4744" s="36">
        <v>35535</v>
      </c>
      <c r="N4744">
        <v>743.72997999999995</v>
      </c>
      <c r="O4744">
        <v>754.71997099999999</v>
      </c>
      <c r="P4744">
        <v>743.72997999999995</v>
      </c>
      <c r="Q4744">
        <v>754.71997099999999</v>
      </c>
      <c r="R4744">
        <v>507370000</v>
      </c>
      <c r="S4744">
        <v>754.71997099999999</v>
      </c>
    </row>
    <row r="4745" spans="13:19" x14ac:dyDescent="0.25">
      <c r="M4745" s="36">
        <v>35534</v>
      </c>
      <c r="N4745">
        <v>737.65002400000003</v>
      </c>
      <c r="O4745">
        <v>743.72997999999995</v>
      </c>
      <c r="P4745">
        <v>733.53997800000002</v>
      </c>
      <c r="Q4745">
        <v>743.72997999999995</v>
      </c>
      <c r="R4745">
        <v>406800000</v>
      </c>
      <c r="S4745">
        <v>743.72997999999995</v>
      </c>
    </row>
    <row r="4746" spans="13:19" x14ac:dyDescent="0.25">
      <c r="M4746" s="36">
        <v>35531</v>
      </c>
      <c r="N4746">
        <v>758.34002699999996</v>
      </c>
      <c r="O4746">
        <v>758.34002699999996</v>
      </c>
      <c r="P4746">
        <v>737.64001499999995</v>
      </c>
      <c r="Q4746">
        <v>737.65002400000003</v>
      </c>
      <c r="R4746">
        <v>444380000</v>
      </c>
      <c r="S4746">
        <v>737.65002400000003</v>
      </c>
    </row>
    <row r="4747" spans="13:19" x14ac:dyDescent="0.25">
      <c r="M4747" s="36">
        <v>35530</v>
      </c>
      <c r="N4747">
        <v>760.59997599999997</v>
      </c>
      <c r="O4747">
        <v>763.72997999999995</v>
      </c>
      <c r="P4747">
        <v>757.65002400000003</v>
      </c>
      <c r="Q4747">
        <v>758.34002699999996</v>
      </c>
      <c r="R4747">
        <v>421790000</v>
      </c>
      <c r="S4747">
        <v>758.34002699999996</v>
      </c>
    </row>
    <row r="4748" spans="13:19" x14ac:dyDescent="0.25">
      <c r="M4748" s="36">
        <v>35529</v>
      </c>
      <c r="N4748">
        <v>766.11999500000002</v>
      </c>
      <c r="O4748">
        <v>769.53002900000001</v>
      </c>
      <c r="P4748">
        <v>759.15002400000003</v>
      </c>
      <c r="Q4748">
        <v>760.59997599999997</v>
      </c>
      <c r="R4748">
        <v>451500000</v>
      </c>
      <c r="S4748">
        <v>760.59997599999997</v>
      </c>
    </row>
    <row r="4749" spans="13:19" x14ac:dyDescent="0.25">
      <c r="M4749" s="36">
        <v>35528</v>
      </c>
      <c r="N4749">
        <v>762.13000499999998</v>
      </c>
      <c r="O4749">
        <v>766.25</v>
      </c>
      <c r="P4749">
        <v>758.35998500000005</v>
      </c>
      <c r="Q4749">
        <v>766.11999500000002</v>
      </c>
      <c r="R4749">
        <v>450790000</v>
      </c>
      <c r="S4749">
        <v>766.11999500000002</v>
      </c>
    </row>
    <row r="4750" spans="13:19" x14ac:dyDescent="0.25">
      <c r="M4750" s="36">
        <v>35527</v>
      </c>
      <c r="N4750">
        <v>757.90002400000003</v>
      </c>
      <c r="O4750">
        <v>764.82000700000003</v>
      </c>
      <c r="P4750">
        <v>757.90002400000003</v>
      </c>
      <c r="Q4750">
        <v>762.13000499999998</v>
      </c>
      <c r="R4750">
        <v>453790000</v>
      </c>
      <c r="S4750">
        <v>762.13000499999998</v>
      </c>
    </row>
    <row r="4751" spans="13:19" x14ac:dyDescent="0.25">
      <c r="M4751" s="36">
        <v>35524</v>
      </c>
      <c r="N4751">
        <v>750.32000700000003</v>
      </c>
      <c r="O4751">
        <v>757.90002400000003</v>
      </c>
      <c r="P4751">
        <v>744.03997800000002</v>
      </c>
      <c r="Q4751">
        <v>757.90002400000003</v>
      </c>
      <c r="R4751">
        <v>544580000</v>
      </c>
      <c r="S4751">
        <v>757.90002400000003</v>
      </c>
    </row>
    <row r="4752" spans="13:19" x14ac:dyDescent="0.25">
      <c r="M4752" s="36">
        <v>35523</v>
      </c>
      <c r="N4752">
        <v>750.10998500000005</v>
      </c>
      <c r="O4752">
        <v>751.03997800000002</v>
      </c>
      <c r="P4752">
        <v>744.40002400000003</v>
      </c>
      <c r="Q4752">
        <v>750.32000700000003</v>
      </c>
      <c r="R4752">
        <v>498010000</v>
      </c>
      <c r="S4752">
        <v>750.32000700000003</v>
      </c>
    </row>
    <row r="4753" spans="13:19" x14ac:dyDescent="0.25">
      <c r="M4753" s="36">
        <v>35522</v>
      </c>
      <c r="N4753">
        <v>759.64001499999995</v>
      </c>
      <c r="O4753">
        <v>759.65002400000003</v>
      </c>
      <c r="P4753">
        <v>747.59002699999996</v>
      </c>
      <c r="Q4753">
        <v>750.10998500000005</v>
      </c>
      <c r="R4753">
        <v>478210000</v>
      </c>
      <c r="S4753">
        <v>750.10998500000005</v>
      </c>
    </row>
    <row r="4754" spans="13:19" x14ac:dyDescent="0.25">
      <c r="M4754" s="36">
        <v>35521</v>
      </c>
      <c r="N4754">
        <v>757.11999500000002</v>
      </c>
      <c r="O4754">
        <v>761.48999000000003</v>
      </c>
      <c r="P4754">
        <v>751.26000999999997</v>
      </c>
      <c r="Q4754">
        <v>759.64001499999995</v>
      </c>
      <c r="R4754">
        <v>515770000</v>
      </c>
      <c r="S4754">
        <v>759.64001499999995</v>
      </c>
    </row>
    <row r="4755" spans="13:19" x14ac:dyDescent="0.25">
      <c r="M4755" s="36">
        <v>35520</v>
      </c>
      <c r="N4755">
        <v>773.88000499999998</v>
      </c>
      <c r="O4755">
        <v>773.88000499999998</v>
      </c>
      <c r="P4755">
        <v>756.13000499999998</v>
      </c>
      <c r="Q4755">
        <v>757.11999500000002</v>
      </c>
      <c r="R4755">
        <v>555880000</v>
      </c>
      <c r="S4755">
        <v>757.11999500000002</v>
      </c>
    </row>
    <row r="4756" spans="13:19" x14ac:dyDescent="0.25">
      <c r="M4756" s="36">
        <v>35516</v>
      </c>
      <c r="N4756">
        <v>790.5</v>
      </c>
      <c r="O4756">
        <v>792.580017</v>
      </c>
      <c r="P4756">
        <v>767.32000700000003</v>
      </c>
      <c r="Q4756">
        <v>773.88000499999998</v>
      </c>
      <c r="R4756">
        <v>476790000</v>
      </c>
      <c r="S4756">
        <v>773.88000499999998</v>
      </c>
    </row>
    <row r="4757" spans="13:19" x14ac:dyDescent="0.25">
      <c r="M4757" s="36">
        <v>35515</v>
      </c>
      <c r="N4757">
        <v>789.07000700000003</v>
      </c>
      <c r="O4757">
        <v>794.89001499999995</v>
      </c>
      <c r="P4757">
        <v>786.77002000000005</v>
      </c>
      <c r="Q4757">
        <v>790.5</v>
      </c>
      <c r="R4757">
        <v>506670000</v>
      </c>
      <c r="S4757">
        <v>790.5</v>
      </c>
    </row>
    <row r="4758" spans="13:19" x14ac:dyDescent="0.25">
      <c r="M4758" s="36">
        <v>35514</v>
      </c>
      <c r="N4758">
        <v>790.89001499999995</v>
      </c>
      <c r="O4758">
        <v>798.10998500000005</v>
      </c>
      <c r="P4758">
        <v>788.39001499999995</v>
      </c>
      <c r="Q4758">
        <v>789.07000700000003</v>
      </c>
      <c r="R4758">
        <v>487520000</v>
      </c>
      <c r="S4758">
        <v>789.07000700000003</v>
      </c>
    </row>
    <row r="4759" spans="13:19" x14ac:dyDescent="0.25">
      <c r="M4759" s="36">
        <v>35513</v>
      </c>
      <c r="N4759">
        <v>784.09997599999997</v>
      </c>
      <c r="O4759">
        <v>791.01000999999997</v>
      </c>
      <c r="P4759">
        <v>780.78997800000002</v>
      </c>
      <c r="Q4759">
        <v>790.89001499999995</v>
      </c>
      <c r="R4759">
        <v>451970000</v>
      </c>
      <c r="S4759">
        <v>790.89001499999995</v>
      </c>
    </row>
    <row r="4760" spans="13:19" x14ac:dyDescent="0.25">
      <c r="M4760" s="36">
        <v>35510</v>
      </c>
      <c r="N4760">
        <v>782.65002400000003</v>
      </c>
      <c r="O4760">
        <v>786.44000200000005</v>
      </c>
      <c r="P4760">
        <v>782.65002400000003</v>
      </c>
      <c r="Q4760">
        <v>784.09997599999997</v>
      </c>
      <c r="R4760">
        <v>638760000</v>
      </c>
      <c r="S4760">
        <v>784.09997599999997</v>
      </c>
    </row>
    <row r="4761" spans="13:19" x14ac:dyDescent="0.25">
      <c r="M4761" s="36">
        <v>35509</v>
      </c>
      <c r="N4761">
        <v>785.77002000000005</v>
      </c>
      <c r="O4761">
        <v>786.28997800000002</v>
      </c>
      <c r="P4761">
        <v>778.03997800000002</v>
      </c>
      <c r="Q4761">
        <v>782.65002400000003</v>
      </c>
      <c r="R4761">
        <v>497480000</v>
      </c>
      <c r="S4761">
        <v>782.65002400000003</v>
      </c>
    </row>
    <row r="4762" spans="13:19" x14ac:dyDescent="0.25">
      <c r="M4762" s="36">
        <v>35508</v>
      </c>
      <c r="N4762">
        <v>789.65997300000004</v>
      </c>
      <c r="O4762">
        <v>791.59002699999996</v>
      </c>
      <c r="P4762">
        <v>780.03002900000001</v>
      </c>
      <c r="Q4762">
        <v>785.77002000000005</v>
      </c>
      <c r="R4762">
        <v>535580000</v>
      </c>
      <c r="S4762">
        <v>785.77002000000005</v>
      </c>
    </row>
    <row r="4763" spans="13:19" x14ac:dyDescent="0.25">
      <c r="M4763" s="36">
        <v>35507</v>
      </c>
      <c r="N4763">
        <v>795.71002199999998</v>
      </c>
      <c r="O4763">
        <v>797.17999299999997</v>
      </c>
      <c r="P4763">
        <v>785.46997099999999</v>
      </c>
      <c r="Q4763">
        <v>789.65997300000004</v>
      </c>
      <c r="R4763">
        <v>467330000</v>
      </c>
      <c r="S4763">
        <v>789.65997300000004</v>
      </c>
    </row>
    <row r="4764" spans="13:19" x14ac:dyDescent="0.25">
      <c r="M4764" s="36">
        <v>35506</v>
      </c>
      <c r="N4764">
        <v>793.169983</v>
      </c>
      <c r="O4764">
        <v>796.28002900000001</v>
      </c>
      <c r="P4764">
        <v>782.97997999999995</v>
      </c>
      <c r="Q4764">
        <v>795.71002199999998</v>
      </c>
      <c r="R4764">
        <v>495260000</v>
      </c>
      <c r="S4764">
        <v>795.71002199999998</v>
      </c>
    </row>
    <row r="4765" spans="13:19" x14ac:dyDescent="0.25">
      <c r="M4765" s="36">
        <v>35503</v>
      </c>
      <c r="N4765">
        <v>789.55999799999995</v>
      </c>
      <c r="O4765">
        <v>796.88000499999998</v>
      </c>
      <c r="P4765">
        <v>789.55999799999995</v>
      </c>
      <c r="Q4765">
        <v>793.169983</v>
      </c>
      <c r="R4765">
        <v>491540000</v>
      </c>
      <c r="S4765">
        <v>793.169983</v>
      </c>
    </row>
    <row r="4766" spans="13:19" x14ac:dyDescent="0.25">
      <c r="M4766" s="36">
        <v>35502</v>
      </c>
      <c r="N4766">
        <v>804.26000999999997</v>
      </c>
      <c r="O4766">
        <v>804.26000999999997</v>
      </c>
      <c r="P4766">
        <v>789.44000200000005</v>
      </c>
      <c r="Q4766">
        <v>789.55999799999995</v>
      </c>
      <c r="R4766">
        <v>507560000</v>
      </c>
      <c r="S4766">
        <v>789.55999799999995</v>
      </c>
    </row>
    <row r="4767" spans="13:19" x14ac:dyDescent="0.25">
      <c r="M4767" s="36">
        <v>35501</v>
      </c>
      <c r="N4767">
        <v>811.34002699999996</v>
      </c>
      <c r="O4767">
        <v>811.34002699999996</v>
      </c>
      <c r="P4767">
        <v>801.07000700000003</v>
      </c>
      <c r="Q4767">
        <v>804.26000999999997</v>
      </c>
      <c r="R4767">
        <v>490200000</v>
      </c>
      <c r="S4767">
        <v>804.26000999999997</v>
      </c>
    </row>
    <row r="4768" spans="13:19" x14ac:dyDescent="0.25">
      <c r="M4768" s="36">
        <v>35500</v>
      </c>
      <c r="N4768">
        <v>813.65002400000003</v>
      </c>
      <c r="O4768">
        <v>814.90002400000003</v>
      </c>
      <c r="P4768">
        <v>810.77002000000005</v>
      </c>
      <c r="Q4768">
        <v>811.34002699999996</v>
      </c>
      <c r="R4768">
        <v>493250000</v>
      </c>
      <c r="S4768">
        <v>811.34002699999996</v>
      </c>
    </row>
    <row r="4769" spans="13:19" x14ac:dyDescent="0.25">
      <c r="M4769" s="36">
        <v>35499</v>
      </c>
      <c r="N4769">
        <v>804.96997099999999</v>
      </c>
      <c r="O4769">
        <v>813.65997300000004</v>
      </c>
      <c r="P4769">
        <v>803.65997300000004</v>
      </c>
      <c r="Q4769">
        <v>813.65002400000003</v>
      </c>
      <c r="R4769">
        <v>468780000</v>
      </c>
      <c r="S4769">
        <v>813.65002400000003</v>
      </c>
    </row>
    <row r="4770" spans="13:19" x14ac:dyDescent="0.25">
      <c r="M4770" s="36">
        <v>35496</v>
      </c>
      <c r="N4770">
        <v>798.55999799999995</v>
      </c>
      <c r="O4770">
        <v>808.19000200000005</v>
      </c>
      <c r="P4770">
        <v>798.55999799999995</v>
      </c>
      <c r="Q4770">
        <v>804.96997099999999</v>
      </c>
      <c r="R4770">
        <v>508270000</v>
      </c>
      <c r="S4770">
        <v>804.96997099999999</v>
      </c>
    </row>
    <row r="4771" spans="13:19" x14ac:dyDescent="0.25">
      <c r="M4771" s="36">
        <v>35495</v>
      </c>
      <c r="N4771">
        <v>801.98999000000003</v>
      </c>
      <c r="O4771">
        <v>804.10998500000005</v>
      </c>
      <c r="P4771">
        <v>797.5</v>
      </c>
      <c r="Q4771">
        <v>798.55999799999995</v>
      </c>
      <c r="R4771">
        <v>540310000</v>
      </c>
      <c r="S4771">
        <v>798.55999799999995</v>
      </c>
    </row>
    <row r="4772" spans="13:19" x14ac:dyDescent="0.25">
      <c r="M4772" s="36">
        <v>35494</v>
      </c>
      <c r="N4772">
        <v>790.95001200000002</v>
      </c>
      <c r="O4772">
        <v>801.98999000000003</v>
      </c>
      <c r="P4772">
        <v>790.95001200000002</v>
      </c>
      <c r="Q4772">
        <v>801.98999000000003</v>
      </c>
      <c r="R4772">
        <v>532500000</v>
      </c>
      <c r="S4772">
        <v>801.98999000000003</v>
      </c>
    </row>
    <row r="4773" spans="13:19" x14ac:dyDescent="0.25">
      <c r="M4773" s="36">
        <v>35493</v>
      </c>
      <c r="N4773">
        <v>795.30999799999995</v>
      </c>
      <c r="O4773">
        <v>798.92999299999997</v>
      </c>
      <c r="P4773">
        <v>789.97997999999995</v>
      </c>
      <c r="Q4773">
        <v>790.95001200000002</v>
      </c>
      <c r="R4773">
        <v>537890000</v>
      </c>
      <c r="S4773">
        <v>790.95001200000002</v>
      </c>
    </row>
    <row r="4774" spans="13:19" x14ac:dyDescent="0.25">
      <c r="M4774" s="36">
        <v>35492</v>
      </c>
      <c r="N4774">
        <v>790.82000700000003</v>
      </c>
      <c r="O4774">
        <v>795.30999799999995</v>
      </c>
      <c r="P4774">
        <v>785.65997300000004</v>
      </c>
      <c r="Q4774">
        <v>795.30999799999995</v>
      </c>
      <c r="R4774">
        <v>437220000</v>
      </c>
      <c r="S4774">
        <v>795.30999799999995</v>
      </c>
    </row>
    <row r="4775" spans="13:19" x14ac:dyDescent="0.25">
      <c r="M4775" s="36">
        <v>35489</v>
      </c>
      <c r="N4775">
        <v>795.07000700000003</v>
      </c>
      <c r="O4775">
        <v>795.70001200000002</v>
      </c>
      <c r="P4775">
        <v>788.5</v>
      </c>
      <c r="Q4775">
        <v>790.82000700000003</v>
      </c>
      <c r="R4775">
        <v>508280000</v>
      </c>
      <c r="S4775">
        <v>790.82000700000003</v>
      </c>
    </row>
    <row r="4776" spans="13:19" x14ac:dyDescent="0.25">
      <c r="M4776" s="36">
        <v>35488</v>
      </c>
      <c r="N4776">
        <v>805.67999299999997</v>
      </c>
      <c r="O4776">
        <v>805.67999299999997</v>
      </c>
      <c r="P4776">
        <v>795.05999799999995</v>
      </c>
      <c r="Q4776">
        <v>795.07000700000003</v>
      </c>
      <c r="R4776">
        <v>464660000</v>
      </c>
      <c r="S4776">
        <v>795.07000700000003</v>
      </c>
    </row>
    <row r="4777" spans="13:19" x14ac:dyDescent="0.25">
      <c r="M4777" s="36">
        <v>35487</v>
      </c>
      <c r="N4777">
        <v>812.09997599999997</v>
      </c>
      <c r="O4777">
        <v>812.70001200000002</v>
      </c>
      <c r="P4777">
        <v>798.13000499999998</v>
      </c>
      <c r="Q4777">
        <v>805.67999299999997</v>
      </c>
      <c r="R4777">
        <v>573920000</v>
      </c>
      <c r="S4777">
        <v>805.67999299999997</v>
      </c>
    </row>
    <row r="4778" spans="13:19" x14ac:dyDescent="0.25">
      <c r="M4778" s="36">
        <v>35486</v>
      </c>
      <c r="N4778">
        <v>810.28002900000001</v>
      </c>
      <c r="O4778">
        <v>812.84997599999997</v>
      </c>
      <c r="P4778">
        <v>807.65002400000003</v>
      </c>
      <c r="Q4778">
        <v>812.03002900000001</v>
      </c>
      <c r="R4778">
        <v>527450000</v>
      </c>
      <c r="S4778">
        <v>812.03002900000001</v>
      </c>
    </row>
    <row r="4779" spans="13:19" x14ac:dyDescent="0.25">
      <c r="M4779" s="36">
        <v>35485</v>
      </c>
      <c r="N4779">
        <v>801.77002000000005</v>
      </c>
      <c r="O4779">
        <v>810.64001499999995</v>
      </c>
      <c r="P4779">
        <v>798.419983</v>
      </c>
      <c r="Q4779">
        <v>810.28002900000001</v>
      </c>
      <c r="R4779">
        <v>462450000</v>
      </c>
      <c r="S4779">
        <v>810.28002900000001</v>
      </c>
    </row>
    <row r="4780" spans="13:19" x14ac:dyDescent="0.25">
      <c r="M4780" s="36">
        <v>35482</v>
      </c>
      <c r="N4780">
        <v>802.79998799999998</v>
      </c>
      <c r="O4780">
        <v>804.94000200000005</v>
      </c>
      <c r="P4780">
        <v>799.98999000000003</v>
      </c>
      <c r="Q4780">
        <v>801.77002000000005</v>
      </c>
      <c r="R4780">
        <v>478450000</v>
      </c>
      <c r="S4780">
        <v>801.77002000000005</v>
      </c>
    </row>
    <row r="4781" spans="13:19" x14ac:dyDescent="0.25">
      <c r="M4781" s="36">
        <v>35481</v>
      </c>
      <c r="N4781">
        <v>812.48999000000003</v>
      </c>
      <c r="O4781">
        <v>812.48999000000003</v>
      </c>
      <c r="P4781">
        <v>800.34997599999997</v>
      </c>
      <c r="Q4781">
        <v>802.79998799999998</v>
      </c>
      <c r="R4781">
        <v>492220000</v>
      </c>
      <c r="S4781">
        <v>802.79998799999998</v>
      </c>
    </row>
    <row r="4782" spans="13:19" x14ac:dyDescent="0.25">
      <c r="M4782" s="36">
        <v>35480</v>
      </c>
      <c r="N4782">
        <v>816.28997800000002</v>
      </c>
      <c r="O4782">
        <v>817.67999299999997</v>
      </c>
      <c r="P4782">
        <v>811.20001200000002</v>
      </c>
      <c r="Q4782">
        <v>812.48999000000003</v>
      </c>
      <c r="R4782">
        <v>519350000</v>
      </c>
      <c r="S4782">
        <v>812.48999000000003</v>
      </c>
    </row>
    <row r="4783" spans="13:19" x14ac:dyDescent="0.25">
      <c r="M4783" s="36">
        <v>35479</v>
      </c>
      <c r="N4783">
        <v>808.47997999999995</v>
      </c>
      <c r="O4783">
        <v>816.28997800000002</v>
      </c>
      <c r="P4783">
        <v>806.34002699999996</v>
      </c>
      <c r="Q4783">
        <v>816.28997800000002</v>
      </c>
      <c r="R4783">
        <v>474110000</v>
      </c>
      <c r="S4783">
        <v>816.28997800000002</v>
      </c>
    </row>
    <row r="4784" spans="13:19" x14ac:dyDescent="0.25">
      <c r="M4784" s="36">
        <v>35475</v>
      </c>
      <c r="N4784">
        <v>811.82000700000003</v>
      </c>
      <c r="O4784">
        <v>812.20001200000002</v>
      </c>
      <c r="P4784">
        <v>808.15002400000003</v>
      </c>
      <c r="Q4784">
        <v>808.47997999999995</v>
      </c>
      <c r="R4784">
        <v>491540000</v>
      </c>
      <c r="S4784">
        <v>808.47997999999995</v>
      </c>
    </row>
    <row r="4785" spans="13:19" x14ac:dyDescent="0.25">
      <c r="M4785" s="36">
        <v>35474</v>
      </c>
      <c r="N4785">
        <v>802.77002000000005</v>
      </c>
      <c r="O4785">
        <v>812.92999299999997</v>
      </c>
      <c r="P4785">
        <v>802.77002000000005</v>
      </c>
      <c r="Q4785">
        <v>811.82000700000003</v>
      </c>
      <c r="R4785">
        <v>593710000</v>
      </c>
      <c r="S4785">
        <v>811.82000700000003</v>
      </c>
    </row>
    <row r="4786" spans="13:19" x14ac:dyDescent="0.25">
      <c r="M4786" s="36">
        <v>35473</v>
      </c>
      <c r="N4786">
        <v>789.59002699999996</v>
      </c>
      <c r="O4786">
        <v>802.77002000000005</v>
      </c>
      <c r="P4786">
        <v>789.59002699999996</v>
      </c>
      <c r="Q4786">
        <v>802.77002000000005</v>
      </c>
      <c r="R4786">
        <v>563890000</v>
      </c>
      <c r="S4786">
        <v>802.77002000000005</v>
      </c>
    </row>
    <row r="4787" spans="13:19" x14ac:dyDescent="0.25">
      <c r="M4787" s="36">
        <v>35472</v>
      </c>
      <c r="N4787">
        <v>785.42999299999997</v>
      </c>
      <c r="O4787">
        <v>789.59997599999997</v>
      </c>
      <c r="P4787">
        <v>780.95001200000002</v>
      </c>
      <c r="Q4787">
        <v>789.59002699999996</v>
      </c>
      <c r="R4787">
        <v>483090000</v>
      </c>
      <c r="S4787">
        <v>789.59002699999996</v>
      </c>
    </row>
    <row r="4788" spans="13:19" x14ac:dyDescent="0.25">
      <c r="M4788" s="36">
        <v>35471</v>
      </c>
      <c r="N4788">
        <v>789.55999799999995</v>
      </c>
      <c r="O4788">
        <v>793.46002199999998</v>
      </c>
      <c r="P4788">
        <v>784.69000200000005</v>
      </c>
      <c r="Q4788">
        <v>785.42999299999997</v>
      </c>
      <c r="R4788">
        <v>471590000</v>
      </c>
      <c r="S4788">
        <v>785.42999299999997</v>
      </c>
    </row>
    <row r="4789" spans="13:19" x14ac:dyDescent="0.25">
      <c r="M4789" s="36">
        <v>35468</v>
      </c>
      <c r="N4789">
        <v>780.15002400000003</v>
      </c>
      <c r="O4789">
        <v>789.71997099999999</v>
      </c>
      <c r="P4789">
        <v>778.19000200000005</v>
      </c>
      <c r="Q4789">
        <v>789.55999799999995</v>
      </c>
      <c r="R4789">
        <v>540910000</v>
      </c>
      <c r="S4789">
        <v>789.55999799999995</v>
      </c>
    </row>
    <row r="4790" spans="13:19" x14ac:dyDescent="0.25">
      <c r="M4790" s="36">
        <v>35467</v>
      </c>
      <c r="N4790">
        <v>778.28002900000001</v>
      </c>
      <c r="O4790">
        <v>780.34997599999997</v>
      </c>
      <c r="P4790">
        <v>774.45001200000002</v>
      </c>
      <c r="Q4790">
        <v>780.15002400000003</v>
      </c>
      <c r="R4790">
        <v>519660000</v>
      </c>
      <c r="S4790">
        <v>780.15002400000003</v>
      </c>
    </row>
    <row r="4791" spans="13:19" x14ac:dyDescent="0.25">
      <c r="M4791" s="36">
        <v>35466</v>
      </c>
      <c r="N4791">
        <v>789.26000999999997</v>
      </c>
      <c r="O4791">
        <v>792.71002199999998</v>
      </c>
      <c r="P4791">
        <v>773.42999299999997</v>
      </c>
      <c r="Q4791">
        <v>778.28002900000001</v>
      </c>
      <c r="R4791">
        <v>580520000</v>
      </c>
      <c r="S4791">
        <v>778.28002900000001</v>
      </c>
    </row>
    <row r="4792" spans="13:19" x14ac:dyDescent="0.25">
      <c r="M4792" s="36">
        <v>35465</v>
      </c>
      <c r="N4792">
        <v>786.72997999999995</v>
      </c>
      <c r="O4792">
        <v>789.28002900000001</v>
      </c>
      <c r="P4792">
        <v>783.67999299999997</v>
      </c>
      <c r="Q4792">
        <v>789.26000999999997</v>
      </c>
      <c r="R4792">
        <v>506530000</v>
      </c>
      <c r="S4792">
        <v>789.26000999999997</v>
      </c>
    </row>
    <row r="4793" spans="13:19" x14ac:dyDescent="0.25">
      <c r="M4793" s="36">
        <v>35464</v>
      </c>
      <c r="N4793">
        <v>786.15997300000004</v>
      </c>
      <c r="O4793">
        <v>787.14001499999995</v>
      </c>
      <c r="P4793">
        <v>783.11999500000002</v>
      </c>
      <c r="Q4793">
        <v>786.72997999999995</v>
      </c>
      <c r="R4793">
        <v>463600000</v>
      </c>
      <c r="S4793">
        <v>786.72997999999995</v>
      </c>
    </row>
    <row r="4794" spans="13:19" x14ac:dyDescent="0.25">
      <c r="M4794" s="36">
        <v>35461</v>
      </c>
      <c r="N4794">
        <v>784.169983</v>
      </c>
      <c r="O4794">
        <v>791.85998500000005</v>
      </c>
      <c r="P4794">
        <v>784.169983</v>
      </c>
      <c r="Q4794">
        <v>786.15997300000004</v>
      </c>
      <c r="R4794">
        <v>578550000</v>
      </c>
      <c r="S4794">
        <v>786.15997300000004</v>
      </c>
    </row>
    <row r="4795" spans="13:19" x14ac:dyDescent="0.25">
      <c r="M4795" s="36">
        <v>35460</v>
      </c>
      <c r="N4795">
        <v>772.5</v>
      </c>
      <c r="O4795">
        <v>784.169983</v>
      </c>
      <c r="P4795">
        <v>772.5</v>
      </c>
      <c r="Q4795">
        <v>784.169983</v>
      </c>
      <c r="R4795">
        <v>524160000</v>
      </c>
      <c r="S4795">
        <v>784.169983</v>
      </c>
    </row>
    <row r="4796" spans="13:19" x14ac:dyDescent="0.25">
      <c r="M4796" s="36">
        <v>35459</v>
      </c>
      <c r="N4796">
        <v>765.02002000000005</v>
      </c>
      <c r="O4796">
        <v>772.70001200000002</v>
      </c>
      <c r="P4796">
        <v>765.02002000000005</v>
      </c>
      <c r="Q4796">
        <v>772.5</v>
      </c>
      <c r="R4796">
        <v>498390000</v>
      </c>
      <c r="S4796">
        <v>772.5</v>
      </c>
    </row>
    <row r="4797" spans="13:19" x14ac:dyDescent="0.25">
      <c r="M4797" s="36">
        <v>35458</v>
      </c>
      <c r="N4797">
        <v>765.02002000000005</v>
      </c>
      <c r="O4797">
        <v>776.32000700000003</v>
      </c>
      <c r="P4797">
        <v>761.75</v>
      </c>
      <c r="Q4797">
        <v>765.02002000000005</v>
      </c>
      <c r="R4797">
        <v>541580000</v>
      </c>
      <c r="S4797">
        <v>765.02002000000005</v>
      </c>
    </row>
    <row r="4798" spans="13:19" x14ac:dyDescent="0.25">
      <c r="M4798" s="36">
        <v>35457</v>
      </c>
      <c r="N4798">
        <v>770.52002000000005</v>
      </c>
      <c r="O4798">
        <v>771.42999299999997</v>
      </c>
      <c r="P4798">
        <v>764.17999299999997</v>
      </c>
      <c r="Q4798">
        <v>765.02002000000005</v>
      </c>
      <c r="R4798">
        <v>445760000</v>
      </c>
      <c r="S4798">
        <v>765.02002000000005</v>
      </c>
    </row>
    <row r="4799" spans="13:19" x14ac:dyDescent="0.25">
      <c r="M4799" s="36">
        <v>35454</v>
      </c>
      <c r="N4799">
        <v>777.55999799999995</v>
      </c>
      <c r="O4799">
        <v>778.21002199999998</v>
      </c>
      <c r="P4799">
        <v>768.169983</v>
      </c>
      <c r="Q4799">
        <v>770.52002000000005</v>
      </c>
      <c r="R4799">
        <v>542920000</v>
      </c>
      <c r="S4799">
        <v>770.52002000000005</v>
      </c>
    </row>
    <row r="4800" spans="13:19" x14ac:dyDescent="0.25">
      <c r="M4800" s="36">
        <v>35453</v>
      </c>
      <c r="N4800">
        <v>786.22997999999995</v>
      </c>
      <c r="O4800">
        <v>794.669983</v>
      </c>
      <c r="P4800">
        <v>776.64001499999995</v>
      </c>
      <c r="Q4800">
        <v>777.55999799999995</v>
      </c>
      <c r="R4800">
        <v>685070000</v>
      </c>
      <c r="S4800">
        <v>777.55999799999995</v>
      </c>
    </row>
    <row r="4801" spans="13:19" x14ac:dyDescent="0.25">
      <c r="M4801" s="36">
        <v>35452</v>
      </c>
      <c r="N4801">
        <v>782.71997099999999</v>
      </c>
      <c r="O4801">
        <v>786.22997999999995</v>
      </c>
      <c r="P4801">
        <v>779.55999799999995</v>
      </c>
      <c r="Q4801">
        <v>786.22997999999995</v>
      </c>
      <c r="R4801">
        <v>589230000</v>
      </c>
      <c r="S4801">
        <v>786.22997999999995</v>
      </c>
    </row>
    <row r="4802" spans="13:19" x14ac:dyDescent="0.25">
      <c r="M4802" s="36">
        <v>35451</v>
      </c>
      <c r="N4802">
        <v>776.70001200000002</v>
      </c>
      <c r="O4802">
        <v>783.71997099999999</v>
      </c>
      <c r="P4802">
        <v>772</v>
      </c>
      <c r="Q4802">
        <v>782.71997099999999</v>
      </c>
      <c r="R4802">
        <v>571280000</v>
      </c>
      <c r="S4802">
        <v>782.71997099999999</v>
      </c>
    </row>
    <row r="4803" spans="13:19" x14ac:dyDescent="0.25">
      <c r="M4803" s="36">
        <v>35450</v>
      </c>
      <c r="N4803">
        <v>776.169983</v>
      </c>
      <c r="O4803">
        <v>780.080017</v>
      </c>
      <c r="P4803">
        <v>774.19000200000005</v>
      </c>
      <c r="Q4803">
        <v>776.70001200000002</v>
      </c>
      <c r="R4803">
        <v>440470000</v>
      </c>
      <c r="S4803">
        <v>776.70001200000002</v>
      </c>
    </row>
    <row r="4804" spans="13:19" x14ac:dyDescent="0.25">
      <c r="M4804" s="36">
        <v>35447</v>
      </c>
      <c r="N4804">
        <v>769.75</v>
      </c>
      <c r="O4804">
        <v>776.36999500000002</v>
      </c>
      <c r="P4804">
        <v>769.71997099999999</v>
      </c>
      <c r="Q4804">
        <v>776.169983</v>
      </c>
      <c r="R4804">
        <v>534640000</v>
      </c>
      <c r="S4804">
        <v>776.169983</v>
      </c>
    </row>
    <row r="4805" spans="13:19" x14ac:dyDescent="0.25">
      <c r="M4805" s="36">
        <v>35446</v>
      </c>
      <c r="N4805">
        <v>767.20001200000002</v>
      </c>
      <c r="O4805">
        <v>772.04998799999998</v>
      </c>
      <c r="P4805">
        <v>765.25</v>
      </c>
      <c r="Q4805">
        <v>769.75</v>
      </c>
      <c r="R4805">
        <v>537290000</v>
      </c>
      <c r="S4805">
        <v>769.75</v>
      </c>
    </row>
    <row r="4806" spans="13:19" x14ac:dyDescent="0.25">
      <c r="M4806" s="36">
        <v>35445</v>
      </c>
      <c r="N4806">
        <v>768.85998500000005</v>
      </c>
      <c r="O4806">
        <v>770.95001200000002</v>
      </c>
      <c r="P4806">
        <v>763.71997099999999</v>
      </c>
      <c r="Q4806">
        <v>767.20001200000002</v>
      </c>
      <c r="R4806">
        <v>524990000</v>
      </c>
      <c r="S4806">
        <v>767.20001200000002</v>
      </c>
    </row>
    <row r="4807" spans="13:19" x14ac:dyDescent="0.25">
      <c r="M4807" s="36">
        <v>35444</v>
      </c>
      <c r="N4807">
        <v>759.51000999999997</v>
      </c>
      <c r="O4807">
        <v>772.03997800000002</v>
      </c>
      <c r="P4807">
        <v>759.51000999999997</v>
      </c>
      <c r="Q4807">
        <v>768.85998500000005</v>
      </c>
      <c r="R4807">
        <v>531600000</v>
      </c>
      <c r="S4807">
        <v>768.85998500000005</v>
      </c>
    </row>
    <row r="4808" spans="13:19" x14ac:dyDescent="0.25">
      <c r="M4808" s="36">
        <v>35443</v>
      </c>
      <c r="N4808">
        <v>759.5</v>
      </c>
      <c r="O4808">
        <v>762.84997599999997</v>
      </c>
      <c r="P4808">
        <v>756.69000200000005</v>
      </c>
      <c r="Q4808">
        <v>759.51000999999997</v>
      </c>
      <c r="R4808">
        <v>445400000</v>
      </c>
      <c r="S4808">
        <v>759.51000999999997</v>
      </c>
    </row>
    <row r="4809" spans="13:19" x14ac:dyDescent="0.25">
      <c r="M4809" s="36">
        <v>35440</v>
      </c>
      <c r="N4809">
        <v>754.84997599999997</v>
      </c>
      <c r="O4809">
        <v>759.65002400000003</v>
      </c>
      <c r="P4809">
        <v>746.919983</v>
      </c>
      <c r="Q4809">
        <v>759.5</v>
      </c>
      <c r="R4809">
        <v>545850000</v>
      </c>
      <c r="S4809">
        <v>759.5</v>
      </c>
    </row>
    <row r="4810" spans="13:19" x14ac:dyDescent="0.25">
      <c r="M4810" s="36">
        <v>35439</v>
      </c>
      <c r="N4810">
        <v>748.40997300000004</v>
      </c>
      <c r="O4810">
        <v>757.67999299999997</v>
      </c>
      <c r="P4810">
        <v>748.40997300000004</v>
      </c>
      <c r="Q4810">
        <v>754.84997599999997</v>
      </c>
      <c r="R4810">
        <v>555370000</v>
      </c>
      <c r="S4810">
        <v>754.84997599999997</v>
      </c>
    </row>
    <row r="4811" spans="13:19" x14ac:dyDescent="0.25">
      <c r="M4811" s="36">
        <v>35438</v>
      </c>
      <c r="N4811">
        <v>753.22997999999995</v>
      </c>
      <c r="O4811">
        <v>755.71997099999999</v>
      </c>
      <c r="P4811">
        <v>747.71002199999998</v>
      </c>
      <c r="Q4811">
        <v>748.40997300000004</v>
      </c>
      <c r="R4811">
        <v>557510000</v>
      </c>
      <c r="S4811">
        <v>748.40997300000004</v>
      </c>
    </row>
    <row r="4812" spans="13:19" x14ac:dyDescent="0.25">
      <c r="M4812" s="36">
        <v>35437</v>
      </c>
      <c r="N4812">
        <v>747.65002400000003</v>
      </c>
      <c r="O4812">
        <v>753.26000999999997</v>
      </c>
      <c r="P4812">
        <v>742.17999299999997</v>
      </c>
      <c r="Q4812">
        <v>753.22997999999995</v>
      </c>
      <c r="R4812">
        <v>538220000</v>
      </c>
      <c r="S4812">
        <v>753.22997999999995</v>
      </c>
    </row>
    <row r="4813" spans="13:19" x14ac:dyDescent="0.25">
      <c r="M4813" s="36">
        <v>35436</v>
      </c>
      <c r="N4813">
        <v>748.03002900000001</v>
      </c>
      <c r="O4813">
        <v>753.30999799999995</v>
      </c>
      <c r="P4813">
        <v>743.82000700000003</v>
      </c>
      <c r="Q4813">
        <v>747.65002400000003</v>
      </c>
      <c r="R4813">
        <v>531350000</v>
      </c>
      <c r="S4813">
        <v>747.65002400000003</v>
      </c>
    </row>
    <row r="4814" spans="13:19" x14ac:dyDescent="0.25">
      <c r="M4814" s="36">
        <v>35433</v>
      </c>
      <c r="N4814">
        <v>737.01000999999997</v>
      </c>
      <c r="O4814">
        <v>748.23999000000003</v>
      </c>
      <c r="P4814">
        <v>737.01000999999997</v>
      </c>
      <c r="Q4814">
        <v>748.03002900000001</v>
      </c>
      <c r="R4814">
        <v>452970000</v>
      </c>
      <c r="S4814">
        <v>748.03002900000001</v>
      </c>
    </row>
    <row r="4815" spans="13:19" x14ac:dyDescent="0.25">
      <c r="M4815" s="36">
        <v>35432</v>
      </c>
      <c r="N4815">
        <v>740.73999000000003</v>
      </c>
      <c r="O4815">
        <v>742.80999799999995</v>
      </c>
      <c r="P4815">
        <v>729.54998799999998</v>
      </c>
      <c r="Q4815">
        <v>737.01000999999997</v>
      </c>
      <c r="R4815">
        <v>463230000</v>
      </c>
      <c r="S4815">
        <v>737.01000999999997</v>
      </c>
    </row>
    <row r="4816" spans="13:19" x14ac:dyDescent="0.25">
      <c r="M4816" s="36">
        <v>35430</v>
      </c>
      <c r="N4816">
        <v>753.84997599999997</v>
      </c>
      <c r="O4816">
        <v>753.95001200000002</v>
      </c>
      <c r="P4816">
        <v>740.73999000000003</v>
      </c>
      <c r="Q4816">
        <v>740.73999000000003</v>
      </c>
      <c r="R4816">
        <v>399760000</v>
      </c>
      <c r="S4816">
        <v>740.73999000000003</v>
      </c>
    </row>
    <row r="4817" spans="13:19" x14ac:dyDescent="0.25">
      <c r="M4817" s="36">
        <v>35429</v>
      </c>
      <c r="N4817">
        <v>756.78997800000002</v>
      </c>
      <c r="O4817">
        <v>759.20001200000002</v>
      </c>
      <c r="P4817">
        <v>752.72997999999995</v>
      </c>
      <c r="Q4817">
        <v>753.84997599999997</v>
      </c>
      <c r="R4817">
        <v>339060000</v>
      </c>
      <c r="S4817">
        <v>753.84997599999997</v>
      </c>
    </row>
    <row r="4818" spans="13:19" x14ac:dyDescent="0.25">
      <c r="M4818" s="36">
        <v>35426</v>
      </c>
      <c r="N4818">
        <v>755.82000700000003</v>
      </c>
      <c r="O4818">
        <v>758.75</v>
      </c>
      <c r="P4818">
        <v>754.82000700000003</v>
      </c>
      <c r="Q4818">
        <v>756.78997800000002</v>
      </c>
      <c r="R4818">
        <v>253810000</v>
      </c>
      <c r="S4818">
        <v>756.78997800000002</v>
      </c>
    </row>
    <row r="4819" spans="13:19" x14ac:dyDescent="0.25">
      <c r="M4819" s="36">
        <v>35425</v>
      </c>
      <c r="N4819">
        <v>751.03002900000001</v>
      </c>
      <c r="O4819">
        <v>757.07000700000003</v>
      </c>
      <c r="P4819">
        <v>751.02002000000005</v>
      </c>
      <c r="Q4819">
        <v>755.82000700000003</v>
      </c>
      <c r="R4819">
        <v>254630000</v>
      </c>
      <c r="S4819">
        <v>755.82000700000003</v>
      </c>
    </row>
    <row r="4820" spans="13:19" x14ac:dyDescent="0.25">
      <c r="M4820" s="36">
        <v>35423</v>
      </c>
      <c r="N4820">
        <v>746.919983</v>
      </c>
      <c r="O4820">
        <v>751.03002900000001</v>
      </c>
      <c r="P4820">
        <v>746.919983</v>
      </c>
      <c r="Q4820">
        <v>751.03002900000001</v>
      </c>
      <c r="R4820">
        <v>165140000</v>
      </c>
      <c r="S4820">
        <v>751.03002900000001</v>
      </c>
    </row>
    <row r="4821" spans="13:19" x14ac:dyDescent="0.25">
      <c r="M4821" s="36">
        <v>35422</v>
      </c>
      <c r="N4821">
        <v>748.86999500000002</v>
      </c>
      <c r="O4821">
        <v>750.40002400000003</v>
      </c>
      <c r="P4821">
        <v>743.28002900000001</v>
      </c>
      <c r="Q4821">
        <v>746.919983</v>
      </c>
      <c r="R4821">
        <v>343280000</v>
      </c>
      <c r="S4821">
        <v>746.919983</v>
      </c>
    </row>
    <row r="4822" spans="13:19" x14ac:dyDescent="0.25">
      <c r="M4822" s="36">
        <v>35419</v>
      </c>
      <c r="N4822">
        <v>745.76000999999997</v>
      </c>
      <c r="O4822">
        <v>755.40997300000004</v>
      </c>
      <c r="P4822">
        <v>745.76000999999997</v>
      </c>
      <c r="Q4822">
        <v>748.86999500000002</v>
      </c>
      <c r="R4822">
        <v>654340000</v>
      </c>
      <c r="S4822">
        <v>748.86999500000002</v>
      </c>
    </row>
    <row r="4823" spans="13:19" x14ac:dyDescent="0.25">
      <c r="M4823" s="36">
        <v>35418</v>
      </c>
      <c r="N4823">
        <v>731.53997800000002</v>
      </c>
      <c r="O4823">
        <v>746.05999799999995</v>
      </c>
      <c r="P4823">
        <v>731.53997800000002</v>
      </c>
      <c r="Q4823">
        <v>745.76000999999997</v>
      </c>
      <c r="R4823">
        <v>526410000</v>
      </c>
      <c r="S4823">
        <v>745.76000999999997</v>
      </c>
    </row>
    <row r="4824" spans="13:19" x14ac:dyDescent="0.25">
      <c r="M4824" s="36">
        <v>35417</v>
      </c>
      <c r="N4824">
        <v>726.03997800000002</v>
      </c>
      <c r="O4824">
        <v>732.76000999999997</v>
      </c>
      <c r="P4824">
        <v>726.03997800000002</v>
      </c>
      <c r="Q4824">
        <v>731.53997800000002</v>
      </c>
      <c r="R4824">
        <v>500490000</v>
      </c>
      <c r="S4824">
        <v>731.53997800000002</v>
      </c>
    </row>
    <row r="4825" spans="13:19" x14ac:dyDescent="0.25">
      <c r="M4825" s="36">
        <v>35416</v>
      </c>
      <c r="N4825">
        <v>720.97997999999995</v>
      </c>
      <c r="O4825">
        <v>727.669983</v>
      </c>
      <c r="P4825">
        <v>716.69000200000005</v>
      </c>
      <c r="Q4825">
        <v>726.03997800000002</v>
      </c>
      <c r="R4825">
        <v>519840000</v>
      </c>
      <c r="S4825">
        <v>726.03997800000002</v>
      </c>
    </row>
    <row r="4826" spans="13:19" x14ac:dyDescent="0.25">
      <c r="M4826" s="36">
        <v>35415</v>
      </c>
      <c r="N4826">
        <v>728.64001499999995</v>
      </c>
      <c r="O4826">
        <v>732.67999299999997</v>
      </c>
      <c r="P4826">
        <v>719.40002400000003</v>
      </c>
      <c r="Q4826">
        <v>720.97997999999995</v>
      </c>
      <c r="R4826">
        <v>447560000</v>
      </c>
      <c r="S4826">
        <v>720.97997999999995</v>
      </c>
    </row>
    <row r="4827" spans="13:19" x14ac:dyDescent="0.25">
      <c r="M4827" s="36">
        <v>35412</v>
      </c>
      <c r="N4827">
        <v>729.330017</v>
      </c>
      <c r="O4827">
        <v>731.40002400000003</v>
      </c>
      <c r="P4827">
        <v>721.96997099999999</v>
      </c>
      <c r="Q4827">
        <v>728.64001499999995</v>
      </c>
      <c r="R4827">
        <v>458540000</v>
      </c>
      <c r="S4827">
        <v>728.64001499999995</v>
      </c>
    </row>
    <row r="4828" spans="13:19" x14ac:dyDescent="0.25">
      <c r="M4828" s="36">
        <v>35411</v>
      </c>
      <c r="N4828">
        <v>740.72997999999995</v>
      </c>
      <c r="O4828">
        <v>744.85998500000005</v>
      </c>
      <c r="P4828">
        <v>729.29998799999998</v>
      </c>
      <c r="Q4828">
        <v>729.29998799999998</v>
      </c>
      <c r="R4828">
        <v>492920000</v>
      </c>
      <c r="S4828">
        <v>729.29998799999998</v>
      </c>
    </row>
    <row r="4829" spans="13:19" x14ac:dyDescent="0.25">
      <c r="M4829" s="36">
        <v>35410</v>
      </c>
      <c r="N4829">
        <v>747.53997800000002</v>
      </c>
      <c r="O4829">
        <v>747.53997800000002</v>
      </c>
      <c r="P4829">
        <v>732.75</v>
      </c>
      <c r="Q4829">
        <v>740.72997999999995</v>
      </c>
      <c r="R4829">
        <v>494210000</v>
      </c>
      <c r="S4829">
        <v>740.72997999999995</v>
      </c>
    </row>
    <row r="4830" spans="13:19" x14ac:dyDescent="0.25">
      <c r="M4830" s="36">
        <v>35409</v>
      </c>
      <c r="N4830">
        <v>749.76000999999997</v>
      </c>
      <c r="O4830">
        <v>753.42999299999997</v>
      </c>
      <c r="P4830">
        <v>747.02002000000005</v>
      </c>
      <c r="Q4830">
        <v>747.53997800000002</v>
      </c>
      <c r="R4830">
        <v>446120000</v>
      </c>
      <c r="S4830">
        <v>747.53997800000002</v>
      </c>
    </row>
    <row r="4831" spans="13:19" x14ac:dyDescent="0.25">
      <c r="M4831" s="36">
        <v>35408</v>
      </c>
      <c r="N4831">
        <v>739.59997599999997</v>
      </c>
      <c r="O4831">
        <v>749.76000999999997</v>
      </c>
      <c r="P4831">
        <v>739.59997599999997</v>
      </c>
      <c r="Q4831">
        <v>749.76000999999997</v>
      </c>
      <c r="R4831">
        <v>381570000</v>
      </c>
      <c r="S4831">
        <v>749.76000999999997</v>
      </c>
    </row>
    <row r="4832" spans="13:19" x14ac:dyDescent="0.25">
      <c r="M4832" s="36">
        <v>35405</v>
      </c>
      <c r="N4832">
        <v>744.38000499999998</v>
      </c>
      <c r="O4832">
        <v>744.38000499999998</v>
      </c>
      <c r="P4832">
        <v>726.89001499999995</v>
      </c>
      <c r="Q4832">
        <v>739.59997599999997</v>
      </c>
      <c r="R4832">
        <v>500860000</v>
      </c>
      <c r="S4832">
        <v>739.59997599999997</v>
      </c>
    </row>
    <row r="4833" spans="13:19" x14ac:dyDescent="0.25">
      <c r="M4833" s="36">
        <v>35404</v>
      </c>
      <c r="N4833">
        <v>745.09997599999997</v>
      </c>
      <c r="O4833">
        <v>747.65002400000003</v>
      </c>
      <c r="P4833">
        <v>742.60998500000005</v>
      </c>
      <c r="Q4833">
        <v>744.38000499999998</v>
      </c>
      <c r="R4833">
        <v>483710000</v>
      </c>
      <c r="S4833">
        <v>744.38000499999998</v>
      </c>
    </row>
    <row r="4834" spans="13:19" x14ac:dyDescent="0.25">
      <c r="M4834" s="36">
        <v>35403</v>
      </c>
      <c r="N4834">
        <v>748.28002900000001</v>
      </c>
      <c r="O4834">
        <v>748.40002400000003</v>
      </c>
      <c r="P4834">
        <v>738.46002199999998</v>
      </c>
      <c r="Q4834">
        <v>745.09997599999997</v>
      </c>
      <c r="R4834">
        <v>498240000</v>
      </c>
      <c r="S4834">
        <v>745.09997599999997</v>
      </c>
    </row>
    <row r="4835" spans="13:19" x14ac:dyDescent="0.25">
      <c r="M4835" s="36">
        <v>35402</v>
      </c>
      <c r="N4835">
        <v>756.55999799999995</v>
      </c>
      <c r="O4835">
        <v>761.75</v>
      </c>
      <c r="P4835">
        <v>747.580017</v>
      </c>
      <c r="Q4835">
        <v>748.28002900000001</v>
      </c>
      <c r="R4835">
        <v>516160000</v>
      </c>
      <c r="S4835">
        <v>748.28002900000001</v>
      </c>
    </row>
    <row r="4836" spans="13:19" x14ac:dyDescent="0.25">
      <c r="M4836" s="36">
        <v>35401</v>
      </c>
      <c r="N4836">
        <v>757.02002000000005</v>
      </c>
      <c r="O4836">
        <v>757.03002900000001</v>
      </c>
      <c r="P4836">
        <v>751.48999000000003</v>
      </c>
      <c r="Q4836">
        <v>756.55999799999995</v>
      </c>
      <c r="R4836">
        <v>412520000</v>
      </c>
      <c r="S4836">
        <v>756.55999799999995</v>
      </c>
    </row>
    <row r="4837" spans="13:19" x14ac:dyDescent="0.25">
      <c r="M4837" s="36">
        <v>35398</v>
      </c>
      <c r="N4837">
        <v>755</v>
      </c>
      <c r="O4837">
        <v>758.27002000000005</v>
      </c>
      <c r="P4837">
        <v>755</v>
      </c>
      <c r="Q4837">
        <v>757.02002000000005</v>
      </c>
      <c r="R4837">
        <v>14990000</v>
      </c>
      <c r="S4837">
        <v>757.02002000000005</v>
      </c>
    </row>
    <row r="4838" spans="13:19" x14ac:dyDescent="0.25">
      <c r="M4838" s="36">
        <v>35396</v>
      </c>
      <c r="N4838">
        <v>755.96002199999998</v>
      </c>
      <c r="O4838">
        <v>757.29998799999998</v>
      </c>
      <c r="P4838">
        <v>753.17999299999997</v>
      </c>
      <c r="Q4838">
        <v>755</v>
      </c>
      <c r="R4838">
        <v>377780000</v>
      </c>
      <c r="S4838">
        <v>755</v>
      </c>
    </row>
    <row r="4839" spans="13:19" x14ac:dyDescent="0.25">
      <c r="M4839" s="36">
        <v>35395</v>
      </c>
      <c r="N4839">
        <v>757.03002900000001</v>
      </c>
      <c r="O4839">
        <v>762.11999500000002</v>
      </c>
      <c r="P4839">
        <v>752.830017</v>
      </c>
      <c r="Q4839">
        <v>755.96002199999998</v>
      </c>
      <c r="R4839">
        <v>527380000</v>
      </c>
      <c r="S4839">
        <v>755.96002199999998</v>
      </c>
    </row>
    <row r="4840" spans="13:19" x14ac:dyDescent="0.25">
      <c r="M4840" s="36">
        <v>35394</v>
      </c>
      <c r="N4840">
        <v>748.72997999999995</v>
      </c>
      <c r="O4840">
        <v>757.04998799999998</v>
      </c>
      <c r="P4840">
        <v>747.98999000000003</v>
      </c>
      <c r="Q4840">
        <v>757.03002900000001</v>
      </c>
      <c r="R4840">
        <v>475260000</v>
      </c>
      <c r="S4840">
        <v>757.03002900000001</v>
      </c>
    </row>
    <row r="4841" spans="13:19" x14ac:dyDescent="0.25">
      <c r="M4841" s="36">
        <v>35391</v>
      </c>
      <c r="N4841">
        <v>742.75</v>
      </c>
      <c r="O4841">
        <v>748.72997999999995</v>
      </c>
      <c r="P4841">
        <v>742.75</v>
      </c>
      <c r="Q4841">
        <v>748.72997999999995</v>
      </c>
      <c r="R4841">
        <v>525210000</v>
      </c>
      <c r="S4841">
        <v>748.72997999999995</v>
      </c>
    </row>
    <row r="4842" spans="13:19" x14ac:dyDescent="0.25">
      <c r="M4842" s="36">
        <v>35390</v>
      </c>
      <c r="N4842">
        <v>743.95001200000002</v>
      </c>
      <c r="O4842">
        <v>745.20001200000002</v>
      </c>
      <c r="P4842">
        <v>741.080017</v>
      </c>
      <c r="Q4842">
        <v>742.75</v>
      </c>
      <c r="R4842">
        <v>464430000</v>
      </c>
      <c r="S4842">
        <v>742.75</v>
      </c>
    </row>
    <row r="4843" spans="13:19" x14ac:dyDescent="0.25">
      <c r="M4843" s="36">
        <v>35389</v>
      </c>
      <c r="N4843">
        <v>742.15997300000004</v>
      </c>
      <c r="O4843">
        <v>746.98999000000003</v>
      </c>
      <c r="P4843">
        <v>740.40002400000003</v>
      </c>
      <c r="Q4843">
        <v>743.95001200000002</v>
      </c>
      <c r="R4843">
        <v>497900000</v>
      </c>
      <c r="S4843">
        <v>743.95001200000002</v>
      </c>
    </row>
    <row r="4844" spans="13:19" x14ac:dyDescent="0.25">
      <c r="M4844" s="36">
        <v>35388</v>
      </c>
      <c r="N4844">
        <v>737.02002000000005</v>
      </c>
      <c r="O4844">
        <v>742.17999299999997</v>
      </c>
      <c r="P4844">
        <v>736.86999500000002</v>
      </c>
      <c r="Q4844">
        <v>742.15997300000004</v>
      </c>
      <c r="R4844">
        <v>461980000</v>
      </c>
      <c r="S4844">
        <v>742.15997300000004</v>
      </c>
    </row>
    <row r="4845" spans="13:19" x14ac:dyDescent="0.25">
      <c r="M4845" s="36">
        <v>35387</v>
      </c>
      <c r="N4845">
        <v>737.61999500000002</v>
      </c>
      <c r="O4845">
        <v>739.23999000000003</v>
      </c>
      <c r="P4845">
        <v>734.39001499999995</v>
      </c>
      <c r="Q4845">
        <v>737.02002000000005</v>
      </c>
      <c r="R4845">
        <v>388520000</v>
      </c>
      <c r="S4845">
        <v>737.02002000000005</v>
      </c>
    </row>
    <row r="4846" spans="13:19" x14ac:dyDescent="0.25">
      <c r="M4846" s="36">
        <v>35384</v>
      </c>
      <c r="N4846">
        <v>735.88000499999998</v>
      </c>
      <c r="O4846">
        <v>741.919983</v>
      </c>
      <c r="P4846">
        <v>735.15002400000003</v>
      </c>
      <c r="Q4846">
        <v>737.61999500000002</v>
      </c>
      <c r="R4846">
        <v>529100000</v>
      </c>
      <c r="S4846">
        <v>737.61999500000002</v>
      </c>
    </row>
    <row r="4847" spans="13:19" x14ac:dyDescent="0.25">
      <c r="M4847" s="36">
        <v>35383</v>
      </c>
      <c r="N4847">
        <v>731.13000499999998</v>
      </c>
      <c r="O4847">
        <v>735.98999000000003</v>
      </c>
      <c r="P4847">
        <v>729.20001200000002</v>
      </c>
      <c r="Q4847">
        <v>735.88000499999998</v>
      </c>
      <c r="R4847">
        <v>480350000</v>
      </c>
      <c r="S4847">
        <v>735.88000499999998</v>
      </c>
    </row>
    <row r="4848" spans="13:19" x14ac:dyDescent="0.25">
      <c r="M4848" s="36">
        <v>35382</v>
      </c>
      <c r="N4848">
        <v>729.55999799999995</v>
      </c>
      <c r="O4848">
        <v>732.10998500000005</v>
      </c>
      <c r="P4848">
        <v>728.03002900000001</v>
      </c>
      <c r="Q4848">
        <v>731.13000499999998</v>
      </c>
      <c r="R4848">
        <v>429840000</v>
      </c>
      <c r="S4848">
        <v>731.13000499999998</v>
      </c>
    </row>
    <row r="4849" spans="13:19" x14ac:dyDescent="0.25">
      <c r="M4849" s="36">
        <v>35381</v>
      </c>
      <c r="N4849">
        <v>731.86999500000002</v>
      </c>
      <c r="O4849">
        <v>733.03997800000002</v>
      </c>
      <c r="P4849">
        <v>728.20001200000002</v>
      </c>
      <c r="Q4849">
        <v>729.55999799999995</v>
      </c>
      <c r="R4849">
        <v>471740000</v>
      </c>
      <c r="S4849">
        <v>729.55999799999995</v>
      </c>
    </row>
    <row r="4850" spans="13:19" x14ac:dyDescent="0.25">
      <c r="M4850" s="36">
        <v>35380</v>
      </c>
      <c r="N4850">
        <v>730.82000700000003</v>
      </c>
      <c r="O4850">
        <v>732.59997599999997</v>
      </c>
      <c r="P4850">
        <v>729.94000200000005</v>
      </c>
      <c r="Q4850">
        <v>731.86999500000002</v>
      </c>
      <c r="R4850">
        <v>353960000</v>
      </c>
      <c r="S4850">
        <v>731.86999500000002</v>
      </c>
    </row>
    <row r="4851" spans="13:19" x14ac:dyDescent="0.25">
      <c r="M4851" s="36">
        <v>35377</v>
      </c>
      <c r="N4851">
        <v>727.65002400000003</v>
      </c>
      <c r="O4851">
        <v>730.82000700000003</v>
      </c>
      <c r="P4851">
        <v>725.21997099999999</v>
      </c>
      <c r="Q4851">
        <v>730.82000700000003</v>
      </c>
      <c r="R4851">
        <v>402320000</v>
      </c>
      <c r="S4851">
        <v>730.82000700000003</v>
      </c>
    </row>
    <row r="4852" spans="13:19" x14ac:dyDescent="0.25">
      <c r="M4852" s="36">
        <v>35376</v>
      </c>
      <c r="N4852">
        <v>724.59002699999996</v>
      </c>
      <c r="O4852">
        <v>729.48999000000003</v>
      </c>
      <c r="P4852">
        <v>722.22997999999995</v>
      </c>
      <c r="Q4852">
        <v>727.65002400000003</v>
      </c>
      <c r="R4852">
        <v>502530000</v>
      </c>
      <c r="S4852">
        <v>727.65002400000003</v>
      </c>
    </row>
    <row r="4853" spans="13:19" x14ac:dyDescent="0.25">
      <c r="M4853" s="36">
        <v>35375</v>
      </c>
      <c r="N4853">
        <v>714.14001499999995</v>
      </c>
      <c r="O4853">
        <v>724.59997599999997</v>
      </c>
      <c r="P4853">
        <v>712.830017</v>
      </c>
      <c r="Q4853">
        <v>724.59002699999996</v>
      </c>
      <c r="R4853">
        <v>509600000</v>
      </c>
      <c r="S4853">
        <v>724.59002699999996</v>
      </c>
    </row>
    <row r="4854" spans="13:19" x14ac:dyDescent="0.25">
      <c r="M4854" s="36">
        <v>35374</v>
      </c>
      <c r="N4854">
        <v>706.72997999999995</v>
      </c>
      <c r="O4854">
        <v>714.55999799999995</v>
      </c>
      <c r="P4854">
        <v>706.72997999999995</v>
      </c>
      <c r="Q4854">
        <v>714.14001499999995</v>
      </c>
      <c r="R4854">
        <v>486660000</v>
      </c>
      <c r="S4854">
        <v>714.14001499999995</v>
      </c>
    </row>
    <row r="4855" spans="13:19" x14ac:dyDescent="0.25">
      <c r="M4855" s="36">
        <v>35373</v>
      </c>
      <c r="N4855">
        <v>703.77002000000005</v>
      </c>
      <c r="O4855">
        <v>707.02002000000005</v>
      </c>
      <c r="P4855">
        <v>702.84002699999996</v>
      </c>
      <c r="Q4855">
        <v>706.72997999999995</v>
      </c>
      <c r="R4855">
        <v>398790000</v>
      </c>
      <c r="S4855">
        <v>706.72997999999995</v>
      </c>
    </row>
    <row r="4856" spans="13:19" x14ac:dyDescent="0.25">
      <c r="M4856" s="36">
        <v>35370</v>
      </c>
      <c r="N4856">
        <v>705.27002000000005</v>
      </c>
      <c r="O4856">
        <v>708.59997599999997</v>
      </c>
      <c r="P4856">
        <v>701.29998799999998</v>
      </c>
      <c r="Q4856">
        <v>703.77002000000005</v>
      </c>
      <c r="R4856">
        <v>465510000</v>
      </c>
      <c r="S4856">
        <v>703.77002000000005</v>
      </c>
    </row>
    <row r="4857" spans="13:19" x14ac:dyDescent="0.25">
      <c r="M4857" s="36">
        <v>35369</v>
      </c>
      <c r="N4857">
        <v>700.90002400000003</v>
      </c>
      <c r="O4857">
        <v>706.60998500000005</v>
      </c>
      <c r="P4857">
        <v>700.34997599999997</v>
      </c>
      <c r="Q4857">
        <v>705.27002000000005</v>
      </c>
      <c r="R4857">
        <v>482840000</v>
      </c>
      <c r="S4857">
        <v>705.27002000000005</v>
      </c>
    </row>
    <row r="4858" spans="13:19" x14ac:dyDescent="0.25">
      <c r="M4858" s="36">
        <v>35368</v>
      </c>
      <c r="N4858">
        <v>701.5</v>
      </c>
      <c r="O4858">
        <v>703.44000200000005</v>
      </c>
      <c r="P4858">
        <v>700.04998799999998</v>
      </c>
      <c r="Q4858">
        <v>700.90002400000003</v>
      </c>
      <c r="R4858">
        <v>437770000</v>
      </c>
      <c r="S4858">
        <v>700.90002400000003</v>
      </c>
    </row>
    <row r="4859" spans="13:19" x14ac:dyDescent="0.25">
      <c r="M4859" s="36">
        <v>35367</v>
      </c>
      <c r="N4859">
        <v>697.26000999999997</v>
      </c>
      <c r="O4859">
        <v>703.25</v>
      </c>
      <c r="P4859">
        <v>696.21997099999999</v>
      </c>
      <c r="Q4859">
        <v>701.5</v>
      </c>
      <c r="R4859">
        <v>443890000</v>
      </c>
      <c r="S4859">
        <v>701.5</v>
      </c>
    </row>
    <row r="4860" spans="13:19" x14ac:dyDescent="0.25">
      <c r="M4860" s="36">
        <v>35366</v>
      </c>
      <c r="N4860">
        <v>700.919983</v>
      </c>
      <c r="O4860">
        <v>705.40002400000003</v>
      </c>
      <c r="P4860">
        <v>697.25</v>
      </c>
      <c r="Q4860">
        <v>697.26000999999997</v>
      </c>
      <c r="R4860">
        <v>383620000</v>
      </c>
      <c r="S4860">
        <v>697.26000999999997</v>
      </c>
    </row>
    <row r="4861" spans="13:19" x14ac:dyDescent="0.25">
      <c r="M4861" s="36">
        <v>35363</v>
      </c>
      <c r="N4861">
        <v>702.28997800000002</v>
      </c>
      <c r="O4861">
        <v>704.10998500000005</v>
      </c>
      <c r="P4861">
        <v>700.53002900000001</v>
      </c>
      <c r="Q4861">
        <v>700.919983</v>
      </c>
      <c r="R4861">
        <v>367640000</v>
      </c>
      <c r="S4861">
        <v>700.919983</v>
      </c>
    </row>
    <row r="4862" spans="13:19" x14ac:dyDescent="0.25">
      <c r="M4862" s="36">
        <v>35362</v>
      </c>
      <c r="N4862">
        <v>707.27002000000005</v>
      </c>
      <c r="O4862">
        <v>708.25</v>
      </c>
      <c r="P4862">
        <v>702.10998500000005</v>
      </c>
      <c r="Q4862">
        <v>702.28997800000002</v>
      </c>
      <c r="R4862">
        <v>418970000</v>
      </c>
      <c r="S4862">
        <v>702.28997800000002</v>
      </c>
    </row>
    <row r="4863" spans="13:19" x14ac:dyDescent="0.25">
      <c r="M4863" s="36">
        <v>35361</v>
      </c>
      <c r="N4863">
        <v>706.57000700000003</v>
      </c>
      <c r="O4863">
        <v>707.30999799999995</v>
      </c>
      <c r="P4863">
        <v>700.97997999999995</v>
      </c>
      <c r="Q4863">
        <v>707.27002000000005</v>
      </c>
      <c r="R4863">
        <v>442170000</v>
      </c>
      <c r="S4863">
        <v>707.27002000000005</v>
      </c>
    </row>
    <row r="4864" spans="13:19" x14ac:dyDescent="0.25">
      <c r="M4864" s="36">
        <v>35360</v>
      </c>
      <c r="N4864">
        <v>709.84997599999997</v>
      </c>
      <c r="O4864">
        <v>709.84997599999997</v>
      </c>
      <c r="P4864">
        <v>704.54998799999998</v>
      </c>
      <c r="Q4864">
        <v>706.57000700000003</v>
      </c>
      <c r="R4864">
        <v>410790000</v>
      </c>
      <c r="S4864">
        <v>706.57000700000003</v>
      </c>
    </row>
    <row r="4865" spans="13:19" x14ac:dyDescent="0.25">
      <c r="M4865" s="36">
        <v>35359</v>
      </c>
      <c r="N4865">
        <v>710.82000700000003</v>
      </c>
      <c r="O4865">
        <v>714.09997599999997</v>
      </c>
      <c r="P4865">
        <v>707.71002199999998</v>
      </c>
      <c r="Q4865">
        <v>709.84997599999997</v>
      </c>
      <c r="R4865">
        <v>414630000</v>
      </c>
      <c r="S4865">
        <v>709.84997599999997</v>
      </c>
    </row>
    <row r="4866" spans="13:19" x14ac:dyDescent="0.25">
      <c r="M4866" s="36">
        <v>35356</v>
      </c>
      <c r="N4866">
        <v>706.98999000000003</v>
      </c>
      <c r="O4866">
        <v>711.03997800000002</v>
      </c>
      <c r="P4866">
        <v>706.10998500000005</v>
      </c>
      <c r="Q4866">
        <v>710.82000700000003</v>
      </c>
      <c r="R4866">
        <v>473020000</v>
      </c>
      <c r="S4866">
        <v>710.82000700000003</v>
      </c>
    </row>
    <row r="4867" spans="13:19" x14ac:dyDescent="0.25">
      <c r="M4867" s="36">
        <v>35355</v>
      </c>
      <c r="N4867">
        <v>705</v>
      </c>
      <c r="O4867">
        <v>708.52002000000005</v>
      </c>
      <c r="P4867">
        <v>704.76000999999997</v>
      </c>
      <c r="Q4867">
        <v>706.98999000000003</v>
      </c>
      <c r="R4867">
        <v>478550000</v>
      </c>
      <c r="S4867">
        <v>706.98999000000003</v>
      </c>
    </row>
    <row r="4868" spans="13:19" x14ac:dyDescent="0.25">
      <c r="M4868" s="36">
        <v>35354</v>
      </c>
      <c r="N4868">
        <v>702.57000700000003</v>
      </c>
      <c r="O4868">
        <v>704.419983</v>
      </c>
      <c r="P4868">
        <v>699.15002400000003</v>
      </c>
      <c r="Q4868">
        <v>704.40997300000004</v>
      </c>
      <c r="R4868">
        <v>441410000</v>
      </c>
      <c r="S4868">
        <v>704.40997300000004</v>
      </c>
    </row>
    <row r="4869" spans="13:19" x14ac:dyDescent="0.25">
      <c r="M4869" s="36">
        <v>35353</v>
      </c>
      <c r="N4869">
        <v>703.53997800000002</v>
      </c>
      <c r="O4869">
        <v>708.07000700000003</v>
      </c>
      <c r="P4869">
        <v>699.07000700000003</v>
      </c>
      <c r="Q4869">
        <v>702.57000700000003</v>
      </c>
      <c r="R4869">
        <v>458980000</v>
      </c>
      <c r="S4869">
        <v>702.57000700000003</v>
      </c>
    </row>
    <row r="4870" spans="13:19" x14ac:dyDescent="0.25">
      <c r="M4870" s="36">
        <v>35352</v>
      </c>
      <c r="N4870">
        <v>700.65997300000004</v>
      </c>
      <c r="O4870">
        <v>705.15997300000004</v>
      </c>
      <c r="P4870">
        <v>700.65997300000004</v>
      </c>
      <c r="Q4870">
        <v>703.53997800000002</v>
      </c>
      <c r="R4870">
        <v>322000000</v>
      </c>
      <c r="S4870">
        <v>703.53997800000002</v>
      </c>
    </row>
    <row r="4871" spans="13:19" x14ac:dyDescent="0.25">
      <c r="M4871" s="36">
        <v>35349</v>
      </c>
      <c r="N4871">
        <v>694.60998500000005</v>
      </c>
      <c r="O4871">
        <v>700.669983</v>
      </c>
      <c r="P4871">
        <v>694.60998500000005</v>
      </c>
      <c r="Q4871">
        <v>700.65997300000004</v>
      </c>
      <c r="R4871">
        <v>396050000</v>
      </c>
      <c r="S4871">
        <v>700.65997300000004</v>
      </c>
    </row>
    <row r="4872" spans="13:19" x14ac:dyDescent="0.25">
      <c r="M4872" s="36">
        <v>35348</v>
      </c>
      <c r="N4872">
        <v>696.73999000000003</v>
      </c>
      <c r="O4872">
        <v>696.82000700000003</v>
      </c>
      <c r="P4872">
        <v>693.34002699999996</v>
      </c>
      <c r="Q4872">
        <v>694.60998500000005</v>
      </c>
      <c r="R4872">
        <v>394950000</v>
      </c>
      <c r="S4872">
        <v>694.60998500000005</v>
      </c>
    </row>
    <row r="4873" spans="13:19" x14ac:dyDescent="0.25">
      <c r="M4873" s="36">
        <v>35347</v>
      </c>
      <c r="N4873">
        <v>700.64001499999995</v>
      </c>
      <c r="O4873">
        <v>702.35998500000005</v>
      </c>
      <c r="P4873">
        <v>694.419983</v>
      </c>
      <c r="Q4873">
        <v>696.73999000000003</v>
      </c>
      <c r="R4873">
        <v>408450000</v>
      </c>
      <c r="S4873">
        <v>696.73999000000003</v>
      </c>
    </row>
    <row r="4874" spans="13:19" x14ac:dyDescent="0.25">
      <c r="M4874" s="36">
        <v>35346</v>
      </c>
      <c r="N4874">
        <v>703.34002699999996</v>
      </c>
      <c r="O4874">
        <v>705.76000999999997</v>
      </c>
      <c r="P4874">
        <v>699.88000499999998</v>
      </c>
      <c r="Q4874">
        <v>700.64001499999995</v>
      </c>
      <c r="R4874">
        <v>435070000</v>
      </c>
      <c r="S4874">
        <v>700.64001499999995</v>
      </c>
    </row>
    <row r="4875" spans="13:19" x14ac:dyDescent="0.25">
      <c r="M4875" s="36">
        <v>35345</v>
      </c>
      <c r="N4875">
        <v>701.46002199999998</v>
      </c>
      <c r="O4875">
        <v>704.169983</v>
      </c>
      <c r="P4875">
        <v>701.39001499999995</v>
      </c>
      <c r="Q4875">
        <v>703.34002699999996</v>
      </c>
      <c r="R4875">
        <v>380750000</v>
      </c>
      <c r="S4875">
        <v>703.34002699999996</v>
      </c>
    </row>
    <row r="4876" spans="13:19" x14ac:dyDescent="0.25">
      <c r="M4876" s="36">
        <v>35342</v>
      </c>
      <c r="N4876">
        <v>692.78002900000001</v>
      </c>
      <c r="O4876">
        <v>701.73999000000003</v>
      </c>
      <c r="P4876">
        <v>692.78002900000001</v>
      </c>
      <c r="Q4876">
        <v>701.46002199999998</v>
      </c>
      <c r="R4876">
        <v>463940000</v>
      </c>
      <c r="S4876">
        <v>701.46002199999998</v>
      </c>
    </row>
    <row r="4877" spans="13:19" x14ac:dyDescent="0.25">
      <c r="M4877" s="36">
        <v>35341</v>
      </c>
      <c r="N4877">
        <v>694.01000999999997</v>
      </c>
      <c r="O4877">
        <v>694.80999799999995</v>
      </c>
      <c r="P4877">
        <v>691.78002900000001</v>
      </c>
      <c r="Q4877">
        <v>692.78002900000001</v>
      </c>
      <c r="R4877">
        <v>386500000</v>
      </c>
      <c r="S4877">
        <v>692.78002900000001</v>
      </c>
    </row>
    <row r="4878" spans="13:19" x14ac:dyDescent="0.25">
      <c r="M4878" s="36">
        <v>35340</v>
      </c>
      <c r="N4878">
        <v>689.080017</v>
      </c>
      <c r="O4878">
        <v>694.82000700000003</v>
      </c>
      <c r="P4878">
        <v>689.080017</v>
      </c>
      <c r="Q4878">
        <v>694.01000999999997</v>
      </c>
      <c r="R4878">
        <v>440130000</v>
      </c>
      <c r="S4878">
        <v>694.01000999999997</v>
      </c>
    </row>
    <row r="4879" spans="13:19" x14ac:dyDescent="0.25">
      <c r="M4879" s="36">
        <v>35339</v>
      </c>
      <c r="N4879">
        <v>687.30999799999995</v>
      </c>
      <c r="O4879">
        <v>689.53997800000002</v>
      </c>
      <c r="P4879">
        <v>684.44000200000005</v>
      </c>
      <c r="Q4879">
        <v>689.080017</v>
      </c>
      <c r="R4879">
        <v>421550000</v>
      </c>
      <c r="S4879">
        <v>689.080017</v>
      </c>
    </row>
    <row r="4880" spans="13:19" x14ac:dyDescent="0.25">
      <c r="M4880" s="36">
        <v>35338</v>
      </c>
      <c r="N4880">
        <v>686.19000200000005</v>
      </c>
      <c r="O4880">
        <v>690.10998500000005</v>
      </c>
      <c r="P4880">
        <v>686.03002900000001</v>
      </c>
      <c r="Q4880">
        <v>687.330017</v>
      </c>
      <c r="R4880">
        <v>388570000</v>
      </c>
      <c r="S4880">
        <v>687.330017</v>
      </c>
    </row>
    <row r="4881" spans="13:19" x14ac:dyDescent="0.25">
      <c r="M4881" s="36">
        <v>35335</v>
      </c>
      <c r="N4881">
        <v>685.85998500000005</v>
      </c>
      <c r="O4881">
        <v>687.10998500000005</v>
      </c>
      <c r="P4881">
        <v>683.72997999999995</v>
      </c>
      <c r="Q4881">
        <v>686.19000200000005</v>
      </c>
      <c r="R4881">
        <v>414760000</v>
      </c>
      <c r="S4881">
        <v>686.19000200000005</v>
      </c>
    </row>
    <row r="4882" spans="13:19" x14ac:dyDescent="0.25">
      <c r="M4882" s="36">
        <v>35334</v>
      </c>
      <c r="N4882">
        <v>685.830017</v>
      </c>
      <c r="O4882">
        <v>690.15002400000003</v>
      </c>
      <c r="P4882">
        <v>683.77002000000005</v>
      </c>
      <c r="Q4882">
        <v>685.85998500000005</v>
      </c>
      <c r="R4882">
        <v>500870000</v>
      </c>
      <c r="S4882">
        <v>685.85998500000005</v>
      </c>
    </row>
    <row r="4883" spans="13:19" x14ac:dyDescent="0.25">
      <c r="M4883" s="36">
        <v>35333</v>
      </c>
      <c r="N4883">
        <v>685.60998500000005</v>
      </c>
      <c r="O4883">
        <v>688.26000999999997</v>
      </c>
      <c r="P4883">
        <v>684.919983</v>
      </c>
      <c r="Q4883">
        <v>685.830017</v>
      </c>
      <c r="R4883">
        <v>451710000</v>
      </c>
      <c r="S4883">
        <v>685.830017</v>
      </c>
    </row>
    <row r="4884" spans="13:19" x14ac:dyDescent="0.25">
      <c r="M4884" s="36">
        <v>35332</v>
      </c>
      <c r="N4884">
        <v>686.47997999999995</v>
      </c>
      <c r="O4884">
        <v>690.88000499999998</v>
      </c>
      <c r="P4884">
        <v>683.53997800000002</v>
      </c>
      <c r="Q4884">
        <v>685.60998500000005</v>
      </c>
      <c r="R4884">
        <v>460150000</v>
      </c>
      <c r="S4884">
        <v>685.60998500000005</v>
      </c>
    </row>
    <row r="4885" spans="13:19" x14ac:dyDescent="0.25">
      <c r="M4885" s="36">
        <v>35331</v>
      </c>
      <c r="N4885">
        <v>687.03002900000001</v>
      </c>
      <c r="O4885">
        <v>687.03002900000001</v>
      </c>
      <c r="P4885">
        <v>681.01000999999997</v>
      </c>
      <c r="Q4885">
        <v>686.47997999999995</v>
      </c>
      <c r="R4885">
        <v>297760000</v>
      </c>
      <c r="S4885">
        <v>686.47997999999995</v>
      </c>
    </row>
    <row r="4886" spans="13:19" x14ac:dyDescent="0.25">
      <c r="M4886" s="36">
        <v>35328</v>
      </c>
      <c r="N4886">
        <v>683</v>
      </c>
      <c r="O4886">
        <v>687.07000700000003</v>
      </c>
      <c r="P4886">
        <v>683</v>
      </c>
      <c r="Q4886">
        <v>687.03002900000001</v>
      </c>
      <c r="R4886">
        <v>519420000</v>
      </c>
      <c r="S4886">
        <v>687.03002900000001</v>
      </c>
    </row>
    <row r="4887" spans="13:19" x14ac:dyDescent="0.25">
      <c r="M4887" s="36">
        <v>35327</v>
      </c>
      <c r="N4887">
        <v>681.46997099999999</v>
      </c>
      <c r="O4887">
        <v>684.07000700000003</v>
      </c>
      <c r="P4887">
        <v>679.05999799999995</v>
      </c>
      <c r="Q4887">
        <v>683</v>
      </c>
      <c r="R4887">
        <v>398580000</v>
      </c>
      <c r="S4887">
        <v>683</v>
      </c>
    </row>
    <row r="4888" spans="13:19" x14ac:dyDescent="0.25">
      <c r="M4888" s="36">
        <v>35326</v>
      </c>
      <c r="N4888">
        <v>682.94000200000005</v>
      </c>
      <c r="O4888">
        <v>683.77002000000005</v>
      </c>
      <c r="P4888">
        <v>679.75</v>
      </c>
      <c r="Q4888">
        <v>681.46997099999999</v>
      </c>
      <c r="R4888">
        <v>396600000</v>
      </c>
      <c r="S4888">
        <v>681.46997099999999</v>
      </c>
    </row>
    <row r="4889" spans="13:19" x14ac:dyDescent="0.25">
      <c r="M4889" s="36">
        <v>35325</v>
      </c>
      <c r="N4889">
        <v>683.97997999999995</v>
      </c>
      <c r="O4889">
        <v>685.79998799999998</v>
      </c>
      <c r="P4889">
        <v>679.96002199999998</v>
      </c>
      <c r="Q4889">
        <v>682.94000200000005</v>
      </c>
      <c r="R4889">
        <v>449850000</v>
      </c>
      <c r="S4889">
        <v>682.94000200000005</v>
      </c>
    </row>
    <row r="4890" spans="13:19" x14ac:dyDescent="0.25">
      <c r="M4890" s="36">
        <v>35324</v>
      </c>
      <c r="N4890">
        <v>680.53997800000002</v>
      </c>
      <c r="O4890">
        <v>686.47997999999995</v>
      </c>
      <c r="P4890">
        <v>680.53002900000001</v>
      </c>
      <c r="Q4890">
        <v>683.97997999999995</v>
      </c>
      <c r="R4890">
        <v>430080000</v>
      </c>
      <c r="S4890">
        <v>683.97997999999995</v>
      </c>
    </row>
    <row r="4891" spans="13:19" x14ac:dyDescent="0.25">
      <c r="M4891" s="36">
        <v>35321</v>
      </c>
      <c r="N4891">
        <v>671.15002400000003</v>
      </c>
      <c r="O4891">
        <v>681.39001499999995</v>
      </c>
      <c r="P4891">
        <v>671.15002400000003</v>
      </c>
      <c r="Q4891">
        <v>680.53997800000002</v>
      </c>
      <c r="R4891">
        <v>488360000</v>
      </c>
      <c r="S4891">
        <v>680.53997800000002</v>
      </c>
    </row>
    <row r="4892" spans="13:19" x14ac:dyDescent="0.25">
      <c r="M4892" s="36">
        <v>35320</v>
      </c>
      <c r="N4892">
        <v>667.28002900000001</v>
      </c>
      <c r="O4892">
        <v>673.07000700000003</v>
      </c>
      <c r="P4892">
        <v>667.28002900000001</v>
      </c>
      <c r="Q4892">
        <v>671.15002400000003</v>
      </c>
      <c r="R4892">
        <v>398820000</v>
      </c>
      <c r="S4892">
        <v>671.15002400000003</v>
      </c>
    </row>
    <row r="4893" spans="13:19" x14ac:dyDescent="0.25">
      <c r="M4893" s="36">
        <v>35319</v>
      </c>
      <c r="N4893">
        <v>663.80999799999995</v>
      </c>
      <c r="O4893">
        <v>667.72997999999995</v>
      </c>
      <c r="P4893">
        <v>661.78997800000002</v>
      </c>
      <c r="Q4893">
        <v>667.28002900000001</v>
      </c>
      <c r="R4893">
        <v>376880000</v>
      </c>
      <c r="S4893">
        <v>667.28002900000001</v>
      </c>
    </row>
    <row r="4894" spans="13:19" x14ac:dyDescent="0.25">
      <c r="M4894" s="36">
        <v>35318</v>
      </c>
      <c r="N4894">
        <v>663.76000999999997</v>
      </c>
      <c r="O4894">
        <v>665.57000700000003</v>
      </c>
      <c r="P4894">
        <v>661.54998799999998</v>
      </c>
      <c r="Q4894">
        <v>663.80999799999995</v>
      </c>
      <c r="R4894">
        <v>372960000</v>
      </c>
      <c r="S4894">
        <v>663.80999799999995</v>
      </c>
    </row>
    <row r="4895" spans="13:19" x14ac:dyDescent="0.25">
      <c r="M4895" s="36">
        <v>35317</v>
      </c>
      <c r="N4895">
        <v>655.67999299999997</v>
      </c>
      <c r="O4895">
        <v>663.77002000000005</v>
      </c>
      <c r="P4895">
        <v>655.67999299999997</v>
      </c>
      <c r="Q4895">
        <v>663.76000999999997</v>
      </c>
      <c r="R4895">
        <v>311530000</v>
      </c>
      <c r="S4895">
        <v>663.76000999999997</v>
      </c>
    </row>
    <row r="4896" spans="13:19" x14ac:dyDescent="0.25">
      <c r="M4896" s="36">
        <v>35314</v>
      </c>
      <c r="N4896">
        <v>649.44000200000005</v>
      </c>
      <c r="O4896">
        <v>658.21002199999998</v>
      </c>
      <c r="P4896">
        <v>649.44000200000005</v>
      </c>
      <c r="Q4896">
        <v>655.67999299999997</v>
      </c>
      <c r="R4896">
        <v>348710000</v>
      </c>
      <c r="S4896">
        <v>655.67999299999997</v>
      </c>
    </row>
    <row r="4897" spans="13:19" x14ac:dyDescent="0.25">
      <c r="M4897" s="36">
        <v>35313</v>
      </c>
      <c r="N4897">
        <v>655.60998500000005</v>
      </c>
      <c r="O4897">
        <v>655.60998500000005</v>
      </c>
      <c r="P4897">
        <v>648.89001499999995</v>
      </c>
      <c r="Q4897">
        <v>649.44000200000005</v>
      </c>
      <c r="R4897">
        <v>361430000</v>
      </c>
      <c r="S4897">
        <v>649.44000200000005</v>
      </c>
    </row>
    <row r="4898" spans="13:19" x14ac:dyDescent="0.25">
      <c r="M4898" s="36">
        <v>35312</v>
      </c>
      <c r="N4898">
        <v>654.71997099999999</v>
      </c>
      <c r="O4898">
        <v>655.82000700000003</v>
      </c>
      <c r="P4898">
        <v>652.92999299999997</v>
      </c>
      <c r="Q4898">
        <v>655.60998500000005</v>
      </c>
      <c r="R4898">
        <v>351290000</v>
      </c>
      <c r="S4898">
        <v>655.60998500000005</v>
      </c>
    </row>
    <row r="4899" spans="13:19" x14ac:dyDescent="0.25">
      <c r="M4899" s="36">
        <v>35311</v>
      </c>
      <c r="N4899">
        <v>651.98999000000003</v>
      </c>
      <c r="O4899">
        <v>655.13000499999998</v>
      </c>
      <c r="P4899">
        <v>643.96997099999999</v>
      </c>
      <c r="Q4899">
        <v>654.71997099999999</v>
      </c>
      <c r="R4899">
        <v>345740000</v>
      </c>
      <c r="S4899">
        <v>654.71997099999999</v>
      </c>
    </row>
    <row r="4900" spans="13:19" x14ac:dyDescent="0.25">
      <c r="M4900" s="36">
        <v>35307</v>
      </c>
      <c r="N4900">
        <v>657.40002400000003</v>
      </c>
      <c r="O4900">
        <v>657.71002199999998</v>
      </c>
      <c r="P4900">
        <v>650.52002000000005</v>
      </c>
      <c r="Q4900">
        <v>651.98999000000003</v>
      </c>
      <c r="R4900">
        <v>258380000</v>
      </c>
      <c r="S4900">
        <v>651.98999000000003</v>
      </c>
    </row>
    <row r="4901" spans="13:19" x14ac:dyDescent="0.25">
      <c r="M4901" s="36">
        <v>35306</v>
      </c>
      <c r="N4901">
        <v>664.80999799999995</v>
      </c>
      <c r="O4901">
        <v>664.80999799999995</v>
      </c>
      <c r="P4901">
        <v>655.34997599999997</v>
      </c>
      <c r="Q4901">
        <v>657.40002400000003</v>
      </c>
      <c r="R4901">
        <v>321120000</v>
      </c>
      <c r="S4901">
        <v>657.40002400000003</v>
      </c>
    </row>
    <row r="4902" spans="13:19" x14ac:dyDescent="0.25">
      <c r="M4902" s="36">
        <v>35305</v>
      </c>
      <c r="N4902">
        <v>666.40002400000003</v>
      </c>
      <c r="O4902">
        <v>667.40997300000004</v>
      </c>
      <c r="P4902">
        <v>664.39001499999995</v>
      </c>
      <c r="Q4902">
        <v>664.80999799999995</v>
      </c>
      <c r="R4902">
        <v>296440000</v>
      </c>
      <c r="S4902">
        <v>664.80999799999995</v>
      </c>
    </row>
    <row r="4903" spans="13:19" x14ac:dyDescent="0.25">
      <c r="M4903" s="36">
        <v>35304</v>
      </c>
      <c r="N4903">
        <v>663.88000499999998</v>
      </c>
      <c r="O4903">
        <v>666.40002400000003</v>
      </c>
      <c r="P4903">
        <v>663.5</v>
      </c>
      <c r="Q4903">
        <v>666.40002400000003</v>
      </c>
      <c r="R4903">
        <v>310520000</v>
      </c>
      <c r="S4903">
        <v>666.40002400000003</v>
      </c>
    </row>
    <row r="4904" spans="13:19" x14ac:dyDescent="0.25">
      <c r="M4904" s="36">
        <v>35303</v>
      </c>
      <c r="N4904">
        <v>667.03002900000001</v>
      </c>
      <c r="O4904">
        <v>667.03002900000001</v>
      </c>
      <c r="P4904">
        <v>662.35998500000005</v>
      </c>
      <c r="Q4904">
        <v>663.88000499999998</v>
      </c>
      <c r="R4904">
        <v>281430000</v>
      </c>
      <c r="S4904">
        <v>663.88000499999998</v>
      </c>
    </row>
    <row r="4905" spans="13:19" x14ac:dyDescent="0.25">
      <c r="M4905" s="36">
        <v>35300</v>
      </c>
      <c r="N4905">
        <v>670.67999299999997</v>
      </c>
      <c r="O4905">
        <v>670.67999299999997</v>
      </c>
      <c r="P4905">
        <v>664.92999299999997</v>
      </c>
      <c r="Q4905">
        <v>667.03002900000001</v>
      </c>
      <c r="R4905">
        <v>308010000</v>
      </c>
      <c r="S4905">
        <v>667.03002900000001</v>
      </c>
    </row>
    <row r="4906" spans="13:19" x14ac:dyDescent="0.25">
      <c r="M4906" s="36">
        <v>35299</v>
      </c>
      <c r="N4906">
        <v>665.07000700000003</v>
      </c>
      <c r="O4906">
        <v>670.67999299999997</v>
      </c>
      <c r="P4906">
        <v>664.88000499999998</v>
      </c>
      <c r="Q4906">
        <v>670.67999299999997</v>
      </c>
      <c r="R4906">
        <v>354950000</v>
      </c>
      <c r="S4906">
        <v>670.67999299999997</v>
      </c>
    </row>
    <row r="4907" spans="13:19" x14ac:dyDescent="0.25">
      <c r="M4907" s="36">
        <v>35298</v>
      </c>
      <c r="N4907">
        <v>665.69000200000005</v>
      </c>
      <c r="O4907">
        <v>665.69000200000005</v>
      </c>
      <c r="P4907">
        <v>662.15997300000004</v>
      </c>
      <c r="Q4907">
        <v>665.07000700000003</v>
      </c>
      <c r="R4907">
        <v>348820000</v>
      </c>
      <c r="S4907">
        <v>665.07000700000003</v>
      </c>
    </row>
    <row r="4908" spans="13:19" x14ac:dyDescent="0.25">
      <c r="M4908" s="36">
        <v>35297</v>
      </c>
      <c r="N4908">
        <v>666.580017</v>
      </c>
      <c r="O4908">
        <v>666.98999000000003</v>
      </c>
      <c r="P4908">
        <v>665.15002400000003</v>
      </c>
      <c r="Q4908">
        <v>665.69000200000005</v>
      </c>
      <c r="R4908">
        <v>334960000</v>
      </c>
      <c r="S4908">
        <v>665.69000200000005</v>
      </c>
    </row>
    <row r="4909" spans="13:19" x14ac:dyDescent="0.25">
      <c r="M4909" s="36">
        <v>35296</v>
      </c>
      <c r="N4909">
        <v>665.21002199999998</v>
      </c>
      <c r="O4909">
        <v>667.11999500000002</v>
      </c>
      <c r="P4909">
        <v>665</v>
      </c>
      <c r="Q4909">
        <v>666.580017</v>
      </c>
      <c r="R4909">
        <v>294080000</v>
      </c>
      <c r="S4909">
        <v>666.580017</v>
      </c>
    </row>
    <row r="4910" spans="13:19" x14ac:dyDescent="0.25">
      <c r="M4910" s="36">
        <v>35293</v>
      </c>
      <c r="N4910">
        <v>662.28002900000001</v>
      </c>
      <c r="O4910">
        <v>666.34002699999996</v>
      </c>
      <c r="P4910">
        <v>662.26000999999997</v>
      </c>
      <c r="Q4910">
        <v>665.21002199999998</v>
      </c>
      <c r="R4910">
        <v>337650000</v>
      </c>
      <c r="S4910">
        <v>665.21002199999998</v>
      </c>
    </row>
    <row r="4911" spans="13:19" x14ac:dyDescent="0.25">
      <c r="M4911" s="36">
        <v>35292</v>
      </c>
      <c r="N4911">
        <v>662.04998799999998</v>
      </c>
      <c r="O4911">
        <v>664.17999299999997</v>
      </c>
      <c r="P4911">
        <v>660.64001499999995</v>
      </c>
      <c r="Q4911">
        <v>662.28002900000001</v>
      </c>
      <c r="R4911">
        <v>323950000</v>
      </c>
      <c r="S4911">
        <v>662.28002900000001</v>
      </c>
    </row>
    <row r="4912" spans="13:19" x14ac:dyDescent="0.25">
      <c r="M4912" s="36">
        <v>35291</v>
      </c>
      <c r="N4912">
        <v>660.20001200000002</v>
      </c>
      <c r="O4912">
        <v>662.419983</v>
      </c>
      <c r="P4912">
        <v>658.46997099999999</v>
      </c>
      <c r="Q4912">
        <v>662.04998799999998</v>
      </c>
      <c r="R4912">
        <v>343460000</v>
      </c>
      <c r="S4912">
        <v>662.04998799999998</v>
      </c>
    </row>
    <row r="4913" spans="13:19" x14ac:dyDescent="0.25">
      <c r="M4913" s="36">
        <v>35290</v>
      </c>
      <c r="N4913">
        <v>665.77002000000005</v>
      </c>
      <c r="O4913">
        <v>665.77002000000005</v>
      </c>
      <c r="P4913">
        <v>659.13000499999998</v>
      </c>
      <c r="Q4913">
        <v>660.20001200000002</v>
      </c>
      <c r="R4913">
        <v>362470000</v>
      </c>
      <c r="S4913">
        <v>660.20001200000002</v>
      </c>
    </row>
    <row r="4914" spans="13:19" x14ac:dyDescent="0.25">
      <c r="M4914" s="36">
        <v>35289</v>
      </c>
      <c r="N4914">
        <v>662.09997599999997</v>
      </c>
      <c r="O4914">
        <v>665.77002000000005</v>
      </c>
      <c r="P4914">
        <v>658.95001200000002</v>
      </c>
      <c r="Q4914">
        <v>665.77002000000005</v>
      </c>
      <c r="R4914">
        <v>312170000</v>
      </c>
      <c r="S4914">
        <v>665.77002000000005</v>
      </c>
    </row>
    <row r="4915" spans="13:19" x14ac:dyDescent="0.25">
      <c r="M4915" s="36">
        <v>35286</v>
      </c>
      <c r="N4915">
        <v>662.59002699999996</v>
      </c>
      <c r="O4915">
        <v>665.36999500000002</v>
      </c>
      <c r="P4915">
        <v>660.30999799999995</v>
      </c>
      <c r="Q4915">
        <v>662.09997599999997</v>
      </c>
      <c r="R4915">
        <v>327280000</v>
      </c>
      <c r="S4915">
        <v>662.09997599999997</v>
      </c>
    </row>
    <row r="4916" spans="13:19" x14ac:dyDescent="0.25">
      <c r="M4916" s="36">
        <v>35285</v>
      </c>
      <c r="N4916">
        <v>664.15997300000004</v>
      </c>
      <c r="O4916">
        <v>664.169983</v>
      </c>
      <c r="P4916">
        <v>661.28002900000001</v>
      </c>
      <c r="Q4916">
        <v>662.59002699999996</v>
      </c>
      <c r="R4916">
        <v>334570000</v>
      </c>
      <c r="S4916">
        <v>662.59002699999996</v>
      </c>
    </row>
    <row r="4917" spans="13:19" x14ac:dyDescent="0.25">
      <c r="M4917" s="36">
        <v>35284</v>
      </c>
      <c r="N4917">
        <v>662.38000499999998</v>
      </c>
      <c r="O4917">
        <v>664.60998500000005</v>
      </c>
      <c r="P4917">
        <v>660</v>
      </c>
      <c r="Q4917">
        <v>664.15997300000004</v>
      </c>
      <c r="R4917">
        <v>394340000</v>
      </c>
      <c r="S4917">
        <v>664.15997300000004</v>
      </c>
    </row>
    <row r="4918" spans="13:19" x14ac:dyDescent="0.25">
      <c r="M4918" s="36">
        <v>35283</v>
      </c>
      <c r="N4918">
        <v>660.22997999999995</v>
      </c>
      <c r="O4918">
        <v>662.75</v>
      </c>
      <c r="P4918">
        <v>656.830017</v>
      </c>
      <c r="Q4918">
        <v>662.38000499999998</v>
      </c>
      <c r="R4918">
        <v>347290000</v>
      </c>
      <c r="S4918">
        <v>662.38000499999998</v>
      </c>
    </row>
    <row r="4919" spans="13:19" x14ac:dyDescent="0.25">
      <c r="M4919" s="36">
        <v>35282</v>
      </c>
      <c r="N4919">
        <v>662.48999000000003</v>
      </c>
      <c r="O4919">
        <v>663.64001499999995</v>
      </c>
      <c r="P4919">
        <v>659.03002900000001</v>
      </c>
      <c r="Q4919">
        <v>660.22997999999995</v>
      </c>
      <c r="R4919">
        <v>307240000</v>
      </c>
      <c r="S4919">
        <v>660.22997999999995</v>
      </c>
    </row>
    <row r="4920" spans="13:19" x14ac:dyDescent="0.25">
      <c r="M4920" s="36">
        <v>35279</v>
      </c>
      <c r="N4920">
        <v>650.02002000000005</v>
      </c>
      <c r="O4920">
        <v>662.48999000000003</v>
      </c>
      <c r="P4920">
        <v>650.02002000000005</v>
      </c>
      <c r="Q4920">
        <v>662.48999000000003</v>
      </c>
      <c r="R4920">
        <v>442080000</v>
      </c>
      <c r="S4920">
        <v>662.48999000000003</v>
      </c>
    </row>
    <row r="4921" spans="13:19" x14ac:dyDescent="0.25">
      <c r="M4921" s="36">
        <v>35278</v>
      </c>
      <c r="N4921">
        <v>639.95001200000002</v>
      </c>
      <c r="O4921">
        <v>650.65997300000004</v>
      </c>
      <c r="P4921">
        <v>639.48999000000003</v>
      </c>
      <c r="Q4921">
        <v>650.02002000000005</v>
      </c>
      <c r="R4921">
        <v>439110000</v>
      </c>
      <c r="S4921">
        <v>650.02002000000005</v>
      </c>
    </row>
    <row r="4922" spans="13:19" x14ac:dyDescent="0.25">
      <c r="M4922" s="36">
        <v>35277</v>
      </c>
      <c r="N4922">
        <v>635.26000999999997</v>
      </c>
      <c r="O4922">
        <v>640.53997800000002</v>
      </c>
      <c r="P4922">
        <v>633.73999000000003</v>
      </c>
      <c r="Q4922">
        <v>639.95001200000002</v>
      </c>
      <c r="R4922">
        <v>403560000</v>
      </c>
      <c r="S4922">
        <v>639.95001200000002</v>
      </c>
    </row>
    <row r="4923" spans="13:19" x14ac:dyDescent="0.25">
      <c r="M4923" s="36">
        <v>35276</v>
      </c>
      <c r="N4923">
        <v>630.90997300000004</v>
      </c>
      <c r="O4923">
        <v>635.26000999999997</v>
      </c>
      <c r="P4923">
        <v>629.21997099999999</v>
      </c>
      <c r="Q4923">
        <v>635.26000999999997</v>
      </c>
      <c r="R4923">
        <v>341090000</v>
      </c>
      <c r="S4923">
        <v>635.26000999999997</v>
      </c>
    </row>
    <row r="4924" spans="13:19" x14ac:dyDescent="0.25">
      <c r="M4924" s="36">
        <v>35275</v>
      </c>
      <c r="N4924">
        <v>635.90002400000003</v>
      </c>
      <c r="O4924">
        <v>635.90002400000003</v>
      </c>
      <c r="P4924">
        <v>630.90002400000003</v>
      </c>
      <c r="Q4924">
        <v>630.90997300000004</v>
      </c>
      <c r="R4924">
        <v>281560000</v>
      </c>
      <c r="S4924">
        <v>630.90997300000004</v>
      </c>
    </row>
    <row r="4925" spans="13:19" x14ac:dyDescent="0.25">
      <c r="M4925" s="36">
        <v>35272</v>
      </c>
      <c r="N4925">
        <v>631.169983</v>
      </c>
      <c r="O4925">
        <v>636.22997999999995</v>
      </c>
      <c r="P4925">
        <v>631.169983</v>
      </c>
      <c r="Q4925">
        <v>635.90002400000003</v>
      </c>
      <c r="R4925">
        <v>349900000</v>
      </c>
      <c r="S4925">
        <v>635.90002400000003</v>
      </c>
    </row>
    <row r="4926" spans="13:19" x14ac:dyDescent="0.25">
      <c r="M4926" s="36">
        <v>35271</v>
      </c>
      <c r="N4926">
        <v>626.65002400000003</v>
      </c>
      <c r="O4926">
        <v>633.57000700000003</v>
      </c>
      <c r="P4926">
        <v>626.65002400000003</v>
      </c>
      <c r="Q4926">
        <v>631.169983</v>
      </c>
      <c r="R4926">
        <v>405390000</v>
      </c>
      <c r="S4926">
        <v>631.169983</v>
      </c>
    </row>
    <row r="4927" spans="13:19" x14ac:dyDescent="0.25">
      <c r="M4927" s="36">
        <v>35270</v>
      </c>
      <c r="N4927">
        <v>626.19000200000005</v>
      </c>
      <c r="O4927">
        <v>629.09997599999997</v>
      </c>
      <c r="P4927">
        <v>616.42999299999997</v>
      </c>
      <c r="Q4927">
        <v>626.65002400000003</v>
      </c>
      <c r="R4927">
        <v>463030000</v>
      </c>
      <c r="S4927">
        <v>626.65002400000003</v>
      </c>
    </row>
    <row r="4928" spans="13:19" x14ac:dyDescent="0.25">
      <c r="M4928" s="36">
        <v>35269</v>
      </c>
      <c r="N4928">
        <v>633.78997800000002</v>
      </c>
      <c r="O4928">
        <v>637.70001200000002</v>
      </c>
      <c r="P4928">
        <v>625.65002400000003</v>
      </c>
      <c r="Q4928">
        <v>626.86999500000002</v>
      </c>
      <c r="R4928">
        <v>421900000</v>
      </c>
      <c r="S4928">
        <v>626.86999500000002</v>
      </c>
    </row>
    <row r="4929" spans="13:19" x14ac:dyDescent="0.25">
      <c r="M4929" s="36">
        <v>35268</v>
      </c>
      <c r="N4929">
        <v>638.72997999999995</v>
      </c>
      <c r="O4929">
        <v>638.72997999999995</v>
      </c>
      <c r="P4929">
        <v>630.38000499999998</v>
      </c>
      <c r="Q4929">
        <v>633.77002000000005</v>
      </c>
      <c r="R4929">
        <v>327300000</v>
      </c>
      <c r="S4929">
        <v>633.77002000000005</v>
      </c>
    </row>
    <row r="4930" spans="13:19" x14ac:dyDescent="0.25">
      <c r="M4930" s="36">
        <v>35265</v>
      </c>
      <c r="N4930">
        <v>643.51000999999997</v>
      </c>
      <c r="O4930">
        <v>643.51000999999997</v>
      </c>
      <c r="P4930">
        <v>635.5</v>
      </c>
      <c r="Q4930">
        <v>638.72997999999995</v>
      </c>
      <c r="R4930">
        <v>408070000</v>
      </c>
      <c r="S4930">
        <v>638.72997999999995</v>
      </c>
    </row>
    <row r="4931" spans="13:19" x14ac:dyDescent="0.25">
      <c r="M4931" s="36">
        <v>35264</v>
      </c>
      <c r="N4931">
        <v>634.07000700000003</v>
      </c>
      <c r="O4931">
        <v>644.44000200000005</v>
      </c>
      <c r="P4931">
        <v>633.28997800000002</v>
      </c>
      <c r="Q4931">
        <v>643.55999799999995</v>
      </c>
      <c r="R4931">
        <v>474460000</v>
      </c>
      <c r="S4931">
        <v>643.55999799999995</v>
      </c>
    </row>
    <row r="4932" spans="13:19" x14ac:dyDescent="0.25">
      <c r="M4932" s="36">
        <v>35263</v>
      </c>
      <c r="N4932">
        <v>628.36999500000002</v>
      </c>
      <c r="O4932">
        <v>636.60998500000005</v>
      </c>
      <c r="P4932">
        <v>628.36999500000002</v>
      </c>
      <c r="Q4932">
        <v>634.07000700000003</v>
      </c>
      <c r="R4932">
        <v>513830000</v>
      </c>
      <c r="S4932">
        <v>634.07000700000003</v>
      </c>
    </row>
    <row r="4933" spans="13:19" x14ac:dyDescent="0.25">
      <c r="M4933" s="36">
        <v>35262</v>
      </c>
      <c r="N4933">
        <v>629.79998799999998</v>
      </c>
      <c r="O4933">
        <v>631.98999000000003</v>
      </c>
      <c r="P4933">
        <v>605.88000499999998</v>
      </c>
      <c r="Q4933">
        <v>628.36999500000002</v>
      </c>
      <c r="R4933">
        <v>682980000</v>
      </c>
      <c r="S4933">
        <v>628.36999500000002</v>
      </c>
    </row>
    <row r="4934" spans="13:19" x14ac:dyDescent="0.25">
      <c r="M4934" s="36">
        <v>35261</v>
      </c>
      <c r="N4934">
        <v>646.19000200000005</v>
      </c>
      <c r="O4934">
        <v>646.19000200000005</v>
      </c>
      <c r="P4934">
        <v>629.69000200000005</v>
      </c>
      <c r="Q4934">
        <v>629.79998799999998</v>
      </c>
      <c r="R4934">
        <v>419020000</v>
      </c>
      <c r="S4934">
        <v>629.79998799999998</v>
      </c>
    </row>
    <row r="4935" spans="13:19" x14ac:dyDescent="0.25">
      <c r="M4935" s="36">
        <v>35258</v>
      </c>
      <c r="N4935">
        <v>645.669983</v>
      </c>
      <c r="O4935">
        <v>647.64001499999995</v>
      </c>
      <c r="P4935">
        <v>640.21002199999998</v>
      </c>
      <c r="Q4935">
        <v>646.19000200000005</v>
      </c>
      <c r="R4935">
        <v>396740000</v>
      </c>
      <c r="S4935">
        <v>646.19000200000005</v>
      </c>
    </row>
    <row r="4936" spans="13:19" x14ac:dyDescent="0.25">
      <c r="M4936" s="36">
        <v>35257</v>
      </c>
      <c r="N4936">
        <v>656.05999799999995</v>
      </c>
      <c r="O4936">
        <v>656.05999799999995</v>
      </c>
      <c r="P4936">
        <v>639.52002000000005</v>
      </c>
      <c r="Q4936">
        <v>645.669983</v>
      </c>
      <c r="R4936">
        <v>520470000</v>
      </c>
      <c r="S4936">
        <v>645.669983</v>
      </c>
    </row>
    <row r="4937" spans="13:19" x14ac:dyDescent="0.25">
      <c r="M4937" s="36">
        <v>35256</v>
      </c>
      <c r="N4937">
        <v>654.75</v>
      </c>
      <c r="O4937">
        <v>656.27002000000005</v>
      </c>
      <c r="P4937">
        <v>648.39001499999995</v>
      </c>
      <c r="Q4937">
        <v>656.05999799999995</v>
      </c>
      <c r="R4937">
        <v>421350000</v>
      </c>
      <c r="S4937">
        <v>656.05999799999995</v>
      </c>
    </row>
    <row r="4938" spans="13:19" x14ac:dyDescent="0.25">
      <c r="M4938" s="36">
        <v>35255</v>
      </c>
      <c r="N4938">
        <v>652.53997800000002</v>
      </c>
      <c r="O4938">
        <v>656.59997599999997</v>
      </c>
      <c r="P4938">
        <v>652.53997800000002</v>
      </c>
      <c r="Q4938">
        <v>654.75</v>
      </c>
      <c r="R4938">
        <v>400170000</v>
      </c>
      <c r="S4938">
        <v>654.75</v>
      </c>
    </row>
    <row r="4939" spans="13:19" x14ac:dyDescent="0.25">
      <c r="M4939" s="36">
        <v>35254</v>
      </c>
      <c r="N4939">
        <v>657.44000200000005</v>
      </c>
      <c r="O4939">
        <v>657.65002400000003</v>
      </c>
      <c r="P4939">
        <v>651.13000499999998</v>
      </c>
      <c r="Q4939">
        <v>652.53997800000002</v>
      </c>
      <c r="R4939">
        <v>367560000</v>
      </c>
      <c r="S4939">
        <v>652.53997800000002</v>
      </c>
    </row>
    <row r="4940" spans="13:19" x14ac:dyDescent="0.25">
      <c r="M4940" s="36">
        <v>35251</v>
      </c>
      <c r="N4940">
        <v>672.40002400000003</v>
      </c>
      <c r="O4940">
        <v>672.40002400000003</v>
      </c>
      <c r="P4940">
        <v>657.40997300000004</v>
      </c>
      <c r="Q4940">
        <v>657.44000200000005</v>
      </c>
      <c r="R4940">
        <v>181470000</v>
      </c>
      <c r="S4940">
        <v>657.44000200000005</v>
      </c>
    </row>
    <row r="4941" spans="13:19" x14ac:dyDescent="0.25">
      <c r="M4941" s="36">
        <v>35249</v>
      </c>
      <c r="N4941">
        <v>673.60998500000005</v>
      </c>
      <c r="O4941">
        <v>673.64001499999995</v>
      </c>
      <c r="P4941">
        <v>670.21002199999998</v>
      </c>
      <c r="Q4941">
        <v>672.40002400000003</v>
      </c>
      <c r="R4941">
        <v>336260000</v>
      </c>
      <c r="S4941">
        <v>672.40002400000003</v>
      </c>
    </row>
    <row r="4942" spans="13:19" x14ac:dyDescent="0.25">
      <c r="M4942" s="36">
        <v>35248</v>
      </c>
      <c r="N4942">
        <v>675.88000499999998</v>
      </c>
      <c r="O4942">
        <v>675.88000499999998</v>
      </c>
      <c r="P4942">
        <v>672.54998799999998</v>
      </c>
      <c r="Q4942">
        <v>673.60998500000005</v>
      </c>
      <c r="R4942">
        <v>388000000</v>
      </c>
      <c r="S4942">
        <v>673.60998500000005</v>
      </c>
    </row>
    <row r="4943" spans="13:19" x14ac:dyDescent="0.25">
      <c r="M4943" s="36">
        <v>35247</v>
      </c>
      <c r="N4943">
        <v>670.63000499999998</v>
      </c>
      <c r="O4943">
        <v>675.88000499999998</v>
      </c>
      <c r="P4943">
        <v>670.63000499999998</v>
      </c>
      <c r="Q4943">
        <v>675.88000499999998</v>
      </c>
      <c r="R4943">
        <v>345750000</v>
      </c>
      <c r="S4943">
        <v>675.88000499999998</v>
      </c>
    </row>
    <row r="4944" spans="13:19" x14ac:dyDescent="0.25">
      <c r="M4944" s="36">
        <v>35244</v>
      </c>
      <c r="N4944">
        <v>668.54998799999998</v>
      </c>
      <c r="O4944">
        <v>672.67999299999997</v>
      </c>
      <c r="P4944">
        <v>668.54998799999998</v>
      </c>
      <c r="Q4944">
        <v>670.63000499999998</v>
      </c>
      <c r="R4944">
        <v>470460000</v>
      </c>
      <c r="S4944">
        <v>670.63000499999998</v>
      </c>
    </row>
    <row r="4945" spans="13:19" x14ac:dyDescent="0.25">
      <c r="M4945" s="36">
        <v>35243</v>
      </c>
      <c r="N4945">
        <v>664.39001499999995</v>
      </c>
      <c r="O4945">
        <v>668.90002400000003</v>
      </c>
      <c r="P4945">
        <v>661.55999799999995</v>
      </c>
      <c r="Q4945">
        <v>668.54998799999998</v>
      </c>
      <c r="R4945">
        <v>405580000</v>
      </c>
      <c r="S4945">
        <v>668.54998799999998</v>
      </c>
    </row>
    <row r="4946" spans="13:19" x14ac:dyDescent="0.25">
      <c r="M4946" s="36">
        <v>35242</v>
      </c>
      <c r="N4946">
        <v>668.47997999999995</v>
      </c>
      <c r="O4946">
        <v>668.48999000000003</v>
      </c>
      <c r="P4946">
        <v>663.669983</v>
      </c>
      <c r="Q4946">
        <v>664.39001499999995</v>
      </c>
      <c r="R4946">
        <v>386520000</v>
      </c>
      <c r="S4946">
        <v>664.39001499999995</v>
      </c>
    </row>
    <row r="4947" spans="13:19" x14ac:dyDescent="0.25">
      <c r="M4947" s="36">
        <v>35241</v>
      </c>
      <c r="N4947">
        <v>668.84997599999997</v>
      </c>
      <c r="O4947">
        <v>670.65002400000003</v>
      </c>
      <c r="P4947">
        <v>667.28997800000002</v>
      </c>
      <c r="Q4947">
        <v>668.47997999999995</v>
      </c>
      <c r="R4947">
        <v>391900000</v>
      </c>
      <c r="S4947">
        <v>668.47997999999995</v>
      </c>
    </row>
    <row r="4948" spans="13:19" x14ac:dyDescent="0.25">
      <c r="M4948" s="36">
        <v>35240</v>
      </c>
      <c r="N4948">
        <v>666.84002699999996</v>
      </c>
      <c r="O4948">
        <v>671.07000700000003</v>
      </c>
      <c r="P4948">
        <v>666.84002699999996</v>
      </c>
      <c r="Q4948">
        <v>668.84997599999997</v>
      </c>
      <c r="R4948">
        <v>333840000</v>
      </c>
      <c r="S4948">
        <v>668.84997599999997</v>
      </c>
    </row>
    <row r="4949" spans="13:19" x14ac:dyDescent="0.25">
      <c r="M4949" s="36">
        <v>35237</v>
      </c>
      <c r="N4949">
        <v>662.09997599999997</v>
      </c>
      <c r="O4949">
        <v>666.84002699999996</v>
      </c>
      <c r="P4949">
        <v>662.09997599999997</v>
      </c>
      <c r="Q4949">
        <v>666.84002699999996</v>
      </c>
      <c r="R4949">
        <v>520340000</v>
      </c>
      <c r="S4949">
        <v>666.84002699999996</v>
      </c>
    </row>
    <row r="4950" spans="13:19" x14ac:dyDescent="0.25">
      <c r="M4950" s="36">
        <v>35236</v>
      </c>
      <c r="N4950">
        <v>661.96002199999998</v>
      </c>
      <c r="O4950">
        <v>664.96002199999998</v>
      </c>
      <c r="P4950">
        <v>658.75</v>
      </c>
      <c r="Q4950">
        <v>662.09997599999997</v>
      </c>
      <c r="R4950">
        <v>441060000</v>
      </c>
      <c r="S4950">
        <v>662.09997599999997</v>
      </c>
    </row>
    <row r="4951" spans="13:19" x14ac:dyDescent="0.25">
      <c r="M4951" s="36">
        <v>35235</v>
      </c>
      <c r="N4951">
        <v>662.05999799999995</v>
      </c>
      <c r="O4951">
        <v>665.61999500000002</v>
      </c>
      <c r="P4951">
        <v>661.21002199999998</v>
      </c>
      <c r="Q4951">
        <v>661.96002199999998</v>
      </c>
      <c r="R4951">
        <v>383610000</v>
      </c>
      <c r="S4951">
        <v>661.96002199999998</v>
      </c>
    </row>
    <row r="4952" spans="13:19" x14ac:dyDescent="0.25">
      <c r="M4952" s="36">
        <v>35234</v>
      </c>
      <c r="N4952">
        <v>665.15997300000004</v>
      </c>
      <c r="O4952">
        <v>666.35998500000005</v>
      </c>
      <c r="P4952">
        <v>661.34002699999996</v>
      </c>
      <c r="Q4952">
        <v>662.05999799999995</v>
      </c>
      <c r="R4952">
        <v>373290000</v>
      </c>
      <c r="S4952">
        <v>662.05999799999995</v>
      </c>
    </row>
    <row r="4953" spans="13:19" x14ac:dyDescent="0.25">
      <c r="M4953" s="36">
        <v>35233</v>
      </c>
      <c r="N4953">
        <v>665.84997599999997</v>
      </c>
      <c r="O4953">
        <v>668.27002000000005</v>
      </c>
      <c r="P4953">
        <v>664.09002699999996</v>
      </c>
      <c r="Q4953">
        <v>665.15997300000004</v>
      </c>
      <c r="R4953">
        <v>298410000</v>
      </c>
      <c r="S4953">
        <v>665.15997300000004</v>
      </c>
    </row>
    <row r="4954" spans="13:19" x14ac:dyDescent="0.25">
      <c r="M4954" s="36">
        <v>35230</v>
      </c>
      <c r="N4954">
        <v>667.919983</v>
      </c>
      <c r="O4954">
        <v>668.40002400000003</v>
      </c>
      <c r="P4954">
        <v>664.34997599999997</v>
      </c>
      <c r="Q4954">
        <v>665.84997599999997</v>
      </c>
      <c r="R4954">
        <v>390630000</v>
      </c>
      <c r="S4954">
        <v>665.84997599999997</v>
      </c>
    </row>
    <row r="4955" spans="13:19" x14ac:dyDescent="0.25">
      <c r="M4955" s="36">
        <v>35229</v>
      </c>
      <c r="N4955">
        <v>669.03997800000002</v>
      </c>
      <c r="O4955">
        <v>670.53997800000002</v>
      </c>
      <c r="P4955">
        <v>665.48999000000003</v>
      </c>
      <c r="Q4955">
        <v>667.919983</v>
      </c>
      <c r="R4955">
        <v>397620000</v>
      </c>
      <c r="S4955">
        <v>667.919983</v>
      </c>
    </row>
    <row r="4956" spans="13:19" x14ac:dyDescent="0.25">
      <c r="M4956" s="36">
        <v>35228</v>
      </c>
      <c r="N4956">
        <v>670.96997099999999</v>
      </c>
      <c r="O4956">
        <v>673.669983</v>
      </c>
      <c r="P4956">
        <v>668.77002000000005</v>
      </c>
      <c r="Q4956">
        <v>669.03997800000002</v>
      </c>
      <c r="R4956">
        <v>397190000</v>
      </c>
      <c r="S4956">
        <v>669.03997800000002</v>
      </c>
    </row>
    <row r="4957" spans="13:19" x14ac:dyDescent="0.25">
      <c r="M4957" s="36">
        <v>35227</v>
      </c>
      <c r="N4957">
        <v>672.15997300000004</v>
      </c>
      <c r="O4957">
        <v>676.71997099999999</v>
      </c>
      <c r="P4957">
        <v>669.94000200000005</v>
      </c>
      <c r="Q4957">
        <v>670.96997099999999</v>
      </c>
      <c r="R4957">
        <v>405390000</v>
      </c>
      <c r="S4957">
        <v>670.96997099999999</v>
      </c>
    </row>
    <row r="4958" spans="13:19" x14ac:dyDescent="0.25">
      <c r="M4958" s="36">
        <v>35226</v>
      </c>
      <c r="N4958">
        <v>673.30999799999995</v>
      </c>
      <c r="O4958">
        <v>673.60998500000005</v>
      </c>
      <c r="P4958">
        <v>670.15002400000003</v>
      </c>
      <c r="Q4958">
        <v>672.15997300000004</v>
      </c>
      <c r="R4958">
        <v>337480000</v>
      </c>
      <c r="S4958">
        <v>672.15997300000004</v>
      </c>
    </row>
    <row r="4959" spans="13:19" x14ac:dyDescent="0.25">
      <c r="M4959" s="36">
        <v>35223</v>
      </c>
      <c r="N4959">
        <v>673.03002900000001</v>
      </c>
      <c r="O4959">
        <v>673.30999799999995</v>
      </c>
      <c r="P4959">
        <v>662.47997999999995</v>
      </c>
      <c r="Q4959">
        <v>673.30999799999995</v>
      </c>
      <c r="R4959">
        <v>445710000</v>
      </c>
      <c r="S4959">
        <v>673.30999799999995</v>
      </c>
    </row>
    <row r="4960" spans="13:19" x14ac:dyDescent="0.25">
      <c r="M4960" s="36">
        <v>35222</v>
      </c>
      <c r="N4960">
        <v>678.44000200000005</v>
      </c>
      <c r="O4960">
        <v>680.32000700000003</v>
      </c>
      <c r="P4960">
        <v>673.02002000000005</v>
      </c>
      <c r="Q4960">
        <v>673.03002900000001</v>
      </c>
      <c r="R4960">
        <v>466940000</v>
      </c>
      <c r="S4960">
        <v>673.03002900000001</v>
      </c>
    </row>
    <row r="4961" spans="13:19" x14ac:dyDescent="0.25">
      <c r="M4961" s="36">
        <v>35221</v>
      </c>
      <c r="N4961">
        <v>672.55999799999995</v>
      </c>
      <c r="O4961">
        <v>678.45001200000002</v>
      </c>
      <c r="P4961">
        <v>672.09002699999996</v>
      </c>
      <c r="Q4961">
        <v>678.44000200000005</v>
      </c>
      <c r="R4961">
        <v>380360000</v>
      </c>
      <c r="S4961">
        <v>678.44000200000005</v>
      </c>
    </row>
    <row r="4962" spans="13:19" x14ac:dyDescent="0.25">
      <c r="M4962" s="36">
        <v>35220</v>
      </c>
      <c r="N4962">
        <v>667.67999299999997</v>
      </c>
      <c r="O4962">
        <v>672.59997599999997</v>
      </c>
      <c r="P4962">
        <v>667.67999299999997</v>
      </c>
      <c r="Q4962">
        <v>672.55999799999995</v>
      </c>
      <c r="R4962">
        <v>386040000</v>
      </c>
      <c r="S4962">
        <v>672.55999799999995</v>
      </c>
    </row>
    <row r="4963" spans="13:19" x14ac:dyDescent="0.25">
      <c r="M4963" s="36">
        <v>35219</v>
      </c>
      <c r="N4963">
        <v>669.11999500000002</v>
      </c>
      <c r="O4963">
        <v>669.11999500000002</v>
      </c>
      <c r="P4963">
        <v>665.19000200000005</v>
      </c>
      <c r="Q4963">
        <v>667.67999299999997</v>
      </c>
      <c r="R4963">
        <v>318470000</v>
      </c>
      <c r="S4963">
        <v>667.67999299999997</v>
      </c>
    </row>
    <row r="4964" spans="13:19" x14ac:dyDescent="0.25">
      <c r="M4964" s="36">
        <v>35216</v>
      </c>
      <c r="N4964">
        <v>671.70001200000002</v>
      </c>
      <c r="O4964">
        <v>673.46002199999998</v>
      </c>
      <c r="P4964">
        <v>667</v>
      </c>
      <c r="Q4964">
        <v>669.11999500000002</v>
      </c>
      <c r="R4964">
        <v>351750000</v>
      </c>
      <c r="S4964">
        <v>669.11999500000002</v>
      </c>
    </row>
    <row r="4965" spans="13:19" x14ac:dyDescent="0.25">
      <c r="M4965" s="36">
        <v>35215</v>
      </c>
      <c r="N4965">
        <v>667.92999299999997</v>
      </c>
      <c r="O4965">
        <v>673.51000999999997</v>
      </c>
      <c r="P4965">
        <v>664.55999799999995</v>
      </c>
      <c r="Q4965">
        <v>671.70001200000002</v>
      </c>
      <c r="R4965">
        <v>381960000</v>
      </c>
      <c r="S4965">
        <v>671.70001200000002</v>
      </c>
    </row>
    <row r="4966" spans="13:19" x14ac:dyDescent="0.25">
      <c r="M4966" s="36">
        <v>35214</v>
      </c>
      <c r="N4966">
        <v>672.22997999999995</v>
      </c>
      <c r="O4966">
        <v>673.72997999999995</v>
      </c>
      <c r="P4966">
        <v>666.09002699999996</v>
      </c>
      <c r="Q4966">
        <v>667.92999299999997</v>
      </c>
      <c r="R4966">
        <v>346730000</v>
      </c>
      <c r="S4966">
        <v>667.92999299999997</v>
      </c>
    </row>
    <row r="4967" spans="13:19" x14ac:dyDescent="0.25">
      <c r="M4967" s="36">
        <v>35213</v>
      </c>
      <c r="N4967">
        <v>678.51000999999997</v>
      </c>
      <c r="O4967">
        <v>679.97997999999995</v>
      </c>
      <c r="P4967">
        <v>671.52002000000005</v>
      </c>
      <c r="Q4967">
        <v>672.22997999999995</v>
      </c>
      <c r="R4967">
        <v>341480000</v>
      </c>
      <c r="S4967">
        <v>672.22997999999995</v>
      </c>
    </row>
    <row r="4968" spans="13:19" x14ac:dyDescent="0.25">
      <c r="M4968" s="36">
        <v>35209</v>
      </c>
      <c r="N4968">
        <v>676</v>
      </c>
      <c r="O4968">
        <v>679.71997099999999</v>
      </c>
      <c r="P4968">
        <v>676</v>
      </c>
      <c r="Q4968">
        <v>678.51000999999997</v>
      </c>
      <c r="R4968">
        <v>329150000</v>
      </c>
      <c r="S4968">
        <v>678.51000999999997</v>
      </c>
    </row>
    <row r="4969" spans="13:19" x14ac:dyDescent="0.25">
      <c r="M4969" s="36">
        <v>35208</v>
      </c>
      <c r="N4969">
        <v>678.419983</v>
      </c>
      <c r="O4969">
        <v>681.09997599999997</v>
      </c>
      <c r="P4969">
        <v>673.45001200000002</v>
      </c>
      <c r="Q4969">
        <v>676</v>
      </c>
      <c r="R4969">
        <v>431850000</v>
      </c>
      <c r="S4969">
        <v>676</v>
      </c>
    </row>
    <row r="4970" spans="13:19" x14ac:dyDescent="0.25">
      <c r="M4970" s="36">
        <v>35207</v>
      </c>
      <c r="N4970">
        <v>672.76000999999997</v>
      </c>
      <c r="O4970">
        <v>678.419983</v>
      </c>
      <c r="P4970">
        <v>671.22997999999995</v>
      </c>
      <c r="Q4970">
        <v>678.419983</v>
      </c>
      <c r="R4970">
        <v>423670000</v>
      </c>
      <c r="S4970">
        <v>678.419983</v>
      </c>
    </row>
    <row r="4971" spans="13:19" x14ac:dyDescent="0.25">
      <c r="M4971" s="36">
        <v>35206</v>
      </c>
      <c r="N4971">
        <v>673.15002400000003</v>
      </c>
      <c r="O4971">
        <v>675.55999799999995</v>
      </c>
      <c r="P4971">
        <v>672.26000999999997</v>
      </c>
      <c r="Q4971">
        <v>672.76000999999997</v>
      </c>
      <c r="R4971">
        <v>409610000</v>
      </c>
      <c r="S4971">
        <v>672.76000999999997</v>
      </c>
    </row>
    <row r="4972" spans="13:19" x14ac:dyDescent="0.25">
      <c r="M4972" s="36">
        <v>35205</v>
      </c>
      <c r="N4972">
        <v>668.90997300000004</v>
      </c>
      <c r="O4972">
        <v>673.65997300000004</v>
      </c>
      <c r="P4972">
        <v>667.64001499999995</v>
      </c>
      <c r="Q4972">
        <v>673.15002400000003</v>
      </c>
      <c r="R4972">
        <v>385000000</v>
      </c>
      <c r="S4972">
        <v>673.15002400000003</v>
      </c>
    </row>
    <row r="4973" spans="13:19" x14ac:dyDescent="0.25">
      <c r="M4973" s="36">
        <v>35202</v>
      </c>
      <c r="N4973">
        <v>664.84997599999997</v>
      </c>
      <c r="O4973">
        <v>669.84002699999996</v>
      </c>
      <c r="P4973">
        <v>664.84997599999997</v>
      </c>
      <c r="Q4973">
        <v>668.90997300000004</v>
      </c>
      <c r="R4973">
        <v>429140000</v>
      </c>
      <c r="S4973">
        <v>668.90997300000004</v>
      </c>
    </row>
    <row r="4974" spans="13:19" x14ac:dyDescent="0.25">
      <c r="M4974" s="36">
        <v>35201</v>
      </c>
      <c r="N4974">
        <v>665.419983</v>
      </c>
      <c r="O4974">
        <v>667.10998500000005</v>
      </c>
      <c r="P4974">
        <v>662.78997800000002</v>
      </c>
      <c r="Q4974">
        <v>664.84997599999997</v>
      </c>
      <c r="R4974">
        <v>392070000</v>
      </c>
      <c r="S4974">
        <v>664.84997599999997</v>
      </c>
    </row>
    <row r="4975" spans="13:19" x14ac:dyDescent="0.25">
      <c r="M4975" s="36">
        <v>35200</v>
      </c>
      <c r="N4975">
        <v>665.59997599999997</v>
      </c>
      <c r="O4975">
        <v>669.82000700000003</v>
      </c>
      <c r="P4975">
        <v>664.46002199999998</v>
      </c>
      <c r="Q4975">
        <v>665.419983</v>
      </c>
      <c r="R4975">
        <v>447790000</v>
      </c>
      <c r="S4975">
        <v>665.419983</v>
      </c>
    </row>
    <row r="4976" spans="13:19" x14ac:dyDescent="0.25">
      <c r="M4976" s="36">
        <v>35199</v>
      </c>
      <c r="N4976">
        <v>661.51000999999997</v>
      </c>
      <c r="O4976">
        <v>666.96002199999998</v>
      </c>
      <c r="P4976">
        <v>661.51000999999997</v>
      </c>
      <c r="Q4976">
        <v>665.59997599999997</v>
      </c>
      <c r="R4976">
        <v>460440000</v>
      </c>
      <c r="S4976">
        <v>665.59997599999997</v>
      </c>
    </row>
    <row r="4977" spans="13:19" x14ac:dyDescent="0.25">
      <c r="M4977" s="36">
        <v>35198</v>
      </c>
      <c r="N4977">
        <v>652.09002699999996</v>
      </c>
      <c r="O4977">
        <v>662.15997300000004</v>
      </c>
      <c r="P4977">
        <v>652.09002699999996</v>
      </c>
      <c r="Q4977">
        <v>661.51000999999997</v>
      </c>
      <c r="R4977">
        <v>394180000</v>
      </c>
      <c r="S4977">
        <v>661.51000999999997</v>
      </c>
    </row>
    <row r="4978" spans="13:19" x14ac:dyDescent="0.25">
      <c r="M4978" s="36">
        <v>35195</v>
      </c>
      <c r="N4978">
        <v>645.44000200000005</v>
      </c>
      <c r="O4978">
        <v>653</v>
      </c>
      <c r="P4978">
        <v>645.44000200000005</v>
      </c>
      <c r="Q4978">
        <v>652.09002699999996</v>
      </c>
      <c r="R4978">
        <v>428370000</v>
      </c>
      <c r="S4978">
        <v>652.09002699999996</v>
      </c>
    </row>
    <row r="4979" spans="13:19" x14ac:dyDescent="0.25">
      <c r="M4979" s="36">
        <v>35194</v>
      </c>
      <c r="N4979">
        <v>644.77002000000005</v>
      </c>
      <c r="O4979">
        <v>647.95001200000002</v>
      </c>
      <c r="P4979">
        <v>643.17999299999997</v>
      </c>
      <c r="Q4979">
        <v>645.44000200000005</v>
      </c>
      <c r="R4979">
        <v>404310000</v>
      </c>
      <c r="S4979">
        <v>645.44000200000005</v>
      </c>
    </row>
    <row r="4980" spans="13:19" x14ac:dyDescent="0.25">
      <c r="M4980" s="36">
        <v>35193</v>
      </c>
      <c r="N4980">
        <v>638.26000999999997</v>
      </c>
      <c r="O4980">
        <v>644.78997800000002</v>
      </c>
      <c r="P4980">
        <v>630.07000700000003</v>
      </c>
      <c r="Q4980">
        <v>644.77002000000005</v>
      </c>
      <c r="R4980">
        <v>495460000</v>
      </c>
      <c r="S4980">
        <v>644.77002000000005</v>
      </c>
    </row>
    <row r="4981" spans="13:19" x14ac:dyDescent="0.25">
      <c r="M4981" s="36">
        <v>35192</v>
      </c>
      <c r="N4981">
        <v>640.80999799999995</v>
      </c>
      <c r="O4981">
        <v>641.40002400000003</v>
      </c>
      <c r="P4981">
        <v>636.96002199999998</v>
      </c>
      <c r="Q4981">
        <v>638.26000999999997</v>
      </c>
      <c r="R4981">
        <v>410770000</v>
      </c>
      <c r="S4981">
        <v>638.26000999999997</v>
      </c>
    </row>
    <row r="4982" spans="13:19" x14ac:dyDescent="0.25">
      <c r="M4982" s="36">
        <v>35191</v>
      </c>
      <c r="N4982">
        <v>641.63000499999998</v>
      </c>
      <c r="O4982">
        <v>644.64001499999995</v>
      </c>
      <c r="P4982">
        <v>636.19000200000005</v>
      </c>
      <c r="Q4982">
        <v>640.80999799999995</v>
      </c>
      <c r="R4982">
        <v>375820000</v>
      </c>
      <c r="S4982">
        <v>640.80999799999995</v>
      </c>
    </row>
    <row r="4983" spans="13:19" x14ac:dyDescent="0.25">
      <c r="M4983" s="36">
        <v>35188</v>
      </c>
      <c r="N4983">
        <v>643.38000499999998</v>
      </c>
      <c r="O4983">
        <v>648.45001200000002</v>
      </c>
      <c r="P4983">
        <v>640.22997999999995</v>
      </c>
      <c r="Q4983">
        <v>641.63000499999998</v>
      </c>
      <c r="R4983">
        <v>434010000</v>
      </c>
      <c r="S4983">
        <v>641.63000499999998</v>
      </c>
    </row>
    <row r="4984" spans="13:19" x14ac:dyDescent="0.25">
      <c r="M4984" s="36">
        <v>35187</v>
      </c>
      <c r="N4984">
        <v>654.580017</v>
      </c>
      <c r="O4984">
        <v>654.580017</v>
      </c>
      <c r="P4984">
        <v>642.13000499999998</v>
      </c>
      <c r="Q4984">
        <v>643.38000499999998</v>
      </c>
      <c r="R4984">
        <v>442960000</v>
      </c>
      <c r="S4984">
        <v>643.38000499999998</v>
      </c>
    </row>
    <row r="4985" spans="13:19" x14ac:dyDescent="0.25">
      <c r="M4985" s="36">
        <v>35186</v>
      </c>
      <c r="N4985">
        <v>654.169983</v>
      </c>
      <c r="O4985">
        <v>656.44000200000005</v>
      </c>
      <c r="P4985">
        <v>652.26000999999997</v>
      </c>
      <c r="Q4985">
        <v>654.580017</v>
      </c>
      <c r="R4985">
        <v>404620000</v>
      </c>
      <c r="S4985">
        <v>654.580017</v>
      </c>
    </row>
    <row r="4986" spans="13:19" x14ac:dyDescent="0.25">
      <c r="M4986" s="36">
        <v>35185</v>
      </c>
      <c r="N4986">
        <v>654.15997300000004</v>
      </c>
      <c r="O4986">
        <v>654.59002699999996</v>
      </c>
      <c r="P4986">
        <v>651.04998799999998</v>
      </c>
      <c r="Q4986">
        <v>654.169983</v>
      </c>
      <c r="R4986">
        <v>393390000</v>
      </c>
      <c r="S4986">
        <v>654.169983</v>
      </c>
    </row>
    <row r="4987" spans="13:19" x14ac:dyDescent="0.25">
      <c r="M4987" s="36">
        <v>35184</v>
      </c>
      <c r="N4987">
        <v>653.46002199999998</v>
      </c>
      <c r="O4987">
        <v>654.71002199999998</v>
      </c>
      <c r="P4987">
        <v>651.59997599999997</v>
      </c>
      <c r="Q4987">
        <v>654.15997300000004</v>
      </c>
      <c r="R4987">
        <v>344030000</v>
      </c>
      <c r="S4987">
        <v>654.15997300000004</v>
      </c>
    </row>
    <row r="4988" spans="13:19" x14ac:dyDescent="0.25">
      <c r="M4988" s="36">
        <v>35181</v>
      </c>
      <c r="N4988">
        <v>652.86999500000002</v>
      </c>
      <c r="O4988">
        <v>656.42999299999997</v>
      </c>
      <c r="P4988">
        <v>651.96002199999998</v>
      </c>
      <c r="Q4988">
        <v>653.46002199999998</v>
      </c>
      <c r="R4988">
        <v>402530000</v>
      </c>
      <c r="S4988">
        <v>653.46002199999998</v>
      </c>
    </row>
    <row r="4989" spans="13:19" x14ac:dyDescent="0.25">
      <c r="M4989" s="36">
        <v>35180</v>
      </c>
      <c r="N4989">
        <v>650.169983</v>
      </c>
      <c r="O4989">
        <v>654.17999299999997</v>
      </c>
      <c r="P4989">
        <v>647.05999799999995</v>
      </c>
      <c r="Q4989">
        <v>652.86999500000002</v>
      </c>
      <c r="R4989">
        <v>462120000</v>
      </c>
      <c r="S4989">
        <v>652.86999500000002</v>
      </c>
    </row>
    <row r="4990" spans="13:19" x14ac:dyDescent="0.25">
      <c r="M4990" s="36">
        <v>35179</v>
      </c>
      <c r="N4990">
        <v>651.580017</v>
      </c>
      <c r="O4990">
        <v>653.36999500000002</v>
      </c>
      <c r="P4990">
        <v>648.25</v>
      </c>
      <c r="Q4990">
        <v>650.169983</v>
      </c>
      <c r="R4990">
        <v>494220000</v>
      </c>
      <c r="S4990">
        <v>650.169983</v>
      </c>
    </row>
    <row r="4991" spans="13:19" x14ac:dyDescent="0.25">
      <c r="M4991" s="36">
        <v>35178</v>
      </c>
      <c r="N4991">
        <v>647.89001499999995</v>
      </c>
      <c r="O4991">
        <v>651.59002699999996</v>
      </c>
      <c r="P4991">
        <v>647.70001200000002</v>
      </c>
      <c r="Q4991">
        <v>651.580017</v>
      </c>
      <c r="R4991">
        <v>452690000</v>
      </c>
      <c r="S4991">
        <v>651.580017</v>
      </c>
    </row>
    <row r="4992" spans="13:19" x14ac:dyDescent="0.25">
      <c r="M4992" s="36">
        <v>35177</v>
      </c>
      <c r="N4992">
        <v>645.07000700000003</v>
      </c>
      <c r="O4992">
        <v>650.90997300000004</v>
      </c>
      <c r="P4992">
        <v>645.07000700000003</v>
      </c>
      <c r="Q4992">
        <v>647.89001499999995</v>
      </c>
      <c r="R4992">
        <v>395370000</v>
      </c>
      <c r="S4992">
        <v>647.89001499999995</v>
      </c>
    </row>
    <row r="4993" spans="13:19" x14ac:dyDescent="0.25">
      <c r="M4993" s="36">
        <v>35174</v>
      </c>
      <c r="N4993">
        <v>643.60998500000005</v>
      </c>
      <c r="O4993">
        <v>647.32000700000003</v>
      </c>
      <c r="P4993">
        <v>643.60998500000005</v>
      </c>
      <c r="Q4993">
        <v>645.07000700000003</v>
      </c>
      <c r="R4993">
        <v>435690000</v>
      </c>
      <c r="S4993">
        <v>645.07000700000003</v>
      </c>
    </row>
    <row r="4994" spans="13:19" x14ac:dyDescent="0.25">
      <c r="M4994" s="36">
        <v>35173</v>
      </c>
      <c r="N4994">
        <v>641.60998500000005</v>
      </c>
      <c r="O4994">
        <v>644.65997300000004</v>
      </c>
      <c r="P4994">
        <v>640.76000999999997</v>
      </c>
      <c r="Q4994">
        <v>643.60998500000005</v>
      </c>
      <c r="R4994">
        <v>415150000</v>
      </c>
      <c r="S4994">
        <v>643.60998500000005</v>
      </c>
    </row>
    <row r="4995" spans="13:19" x14ac:dyDescent="0.25">
      <c r="M4995" s="36">
        <v>35172</v>
      </c>
      <c r="N4995">
        <v>645</v>
      </c>
      <c r="O4995">
        <v>645</v>
      </c>
      <c r="P4995">
        <v>638.71002199999998</v>
      </c>
      <c r="Q4995">
        <v>641.60998500000005</v>
      </c>
      <c r="R4995">
        <v>465200000</v>
      </c>
      <c r="S4995">
        <v>641.60998500000005</v>
      </c>
    </row>
    <row r="4996" spans="13:19" x14ac:dyDescent="0.25">
      <c r="M4996" s="36">
        <v>35171</v>
      </c>
      <c r="N4996">
        <v>642.48999000000003</v>
      </c>
      <c r="O4996">
        <v>645.57000700000003</v>
      </c>
      <c r="P4996">
        <v>642.15002400000003</v>
      </c>
      <c r="Q4996">
        <v>645</v>
      </c>
      <c r="R4996">
        <v>453310000</v>
      </c>
      <c r="S4996">
        <v>645</v>
      </c>
    </row>
    <row r="4997" spans="13:19" x14ac:dyDescent="0.25">
      <c r="M4997" s="36">
        <v>35170</v>
      </c>
      <c r="N4997">
        <v>636.71002199999998</v>
      </c>
      <c r="O4997">
        <v>642.48999000000003</v>
      </c>
      <c r="P4997">
        <v>636.71002199999998</v>
      </c>
      <c r="Q4997">
        <v>642.48999000000003</v>
      </c>
      <c r="R4997">
        <v>346370000</v>
      </c>
      <c r="S4997">
        <v>642.48999000000003</v>
      </c>
    </row>
    <row r="4998" spans="13:19" x14ac:dyDescent="0.25">
      <c r="M4998" s="36">
        <v>35167</v>
      </c>
      <c r="N4998">
        <v>631.17999299999997</v>
      </c>
      <c r="O4998">
        <v>637.14001499999995</v>
      </c>
      <c r="P4998">
        <v>631.17999299999997</v>
      </c>
      <c r="Q4998">
        <v>636.71002199999998</v>
      </c>
      <c r="R4998">
        <v>413270000</v>
      </c>
      <c r="S4998">
        <v>636.71002199999998</v>
      </c>
    </row>
    <row r="4999" spans="13:19" x14ac:dyDescent="0.25">
      <c r="M4999" s="36">
        <v>35166</v>
      </c>
      <c r="N4999">
        <v>633.5</v>
      </c>
      <c r="O4999">
        <v>635.26000999999997</v>
      </c>
      <c r="P4999">
        <v>624.14001499999995</v>
      </c>
      <c r="Q4999">
        <v>631.17999299999997</v>
      </c>
      <c r="R4999">
        <v>519710000</v>
      </c>
      <c r="S4999">
        <v>631.17999299999997</v>
      </c>
    </row>
    <row r="5000" spans="13:19" x14ac:dyDescent="0.25">
      <c r="M5000" s="36">
        <v>35165</v>
      </c>
      <c r="N5000">
        <v>642.19000200000005</v>
      </c>
      <c r="O5000">
        <v>642.78002900000001</v>
      </c>
      <c r="P5000">
        <v>631.76000999999997</v>
      </c>
      <c r="Q5000">
        <v>633.5</v>
      </c>
      <c r="R5000">
        <v>475150000</v>
      </c>
      <c r="S5000">
        <v>633.5</v>
      </c>
    </row>
    <row r="5001" spans="13:19" x14ac:dyDescent="0.25">
      <c r="M5001" s="36">
        <v>35164</v>
      </c>
      <c r="N5001">
        <v>644.23999000000003</v>
      </c>
      <c r="O5001">
        <v>646.330017</v>
      </c>
      <c r="P5001">
        <v>640.84002699999996</v>
      </c>
      <c r="Q5001">
        <v>642.19000200000005</v>
      </c>
      <c r="R5001">
        <v>426790000</v>
      </c>
      <c r="S5001">
        <v>642.19000200000005</v>
      </c>
    </row>
    <row r="5002" spans="13:19" x14ac:dyDescent="0.25">
      <c r="M5002" s="36">
        <v>35163</v>
      </c>
      <c r="N5002">
        <v>655.85998500000005</v>
      </c>
      <c r="O5002">
        <v>655.85998500000005</v>
      </c>
      <c r="P5002">
        <v>638.03997800000002</v>
      </c>
      <c r="Q5002">
        <v>644.23999000000003</v>
      </c>
      <c r="R5002">
        <v>411810000</v>
      </c>
      <c r="S5002">
        <v>644.23999000000003</v>
      </c>
    </row>
    <row r="5003" spans="13:19" x14ac:dyDescent="0.25">
      <c r="M5003" s="36">
        <v>35159</v>
      </c>
      <c r="N5003">
        <v>655.88000499999998</v>
      </c>
      <c r="O5003">
        <v>656.67999299999997</v>
      </c>
      <c r="P5003">
        <v>654.89001499999995</v>
      </c>
      <c r="Q5003">
        <v>655.85998500000005</v>
      </c>
      <c r="R5003">
        <v>383400000</v>
      </c>
      <c r="S5003">
        <v>655.85998500000005</v>
      </c>
    </row>
    <row r="5004" spans="13:19" x14ac:dyDescent="0.25">
      <c r="M5004" s="36">
        <v>35158</v>
      </c>
      <c r="N5004">
        <v>655.26000999999997</v>
      </c>
      <c r="O5004">
        <v>655.89001499999995</v>
      </c>
      <c r="P5004">
        <v>651.80999799999995</v>
      </c>
      <c r="Q5004">
        <v>655.88000499999998</v>
      </c>
      <c r="R5004">
        <v>386620000</v>
      </c>
      <c r="S5004">
        <v>655.88000499999998</v>
      </c>
    </row>
    <row r="5005" spans="13:19" x14ac:dyDescent="0.25">
      <c r="M5005" s="36">
        <v>35157</v>
      </c>
      <c r="N5005">
        <v>653.72997999999995</v>
      </c>
      <c r="O5005">
        <v>655.27002000000005</v>
      </c>
      <c r="P5005">
        <v>652.80999799999995</v>
      </c>
      <c r="Q5005">
        <v>655.26000999999997</v>
      </c>
      <c r="R5005">
        <v>406640000</v>
      </c>
      <c r="S5005">
        <v>655.26000999999997</v>
      </c>
    </row>
    <row r="5006" spans="13:19" x14ac:dyDescent="0.25">
      <c r="M5006" s="36">
        <v>35156</v>
      </c>
      <c r="N5006">
        <v>645.5</v>
      </c>
      <c r="O5006">
        <v>653.86999500000002</v>
      </c>
      <c r="P5006">
        <v>645.5</v>
      </c>
      <c r="Q5006">
        <v>653.72997999999995</v>
      </c>
      <c r="R5006">
        <v>392120000</v>
      </c>
      <c r="S5006">
        <v>653.72997999999995</v>
      </c>
    </row>
    <row r="5007" spans="13:19" x14ac:dyDescent="0.25">
      <c r="M5007" s="36">
        <v>35153</v>
      </c>
      <c r="N5007">
        <v>648.94000200000005</v>
      </c>
      <c r="O5007">
        <v>650.96002199999998</v>
      </c>
      <c r="P5007">
        <v>644.89001499999995</v>
      </c>
      <c r="Q5007">
        <v>645.5</v>
      </c>
      <c r="R5007">
        <v>413510000</v>
      </c>
      <c r="S5007">
        <v>645.5</v>
      </c>
    </row>
    <row r="5008" spans="13:19" x14ac:dyDescent="0.25">
      <c r="M5008" s="36">
        <v>35152</v>
      </c>
      <c r="N5008">
        <v>648.90997300000004</v>
      </c>
      <c r="O5008">
        <v>649.580017</v>
      </c>
      <c r="P5008">
        <v>646.35998500000005</v>
      </c>
      <c r="Q5008">
        <v>648.94000200000005</v>
      </c>
      <c r="R5008">
        <v>370750000</v>
      </c>
      <c r="S5008">
        <v>648.94000200000005</v>
      </c>
    </row>
    <row r="5009" spans="13:19" x14ac:dyDescent="0.25">
      <c r="M5009" s="36">
        <v>35151</v>
      </c>
      <c r="N5009">
        <v>652.96997099999999</v>
      </c>
      <c r="O5009">
        <v>653.94000200000005</v>
      </c>
      <c r="P5009">
        <v>647.59997599999997</v>
      </c>
      <c r="Q5009">
        <v>648.90997300000004</v>
      </c>
      <c r="R5009">
        <v>406280000</v>
      </c>
      <c r="S5009">
        <v>648.90997300000004</v>
      </c>
    </row>
    <row r="5010" spans="13:19" x14ac:dyDescent="0.25">
      <c r="M5010" s="36">
        <v>35150</v>
      </c>
      <c r="N5010">
        <v>650.03997800000002</v>
      </c>
      <c r="O5010">
        <v>654.30999799999995</v>
      </c>
      <c r="P5010">
        <v>648.15002400000003</v>
      </c>
      <c r="Q5010">
        <v>652.96997099999999</v>
      </c>
      <c r="R5010">
        <v>400090000</v>
      </c>
      <c r="S5010">
        <v>652.96997099999999</v>
      </c>
    </row>
    <row r="5011" spans="13:19" x14ac:dyDescent="0.25">
      <c r="M5011" s="36">
        <v>35149</v>
      </c>
      <c r="N5011">
        <v>650.61999500000002</v>
      </c>
      <c r="O5011">
        <v>655.5</v>
      </c>
      <c r="P5011">
        <v>648.82000700000003</v>
      </c>
      <c r="Q5011">
        <v>650.03997800000002</v>
      </c>
      <c r="R5011">
        <v>336700000</v>
      </c>
      <c r="S5011">
        <v>650.03997800000002</v>
      </c>
    </row>
    <row r="5012" spans="13:19" x14ac:dyDescent="0.25">
      <c r="M5012" s="36">
        <v>35146</v>
      </c>
      <c r="N5012">
        <v>649.19000200000005</v>
      </c>
      <c r="O5012">
        <v>652.080017</v>
      </c>
      <c r="P5012">
        <v>649.19000200000005</v>
      </c>
      <c r="Q5012">
        <v>650.61999500000002</v>
      </c>
      <c r="R5012">
        <v>329390000</v>
      </c>
      <c r="S5012">
        <v>650.61999500000002</v>
      </c>
    </row>
    <row r="5013" spans="13:19" x14ac:dyDescent="0.25">
      <c r="M5013" s="36">
        <v>35145</v>
      </c>
      <c r="N5013">
        <v>649.97997999999995</v>
      </c>
      <c r="O5013">
        <v>651.53997800000002</v>
      </c>
      <c r="P5013">
        <v>648.09997599999997</v>
      </c>
      <c r="Q5013">
        <v>649.19000200000005</v>
      </c>
      <c r="R5013">
        <v>367180000</v>
      </c>
      <c r="S5013">
        <v>649.19000200000005</v>
      </c>
    </row>
    <row r="5014" spans="13:19" x14ac:dyDescent="0.25">
      <c r="M5014" s="36">
        <v>35144</v>
      </c>
      <c r="N5014">
        <v>651.69000200000005</v>
      </c>
      <c r="O5014">
        <v>653.13000499999998</v>
      </c>
      <c r="P5014">
        <v>645.57000700000003</v>
      </c>
      <c r="Q5014">
        <v>649.97997999999995</v>
      </c>
      <c r="R5014">
        <v>409780000</v>
      </c>
      <c r="S5014">
        <v>649.97997999999995</v>
      </c>
    </row>
    <row r="5015" spans="13:19" x14ac:dyDescent="0.25">
      <c r="M5015" s="36">
        <v>35143</v>
      </c>
      <c r="N5015">
        <v>652.65002400000003</v>
      </c>
      <c r="O5015">
        <v>656.17999299999997</v>
      </c>
      <c r="P5015">
        <v>649.79998799999998</v>
      </c>
      <c r="Q5015">
        <v>651.69000200000005</v>
      </c>
      <c r="R5015">
        <v>438300000</v>
      </c>
      <c r="S5015">
        <v>651.69000200000005</v>
      </c>
    </row>
    <row r="5016" spans="13:19" x14ac:dyDescent="0.25">
      <c r="M5016" s="36">
        <v>35142</v>
      </c>
      <c r="N5016">
        <v>641.42999299999997</v>
      </c>
      <c r="O5016">
        <v>652.65002400000003</v>
      </c>
      <c r="P5016">
        <v>641.42999299999997</v>
      </c>
      <c r="Q5016">
        <v>652.65002400000003</v>
      </c>
      <c r="R5016">
        <v>437100000</v>
      </c>
      <c r="S5016">
        <v>652.65002400000003</v>
      </c>
    </row>
    <row r="5017" spans="13:19" x14ac:dyDescent="0.25">
      <c r="M5017" s="36">
        <v>35139</v>
      </c>
      <c r="N5017">
        <v>640.86999500000002</v>
      </c>
      <c r="O5017">
        <v>642.86999500000002</v>
      </c>
      <c r="P5017">
        <v>638.34997599999997</v>
      </c>
      <c r="Q5017">
        <v>641.42999299999997</v>
      </c>
      <c r="R5017">
        <v>529970000</v>
      </c>
      <c r="S5017">
        <v>641.42999299999997</v>
      </c>
    </row>
    <row r="5018" spans="13:19" x14ac:dyDescent="0.25">
      <c r="M5018" s="36">
        <v>35138</v>
      </c>
      <c r="N5018">
        <v>638.54998799999998</v>
      </c>
      <c r="O5018">
        <v>644.169983</v>
      </c>
      <c r="P5018">
        <v>638.54998799999998</v>
      </c>
      <c r="Q5018">
        <v>640.86999500000002</v>
      </c>
      <c r="R5018">
        <v>492630000</v>
      </c>
      <c r="S5018">
        <v>640.86999500000002</v>
      </c>
    </row>
    <row r="5019" spans="13:19" x14ac:dyDescent="0.25">
      <c r="M5019" s="36">
        <v>35137</v>
      </c>
      <c r="N5019">
        <v>637.09002699999996</v>
      </c>
      <c r="O5019">
        <v>640.52002000000005</v>
      </c>
      <c r="P5019">
        <v>635.19000200000005</v>
      </c>
      <c r="Q5019">
        <v>638.54998799999998</v>
      </c>
      <c r="R5019">
        <v>413030000</v>
      </c>
      <c r="S5019">
        <v>638.54998799999998</v>
      </c>
    </row>
    <row r="5020" spans="13:19" x14ac:dyDescent="0.25">
      <c r="M5020" s="36">
        <v>35136</v>
      </c>
      <c r="N5020">
        <v>640.02002000000005</v>
      </c>
      <c r="O5020">
        <v>640.02002000000005</v>
      </c>
      <c r="P5020">
        <v>628.82000700000003</v>
      </c>
      <c r="Q5020">
        <v>637.09002699999996</v>
      </c>
      <c r="R5020">
        <v>454980000</v>
      </c>
      <c r="S5020">
        <v>637.09002699999996</v>
      </c>
    </row>
    <row r="5021" spans="13:19" x14ac:dyDescent="0.25">
      <c r="M5021" s="36">
        <v>35135</v>
      </c>
      <c r="N5021">
        <v>633.5</v>
      </c>
      <c r="O5021">
        <v>640.40997300000004</v>
      </c>
      <c r="P5021">
        <v>629.95001200000002</v>
      </c>
      <c r="Q5021">
        <v>640.02002000000005</v>
      </c>
      <c r="R5021">
        <v>449500000</v>
      </c>
      <c r="S5021">
        <v>640.02002000000005</v>
      </c>
    </row>
    <row r="5022" spans="13:19" x14ac:dyDescent="0.25">
      <c r="M5022" s="36">
        <v>35132</v>
      </c>
      <c r="N5022">
        <v>653.65002400000003</v>
      </c>
      <c r="O5022">
        <v>653.65002400000003</v>
      </c>
      <c r="P5022">
        <v>627.63000499999998</v>
      </c>
      <c r="Q5022">
        <v>633.5</v>
      </c>
      <c r="R5022">
        <v>546550000</v>
      </c>
      <c r="S5022">
        <v>633.5</v>
      </c>
    </row>
    <row r="5023" spans="13:19" x14ac:dyDescent="0.25">
      <c r="M5023" s="36">
        <v>35131</v>
      </c>
      <c r="N5023">
        <v>652</v>
      </c>
      <c r="O5023">
        <v>653.65002400000003</v>
      </c>
      <c r="P5023">
        <v>649.53997800000002</v>
      </c>
      <c r="Q5023">
        <v>653.65002400000003</v>
      </c>
      <c r="R5023">
        <v>425790000</v>
      </c>
      <c r="S5023">
        <v>653.65002400000003</v>
      </c>
    </row>
    <row r="5024" spans="13:19" x14ac:dyDescent="0.25">
      <c r="M5024" s="36">
        <v>35130</v>
      </c>
      <c r="N5024">
        <v>655.78997800000002</v>
      </c>
      <c r="O5024">
        <v>656.96997099999999</v>
      </c>
      <c r="P5024">
        <v>651.60998500000005</v>
      </c>
      <c r="Q5024">
        <v>652</v>
      </c>
      <c r="R5024">
        <v>428220000</v>
      </c>
      <c r="S5024">
        <v>652</v>
      </c>
    </row>
    <row r="5025" spans="13:19" x14ac:dyDescent="0.25">
      <c r="M5025" s="36">
        <v>35129</v>
      </c>
      <c r="N5025">
        <v>650.80999799999995</v>
      </c>
      <c r="O5025">
        <v>655.79998799999998</v>
      </c>
      <c r="P5025">
        <v>648.77002000000005</v>
      </c>
      <c r="Q5025">
        <v>655.78997800000002</v>
      </c>
      <c r="R5025">
        <v>445700000</v>
      </c>
      <c r="S5025">
        <v>655.78997800000002</v>
      </c>
    </row>
    <row r="5026" spans="13:19" x14ac:dyDescent="0.25">
      <c r="M5026" s="36">
        <v>35128</v>
      </c>
      <c r="N5026">
        <v>644.36999500000002</v>
      </c>
      <c r="O5026">
        <v>653.53997800000002</v>
      </c>
      <c r="P5026">
        <v>644.36999500000002</v>
      </c>
      <c r="Q5026">
        <v>650.80999799999995</v>
      </c>
      <c r="R5026">
        <v>417270000</v>
      </c>
      <c r="S5026">
        <v>650.80999799999995</v>
      </c>
    </row>
    <row r="5027" spans="13:19" x14ac:dyDescent="0.25">
      <c r="M5027" s="36">
        <v>35125</v>
      </c>
      <c r="N5027">
        <v>640.42999299999997</v>
      </c>
      <c r="O5027">
        <v>644.38000499999998</v>
      </c>
      <c r="P5027">
        <v>635</v>
      </c>
      <c r="Q5027">
        <v>644.36999500000002</v>
      </c>
      <c r="R5027">
        <v>471480000</v>
      </c>
      <c r="S5027">
        <v>644.36999500000002</v>
      </c>
    </row>
    <row r="5028" spans="13:19" x14ac:dyDescent="0.25">
      <c r="M5028" s="36">
        <v>35124</v>
      </c>
      <c r="N5028">
        <v>644.75</v>
      </c>
      <c r="O5028">
        <v>646.95001200000002</v>
      </c>
      <c r="P5028">
        <v>639.01000999999997</v>
      </c>
      <c r="Q5028">
        <v>640.42999299999997</v>
      </c>
      <c r="R5028">
        <v>453170000</v>
      </c>
      <c r="S5028">
        <v>640.42999299999997</v>
      </c>
    </row>
    <row r="5029" spans="13:19" x14ac:dyDescent="0.25">
      <c r="M5029" s="36">
        <v>35123</v>
      </c>
      <c r="N5029">
        <v>647.23999000000003</v>
      </c>
      <c r="O5029">
        <v>654.39001499999995</v>
      </c>
      <c r="P5029">
        <v>643.98999000000003</v>
      </c>
      <c r="Q5029">
        <v>644.75</v>
      </c>
      <c r="R5029">
        <v>447790000</v>
      </c>
      <c r="S5029">
        <v>644.75</v>
      </c>
    </row>
    <row r="5030" spans="13:19" x14ac:dyDescent="0.25">
      <c r="M5030" s="36">
        <v>35122</v>
      </c>
      <c r="N5030">
        <v>650.46002199999998</v>
      </c>
      <c r="O5030">
        <v>650.61999500000002</v>
      </c>
      <c r="P5030">
        <v>643.86999500000002</v>
      </c>
      <c r="Q5030">
        <v>647.23999000000003</v>
      </c>
      <c r="R5030">
        <v>431340000</v>
      </c>
      <c r="S5030">
        <v>647.23999000000003</v>
      </c>
    </row>
    <row r="5031" spans="13:19" x14ac:dyDescent="0.25">
      <c r="M5031" s="36">
        <v>35121</v>
      </c>
      <c r="N5031">
        <v>659.080017</v>
      </c>
      <c r="O5031">
        <v>659.080017</v>
      </c>
      <c r="P5031">
        <v>650.15997300000004</v>
      </c>
      <c r="Q5031">
        <v>650.46002199999998</v>
      </c>
      <c r="R5031">
        <v>399330000</v>
      </c>
      <c r="S5031">
        <v>650.46002199999998</v>
      </c>
    </row>
    <row r="5032" spans="13:19" x14ac:dyDescent="0.25">
      <c r="M5032" s="36">
        <v>35118</v>
      </c>
      <c r="N5032">
        <v>658.85998500000005</v>
      </c>
      <c r="O5032">
        <v>663</v>
      </c>
      <c r="P5032">
        <v>652.25</v>
      </c>
      <c r="Q5032">
        <v>659.080017</v>
      </c>
      <c r="R5032">
        <v>443130000</v>
      </c>
      <c r="S5032">
        <v>659.080017</v>
      </c>
    </row>
    <row r="5033" spans="13:19" x14ac:dyDescent="0.25">
      <c r="M5033" s="36">
        <v>35117</v>
      </c>
      <c r="N5033">
        <v>648.09997599999997</v>
      </c>
      <c r="O5033">
        <v>659.75</v>
      </c>
      <c r="P5033">
        <v>648.09997599999997</v>
      </c>
      <c r="Q5033">
        <v>658.85998500000005</v>
      </c>
      <c r="R5033">
        <v>485470000</v>
      </c>
      <c r="S5033">
        <v>658.85998500000005</v>
      </c>
    </row>
    <row r="5034" spans="13:19" x14ac:dyDescent="0.25">
      <c r="M5034" s="36">
        <v>35116</v>
      </c>
      <c r="N5034">
        <v>640.65002400000003</v>
      </c>
      <c r="O5034">
        <v>648.10998500000005</v>
      </c>
      <c r="P5034">
        <v>640.65002400000003</v>
      </c>
      <c r="Q5034">
        <v>648.09997599999997</v>
      </c>
      <c r="R5034">
        <v>431220000</v>
      </c>
      <c r="S5034">
        <v>648.09997599999997</v>
      </c>
    </row>
    <row r="5035" spans="13:19" x14ac:dyDescent="0.25">
      <c r="M5035" s="36">
        <v>35115</v>
      </c>
      <c r="N5035">
        <v>647.97997999999995</v>
      </c>
      <c r="O5035">
        <v>647.97997999999995</v>
      </c>
      <c r="P5035">
        <v>638.78997800000002</v>
      </c>
      <c r="Q5035">
        <v>640.65002400000003</v>
      </c>
      <c r="R5035">
        <v>395910000</v>
      </c>
      <c r="S5035">
        <v>640.65002400000003</v>
      </c>
    </row>
    <row r="5036" spans="13:19" x14ac:dyDescent="0.25">
      <c r="M5036" s="36">
        <v>35111</v>
      </c>
      <c r="N5036">
        <v>651.32000700000003</v>
      </c>
      <c r="O5036">
        <v>651.419983</v>
      </c>
      <c r="P5036">
        <v>646.98999000000003</v>
      </c>
      <c r="Q5036">
        <v>647.97997999999995</v>
      </c>
      <c r="R5036">
        <v>445570000</v>
      </c>
      <c r="S5036">
        <v>647.97997999999995</v>
      </c>
    </row>
    <row r="5037" spans="13:19" x14ac:dyDescent="0.25">
      <c r="M5037" s="36">
        <v>35110</v>
      </c>
      <c r="N5037">
        <v>655.580017</v>
      </c>
      <c r="O5037">
        <v>656.84002699999996</v>
      </c>
      <c r="P5037">
        <v>651.15002400000003</v>
      </c>
      <c r="Q5037">
        <v>651.32000700000003</v>
      </c>
      <c r="R5037">
        <v>415320000</v>
      </c>
      <c r="S5037">
        <v>651.32000700000003</v>
      </c>
    </row>
    <row r="5038" spans="13:19" x14ac:dyDescent="0.25">
      <c r="M5038" s="36">
        <v>35109</v>
      </c>
      <c r="N5038">
        <v>660.51000999999997</v>
      </c>
      <c r="O5038">
        <v>661.53002900000001</v>
      </c>
      <c r="P5038">
        <v>654.35998500000005</v>
      </c>
      <c r="Q5038">
        <v>655.580017</v>
      </c>
      <c r="R5038">
        <v>421790000</v>
      </c>
      <c r="S5038">
        <v>655.580017</v>
      </c>
    </row>
    <row r="5039" spans="13:19" x14ac:dyDescent="0.25">
      <c r="M5039" s="36">
        <v>35108</v>
      </c>
      <c r="N5039">
        <v>661.45001200000002</v>
      </c>
      <c r="O5039">
        <v>664.22997999999995</v>
      </c>
      <c r="P5039">
        <v>657.919983</v>
      </c>
      <c r="Q5039">
        <v>660.51000999999997</v>
      </c>
      <c r="R5039">
        <v>441540000</v>
      </c>
      <c r="S5039">
        <v>660.51000999999997</v>
      </c>
    </row>
    <row r="5040" spans="13:19" x14ac:dyDescent="0.25">
      <c r="M5040" s="36">
        <v>35107</v>
      </c>
      <c r="N5040">
        <v>656.36999500000002</v>
      </c>
      <c r="O5040">
        <v>662.95001200000002</v>
      </c>
      <c r="P5040">
        <v>656.34002699999996</v>
      </c>
      <c r="Q5040">
        <v>661.45001200000002</v>
      </c>
      <c r="R5040">
        <v>397890000</v>
      </c>
      <c r="S5040">
        <v>661.45001200000002</v>
      </c>
    </row>
    <row r="5041" spans="13:19" x14ac:dyDescent="0.25">
      <c r="M5041" s="36">
        <v>35104</v>
      </c>
      <c r="N5041">
        <v>656.07000700000003</v>
      </c>
      <c r="O5041">
        <v>661.080017</v>
      </c>
      <c r="P5041">
        <v>653.64001499999995</v>
      </c>
      <c r="Q5041">
        <v>656.36999500000002</v>
      </c>
      <c r="R5041">
        <v>477640000</v>
      </c>
      <c r="S5041">
        <v>656.36999500000002</v>
      </c>
    </row>
    <row r="5042" spans="13:19" x14ac:dyDescent="0.25">
      <c r="M5042" s="36">
        <v>35103</v>
      </c>
      <c r="N5042">
        <v>649.92999299999997</v>
      </c>
      <c r="O5042">
        <v>656.53997800000002</v>
      </c>
      <c r="P5042">
        <v>647.92999299999997</v>
      </c>
      <c r="Q5042">
        <v>656.07000700000003</v>
      </c>
      <c r="R5042">
        <v>474970000</v>
      </c>
      <c r="S5042">
        <v>656.07000700000003</v>
      </c>
    </row>
    <row r="5043" spans="13:19" x14ac:dyDescent="0.25">
      <c r="M5043" s="36">
        <v>35102</v>
      </c>
      <c r="N5043">
        <v>646.330017</v>
      </c>
      <c r="O5043">
        <v>649.92999299999997</v>
      </c>
      <c r="P5043">
        <v>645.59002699999996</v>
      </c>
      <c r="Q5043">
        <v>649.92999299999997</v>
      </c>
      <c r="R5043">
        <v>462730000</v>
      </c>
      <c r="S5043">
        <v>649.92999299999997</v>
      </c>
    </row>
    <row r="5044" spans="13:19" x14ac:dyDescent="0.25">
      <c r="M5044" s="36">
        <v>35101</v>
      </c>
      <c r="N5044">
        <v>641.42999299999997</v>
      </c>
      <c r="O5044">
        <v>646.669983</v>
      </c>
      <c r="P5044">
        <v>639.67999299999997</v>
      </c>
      <c r="Q5044">
        <v>646.330017</v>
      </c>
      <c r="R5044">
        <v>465940000</v>
      </c>
      <c r="S5044">
        <v>646.330017</v>
      </c>
    </row>
    <row r="5045" spans="13:19" x14ac:dyDescent="0.25">
      <c r="M5045" s="36">
        <v>35100</v>
      </c>
      <c r="N5045">
        <v>635.84002699999996</v>
      </c>
      <c r="O5045">
        <v>641.42999299999997</v>
      </c>
      <c r="P5045">
        <v>633.71002199999998</v>
      </c>
      <c r="Q5045">
        <v>641.42999299999997</v>
      </c>
      <c r="R5045">
        <v>377760000</v>
      </c>
      <c r="S5045">
        <v>641.42999299999997</v>
      </c>
    </row>
    <row r="5046" spans="13:19" x14ac:dyDescent="0.25">
      <c r="M5046" s="36">
        <v>35097</v>
      </c>
      <c r="N5046">
        <v>638.46002199999998</v>
      </c>
      <c r="O5046">
        <v>639.26000999999997</v>
      </c>
      <c r="P5046">
        <v>634.28997800000002</v>
      </c>
      <c r="Q5046">
        <v>635.84002699999996</v>
      </c>
      <c r="R5046">
        <v>420020000</v>
      </c>
      <c r="S5046">
        <v>635.84002699999996</v>
      </c>
    </row>
    <row r="5047" spans="13:19" x14ac:dyDescent="0.25">
      <c r="M5047" s="36">
        <v>35096</v>
      </c>
      <c r="N5047">
        <v>636.02002000000005</v>
      </c>
      <c r="O5047">
        <v>638.46002199999998</v>
      </c>
      <c r="P5047">
        <v>634.53997800000002</v>
      </c>
      <c r="Q5047">
        <v>638.46002199999998</v>
      </c>
      <c r="R5047">
        <v>461430000</v>
      </c>
      <c r="S5047">
        <v>638.46002199999998</v>
      </c>
    </row>
    <row r="5048" spans="13:19" x14ac:dyDescent="0.25">
      <c r="M5048" s="36">
        <v>35095</v>
      </c>
      <c r="N5048">
        <v>630.15002400000003</v>
      </c>
      <c r="O5048">
        <v>636.17999299999997</v>
      </c>
      <c r="P5048">
        <v>629.47997999999995</v>
      </c>
      <c r="Q5048">
        <v>636.02002000000005</v>
      </c>
      <c r="R5048">
        <v>472210000</v>
      </c>
      <c r="S5048">
        <v>636.02002000000005</v>
      </c>
    </row>
    <row r="5049" spans="13:19" x14ac:dyDescent="0.25">
      <c r="M5049" s="36">
        <v>35094</v>
      </c>
      <c r="N5049">
        <v>624.21997099999999</v>
      </c>
      <c r="O5049">
        <v>630.28997800000002</v>
      </c>
      <c r="P5049">
        <v>624.21997099999999</v>
      </c>
      <c r="Q5049">
        <v>630.15002400000003</v>
      </c>
      <c r="R5049">
        <v>464350000</v>
      </c>
      <c r="S5049">
        <v>630.15002400000003</v>
      </c>
    </row>
    <row r="5050" spans="13:19" x14ac:dyDescent="0.25">
      <c r="M5050" s="36">
        <v>35093</v>
      </c>
      <c r="N5050">
        <v>621.61999500000002</v>
      </c>
      <c r="O5050">
        <v>624.21997099999999</v>
      </c>
      <c r="P5050">
        <v>621.419983</v>
      </c>
      <c r="Q5050">
        <v>624.21997099999999</v>
      </c>
      <c r="R5050">
        <v>363330000</v>
      </c>
      <c r="S5050">
        <v>624.21997099999999</v>
      </c>
    </row>
    <row r="5051" spans="13:19" x14ac:dyDescent="0.25">
      <c r="M5051" s="36">
        <v>35090</v>
      </c>
      <c r="N5051">
        <v>617.03002900000001</v>
      </c>
      <c r="O5051">
        <v>621.70001200000002</v>
      </c>
      <c r="P5051">
        <v>615.26000999999997</v>
      </c>
      <c r="Q5051">
        <v>621.61999500000002</v>
      </c>
      <c r="R5051">
        <v>385700000</v>
      </c>
      <c r="S5051">
        <v>621.61999500000002</v>
      </c>
    </row>
    <row r="5052" spans="13:19" x14ac:dyDescent="0.25">
      <c r="M5052" s="36">
        <v>35089</v>
      </c>
      <c r="N5052">
        <v>619.96002199999998</v>
      </c>
      <c r="O5052">
        <v>620.15002400000003</v>
      </c>
      <c r="P5052">
        <v>616.61999500000002</v>
      </c>
      <c r="Q5052">
        <v>617.03002900000001</v>
      </c>
      <c r="R5052">
        <v>453270000</v>
      </c>
      <c r="S5052">
        <v>617.03002900000001</v>
      </c>
    </row>
    <row r="5053" spans="13:19" x14ac:dyDescent="0.25">
      <c r="M5053" s="36">
        <v>35088</v>
      </c>
      <c r="N5053">
        <v>612.78997800000002</v>
      </c>
      <c r="O5053">
        <v>619.96002199999998</v>
      </c>
      <c r="P5053">
        <v>612.78997800000002</v>
      </c>
      <c r="Q5053">
        <v>619.96002199999998</v>
      </c>
      <c r="R5053">
        <v>476380000</v>
      </c>
      <c r="S5053">
        <v>619.96002199999998</v>
      </c>
    </row>
    <row r="5054" spans="13:19" x14ac:dyDescent="0.25">
      <c r="M5054" s="36">
        <v>35087</v>
      </c>
      <c r="N5054">
        <v>613.40002400000003</v>
      </c>
      <c r="O5054">
        <v>613.40002400000003</v>
      </c>
      <c r="P5054">
        <v>610.65002400000003</v>
      </c>
      <c r="Q5054">
        <v>612.78997800000002</v>
      </c>
      <c r="R5054">
        <v>416910000</v>
      </c>
      <c r="S5054">
        <v>612.78997800000002</v>
      </c>
    </row>
    <row r="5055" spans="13:19" x14ac:dyDescent="0.25">
      <c r="M5055" s="36">
        <v>35086</v>
      </c>
      <c r="N5055">
        <v>611.830017</v>
      </c>
      <c r="O5055">
        <v>613.45001200000002</v>
      </c>
      <c r="P5055">
        <v>610.95001200000002</v>
      </c>
      <c r="Q5055">
        <v>613.40002400000003</v>
      </c>
      <c r="R5055">
        <v>398040000</v>
      </c>
      <c r="S5055">
        <v>613.40002400000003</v>
      </c>
    </row>
    <row r="5056" spans="13:19" x14ac:dyDescent="0.25">
      <c r="M5056" s="36">
        <v>35083</v>
      </c>
      <c r="N5056">
        <v>608.23999000000003</v>
      </c>
      <c r="O5056">
        <v>612.919983</v>
      </c>
      <c r="P5056">
        <v>606.76000999999997</v>
      </c>
      <c r="Q5056">
        <v>611.830017</v>
      </c>
      <c r="R5056">
        <v>497720000</v>
      </c>
      <c r="S5056">
        <v>611.830017</v>
      </c>
    </row>
    <row r="5057" spans="13:19" x14ac:dyDescent="0.25">
      <c r="M5057" s="36">
        <v>35082</v>
      </c>
      <c r="N5057">
        <v>606.36999500000002</v>
      </c>
      <c r="O5057">
        <v>608.27002000000005</v>
      </c>
      <c r="P5057">
        <v>604.11999500000002</v>
      </c>
      <c r="Q5057">
        <v>608.23999000000003</v>
      </c>
      <c r="R5057">
        <v>450410000</v>
      </c>
      <c r="S5057">
        <v>608.23999000000003</v>
      </c>
    </row>
    <row r="5058" spans="13:19" x14ac:dyDescent="0.25">
      <c r="M5058" s="36">
        <v>35081</v>
      </c>
      <c r="N5058">
        <v>608.44000200000005</v>
      </c>
      <c r="O5058">
        <v>609.92999299999997</v>
      </c>
      <c r="P5058">
        <v>604.70001200000002</v>
      </c>
      <c r="Q5058">
        <v>606.36999500000002</v>
      </c>
      <c r="R5058">
        <v>458720000</v>
      </c>
      <c r="S5058">
        <v>606.36999500000002</v>
      </c>
    </row>
    <row r="5059" spans="13:19" x14ac:dyDescent="0.25">
      <c r="M5059" s="36">
        <v>35080</v>
      </c>
      <c r="N5059">
        <v>599.82000700000003</v>
      </c>
      <c r="O5059">
        <v>608.44000200000005</v>
      </c>
      <c r="P5059">
        <v>599.04998799999998</v>
      </c>
      <c r="Q5059">
        <v>608.44000200000005</v>
      </c>
      <c r="R5059">
        <v>425220000</v>
      </c>
      <c r="S5059">
        <v>608.44000200000005</v>
      </c>
    </row>
    <row r="5060" spans="13:19" x14ac:dyDescent="0.25">
      <c r="M5060" s="36">
        <v>35079</v>
      </c>
      <c r="N5060">
        <v>601.80999799999995</v>
      </c>
      <c r="O5060">
        <v>603.42999299999997</v>
      </c>
      <c r="P5060">
        <v>598.46997099999999</v>
      </c>
      <c r="Q5060">
        <v>599.82000700000003</v>
      </c>
      <c r="R5060">
        <v>306180000</v>
      </c>
      <c r="S5060">
        <v>599.82000700000003</v>
      </c>
    </row>
    <row r="5061" spans="13:19" x14ac:dyDescent="0.25">
      <c r="M5061" s="36">
        <v>35076</v>
      </c>
      <c r="N5061">
        <v>602.69000200000005</v>
      </c>
      <c r="O5061">
        <v>604.79998799999998</v>
      </c>
      <c r="P5061">
        <v>597.46002199999998</v>
      </c>
      <c r="Q5061">
        <v>601.80999799999995</v>
      </c>
      <c r="R5061">
        <v>383400000</v>
      </c>
      <c r="S5061">
        <v>601.80999799999995</v>
      </c>
    </row>
    <row r="5062" spans="13:19" x14ac:dyDescent="0.25">
      <c r="M5062" s="36">
        <v>35075</v>
      </c>
      <c r="N5062">
        <v>598.47997999999995</v>
      </c>
      <c r="O5062">
        <v>602.71002199999998</v>
      </c>
      <c r="P5062">
        <v>597.53997800000002</v>
      </c>
      <c r="Q5062">
        <v>602.69000200000005</v>
      </c>
      <c r="R5062">
        <v>408800000</v>
      </c>
      <c r="S5062">
        <v>602.69000200000005</v>
      </c>
    </row>
    <row r="5063" spans="13:19" x14ac:dyDescent="0.25">
      <c r="M5063" s="36">
        <v>35074</v>
      </c>
      <c r="N5063">
        <v>609.45001200000002</v>
      </c>
      <c r="O5063">
        <v>609.45001200000002</v>
      </c>
      <c r="P5063">
        <v>597.28997800000002</v>
      </c>
      <c r="Q5063">
        <v>598.47997999999995</v>
      </c>
      <c r="R5063">
        <v>496830000</v>
      </c>
      <c r="S5063">
        <v>598.47997999999995</v>
      </c>
    </row>
    <row r="5064" spans="13:19" x14ac:dyDescent="0.25">
      <c r="M5064" s="36">
        <v>35073</v>
      </c>
      <c r="N5064">
        <v>618.46002199999998</v>
      </c>
      <c r="O5064">
        <v>619.15002400000003</v>
      </c>
      <c r="P5064">
        <v>608.21002199999998</v>
      </c>
      <c r="Q5064">
        <v>609.45001200000002</v>
      </c>
      <c r="R5064">
        <v>417400000</v>
      </c>
      <c r="S5064">
        <v>609.45001200000002</v>
      </c>
    </row>
    <row r="5065" spans="13:19" x14ac:dyDescent="0.25">
      <c r="M5065" s="36">
        <v>35072</v>
      </c>
      <c r="N5065">
        <v>616.71002199999998</v>
      </c>
      <c r="O5065">
        <v>618.46002199999998</v>
      </c>
      <c r="P5065">
        <v>616.48999000000003</v>
      </c>
      <c r="Q5065">
        <v>618.46002199999998</v>
      </c>
      <c r="R5065">
        <v>130360000</v>
      </c>
      <c r="S5065">
        <v>618.46002199999998</v>
      </c>
    </row>
    <row r="5066" spans="13:19" x14ac:dyDescent="0.25">
      <c r="M5066" s="36">
        <v>35069</v>
      </c>
      <c r="N5066">
        <v>617.70001200000002</v>
      </c>
      <c r="O5066">
        <v>617.70001200000002</v>
      </c>
      <c r="P5066">
        <v>612.02002000000005</v>
      </c>
      <c r="Q5066">
        <v>616.71002199999998</v>
      </c>
      <c r="R5066">
        <v>437110000</v>
      </c>
      <c r="S5066">
        <v>616.71002199999998</v>
      </c>
    </row>
    <row r="5067" spans="13:19" x14ac:dyDescent="0.25">
      <c r="M5067" s="36">
        <v>35068</v>
      </c>
      <c r="N5067">
        <v>621.32000700000003</v>
      </c>
      <c r="O5067">
        <v>624.48999000000003</v>
      </c>
      <c r="P5067">
        <v>613.96002199999998</v>
      </c>
      <c r="Q5067">
        <v>617.70001200000002</v>
      </c>
      <c r="R5067">
        <v>512580000</v>
      </c>
      <c r="S5067">
        <v>617.70001200000002</v>
      </c>
    </row>
    <row r="5068" spans="13:19" x14ac:dyDescent="0.25">
      <c r="M5068" s="36">
        <v>35067</v>
      </c>
      <c r="N5068">
        <v>620.72997999999995</v>
      </c>
      <c r="O5068">
        <v>623.25</v>
      </c>
      <c r="P5068">
        <v>619.55999799999995</v>
      </c>
      <c r="Q5068">
        <v>621.32000700000003</v>
      </c>
      <c r="R5068">
        <v>468950000</v>
      </c>
      <c r="S5068">
        <v>621.32000700000003</v>
      </c>
    </row>
    <row r="5069" spans="13:19" x14ac:dyDescent="0.25">
      <c r="M5069" s="36">
        <v>35066</v>
      </c>
      <c r="N5069">
        <v>615.92999299999997</v>
      </c>
      <c r="O5069">
        <v>620.73999000000003</v>
      </c>
      <c r="P5069">
        <v>613.169983</v>
      </c>
      <c r="Q5069">
        <v>620.72997999999995</v>
      </c>
      <c r="R5069">
        <v>364180000</v>
      </c>
      <c r="S5069">
        <v>620.72997999999995</v>
      </c>
    </row>
    <row r="5070" spans="13:19" x14ac:dyDescent="0.25">
      <c r="M5070" s="36">
        <v>35062</v>
      </c>
      <c r="N5070">
        <v>614.11999500000002</v>
      </c>
      <c r="O5070">
        <v>615.92999299999997</v>
      </c>
      <c r="P5070">
        <v>612.35998500000005</v>
      </c>
      <c r="Q5070">
        <v>615.92999299999997</v>
      </c>
      <c r="R5070">
        <v>321250000</v>
      </c>
      <c r="S5070">
        <v>615.92999299999997</v>
      </c>
    </row>
    <row r="5071" spans="13:19" x14ac:dyDescent="0.25">
      <c r="M5071" s="36">
        <v>35061</v>
      </c>
      <c r="N5071">
        <v>614.53002900000001</v>
      </c>
      <c r="O5071">
        <v>615.5</v>
      </c>
      <c r="P5071">
        <v>612.40002400000003</v>
      </c>
      <c r="Q5071">
        <v>614.11999500000002</v>
      </c>
      <c r="R5071">
        <v>288660000</v>
      </c>
      <c r="S5071">
        <v>614.11999500000002</v>
      </c>
    </row>
    <row r="5072" spans="13:19" x14ac:dyDescent="0.25">
      <c r="M5072" s="36">
        <v>35060</v>
      </c>
      <c r="N5072">
        <v>614.29998799999998</v>
      </c>
      <c r="O5072">
        <v>615.72997999999995</v>
      </c>
      <c r="P5072">
        <v>613.75</v>
      </c>
      <c r="Q5072">
        <v>614.53002900000001</v>
      </c>
      <c r="R5072">
        <v>252300000</v>
      </c>
      <c r="S5072">
        <v>614.53002900000001</v>
      </c>
    </row>
    <row r="5073" spans="13:19" x14ac:dyDescent="0.25">
      <c r="M5073" s="36">
        <v>35059</v>
      </c>
      <c r="N5073">
        <v>611.96002199999998</v>
      </c>
      <c r="O5073">
        <v>614.5</v>
      </c>
      <c r="P5073">
        <v>611.96002199999998</v>
      </c>
      <c r="Q5073">
        <v>614.29998799999998</v>
      </c>
      <c r="R5073">
        <v>217280000</v>
      </c>
      <c r="S5073">
        <v>614.29998799999998</v>
      </c>
    </row>
    <row r="5074" spans="13:19" x14ac:dyDescent="0.25">
      <c r="M5074" s="36">
        <v>35055</v>
      </c>
      <c r="N5074">
        <v>610.48999000000003</v>
      </c>
      <c r="O5074">
        <v>613.5</v>
      </c>
      <c r="P5074">
        <v>610.45001200000002</v>
      </c>
      <c r="Q5074">
        <v>611.95001200000002</v>
      </c>
      <c r="R5074">
        <v>289600000</v>
      </c>
      <c r="S5074">
        <v>611.95001200000002</v>
      </c>
    </row>
    <row r="5075" spans="13:19" x14ac:dyDescent="0.25">
      <c r="M5075" s="36">
        <v>35054</v>
      </c>
      <c r="N5075">
        <v>605.94000200000005</v>
      </c>
      <c r="O5075">
        <v>610.52002000000005</v>
      </c>
      <c r="P5075">
        <v>605.94000200000005</v>
      </c>
      <c r="Q5075">
        <v>610.48999000000003</v>
      </c>
      <c r="R5075">
        <v>415810000</v>
      </c>
      <c r="S5075">
        <v>610.48999000000003</v>
      </c>
    </row>
    <row r="5076" spans="13:19" x14ac:dyDescent="0.25">
      <c r="M5076" s="36">
        <v>35053</v>
      </c>
      <c r="N5076">
        <v>611.92999299999997</v>
      </c>
      <c r="O5076">
        <v>614.27002000000005</v>
      </c>
      <c r="P5076">
        <v>605.92999299999997</v>
      </c>
      <c r="Q5076">
        <v>605.94000200000005</v>
      </c>
      <c r="R5076">
        <v>437680000</v>
      </c>
      <c r="S5076">
        <v>605.94000200000005</v>
      </c>
    </row>
    <row r="5077" spans="13:19" x14ac:dyDescent="0.25">
      <c r="M5077" s="36">
        <v>35052</v>
      </c>
      <c r="N5077">
        <v>606.80999799999995</v>
      </c>
      <c r="O5077">
        <v>611.94000200000005</v>
      </c>
      <c r="P5077">
        <v>605.04998799999998</v>
      </c>
      <c r="Q5077">
        <v>611.92999299999997</v>
      </c>
      <c r="R5077">
        <v>478280000</v>
      </c>
      <c r="S5077">
        <v>611.92999299999997</v>
      </c>
    </row>
    <row r="5078" spans="13:19" x14ac:dyDescent="0.25">
      <c r="M5078" s="36">
        <v>35051</v>
      </c>
      <c r="N5078">
        <v>616.34002699999996</v>
      </c>
      <c r="O5078">
        <v>616.34002699999996</v>
      </c>
      <c r="P5078">
        <v>606.13000499999998</v>
      </c>
      <c r="Q5078">
        <v>606.80999799999995</v>
      </c>
      <c r="R5078">
        <v>426270000</v>
      </c>
      <c r="S5078">
        <v>606.80999799999995</v>
      </c>
    </row>
    <row r="5079" spans="13:19" x14ac:dyDescent="0.25">
      <c r="M5079" s="36">
        <v>35048</v>
      </c>
      <c r="N5079">
        <v>616.919983</v>
      </c>
      <c r="O5079">
        <v>617.71997099999999</v>
      </c>
      <c r="P5079">
        <v>614.46002199999998</v>
      </c>
      <c r="Q5079">
        <v>616.34002699999996</v>
      </c>
      <c r="R5079">
        <v>636800000</v>
      </c>
      <c r="S5079">
        <v>616.34002699999996</v>
      </c>
    </row>
    <row r="5080" spans="13:19" x14ac:dyDescent="0.25">
      <c r="M5080" s="36">
        <v>35047</v>
      </c>
      <c r="N5080">
        <v>621.69000200000005</v>
      </c>
      <c r="O5080">
        <v>622.88000499999998</v>
      </c>
      <c r="P5080">
        <v>616.13000499999998</v>
      </c>
      <c r="Q5080">
        <v>616.919983</v>
      </c>
      <c r="R5080">
        <v>465300000</v>
      </c>
      <c r="S5080">
        <v>616.919983</v>
      </c>
    </row>
    <row r="5081" spans="13:19" x14ac:dyDescent="0.25">
      <c r="M5081" s="36">
        <v>35046</v>
      </c>
      <c r="N5081">
        <v>618.78002900000001</v>
      </c>
      <c r="O5081">
        <v>622.02002000000005</v>
      </c>
      <c r="P5081">
        <v>618.27002000000005</v>
      </c>
      <c r="Q5081">
        <v>621.69000200000005</v>
      </c>
      <c r="R5081">
        <v>415290000</v>
      </c>
      <c r="S5081">
        <v>621.69000200000005</v>
      </c>
    </row>
    <row r="5082" spans="13:19" x14ac:dyDescent="0.25">
      <c r="M5082" s="36">
        <v>35045</v>
      </c>
      <c r="N5082">
        <v>619.52002000000005</v>
      </c>
      <c r="O5082">
        <v>619.54998799999998</v>
      </c>
      <c r="P5082">
        <v>617.67999299999997</v>
      </c>
      <c r="Q5082">
        <v>618.78002900000001</v>
      </c>
      <c r="R5082">
        <v>349860000</v>
      </c>
      <c r="S5082">
        <v>618.78002900000001</v>
      </c>
    </row>
    <row r="5083" spans="13:19" x14ac:dyDescent="0.25">
      <c r="M5083" s="36">
        <v>35044</v>
      </c>
      <c r="N5083">
        <v>617.47997999999995</v>
      </c>
      <c r="O5083">
        <v>620.90002400000003</v>
      </c>
      <c r="P5083">
        <v>617.14001499999995</v>
      </c>
      <c r="Q5083">
        <v>619.52002000000005</v>
      </c>
      <c r="R5083">
        <v>342070000</v>
      </c>
      <c r="S5083">
        <v>619.52002000000005</v>
      </c>
    </row>
    <row r="5084" spans="13:19" x14ac:dyDescent="0.25">
      <c r="M5084" s="36">
        <v>35041</v>
      </c>
      <c r="N5084">
        <v>616.169983</v>
      </c>
      <c r="O5084">
        <v>617.82000700000003</v>
      </c>
      <c r="P5084">
        <v>614.32000700000003</v>
      </c>
      <c r="Q5084">
        <v>617.47997999999995</v>
      </c>
      <c r="R5084">
        <v>327900000</v>
      </c>
      <c r="S5084">
        <v>617.47997999999995</v>
      </c>
    </row>
    <row r="5085" spans="13:19" x14ac:dyDescent="0.25">
      <c r="M5085" s="36">
        <v>35040</v>
      </c>
      <c r="N5085">
        <v>620.17999299999997</v>
      </c>
      <c r="O5085">
        <v>620.19000200000005</v>
      </c>
      <c r="P5085">
        <v>615.21002199999998</v>
      </c>
      <c r="Q5085">
        <v>616.169983</v>
      </c>
      <c r="R5085">
        <v>379260000</v>
      </c>
      <c r="S5085">
        <v>616.169983</v>
      </c>
    </row>
    <row r="5086" spans="13:19" x14ac:dyDescent="0.25">
      <c r="M5086" s="36">
        <v>35039</v>
      </c>
      <c r="N5086">
        <v>617.67999299999997</v>
      </c>
      <c r="O5086">
        <v>621.10998500000005</v>
      </c>
      <c r="P5086">
        <v>616.69000200000005</v>
      </c>
      <c r="Q5086">
        <v>620.17999299999997</v>
      </c>
      <c r="R5086">
        <v>417780000</v>
      </c>
      <c r="S5086">
        <v>620.17999299999997</v>
      </c>
    </row>
    <row r="5087" spans="13:19" x14ac:dyDescent="0.25">
      <c r="M5087" s="36">
        <v>35038</v>
      </c>
      <c r="N5087">
        <v>613.67999299999997</v>
      </c>
      <c r="O5087">
        <v>618.47997999999995</v>
      </c>
      <c r="P5087">
        <v>613.14001499999995</v>
      </c>
      <c r="Q5087">
        <v>617.67999299999997</v>
      </c>
      <c r="R5087">
        <v>437360000</v>
      </c>
      <c r="S5087">
        <v>617.67999299999997</v>
      </c>
    </row>
    <row r="5088" spans="13:19" x14ac:dyDescent="0.25">
      <c r="M5088" s="36">
        <v>35037</v>
      </c>
      <c r="N5088">
        <v>606.97997999999995</v>
      </c>
      <c r="O5088">
        <v>613.830017</v>
      </c>
      <c r="P5088">
        <v>606.84002699999996</v>
      </c>
      <c r="Q5088">
        <v>613.67999299999997</v>
      </c>
      <c r="R5088">
        <v>405480000</v>
      </c>
      <c r="S5088">
        <v>613.67999299999997</v>
      </c>
    </row>
    <row r="5089" spans="13:19" x14ac:dyDescent="0.25">
      <c r="M5089" s="36">
        <v>35034</v>
      </c>
      <c r="N5089">
        <v>605.36999500000002</v>
      </c>
      <c r="O5089">
        <v>608.10998500000005</v>
      </c>
      <c r="P5089">
        <v>605.36999500000002</v>
      </c>
      <c r="Q5089">
        <v>606.97997999999995</v>
      </c>
      <c r="R5089">
        <v>393310000</v>
      </c>
      <c r="S5089">
        <v>606.97997999999995</v>
      </c>
    </row>
    <row r="5090" spans="13:19" x14ac:dyDescent="0.25">
      <c r="M5090" s="36">
        <v>35033</v>
      </c>
      <c r="N5090">
        <v>607.64001499999995</v>
      </c>
      <c r="O5090">
        <v>608.69000200000005</v>
      </c>
      <c r="P5090">
        <v>605.36999500000002</v>
      </c>
      <c r="Q5090">
        <v>605.36999500000002</v>
      </c>
      <c r="R5090">
        <v>440050000</v>
      </c>
      <c r="S5090">
        <v>605.36999500000002</v>
      </c>
    </row>
    <row r="5091" spans="13:19" x14ac:dyDescent="0.25">
      <c r="M5091" s="36">
        <v>35032</v>
      </c>
      <c r="N5091">
        <v>606.45001200000002</v>
      </c>
      <c r="O5091">
        <v>607.65997300000004</v>
      </c>
      <c r="P5091">
        <v>605.46997099999999</v>
      </c>
      <c r="Q5091">
        <v>607.64001499999995</v>
      </c>
      <c r="R5091">
        <v>398280000</v>
      </c>
      <c r="S5091">
        <v>607.64001499999995</v>
      </c>
    </row>
    <row r="5092" spans="13:19" x14ac:dyDescent="0.25">
      <c r="M5092" s="36">
        <v>35031</v>
      </c>
      <c r="N5092">
        <v>601.32000700000003</v>
      </c>
      <c r="O5092">
        <v>606.45001200000002</v>
      </c>
      <c r="P5092">
        <v>599.02002000000005</v>
      </c>
      <c r="Q5092">
        <v>606.45001200000002</v>
      </c>
      <c r="R5092">
        <v>408860000</v>
      </c>
      <c r="S5092">
        <v>606.45001200000002</v>
      </c>
    </row>
    <row r="5093" spans="13:19" x14ac:dyDescent="0.25">
      <c r="M5093" s="36">
        <v>35030</v>
      </c>
      <c r="N5093">
        <v>599.96997099999999</v>
      </c>
      <c r="O5093">
        <v>603.34997599999997</v>
      </c>
      <c r="P5093">
        <v>599.96997099999999</v>
      </c>
      <c r="Q5093">
        <v>601.32000700000003</v>
      </c>
      <c r="R5093">
        <v>359130000</v>
      </c>
      <c r="S5093">
        <v>601.32000700000003</v>
      </c>
    </row>
    <row r="5094" spans="13:19" x14ac:dyDescent="0.25">
      <c r="M5094" s="36">
        <v>35027</v>
      </c>
      <c r="N5094">
        <v>598.40002400000003</v>
      </c>
      <c r="O5094">
        <v>600.23999000000003</v>
      </c>
      <c r="P5094">
        <v>598.40002400000003</v>
      </c>
      <c r="Q5094">
        <v>599.96997099999999</v>
      </c>
      <c r="R5094">
        <v>125870000</v>
      </c>
      <c r="S5094">
        <v>599.96997099999999</v>
      </c>
    </row>
    <row r="5095" spans="13:19" x14ac:dyDescent="0.25">
      <c r="M5095" s="36">
        <v>35025</v>
      </c>
      <c r="N5095">
        <v>600.23999000000003</v>
      </c>
      <c r="O5095">
        <v>600.71002199999998</v>
      </c>
      <c r="P5095">
        <v>598.40002400000003</v>
      </c>
      <c r="Q5095">
        <v>598.40002400000003</v>
      </c>
      <c r="R5095">
        <v>404980000</v>
      </c>
      <c r="S5095">
        <v>598.40002400000003</v>
      </c>
    </row>
    <row r="5096" spans="13:19" x14ac:dyDescent="0.25">
      <c r="M5096" s="36">
        <v>35024</v>
      </c>
      <c r="N5096">
        <v>596.84997599999997</v>
      </c>
      <c r="O5096">
        <v>600.28002900000001</v>
      </c>
      <c r="P5096">
        <v>595.419983</v>
      </c>
      <c r="Q5096">
        <v>600.23999000000003</v>
      </c>
      <c r="R5096">
        <v>408320000</v>
      </c>
      <c r="S5096">
        <v>600.23999000000003</v>
      </c>
    </row>
    <row r="5097" spans="13:19" x14ac:dyDescent="0.25">
      <c r="M5097" s="36">
        <v>35023</v>
      </c>
      <c r="N5097">
        <v>600.07000700000003</v>
      </c>
      <c r="O5097">
        <v>600.40002400000003</v>
      </c>
      <c r="P5097">
        <v>596.169983</v>
      </c>
      <c r="Q5097">
        <v>596.84997599999997</v>
      </c>
      <c r="R5097">
        <v>333150000</v>
      </c>
      <c r="S5097">
        <v>596.84997599999997</v>
      </c>
    </row>
    <row r="5098" spans="13:19" x14ac:dyDescent="0.25">
      <c r="M5098" s="36">
        <v>35020</v>
      </c>
      <c r="N5098">
        <v>597.34002699999996</v>
      </c>
      <c r="O5098">
        <v>600.14001499999995</v>
      </c>
      <c r="P5098">
        <v>597.29998799999998</v>
      </c>
      <c r="Q5098">
        <v>600.07000700000003</v>
      </c>
      <c r="R5098">
        <v>437200000</v>
      </c>
      <c r="S5098">
        <v>600.07000700000003</v>
      </c>
    </row>
    <row r="5099" spans="13:19" x14ac:dyDescent="0.25">
      <c r="M5099" s="36">
        <v>35019</v>
      </c>
      <c r="N5099">
        <v>593.96002199999998</v>
      </c>
      <c r="O5099">
        <v>597.90997300000004</v>
      </c>
      <c r="P5099">
        <v>593.52002000000005</v>
      </c>
      <c r="Q5099">
        <v>597.34002699999996</v>
      </c>
      <c r="R5099">
        <v>423280000</v>
      </c>
      <c r="S5099">
        <v>597.34002699999996</v>
      </c>
    </row>
    <row r="5100" spans="13:19" x14ac:dyDescent="0.25">
      <c r="M5100" s="36">
        <v>35018</v>
      </c>
      <c r="N5100">
        <v>589.28997800000002</v>
      </c>
      <c r="O5100">
        <v>593.96997099999999</v>
      </c>
      <c r="P5100">
        <v>588.35998500000005</v>
      </c>
      <c r="Q5100">
        <v>593.96002199999998</v>
      </c>
      <c r="R5100">
        <v>376100000</v>
      </c>
      <c r="S5100">
        <v>593.96002199999998</v>
      </c>
    </row>
    <row r="5101" spans="13:19" x14ac:dyDescent="0.25">
      <c r="M5101" s="36">
        <v>35017</v>
      </c>
      <c r="N5101">
        <v>592.29998799999998</v>
      </c>
      <c r="O5101">
        <v>592.29998799999998</v>
      </c>
      <c r="P5101">
        <v>588.97997999999995</v>
      </c>
      <c r="Q5101">
        <v>589.28997800000002</v>
      </c>
      <c r="R5101">
        <v>354420000</v>
      </c>
      <c r="S5101">
        <v>589.28997800000002</v>
      </c>
    </row>
    <row r="5102" spans="13:19" x14ac:dyDescent="0.25">
      <c r="M5102" s="36">
        <v>35016</v>
      </c>
      <c r="N5102">
        <v>592.71997099999999</v>
      </c>
      <c r="O5102">
        <v>593.71997099999999</v>
      </c>
      <c r="P5102">
        <v>590.580017</v>
      </c>
      <c r="Q5102">
        <v>592.29998799999998</v>
      </c>
      <c r="R5102">
        <v>295840000</v>
      </c>
      <c r="S5102">
        <v>592.29998799999998</v>
      </c>
    </row>
    <row r="5103" spans="13:19" x14ac:dyDescent="0.25">
      <c r="M5103" s="36">
        <v>35013</v>
      </c>
      <c r="N5103">
        <v>593.26000999999997</v>
      </c>
      <c r="O5103">
        <v>593.26000999999997</v>
      </c>
      <c r="P5103">
        <v>590.39001499999995</v>
      </c>
      <c r="Q5103">
        <v>592.71997099999999</v>
      </c>
      <c r="R5103">
        <v>298690000</v>
      </c>
      <c r="S5103">
        <v>592.71997099999999</v>
      </c>
    </row>
    <row r="5104" spans="13:19" x14ac:dyDescent="0.25">
      <c r="M5104" s="36">
        <v>35012</v>
      </c>
      <c r="N5104">
        <v>591.71002199999998</v>
      </c>
      <c r="O5104">
        <v>593.90002400000003</v>
      </c>
      <c r="P5104">
        <v>590.89001499999995</v>
      </c>
      <c r="Q5104">
        <v>593.26000999999997</v>
      </c>
      <c r="R5104">
        <v>380760000</v>
      </c>
      <c r="S5104">
        <v>593.26000999999997</v>
      </c>
    </row>
    <row r="5105" spans="13:19" x14ac:dyDescent="0.25">
      <c r="M5105" s="36">
        <v>35011</v>
      </c>
      <c r="N5105">
        <v>586.32000700000003</v>
      </c>
      <c r="O5105">
        <v>591.71002199999998</v>
      </c>
      <c r="P5105">
        <v>586.32000700000003</v>
      </c>
      <c r="Q5105">
        <v>591.71002199999998</v>
      </c>
      <c r="R5105">
        <v>359780000</v>
      </c>
      <c r="S5105">
        <v>591.71002199999998</v>
      </c>
    </row>
    <row r="5106" spans="13:19" x14ac:dyDescent="0.25">
      <c r="M5106" s="36">
        <v>35010</v>
      </c>
      <c r="N5106">
        <v>588.46002199999998</v>
      </c>
      <c r="O5106">
        <v>588.46002199999998</v>
      </c>
      <c r="P5106">
        <v>584.23999000000003</v>
      </c>
      <c r="Q5106">
        <v>586.32000700000003</v>
      </c>
      <c r="R5106">
        <v>364680000</v>
      </c>
      <c r="S5106">
        <v>586.32000700000003</v>
      </c>
    </row>
    <row r="5107" spans="13:19" x14ac:dyDescent="0.25">
      <c r="M5107" s="36">
        <v>35009</v>
      </c>
      <c r="N5107">
        <v>590.57000700000003</v>
      </c>
      <c r="O5107">
        <v>590.64001499999995</v>
      </c>
      <c r="P5107">
        <v>588.30999799999995</v>
      </c>
      <c r="Q5107">
        <v>588.46002199999998</v>
      </c>
      <c r="R5107">
        <v>309100000</v>
      </c>
      <c r="S5107">
        <v>588.46002199999998</v>
      </c>
    </row>
    <row r="5108" spans="13:19" x14ac:dyDescent="0.25">
      <c r="M5108" s="36">
        <v>35006</v>
      </c>
      <c r="N5108">
        <v>589.71997099999999</v>
      </c>
      <c r="O5108">
        <v>590.57000700000003</v>
      </c>
      <c r="P5108">
        <v>588.65002400000003</v>
      </c>
      <c r="Q5108">
        <v>590.57000700000003</v>
      </c>
      <c r="R5108">
        <v>348500000</v>
      </c>
      <c r="S5108">
        <v>590.57000700000003</v>
      </c>
    </row>
    <row r="5109" spans="13:19" x14ac:dyDescent="0.25">
      <c r="M5109" s="36">
        <v>35005</v>
      </c>
      <c r="N5109">
        <v>584.21997099999999</v>
      </c>
      <c r="O5109">
        <v>589.71997099999999</v>
      </c>
      <c r="P5109">
        <v>584.21997099999999</v>
      </c>
      <c r="Q5109">
        <v>589.71997099999999</v>
      </c>
      <c r="R5109">
        <v>397070000</v>
      </c>
      <c r="S5109">
        <v>589.71997099999999</v>
      </c>
    </row>
    <row r="5110" spans="13:19" x14ac:dyDescent="0.25">
      <c r="M5110" s="36">
        <v>35004</v>
      </c>
      <c r="N5110">
        <v>581.5</v>
      </c>
      <c r="O5110">
        <v>584.23999000000003</v>
      </c>
      <c r="P5110">
        <v>581.03997800000002</v>
      </c>
      <c r="Q5110">
        <v>584.21997099999999</v>
      </c>
      <c r="R5110">
        <v>378090000</v>
      </c>
      <c r="S5110">
        <v>584.21997099999999</v>
      </c>
    </row>
    <row r="5111" spans="13:19" x14ac:dyDescent="0.25">
      <c r="M5111" s="36">
        <v>35003</v>
      </c>
      <c r="N5111">
        <v>583.25</v>
      </c>
      <c r="O5111">
        <v>586.71002199999998</v>
      </c>
      <c r="P5111">
        <v>581.5</v>
      </c>
      <c r="Q5111">
        <v>581.5</v>
      </c>
      <c r="R5111">
        <v>377390000</v>
      </c>
      <c r="S5111">
        <v>581.5</v>
      </c>
    </row>
    <row r="5112" spans="13:19" x14ac:dyDescent="0.25">
      <c r="M5112" s="36">
        <v>35002</v>
      </c>
      <c r="N5112">
        <v>579.70001200000002</v>
      </c>
      <c r="O5112">
        <v>583.78997800000002</v>
      </c>
      <c r="P5112">
        <v>579.70001200000002</v>
      </c>
      <c r="Q5112">
        <v>583.25</v>
      </c>
      <c r="R5112">
        <v>319160000</v>
      </c>
      <c r="S5112">
        <v>583.25</v>
      </c>
    </row>
    <row r="5113" spans="13:19" x14ac:dyDescent="0.25">
      <c r="M5113" s="36">
        <v>34999</v>
      </c>
      <c r="N5113">
        <v>576.71997099999999</v>
      </c>
      <c r="O5113">
        <v>579.71002199999998</v>
      </c>
      <c r="P5113">
        <v>573.21002199999998</v>
      </c>
      <c r="Q5113">
        <v>579.70001200000002</v>
      </c>
      <c r="R5113">
        <v>379230000</v>
      </c>
      <c r="S5113">
        <v>579.70001200000002</v>
      </c>
    </row>
    <row r="5114" spans="13:19" x14ac:dyDescent="0.25">
      <c r="M5114" s="36">
        <v>34998</v>
      </c>
      <c r="N5114">
        <v>582.46997099999999</v>
      </c>
      <c r="O5114">
        <v>582.63000499999998</v>
      </c>
      <c r="P5114">
        <v>572.53002900000001</v>
      </c>
      <c r="Q5114">
        <v>576.71997099999999</v>
      </c>
      <c r="R5114">
        <v>464270000</v>
      </c>
      <c r="S5114">
        <v>576.71997099999999</v>
      </c>
    </row>
    <row r="5115" spans="13:19" x14ac:dyDescent="0.25">
      <c r="M5115" s="36">
        <v>34997</v>
      </c>
      <c r="N5115">
        <v>586.53997800000002</v>
      </c>
      <c r="O5115">
        <v>587.19000200000005</v>
      </c>
      <c r="P5115">
        <v>581.40997300000004</v>
      </c>
      <c r="Q5115">
        <v>582.46997099999999</v>
      </c>
      <c r="R5115">
        <v>433620000</v>
      </c>
      <c r="S5115">
        <v>582.46997099999999</v>
      </c>
    </row>
    <row r="5116" spans="13:19" x14ac:dyDescent="0.25">
      <c r="M5116" s="36">
        <v>34996</v>
      </c>
      <c r="N5116">
        <v>585.05999799999995</v>
      </c>
      <c r="O5116">
        <v>587.30999799999995</v>
      </c>
      <c r="P5116">
        <v>584.75</v>
      </c>
      <c r="Q5116">
        <v>586.53997800000002</v>
      </c>
      <c r="R5116">
        <v>415540000</v>
      </c>
      <c r="S5116">
        <v>586.53997800000002</v>
      </c>
    </row>
    <row r="5117" spans="13:19" x14ac:dyDescent="0.25">
      <c r="M5117" s="36">
        <v>34995</v>
      </c>
      <c r="N5117">
        <v>587.46002199999998</v>
      </c>
      <c r="O5117">
        <v>587.46002199999998</v>
      </c>
      <c r="P5117">
        <v>583.72997999999995</v>
      </c>
      <c r="Q5117">
        <v>585.05999799999995</v>
      </c>
      <c r="R5117">
        <v>330750000</v>
      </c>
      <c r="S5117">
        <v>585.05999799999995</v>
      </c>
    </row>
    <row r="5118" spans="13:19" x14ac:dyDescent="0.25">
      <c r="M5118" s="36">
        <v>34992</v>
      </c>
      <c r="N5118">
        <v>590.65002400000003</v>
      </c>
      <c r="O5118">
        <v>590.65997300000004</v>
      </c>
      <c r="P5118">
        <v>586.78002900000001</v>
      </c>
      <c r="Q5118">
        <v>587.46002199999998</v>
      </c>
      <c r="R5118">
        <v>389360000</v>
      </c>
      <c r="S5118">
        <v>587.46002199999998</v>
      </c>
    </row>
    <row r="5119" spans="13:19" x14ac:dyDescent="0.25">
      <c r="M5119" s="36">
        <v>34991</v>
      </c>
      <c r="N5119">
        <v>587.44000200000005</v>
      </c>
      <c r="O5119">
        <v>590.65997300000004</v>
      </c>
      <c r="P5119">
        <v>586.34002699999996</v>
      </c>
      <c r="Q5119">
        <v>590.65002400000003</v>
      </c>
      <c r="R5119">
        <v>406620000</v>
      </c>
      <c r="S5119">
        <v>590.65002400000003</v>
      </c>
    </row>
    <row r="5120" spans="13:19" x14ac:dyDescent="0.25">
      <c r="M5120" s="36">
        <v>34990</v>
      </c>
      <c r="N5120">
        <v>586.78002900000001</v>
      </c>
      <c r="O5120">
        <v>589.77002000000005</v>
      </c>
      <c r="P5120">
        <v>586.27002000000005</v>
      </c>
      <c r="Q5120">
        <v>587.44000200000005</v>
      </c>
      <c r="R5120">
        <v>411270000</v>
      </c>
      <c r="S5120">
        <v>587.44000200000005</v>
      </c>
    </row>
    <row r="5121" spans="13:19" x14ac:dyDescent="0.25">
      <c r="M5121" s="36">
        <v>34989</v>
      </c>
      <c r="N5121">
        <v>583.03002900000001</v>
      </c>
      <c r="O5121">
        <v>586.78002900000001</v>
      </c>
      <c r="P5121">
        <v>581.90002400000003</v>
      </c>
      <c r="Q5121">
        <v>586.78002900000001</v>
      </c>
      <c r="R5121">
        <v>356380000</v>
      </c>
      <c r="S5121">
        <v>586.78002900000001</v>
      </c>
    </row>
    <row r="5122" spans="13:19" x14ac:dyDescent="0.25">
      <c r="M5122" s="36">
        <v>34988</v>
      </c>
      <c r="N5122">
        <v>584.5</v>
      </c>
      <c r="O5122">
        <v>584.85998500000005</v>
      </c>
      <c r="P5122">
        <v>582.63000499999998</v>
      </c>
      <c r="Q5122">
        <v>583.03002900000001</v>
      </c>
      <c r="R5122">
        <v>300750000</v>
      </c>
      <c r="S5122">
        <v>583.03002900000001</v>
      </c>
    </row>
    <row r="5123" spans="13:19" x14ac:dyDescent="0.25">
      <c r="M5123" s="36">
        <v>34985</v>
      </c>
      <c r="N5123">
        <v>583.09997599999997</v>
      </c>
      <c r="O5123">
        <v>587.39001499999995</v>
      </c>
      <c r="P5123">
        <v>583.09997599999997</v>
      </c>
      <c r="Q5123">
        <v>584.5</v>
      </c>
      <c r="R5123">
        <v>374680000</v>
      </c>
      <c r="S5123">
        <v>584.5</v>
      </c>
    </row>
    <row r="5124" spans="13:19" x14ac:dyDescent="0.25">
      <c r="M5124" s="36">
        <v>34984</v>
      </c>
      <c r="N5124">
        <v>579.46002199999998</v>
      </c>
      <c r="O5124">
        <v>583.11999500000002</v>
      </c>
      <c r="P5124">
        <v>579.46002199999998</v>
      </c>
      <c r="Q5124">
        <v>583.09997599999997</v>
      </c>
      <c r="R5124">
        <v>344060000</v>
      </c>
      <c r="S5124">
        <v>583.09997599999997</v>
      </c>
    </row>
    <row r="5125" spans="13:19" x14ac:dyDescent="0.25">
      <c r="M5125" s="36">
        <v>34983</v>
      </c>
      <c r="N5125">
        <v>577.52002000000005</v>
      </c>
      <c r="O5125">
        <v>579.52002000000005</v>
      </c>
      <c r="P5125">
        <v>577.080017</v>
      </c>
      <c r="Q5125">
        <v>579.46002199999998</v>
      </c>
      <c r="R5125">
        <v>340740000</v>
      </c>
      <c r="S5125">
        <v>579.46002199999998</v>
      </c>
    </row>
    <row r="5126" spans="13:19" x14ac:dyDescent="0.25">
      <c r="M5126" s="36">
        <v>34982</v>
      </c>
      <c r="N5126">
        <v>578.36999500000002</v>
      </c>
      <c r="O5126">
        <v>578.36999500000002</v>
      </c>
      <c r="P5126">
        <v>571.54998799999998</v>
      </c>
      <c r="Q5126">
        <v>577.52002000000005</v>
      </c>
      <c r="R5126">
        <v>412710000</v>
      </c>
      <c r="S5126">
        <v>577.52002000000005</v>
      </c>
    </row>
    <row r="5127" spans="13:19" x14ac:dyDescent="0.25">
      <c r="M5127" s="36">
        <v>34981</v>
      </c>
      <c r="N5127">
        <v>582.48999000000003</v>
      </c>
      <c r="O5127">
        <v>582.48999000000003</v>
      </c>
      <c r="P5127">
        <v>576.34997599999997</v>
      </c>
      <c r="Q5127">
        <v>578.36999500000002</v>
      </c>
      <c r="R5127">
        <v>275320000</v>
      </c>
      <c r="S5127">
        <v>578.36999500000002</v>
      </c>
    </row>
    <row r="5128" spans="13:19" x14ac:dyDescent="0.25">
      <c r="M5128" s="36">
        <v>34978</v>
      </c>
      <c r="N5128">
        <v>582.63000499999998</v>
      </c>
      <c r="O5128">
        <v>584.53997800000002</v>
      </c>
      <c r="P5128">
        <v>582.09997599999997</v>
      </c>
      <c r="Q5128">
        <v>582.48999000000003</v>
      </c>
      <c r="R5128">
        <v>313680000</v>
      </c>
      <c r="S5128">
        <v>582.48999000000003</v>
      </c>
    </row>
    <row r="5129" spans="13:19" x14ac:dyDescent="0.25">
      <c r="M5129" s="36">
        <v>34977</v>
      </c>
      <c r="N5129">
        <v>581.46997099999999</v>
      </c>
      <c r="O5129">
        <v>582.63000499999998</v>
      </c>
      <c r="P5129">
        <v>579.580017</v>
      </c>
      <c r="Q5129">
        <v>582.63000499999998</v>
      </c>
      <c r="R5129">
        <v>367480000</v>
      </c>
      <c r="S5129">
        <v>582.63000499999998</v>
      </c>
    </row>
    <row r="5130" spans="13:19" x14ac:dyDescent="0.25">
      <c r="M5130" s="36">
        <v>34976</v>
      </c>
      <c r="N5130">
        <v>582.34002699999996</v>
      </c>
      <c r="O5130">
        <v>582.34002699999996</v>
      </c>
      <c r="P5130">
        <v>579.90997300000004</v>
      </c>
      <c r="Q5130">
        <v>581.46997099999999</v>
      </c>
      <c r="R5130">
        <v>339380000</v>
      </c>
      <c r="S5130">
        <v>581.46997099999999</v>
      </c>
    </row>
    <row r="5131" spans="13:19" x14ac:dyDescent="0.25">
      <c r="M5131" s="36">
        <v>34975</v>
      </c>
      <c r="N5131">
        <v>581.71997099999999</v>
      </c>
      <c r="O5131">
        <v>582.34002699999996</v>
      </c>
      <c r="P5131">
        <v>578.47997999999995</v>
      </c>
      <c r="Q5131">
        <v>582.34002699999996</v>
      </c>
      <c r="R5131">
        <v>385940000</v>
      </c>
      <c r="S5131">
        <v>582.34002699999996</v>
      </c>
    </row>
    <row r="5132" spans="13:19" x14ac:dyDescent="0.25">
      <c r="M5132" s="36">
        <v>34974</v>
      </c>
      <c r="N5132">
        <v>584.40997300000004</v>
      </c>
      <c r="O5132">
        <v>585.04998799999998</v>
      </c>
      <c r="P5132">
        <v>580.53997800000002</v>
      </c>
      <c r="Q5132">
        <v>581.71997099999999</v>
      </c>
      <c r="R5132">
        <v>304990000</v>
      </c>
      <c r="S5132">
        <v>581.71997099999999</v>
      </c>
    </row>
    <row r="5133" spans="13:19" x14ac:dyDescent="0.25">
      <c r="M5133" s="36">
        <v>34971</v>
      </c>
      <c r="N5133">
        <v>585.86999500000002</v>
      </c>
      <c r="O5133">
        <v>587.60998500000005</v>
      </c>
      <c r="P5133">
        <v>584</v>
      </c>
      <c r="Q5133">
        <v>584.40997300000004</v>
      </c>
      <c r="R5133">
        <v>335250000</v>
      </c>
      <c r="S5133">
        <v>584.40997300000004</v>
      </c>
    </row>
    <row r="5134" spans="13:19" x14ac:dyDescent="0.25">
      <c r="M5134" s="36">
        <v>34970</v>
      </c>
      <c r="N5134">
        <v>581.03997800000002</v>
      </c>
      <c r="O5134">
        <v>585.88000499999998</v>
      </c>
      <c r="P5134">
        <v>580.69000200000005</v>
      </c>
      <c r="Q5134">
        <v>585.86999500000002</v>
      </c>
      <c r="R5134">
        <v>367720000</v>
      </c>
      <c r="S5134">
        <v>585.86999500000002</v>
      </c>
    </row>
    <row r="5135" spans="13:19" x14ac:dyDescent="0.25">
      <c r="M5135" s="36">
        <v>34969</v>
      </c>
      <c r="N5135">
        <v>581.40997300000004</v>
      </c>
      <c r="O5135">
        <v>581.419983</v>
      </c>
      <c r="P5135">
        <v>574.67999299999997</v>
      </c>
      <c r="Q5135">
        <v>581.03997800000002</v>
      </c>
      <c r="R5135">
        <v>411300000</v>
      </c>
      <c r="S5135">
        <v>581.03997800000002</v>
      </c>
    </row>
    <row r="5136" spans="13:19" x14ac:dyDescent="0.25">
      <c r="M5136" s="36">
        <v>34968</v>
      </c>
      <c r="N5136">
        <v>581.80999799999995</v>
      </c>
      <c r="O5136">
        <v>584.65997300000004</v>
      </c>
      <c r="P5136">
        <v>580.65002400000003</v>
      </c>
      <c r="Q5136">
        <v>581.40997300000004</v>
      </c>
      <c r="R5136">
        <v>363630000</v>
      </c>
      <c r="S5136">
        <v>581.40997300000004</v>
      </c>
    </row>
    <row r="5137" spans="13:19" x14ac:dyDescent="0.25">
      <c r="M5137" s="36">
        <v>34967</v>
      </c>
      <c r="N5137">
        <v>581.72997999999995</v>
      </c>
      <c r="O5137">
        <v>582.14001499999995</v>
      </c>
      <c r="P5137">
        <v>579.5</v>
      </c>
      <c r="Q5137">
        <v>581.80999799999995</v>
      </c>
      <c r="R5137">
        <v>273120000</v>
      </c>
      <c r="S5137">
        <v>581.80999799999995</v>
      </c>
    </row>
    <row r="5138" spans="13:19" x14ac:dyDescent="0.25">
      <c r="M5138" s="36">
        <v>34964</v>
      </c>
      <c r="N5138">
        <v>583</v>
      </c>
      <c r="O5138">
        <v>583</v>
      </c>
      <c r="P5138">
        <v>578.25</v>
      </c>
      <c r="Q5138">
        <v>581.72997999999995</v>
      </c>
      <c r="R5138">
        <v>370790000</v>
      </c>
      <c r="S5138">
        <v>581.72997999999995</v>
      </c>
    </row>
    <row r="5139" spans="13:19" x14ac:dyDescent="0.25">
      <c r="M5139" s="36">
        <v>34963</v>
      </c>
      <c r="N5139">
        <v>586.77002000000005</v>
      </c>
      <c r="O5139">
        <v>586.78997800000002</v>
      </c>
      <c r="P5139">
        <v>580.90997300000004</v>
      </c>
      <c r="Q5139">
        <v>583</v>
      </c>
      <c r="R5139">
        <v>367100000</v>
      </c>
      <c r="S5139">
        <v>583</v>
      </c>
    </row>
    <row r="5140" spans="13:19" x14ac:dyDescent="0.25">
      <c r="M5140" s="36">
        <v>34962</v>
      </c>
      <c r="N5140">
        <v>584.20001200000002</v>
      </c>
      <c r="O5140">
        <v>586.77002000000005</v>
      </c>
      <c r="P5140">
        <v>584.17999299999997</v>
      </c>
      <c r="Q5140">
        <v>586.77002000000005</v>
      </c>
      <c r="R5140">
        <v>400050000</v>
      </c>
      <c r="S5140">
        <v>586.77002000000005</v>
      </c>
    </row>
    <row r="5141" spans="13:19" x14ac:dyDescent="0.25">
      <c r="M5141" s="36">
        <v>34961</v>
      </c>
      <c r="N5141">
        <v>582.78002900000001</v>
      </c>
      <c r="O5141">
        <v>584.23999000000003</v>
      </c>
      <c r="P5141">
        <v>580.75</v>
      </c>
      <c r="Q5141">
        <v>584.20001200000002</v>
      </c>
      <c r="R5141">
        <v>371170000</v>
      </c>
      <c r="S5141">
        <v>584.20001200000002</v>
      </c>
    </row>
    <row r="5142" spans="13:19" x14ac:dyDescent="0.25">
      <c r="M5142" s="36">
        <v>34960</v>
      </c>
      <c r="N5142">
        <v>583.34997599999997</v>
      </c>
      <c r="O5142">
        <v>583.36999500000002</v>
      </c>
      <c r="P5142">
        <v>579.35998500000005</v>
      </c>
      <c r="Q5142">
        <v>582.77002000000005</v>
      </c>
      <c r="R5142">
        <v>326090000</v>
      </c>
      <c r="S5142">
        <v>582.77002000000005</v>
      </c>
    </row>
    <row r="5143" spans="13:19" x14ac:dyDescent="0.25">
      <c r="M5143" s="36">
        <v>34957</v>
      </c>
      <c r="N5143">
        <v>583.60998500000005</v>
      </c>
      <c r="O5143">
        <v>585.07000700000003</v>
      </c>
      <c r="P5143">
        <v>581.78997800000002</v>
      </c>
      <c r="Q5143">
        <v>583.34997599999997</v>
      </c>
      <c r="R5143">
        <v>459370000</v>
      </c>
      <c r="S5143">
        <v>583.34997599999997</v>
      </c>
    </row>
    <row r="5144" spans="13:19" x14ac:dyDescent="0.25">
      <c r="M5144" s="36">
        <v>34956</v>
      </c>
      <c r="N5144">
        <v>578.77002000000005</v>
      </c>
      <c r="O5144">
        <v>583.98999000000003</v>
      </c>
      <c r="P5144">
        <v>578.77002000000005</v>
      </c>
      <c r="Q5144">
        <v>583.60998500000005</v>
      </c>
      <c r="R5144">
        <v>382880000</v>
      </c>
      <c r="S5144">
        <v>583.60998500000005</v>
      </c>
    </row>
    <row r="5145" spans="13:19" x14ac:dyDescent="0.25">
      <c r="M5145" s="36">
        <v>34955</v>
      </c>
      <c r="N5145">
        <v>576.51000999999997</v>
      </c>
      <c r="O5145">
        <v>579.71997099999999</v>
      </c>
      <c r="P5145">
        <v>575.46997099999999</v>
      </c>
      <c r="Q5145">
        <v>578.77002000000005</v>
      </c>
      <c r="R5145">
        <v>384380000</v>
      </c>
      <c r="S5145">
        <v>578.77002000000005</v>
      </c>
    </row>
    <row r="5146" spans="13:19" x14ac:dyDescent="0.25">
      <c r="M5146" s="36">
        <v>34954</v>
      </c>
      <c r="N5146">
        <v>573.90997300000004</v>
      </c>
      <c r="O5146">
        <v>576.51000999999997</v>
      </c>
      <c r="P5146">
        <v>573.10998500000005</v>
      </c>
      <c r="Q5146">
        <v>576.51000999999997</v>
      </c>
      <c r="R5146">
        <v>344540000</v>
      </c>
      <c r="S5146">
        <v>576.51000999999997</v>
      </c>
    </row>
    <row r="5147" spans="13:19" x14ac:dyDescent="0.25">
      <c r="M5147" s="36">
        <v>34953</v>
      </c>
      <c r="N5147">
        <v>572.67999299999997</v>
      </c>
      <c r="O5147">
        <v>575.15002400000003</v>
      </c>
      <c r="P5147">
        <v>572.67999299999997</v>
      </c>
      <c r="Q5147">
        <v>573.90997300000004</v>
      </c>
      <c r="R5147">
        <v>296840000</v>
      </c>
      <c r="S5147">
        <v>573.90997300000004</v>
      </c>
    </row>
    <row r="5148" spans="13:19" x14ac:dyDescent="0.25">
      <c r="M5148" s="36">
        <v>34950</v>
      </c>
      <c r="N5148">
        <v>570.28997800000002</v>
      </c>
      <c r="O5148">
        <v>572.67999299999997</v>
      </c>
      <c r="P5148">
        <v>569.27002000000005</v>
      </c>
      <c r="Q5148">
        <v>572.67999299999997</v>
      </c>
      <c r="R5148">
        <v>317940000</v>
      </c>
      <c r="S5148">
        <v>572.67999299999997</v>
      </c>
    </row>
    <row r="5149" spans="13:19" x14ac:dyDescent="0.25">
      <c r="M5149" s="36">
        <v>34949</v>
      </c>
      <c r="N5149">
        <v>570.169983</v>
      </c>
      <c r="O5149">
        <v>571.10998500000005</v>
      </c>
      <c r="P5149">
        <v>569.22997999999995</v>
      </c>
      <c r="Q5149">
        <v>570.28997800000002</v>
      </c>
      <c r="R5149">
        <v>321720000</v>
      </c>
      <c r="S5149">
        <v>570.28997800000002</v>
      </c>
    </row>
    <row r="5150" spans="13:19" x14ac:dyDescent="0.25">
      <c r="M5150" s="36">
        <v>34948</v>
      </c>
      <c r="N5150">
        <v>569.169983</v>
      </c>
      <c r="O5150">
        <v>570.53002900000001</v>
      </c>
      <c r="P5150">
        <v>569</v>
      </c>
      <c r="Q5150">
        <v>570.169983</v>
      </c>
      <c r="R5150">
        <v>369540000</v>
      </c>
      <c r="S5150">
        <v>570.169983</v>
      </c>
    </row>
    <row r="5151" spans="13:19" x14ac:dyDescent="0.25">
      <c r="M5151" s="36">
        <v>34947</v>
      </c>
      <c r="N5151">
        <v>563.85998500000005</v>
      </c>
      <c r="O5151">
        <v>569.20001200000002</v>
      </c>
      <c r="P5151">
        <v>563.84002699999996</v>
      </c>
      <c r="Q5151">
        <v>569.169983</v>
      </c>
      <c r="R5151">
        <v>332670000</v>
      </c>
      <c r="S5151">
        <v>569.169983</v>
      </c>
    </row>
    <row r="5152" spans="13:19" x14ac:dyDescent="0.25">
      <c r="M5152" s="36">
        <v>34943</v>
      </c>
      <c r="N5152">
        <v>561.88000499999998</v>
      </c>
      <c r="O5152">
        <v>564.61999500000002</v>
      </c>
      <c r="P5152">
        <v>561.01000999999997</v>
      </c>
      <c r="Q5152">
        <v>563.84002699999996</v>
      </c>
      <c r="R5152">
        <v>256730000</v>
      </c>
      <c r="S5152">
        <v>563.84002699999996</v>
      </c>
    </row>
    <row r="5153" spans="13:19" x14ac:dyDescent="0.25">
      <c r="M5153" s="36">
        <v>34942</v>
      </c>
      <c r="N5153">
        <v>561.09002699999996</v>
      </c>
      <c r="O5153">
        <v>562.35998500000005</v>
      </c>
      <c r="P5153">
        <v>560.48999000000003</v>
      </c>
      <c r="Q5153">
        <v>561.88000499999998</v>
      </c>
      <c r="R5153">
        <v>300920000</v>
      </c>
      <c r="S5153">
        <v>561.88000499999998</v>
      </c>
    </row>
    <row r="5154" spans="13:19" x14ac:dyDescent="0.25">
      <c r="M5154" s="36">
        <v>34941</v>
      </c>
      <c r="N5154">
        <v>560</v>
      </c>
      <c r="O5154">
        <v>561.52002000000005</v>
      </c>
      <c r="P5154">
        <v>559.48999000000003</v>
      </c>
      <c r="Q5154">
        <v>560.919983</v>
      </c>
      <c r="R5154">
        <v>329840000</v>
      </c>
      <c r="S5154">
        <v>560.919983</v>
      </c>
    </row>
    <row r="5155" spans="13:19" x14ac:dyDescent="0.25">
      <c r="M5155" s="36">
        <v>34940</v>
      </c>
      <c r="N5155">
        <v>559.04998799999998</v>
      </c>
      <c r="O5155">
        <v>560.01000999999997</v>
      </c>
      <c r="P5155">
        <v>555.71002199999998</v>
      </c>
      <c r="Q5155">
        <v>560</v>
      </c>
      <c r="R5155">
        <v>311290000</v>
      </c>
      <c r="S5155">
        <v>560</v>
      </c>
    </row>
    <row r="5156" spans="13:19" x14ac:dyDescent="0.25">
      <c r="M5156" s="36">
        <v>34939</v>
      </c>
      <c r="N5156">
        <v>560.09997599999997</v>
      </c>
      <c r="O5156">
        <v>562.21997099999999</v>
      </c>
      <c r="P5156">
        <v>557.98999000000003</v>
      </c>
      <c r="Q5156">
        <v>559.04998799999998</v>
      </c>
      <c r="R5156">
        <v>267860000</v>
      </c>
      <c r="S5156">
        <v>559.04998799999998</v>
      </c>
    </row>
    <row r="5157" spans="13:19" x14ac:dyDescent="0.25">
      <c r="M5157" s="36">
        <v>34936</v>
      </c>
      <c r="N5157">
        <v>557.46002199999998</v>
      </c>
      <c r="O5157">
        <v>561.30999799999995</v>
      </c>
      <c r="P5157">
        <v>557.46002199999998</v>
      </c>
      <c r="Q5157">
        <v>560.09997599999997</v>
      </c>
      <c r="R5157">
        <v>255990000</v>
      </c>
      <c r="S5157">
        <v>560.09997599999997</v>
      </c>
    </row>
    <row r="5158" spans="13:19" x14ac:dyDescent="0.25">
      <c r="M5158" s="36">
        <v>34935</v>
      </c>
      <c r="N5158">
        <v>557.14001499999995</v>
      </c>
      <c r="O5158">
        <v>558.63000499999998</v>
      </c>
      <c r="P5158">
        <v>555.20001200000002</v>
      </c>
      <c r="Q5158">
        <v>557.46002199999998</v>
      </c>
      <c r="R5158">
        <v>299200000</v>
      </c>
      <c r="S5158">
        <v>557.46002199999998</v>
      </c>
    </row>
    <row r="5159" spans="13:19" x14ac:dyDescent="0.25">
      <c r="M5159" s="36">
        <v>34934</v>
      </c>
      <c r="N5159">
        <v>559.52002000000005</v>
      </c>
      <c r="O5159">
        <v>560</v>
      </c>
      <c r="P5159">
        <v>557.080017</v>
      </c>
      <c r="Q5159">
        <v>557.14001499999995</v>
      </c>
      <c r="R5159">
        <v>291890000</v>
      </c>
      <c r="S5159">
        <v>557.14001499999995</v>
      </c>
    </row>
    <row r="5160" spans="13:19" x14ac:dyDescent="0.25">
      <c r="M5160" s="36">
        <v>34933</v>
      </c>
      <c r="N5160">
        <v>558.10998500000005</v>
      </c>
      <c r="O5160">
        <v>559.52002000000005</v>
      </c>
      <c r="P5160">
        <v>555.86999500000002</v>
      </c>
      <c r="Q5160">
        <v>559.52002000000005</v>
      </c>
      <c r="R5160">
        <v>290890000</v>
      </c>
      <c r="S5160">
        <v>559.52002000000005</v>
      </c>
    </row>
    <row r="5161" spans="13:19" x14ac:dyDescent="0.25">
      <c r="M5161" s="36">
        <v>34932</v>
      </c>
      <c r="N5161">
        <v>559.21002199999998</v>
      </c>
      <c r="O5161">
        <v>563.34002699999996</v>
      </c>
      <c r="P5161">
        <v>557.89001499999995</v>
      </c>
      <c r="Q5161">
        <v>558.10998500000005</v>
      </c>
      <c r="R5161">
        <v>303200000</v>
      </c>
      <c r="S5161">
        <v>558.10998500000005</v>
      </c>
    </row>
    <row r="5162" spans="13:19" x14ac:dyDescent="0.25">
      <c r="M5162" s="36">
        <v>34929</v>
      </c>
      <c r="N5162">
        <v>559.03997800000002</v>
      </c>
      <c r="O5162">
        <v>561.23999000000003</v>
      </c>
      <c r="P5162">
        <v>558.34002699999996</v>
      </c>
      <c r="Q5162">
        <v>559.21002199999998</v>
      </c>
      <c r="R5162">
        <v>320490000</v>
      </c>
      <c r="S5162">
        <v>559.21002199999998</v>
      </c>
    </row>
    <row r="5163" spans="13:19" x14ac:dyDescent="0.25">
      <c r="M5163" s="36">
        <v>34928</v>
      </c>
      <c r="N5163">
        <v>559.96997099999999</v>
      </c>
      <c r="O5163">
        <v>559.96997099999999</v>
      </c>
      <c r="P5163">
        <v>557.419983</v>
      </c>
      <c r="Q5163">
        <v>559.03997800000002</v>
      </c>
      <c r="R5163">
        <v>354460000</v>
      </c>
      <c r="S5163">
        <v>559.03997800000002</v>
      </c>
    </row>
    <row r="5164" spans="13:19" x14ac:dyDescent="0.25">
      <c r="M5164" s="36">
        <v>34927</v>
      </c>
      <c r="N5164">
        <v>558.57000700000003</v>
      </c>
      <c r="O5164">
        <v>559.97997999999995</v>
      </c>
      <c r="P5164">
        <v>557.36999500000002</v>
      </c>
      <c r="Q5164">
        <v>559.96997099999999</v>
      </c>
      <c r="R5164">
        <v>390170000</v>
      </c>
      <c r="S5164">
        <v>559.96997099999999</v>
      </c>
    </row>
    <row r="5165" spans="13:19" x14ac:dyDescent="0.25">
      <c r="M5165" s="36">
        <v>34926</v>
      </c>
      <c r="N5165">
        <v>559.73999000000003</v>
      </c>
      <c r="O5165">
        <v>559.97997999999995</v>
      </c>
      <c r="P5165">
        <v>555.21997099999999</v>
      </c>
      <c r="Q5165">
        <v>558.57000700000003</v>
      </c>
      <c r="R5165">
        <v>330070000</v>
      </c>
      <c r="S5165">
        <v>558.57000700000003</v>
      </c>
    </row>
    <row r="5166" spans="13:19" x14ac:dyDescent="0.25">
      <c r="M5166" s="36">
        <v>34925</v>
      </c>
      <c r="N5166">
        <v>555.10998500000005</v>
      </c>
      <c r="O5166">
        <v>559.73999000000003</v>
      </c>
      <c r="P5166">
        <v>554.76000999999997</v>
      </c>
      <c r="Q5166">
        <v>559.73999000000003</v>
      </c>
      <c r="R5166">
        <v>264920000</v>
      </c>
      <c r="S5166">
        <v>559.73999000000003</v>
      </c>
    </row>
    <row r="5167" spans="13:19" x14ac:dyDescent="0.25">
      <c r="M5167" s="36">
        <v>34922</v>
      </c>
      <c r="N5167">
        <v>557.45001200000002</v>
      </c>
      <c r="O5167">
        <v>558.5</v>
      </c>
      <c r="P5167">
        <v>553.03997800000002</v>
      </c>
      <c r="Q5167">
        <v>555.10998500000005</v>
      </c>
      <c r="R5167">
        <v>267850000</v>
      </c>
      <c r="S5167">
        <v>555.10998500000005</v>
      </c>
    </row>
    <row r="5168" spans="13:19" x14ac:dyDescent="0.25">
      <c r="M5168" s="36">
        <v>34921</v>
      </c>
      <c r="N5168">
        <v>559.71002199999998</v>
      </c>
      <c r="O5168">
        <v>560.63000499999998</v>
      </c>
      <c r="P5168">
        <v>556.04998799999998</v>
      </c>
      <c r="Q5168">
        <v>557.45001200000002</v>
      </c>
      <c r="R5168">
        <v>306660000</v>
      </c>
      <c r="S5168">
        <v>557.45001200000002</v>
      </c>
    </row>
    <row r="5169" spans="13:19" x14ac:dyDescent="0.25">
      <c r="M5169" s="36">
        <v>34920</v>
      </c>
      <c r="N5169">
        <v>560.39001499999995</v>
      </c>
      <c r="O5169">
        <v>561.59002699999996</v>
      </c>
      <c r="P5169">
        <v>559.28997800000002</v>
      </c>
      <c r="Q5169">
        <v>559.71002199999998</v>
      </c>
      <c r="R5169">
        <v>303390000</v>
      </c>
      <c r="S5169">
        <v>559.71002199999998</v>
      </c>
    </row>
    <row r="5170" spans="13:19" x14ac:dyDescent="0.25">
      <c r="M5170" s="36">
        <v>34919</v>
      </c>
      <c r="N5170">
        <v>560.03002900000001</v>
      </c>
      <c r="O5170">
        <v>561.53002900000001</v>
      </c>
      <c r="P5170">
        <v>558.32000700000003</v>
      </c>
      <c r="Q5170">
        <v>560.39001499999995</v>
      </c>
      <c r="R5170">
        <v>306090000</v>
      </c>
      <c r="S5170">
        <v>560.39001499999995</v>
      </c>
    </row>
    <row r="5171" spans="13:19" x14ac:dyDescent="0.25">
      <c r="M5171" s="36">
        <v>34918</v>
      </c>
      <c r="N5171">
        <v>558.94000200000005</v>
      </c>
      <c r="O5171">
        <v>561.23999000000003</v>
      </c>
      <c r="P5171">
        <v>558.94000200000005</v>
      </c>
      <c r="Q5171">
        <v>560.03002900000001</v>
      </c>
      <c r="R5171">
        <v>277050000</v>
      </c>
      <c r="S5171">
        <v>560.03002900000001</v>
      </c>
    </row>
    <row r="5172" spans="13:19" x14ac:dyDescent="0.25">
      <c r="M5172" s="36">
        <v>34915</v>
      </c>
      <c r="N5172">
        <v>558.75</v>
      </c>
      <c r="O5172">
        <v>559.57000700000003</v>
      </c>
      <c r="P5172">
        <v>557.90997300000004</v>
      </c>
      <c r="Q5172">
        <v>558.94000200000005</v>
      </c>
      <c r="R5172">
        <v>314740000</v>
      </c>
      <c r="S5172">
        <v>558.94000200000005</v>
      </c>
    </row>
    <row r="5173" spans="13:19" x14ac:dyDescent="0.25">
      <c r="M5173" s="36">
        <v>34914</v>
      </c>
      <c r="N5173">
        <v>558.79998799999998</v>
      </c>
      <c r="O5173">
        <v>558.79998799999998</v>
      </c>
      <c r="P5173">
        <v>554.09997599999997</v>
      </c>
      <c r="Q5173">
        <v>558.75</v>
      </c>
      <c r="R5173">
        <v>353110000</v>
      </c>
      <c r="S5173">
        <v>558.75</v>
      </c>
    </row>
    <row r="5174" spans="13:19" x14ac:dyDescent="0.25">
      <c r="M5174" s="36">
        <v>34913</v>
      </c>
      <c r="N5174">
        <v>559.64001499999995</v>
      </c>
      <c r="O5174">
        <v>565.61999500000002</v>
      </c>
      <c r="P5174">
        <v>557.86999500000002</v>
      </c>
      <c r="Q5174">
        <v>558.79998799999998</v>
      </c>
      <c r="R5174">
        <v>374330000</v>
      </c>
      <c r="S5174">
        <v>558.79998799999998</v>
      </c>
    </row>
    <row r="5175" spans="13:19" x14ac:dyDescent="0.25">
      <c r="M5175" s="36">
        <v>34912</v>
      </c>
      <c r="N5175">
        <v>562.05999799999995</v>
      </c>
      <c r="O5175">
        <v>562.10998500000005</v>
      </c>
      <c r="P5175">
        <v>556.669983</v>
      </c>
      <c r="Q5175">
        <v>559.64001499999995</v>
      </c>
      <c r="R5175">
        <v>332210000</v>
      </c>
      <c r="S5175">
        <v>559.64001499999995</v>
      </c>
    </row>
    <row r="5176" spans="13:19" x14ac:dyDescent="0.25">
      <c r="M5176" s="36">
        <v>34911</v>
      </c>
      <c r="N5176">
        <v>562.92999299999997</v>
      </c>
      <c r="O5176">
        <v>563.48999000000003</v>
      </c>
      <c r="P5176">
        <v>560.05999799999995</v>
      </c>
      <c r="Q5176">
        <v>562.05999799999995</v>
      </c>
      <c r="R5176">
        <v>291950000</v>
      </c>
      <c r="S5176">
        <v>562.05999799999995</v>
      </c>
    </row>
    <row r="5177" spans="13:19" x14ac:dyDescent="0.25">
      <c r="M5177" s="36">
        <v>34908</v>
      </c>
      <c r="N5177">
        <v>565.21997099999999</v>
      </c>
      <c r="O5177">
        <v>565.40002400000003</v>
      </c>
      <c r="P5177">
        <v>562.03997800000002</v>
      </c>
      <c r="Q5177">
        <v>562.92999299999997</v>
      </c>
      <c r="R5177">
        <v>311590000</v>
      </c>
      <c r="S5177">
        <v>562.92999299999997</v>
      </c>
    </row>
    <row r="5178" spans="13:19" x14ac:dyDescent="0.25">
      <c r="M5178" s="36">
        <v>34907</v>
      </c>
      <c r="N5178">
        <v>561.60998500000005</v>
      </c>
      <c r="O5178">
        <v>565.330017</v>
      </c>
      <c r="P5178">
        <v>561.60998500000005</v>
      </c>
      <c r="Q5178">
        <v>565.21997099999999</v>
      </c>
      <c r="R5178">
        <v>356570000</v>
      </c>
      <c r="S5178">
        <v>565.21997099999999</v>
      </c>
    </row>
    <row r="5179" spans="13:19" x14ac:dyDescent="0.25">
      <c r="M5179" s="36">
        <v>34906</v>
      </c>
      <c r="N5179">
        <v>561.09997599999997</v>
      </c>
      <c r="O5179">
        <v>563.78002900000001</v>
      </c>
      <c r="P5179">
        <v>560.84997599999997</v>
      </c>
      <c r="Q5179">
        <v>561.60998500000005</v>
      </c>
      <c r="R5179">
        <v>393470000</v>
      </c>
      <c r="S5179">
        <v>561.60998500000005</v>
      </c>
    </row>
    <row r="5180" spans="13:19" x14ac:dyDescent="0.25">
      <c r="M5180" s="36">
        <v>34905</v>
      </c>
      <c r="N5180">
        <v>556.63000499999998</v>
      </c>
      <c r="O5180">
        <v>561.75</v>
      </c>
      <c r="P5180">
        <v>556.34002699999996</v>
      </c>
      <c r="Q5180">
        <v>561.09997599999997</v>
      </c>
      <c r="R5180">
        <v>373200000</v>
      </c>
      <c r="S5180">
        <v>561.09997599999997</v>
      </c>
    </row>
    <row r="5181" spans="13:19" x14ac:dyDescent="0.25">
      <c r="M5181" s="36">
        <v>34904</v>
      </c>
      <c r="N5181">
        <v>553.61999500000002</v>
      </c>
      <c r="O5181">
        <v>557.21002199999998</v>
      </c>
      <c r="P5181">
        <v>553.61999500000002</v>
      </c>
      <c r="Q5181">
        <v>556.63000499999998</v>
      </c>
      <c r="R5181">
        <v>315300000</v>
      </c>
      <c r="S5181">
        <v>556.63000499999998</v>
      </c>
    </row>
    <row r="5182" spans="13:19" x14ac:dyDescent="0.25">
      <c r="M5182" s="36">
        <v>34901</v>
      </c>
      <c r="N5182">
        <v>553.34002699999996</v>
      </c>
      <c r="O5182">
        <v>554.72997999999995</v>
      </c>
      <c r="P5182">
        <v>550.90997300000004</v>
      </c>
      <c r="Q5182">
        <v>553.61999500000002</v>
      </c>
      <c r="R5182">
        <v>431830000</v>
      </c>
      <c r="S5182">
        <v>553.61999500000002</v>
      </c>
    </row>
    <row r="5183" spans="13:19" x14ac:dyDescent="0.25">
      <c r="M5183" s="36">
        <v>34900</v>
      </c>
      <c r="N5183">
        <v>550.97997999999995</v>
      </c>
      <c r="O5183">
        <v>554.42999299999997</v>
      </c>
      <c r="P5183">
        <v>549.09997599999997</v>
      </c>
      <c r="Q5183">
        <v>553.53997800000002</v>
      </c>
      <c r="R5183">
        <v>383380000</v>
      </c>
      <c r="S5183">
        <v>553.53997800000002</v>
      </c>
    </row>
    <row r="5184" spans="13:19" x14ac:dyDescent="0.25">
      <c r="M5184" s="36">
        <v>34899</v>
      </c>
      <c r="N5184">
        <v>556.580017</v>
      </c>
      <c r="O5184">
        <v>558.46002199999998</v>
      </c>
      <c r="P5184">
        <v>542.51000999999997</v>
      </c>
      <c r="Q5184">
        <v>550.97997999999995</v>
      </c>
      <c r="R5184">
        <v>489850000</v>
      </c>
      <c r="S5184">
        <v>550.97997999999995</v>
      </c>
    </row>
    <row r="5185" spans="13:19" x14ac:dyDescent="0.25">
      <c r="M5185" s="36">
        <v>34898</v>
      </c>
      <c r="N5185">
        <v>562.54998799999998</v>
      </c>
      <c r="O5185">
        <v>562.71997099999999</v>
      </c>
      <c r="P5185">
        <v>556.85998500000005</v>
      </c>
      <c r="Q5185">
        <v>558.46002199999998</v>
      </c>
      <c r="R5185">
        <v>372230000</v>
      </c>
      <c r="S5185">
        <v>558.46002199999998</v>
      </c>
    </row>
    <row r="5186" spans="13:19" x14ac:dyDescent="0.25">
      <c r="M5186" s="36">
        <v>34897</v>
      </c>
      <c r="N5186">
        <v>560.34002699999996</v>
      </c>
      <c r="O5186">
        <v>562.94000200000005</v>
      </c>
      <c r="P5186">
        <v>559.45001200000002</v>
      </c>
      <c r="Q5186">
        <v>562.71997099999999</v>
      </c>
      <c r="R5186">
        <v>322540000</v>
      </c>
      <c r="S5186">
        <v>562.71997099999999</v>
      </c>
    </row>
    <row r="5187" spans="13:19" x14ac:dyDescent="0.25">
      <c r="M5187" s="36">
        <v>34894</v>
      </c>
      <c r="N5187">
        <v>561</v>
      </c>
      <c r="O5187">
        <v>561</v>
      </c>
      <c r="P5187">
        <v>556.40997300000004</v>
      </c>
      <c r="Q5187">
        <v>559.89001499999995</v>
      </c>
      <c r="R5187">
        <v>312930000</v>
      </c>
      <c r="S5187">
        <v>559.89001499999995</v>
      </c>
    </row>
    <row r="5188" spans="13:19" x14ac:dyDescent="0.25">
      <c r="M5188" s="36">
        <v>34893</v>
      </c>
      <c r="N5188">
        <v>560.89001499999995</v>
      </c>
      <c r="O5188">
        <v>562</v>
      </c>
      <c r="P5188">
        <v>559.07000700000003</v>
      </c>
      <c r="Q5188">
        <v>561</v>
      </c>
      <c r="R5188">
        <v>387500000</v>
      </c>
      <c r="S5188">
        <v>561</v>
      </c>
    </row>
    <row r="5189" spans="13:19" x14ac:dyDescent="0.25">
      <c r="M5189" s="36">
        <v>34892</v>
      </c>
      <c r="N5189">
        <v>555.27002000000005</v>
      </c>
      <c r="O5189">
        <v>561.55999799999995</v>
      </c>
      <c r="P5189">
        <v>554.27002000000005</v>
      </c>
      <c r="Q5189">
        <v>560.89001499999995</v>
      </c>
      <c r="R5189">
        <v>416360000</v>
      </c>
      <c r="S5189">
        <v>560.89001499999995</v>
      </c>
    </row>
    <row r="5190" spans="13:19" x14ac:dyDescent="0.25">
      <c r="M5190" s="36">
        <v>34891</v>
      </c>
      <c r="N5190">
        <v>556.78002900000001</v>
      </c>
      <c r="O5190">
        <v>557.19000200000005</v>
      </c>
      <c r="P5190">
        <v>553.79998799999998</v>
      </c>
      <c r="Q5190">
        <v>554.78002900000001</v>
      </c>
      <c r="R5190">
        <v>376770000</v>
      </c>
      <c r="S5190">
        <v>554.78002900000001</v>
      </c>
    </row>
    <row r="5191" spans="13:19" x14ac:dyDescent="0.25">
      <c r="M5191" s="36">
        <v>34890</v>
      </c>
      <c r="N5191">
        <v>556.36999500000002</v>
      </c>
      <c r="O5191">
        <v>558.47997999999995</v>
      </c>
      <c r="P5191">
        <v>555.77002000000005</v>
      </c>
      <c r="Q5191">
        <v>557.19000200000005</v>
      </c>
      <c r="R5191">
        <v>409700000</v>
      </c>
      <c r="S5191">
        <v>557.19000200000005</v>
      </c>
    </row>
    <row r="5192" spans="13:19" x14ac:dyDescent="0.25">
      <c r="M5192" s="36">
        <v>34887</v>
      </c>
      <c r="N5192">
        <v>553.90002400000003</v>
      </c>
      <c r="O5192">
        <v>556.57000700000003</v>
      </c>
      <c r="P5192">
        <v>553.04998799999998</v>
      </c>
      <c r="Q5192">
        <v>556.36999500000002</v>
      </c>
      <c r="R5192">
        <v>466540000</v>
      </c>
      <c r="S5192">
        <v>556.36999500000002</v>
      </c>
    </row>
    <row r="5193" spans="13:19" x14ac:dyDescent="0.25">
      <c r="M5193" s="36">
        <v>34886</v>
      </c>
      <c r="N5193">
        <v>547.26000999999997</v>
      </c>
      <c r="O5193">
        <v>553.98999000000003</v>
      </c>
      <c r="P5193">
        <v>546.59002699999996</v>
      </c>
      <c r="Q5193">
        <v>553.98999000000003</v>
      </c>
      <c r="R5193">
        <v>420500000</v>
      </c>
      <c r="S5193">
        <v>553.98999000000003</v>
      </c>
    </row>
    <row r="5194" spans="13:19" x14ac:dyDescent="0.25">
      <c r="M5194" s="36">
        <v>34885</v>
      </c>
      <c r="N5194">
        <v>547.09002699999996</v>
      </c>
      <c r="O5194">
        <v>549.97997999999995</v>
      </c>
      <c r="P5194">
        <v>546.28002900000001</v>
      </c>
      <c r="Q5194">
        <v>547.26000999999997</v>
      </c>
      <c r="R5194">
        <v>357850000</v>
      </c>
      <c r="S5194">
        <v>547.26000999999997</v>
      </c>
    </row>
    <row r="5195" spans="13:19" x14ac:dyDescent="0.25">
      <c r="M5195" s="36">
        <v>34883</v>
      </c>
      <c r="N5195">
        <v>544.75</v>
      </c>
      <c r="O5195">
        <v>547.09997599999997</v>
      </c>
      <c r="P5195">
        <v>544.42999299999997</v>
      </c>
      <c r="Q5195">
        <v>547.09002699999996</v>
      </c>
      <c r="R5195">
        <v>117900000</v>
      </c>
      <c r="S5195">
        <v>547.09002699999996</v>
      </c>
    </row>
    <row r="5196" spans="13:19" x14ac:dyDescent="0.25">
      <c r="M5196" s="36">
        <v>34880</v>
      </c>
      <c r="N5196">
        <v>543.86999500000002</v>
      </c>
      <c r="O5196">
        <v>546.82000700000003</v>
      </c>
      <c r="P5196">
        <v>543.51000999999997</v>
      </c>
      <c r="Q5196">
        <v>544.75</v>
      </c>
      <c r="R5196">
        <v>311650000</v>
      </c>
      <c r="S5196">
        <v>544.75</v>
      </c>
    </row>
    <row r="5197" spans="13:19" x14ac:dyDescent="0.25">
      <c r="M5197" s="36">
        <v>34879</v>
      </c>
      <c r="N5197">
        <v>544.72997999999995</v>
      </c>
      <c r="O5197">
        <v>546.25</v>
      </c>
      <c r="P5197">
        <v>540.78997800000002</v>
      </c>
      <c r="Q5197">
        <v>543.86999500000002</v>
      </c>
      <c r="R5197">
        <v>313080000</v>
      </c>
      <c r="S5197">
        <v>543.86999500000002</v>
      </c>
    </row>
    <row r="5198" spans="13:19" x14ac:dyDescent="0.25">
      <c r="M5198" s="36">
        <v>34878</v>
      </c>
      <c r="N5198">
        <v>542.42999299999997</v>
      </c>
      <c r="O5198">
        <v>546.330017</v>
      </c>
      <c r="P5198">
        <v>540.71997099999999</v>
      </c>
      <c r="Q5198">
        <v>544.72997999999995</v>
      </c>
      <c r="R5198">
        <v>368060000</v>
      </c>
      <c r="S5198">
        <v>544.72997999999995</v>
      </c>
    </row>
    <row r="5199" spans="13:19" x14ac:dyDescent="0.25">
      <c r="M5199" s="36">
        <v>34877</v>
      </c>
      <c r="N5199">
        <v>544.10998500000005</v>
      </c>
      <c r="O5199">
        <v>547.07000700000003</v>
      </c>
      <c r="P5199">
        <v>542.19000200000005</v>
      </c>
      <c r="Q5199">
        <v>542.42999299999997</v>
      </c>
      <c r="R5199">
        <v>346950000</v>
      </c>
      <c r="S5199">
        <v>542.42999299999997</v>
      </c>
    </row>
    <row r="5200" spans="13:19" x14ac:dyDescent="0.25">
      <c r="M5200" s="36">
        <v>34876</v>
      </c>
      <c r="N5200">
        <v>549.71002199999998</v>
      </c>
      <c r="O5200">
        <v>549.78997800000002</v>
      </c>
      <c r="P5200">
        <v>544.05999799999995</v>
      </c>
      <c r="Q5200">
        <v>544.13000499999998</v>
      </c>
      <c r="R5200">
        <v>296720000</v>
      </c>
      <c r="S5200">
        <v>544.13000499999998</v>
      </c>
    </row>
    <row r="5201" spans="13:19" x14ac:dyDescent="0.25">
      <c r="M5201" s="36">
        <v>34873</v>
      </c>
      <c r="N5201">
        <v>551.07000700000003</v>
      </c>
      <c r="O5201">
        <v>551.07000700000003</v>
      </c>
      <c r="P5201">
        <v>548.22997999999995</v>
      </c>
      <c r="Q5201">
        <v>549.71002199999998</v>
      </c>
      <c r="R5201">
        <v>321660000</v>
      </c>
      <c r="S5201">
        <v>549.71002199999998</v>
      </c>
    </row>
    <row r="5202" spans="13:19" x14ac:dyDescent="0.25">
      <c r="M5202" s="36">
        <v>34872</v>
      </c>
      <c r="N5202">
        <v>543.97997999999995</v>
      </c>
      <c r="O5202">
        <v>551.07000700000003</v>
      </c>
      <c r="P5202">
        <v>543.97997999999995</v>
      </c>
      <c r="Q5202">
        <v>551.07000700000003</v>
      </c>
      <c r="R5202">
        <v>421000000</v>
      </c>
      <c r="S5202">
        <v>551.07000700000003</v>
      </c>
    </row>
    <row r="5203" spans="13:19" x14ac:dyDescent="0.25">
      <c r="M5203" s="36">
        <v>34871</v>
      </c>
      <c r="N5203">
        <v>544.97997999999995</v>
      </c>
      <c r="O5203">
        <v>545.92999299999997</v>
      </c>
      <c r="P5203">
        <v>543.90002400000003</v>
      </c>
      <c r="Q5203">
        <v>543.97997999999995</v>
      </c>
      <c r="R5203">
        <v>398210000</v>
      </c>
      <c r="S5203">
        <v>543.97997999999995</v>
      </c>
    </row>
    <row r="5204" spans="13:19" x14ac:dyDescent="0.25">
      <c r="M5204" s="36">
        <v>34870</v>
      </c>
      <c r="N5204">
        <v>545.21997099999999</v>
      </c>
      <c r="O5204">
        <v>545.44000200000005</v>
      </c>
      <c r="P5204">
        <v>543.42999299999997</v>
      </c>
      <c r="Q5204">
        <v>544.97997999999995</v>
      </c>
      <c r="R5204">
        <v>382370000</v>
      </c>
      <c r="S5204">
        <v>544.97997999999995</v>
      </c>
    </row>
    <row r="5205" spans="13:19" x14ac:dyDescent="0.25">
      <c r="M5205" s="36">
        <v>34869</v>
      </c>
      <c r="N5205">
        <v>539.830017</v>
      </c>
      <c r="O5205">
        <v>545.21997099999999</v>
      </c>
      <c r="P5205">
        <v>539.830017</v>
      </c>
      <c r="Q5205">
        <v>545.21997099999999</v>
      </c>
      <c r="R5205">
        <v>322990000</v>
      </c>
      <c r="S5205">
        <v>545.21997099999999</v>
      </c>
    </row>
    <row r="5206" spans="13:19" x14ac:dyDescent="0.25">
      <c r="M5206" s="36">
        <v>34866</v>
      </c>
      <c r="N5206">
        <v>537.51000999999997</v>
      </c>
      <c r="O5206">
        <v>539.97997999999995</v>
      </c>
      <c r="P5206">
        <v>537.11999500000002</v>
      </c>
      <c r="Q5206">
        <v>539.830017</v>
      </c>
      <c r="R5206">
        <v>442740000</v>
      </c>
      <c r="S5206">
        <v>539.830017</v>
      </c>
    </row>
    <row r="5207" spans="13:19" x14ac:dyDescent="0.25">
      <c r="M5207" s="36">
        <v>34865</v>
      </c>
      <c r="N5207">
        <v>536.47997999999995</v>
      </c>
      <c r="O5207">
        <v>539.07000700000003</v>
      </c>
      <c r="P5207">
        <v>535.55999799999995</v>
      </c>
      <c r="Q5207">
        <v>537.11999500000002</v>
      </c>
      <c r="R5207">
        <v>334700000</v>
      </c>
      <c r="S5207">
        <v>537.11999500000002</v>
      </c>
    </row>
    <row r="5208" spans="13:19" x14ac:dyDescent="0.25">
      <c r="M5208" s="36">
        <v>34864</v>
      </c>
      <c r="N5208">
        <v>536.04998799999998</v>
      </c>
      <c r="O5208">
        <v>536.47997999999995</v>
      </c>
      <c r="P5208">
        <v>533.830017</v>
      </c>
      <c r="Q5208">
        <v>536.46997099999999</v>
      </c>
      <c r="R5208">
        <v>330770000</v>
      </c>
      <c r="S5208">
        <v>536.46997099999999</v>
      </c>
    </row>
    <row r="5209" spans="13:19" x14ac:dyDescent="0.25">
      <c r="M5209" s="36">
        <v>34863</v>
      </c>
      <c r="N5209">
        <v>530.88000499999998</v>
      </c>
      <c r="O5209">
        <v>536.22997999999995</v>
      </c>
      <c r="P5209">
        <v>530.88000499999998</v>
      </c>
      <c r="Q5209">
        <v>536.04998799999998</v>
      </c>
      <c r="R5209">
        <v>339660000</v>
      </c>
      <c r="S5209">
        <v>536.04998799999998</v>
      </c>
    </row>
    <row r="5210" spans="13:19" x14ac:dyDescent="0.25">
      <c r="M5210" s="36">
        <v>34862</v>
      </c>
      <c r="N5210">
        <v>527.94000200000005</v>
      </c>
      <c r="O5210">
        <v>532.53997800000002</v>
      </c>
      <c r="P5210">
        <v>527.94000200000005</v>
      </c>
      <c r="Q5210">
        <v>530.88000499999998</v>
      </c>
      <c r="R5210">
        <v>289920000</v>
      </c>
      <c r="S5210">
        <v>530.88000499999998</v>
      </c>
    </row>
    <row r="5211" spans="13:19" x14ac:dyDescent="0.25">
      <c r="M5211" s="36">
        <v>34859</v>
      </c>
      <c r="N5211">
        <v>532.34997599999997</v>
      </c>
      <c r="O5211">
        <v>532.34997599999997</v>
      </c>
      <c r="P5211">
        <v>526</v>
      </c>
      <c r="Q5211">
        <v>527.94000200000005</v>
      </c>
      <c r="R5211">
        <v>327570000</v>
      </c>
      <c r="S5211">
        <v>527.94000200000005</v>
      </c>
    </row>
    <row r="5212" spans="13:19" x14ac:dyDescent="0.25">
      <c r="M5212" s="36">
        <v>34858</v>
      </c>
      <c r="N5212">
        <v>533.13000499999998</v>
      </c>
      <c r="O5212">
        <v>533.55999799999995</v>
      </c>
      <c r="P5212">
        <v>531.65002400000003</v>
      </c>
      <c r="Q5212">
        <v>532.34997599999997</v>
      </c>
      <c r="R5212">
        <v>289880000</v>
      </c>
      <c r="S5212">
        <v>532.34997599999997</v>
      </c>
    </row>
    <row r="5213" spans="13:19" x14ac:dyDescent="0.25">
      <c r="M5213" s="36">
        <v>34857</v>
      </c>
      <c r="N5213">
        <v>535.54998799999998</v>
      </c>
      <c r="O5213">
        <v>535.54998799999998</v>
      </c>
      <c r="P5213">
        <v>531.65997300000004</v>
      </c>
      <c r="Q5213">
        <v>533.13000499999998</v>
      </c>
      <c r="R5213">
        <v>327790000</v>
      </c>
      <c r="S5213">
        <v>533.13000499999998</v>
      </c>
    </row>
    <row r="5214" spans="13:19" x14ac:dyDescent="0.25">
      <c r="M5214" s="36">
        <v>34856</v>
      </c>
      <c r="N5214">
        <v>535.59997599999997</v>
      </c>
      <c r="O5214">
        <v>537.09002699999996</v>
      </c>
      <c r="P5214">
        <v>535.14001499999995</v>
      </c>
      <c r="Q5214">
        <v>535.54998799999998</v>
      </c>
      <c r="R5214">
        <v>340490000</v>
      </c>
      <c r="S5214">
        <v>535.54998799999998</v>
      </c>
    </row>
    <row r="5215" spans="13:19" x14ac:dyDescent="0.25">
      <c r="M5215" s="36">
        <v>34855</v>
      </c>
      <c r="N5215">
        <v>532.51000999999997</v>
      </c>
      <c r="O5215">
        <v>537.72997999999995</v>
      </c>
      <c r="P5215">
        <v>532.46997099999999</v>
      </c>
      <c r="Q5215">
        <v>535.59997599999997</v>
      </c>
      <c r="R5215">
        <v>337520000</v>
      </c>
      <c r="S5215">
        <v>535.59997599999997</v>
      </c>
    </row>
    <row r="5216" spans="13:19" x14ac:dyDescent="0.25">
      <c r="M5216" s="36">
        <v>34852</v>
      </c>
      <c r="N5216">
        <v>533.48999000000003</v>
      </c>
      <c r="O5216">
        <v>536.90997300000004</v>
      </c>
      <c r="P5216">
        <v>529.54998799999998</v>
      </c>
      <c r="Q5216">
        <v>532.51000999999997</v>
      </c>
      <c r="R5216">
        <v>366000000</v>
      </c>
      <c r="S5216">
        <v>532.51000999999997</v>
      </c>
    </row>
    <row r="5217" spans="13:19" x14ac:dyDescent="0.25">
      <c r="M5217" s="36">
        <v>34851</v>
      </c>
      <c r="N5217">
        <v>533.40002400000003</v>
      </c>
      <c r="O5217">
        <v>534.21002199999998</v>
      </c>
      <c r="P5217">
        <v>530.04998799999998</v>
      </c>
      <c r="Q5217">
        <v>533.48999000000003</v>
      </c>
      <c r="R5217">
        <v>345920000</v>
      </c>
      <c r="S5217">
        <v>533.48999000000003</v>
      </c>
    </row>
    <row r="5218" spans="13:19" x14ac:dyDescent="0.25">
      <c r="M5218" s="36">
        <v>34850</v>
      </c>
      <c r="N5218">
        <v>523.70001200000002</v>
      </c>
      <c r="O5218">
        <v>533.40997300000004</v>
      </c>
      <c r="P5218">
        <v>522.169983</v>
      </c>
      <c r="Q5218">
        <v>533.40002400000003</v>
      </c>
      <c r="R5218">
        <v>358180000</v>
      </c>
      <c r="S5218">
        <v>533.40002400000003</v>
      </c>
    </row>
    <row r="5219" spans="13:19" x14ac:dyDescent="0.25">
      <c r="M5219" s="36">
        <v>34849</v>
      </c>
      <c r="N5219">
        <v>523.65002400000003</v>
      </c>
      <c r="O5219">
        <v>525.580017</v>
      </c>
      <c r="P5219">
        <v>521.38000499999998</v>
      </c>
      <c r="Q5219">
        <v>523.580017</v>
      </c>
      <c r="R5219">
        <v>283020000</v>
      </c>
      <c r="S5219">
        <v>523.580017</v>
      </c>
    </row>
    <row r="5220" spans="13:19" x14ac:dyDescent="0.25">
      <c r="M5220" s="36">
        <v>34845</v>
      </c>
      <c r="N5220">
        <v>528.59002699999996</v>
      </c>
      <c r="O5220">
        <v>528.59002699999996</v>
      </c>
      <c r="P5220">
        <v>522.51000999999997</v>
      </c>
      <c r="Q5220">
        <v>523.65002400000003</v>
      </c>
      <c r="R5220">
        <v>291220000</v>
      </c>
      <c r="S5220">
        <v>523.65002400000003</v>
      </c>
    </row>
    <row r="5221" spans="13:19" x14ac:dyDescent="0.25">
      <c r="M5221" s="36">
        <v>34844</v>
      </c>
      <c r="N5221">
        <v>528.36999500000002</v>
      </c>
      <c r="O5221">
        <v>529.03997800000002</v>
      </c>
      <c r="P5221">
        <v>524.89001499999995</v>
      </c>
      <c r="Q5221">
        <v>528.59002699999996</v>
      </c>
      <c r="R5221">
        <v>341820000</v>
      </c>
      <c r="S5221">
        <v>528.59002699999996</v>
      </c>
    </row>
    <row r="5222" spans="13:19" x14ac:dyDescent="0.25">
      <c r="M5222" s="36">
        <v>34843</v>
      </c>
      <c r="N5222">
        <v>528.59002699999996</v>
      </c>
      <c r="O5222">
        <v>531.90997300000004</v>
      </c>
      <c r="P5222">
        <v>525.57000700000003</v>
      </c>
      <c r="Q5222">
        <v>528.60998500000005</v>
      </c>
      <c r="R5222">
        <v>391770000</v>
      </c>
      <c r="S5222">
        <v>528.60998500000005</v>
      </c>
    </row>
    <row r="5223" spans="13:19" x14ac:dyDescent="0.25">
      <c r="M5223" s="36">
        <v>34842</v>
      </c>
      <c r="N5223">
        <v>523.65002400000003</v>
      </c>
      <c r="O5223">
        <v>528.59002699999996</v>
      </c>
      <c r="P5223">
        <v>523.65002400000003</v>
      </c>
      <c r="Q5223">
        <v>528.59002699999996</v>
      </c>
      <c r="R5223">
        <v>362690000</v>
      </c>
      <c r="S5223">
        <v>528.59002699999996</v>
      </c>
    </row>
    <row r="5224" spans="13:19" x14ac:dyDescent="0.25">
      <c r="M5224" s="36">
        <v>34841</v>
      </c>
      <c r="N5224">
        <v>519.19000200000005</v>
      </c>
      <c r="O5224">
        <v>524.34002699999996</v>
      </c>
      <c r="P5224">
        <v>519.19000200000005</v>
      </c>
      <c r="Q5224">
        <v>523.65002400000003</v>
      </c>
      <c r="R5224">
        <v>285600000</v>
      </c>
      <c r="S5224">
        <v>523.65002400000003</v>
      </c>
    </row>
    <row r="5225" spans="13:19" x14ac:dyDescent="0.25">
      <c r="M5225" s="36">
        <v>34838</v>
      </c>
      <c r="N5225">
        <v>519.580017</v>
      </c>
      <c r="O5225">
        <v>519.580017</v>
      </c>
      <c r="P5225">
        <v>517.07000700000003</v>
      </c>
      <c r="Q5225">
        <v>519.19000200000005</v>
      </c>
      <c r="R5225">
        <v>354010000</v>
      </c>
      <c r="S5225">
        <v>519.19000200000005</v>
      </c>
    </row>
    <row r="5226" spans="13:19" x14ac:dyDescent="0.25">
      <c r="M5226" s="36">
        <v>34837</v>
      </c>
      <c r="N5226">
        <v>526.88000499999998</v>
      </c>
      <c r="O5226">
        <v>526.88000499999998</v>
      </c>
      <c r="P5226">
        <v>519.580017</v>
      </c>
      <c r="Q5226">
        <v>519.580017</v>
      </c>
      <c r="R5226">
        <v>351900000</v>
      </c>
      <c r="S5226">
        <v>519.580017</v>
      </c>
    </row>
    <row r="5227" spans="13:19" x14ac:dyDescent="0.25">
      <c r="M5227" s="36">
        <v>34836</v>
      </c>
      <c r="N5227">
        <v>528.19000200000005</v>
      </c>
      <c r="O5227">
        <v>528.419983</v>
      </c>
      <c r="P5227">
        <v>525.38000499999998</v>
      </c>
      <c r="Q5227">
        <v>527.07000700000003</v>
      </c>
      <c r="R5227">
        <v>347930000</v>
      </c>
      <c r="S5227">
        <v>527.07000700000003</v>
      </c>
    </row>
    <row r="5228" spans="13:19" x14ac:dyDescent="0.25">
      <c r="M5228" s="36">
        <v>34835</v>
      </c>
      <c r="N5228">
        <v>527.73999000000003</v>
      </c>
      <c r="O5228">
        <v>529.080017</v>
      </c>
      <c r="P5228">
        <v>526.45001200000002</v>
      </c>
      <c r="Q5228">
        <v>528.19000200000005</v>
      </c>
      <c r="R5228">
        <v>366180000</v>
      </c>
      <c r="S5228">
        <v>528.19000200000005</v>
      </c>
    </row>
    <row r="5229" spans="13:19" x14ac:dyDescent="0.25">
      <c r="M5229" s="36">
        <v>34834</v>
      </c>
      <c r="N5229">
        <v>525.54998799999998</v>
      </c>
      <c r="O5229">
        <v>527.73999000000003</v>
      </c>
      <c r="P5229">
        <v>525</v>
      </c>
      <c r="Q5229">
        <v>527.73999000000003</v>
      </c>
      <c r="R5229">
        <v>316240000</v>
      </c>
      <c r="S5229">
        <v>527.73999000000003</v>
      </c>
    </row>
    <row r="5230" spans="13:19" x14ac:dyDescent="0.25">
      <c r="M5230" s="36">
        <v>34831</v>
      </c>
      <c r="N5230">
        <v>524.36999500000002</v>
      </c>
      <c r="O5230">
        <v>527.04998799999998</v>
      </c>
      <c r="P5230">
        <v>523.29998799999998</v>
      </c>
      <c r="Q5230">
        <v>525.54998799999998</v>
      </c>
      <c r="R5230">
        <v>361000000</v>
      </c>
      <c r="S5230">
        <v>525.54998799999998</v>
      </c>
    </row>
    <row r="5231" spans="13:19" x14ac:dyDescent="0.25">
      <c r="M5231" s="36">
        <v>34830</v>
      </c>
      <c r="N5231">
        <v>524.330017</v>
      </c>
      <c r="O5231">
        <v>524.89001499999995</v>
      </c>
      <c r="P5231">
        <v>522.70001200000002</v>
      </c>
      <c r="Q5231">
        <v>524.36999500000002</v>
      </c>
      <c r="R5231">
        <v>339900000</v>
      </c>
      <c r="S5231">
        <v>524.36999500000002</v>
      </c>
    </row>
    <row r="5232" spans="13:19" x14ac:dyDescent="0.25">
      <c r="M5232" s="36">
        <v>34829</v>
      </c>
      <c r="N5232">
        <v>523.73999000000003</v>
      </c>
      <c r="O5232">
        <v>524.40002400000003</v>
      </c>
      <c r="P5232">
        <v>521.53002900000001</v>
      </c>
      <c r="Q5232">
        <v>524.35998500000005</v>
      </c>
      <c r="R5232">
        <v>381990000</v>
      </c>
      <c r="S5232">
        <v>524.35998500000005</v>
      </c>
    </row>
    <row r="5233" spans="13:19" x14ac:dyDescent="0.25">
      <c r="M5233" s="36">
        <v>34828</v>
      </c>
      <c r="N5233">
        <v>523.96002199999998</v>
      </c>
      <c r="O5233">
        <v>525.98999000000003</v>
      </c>
      <c r="P5233">
        <v>521.78997800000002</v>
      </c>
      <c r="Q5233">
        <v>523.55999799999995</v>
      </c>
      <c r="R5233">
        <v>361300000</v>
      </c>
      <c r="S5233">
        <v>523.55999799999995</v>
      </c>
    </row>
    <row r="5234" spans="13:19" x14ac:dyDescent="0.25">
      <c r="M5234" s="36">
        <v>34827</v>
      </c>
      <c r="N5234">
        <v>520.09002699999996</v>
      </c>
      <c r="O5234">
        <v>525.15002400000003</v>
      </c>
      <c r="P5234">
        <v>519.14001499999995</v>
      </c>
      <c r="Q5234">
        <v>523.96002199999998</v>
      </c>
      <c r="R5234">
        <v>291810000</v>
      </c>
      <c r="S5234">
        <v>523.96002199999998</v>
      </c>
    </row>
    <row r="5235" spans="13:19" x14ac:dyDescent="0.25">
      <c r="M5235" s="36">
        <v>34824</v>
      </c>
      <c r="N5235">
        <v>520.75</v>
      </c>
      <c r="O5235">
        <v>522.34997599999997</v>
      </c>
      <c r="P5235">
        <v>518.28002900000001</v>
      </c>
      <c r="Q5235">
        <v>520.11999500000002</v>
      </c>
      <c r="R5235">
        <v>342380000</v>
      </c>
      <c r="S5235">
        <v>520.11999500000002</v>
      </c>
    </row>
    <row r="5236" spans="13:19" x14ac:dyDescent="0.25">
      <c r="M5236" s="36">
        <v>34823</v>
      </c>
      <c r="N5236">
        <v>520.47997999999995</v>
      </c>
      <c r="O5236">
        <v>525.40002400000003</v>
      </c>
      <c r="P5236">
        <v>519.44000200000005</v>
      </c>
      <c r="Q5236">
        <v>520.53997800000002</v>
      </c>
      <c r="R5236">
        <v>434990000</v>
      </c>
      <c r="S5236">
        <v>520.53997800000002</v>
      </c>
    </row>
    <row r="5237" spans="13:19" x14ac:dyDescent="0.25">
      <c r="M5237" s="36">
        <v>34822</v>
      </c>
      <c r="N5237">
        <v>514.92999299999997</v>
      </c>
      <c r="O5237">
        <v>520.53997800000002</v>
      </c>
      <c r="P5237">
        <v>514.85998500000005</v>
      </c>
      <c r="Q5237">
        <v>520.47997999999995</v>
      </c>
      <c r="R5237">
        <v>392370000</v>
      </c>
      <c r="S5237">
        <v>520.47997999999995</v>
      </c>
    </row>
    <row r="5238" spans="13:19" x14ac:dyDescent="0.25">
      <c r="M5238" s="36">
        <v>34821</v>
      </c>
      <c r="N5238">
        <v>514.22997999999995</v>
      </c>
      <c r="O5238">
        <v>515.17999299999997</v>
      </c>
      <c r="P5238">
        <v>513.03002900000001</v>
      </c>
      <c r="Q5238">
        <v>514.85998500000005</v>
      </c>
      <c r="R5238">
        <v>302560000</v>
      </c>
      <c r="S5238">
        <v>514.85998500000005</v>
      </c>
    </row>
    <row r="5239" spans="13:19" x14ac:dyDescent="0.25">
      <c r="M5239" s="36">
        <v>34820</v>
      </c>
      <c r="N5239">
        <v>514.76000999999997</v>
      </c>
      <c r="O5239">
        <v>515.59997599999997</v>
      </c>
      <c r="P5239">
        <v>513.419983</v>
      </c>
      <c r="Q5239">
        <v>514.26000999999997</v>
      </c>
      <c r="R5239">
        <v>296830000</v>
      </c>
      <c r="S5239">
        <v>514.26000999999997</v>
      </c>
    </row>
    <row r="5240" spans="13:19" x14ac:dyDescent="0.25">
      <c r="M5240" s="36">
        <v>34817</v>
      </c>
      <c r="N5240">
        <v>513.64001499999995</v>
      </c>
      <c r="O5240">
        <v>515.28997800000002</v>
      </c>
      <c r="P5240">
        <v>510.89999399999999</v>
      </c>
      <c r="Q5240">
        <v>514.71002199999998</v>
      </c>
      <c r="R5240">
        <v>320440000</v>
      </c>
      <c r="S5240">
        <v>514.71002199999998</v>
      </c>
    </row>
    <row r="5241" spans="13:19" x14ac:dyDescent="0.25">
      <c r="M5241" s="36">
        <v>34816</v>
      </c>
      <c r="N5241">
        <v>512.70001200000002</v>
      </c>
      <c r="O5241">
        <v>513.61999500000002</v>
      </c>
      <c r="P5241">
        <v>511.63000499999998</v>
      </c>
      <c r="Q5241">
        <v>513.54998799999998</v>
      </c>
      <c r="R5241">
        <v>350850000</v>
      </c>
      <c r="S5241">
        <v>513.54998799999998</v>
      </c>
    </row>
    <row r="5242" spans="13:19" x14ac:dyDescent="0.25">
      <c r="M5242" s="36">
        <v>34815</v>
      </c>
      <c r="N5242">
        <v>511.98998999999998</v>
      </c>
      <c r="O5242">
        <v>513.03997800000002</v>
      </c>
      <c r="P5242">
        <v>510.47000100000002</v>
      </c>
      <c r="Q5242">
        <v>512.65997300000004</v>
      </c>
      <c r="R5242">
        <v>350810000</v>
      </c>
      <c r="S5242">
        <v>512.65997300000004</v>
      </c>
    </row>
    <row r="5243" spans="13:19" x14ac:dyDescent="0.25">
      <c r="M5243" s="36">
        <v>34814</v>
      </c>
      <c r="N5243">
        <v>512.79998799999998</v>
      </c>
      <c r="O5243">
        <v>513.53997800000002</v>
      </c>
      <c r="P5243">
        <v>511.32000699999998</v>
      </c>
      <c r="Q5243">
        <v>512.09997599999997</v>
      </c>
      <c r="R5243">
        <v>351790000</v>
      </c>
      <c r="S5243">
        <v>512.09997599999997</v>
      </c>
    </row>
    <row r="5244" spans="13:19" x14ac:dyDescent="0.25">
      <c r="M5244" s="36">
        <v>34813</v>
      </c>
      <c r="N5244">
        <v>508.48998999999998</v>
      </c>
      <c r="O5244">
        <v>513.02002000000005</v>
      </c>
      <c r="P5244">
        <v>507.44000199999999</v>
      </c>
      <c r="Q5244">
        <v>512.89001499999995</v>
      </c>
      <c r="R5244">
        <v>326280000</v>
      </c>
      <c r="S5244">
        <v>512.89001499999995</v>
      </c>
    </row>
    <row r="5245" spans="13:19" x14ac:dyDescent="0.25">
      <c r="M5245" s="36">
        <v>34810</v>
      </c>
      <c r="N5245">
        <v>505.63000499999998</v>
      </c>
      <c r="O5245">
        <v>508.48998999999998</v>
      </c>
      <c r="P5245">
        <v>505.63000499999998</v>
      </c>
      <c r="Q5245">
        <v>508.48998999999998</v>
      </c>
      <c r="R5245">
        <v>403250000</v>
      </c>
      <c r="S5245">
        <v>508.48998999999998</v>
      </c>
    </row>
    <row r="5246" spans="13:19" x14ac:dyDescent="0.25">
      <c r="M5246" s="36">
        <v>34809</v>
      </c>
      <c r="N5246">
        <v>504.92001299999998</v>
      </c>
      <c r="O5246">
        <v>506.5</v>
      </c>
      <c r="P5246">
        <v>503.44000199999999</v>
      </c>
      <c r="Q5246">
        <v>505.290009</v>
      </c>
      <c r="R5246">
        <v>368450000</v>
      </c>
      <c r="S5246">
        <v>505.290009</v>
      </c>
    </row>
    <row r="5247" spans="13:19" x14ac:dyDescent="0.25">
      <c r="M5247" s="36">
        <v>34808</v>
      </c>
      <c r="N5247">
        <v>505.36999500000002</v>
      </c>
      <c r="O5247">
        <v>505.89001500000001</v>
      </c>
      <c r="P5247">
        <v>501.19000199999999</v>
      </c>
      <c r="Q5247">
        <v>504.92001299999998</v>
      </c>
      <c r="R5247">
        <v>378050000</v>
      </c>
      <c r="S5247">
        <v>504.92001299999998</v>
      </c>
    </row>
    <row r="5248" spans="13:19" x14ac:dyDescent="0.25">
      <c r="M5248" s="36">
        <v>34807</v>
      </c>
      <c r="N5248">
        <v>506.42999300000002</v>
      </c>
      <c r="O5248">
        <v>507.64999399999999</v>
      </c>
      <c r="P5248">
        <v>504.11999500000002</v>
      </c>
      <c r="Q5248">
        <v>505.36999500000002</v>
      </c>
      <c r="R5248">
        <v>344680000</v>
      </c>
      <c r="S5248">
        <v>505.36999500000002</v>
      </c>
    </row>
    <row r="5249" spans="13:19" x14ac:dyDescent="0.25">
      <c r="M5249" s="36">
        <v>34806</v>
      </c>
      <c r="N5249">
        <v>509.23001099999999</v>
      </c>
      <c r="O5249">
        <v>512.03002900000001</v>
      </c>
      <c r="P5249">
        <v>505.42999300000002</v>
      </c>
      <c r="Q5249">
        <v>506.13000499999998</v>
      </c>
      <c r="R5249">
        <v>333930000</v>
      </c>
      <c r="S5249">
        <v>506.13000499999998</v>
      </c>
    </row>
    <row r="5250" spans="13:19" x14ac:dyDescent="0.25">
      <c r="M5250" s="36">
        <v>34802</v>
      </c>
      <c r="N5250">
        <v>507.19000199999999</v>
      </c>
      <c r="O5250">
        <v>509.82998700000002</v>
      </c>
      <c r="P5250">
        <v>507.17001299999998</v>
      </c>
      <c r="Q5250">
        <v>509.23001099999999</v>
      </c>
      <c r="R5250">
        <v>301580000</v>
      </c>
      <c r="S5250">
        <v>509.23001099999999</v>
      </c>
    </row>
    <row r="5251" spans="13:19" x14ac:dyDescent="0.25">
      <c r="M5251" s="36">
        <v>34801</v>
      </c>
      <c r="N5251">
        <v>505.58999599999999</v>
      </c>
      <c r="O5251">
        <v>507.17001299999998</v>
      </c>
      <c r="P5251">
        <v>505.07000699999998</v>
      </c>
      <c r="Q5251">
        <v>507.17001299999998</v>
      </c>
      <c r="R5251">
        <v>327880000</v>
      </c>
      <c r="S5251">
        <v>507.17001299999998</v>
      </c>
    </row>
    <row r="5252" spans="13:19" x14ac:dyDescent="0.25">
      <c r="M5252" s="36">
        <v>34800</v>
      </c>
      <c r="N5252">
        <v>507.23998999999998</v>
      </c>
      <c r="O5252">
        <v>508.85000600000001</v>
      </c>
      <c r="P5252">
        <v>505.290009</v>
      </c>
      <c r="Q5252">
        <v>505.52999899999998</v>
      </c>
      <c r="R5252">
        <v>310660000</v>
      </c>
      <c r="S5252">
        <v>505.52999899999998</v>
      </c>
    </row>
    <row r="5253" spans="13:19" x14ac:dyDescent="0.25">
      <c r="M5253" s="36">
        <v>34799</v>
      </c>
      <c r="N5253">
        <v>506.29998799999998</v>
      </c>
      <c r="O5253">
        <v>507.01001000000002</v>
      </c>
      <c r="P5253">
        <v>504.60998499999999</v>
      </c>
      <c r="Q5253">
        <v>507.01001000000002</v>
      </c>
      <c r="R5253">
        <v>260980000</v>
      </c>
      <c r="S5253">
        <v>507.01001000000002</v>
      </c>
    </row>
    <row r="5254" spans="13:19" x14ac:dyDescent="0.25">
      <c r="M5254" s="36">
        <v>34796</v>
      </c>
      <c r="N5254">
        <v>506.13000499999998</v>
      </c>
      <c r="O5254">
        <v>507.19000199999999</v>
      </c>
      <c r="P5254">
        <v>503.58999599999999</v>
      </c>
      <c r="Q5254">
        <v>506.42001299999998</v>
      </c>
      <c r="R5254">
        <v>314760000</v>
      </c>
      <c r="S5254">
        <v>506.42001299999998</v>
      </c>
    </row>
    <row r="5255" spans="13:19" x14ac:dyDescent="0.25">
      <c r="M5255" s="36">
        <v>34795</v>
      </c>
      <c r="N5255">
        <v>505.63000499999998</v>
      </c>
      <c r="O5255">
        <v>507.10000600000001</v>
      </c>
      <c r="P5255">
        <v>505</v>
      </c>
      <c r="Q5255">
        <v>506.07998700000002</v>
      </c>
      <c r="R5255">
        <v>320460000</v>
      </c>
      <c r="S5255">
        <v>506.07998700000002</v>
      </c>
    </row>
    <row r="5256" spans="13:19" x14ac:dyDescent="0.25">
      <c r="M5256" s="36">
        <v>34794</v>
      </c>
      <c r="N5256">
        <v>505.26998900000001</v>
      </c>
      <c r="O5256">
        <v>505.57000699999998</v>
      </c>
      <c r="P5256">
        <v>503.17001299999998</v>
      </c>
      <c r="Q5256">
        <v>505.57000699999998</v>
      </c>
      <c r="R5256">
        <v>315170000</v>
      </c>
      <c r="S5256">
        <v>505.57000699999998</v>
      </c>
    </row>
    <row r="5257" spans="13:19" x14ac:dyDescent="0.25">
      <c r="M5257" s="36">
        <v>34793</v>
      </c>
      <c r="N5257">
        <v>501.85000600000001</v>
      </c>
      <c r="O5257">
        <v>505.26001000000002</v>
      </c>
      <c r="P5257">
        <v>501.85000600000001</v>
      </c>
      <c r="Q5257">
        <v>505.23998999999998</v>
      </c>
      <c r="R5257">
        <v>330580000</v>
      </c>
      <c r="S5257">
        <v>505.23998999999998</v>
      </c>
    </row>
    <row r="5258" spans="13:19" x14ac:dyDescent="0.25">
      <c r="M5258" s="36">
        <v>34792</v>
      </c>
      <c r="N5258">
        <v>500.70001200000002</v>
      </c>
      <c r="O5258">
        <v>501.91000400000001</v>
      </c>
      <c r="P5258">
        <v>500.20001200000002</v>
      </c>
      <c r="Q5258">
        <v>501.85000600000001</v>
      </c>
      <c r="R5258">
        <v>296430000</v>
      </c>
      <c r="S5258">
        <v>501.85000600000001</v>
      </c>
    </row>
    <row r="5259" spans="13:19" x14ac:dyDescent="0.25">
      <c r="M5259" s="36">
        <v>34789</v>
      </c>
      <c r="N5259">
        <v>501.94000199999999</v>
      </c>
      <c r="O5259">
        <v>502.22000100000002</v>
      </c>
      <c r="P5259">
        <v>495.70001200000002</v>
      </c>
      <c r="Q5259">
        <v>500.709991</v>
      </c>
      <c r="R5259">
        <v>353060000</v>
      </c>
      <c r="S5259">
        <v>500.709991</v>
      </c>
    </row>
    <row r="5260" spans="13:19" x14ac:dyDescent="0.25">
      <c r="M5260" s="36">
        <v>34788</v>
      </c>
      <c r="N5260">
        <v>503.17001299999998</v>
      </c>
      <c r="O5260">
        <v>504.66000400000001</v>
      </c>
      <c r="P5260">
        <v>501</v>
      </c>
      <c r="Q5260">
        <v>502.22000100000002</v>
      </c>
      <c r="R5260">
        <v>362940000</v>
      </c>
      <c r="S5260">
        <v>502.22000100000002</v>
      </c>
    </row>
    <row r="5261" spans="13:19" x14ac:dyDescent="0.25">
      <c r="M5261" s="36">
        <v>34787</v>
      </c>
      <c r="N5261">
        <v>503.92001299999998</v>
      </c>
      <c r="O5261">
        <v>508.14999399999999</v>
      </c>
      <c r="P5261">
        <v>500.959991</v>
      </c>
      <c r="Q5261">
        <v>503.11999500000002</v>
      </c>
      <c r="R5261">
        <v>385940000</v>
      </c>
      <c r="S5261">
        <v>503.11999500000002</v>
      </c>
    </row>
    <row r="5262" spans="13:19" x14ac:dyDescent="0.25">
      <c r="M5262" s="36">
        <v>34786</v>
      </c>
      <c r="N5262">
        <v>503.19000199999999</v>
      </c>
      <c r="O5262">
        <v>503.91000400000001</v>
      </c>
      <c r="P5262">
        <v>501.82998700000002</v>
      </c>
      <c r="Q5262">
        <v>503.89999399999999</v>
      </c>
      <c r="R5262">
        <v>320360000</v>
      </c>
      <c r="S5262">
        <v>503.89999399999999</v>
      </c>
    </row>
    <row r="5263" spans="13:19" x14ac:dyDescent="0.25">
      <c r="M5263" s="36">
        <v>34785</v>
      </c>
      <c r="N5263">
        <v>500.97000100000002</v>
      </c>
      <c r="O5263">
        <v>503.20001200000002</v>
      </c>
      <c r="P5263">
        <v>500.92999300000002</v>
      </c>
      <c r="Q5263">
        <v>503.20001200000002</v>
      </c>
      <c r="R5263">
        <v>296270000</v>
      </c>
      <c r="S5263">
        <v>503.20001200000002</v>
      </c>
    </row>
    <row r="5264" spans="13:19" x14ac:dyDescent="0.25">
      <c r="M5264" s="36">
        <v>34782</v>
      </c>
      <c r="N5264">
        <v>496.07000699999998</v>
      </c>
      <c r="O5264">
        <v>500.97000100000002</v>
      </c>
      <c r="P5264">
        <v>496.07000699999998</v>
      </c>
      <c r="Q5264">
        <v>500.97000100000002</v>
      </c>
      <c r="R5264">
        <v>358370000</v>
      </c>
      <c r="S5264">
        <v>500.97000100000002</v>
      </c>
    </row>
    <row r="5265" spans="13:19" x14ac:dyDescent="0.25">
      <c r="M5265" s="36">
        <v>34781</v>
      </c>
      <c r="N5265">
        <v>495.67001299999998</v>
      </c>
      <c r="O5265">
        <v>496.76998900000001</v>
      </c>
      <c r="P5265">
        <v>494.19000199999999</v>
      </c>
      <c r="Q5265">
        <v>495.95001200000002</v>
      </c>
      <c r="R5265">
        <v>318530000</v>
      </c>
      <c r="S5265">
        <v>495.95001200000002</v>
      </c>
    </row>
    <row r="5266" spans="13:19" x14ac:dyDescent="0.25">
      <c r="M5266" s="36">
        <v>34780</v>
      </c>
      <c r="N5266">
        <v>495.07000699999998</v>
      </c>
      <c r="O5266">
        <v>495.67001299999998</v>
      </c>
      <c r="P5266">
        <v>493.67001299999998</v>
      </c>
      <c r="Q5266">
        <v>495.67001299999998</v>
      </c>
      <c r="R5266">
        <v>313120000</v>
      </c>
      <c r="S5266">
        <v>495.67001299999998</v>
      </c>
    </row>
    <row r="5267" spans="13:19" x14ac:dyDescent="0.25">
      <c r="M5267" s="36">
        <v>34779</v>
      </c>
      <c r="N5267">
        <v>496.14999399999999</v>
      </c>
      <c r="O5267">
        <v>499.19000199999999</v>
      </c>
      <c r="P5267">
        <v>494.040009</v>
      </c>
      <c r="Q5267">
        <v>495.07000699999998</v>
      </c>
      <c r="R5267">
        <v>367110000</v>
      </c>
      <c r="S5267">
        <v>495.07000699999998</v>
      </c>
    </row>
    <row r="5268" spans="13:19" x14ac:dyDescent="0.25">
      <c r="M5268" s="36">
        <v>34778</v>
      </c>
      <c r="N5268">
        <v>495.51998900000001</v>
      </c>
      <c r="O5268">
        <v>496.60998499999999</v>
      </c>
      <c r="P5268">
        <v>495.26998900000001</v>
      </c>
      <c r="Q5268">
        <v>496.14001500000001</v>
      </c>
      <c r="R5268">
        <v>301740000</v>
      </c>
      <c r="S5268">
        <v>496.14001500000001</v>
      </c>
    </row>
    <row r="5269" spans="13:19" x14ac:dyDescent="0.25">
      <c r="M5269" s="36">
        <v>34775</v>
      </c>
      <c r="N5269">
        <v>495.42999300000002</v>
      </c>
      <c r="O5269">
        <v>496.67001299999998</v>
      </c>
      <c r="P5269">
        <v>494.95001200000002</v>
      </c>
      <c r="Q5269">
        <v>495.51998900000001</v>
      </c>
      <c r="R5269">
        <v>417380000</v>
      </c>
      <c r="S5269">
        <v>495.51998900000001</v>
      </c>
    </row>
    <row r="5270" spans="13:19" x14ac:dyDescent="0.25">
      <c r="M5270" s="36">
        <v>34774</v>
      </c>
      <c r="N5270">
        <v>491.86999500000002</v>
      </c>
      <c r="O5270">
        <v>495.73998999999998</v>
      </c>
      <c r="P5270">
        <v>491.77999899999998</v>
      </c>
      <c r="Q5270">
        <v>495.41000400000001</v>
      </c>
      <c r="R5270">
        <v>336670000</v>
      </c>
      <c r="S5270">
        <v>495.41000400000001</v>
      </c>
    </row>
    <row r="5271" spans="13:19" x14ac:dyDescent="0.25">
      <c r="M5271" s="36">
        <v>34773</v>
      </c>
      <c r="N5271">
        <v>492.89001500000001</v>
      </c>
      <c r="O5271">
        <v>492.89001500000001</v>
      </c>
      <c r="P5271">
        <v>490.82998700000002</v>
      </c>
      <c r="Q5271">
        <v>491.88000499999998</v>
      </c>
      <c r="R5271">
        <v>309540000</v>
      </c>
      <c r="S5271">
        <v>491.88000499999998</v>
      </c>
    </row>
    <row r="5272" spans="13:19" x14ac:dyDescent="0.25">
      <c r="M5272" s="36">
        <v>34772</v>
      </c>
      <c r="N5272">
        <v>490.04998799999998</v>
      </c>
      <c r="O5272">
        <v>493.69000199999999</v>
      </c>
      <c r="P5272">
        <v>490.04998799999998</v>
      </c>
      <c r="Q5272">
        <v>492.89001500000001</v>
      </c>
      <c r="R5272">
        <v>346160000</v>
      </c>
      <c r="S5272">
        <v>492.89001500000001</v>
      </c>
    </row>
    <row r="5273" spans="13:19" x14ac:dyDescent="0.25">
      <c r="M5273" s="36">
        <v>34771</v>
      </c>
      <c r="N5273">
        <v>489.57000699999998</v>
      </c>
      <c r="O5273">
        <v>491.27999899999998</v>
      </c>
      <c r="P5273">
        <v>489.35000600000001</v>
      </c>
      <c r="Q5273">
        <v>490.04998799999998</v>
      </c>
      <c r="R5273">
        <v>275280000</v>
      </c>
      <c r="S5273">
        <v>490.04998799999998</v>
      </c>
    </row>
    <row r="5274" spans="13:19" x14ac:dyDescent="0.25">
      <c r="M5274" s="36">
        <v>34768</v>
      </c>
      <c r="N5274">
        <v>483.16000400000001</v>
      </c>
      <c r="O5274">
        <v>490.36999500000002</v>
      </c>
      <c r="P5274">
        <v>483.16000400000001</v>
      </c>
      <c r="Q5274">
        <v>489.57000699999998</v>
      </c>
      <c r="R5274">
        <v>382940000</v>
      </c>
      <c r="S5274">
        <v>489.57000699999998</v>
      </c>
    </row>
    <row r="5275" spans="13:19" x14ac:dyDescent="0.25">
      <c r="M5275" s="36">
        <v>34767</v>
      </c>
      <c r="N5275">
        <v>483.14001500000001</v>
      </c>
      <c r="O5275">
        <v>483.73998999999998</v>
      </c>
      <c r="P5275">
        <v>482.04998799999998</v>
      </c>
      <c r="Q5275">
        <v>483.16000400000001</v>
      </c>
      <c r="R5275">
        <v>319320000</v>
      </c>
      <c r="S5275">
        <v>483.16000400000001</v>
      </c>
    </row>
    <row r="5276" spans="13:19" x14ac:dyDescent="0.25">
      <c r="M5276" s="36">
        <v>34766</v>
      </c>
      <c r="N5276">
        <v>482.11999500000002</v>
      </c>
      <c r="O5276">
        <v>484.07998700000002</v>
      </c>
      <c r="P5276">
        <v>481.57000699999998</v>
      </c>
      <c r="Q5276">
        <v>483.14001500000001</v>
      </c>
      <c r="R5276">
        <v>349780000</v>
      </c>
      <c r="S5276">
        <v>483.14001500000001</v>
      </c>
    </row>
    <row r="5277" spans="13:19" x14ac:dyDescent="0.25">
      <c r="M5277" s="36">
        <v>34765</v>
      </c>
      <c r="N5277">
        <v>485.63000499999998</v>
      </c>
      <c r="O5277">
        <v>485.63000499999998</v>
      </c>
      <c r="P5277">
        <v>479.70001200000002</v>
      </c>
      <c r="Q5277">
        <v>482.11999500000002</v>
      </c>
      <c r="R5277">
        <v>355550000</v>
      </c>
      <c r="S5277">
        <v>482.11999500000002</v>
      </c>
    </row>
    <row r="5278" spans="13:19" x14ac:dyDescent="0.25">
      <c r="M5278" s="36">
        <v>34764</v>
      </c>
      <c r="N5278">
        <v>485.42001299999998</v>
      </c>
      <c r="O5278">
        <v>485.70001200000002</v>
      </c>
      <c r="P5278">
        <v>481.51998900000001</v>
      </c>
      <c r="Q5278">
        <v>485.63000499999998</v>
      </c>
      <c r="R5278">
        <v>298870000</v>
      </c>
      <c r="S5278">
        <v>485.63000499999998</v>
      </c>
    </row>
    <row r="5279" spans="13:19" x14ac:dyDescent="0.25">
      <c r="M5279" s="36">
        <v>34761</v>
      </c>
      <c r="N5279">
        <v>485.13000499999998</v>
      </c>
      <c r="O5279">
        <v>485.42001299999998</v>
      </c>
      <c r="P5279">
        <v>483.07000699999998</v>
      </c>
      <c r="Q5279">
        <v>485.42001299999998</v>
      </c>
      <c r="R5279">
        <v>330840000</v>
      </c>
      <c r="S5279">
        <v>485.42001299999998</v>
      </c>
    </row>
    <row r="5280" spans="13:19" x14ac:dyDescent="0.25">
      <c r="M5280" s="36">
        <v>34760</v>
      </c>
      <c r="N5280">
        <v>485.64999399999999</v>
      </c>
      <c r="O5280">
        <v>485.709991</v>
      </c>
      <c r="P5280">
        <v>483.19000199999999</v>
      </c>
      <c r="Q5280">
        <v>485.13000499999998</v>
      </c>
      <c r="R5280">
        <v>330030000</v>
      </c>
      <c r="S5280">
        <v>485.13000499999998</v>
      </c>
    </row>
    <row r="5281" spans="13:19" x14ac:dyDescent="0.25">
      <c r="M5281" s="36">
        <v>34759</v>
      </c>
      <c r="N5281">
        <v>487.39001500000001</v>
      </c>
      <c r="O5281">
        <v>487.82998700000002</v>
      </c>
      <c r="P5281">
        <v>484.92001299999998</v>
      </c>
      <c r="Q5281">
        <v>485.64999399999999</v>
      </c>
      <c r="R5281">
        <v>362600000</v>
      </c>
      <c r="S5281">
        <v>485.64999399999999</v>
      </c>
    </row>
    <row r="5282" spans="13:19" x14ac:dyDescent="0.25">
      <c r="M5282" s="36">
        <v>34758</v>
      </c>
      <c r="N5282">
        <v>483.80999800000001</v>
      </c>
      <c r="O5282">
        <v>487.44000199999999</v>
      </c>
      <c r="P5282">
        <v>483.76998900000001</v>
      </c>
      <c r="Q5282">
        <v>487.39001500000001</v>
      </c>
      <c r="R5282">
        <v>317220000</v>
      </c>
      <c r="S5282">
        <v>487.39001500000001</v>
      </c>
    </row>
    <row r="5283" spans="13:19" x14ac:dyDescent="0.25">
      <c r="M5283" s="36">
        <v>34757</v>
      </c>
      <c r="N5283">
        <v>488.26001000000002</v>
      </c>
      <c r="O5283">
        <v>488.26001000000002</v>
      </c>
      <c r="P5283">
        <v>483.17999300000002</v>
      </c>
      <c r="Q5283">
        <v>483.80999800000001</v>
      </c>
      <c r="R5283">
        <v>285790000</v>
      </c>
      <c r="S5283">
        <v>483.80999800000001</v>
      </c>
    </row>
    <row r="5284" spans="13:19" x14ac:dyDescent="0.25">
      <c r="M5284" s="36">
        <v>34754</v>
      </c>
      <c r="N5284">
        <v>486.82000699999998</v>
      </c>
      <c r="O5284">
        <v>488.27999899999998</v>
      </c>
      <c r="P5284">
        <v>485.70001200000002</v>
      </c>
      <c r="Q5284">
        <v>488.10998499999999</v>
      </c>
      <c r="R5284">
        <v>302930000</v>
      </c>
      <c r="S5284">
        <v>488.10998499999999</v>
      </c>
    </row>
    <row r="5285" spans="13:19" x14ac:dyDescent="0.25">
      <c r="M5285" s="36">
        <v>34753</v>
      </c>
      <c r="N5285">
        <v>485.07000699999998</v>
      </c>
      <c r="O5285">
        <v>489.19000199999999</v>
      </c>
      <c r="P5285">
        <v>485.07000699999998</v>
      </c>
      <c r="Q5285">
        <v>486.91000400000001</v>
      </c>
      <c r="R5285">
        <v>394280000</v>
      </c>
      <c r="S5285">
        <v>486.91000400000001</v>
      </c>
    </row>
    <row r="5286" spans="13:19" x14ac:dyDescent="0.25">
      <c r="M5286" s="36">
        <v>34752</v>
      </c>
      <c r="N5286">
        <v>482.73998999999998</v>
      </c>
      <c r="O5286">
        <v>486.14999399999999</v>
      </c>
      <c r="P5286">
        <v>482.45001200000002</v>
      </c>
      <c r="Q5286">
        <v>485.07000699999998</v>
      </c>
      <c r="R5286">
        <v>339460000</v>
      </c>
      <c r="S5286">
        <v>485.07000699999998</v>
      </c>
    </row>
    <row r="5287" spans="13:19" x14ac:dyDescent="0.25">
      <c r="M5287" s="36">
        <v>34751</v>
      </c>
      <c r="N5287">
        <v>481.95001200000002</v>
      </c>
      <c r="O5287">
        <v>483.26001000000002</v>
      </c>
      <c r="P5287">
        <v>481.94000199999999</v>
      </c>
      <c r="Q5287">
        <v>482.72000100000002</v>
      </c>
      <c r="R5287">
        <v>308090000</v>
      </c>
      <c r="S5287">
        <v>482.72000100000002</v>
      </c>
    </row>
    <row r="5288" spans="13:19" x14ac:dyDescent="0.25">
      <c r="M5288" s="36">
        <v>34747</v>
      </c>
      <c r="N5288">
        <v>485.14999399999999</v>
      </c>
      <c r="O5288">
        <v>485.22000100000002</v>
      </c>
      <c r="P5288">
        <v>481.97000100000002</v>
      </c>
      <c r="Q5288">
        <v>481.97000100000002</v>
      </c>
      <c r="R5288">
        <v>347970000</v>
      </c>
      <c r="S5288">
        <v>481.97000100000002</v>
      </c>
    </row>
    <row r="5289" spans="13:19" x14ac:dyDescent="0.25">
      <c r="M5289" s="36">
        <v>34746</v>
      </c>
      <c r="N5289">
        <v>484.55999800000001</v>
      </c>
      <c r="O5289">
        <v>485.22000100000002</v>
      </c>
      <c r="P5289">
        <v>483.04998799999998</v>
      </c>
      <c r="Q5289">
        <v>485.22000100000002</v>
      </c>
      <c r="R5289">
        <v>360990000</v>
      </c>
      <c r="S5289">
        <v>485.22000100000002</v>
      </c>
    </row>
    <row r="5290" spans="13:19" x14ac:dyDescent="0.25">
      <c r="M5290" s="36">
        <v>34745</v>
      </c>
      <c r="N5290">
        <v>482.54998799999998</v>
      </c>
      <c r="O5290">
        <v>485.540009</v>
      </c>
      <c r="P5290">
        <v>481.76998900000001</v>
      </c>
      <c r="Q5290">
        <v>484.540009</v>
      </c>
      <c r="R5290">
        <v>378040000</v>
      </c>
      <c r="S5290">
        <v>484.540009</v>
      </c>
    </row>
    <row r="5291" spans="13:19" x14ac:dyDescent="0.25">
      <c r="M5291" s="36">
        <v>34744</v>
      </c>
      <c r="N5291">
        <v>481.64999399999999</v>
      </c>
      <c r="O5291">
        <v>482.94000199999999</v>
      </c>
      <c r="P5291">
        <v>480.89001500000001</v>
      </c>
      <c r="Q5291">
        <v>482.54998799999998</v>
      </c>
      <c r="R5291">
        <v>300720000</v>
      </c>
      <c r="S5291">
        <v>482.54998799999998</v>
      </c>
    </row>
    <row r="5292" spans="13:19" x14ac:dyDescent="0.25">
      <c r="M5292" s="36">
        <v>34743</v>
      </c>
      <c r="N5292">
        <v>481.459991</v>
      </c>
      <c r="O5292">
        <v>482.85998499999999</v>
      </c>
      <c r="P5292">
        <v>481.07000699999998</v>
      </c>
      <c r="Q5292">
        <v>481.64999399999999</v>
      </c>
      <c r="R5292">
        <v>256270000</v>
      </c>
      <c r="S5292">
        <v>481.64999399999999</v>
      </c>
    </row>
    <row r="5293" spans="13:19" x14ac:dyDescent="0.25">
      <c r="M5293" s="36">
        <v>34740</v>
      </c>
      <c r="N5293">
        <v>480.19000199999999</v>
      </c>
      <c r="O5293">
        <v>481.959991</v>
      </c>
      <c r="P5293">
        <v>479.52999899999998</v>
      </c>
      <c r="Q5293">
        <v>481.459991</v>
      </c>
      <c r="R5293">
        <v>295600000</v>
      </c>
      <c r="S5293">
        <v>481.459991</v>
      </c>
    </row>
    <row r="5294" spans="13:19" x14ac:dyDescent="0.25">
      <c r="M5294" s="36">
        <v>34739</v>
      </c>
      <c r="N5294">
        <v>481.19000199999999</v>
      </c>
      <c r="O5294">
        <v>482</v>
      </c>
      <c r="P5294">
        <v>479.91000400000001</v>
      </c>
      <c r="Q5294">
        <v>480.19000199999999</v>
      </c>
      <c r="R5294">
        <v>325570000</v>
      </c>
      <c r="S5294">
        <v>480.19000199999999</v>
      </c>
    </row>
    <row r="5295" spans="13:19" x14ac:dyDescent="0.25">
      <c r="M5295" s="36">
        <v>34738</v>
      </c>
      <c r="N5295">
        <v>480.80999800000001</v>
      </c>
      <c r="O5295">
        <v>482.60000600000001</v>
      </c>
      <c r="P5295">
        <v>480.39999399999999</v>
      </c>
      <c r="Q5295">
        <v>481.19000199999999</v>
      </c>
      <c r="R5295">
        <v>318430000</v>
      </c>
      <c r="S5295">
        <v>481.19000199999999</v>
      </c>
    </row>
    <row r="5296" spans="13:19" x14ac:dyDescent="0.25">
      <c r="M5296" s="36">
        <v>34737</v>
      </c>
      <c r="N5296">
        <v>481.14001500000001</v>
      </c>
      <c r="O5296">
        <v>481.32000699999998</v>
      </c>
      <c r="P5296">
        <v>479.69000199999999</v>
      </c>
      <c r="Q5296">
        <v>480.80999800000001</v>
      </c>
      <c r="R5296">
        <v>314660000</v>
      </c>
      <c r="S5296">
        <v>480.80999800000001</v>
      </c>
    </row>
    <row r="5297" spans="13:19" x14ac:dyDescent="0.25">
      <c r="M5297" s="36">
        <v>34736</v>
      </c>
      <c r="N5297">
        <v>478.64001500000001</v>
      </c>
      <c r="O5297">
        <v>481.95001200000002</v>
      </c>
      <c r="P5297">
        <v>478.35998499999999</v>
      </c>
      <c r="Q5297">
        <v>481.14001500000001</v>
      </c>
      <c r="R5297">
        <v>325660000</v>
      </c>
      <c r="S5297">
        <v>481.14001500000001</v>
      </c>
    </row>
    <row r="5298" spans="13:19" x14ac:dyDescent="0.25">
      <c r="M5298" s="36">
        <v>34733</v>
      </c>
      <c r="N5298">
        <v>472.77999899999998</v>
      </c>
      <c r="O5298">
        <v>479.91000400000001</v>
      </c>
      <c r="P5298">
        <v>472.77999899999998</v>
      </c>
      <c r="Q5298">
        <v>478.64999399999999</v>
      </c>
      <c r="R5298">
        <v>441000000</v>
      </c>
      <c r="S5298">
        <v>478.64999399999999</v>
      </c>
    </row>
    <row r="5299" spans="13:19" x14ac:dyDescent="0.25">
      <c r="M5299" s="36">
        <v>34732</v>
      </c>
      <c r="N5299">
        <v>470.39999399999999</v>
      </c>
      <c r="O5299">
        <v>472.790009</v>
      </c>
      <c r="P5299">
        <v>469.95001200000002</v>
      </c>
      <c r="Q5299">
        <v>472.790009</v>
      </c>
      <c r="R5299">
        <v>322110000</v>
      </c>
      <c r="S5299">
        <v>472.790009</v>
      </c>
    </row>
    <row r="5300" spans="13:19" x14ac:dyDescent="0.25">
      <c r="M5300" s="36">
        <v>34731</v>
      </c>
      <c r="N5300">
        <v>470.42001299999998</v>
      </c>
      <c r="O5300">
        <v>472.75</v>
      </c>
      <c r="P5300">
        <v>469.290009</v>
      </c>
      <c r="Q5300">
        <v>470.39999399999999</v>
      </c>
      <c r="R5300">
        <v>395310000</v>
      </c>
      <c r="S5300">
        <v>470.39999399999999</v>
      </c>
    </row>
    <row r="5301" spans="13:19" x14ac:dyDescent="0.25">
      <c r="M5301" s="36">
        <v>34730</v>
      </c>
      <c r="N5301">
        <v>468.51001000000002</v>
      </c>
      <c r="O5301">
        <v>471.02999899999998</v>
      </c>
      <c r="P5301">
        <v>468.17999300000002</v>
      </c>
      <c r="Q5301">
        <v>470.42001299999998</v>
      </c>
      <c r="R5301">
        <v>411590000</v>
      </c>
      <c r="S5301">
        <v>470.42001299999998</v>
      </c>
    </row>
    <row r="5302" spans="13:19" x14ac:dyDescent="0.25">
      <c r="M5302" s="36">
        <v>34729</v>
      </c>
      <c r="N5302">
        <v>470.39001500000001</v>
      </c>
      <c r="O5302">
        <v>470.51998900000001</v>
      </c>
      <c r="P5302">
        <v>467.48998999999998</v>
      </c>
      <c r="Q5302">
        <v>468.51001000000002</v>
      </c>
      <c r="R5302">
        <v>318550000</v>
      </c>
      <c r="S5302">
        <v>468.51001000000002</v>
      </c>
    </row>
    <row r="5303" spans="13:19" x14ac:dyDescent="0.25">
      <c r="M5303" s="36">
        <v>34726</v>
      </c>
      <c r="N5303">
        <v>468.32000699999998</v>
      </c>
      <c r="O5303">
        <v>471.35998499999999</v>
      </c>
      <c r="P5303">
        <v>468.32000699999998</v>
      </c>
      <c r="Q5303">
        <v>470.39001500000001</v>
      </c>
      <c r="R5303">
        <v>339510000</v>
      </c>
      <c r="S5303">
        <v>470.39001500000001</v>
      </c>
    </row>
    <row r="5304" spans="13:19" x14ac:dyDescent="0.25">
      <c r="M5304" s="36">
        <v>34725</v>
      </c>
      <c r="N5304">
        <v>467.44000199999999</v>
      </c>
      <c r="O5304">
        <v>468.61999500000002</v>
      </c>
      <c r="P5304">
        <v>466.89999399999999</v>
      </c>
      <c r="Q5304">
        <v>468.32000699999998</v>
      </c>
      <c r="R5304">
        <v>304730000</v>
      </c>
      <c r="S5304">
        <v>468.32000699999998</v>
      </c>
    </row>
    <row r="5305" spans="13:19" x14ac:dyDescent="0.25">
      <c r="M5305" s="36">
        <v>34724</v>
      </c>
      <c r="N5305">
        <v>465.85998499999999</v>
      </c>
      <c r="O5305">
        <v>469.51001000000002</v>
      </c>
      <c r="P5305">
        <v>464.39999399999999</v>
      </c>
      <c r="Q5305">
        <v>467.44000199999999</v>
      </c>
      <c r="R5305">
        <v>342610000</v>
      </c>
      <c r="S5305">
        <v>467.44000199999999</v>
      </c>
    </row>
    <row r="5306" spans="13:19" x14ac:dyDescent="0.25">
      <c r="M5306" s="36">
        <v>34723</v>
      </c>
      <c r="N5306">
        <v>465.80999800000001</v>
      </c>
      <c r="O5306">
        <v>466.88000499999998</v>
      </c>
      <c r="P5306">
        <v>465.47000100000002</v>
      </c>
      <c r="Q5306">
        <v>465.85998499999999</v>
      </c>
      <c r="R5306">
        <v>315430000</v>
      </c>
      <c r="S5306">
        <v>465.85998499999999</v>
      </c>
    </row>
    <row r="5307" spans="13:19" x14ac:dyDescent="0.25">
      <c r="M5307" s="36">
        <v>34722</v>
      </c>
      <c r="N5307">
        <v>464.77999899999998</v>
      </c>
      <c r="O5307">
        <v>466.23001099999999</v>
      </c>
      <c r="P5307">
        <v>461.14001500000001</v>
      </c>
      <c r="Q5307">
        <v>465.82000699999998</v>
      </c>
      <c r="R5307">
        <v>325830000</v>
      </c>
      <c r="S5307">
        <v>465.82000699999998</v>
      </c>
    </row>
    <row r="5308" spans="13:19" x14ac:dyDescent="0.25">
      <c r="M5308" s="36">
        <v>34719</v>
      </c>
      <c r="N5308">
        <v>466.95001200000002</v>
      </c>
      <c r="O5308">
        <v>466.98998999999998</v>
      </c>
      <c r="P5308">
        <v>463.98998999999998</v>
      </c>
      <c r="Q5308">
        <v>464.77999899999998</v>
      </c>
      <c r="R5308">
        <v>378190000</v>
      </c>
      <c r="S5308">
        <v>464.77999899999998</v>
      </c>
    </row>
    <row r="5309" spans="13:19" x14ac:dyDescent="0.25">
      <c r="M5309" s="36">
        <v>34718</v>
      </c>
      <c r="N5309">
        <v>469.72000100000002</v>
      </c>
      <c r="O5309">
        <v>469.72000100000002</v>
      </c>
      <c r="P5309">
        <v>466.39999399999999</v>
      </c>
      <c r="Q5309">
        <v>466.95001200000002</v>
      </c>
      <c r="R5309">
        <v>297220000</v>
      </c>
      <c r="S5309">
        <v>466.95001200000002</v>
      </c>
    </row>
    <row r="5310" spans="13:19" x14ac:dyDescent="0.25">
      <c r="M5310" s="36">
        <v>34717</v>
      </c>
      <c r="N5310">
        <v>470.04998799999998</v>
      </c>
      <c r="O5310">
        <v>470.42999300000002</v>
      </c>
      <c r="P5310">
        <v>468.02999899999998</v>
      </c>
      <c r="Q5310">
        <v>469.709991</v>
      </c>
      <c r="R5310">
        <v>344660000</v>
      </c>
      <c r="S5310">
        <v>469.709991</v>
      </c>
    </row>
    <row r="5311" spans="13:19" x14ac:dyDescent="0.25">
      <c r="M5311" s="36">
        <v>34716</v>
      </c>
      <c r="N5311">
        <v>469.38000499999998</v>
      </c>
      <c r="O5311">
        <v>470.14999399999999</v>
      </c>
      <c r="P5311">
        <v>468.19000199999999</v>
      </c>
      <c r="Q5311">
        <v>470.04998799999998</v>
      </c>
      <c r="R5311">
        <v>331520000</v>
      </c>
      <c r="S5311">
        <v>470.04998799999998</v>
      </c>
    </row>
    <row r="5312" spans="13:19" x14ac:dyDescent="0.25">
      <c r="M5312" s="36">
        <v>34715</v>
      </c>
      <c r="N5312">
        <v>465.97000100000002</v>
      </c>
      <c r="O5312">
        <v>470.39001500000001</v>
      </c>
      <c r="P5312">
        <v>465.97000100000002</v>
      </c>
      <c r="Q5312">
        <v>469.38000499999998</v>
      </c>
      <c r="R5312">
        <v>315810000</v>
      </c>
      <c r="S5312">
        <v>469.38000499999998</v>
      </c>
    </row>
    <row r="5313" spans="13:19" x14ac:dyDescent="0.25">
      <c r="M5313" s="36">
        <v>34712</v>
      </c>
      <c r="N5313">
        <v>461.64001500000001</v>
      </c>
      <c r="O5313">
        <v>466.42999300000002</v>
      </c>
      <c r="P5313">
        <v>461.64001500000001</v>
      </c>
      <c r="Q5313">
        <v>465.97000100000002</v>
      </c>
      <c r="R5313">
        <v>336740000</v>
      </c>
      <c r="S5313">
        <v>465.97000100000002</v>
      </c>
    </row>
    <row r="5314" spans="13:19" x14ac:dyDescent="0.25">
      <c r="M5314" s="36">
        <v>34711</v>
      </c>
      <c r="N5314">
        <v>461.64001500000001</v>
      </c>
      <c r="O5314">
        <v>461.92999300000002</v>
      </c>
      <c r="P5314">
        <v>460.63000499999998</v>
      </c>
      <c r="Q5314">
        <v>461.64001500000001</v>
      </c>
      <c r="R5314">
        <v>313040000</v>
      </c>
      <c r="S5314">
        <v>461.64001500000001</v>
      </c>
    </row>
    <row r="5315" spans="13:19" x14ac:dyDescent="0.25">
      <c r="M5315" s="36">
        <v>34710</v>
      </c>
      <c r="N5315">
        <v>461.67999300000002</v>
      </c>
      <c r="O5315">
        <v>463.60998499999999</v>
      </c>
      <c r="P5315">
        <v>458.64999399999999</v>
      </c>
      <c r="Q5315">
        <v>461.66000400000001</v>
      </c>
      <c r="R5315">
        <v>346310000</v>
      </c>
      <c r="S5315">
        <v>461.66000400000001</v>
      </c>
    </row>
    <row r="5316" spans="13:19" x14ac:dyDescent="0.25">
      <c r="M5316" s="36">
        <v>34709</v>
      </c>
      <c r="N5316">
        <v>460.89999399999999</v>
      </c>
      <c r="O5316">
        <v>464.58999599999999</v>
      </c>
      <c r="P5316">
        <v>460.89999399999999</v>
      </c>
      <c r="Q5316">
        <v>461.67999300000002</v>
      </c>
      <c r="R5316">
        <v>352450000</v>
      </c>
      <c r="S5316">
        <v>461.67999300000002</v>
      </c>
    </row>
    <row r="5317" spans="13:19" x14ac:dyDescent="0.25">
      <c r="M5317" s="36">
        <v>34708</v>
      </c>
      <c r="N5317">
        <v>460.67001299999998</v>
      </c>
      <c r="O5317">
        <v>461.76998900000001</v>
      </c>
      <c r="P5317">
        <v>459.73998999999998</v>
      </c>
      <c r="Q5317">
        <v>460.82998700000002</v>
      </c>
      <c r="R5317">
        <v>278790000</v>
      </c>
      <c r="S5317">
        <v>460.82998700000002</v>
      </c>
    </row>
    <row r="5318" spans="13:19" x14ac:dyDescent="0.25">
      <c r="M5318" s="36">
        <v>34705</v>
      </c>
      <c r="N5318">
        <v>460.38000499999998</v>
      </c>
      <c r="O5318">
        <v>462.48998999999998</v>
      </c>
      <c r="P5318">
        <v>459.47000100000002</v>
      </c>
      <c r="Q5318">
        <v>460.67999300000002</v>
      </c>
      <c r="R5318">
        <v>308070000</v>
      </c>
      <c r="S5318">
        <v>460.67999300000002</v>
      </c>
    </row>
    <row r="5319" spans="13:19" x14ac:dyDescent="0.25">
      <c r="M5319" s="36">
        <v>34704</v>
      </c>
      <c r="N5319">
        <v>460.73001099999999</v>
      </c>
      <c r="O5319">
        <v>461.29998799999998</v>
      </c>
      <c r="P5319">
        <v>459.75</v>
      </c>
      <c r="Q5319">
        <v>460.33999599999999</v>
      </c>
      <c r="R5319">
        <v>309050000</v>
      </c>
      <c r="S5319">
        <v>460.33999599999999</v>
      </c>
    </row>
    <row r="5320" spans="13:19" x14ac:dyDescent="0.25">
      <c r="M5320" s="36">
        <v>34703</v>
      </c>
      <c r="N5320">
        <v>459.13000499999998</v>
      </c>
      <c r="O5320">
        <v>460.72000100000002</v>
      </c>
      <c r="P5320">
        <v>457.55999800000001</v>
      </c>
      <c r="Q5320">
        <v>460.709991</v>
      </c>
      <c r="R5320">
        <v>319510000</v>
      </c>
      <c r="S5320">
        <v>460.709991</v>
      </c>
    </row>
    <row r="5321" spans="13:19" x14ac:dyDescent="0.25">
      <c r="M5321" s="36">
        <v>34702</v>
      </c>
      <c r="N5321">
        <v>459.209991</v>
      </c>
      <c r="O5321">
        <v>459.26998900000001</v>
      </c>
      <c r="P5321">
        <v>457.20001200000002</v>
      </c>
      <c r="Q5321">
        <v>459.10998499999999</v>
      </c>
      <c r="R5321">
        <v>262450000</v>
      </c>
      <c r="S5321">
        <v>459.10998499999999</v>
      </c>
    </row>
    <row r="5322" spans="13:19" x14ac:dyDescent="0.25">
      <c r="M5322" s="36">
        <v>34698</v>
      </c>
      <c r="N5322">
        <v>461.17001299999998</v>
      </c>
      <c r="O5322">
        <v>462.11999500000002</v>
      </c>
      <c r="P5322">
        <v>459.23998999999998</v>
      </c>
      <c r="Q5322">
        <v>459.26998900000001</v>
      </c>
      <c r="R5322">
        <v>256260000</v>
      </c>
      <c r="S5322">
        <v>459.26998900000001</v>
      </c>
    </row>
    <row r="5323" spans="13:19" x14ac:dyDescent="0.25">
      <c r="M5323" s="36">
        <v>34697</v>
      </c>
      <c r="N5323">
        <v>460.92001299999998</v>
      </c>
      <c r="O5323">
        <v>461.80999800000001</v>
      </c>
      <c r="P5323">
        <v>460.35998499999999</v>
      </c>
      <c r="Q5323">
        <v>461.17001299999998</v>
      </c>
      <c r="R5323">
        <v>250650000</v>
      </c>
      <c r="S5323">
        <v>461.17001299999998</v>
      </c>
    </row>
    <row r="5324" spans="13:19" x14ac:dyDescent="0.25">
      <c r="M5324" s="36">
        <v>34696</v>
      </c>
      <c r="N5324">
        <v>462.47000100000002</v>
      </c>
      <c r="O5324">
        <v>462.48998999999998</v>
      </c>
      <c r="P5324">
        <v>459</v>
      </c>
      <c r="Q5324">
        <v>460.85998499999999</v>
      </c>
      <c r="R5324">
        <v>246260000</v>
      </c>
      <c r="S5324">
        <v>460.85998499999999</v>
      </c>
    </row>
    <row r="5325" spans="13:19" x14ac:dyDescent="0.25">
      <c r="M5325" s="36">
        <v>34695</v>
      </c>
      <c r="N5325">
        <v>459.85000600000001</v>
      </c>
      <c r="O5325">
        <v>462.73001099999999</v>
      </c>
      <c r="P5325">
        <v>459.85000600000001</v>
      </c>
      <c r="Q5325">
        <v>462.47000100000002</v>
      </c>
      <c r="R5325">
        <v>211180000</v>
      </c>
      <c r="S5325">
        <v>462.47000100000002</v>
      </c>
    </row>
    <row r="5326" spans="13:19" x14ac:dyDescent="0.25">
      <c r="M5326" s="36">
        <v>34691</v>
      </c>
      <c r="N5326">
        <v>459.70001200000002</v>
      </c>
      <c r="O5326">
        <v>461.32000699999998</v>
      </c>
      <c r="P5326">
        <v>459.39001500000001</v>
      </c>
      <c r="Q5326">
        <v>459.82998700000002</v>
      </c>
      <c r="R5326">
        <v>196540000</v>
      </c>
      <c r="S5326">
        <v>459.82998700000002</v>
      </c>
    </row>
    <row r="5327" spans="13:19" x14ac:dyDescent="0.25">
      <c r="M5327" s="36">
        <v>34690</v>
      </c>
      <c r="N5327">
        <v>459.61999500000002</v>
      </c>
      <c r="O5327">
        <v>461.209991</v>
      </c>
      <c r="P5327">
        <v>459.32998700000002</v>
      </c>
      <c r="Q5327">
        <v>459.67999300000002</v>
      </c>
      <c r="R5327">
        <v>340330000</v>
      </c>
      <c r="S5327">
        <v>459.67999300000002</v>
      </c>
    </row>
    <row r="5328" spans="13:19" x14ac:dyDescent="0.25">
      <c r="M5328" s="36">
        <v>34689</v>
      </c>
      <c r="N5328">
        <v>457.23998999999998</v>
      </c>
      <c r="O5328">
        <v>461.70001200000002</v>
      </c>
      <c r="P5328">
        <v>457.17001299999998</v>
      </c>
      <c r="Q5328">
        <v>459.60998499999999</v>
      </c>
      <c r="R5328">
        <v>379130000</v>
      </c>
      <c r="S5328">
        <v>459.60998499999999</v>
      </c>
    </row>
    <row r="5329" spans="13:19" x14ac:dyDescent="0.25">
      <c r="M5329" s="36">
        <v>34688</v>
      </c>
      <c r="N5329">
        <v>458.07998700000002</v>
      </c>
      <c r="O5329">
        <v>458.45001200000002</v>
      </c>
      <c r="P5329">
        <v>456.36999500000002</v>
      </c>
      <c r="Q5329">
        <v>457.10000600000001</v>
      </c>
      <c r="R5329">
        <v>326530000</v>
      </c>
      <c r="S5329">
        <v>457.10000600000001</v>
      </c>
    </row>
    <row r="5330" spans="13:19" x14ac:dyDescent="0.25">
      <c r="M5330" s="36">
        <v>34687</v>
      </c>
      <c r="N5330">
        <v>458.77999899999998</v>
      </c>
      <c r="O5330">
        <v>458.77999899999998</v>
      </c>
      <c r="P5330">
        <v>456.64001500000001</v>
      </c>
      <c r="Q5330">
        <v>457.91000400000001</v>
      </c>
      <c r="R5330">
        <v>271850000</v>
      </c>
      <c r="S5330">
        <v>457.91000400000001</v>
      </c>
    </row>
    <row r="5331" spans="13:19" x14ac:dyDescent="0.25">
      <c r="M5331" s="36">
        <v>34684</v>
      </c>
      <c r="N5331">
        <v>455.35000600000001</v>
      </c>
      <c r="O5331">
        <v>458.79998799999998</v>
      </c>
      <c r="P5331">
        <v>455.35000600000001</v>
      </c>
      <c r="Q5331">
        <v>458.79998799999998</v>
      </c>
      <c r="R5331">
        <v>481860000</v>
      </c>
      <c r="S5331">
        <v>458.79998799999998</v>
      </c>
    </row>
    <row r="5332" spans="13:19" x14ac:dyDescent="0.25">
      <c r="M5332" s="36">
        <v>34683</v>
      </c>
      <c r="N5332">
        <v>454.97000100000002</v>
      </c>
      <c r="O5332">
        <v>456.83999599999999</v>
      </c>
      <c r="P5332">
        <v>454.5</v>
      </c>
      <c r="Q5332">
        <v>455.33999599999999</v>
      </c>
      <c r="R5332">
        <v>332790000</v>
      </c>
      <c r="S5332">
        <v>455.33999599999999</v>
      </c>
    </row>
    <row r="5333" spans="13:19" x14ac:dyDescent="0.25">
      <c r="M5333" s="36">
        <v>34682</v>
      </c>
      <c r="N5333">
        <v>450.04998799999998</v>
      </c>
      <c r="O5333">
        <v>456.16000400000001</v>
      </c>
      <c r="P5333">
        <v>450.04998799999998</v>
      </c>
      <c r="Q5333">
        <v>454.97000100000002</v>
      </c>
      <c r="R5333">
        <v>355000000</v>
      </c>
      <c r="S5333">
        <v>454.97000100000002</v>
      </c>
    </row>
    <row r="5334" spans="13:19" x14ac:dyDescent="0.25">
      <c r="M5334" s="36">
        <v>34681</v>
      </c>
      <c r="N5334">
        <v>449.51998900000001</v>
      </c>
      <c r="O5334">
        <v>451.69000199999999</v>
      </c>
      <c r="P5334">
        <v>449.42999300000002</v>
      </c>
      <c r="Q5334">
        <v>450.14999399999999</v>
      </c>
      <c r="R5334">
        <v>307110000</v>
      </c>
      <c r="S5334">
        <v>450.14999399999999</v>
      </c>
    </row>
    <row r="5335" spans="13:19" x14ac:dyDescent="0.25">
      <c r="M5335" s="36">
        <v>34680</v>
      </c>
      <c r="N5335">
        <v>446.95001200000002</v>
      </c>
      <c r="O5335">
        <v>449.48001099999999</v>
      </c>
      <c r="P5335">
        <v>445.61999500000002</v>
      </c>
      <c r="Q5335">
        <v>449.47000100000002</v>
      </c>
      <c r="R5335">
        <v>285730000</v>
      </c>
      <c r="S5335">
        <v>449.47000100000002</v>
      </c>
    </row>
    <row r="5336" spans="13:19" x14ac:dyDescent="0.25">
      <c r="M5336" s="36">
        <v>34677</v>
      </c>
      <c r="N5336">
        <v>445.45001200000002</v>
      </c>
      <c r="O5336">
        <v>446.98001099999999</v>
      </c>
      <c r="P5336">
        <v>442.88000499999998</v>
      </c>
      <c r="Q5336">
        <v>446.959991</v>
      </c>
      <c r="R5336">
        <v>336440000</v>
      </c>
      <c r="S5336">
        <v>446.959991</v>
      </c>
    </row>
    <row r="5337" spans="13:19" x14ac:dyDescent="0.25">
      <c r="M5337" s="36">
        <v>34676</v>
      </c>
      <c r="N5337">
        <v>451.23001099999999</v>
      </c>
      <c r="O5337">
        <v>452.05999800000001</v>
      </c>
      <c r="P5337">
        <v>444.58999599999999</v>
      </c>
      <c r="Q5337">
        <v>445.45001200000002</v>
      </c>
      <c r="R5337">
        <v>362290000</v>
      </c>
      <c r="S5337">
        <v>445.45001200000002</v>
      </c>
    </row>
    <row r="5338" spans="13:19" x14ac:dyDescent="0.25">
      <c r="M5338" s="36">
        <v>34675</v>
      </c>
      <c r="N5338">
        <v>453.10998499999999</v>
      </c>
      <c r="O5338">
        <v>453.10998499999999</v>
      </c>
      <c r="P5338">
        <v>450.01001000000002</v>
      </c>
      <c r="Q5338">
        <v>451.23001099999999</v>
      </c>
      <c r="R5338">
        <v>283490000</v>
      </c>
      <c r="S5338">
        <v>451.23001099999999</v>
      </c>
    </row>
    <row r="5339" spans="13:19" x14ac:dyDescent="0.25">
      <c r="M5339" s="36">
        <v>34674</v>
      </c>
      <c r="N5339">
        <v>453.290009</v>
      </c>
      <c r="O5339">
        <v>453.92999300000002</v>
      </c>
      <c r="P5339">
        <v>450.35000600000001</v>
      </c>
      <c r="Q5339">
        <v>453.10998499999999</v>
      </c>
      <c r="R5339">
        <v>298930000</v>
      </c>
      <c r="S5339">
        <v>453.10998499999999</v>
      </c>
    </row>
    <row r="5340" spans="13:19" x14ac:dyDescent="0.25">
      <c r="M5340" s="36">
        <v>34673</v>
      </c>
      <c r="N5340">
        <v>453.29998799999998</v>
      </c>
      <c r="O5340">
        <v>455.040009</v>
      </c>
      <c r="P5340">
        <v>452.05999800000001</v>
      </c>
      <c r="Q5340">
        <v>453.32000699999998</v>
      </c>
      <c r="R5340">
        <v>258490000</v>
      </c>
      <c r="S5340">
        <v>453.32000699999998</v>
      </c>
    </row>
    <row r="5341" spans="13:19" x14ac:dyDescent="0.25">
      <c r="M5341" s="36">
        <v>34670</v>
      </c>
      <c r="N5341">
        <v>448.92001299999998</v>
      </c>
      <c r="O5341">
        <v>453.30999800000001</v>
      </c>
      <c r="P5341">
        <v>448</v>
      </c>
      <c r="Q5341">
        <v>453.29998799999998</v>
      </c>
      <c r="R5341">
        <v>284750000</v>
      </c>
      <c r="S5341">
        <v>453.29998799999998</v>
      </c>
    </row>
    <row r="5342" spans="13:19" x14ac:dyDescent="0.25">
      <c r="M5342" s="36">
        <v>34669</v>
      </c>
      <c r="N5342">
        <v>453.54998799999998</v>
      </c>
      <c r="O5342">
        <v>453.91000400000001</v>
      </c>
      <c r="P5342">
        <v>447.97000100000002</v>
      </c>
      <c r="Q5342">
        <v>448.92001299999998</v>
      </c>
      <c r="R5342">
        <v>285920000</v>
      </c>
      <c r="S5342">
        <v>448.92001299999998</v>
      </c>
    </row>
    <row r="5343" spans="13:19" x14ac:dyDescent="0.25">
      <c r="M5343" s="36">
        <v>34668</v>
      </c>
      <c r="N5343">
        <v>455.17001299999998</v>
      </c>
      <c r="O5343">
        <v>457.13000499999998</v>
      </c>
      <c r="P5343">
        <v>453.26998900000001</v>
      </c>
      <c r="Q5343">
        <v>453.69000199999999</v>
      </c>
      <c r="R5343">
        <v>298650000</v>
      </c>
      <c r="S5343">
        <v>453.69000199999999</v>
      </c>
    </row>
    <row r="5344" spans="13:19" x14ac:dyDescent="0.25">
      <c r="M5344" s="36">
        <v>34667</v>
      </c>
      <c r="N5344">
        <v>454.23001099999999</v>
      </c>
      <c r="O5344">
        <v>455.17001299999998</v>
      </c>
      <c r="P5344">
        <v>452.14001500000001</v>
      </c>
      <c r="Q5344">
        <v>455.17001299999998</v>
      </c>
      <c r="R5344">
        <v>286620000</v>
      </c>
      <c r="S5344">
        <v>455.17001299999998</v>
      </c>
    </row>
    <row r="5345" spans="13:19" x14ac:dyDescent="0.25">
      <c r="M5345" s="36">
        <v>34666</v>
      </c>
      <c r="N5345">
        <v>452.26001000000002</v>
      </c>
      <c r="O5345">
        <v>454.19000199999999</v>
      </c>
      <c r="P5345">
        <v>451.040009</v>
      </c>
      <c r="Q5345">
        <v>454.16000400000001</v>
      </c>
      <c r="R5345">
        <v>265480000</v>
      </c>
      <c r="S5345">
        <v>454.16000400000001</v>
      </c>
    </row>
    <row r="5346" spans="13:19" x14ac:dyDescent="0.25">
      <c r="M5346" s="36">
        <v>34663</v>
      </c>
      <c r="N5346">
        <v>449.94000199999999</v>
      </c>
      <c r="O5346">
        <v>452.86999500000002</v>
      </c>
      <c r="P5346">
        <v>449.94000199999999</v>
      </c>
      <c r="Q5346">
        <v>452.290009</v>
      </c>
      <c r="R5346">
        <v>118290000</v>
      </c>
      <c r="S5346">
        <v>452.290009</v>
      </c>
    </row>
    <row r="5347" spans="13:19" x14ac:dyDescent="0.25">
      <c r="M5347" s="36">
        <v>34661</v>
      </c>
      <c r="N5347">
        <v>450.01001000000002</v>
      </c>
      <c r="O5347">
        <v>450.60998499999999</v>
      </c>
      <c r="P5347">
        <v>444.17999300000002</v>
      </c>
      <c r="Q5347">
        <v>449.92999300000002</v>
      </c>
      <c r="R5347">
        <v>430760000</v>
      </c>
      <c r="S5347">
        <v>449.92999300000002</v>
      </c>
    </row>
    <row r="5348" spans="13:19" x14ac:dyDescent="0.25">
      <c r="M5348" s="36">
        <v>34660</v>
      </c>
      <c r="N5348">
        <v>457.95001200000002</v>
      </c>
      <c r="O5348">
        <v>458.02999899999998</v>
      </c>
      <c r="P5348">
        <v>450.07998700000002</v>
      </c>
      <c r="Q5348">
        <v>450.08999599999999</v>
      </c>
      <c r="R5348">
        <v>387270000</v>
      </c>
      <c r="S5348">
        <v>450.08999599999999</v>
      </c>
    </row>
    <row r="5349" spans="13:19" x14ac:dyDescent="0.25">
      <c r="M5349" s="36">
        <v>34659</v>
      </c>
      <c r="N5349">
        <v>461.69000199999999</v>
      </c>
      <c r="O5349">
        <v>463.41000400000001</v>
      </c>
      <c r="P5349">
        <v>457.54998799999998</v>
      </c>
      <c r="Q5349">
        <v>458.29998799999998</v>
      </c>
      <c r="R5349">
        <v>293030000</v>
      </c>
      <c r="S5349">
        <v>458.29998799999998</v>
      </c>
    </row>
    <row r="5350" spans="13:19" x14ac:dyDescent="0.25">
      <c r="M5350" s="36">
        <v>34656</v>
      </c>
      <c r="N5350">
        <v>463.60000600000001</v>
      </c>
      <c r="O5350">
        <v>463.83999599999999</v>
      </c>
      <c r="P5350">
        <v>460.25</v>
      </c>
      <c r="Q5350">
        <v>461.47000100000002</v>
      </c>
      <c r="R5350">
        <v>356730000</v>
      </c>
      <c r="S5350">
        <v>461.47000100000002</v>
      </c>
    </row>
    <row r="5351" spans="13:19" x14ac:dyDescent="0.25">
      <c r="M5351" s="36">
        <v>34655</v>
      </c>
      <c r="N5351">
        <v>465.709991</v>
      </c>
      <c r="O5351">
        <v>465.82998700000002</v>
      </c>
      <c r="P5351">
        <v>461.47000100000002</v>
      </c>
      <c r="Q5351">
        <v>463.57000699999998</v>
      </c>
      <c r="R5351">
        <v>323190000</v>
      </c>
      <c r="S5351">
        <v>463.57000699999998</v>
      </c>
    </row>
    <row r="5352" spans="13:19" x14ac:dyDescent="0.25">
      <c r="M5352" s="36">
        <v>34654</v>
      </c>
      <c r="N5352">
        <v>465.05999800000001</v>
      </c>
      <c r="O5352">
        <v>466.25</v>
      </c>
      <c r="P5352">
        <v>464.27999899999998</v>
      </c>
      <c r="Q5352">
        <v>465.61999500000002</v>
      </c>
      <c r="R5352">
        <v>296980000</v>
      </c>
      <c r="S5352">
        <v>465.61999500000002</v>
      </c>
    </row>
    <row r="5353" spans="13:19" x14ac:dyDescent="0.25">
      <c r="M5353" s="36">
        <v>34653</v>
      </c>
      <c r="N5353">
        <v>466.040009</v>
      </c>
      <c r="O5353">
        <v>468.51001000000002</v>
      </c>
      <c r="P5353">
        <v>462.95001200000002</v>
      </c>
      <c r="Q5353">
        <v>465.02999899999998</v>
      </c>
      <c r="R5353">
        <v>336450000</v>
      </c>
      <c r="S5353">
        <v>465.02999899999998</v>
      </c>
    </row>
    <row r="5354" spans="13:19" x14ac:dyDescent="0.25">
      <c r="M5354" s="36">
        <v>34652</v>
      </c>
      <c r="N5354">
        <v>462.44000199999999</v>
      </c>
      <c r="O5354">
        <v>466.290009</v>
      </c>
      <c r="P5354">
        <v>462.35000600000001</v>
      </c>
      <c r="Q5354">
        <v>466.040009</v>
      </c>
      <c r="R5354">
        <v>260380000</v>
      </c>
      <c r="S5354">
        <v>466.040009</v>
      </c>
    </row>
    <row r="5355" spans="13:19" x14ac:dyDescent="0.25">
      <c r="M5355" s="36">
        <v>34649</v>
      </c>
      <c r="N5355">
        <v>464.17001299999998</v>
      </c>
      <c r="O5355">
        <v>464.17001299999998</v>
      </c>
      <c r="P5355">
        <v>461.45001200000002</v>
      </c>
      <c r="Q5355">
        <v>462.35000600000001</v>
      </c>
      <c r="R5355">
        <v>220800000</v>
      </c>
      <c r="S5355">
        <v>462.35000600000001</v>
      </c>
    </row>
    <row r="5356" spans="13:19" x14ac:dyDescent="0.25">
      <c r="M5356" s="36">
        <v>34648</v>
      </c>
      <c r="N5356">
        <v>465.39999399999999</v>
      </c>
      <c r="O5356">
        <v>467.790009</v>
      </c>
      <c r="P5356">
        <v>463.73001099999999</v>
      </c>
      <c r="Q5356">
        <v>464.36999500000002</v>
      </c>
      <c r="R5356">
        <v>280910000</v>
      </c>
      <c r="S5356">
        <v>464.36999500000002</v>
      </c>
    </row>
    <row r="5357" spans="13:19" x14ac:dyDescent="0.25">
      <c r="M5357" s="36">
        <v>34647</v>
      </c>
      <c r="N5357">
        <v>465.64999399999999</v>
      </c>
      <c r="O5357">
        <v>469.95001200000002</v>
      </c>
      <c r="P5357">
        <v>463.459991</v>
      </c>
      <c r="Q5357">
        <v>465.39999399999999</v>
      </c>
      <c r="R5357">
        <v>337780000</v>
      </c>
      <c r="S5357">
        <v>465.39999399999999</v>
      </c>
    </row>
    <row r="5358" spans="13:19" x14ac:dyDescent="0.25">
      <c r="M5358" s="36">
        <v>34646</v>
      </c>
      <c r="N5358">
        <v>463.07998700000002</v>
      </c>
      <c r="O5358">
        <v>467.540009</v>
      </c>
      <c r="P5358">
        <v>463.07000699999998</v>
      </c>
      <c r="Q5358">
        <v>465.64999399999999</v>
      </c>
      <c r="R5358">
        <v>290860000</v>
      </c>
      <c r="S5358">
        <v>465.64999399999999</v>
      </c>
    </row>
    <row r="5359" spans="13:19" x14ac:dyDescent="0.25">
      <c r="M5359" s="36">
        <v>34645</v>
      </c>
      <c r="N5359">
        <v>462.30999800000001</v>
      </c>
      <c r="O5359">
        <v>463.55999800000001</v>
      </c>
      <c r="P5359">
        <v>461.25</v>
      </c>
      <c r="Q5359">
        <v>463.07000699999998</v>
      </c>
      <c r="R5359">
        <v>255030000</v>
      </c>
      <c r="S5359">
        <v>463.07000699999998</v>
      </c>
    </row>
    <row r="5360" spans="13:19" x14ac:dyDescent="0.25">
      <c r="M5360" s="36">
        <v>34642</v>
      </c>
      <c r="N5360">
        <v>467.959991</v>
      </c>
      <c r="O5360">
        <v>469.27999899999998</v>
      </c>
      <c r="P5360">
        <v>462.27999899999998</v>
      </c>
      <c r="Q5360">
        <v>462.27999899999998</v>
      </c>
      <c r="R5360">
        <v>280560000</v>
      </c>
      <c r="S5360">
        <v>462.27999899999998</v>
      </c>
    </row>
    <row r="5361" spans="13:19" x14ac:dyDescent="0.25">
      <c r="M5361" s="36">
        <v>34641</v>
      </c>
      <c r="N5361">
        <v>466.5</v>
      </c>
      <c r="O5361">
        <v>468.64001500000001</v>
      </c>
      <c r="P5361">
        <v>466.39999399999999</v>
      </c>
      <c r="Q5361">
        <v>467.91000400000001</v>
      </c>
      <c r="R5361">
        <v>285170000</v>
      </c>
      <c r="S5361">
        <v>467.91000400000001</v>
      </c>
    </row>
    <row r="5362" spans="13:19" x14ac:dyDescent="0.25">
      <c r="M5362" s="36">
        <v>34640</v>
      </c>
      <c r="N5362">
        <v>468.41000400000001</v>
      </c>
      <c r="O5362">
        <v>470.92001299999998</v>
      </c>
      <c r="P5362">
        <v>466.35998499999999</v>
      </c>
      <c r="Q5362">
        <v>466.51001000000002</v>
      </c>
      <c r="R5362">
        <v>331360000</v>
      </c>
      <c r="S5362">
        <v>466.51001000000002</v>
      </c>
    </row>
    <row r="5363" spans="13:19" x14ac:dyDescent="0.25">
      <c r="M5363" s="36">
        <v>34639</v>
      </c>
      <c r="N5363">
        <v>472.26001000000002</v>
      </c>
      <c r="O5363">
        <v>472.26001000000002</v>
      </c>
      <c r="P5363">
        <v>467.64001500000001</v>
      </c>
      <c r="Q5363">
        <v>468.42001299999998</v>
      </c>
      <c r="R5363">
        <v>314940000</v>
      </c>
      <c r="S5363">
        <v>468.42001299999998</v>
      </c>
    </row>
    <row r="5364" spans="13:19" x14ac:dyDescent="0.25">
      <c r="M5364" s="36">
        <v>34638</v>
      </c>
      <c r="N5364">
        <v>473.76001000000002</v>
      </c>
      <c r="O5364">
        <v>474.73998999999998</v>
      </c>
      <c r="P5364">
        <v>472.32998700000002</v>
      </c>
      <c r="Q5364">
        <v>472.35000600000001</v>
      </c>
      <c r="R5364">
        <v>302820000</v>
      </c>
      <c r="S5364">
        <v>472.35000600000001</v>
      </c>
    </row>
    <row r="5365" spans="13:19" x14ac:dyDescent="0.25">
      <c r="M5365" s="36">
        <v>34635</v>
      </c>
      <c r="N5365">
        <v>465.83999599999999</v>
      </c>
      <c r="O5365">
        <v>473.77999899999998</v>
      </c>
      <c r="P5365">
        <v>465.79998799999998</v>
      </c>
      <c r="Q5365">
        <v>473.76998900000001</v>
      </c>
      <c r="R5365">
        <v>381450000</v>
      </c>
      <c r="S5365">
        <v>473.76998900000001</v>
      </c>
    </row>
    <row r="5366" spans="13:19" x14ac:dyDescent="0.25">
      <c r="M5366" s="36">
        <v>34634</v>
      </c>
      <c r="N5366">
        <v>462.67999300000002</v>
      </c>
      <c r="O5366">
        <v>465.85000600000001</v>
      </c>
      <c r="P5366">
        <v>462.61999500000002</v>
      </c>
      <c r="Q5366">
        <v>465.85000600000001</v>
      </c>
      <c r="R5366">
        <v>327790000</v>
      </c>
      <c r="S5366">
        <v>465.85000600000001</v>
      </c>
    </row>
    <row r="5367" spans="13:19" x14ac:dyDescent="0.25">
      <c r="M5367" s="36">
        <v>34633</v>
      </c>
      <c r="N5367">
        <v>461.54998799999998</v>
      </c>
      <c r="O5367">
        <v>463.76998900000001</v>
      </c>
      <c r="P5367">
        <v>461.22000100000002</v>
      </c>
      <c r="Q5367">
        <v>462.61999500000002</v>
      </c>
      <c r="R5367">
        <v>322570000</v>
      </c>
      <c r="S5367">
        <v>462.61999500000002</v>
      </c>
    </row>
    <row r="5368" spans="13:19" x14ac:dyDescent="0.25">
      <c r="M5368" s="36">
        <v>34632</v>
      </c>
      <c r="N5368">
        <v>460.82998700000002</v>
      </c>
      <c r="O5368">
        <v>461.95001200000002</v>
      </c>
      <c r="P5368">
        <v>458.26001000000002</v>
      </c>
      <c r="Q5368">
        <v>461.52999899999998</v>
      </c>
      <c r="R5368">
        <v>326110000</v>
      </c>
      <c r="S5368">
        <v>461.52999899999998</v>
      </c>
    </row>
    <row r="5369" spans="13:19" x14ac:dyDescent="0.25">
      <c r="M5369" s="36">
        <v>34631</v>
      </c>
      <c r="N5369">
        <v>464.89001500000001</v>
      </c>
      <c r="O5369">
        <v>466.36999500000002</v>
      </c>
      <c r="P5369">
        <v>460.79998799999998</v>
      </c>
      <c r="Q5369">
        <v>460.82998700000002</v>
      </c>
      <c r="R5369">
        <v>282800000</v>
      </c>
      <c r="S5369">
        <v>460.82998700000002</v>
      </c>
    </row>
    <row r="5370" spans="13:19" x14ac:dyDescent="0.25">
      <c r="M5370" s="36">
        <v>34628</v>
      </c>
      <c r="N5370">
        <v>466.69000199999999</v>
      </c>
      <c r="O5370">
        <v>466.69000199999999</v>
      </c>
      <c r="P5370">
        <v>463.82998700000002</v>
      </c>
      <c r="Q5370">
        <v>464.89001500000001</v>
      </c>
      <c r="R5370">
        <v>315310000</v>
      </c>
      <c r="S5370">
        <v>464.89001500000001</v>
      </c>
    </row>
    <row r="5371" spans="13:19" x14ac:dyDescent="0.25">
      <c r="M5371" s="36">
        <v>34627</v>
      </c>
      <c r="N5371">
        <v>470.36999500000002</v>
      </c>
      <c r="O5371">
        <v>470.36999500000002</v>
      </c>
      <c r="P5371">
        <v>465.39001500000001</v>
      </c>
      <c r="Q5371">
        <v>466.85000600000001</v>
      </c>
      <c r="R5371">
        <v>331460000</v>
      </c>
      <c r="S5371">
        <v>466.85000600000001</v>
      </c>
    </row>
    <row r="5372" spans="13:19" x14ac:dyDescent="0.25">
      <c r="M5372" s="36">
        <v>34626</v>
      </c>
      <c r="N5372">
        <v>467.69000199999999</v>
      </c>
      <c r="O5372">
        <v>471.42999300000002</v>
      </c>
      <c r="P5372">
        <v>465.959991</v>
      </c>
      <c r="Q5372">
        <v>470.27999899999998</v>
      </c>
      <c r="R5372">
        <v>317030000</v>
      </c>
      <c r="S5372">
        <v>470.27999899999998</v>
      </c>
    </row>
    <row r="5373" spans="13:19" x14ac:dyDescent="0.25">
      <c r="M5373" s="36">
        <v>34625</v>
      </c>
      <c r="N5373">
        <v>469.01998900000001</v>
      </c>
      <c r="O5373">
        <v>469.19000199999999</v>
      </c>
      <c r="P5373">
        <v>466.540009</v>
      </c>
      <c r="Q5373">
        <v>467.66000400000001</v>
      </c>
      <c r="R5373">
        <v>259730000</v>
      </c>
      <c r="S5373">
        <v>467.66000400000001</v>
      </c>
    </row>
    <row r="5374" spans="13:19" x14ac:dyDescent="0.25">
      <c r="M5374" s="36">
        <v>34624</v>
      </c>
      <c r="N5374">
        <v>469.10998499999999</v>
      </c>
      <c r="O5374">
        <v>469.88000499999998</v>
      </c>
      <c r="P5374">
        <v>468.16000400000001</v>
      </c>
      <c r="Q5374">
        <v>468.959991</v>
      </c>
      <c r="R5374">
        <v>238490000</v>
      </c>
      <c r="S5374">
        <v>468.959991</v>
      </c>
    </row>
    <row r="5375" spans="13:19" x14ac:dyDescent="0.25">
      <c r="M5375" s="36">
        <v>34621</v>
      </c>
      <c r="N5375">
        <v>467.77999899999998</v>
      </c>
      <c r="O5375">
        <v>469.52999899999998</v>
      </c>
      <c r="P5375">
        <v>466.10998499999999</v>
      </c>
      <c r="Q5375">
        <v>469.10000600000001</v>
      </c>
      <c r="R5375">
        <v>251770000</v>
      </c>
      <c r="S5375">
        <v>469.10000600000001</v>
      </c>
    </row>
    <row r="5376" spans="13:19" x14ac:dyDescent="0.25">
      <c r="M5376" s="36">
        <v>34620</v>
      </c>
      <c r="N5376">
        <v>465.55999800000001</v>
      </c>
      <c r="O5376">
        <v>471.29998799999998</v>
      </c>
      <c r="P5376">
        <v>465.55999800000001</v>
      </c>
      <c r="Q5376">
        <v>467.790009</v>
      </c>
      <c r="R5376">
        <v>337900000</v>
      </c>
      <c r="S5376">
        <v>467.790009</v>
      </c>
    </row>
    <row r="5377" spans="13:19" x14ac:dyDescent="0.25">
      <c r="M5377" s="36">
        <v>34619</v>
      </c>
      <c r="N5377">
        <v>465.77999899999998</v>
      </c>
      <c r="O5377">
        <v>466.70001200000002</v>
      </c>
      <c r="P5377">
        <v>464.790009</v>
      </c>
      <c r="Q5377">
        <v>465.47000100000002</v>
      </c>
      <c r="R5377">
        <v>269550000</v>
      </c>
      <c r="S5377">
        <v>465.47000100000002</v>
      </c>
    </row>
    <row r="5378" spans="13:19" x14ac:dyDescent="0.25">
      <c r="M5378" s="36">
        <v>34618</v>
      </c>
      <c r="N5378">
        <v>459.040009</v>
      </c>
      <c r="O5378">
        <v>466.33999599999999</v>
      </c>
      <c r="P5378">
        <v>459.040009</v>
      </c>
      <c r="Q5378">
        <v>465.790009</v>
      </c>
      <c r="R5378">
        <v>355540000</v>
      </c>
      <c r="S5378">
        <v>465.790009</v>
      </c>
    </row>
    <row r="5379" spans="13:19" x14ac:dyDescent="0.25">
      <c r="M5379" s="36">
        <v>34617</v>
      </c>
      <c r="N5379">
        <v>455.11999500000002</v>
      </c>
      <c r="O5379">
        <v>459.290009</v>
      </c>
      <c r="P5379">
        <v>455.11999500000002</v>
      </c>
      <c r="Q5379">
        <v>459.040009</v>
      </c>
      <c r="R5379">
        <v>213110000</v>
      </c>
      <c r="S5379">
        <v>459.040009</v>
      </c>
    </row>
    <row r="5380" spans="13:19" x14ac:dyDescent="0.25">
      <c r="M5380" s="36">
        <v>34614</v>
      </c>
      <c r="N5380">
        <v>452.36999500000002</v>
      </c>
      <c r="O5380">
        <v>455.67001299999998</v>
      </c>
      <c r="P5380">
        <v>452.13000499999998</v>
      </c>
      <c r="Q5380">
        <v>455.10000600000001</v>
      </c>
      <c r="R5380">
        <v>284230000</v>
      </c>
      <c r="S5380">
        <v>455.10000600000001</v>
      </c>
    </row>
    <row r="5381" spans="13:19" x14ac:dyDescent="0.25">
      <c r="M5381" s="36">
        <v>34613</v>
      </c>
      <c r="N5381">
        <v>453.51998900000001</v>
      </c>
      <c r="O5381">
        <v>454.48998999999998</v>
      </c>
      <c r="P5381">
        <v>452.13000499999998</v>
      </c>
      <c r="Q5381">
        <v>452.35998499999999</v>
      </c>
      <c r="R5381">
        <v>272620000</v>
      </c>
      <c r="S5381">
        <v>452.35998499999999</v>
      </c>
    </row>
    <row r="5382" spans="13:19" x14ac:dyDescent="0.25">
      <c r="M5382" s="36">
        <v>34612</v>
      </c>
      <c r="N5382">
        <v>454.58999599999999</v>
      </c>
      <c r="O5382">
        <v>454.58999599999999</v>
      </c>
      <c r="P5382">
        <v>449.26998900000001</v>
      </c>
      <c r="Q5382">
        <v>453.51998900000001</v>
      </c>
      <c r="R5382">
        <v>359670000</v>
      </c>
      <c r="S5382">
        <v>453.51998900000001</v>
      </c>
    </row>
    <row r="5383" spans="13:19" x14ac:dyDescent="0.25">
      <c r="M5383" s="36">
        <v>34611</v>
      </c>
      <c r="N5383">
        <v>461.76998900000001</v>
      </c>
      <c r="O5383">
        <v>462.459991</v>
      </c>
      <c r="P5383">
        <v>454.02999899999998</v>
      </c>
      <c r="Q5383">
        <v>454.58999599999999</v>
      </c>
      <c r="R5383">
        <v>325620000</v>
      </c>
      <c r="S5383">
        <v>454.58999599999999</v>
      </c>
    </row>
    <row r="5384" spans="13:19" x14ac:dyDescent="0.25">
      <c r="M5384" s="36">
        <v>34610</v>
      </c>
      <c r="N5384">
        <v>462.69000199999999</v>
      </c>
      <c r="O5384">
        <v>463.30999800000001</v>
      </c>
      <c r="P5384">
        <v>460.32998700000002</v>
      </c>
      <c r="Q5384">
        <v>461.73998999999998</v>
      </c>
      <c r="R5384">
        <v>269130000</v>
      </c>
      <c r="S5384">
        <v>461.73998999999998</v>
      </c>
    </row>
    <row r="5385" spans="13:19" x14ac:dyDescent="0.25">
      <c r="M5385" s="36">
        <v>34607</v>
      </c>
      <c r="N5385">
        <v>462.26998900000001</v>
      </c>
      <c r="O5385">
        <v>465.29998799999998</v>
      </c>
      <c r="P5385">
        <v>461.91000400000001</v>
      </c>
      <c r="Q5385">
        <v>462.709991</v>
      </c>
      <c r="R5385">
        <v>291900000</v>
      </c>
      <c r="S5385">
        <v>462.709991</v>
      </c>
    </row>
    <row r="5386" spans="13:19" x14ac:dyDescent="0.25">
      <c r="M5386" s="36">
        <v>34606</v>
      </c>
      <c r="N5386">
        <v>464.83999599999999</v>
      </c>
      <c r="O5386">
        <v>464.83999599999999</v>
      </c>
      <c r="P5386">
        <v>461.51001000000002</v>
      </c>
      <c r="Q5386">
        <v>462.23998999999998</v>
      </c>
      <c r="R5386">
        <v>302280000</v>
      </c>
      <c r="S5386">
        <v>462.23998999999998</v>
      </c>
    </row>
    <row r="5387" spans="13:19" x14ac:dyDescent="0.25">
      <c r="M5387" s="36">
        <v>34605</v>
      </c>
      <c r="N5387">
        <v>462.10000600000001</v>
      </c>
      <c r="O5387">
        <v>465.54998799999998</v>
      </c>
      <c r="P5387">
        <v>462.10000600000001</v>
      </c>
      <c r="Q5387">
        <v>464.83999599999999</v>
      </c>
      <c r="R5387">
        <v>330020000</v>
      </c>
      <c r="S5387">
        <v>464.83999599999999</v>
      </c>
    </row>
    <row r="5388" spans="13:19" x14ac:dyDescent="0.25">
      <c r="M5388" s="36">
        <v>34604</v>
      </c>
      <c r="N5388">
        <v>460.82000699999998</v>
      </c>
      <c r="O5388">
        <v>462.75</v>
      </c>
      <c r="P5388">
        <v>459.82998700000002</v>
      </c>
      <c r="Q5388">
        <v>462.04998799999998</v>
      </c>
      <c r="R5388">
        <v>290330000</v>
      </c>
      <c r="S5388">
        <v>462.04998799999998</v>
      </c>
    </row>
    <row r="5389" spans="13:19" x14ac:dyDescent="0.25">
      <c r="M5389" s="36">
        <v>34603</v>
      </c>
      <c r="N5389">
        <v>459.64999399999999</v>
      </c>
      <c r="O5389">
        <v>460.86999500000002</v>
      </c>
      <c r="P5389">
        <v>459.30999800000001</v>
      </c>
      <c r="Q5389">
        <v>460.82000699999998</v>
      </c>
      <c r="R5389">
        <v>272530000</v>
      </c>
      <c r="S5389">
        <v>460.82000699999998</v>
      </c>
    </row>
    <row r="5390" spans="13:19" x14ac:dyDescent="0.25">
      <c r="M5390" s="36">
        <v>34600</v>
      </c>
      <c r="N5390">
        <v>461.26998900000001</v>
      </c>
      <c r="O5390">
        <v>462.14001500000001</v>
      </c>
      <c r="P5390">
        <v>459.01001000000002</v>
      </c>
      <c r="Q5390">
        <v>459.67001299999998</v>
      </c>
      <c r="R5390">
        <v>300060000</v>
      </c>
      <c r="S5390">
        <v>459.67001299999998</v>
      </c>
    </row>
    <row r="5391" spans="13:19" x14ac:dyDescent="0.25">
      <c r="M5391" s="36">
        <v>34599</v>
      </c>
      <c r="N5391">
        <v>461.45001200000002</v>
      </c>
      <c r="O5391">
        <v>463.22000100000002</v>
      </c>
      <c r="P5391">
        <v>460.959991</v>
      </c>
      <c r="Q5391">
        <v>461.26998900000001</v>
      </c>
      <c r="R5391">
        <v>305210000</v>
      </c>
      <c r="S5391">
        <v>461.26998900000001</v>
      </c>
    </row>
    <row r="5392" spans="13:19" x14ac:dyDescent="0.25">
      <c r="M5392" s="36">
        <v>34598</v>
      </c>
      <c r="N5392">
        <v>463.42001299999998</v>
      </c>
      <c r="O5392">
        <v>464.01001000000002</v>
      </c>
      <c r="P5392">
        <v>458.47000100000002</v>
      </c>
      <c r="Q5392">
        <v>461.459991</v>
      </c>
      <c r="R5392">
        <v>351830000</v>
      </c>
      <c r="S5392">
        <v>461.459991</v>
      </c>
    </row>
    <row r="5393" spans="13:19" x14ac:dyDescent="0.25">
      <c r="M5393" s="36">
        <v>34597</v>
      </c>
      <c r="N5393">
        <v>470.82998700000002</v>
      </c>
      <c r="O5393">
        <v>470.82998700000002</v>
      </c>
      <c r="P5393">
        <v>463.35998499999999</v>
      </c>
      <c r="Q5393">
        <v>463.35998499999999</v>
      </c>
      <c r="R5393">
        <v>326050000</v>
      </c>
      <c r="S5393">
        <v>463.35998499999999</v>
      </c>
    </row>
    <row r="5394" spans="13:19" x14ac:dyDescent="0.25">
      <c r="M5394" s="36">
        <v>34596</v>
      </c>
      <c r="N5394">
        <v>471.209991</v>
      </c>
      <c r="O5394">
        <v>473.14999399999999</v>
      </c>
      <c r="P5394">
        <v>470.67999300000002</v>
      </c>
      <c r="Q5394">
        <v>470.85000600000001</v>
      </c>
      <c r="R5394">
        <v>277110000</v>
      </c>
      <c r="S5394">
        <v>470.85000600000001</v>
      </c>
    </row>
    <row r="5395" spans="13:19" x14ac:dyDescent="0.25">
      <c r="M5395" s="36">
        <v>34593</v>
      </c>
      <c r="N5395">
        <v>474.80999800000001</v>
      </c>
      <c r="O5395">
        <v>474.80999800000001</v>
      </c>
      <c r="P5395">
        <v>470.05999800000001</v>
      </c>
      <c r="Q5395">
        <v>471.19000199999999</v>
      </c>
      <c r="R5395">
        <v>410750000</v>
      </c>
      <c r="S5395">
        <v>471.19000199999999</v>
      </c>
    </row>
    <row r="5396" spans="13:19" x14ac:dyDescent="0.25">
      <c r="M5396" s="36">
        <v>34592</v>
      </c>
      <c r="N5396">
        <v>468.79998799999998</v>
      </c>
      <c r="O5396">
        <v>474.80999800000001</v>
      </c>
      <c r="P5396">
        <v>468.790009</v>
      </c>
      <c r="Q5396">
        <v>474.80999800000001</v>
      </c>
      <c r="R5396">
        <v>281920000</v>
      </c>
      <c r="S5396">
        <v>474.80999800000001</v>
      </c>
    </row>
    <row r="5397" spans="13:19" x14ac:dyDescent="0.25">
      <c r="M5397" s="36">
        <v>34591</v>
      </c>
      <c r="N5397">
        <v>467.54998799999998</v>
      </c>
      <c r="O5397">
        <v>468.85998499999999</v>
      </c>
      <c r="P5397">
        <v>466.82000699999998</v>
      </c>
      <c r="Q5397">
        <v>468.79998799999998</v>
      </c>
      <c r="R5397">
        <v>297480000</v>
      </c>
      <c r="S5397">
        <v>468.79998799999998</v>
      </c>
    </row>
    <row r="5398" spans="13:19" x14ac:dyDescent="0.25">
      <c r="M5398" s="36">
        <v>34590</v>
      </c>
      <c r="N5398">
        <v>466.26998900000001</v>
      </c>
      <c r="O5398">
        <v>468.76001000000002</v>
      </c>
      <c r="P5398">
        <v>466.26998900000001</v>
      </c>
      <c r="Q5398">
        <v>467.51001000000002</v>
      </c>
      <c r="R5398">
        <v>293370000</v>
      </c>
      <c r="S5398">
        <v>467.51001000000002</v>
      </c>
    </row>
    <row r="5399" spans="13:19" x14ac:dyDescent="0.25">
      <c r="M5399" s="36">
        <v>34589</v>
      </c>
      <c r="N5399">
        <v>468.17999300000002</v>
      </c>
      <c r="O5399">
        <v>468.42001299999998</v>
      </c>
      <c r="P5399">
        <v>466.14999399999999</v>
      </c>
      <c r="Q5399">
        <v>466.209991</v>
      </c>
      <c r="R5399">
        <v>244680000</v>
      </c>
      <c r="S5399">
        <v>466.209991</v>
      </c>
    </row>
    <row r="5400" spans="13:19" x14ac:dyDescent="0.25">
      <c r="M5400" s="36">
        <v>34586</v>
      </c>
      <c r="N5400">
        <v>473.13000499999998</v>
      </c>
      <c r="O5400">
        <v>473.13000499999998</v>
      </c>
      <c r="P5400">
        <v>466.54998799999998</v>
      </c>
      <c r="Q5400">
        <v>468.17999300000002</v>
      </c>
      <c r="R5400">
        <v>293360000</v>
      </c>
      <c r="S5400">
        <v>468.17999300000002</v>
      </c>
    </row>
    <row r="5401" spans="13:19" x14ac:dyDescent="0.25">
      <c r="M5401" s="36">
        <v>34585</v>
      </c>
      <c r="N5401">
        <v>470.959991</v>
      </c>
      <c r="O5401">
        <v>473.39999399999999</v>
      </c>
      <c r="P5401">
        <v>470.85998499999999</v>
      </c>
      <c r="Q5401">
        <v>473.14001500000001</v>
      </c>
      <c r="R5401">
        <v>295010000</v>
      </c>
      <c r="S5401">
        <v>473.14001500000001</v>
      </c>
    </row>
    <row r="5402" spans="13:19" x14ac:dyDescent="0.25">
      <c r="M5402" s="36">
        <v>34584</v>
      </c>
      <c r="N5402">
        <v>471.85998499999999</v>
      </c>
      <c r="O5402">
        <v>472.41000400000001</v>
      </c>
      <c r="P5402">
        <v>470.20001200000002</v>
      </c>
      <c r="Q5402">
        <v>470.98998999999998</v>
      </c>
      <c r="R5402">
        <v>290330000</v>
      </c>
      <c r="S5402">
        <v>470.98998999999998</v>
      </c>
    </row>
    <row r="5403" spans="13:19" x14ac:dyDescent="0.25">
      <c r="M5403" s="36">
        <v>34583</v>
      </c>
      <c r="N5403">
        <v>471</v>
      </c>
      <c r="O5403">
        <v>471.92001299999998</v>
      </c>
      <c r="P5403">
        <v>469.64001500000001</v>
      </c>
      <c r="Q5403">
        <v>471.85998499999999</v>
      </c>
      <c r="R5403">
        <v>199670000</v>
      </c>
      <c r="S5403">
        <v>471.85998499999999</v>
      </c>
    </row>
    <row r="5404" spans="13:19" x14ac:dyDescent="0.25">
      <c r="M5404" s="36">
        <v>34579</v>
      </c>
      <c r="N5404">
        <v>473.20001200000002</v>
      </c>
      <c r="O5404">
        <v>474.89001500000001</v>
      </c>
      <c r="P5404">
        <v>470.67001299999998</v>
      </c>
      <c r="Q5404">
        <v>470.98998999999998</v>
      </c>
      <c r="R5404">
        <v>216150000</v>
      </c>
      <c r="S5404">
        <v>470.98998999999998</v>
      </c>
    </row>
    <row r="5405" spans="13:19" x14ac:dyDescent="0.25">
      <c r="M5405" s="36">
        <v>34578</v>
      </c>
      <c r="N5405">
        <v>475.48998999999998</v>
      </c>
      <c r="O5405">
        <v>475.48998999999998</v>
      </c>
      <c r="P5405">
        <v>471.73998999999998</v>
      </c>
      <c r="Q5405">
        <v>473.17001299999998</v>
      </c>
      <c r="R5405">
        <v>282830000</v>
      </c>
      <c r="S5405">
        <v>473.17001299999998</v>
      </c>
    </row>
    <row r="5406" spans="13:19" x14ac:dyDescent="0.25">
      <c r="M5406" s="36">
        <v>34577</v>
      </c>
      <c r="N5406">
        <v>476.07000699999998</v>
      </c>
      <c r="O5406">
        <v>477.58999599999999</v>
      </c>
      <c r="P5406">
        <v>474.42999300000002</v>
      </c>
      <c r="Q5406">
        <v>475.48998999999998</v>
      </c>
      <c r="R5406">
        <v>354650000</v>
      </c>
      <c r="S5406">
        <v>475.48998999999998</v>
      </c>
    </row>
    <row r="5407" spans="13:19" x14ac:dyDescent="0.25">
      <c r="M5407" s="36">
        <v>34576</v>
      </c>
      <c r="N5407">
        <v>474.58999599999999</v>
      </c>
      <c r="O5407">
        <v>476.60998499999999</v>
      </c>
      <c r="P5407">
        <v>473.55999800000001</v>
      </c>
      <c r="Q5407">
        <v>476.07000699999998</v>
      </c>
      <c r="R5407">
        <v>294520000</v>
      </c>
      <c r="S5407">
        <v>476.07000699999998</v>
      </c>
    </row>
    <row r="5408" spans="13:19" x14ac:dyDescent="0.25">
      <c r="M5408" s="36">
        <v>34575</v>
      </c>
      <c r="N5408">
        <v>473.89001500000001</v>
      </c>
      <c r="O5408">
        <v>477.14001500000001</v>
      </c>
      <c r="P5408">
        <v>473.89001500000001</v>
      </c>
      <c r="Q5408">
        <v>474.58999599999999</v>
      </c>
      <c r="R5408">
        <v>266080000</v>
      </c>
      <c r="S5408">
        <v>474.58999599999999</v>
      </c>
    </row>
    <row r="5409" spans="13:19" x14ac:dyDescent="0.25">
      <c r="M5409" s="36">
        <v>34572</v>
      </c>
      <c r="N5409">
        <v>468.07998700000002</v>
      </c>
      <c r="O5409">
        <v>474.64999399999999</v>
      </c>
      <c r="P5409">
        <v>468.07998700000002</v>
      </c>
      <c r="Q5409">
        <v>473.79998799999998</v>
      </c>
      <c r="R5409">
        <v>305120000</v>
      </c>
      <c r="S5409">
        <v>473.79998799999998</v>
      </c>
    </row>
    <row r="5410" spans="13:19" x14ac:dyDescent="0.25">
      <c r="M5410" s="36">
        <v>34571</v>
      </c>
      <c r="N5410">
        <v>469.07000699999998</v>
      </c>
      <c r="O5410">
        <v>470.11999500000002</v>
      </c>
      <c r="P5410">
        <v>467.64001500000001</v>
      </c>
      <c r="Q5410">
        <v>468.07998700000002</v>
      </c>
      <c r="R5410">
        <v>284230000</v>
      </c>
      <c r="S5410">
        <v>468.07998700000002</v>
      </c>
    </row>
    <row r="5411" spans="13:19" x14ac:dyDescent="0.25">
      <c r="M5411" s="36">
        <v>34570</v>
      </c>
      <c r="N5411">
        <v>464.51001000000002</v>
      </c>
      <c r="O5411">
        <v>469.04998799999998</v>
      </c>
      <c r="P5411">
        <v>464.51001000000002</v>
      </c>
      <c r="Q5411">
        <v>469.02999899999998</v>
      </c>
      <c r="R5411">
        <v>310510000</v>
      </c>
      <c r="S5411">
        <v>469.02999899999998</v>
      </c>
    </row>
    <row r="5412" spans="13:19" x14ac:dyDescent="0.25">
      <c r="M5412" s="36">
        <v>34569</v>
      </c>
      <c r="N5412">
        <v>462.39001500000001</v>
      </c>
      <c r="O5412">
        <v>466.57998700000002</v>
      </c>
      <c r="P5412">
        <v>462.39001500000001</v>
      </c>
      <c r="Q5412">
        <v>464.51001000000002</v>
      </c>
      <c r="R5412">
        <v>307240000</v>
      </c>
      <c r="S5412">
        <v>464.51001000000002</v>
      </c>
    </row>
    <row r="5413" spans="13:19" x14ac:dyDescent="0.25">
      <c r="M5413" s="36">
        <v>34568</v>
      </c>
      <c r="N5413">
        <v>463.60998499999999</v>
      </c>
      <c r="O5413">
        <v>463.60998499999999</v>
      </c>
      <c r="P5413">
        <v>461.459991</v>
      </c>
      <c r="Q5413">
        <v>462.32000699999998</v>
      </c>
      <c r="R5413">
        <v>235870000</v>
      </c>
      <c r="S5413">
        <v>462.32000699999998</v>
      </c>
    </row>
    <row r="5414" spans="13:19" x14ac:dyDescent="0.25">
      <c r="M5414" s="36">
        <v>34565</v>
      </c>
      <c r="N5414">
        <v>463.25</v>
      </c>
      <c r="O5414">
        <v>464.36999500000002</v>
      </c>
      <c r="P5414">
        <v>461.80999800000001</v>
      </c>
      <c r="Q5414">
        <v>463.67999300000002</v>
      </c>
      <c r="R5414">
        <v>276630000</v>
      </c>
      <c r="S5414">
        <v>463.67999300000002</v>
      </c>
    </row>
    <row r="5415" spans="13:19" x14ac:dyDescent="0.25">
      <c r="M5415" s="36">
        <v>34564</v>
      </c>
      <c r="N5415">
        <v>465.10000600000001</v>
      </c>
      <c r="O5415">
        <v>465.10000600000001</v>
      </c>
      <c r="P5415">
        <v>462.29998799999998</v>
      </c>
      <c r="Q5415">
        <v>463.17001299999998</v>
      </c>
      <c r="R5415">
        <v>287330000</v>
      </c>
      <c r="S5415">
        <v>463.17001299999998</v>
      </c>
    </row>
    <row r="5416" spans="13:19" x14ac:dyDescent="0.25">
      <c r="M5416" s="36">
        <v>34563</v>
      </c>
      <c r="N5416">
        <v>465.10998499999999</v>
      </c>
      <c r="O5416">
        <v>465.91000400000001</v>
      </c>
      <c r="P5416">
        <v>464.57000699999998</v>
      </c>
      <c r="Q5416">
        <v>465.17001299999998</v>
      </c>
      <c r="R5416">
        <v>309250000</v>
      </c>
      <c r="S5416">
        <v>465.17001299999998</v>
      </c>
    </row>
    <row r="5417" spans="13:19" x14ac:dyDescent="0.25">
      <c r="M5417" s="36">
        <v>34562</v>
      </c>
      <c r="N5417">
        <v>461.22000100000002</v>
      </c>
      <c r="O5417">
        <v>465.20001200000002</v>
      </c>
      <c r="P5417">
        <v>459.89001500000001</v>
      </c>
      <c r="Q5417">
        <v>465.01001000000002</v>
      </c>
      <c r="R5417">
        <v>306640000</v>
      </c>
      <c r="S5417">
        <v>465.01001000000002</v>
      </c>
    </row>
    <row r="5418" spans="13:19" x14ac:dyDescent="0.25">
      <c r="M5418" s="36">
        <v>34561</v>
      </c>
      <c r="N5418">
        <v>461.97000100000002</v>
      </c>
      <c r="O5418">
        <v>463.33999599999999</v>
      </c>
      <c r="P5418">
        <v>461.209991</v>
      </c>
      <c r="Q5418">
        <v>461.23001099999999</v>
      </c>
      <c r="R5418">
        <v>223210000</v>
      </c>
      <c r="S5418">
        <v>461.23001099999999</v>
      </c>
    </row>
    <row r="5419" spans="13:19" x14ac:dyDescent="0.25">
      <c r="M5419" s="36">
        <v>34558</v>
      </c>
      <c r="N5419">
        <v>458.88000499999998</v>
      </c>
      <c r="O5419">
        <v>462.26998900000001</v>
      </c>
      <c r="P5419">
        <v>458.88000499999998</v>
      </c>
      <c r="Q5419">
        <v>461.94000199999999</v>
      </c>
      <c r="R5419">
        <v>249280000</v>
      </c>
      <c r="S5419">
        <v>461.94000199999999</v>
      </c>
    </row>
    <row r="5420" spans="13:19" x14ac:dyDescent="0.25">
      <c r="M5420" s="36">
        <v>34557</v>
      </c>
      <c r="N5420">
        <v>460.30999800000001</v>
      </c>
      <c r="O5420">
        <v>461.41000400000001</v>
      </c>
      <c r="P5420">
        <v>456.88000499999998</v>
      </c>
      <c r="Q5420">
        <v>458.88000499999998</v>
      </c>
      <c r="R5420">
        <v>275690000</v>
      </c>
      <c r="S5420">
        <v>458.88000499999998</v>
      </c>
    </row>
    <row r="5421" spans="13:19" x14ac:dyDescent="0.25">
      <c r="M5421" s="36">
        <v>34556</v>
      </c>
      <c r="N5421">
        <v>457.98001099999999</v>
      </c>
      <c r="O5421">
        <v>460.48001099999999</v>
      </c>
      <c r="P5421">
        <v>457.98001099999999</v>
      </c>
      <c r="Q5421">
        <v>460.29998799999998</v>
      </c>
      <c r="R5421">
        <v>279500000</v>
      </c>
      <c r="S5421">
        <v>460.29998799999998</v>
      </c>
    </row>
    <row r="5422" spans="13:19" x14ac:dyDescent="0.25">
      <c r="M5422" s="36">
        <v>34555</v>
      </c>
      <c r="N5422">
        <v>457.89001500000001</v>
      </c>
      <c r="O5422">
        <v>458.16000400000001</v>
      </c>
      <c r="P5422">
        <v>456.66000400000001</v>
      </c>
      <c r="Q5422">
        <v>457.92001299999998</v>
      </c>
      <c r="R5422">
        <v>259140000</v>
      </c>
      <c r="S5422">
        <v>457.92001299999998</v>
      </c>
    </row>
    <row r="5423" spans="13:19" x14ac:dyDescent="0.25">
      <c r="M5423" s="36">
        <v>34554</v>
      </c>
      <c r="N5423">
        <v>457.07998700000002</v>
      </c>
      <c r="O5423">
        <v>458.29998799999998</v>
      </c>
      <c r="P5423">
        <v>457.01001000000002</v>
      </c>
      <c r="Q5423">
        <v>457.89001500000001</v>
      </c>
      <c r="R5423">
        <v>217680000</v>
      </c>
      <c r="S5423">
        <v>457.89001500000001</v>
      </c>
    </row>
    <row r="5424" spans="13:19" x14ac:dyDescent="0.25">
      <c r="M5424" s="36">
        <v>34551</v>
      </c>
      <c r="N5424">
        <v>458.33999599999999</v>
      </c>
      <c r="O5424">
        <v>458.33999599999999</v>
      </c>
      <c r="P5424">
        <v>456.07998700000002</v>
      </c>
      <c r="Q5424">
        <v>457.08999599999999</v>
      </c>
      <c r="R5424">
        <v>230270000</v>
      </c>
      <c r="S5424">
        <v>457.08999599999999</v>
      </c>
    </row>
    <row r="5425" spans="13:19" x14ac:dyDescent="0.25">
      <c r="M5425" s="36">
        <v>34550</v>
      </c>
      <c r="N5425">
        <v>461.45001200000002</v>
      </c>
      <c r="O5425">
        <v>461.48998999999998</v>
      </c>
      <c r="P5425">
        <v>458.39999399999999</v>
      </c>
      <c r="Q5425">
        <v>458.39999399999999</v>
      </c>
      <c r="R5425">
        <v>289150000</v>
      </c>
      <c r="S5425">
        <v>458.39999399999999</v>
      </c>
    </row>
    <row r="5426" spans="13:19" x14ac:dyDescent="0.25">
      <c r="M5426" s="36">
        <v>34549</v>
      </c>
      <c r="N5426">
        <v>460.64999399999999</v>
      </c>
      <c r="O5426">
        <v>461.459991</v>
      </c>
      <c r="P5426">
        <v>459.51001000000002</v>
      </c>
      <c r="Q5426">
        <v>461.45001200000002</v>
      </c>
      <c r="R5426">
        <v>283840000</v>
      </c>
      <c r="S5426">
        <v>461.45001200000002</v>
      </c>
    </row>
    <row r="5427" spans="13:19" x14ac:dyDescent="0.25">
      <c r="M5427" s="36">
        <v>34548</v>
      </c>
      <c r="N5427">
        <v>461.01001000000002</v>
      </c>
      <c r="O5427">
        <v>462.76998900000001</v>
      </c>
      <c r="P5427">
        <v>459.70001200000002</v>
      </c>
      <c r="Q5427">
        <v>460.55999800000001</v>
      </c>
      <c r="R5427">
        <v>294740000</v>
      </c>
      <c r="S5427">
        <v>460.55999800000001</v>
      </c>
    </row>
    <row r="5428" spans="13:19" x14ac:dyDescent="0.25">
      <c r="M5428" s="36">
        <v>34547</v>
      </c>
      <c r="N5428">
        <v>458.27999899999998</v>
      </c>
      <c r="O5428">
        <v>461.01001000000002</v>
      </c>
      <c r="P5428">
        <v>458.07998700000002</v>
      </c>
      <c r="Q5428">
        <v>461.01001000000002</v>
      </c>
      <c r="R5428">
        <v>258180000</v>
      </c>
      <c r="S5428">
        <v>461.01001000000002</v>
      </c>
    </row>
    <row r="5429" spans="13:19" x14ac:dyDescent="0.25">
      <c r="M5429" s="36">
        <v>34544</v>
      </c>
      <c r="N5429">
        <v>454.25</v>
      </c>
      <c r="O5429">
        <v>459.32998700000002</v>
      </c>
      <c r="P5429">
        <v>454.25</v>
      </c>
      <c r="Q5429">
        <v>458.26001000000002</v>
      </c>
      <c r="R5429">
        <v>269560000</v>
      </c>
      <c r="S5429">
        <v>458.26001000000002</v>
      </c>
    </row>
    <row r="5430" spans="13:19" x14ac:dyDescent="0.25">
      <c r="M5430" s="36">
        <v>34543</v>
      </c>
      <c r="N5430">
        <v>452.57000699999998</v>
      </c>
      <c r="O5430">
        <v>454.92999300000002</v>
      </c>
      <c r="P5430">
        <v>452.29998799999998</v>
      </c>
      <c r="Q5430">
        <v>454.23998999999998</v>
      </c>
      <c r="R5430">
        <v>245990000</v>
      </c>
      <c r="S5430">
        <v>454.23998999999998</v>
      </c>
    </row>
    <row r="5431" spans="13:19" x14ac:dyDescent="0.25">
      <c r="M5431" s="36">
        <v>34542</v>
      </c>
      <c r="N5431">
        <v>453.35998499999999</v>
      </c>
      <c r="O5431">
        <v>453.38000499999998</v>
      </c>
      <c r="P5431">
        <v>451.35998499999999</v>
      </c>
      <c r="Q5431">
        <v>452.57000699999998</v>
      </c>
      <c r="R5431">
        <v>251680000</v>
      </c>
      <c r="S5431">
        <v>452.57000699999998</v>
      </c>
    </row>
    <row r="5432" spans="13:19" x14ac:dyDescent="0.25">
      <c r="M5432" s="36">
        <v>34541</v>
      </c>
      <c r="N5432">
        <v>454.25</v>
      </c>
      <c r="O5432">
        <v>454.25</v>
      </c>
      <c r="P5432">
        <v>452.77999899999998</v>
      </c>
      <c r="Q5432">
        <v>453.35998499999999</v>
      </c>
      <c r="R5432">
        <v>232670000</v>
      </c>
      <c r="S5432">
        <v>453.35998499999999</v>
      </c>
    </row>
    <row r="5433" spans="13:19" x14ac:dyDescent="0.25">
      <c r="M5433" s="36">
        <v>34540</v>
      </c>
      <c r="N5433">
        <v>453.10000600000001</v>
      </c>
      <c r="O5433">
        <v>454.32000699999998</v>
      </c>
      <c r="P5433">
        <v>452.76001000000002</v>
      </c>
      <c r="Q5433">
        <v>454.25</v>
      </c>
      <c r="R5433">
        <v>213470000</v>
      </c>
      <c r="S5433">
        <v>454.25</v>
      </c>
    </row>
    <row r="5434" spans="13:19" x14ac:dyDescent="0.25">
      <c r="M5434" s="36">
        <v>34537</v>
      </c>
      <c r="N5434">
        <v>452.60998499999999</v>
      </c>
      <c r="O5434">
        <v>454.02999899999998</v>
      </c>
      <c r="P5434">
        <v>452.32998700000002</v>
      </c>
      <c r="Q5434">
        <v>453.10998499999999</v>
      </c>
      <c r="R5434">
        <v>261600000</v>
      </c>
      <c r="S5434">
        <v>453.10998499999999</v>
      </c>
    </row>
    <row r="5435" spans="13:19" x14ac:dyDescent="0.25">
      <c r="M5435" s="36">
        <v>34536</v>
      </c>
      <c r="N5435">
        <v>451.60000600000001</v>
      </c>
      <c r="O5435">
        <v>453.22000100000002</v>
      </c>
      <c r="P5435">
        <v>451</v>
      </c>
      <c r="Q5435">
        <v>452.60998499999999</v>
      </c>
      <c r="R5435">
        <v>292120000</v>
      </c>
      <c r="S5435">
        <v>452.60998499999999</v>
      </c>
    </row>
    <row r="5436" spans="13:19" x14ac:dyDescent="0.25">
      <c r="M5436" s="36">
        <v>34535</v>
      </c>
      <c r="N5436">
        <v>453.89001500000001</v>
      </c>
      <c r="O5436">
        <v>454.16000400000001</v>
      </c>
      <c r="P5436">
        <v>450.69000199999999</v>
      </c>
      <c r="Q5436">
        <v>451.60000600000001</v>
      </c>
      <c r="R5436">
        <v>267840000</v>
      </c>
      <c r="S5436">
        <v>451.60000600000001</v>
      </c>
    </row>
    <row r="5437" spans="13:19" x14ac:dyDescent="0.25">
      <c r="M5437" s="36">
        <v>34534</v>
      </c>
      <c r="N5437">
        <v>455.22000100000002</v>
      </c>
      <c r="O5437">
        <v>455.29998799999998</v>
      </c>
      <c r="P5437">
        <v>453.85998499999999</v>
      </c>
      <c r="Q5437">
        <v>453.85998499999999</v>
      </c>
      <c r="R5437">
        <v>251530000</v>
      </c>
      <c r="S5437">
        <v>453.85998499999999</v>
      </c>
    </row>
    <row r="5438" spans="13:19" x14ac:dyDescent="0.25">
      <c r="M5438" s="36">
        <v>34533</v>
      </c>
      <c r="N5438">
        <v>454.41000400000001</v>
      </c>
      <c r="O5438">
        <v>455.709991</v>
      </c>
      <c r="P5438">
        <v>453.26001000000002</v>
      </c>
      <c r="Q5438">
        <v>455.22000100000002</v>
      </c>
      <c r="R5438">
        <v>227460000</v>
      </c>
      <c r="S5438">
        <v>455.22000100000002</v>
      </c>
    </row>
    <row r="5439" spans="13:19" x14ac:dyDescent="0.25">
      <c r="M5439" s="36">
        <v>34530</v>
      </c>
      <c r="N5439">
        <v>453.27999899999998</v>
      </c>
      <c r="O5439">
        <v>454.32998700000002</v>
      </c>
      <c r="P5439">
        <v>452.79998799999998</v>
      </c>
      <c r="Q5439">
        <v>454.16000400000001</v>
      </c>
      <c r="R5439">
        <v>275860000</v>
      </c>
      <c r="S5439">
        <v>454.16000400000001</v>
      </c>
    </row>
    <row r="5440" spans="13:19" x14ac:dyDescent="0.25">
      <c r="M5440" s="36">
        <v>34529</v>
      </c>
      <c r="N5440">
        <v>448.73001099999999</v>
      </c>
      <c r="O5440">
        <v>454.32998700000002</v>
      </c>
      <c r="P5440">
        <v>448.73001099999999</v>
      </c>
      <c r="Q5440">
        <v>453.41000400000001</v>
      </c>
      <c r="R5440">
        <v>322330000</v>
      </c>
      <c r="S5440">
        <v>453.41000400000001</v>
      </c>
    </row>
    <row r="5441" spans="13:19" x14ac:dyDescent="0.25">
      <c r="M5441" s="36">
        <v>34528</v>
      </c>
      <c r="N5441">
        <v>448.02999899999998</v>
      </c>
      <c r="O5441">
        <v>450.05999800000001</v>
      </c>
      <c r="P5441">
        <v>447.97000100000002</v>
      </c>
      <c r="Q5441">
        <v>448.73001099999999</v>
      </c>
      <c r="R5441">
        <v>265840000</v>
      </c>
      <c r="S5441">
        <v>448.73001099999999</v>
      </c>
    </row>
    <row r="5442" spans="13:19" x14ac:dyDescent="0.25">
      <c r="M5442" s="36">
        <v>34527</v>
      </c>
      <c r="N5442">
        <v>448.01998900000001</v>
      </c>
      <c r="O5442">
        <v>448.16000400000001</v>
      </c>
      <c r="P5442">
        <v>444.64999399999999</v>
      </c>
      <c r="Q5442">
        <v>447.95001200000002</v>
      </c>
      <c r="R5442">
        <v>252250000</v>
      </c>
      <c r="S5442">
        <v>447.95001200000002</v>
      </c>
    </row>
    <row r="5443" spans="13:19" x14ac:dyDescent="0.25">
      <c r="M5443" s="36">
        <v>34526</v>
      </c>
      <c r="N5443">
        <v>449.55999800000001</v>
      </c>
      <c r="O5443">
        <v>450.23998999999998</v>
      </c>
      <c r="P5443">
        <v>445.26998900000001</v>
      </c>
      <c r="Q5443">
        <v>448.05999800000001</v>
      </c>
      <c r="R5443">
        <v>222970000</v>
      </c>
      <c r="S5443">
        <v>448.05999800000001</v>
      </c>
    </row>
    <row r="5444" spans="13:19" x14ac:dyDescent="0.25">
      <c r="M5444" s="36">
        <v>34523</v>
      </c>
      <c r="N5444">
        <v>448.38000499999998</v>
      </c>
      <c r="O5444">
        <v>449.75</v>
      </c>
      <c r="P5444">
        <v>446.52999899999998</v>
      </c>
      <c r="Q5444">
        <v>449.54998799999998</v>
      </c>
      <c r="R5444">
        <v>236520000</v>
      </c>
      <c r="S5444">
        <v>449.54998799999998</v>
      </c>
    </row>
    <row r="5445" spans="13:19" x14ac:dyDescent="0.25">
      <c r="M5445" s="36">
        <v>34522</v>
      </c>
      <c r="N5445">
        <v>446.14999399999999</v>
      </c>
      <c r="O5445">
        <v>448.64001500000001</v>
      </c>
      <c r="P5445">
        <v>446.14999399999999</v>
      </c>
      <c r="Q5445">
        <v>448.38000499999998</v>
      </c>
      <c r="R5445">
        <v>259740000</v>
      </c>
      <c r="S5445">
        <v>448.38000499999998</v>
      </c>
    </row>
    <row r="5446" spans="13:19" x14ac:dyDescent="0.25">
      <c r="M5446" s="36">
        <v>34521</v>
      </c>
      <c r="N5446">
        <v>446.290009</v>
      </c>
      <c r="O5446">
        <v>447.27999899999998</v>
      </c>
      <c r="P5446">
        <v>444.17999300000002</v>
      </c>
      <c r="Q5446">
        <v>446.13000499999998</v>
      </c>
      <c r="R5446">
        <v>236230000</v>
      </c>
      <c r="S5446">
        <v>446.13000499999998</v>
      </c>
    </row>
    <row r="5447" spans="13:19" x14ac:dyDescent="0.25">
      <c r="M5447" s="36">
        <v>34520</v>
      </c>
      <c r="N5447">
        <v>446.20001200000002</v>
      </c>
      <c r="O5447">
        <v>447.61999500000002</v>
      </c>
      <c r="P5447">
        <v>445.14001500000001</v>
      </c>
      <c r="Q5447">
        <v>446.36999500000002</v>
      </c>
      <c r="R5447">
        <v>195410000</v>
      </c>
      <c r="S5447">
        <v>446.36999500000002</v>
      </c>
    </row>
    <row r="5448" spans="13:19" x14ac:dyDescent="0.25">
      <c r="M5448" s="36">
        <v>34516</v>
      </c>
      <c r="N5448">
        <v>444.26998900000001</v>
      </c>
      <c r="O5448">
        <v>446.45001200000002</v>
      </c>
      <c r="P5448">
        <v>443.57998700000002</v>
      </c>
      <c r="Q5448">
        <v>446.20001200000002</v>
      </c>
      <c r="R5448">
        <v>199030000</v>
      </c>
      <c r="S5448">
        <v>446.20001200000002</v>
      </c>
    </row>
    <row r="5449" spans="13:19" x14ac:dyDescent="0.25">
      <c r="M5449" s="36">
        <v>34515</v>
      </c>
      <c r="N5449">
        <v>447.63000499999998</v>
      </c>
      <c r="O5449">
        <v>448.60998499999999</v>
      </c>
      <c r="P5449">
        <v>443.66000400000001</v>
      </c>
      <c r="Q5449">
        <v>444.26998900000001</v>
      </c>
      <c r="R5449">
        <v>293410000</v>
      </c>
      <c r="S5449">
        <v>444.26998900000001</v>
      </c>
    </row>
    <row r="5450" spans="13:19" x14ac:dyDescent="0.25">
      <c r="M5450" s="36">
        <v>34514</v>
      </c>
      <c r="N5450">
        <v>446.04998799999998</v>
      </c>
      <c r="O5450">
        <v>449.82998700000002</v>
      </c>
      <c r="P5450">
        <v>446.040009</v>
      </c>
      <c r="Q5450">
        <v>447.63000499999998</v>
      </c>
      <c r="R5450">
        <v>264430000</v>
      </c>
      <c r="S5450">
        <v>447.63000499999998</v>
      </c>
    </row>
    <row r="5451" spans="13:19" x14ac:dyDescent="0.25">
      <c r="M5451" s="36">
        <v>34513</v>
      </c>
      <c r="N5451">
        <v>447.35998499999999</v>
      </c>
      <c r="O5451">
        <v>448.47000100000002</v>
      </c>
      <c r="P5451">
        <v>443.07998700000002</v>
      </c>
      <c r="Q5451">
        <v>446.07000699999998</v>
      </c>
      <c r="R5451">
        <v>267740000</v>
      </c>
      <c r="S5451">
        <v>446.07000699999998</v>
      </c>
    </row>
    <row r="5452" spans="13:19" x14ac:dyDescent="0.25">
      <c r="M5452" s="36">
        <v>34512</v>
      </c>
      <c r="N5452">
        <v>442.77999899999998</v>
      </c>
      <c r="O5452">
        <v>447.76001000000002</v>
      </c>
      <c r="P5452">
        <v>439.82998700000002</v>
      </c>
      <c r="Q5452">
        <v>447.30999800000001</v>
      </c>
      <c r="R5452">
        <v>250080000</v>
      </c>
      <c r="S5452">
        <v>447.30999800000001</v>
      </c>
    </row>
    <row r="5453" spans="13:19" x14ac:dyDescent="0.25">
      <c r="M5453" s="36">
        <v>34509</v>
      </c>
      <c r="N5453">
        <v>449.63000499999998</v>
      </c>
      <c r="O5453">
        <v>449.63000499999998</v>
      </c>
      <c r="P5453">
        <v>442.51001000000002</v>
      </c>
      <c r="Q5453">
        <v>442.79998799999998</v>
      </c>
      <c r="R5453">
        <v>261260000</v>
      </c>
      <c r="S5453">
        <v>442.79998799999998</v>
      </c>
    </row>
    <row r="5454" spans="13:19" x14ac:dyDescent="0.25">
      <c r="M5454" s="36">
        <v>34508</v>
      </c>
      <c r="N5454">
        <v>453.08999599999999</v>
      </c>
      <c r="O5454">
        <v>454.16000400000001</v>
      </c>
      <c r="P5454">
        <v>449.42999300000002</v>
      </c>
      <c r="Q5454">
        <v>449.63000499999998</v>
      </c>
      <c r="R5454">
        <v>256480000</v>
      </c>
      <c r="S5454">
        <v>449.63000499999998</v>
      </c>
    </row>
    <row r="5455" spans="13:19" x14ac:dyDescent="0.25">
      <c r="M5455" s="36">
        <v>34507</v>
      </c>
      <c r="N5455">
        <v>451.39999399999999</v>
      </c>
      <c r="O5455">
        <v>453.91000400000001</v>
      </c>
      <c r="P5455">
        <v>451.39999399999999</v>
      </c>
      <c r="Q5455">
        <v>453.08999599999999</v>
      </c>
      <c r="R5455">
        <v>251110000</v>
      </c>
      <c r="S5455">
        <v>453.08999599999999</v>
      </c>
    </row>
    <row r="5456" spans="13:19" x14ac:dyDescent="0.25">
      <c r="M5456" s="36">
        <v>34506</v>
      </c>
      <c r="N5456">
        <v>455.48001099999999</v>
      </c>
      <c r="O5456">
        <v>455.48001099999999</v>
      </c>
      <c r="P5456">
        <v>449.45001200000002</v>
      </c>
      <c r="Q5456">
        <v>451.33999599999999</v>
      </c>
      <c r="R5456">
        <v>298730000</v>
      </c>
      <c r="S5456">
        <v>451.33999599999999</v>
      </c>
    </row>
    <row r="5457" spans="13:19" x14ac:dyDescent="0.25">
      <c r="M5457" s="36">
        <v>34505</v>
      </c>
      <c r="N5457">
        <v>458.45001200000002</v>
      </c>
      <c r="O5457">
        <v>458.45001200000002</v>
      </c>
      <c r="P5457">
        <v>454.459991</v>
      </c>
      <c r="Q5457">
        <v>455.48001099999999</v>
      </c>
      <c r="R5457">
        <v>229520000</v>
      </c>
      <c r="S5457">
        <v>455.48001099999999</v>
      </c>
    </row>
    <row r="5458" spans="13:19" x14ac:dyDescent="0.25">
      <c r="M5458" s="36">
        <v>34502</v>
      </c>
      <c r="N5458">
        <v>461.92999300000002</v>
      </c>
      <c r="O5458">
        <v>462.16000400000001</v>
      </c>
      <c r="P5458">
        <v>458.44000199999999</v>
      </c>
      <c r="Q5458">
        <v>458.45001200000002</v>
      </c>
      <c r="R5458">
        <v>373450000</v>
      </c>
      <c r="S5458">
        <v>458.45001200000002</v>
      </c>
    </row>
    <row r="5459" spans="13:19" x14ac:dyDescent="0.25">
      <c r="M5459" s="36">
        <v>34501</v>
      </c>
      <c r="N5459">
        <v>460.60998499999999</v>
      </c>
      <c r="O5459">
        <v>461.92999300000002</v>
      </c>
      <c r="P5459">
        <v>459.79998799999998</v>
      </c>
      <c r="Q5459">
        <v>461.92999300000002</v>
      </c>
      <c r="R5459">
        <v>256390000</v>
      </c>
      <c r="S5459">
        <v>461.92999300000002</v>
      </c>
    </row>
    <row r="5460" spans="13:19" x14ac:dyDescent="0.25">
      <c r="M5460" s="36">
        <v>34500</v>
      </c>
      <c r="N5460">
        <v>462.38000499999998</v>
      </c>
      <c r="O5460">
        <v>463.23001099999999</v>
      </c>
      <c r="P5460">
        <v>459.95001200000002</v>
      </c>
      <c r="Q5460">
        <v>460.60998499999999</v>
      </c>
      <c r="R5460">
        <v>269740000</v>
      </c>
      <c r="S5460">
        <v>460.60998499999999</v>
      </c>
    </row>
    <row r="5461" spans="13:19" x14ac:dyDescent="0.25">
      <c r="M5461" s="36">
        <v>34499</v>
      </c>
      <c r="N5461">
        <v>459.10000600000001</v>
      </c>
      <c r="O5461">
        <v>462.51998900000001</v>
      </c>
      <c r="P5461">
        <v>459.10000600000001</v>
      </c>
      <c r="Q5461">
        <v>462.36999500000002</v>
      </c>
      <c r="R5461">
        <v>288550000</v>
      </c>
      <c r="S5461">
        <v>462.36999500000002</v>
      </c>
    </row>
    <row r="5462" spans="13:19" x14ac:dyDescent="0.25">
      <c r="M5462" s="36">
        <v>34498</v>
      </c>
      <c r="N5462">
        <v>458.67001299999998</v>
      </c>
      <c r="O5462">
        <v>459.35998499999999</v>
      </c>
      <c r="P5462">
        <v>457.17999300000002</v>
      </c>
      <c r="Q5462">
        <v>459.10000600000001</v>
      </c>
      <c r="R5462">
        <v>243640000</v>
      </c>
      <c r="S5462">
        <v>459.10000600000001</v>
      </c>
    </row>
    <row r="5463" spans="13:19" x14ac:dyDescent="0.25">
      <c r="M5463" s="36">
        <v>34495</v>
      </c>
      <c r="N5463">
        <v>457.85998499999999</v>
      </c>
      <c r="O5463">
        <v>459.48001099999999</v>
      </c>
      <c r="P5463">
        <v>457.35998499999999</v>
      </c>
      <c r="Q5463">
        <v>458.67001299999998</v>
      </c>
      <c r="R5463">
        <v>222480000</v>
      </c>
      <c r="S5463">
        <v>458.67001299999998</v>
      </c>
    </row>
    <row r="5464" spans="13:19" x14ac:dyDescent="0.25">
      <c r="M5464" s="36">
        <v>34494</v>
      </c>
      <c r="N5464">
        <v>457.05999800000001</v>
      </c>
      <c r="O5464">
        <v>457.86999500000002</v>
      </c>
      <c r="P5464">
        <v>455.85998499999999</v>
      </c>
      <c r="Q5464">
        <v>457.85998499999999</v>
      </c>
      <c r="R5464">
        <v>252870000</v>
      </c>
      <c r="S5464">
        <v>457.85998499999999</v>
      </c>
    </row>
    <row r="5465" spans="13:19" x14ac:dyDescent="0.25">
      <c r="M5465" s="36">
        <v>34493</v>
      </c>
      <c r="N5465">
        <v>458.209991</v>
      </c>
      <c r="O5465">
        <v>459.73998999999998</v>
      </c>
      <c r="P5465">
        <v>455.42999300000002</v>
      </c>
      <c r="Q5465">
        <v>457.05999800000001</v>
      </c>
      <c r="R5465">
        <v>256000000</v>
      </c>
      <c r="S5465">
        <v>457.05999800000001</v>
      </c>
    </row>
    <row r="5466" spans="13:19" x14ac:dyDescent="0.25">
      <c r="M5466" s="36">
        <v>34492</v>
      </c>
      <c r="N5466">
        <v>458.88000499999998</v>
      </c>
      <c r="O5466">
        <v>459.459991</v>
      </c>
      <c r="P5466">
        <v>457.64999399999999</v>
      </c>
      <c r="Q5466">
        <v>458.209991</v>
      </c>
      <c r="R5466">
        <v>234680000</v>
      </c>
      <c r="S5466">
        <v>458.209991</v>
      </c>
    </row>
    <row r="5467" spans="13:19" x14ac:dyDescent="0.25">
      <c r="M5467" s="36">
        <v>34491</v>
      </c>
      <c r="N5467">
        <v>460.13000499999998</v>
      </c>
      <c r="O5467">
        <v>461.86999500000002</v>
      </c>
      <c r="P5467">
        <v>458.85000600000001</v>
      </c>
      <c r="Q5467">
        <v>458.88000499999998</v>
      </c>
      <c r="R5467">
        <v>259080000</v>
      </c>
      <c r="S5467">
        <v>458.88000499999998</v>
      </c>
    </row>
    <row r="5468" spans="13:19" x14ac:dyDescent="0.25">
      <c r="M5468" s="36">
        <v>34488</v>
      </c>
      <c r="N5468">
        <v>457.64999399999999</v>
      </c>
      <c r="O5468">
        <v>460.85998499999999</v>
      </c>
      <c r="P5468">
        <v>456.26998900000001</v>
      </c>
      <c r="Q5468">
        <v>460.13000499999998</v>
      </c>
      <c r="R5468">
        <v>271490000</v>
      </c>
      <c r="S5468">
        <v>460.13000499999998</v>
      </c>
    </row>
    <row r="5469" spans="13:19" x14ac:dyDescent="0.25">
      <c r="M5469" s="36">
        <v>34487</v>
      </c>
      <c r="N5469">
        <v>457.61999500000002</v>
      </c>
      <c r="O5469">
        <v>458.5</v>
      </c>
      <c r="P5469">
        <v>457.26001000000002</v>
      </c>
      <c r="Q5469">
        <v>457.64999399999999</v>
      </c>
      <c r="R5469">
        <v>271630000</v>
      </c>
      <c r="S5469">
        <v>457.64999399999999</v>
      </c>
    </row>
    <row r="5470" spans="13:19" x14ac:dyDescent="0.25">
      <c r="M5470" s="36">
        <v>34486</v>
      </c>
      <c r="N5470">
        <v>456.5</v>
      </c>
      <c r="O5470">
        <v>458.290009</v>
      </c>
      <c r="P5470">
        <v>453.98998999999998</v>
      </c>
      <c r="Q5470">
        <v>457.63000499999998</v>
      </c>
      <c r="R5470">
        <v>279910000</v>
      </c>
      <c r="S5470">
        <v>457.63000499999998</v>
      </c>
    </row>
    <row r="5471" spans="13:19" x14ac:dyDescent="0.25">
      <c r="M5471" s="36">
        <v>34485</v>
      </c>
      <c r="N5471">
        <v>457.32000699999998</v>
      </c>
      <c r="O5471">
        <v>457.60998499999999</v>
      </c>
      <c r="P5471">
        <v>455.16000400000001</v>
      </c>
      <c r="Q5471">
        <v>456.5</v>
      </c>
      <c r="R5471">
        <v>216700000</v>
      </c>
      <c r="S5471">
        <v>456.5</v>
      </c>
    </row>
    <row r="5472" spans="13:19" x14ac:dyDescent="0.25">
      <c r="M5472" s="36">
        <v>34481</v>
      </c>
      <c r="N5472">
        <v>457.02999899999998</v>
      </c>
      <c r="O5472">
        <v>457.32998700000002</v>
      </c>
      <c r="P5472">
        <v>454.67001299999998</v>
      </c>
      <c r="Q5472">
        <v>457.32998700000002</v>
      </c>
      <c r="R5472">
        <v>186430000</v>
      </c>
      <c r="S5472">
        <v>457.32998700000002</v>
      </c>
    </row>
    <row r="5473" spans="13:19" x14ac:dyDescent="0.25">
      <c r="M5473" s="36">
        <v>34480</v>
      </c>
      <c r="N5473">
        <v>456.32998700000002</v>
      </c>
      <c r="O5473">
        <v>457.76998900000001</v>
      </c>
      <c r="P5473">
        <v>455.790009</v>
      </c>
      <c r="Q5473">
        <v>457.05999800000001</v>
      </c>
      <c r="R5473">
        <v>255740000</v>
      </c>
      <c r="S5473">
        <v>457.05999800000001</v>
      </c>
    </row>
    <row r="5474" spans="13:19" x14ac:dyDescent="0.25">
      <c r="M5474" s="36">
        <v>34479</v>
      </c>
      <c r="N5474">
        <v>454.83999599999999</v>
      </c>
      <c r="O5474">
        <v>456.33999599999999</v>
      </c>
      <c r="P5474">
        <v>452.20001200000002</v>
      </c>
      <c r="Q5474">
        <v>456.33999599999999</v>
      </c>
      <c r="R5474">
        <v>254420000</v>
      </c>
      <c r="S5474">
        <v>456.33999599999999</v>
      </c>
    </row>
    <row r="5475" spans="13:19" x14ac:dyDescent="0.25">
      <c r="M5475" s="36">
        <v>34478</v>
      </c>
      <c r="N5475">
        <v>453.209991</v>
      </c>
      <c r="O5475">
        <v>456.76998900000001</v>
      </c>
      <c r="P5475">
        <v>453.209991</v>
      </c>
      <c r="Q5475">
        <v>454.80999800000001</v>
      </c>
      <c r="R5475">
        <v>280040000</v>
      </c>
      <c r="S5475">
        <v>454.80999800000001</v>
      </c>
    </row>
    <row r="5476" spans="13:19" x14ac:dyDescent="0.25">
      <c r="M5476" s="36">
        <v>34477</v>
      </c>
      <c r="N5476">
        <v>454.92001299999998</v>
      </c>
      <c r="O5476">
        <v>454.92001299999998</v>
      </c>
      <c r="P5476">
        <v>451.790009</v>
      </c>
      <c r="Q5476">
        <v>453.20001200000002</v>
      </c>
      <c r="R5476">
        <v>249420000</v>
      </c>
      <c r="S5476">
        <v>453.20001200000002</v>
      </c>
    </row>
    <row r="5477" spans="13:19" x14ac:dyDescent="0.25">
      <c r="M5477" s="36">
        <v>34474</v>
      </c>
      <c r="N5477">
        <v>456.48001099999999</v>
      </c>
      <c r="O5477">
        <v>456.48001099999999</v>
      </c>
      <c r="P5477">
        <v>454.22000100000002</v>
      </c>
      <c r="Q5477">
        <v>454.92001299999998</v>
      </c>
      <c r="R5477">
        <v>295180000</v>
      </c>
      <c r="S5477">
        <v>454.92001299999998</v>
      </c>
    </row>
    <row r="5478" spans="13:19" x14ac:dyDescent="0.25">
      <c r="M5478" s="36">
        <v>34473</v>
      </c>
      <c r="N5478">
        <v>453.69000199999999</v>
      </c>
      <c r="O5478">
        <v>456.88000499999998</v>
      </c>
      <c r="P5478">
        <v>453</v>
      </c>
      <c r="Q5478">
        <v>456.48001099999999</v>
      </c>
      <c r="R5478">
        <v>303680000</v>
      </c>
      <c r="S5478">
        <v>456.48001099999999</v>
      </c>
    </row>
    <row r="5479" spans="13:19" x14ac:dyDescent="0.25">
      <c r="M5479" s="36">
        <v>34472</v>
      </c>
      <c r="N5479">
        <v>449.39001500000001</v>
      </c>
      <c r="O5479">
        <v>454.45001200000002</v>
      </c>
      <c r="P5479">
        <v>448.86999500000002</v>
      </c>
      <c r="Q5479">
        <v>453.69000199999999</v>
      </c>
      <c r="R5479">
        <v>337670000</v>
      </c>
      <c r="S5479">
        <v>453.69000199999999</v>
      </c>
    </row>
    <row r="5480" spans="13:19" x14ac:dyDescent="0.25">
      <c r="M5480" s="36">
        <v>34471</v>
      </c>
      <c r="N5480">
        <v>444.48998999999998</v>
      </c>
      <c r="O5480">
        <v>449.36999500000002</v>
      </c>
      <c r="P5480">
        <v>443.70001200000002</v>
      </c>
      <c r="Q5480">
        <v>449.36999500000002</v>
      </c>
      <c r="R5480">
        <v>311280000</v>
      </c>
      <c r="S5480">
        <v>449.36999500000002</v>
      </c>
    </row>
    <row r="5481" spans="13:19" x14ac:dyDescent="0.25">
      <c r="M5481" s="36">
        <v>34470</v>
      </c>
      <c r="N5481">
        <v>444.14999399999999</v>
      </c>
      <c r="O5481">
        <v>445.82000699999998</v>
      </c>
      <c r="P5481">
        <v>443.61999500000002</v>
      </c>
      <c r="Q5481">
        <v>444.48998999999998</v>
      </c>
      <c r="R5481">
        <v>234700000</v>
      </c>
      <c r="S5481">
        <v>444.48998999999998</v>
      </c>
    </row>
    <row r="5482" spans="13:19" x14ac:dyDescent="0.25">
      <c r="M5482" s="36">
        <v>34467</v>
      </c>
      <c r="N5482">
        <v>443.61999500000002</v>
      </c>
      <c r="O5482">
        <v>444.72000100000002</v>
      </c>
      <c r="P5482">
        <v>441.209991</v>
      </c>
      <c r="Q5482">
        <v>444.14001500000001</v>
      </c>
      <c r="R5482">
        <v>252070000</v>
      </c>
      <c r="S5482">
        <v>444.14001500000001</v>
      </c>
    </row>
    <row r="5483" spans="13:19" x14ac:dyDescent="0.25">
      <c r="M5483" s="36">
        <v>34466</v>
      </c>
      <c r="N5483">
        <v>441.5</v>
      </c>
      <c r="O5483">
        <v>444.79998799999998</v>
      </c>
      <c r="P5483">
        <v>441.5</v>
      </c>
      <c r="Q5483">
        <v>443.75</v>
      </c>
      <c r="R5483">
        <v>272770000</v>
      </c>
      <c r="S5483">
        <v>443.75</v>
      </c>
    </row>
    <row r="5484" spans="13:19" x14ac:dyDescent="0.25">
      <c r="M5484" s="36">
        <v>34465</v>
      </c>
      <c r="N5484">
        <v>446.02999899999998</v>
      </c>
      <c r="O5484">
        <v>446.02999899999998</v>
      </c>
      <c r="P5484">
        <v>440.77999899999998</v>
      </c>
      <c r="Q5484">
        <v>441.48998999999998</v>
      </c>
      <c r="R5484">
        <v>277400000</v>
      </c>
      <c r="S5484">
        <v>441.48998999999998</v>
      </c>
    </row>
    <row r="5485" spans="13:19" x14ac:dyDescent="0.25">
      <c r="M5485" s="36">
        <v>34464</v>
      </c>
      <c r="N5485">
        <v>442.36999500000002</v>
      </c>
      <c r="O5485">
        <v>446.83999599999999</v>
      </c>
      <c r="P5485">
        <v>442.36999500000002</v>
      </c>
      <c r="Q5485">
        <v>446.01001000000002</v>
      </c>
      <c r="R5485">
        <v>297660000</v>
      </c>
      <c r="S5485">
        <v>446.01001000000002</v>
      </c>
    </row>
    <row r="5486" spans="13:19" x14ac:dyDescent="0.25">
      <c r="M5486" s="36">
        <v>34463</v>
      </c>
      <c r="N5486">
        <v>447.82000699999998</v>
      </c>
      <c r="O5486">
        <v>447.82000699999998</v>
      </c>
      <c r="P5486">
        <v>441.83999599999999</v>
      </c>
      <c r="Q5486">
        <v>442.32000699999998</v>
      </c>
      <c r="R5486">
        <v>250870000</v>
      </c>
      <c r="S5486">
        <v>442.32000699999998</v>
      </c>
    </row>
    <row r="5487" spans="13:19" x14ac:dyDescent="0.25">
      <c r="M5487" s="36">
        <v>34460</v>
      </c>
      <c r="N5487">
        <v>451.36999500000002</v>
      </c>
      <c r="O5487">
        <v>451.36999500000002</v>
      </c>
      <c r="P5487">
        <v>445.64001500000001</v>
      </c>
      <c r="Q5487">
        <v>447.82000699999998</v>
      </c>
      <c r="R5487">
        <v>291910000</v>
      </c>
      <c r="S5487">
        <v>447.82000699999998</v>
      </c>
    </row>
    <row r="5488" spans="13:19" x14ac:dyDescent="0.25">
      <c r="M5488" s="36">
        <v>34459</v>
      </c>
      <c r="N5488">
        <v>451.72000100000002</v>
      </c>
      <c r="O5488">
        <v>452.82000699999998</v>
      </c>
      <c r="P5488">
        <v>450.72000100000002</v>
      </c>
      <c r="Q5488">
        <v>451.38000499999998</v>
      </c>
      <c r="R5488">
        <v>255690000</v>
      </c>
      <c r="S5488">
        <v>451.38000499999998</v>
      </c>
    </row>
    <row r="5489" spans="13:19" x14ac:dyDescent="0.25">
      <c r="M5489" s="36">
        <v>34458</v>
      </c>
      <c r="N5489">
        <v>453.040009</v>
      </c>
      <c r="O5489">
        <v>453.10998499999999</v>
      </c>
      <c r="P5489">
        <v>449.86999500000002</v>
      </c>
      <c r="Q5489">
        <v>451.72000100000002</v>
      </c>
      <c r="R5489">
        <v>267940000</v>
      </c>
      <c r="S5489">
        <v>451.72000100000002</v>
      </c>
    </row>
    <row r="5490" spans="13:19" x14ac:dyDescent="0.25">
      <c r="M5490" s="36">
        <v>34457</v>
      </c>
      <c r="N5490">
        <v>453.05999800000001</v>
      </c>
      <c r="O5490">
        <v>453.98001099999999</v>
      </c>
      <c r="P5490">
        <v>450.51001000000002</v>
      </c>
      <c r="Q5490">
        <v>453.02999899999998</v>
      </c>
      <c r="R5490">
        <v>288270000</v>
      </c>
      <c r="S5490">
        <v>453.02999899999998</v>
      </c>
    </row>
    <row r="5491" spans="13:19" x14ac:dyDescent="0.25">
      <c r="M5491" s="36">
        <v>34456</v>
      </c>
      <c r="N5491">
        <v>450.91000400000001</v>
      </c>
      <c r="O5491">
        <v>453.57000699999998</v>
      </c>
      <c r="P5491">
        <v>449.04998799999998</v>
      </c>
      <c r="Q5491">
        <v>453.01998900000001</v>
      </c>
      <c r="R5491">
        <v>296130000</v>
      </c>
      <c r="S5491">
        <v>453.01998900000001</v>
      </c>
    </row>
    <row r="5492" spans="13:19" x14ac:dyDescent="0.25">
      <c r="M5492" s="36">
        <v>34453</v>
      </c>
      <c r="N5492">
        <v>449.07000699999998</v>
      </c>
      <c r="O5492">
        <v>451.35000600000001</v>
      </c>
      <c r="P5492">
        <v>447.91000400000001</v>
      </c>
      <c r="Q5492">
        <v>450.91000400000001</v>
      </c>
      <c r="R5492">
        <v>293970000</v>
      </c>
      <c r="S5492">
        <v>450.91000400000001</v>
      </c>
    </row>
    <row r="5493" spans="13:19" x14ac:dyDescent="0.25">
      <c r="M5493" s="36">
        <v>34452</v>
      </c>
      <c r="N5493">
        <v>451.83999599999999</v>
      </c>
      <c r="O5493">
        <v>452.23001099999999</v>
      </c>
      <c r="P5493">
        <v>447.97000100000002</v>
      </c>
      <c r="Q5493">
        <v>449.10000600000001</v>
      </c>
      <c r="R5493">
        <v>325200000</v>
      </c>
      <c r="S5493">
        <v>449.10000600000001</v>
      </c>
    </row>
    <row r="5494" spans="13:19" x14ac:dyDescent="0.25">
      <c r="M5494" s="36">
        <v>34450</v>
      </c>
      <c r="N5494">
        <v>452.709991</v>
      </c>
      <c r="O5494">
        <v>452.790009</v>
      </c>
      <c r="P5494">
        <v>450.66000400000001</v>
      </c>
      <c r="Q5494">
        <v>451.86999500000002</v>
      </c>
      <c r="R5494">
        <v>288120000</v>
      </c>
      <c r="S5494">
        <v>451.86999500000002</v>
      </c>
    </row>
    <row r="5495" spans="13:19" x14ac:dyDescent="0.25">
      <c r="M5495" s="36">
        <v>34449</v>
      </c>
      <c r="N5495">
        <v>447.64001500000001</v>
      </c>
      <c r="O5495">
        <v>452.709991</v>
      </c>
      <c r="P5495">
        <v>447.57998700000002</v>
      </c>
      <c r="Q5495">
        <v>452.709991</v>
      </c>
      <c r="R5495">
        <v>262320000</v>
      </c>
      <c r="S5495">
        <v>452.709991</v>
      </c>
    </row>
    <row r="5496" spans="13:19" x14ac:dyDescent="0.25">
      <c r="M5496" s="36">
        <v>34446</v>
      </c>
      <c r="N5496">
        <v>448.73001099999999</v>
      </c>
      <c r="O5496">
        <v>449.959991</v>
      </c>
      <c r="P5496">
        <v>447.16000400000001</v>
      </c>
      <c r="Q5496">
        <v>447.63000499999998</v>
      </c>
      <c r="R5496">
        <v>295710000</v>
      </c>
      <c r="S5496">
        <v>447.63000499999998</v>
      </c>
    </row>
    <row r="5497" spans="13:19" x14ac:dyDescent="0.25">
      <c r="M5497" s="36">
        <v>34445</v>
      </c>
      <c r="N5497">
        <v>441.959991</v>
      </c>
      <c r="O5497">
        <v>449.14001500000001</v>
      </c>
      <c r="P5497">
        <v>441.959991</v>
      </c>
      <c r="Q5497">
        <v>448.73001099999999</v>
      </c>
      <c r="R5497">
        <v>378770000</v>
      </c>
      <c r="S5497">
        <v>448.73001099999999</v>
      </c>
    </row>
    <row r="5498" spans="13:19" x14ac:dyDescent="0.25">
      <c r="M5498" s="36">
        <v>34444</v>
      </c>
      <c r="N5498">
        <v>442.540009</v>
      </c>
      <c r="O5498">
        <v>445.01001000000002</v>
      </c>
      <c r="P5498">
        <v>439.39999399999999</v>
      </c>
      <c r="Q5498">
        <v>441.959991</v>
      </c>
      <c r="R5498">
        <v>366540000</v>
      </c>
      <c r="S5498">
        <v>441.959991</v>
      </c>
    </row>
    <row r="5499" spans="13:19" x14ac:dyDescent="0.25">
      <c r="M5499" s="36">
        <v>34443</v>
      </c>
      <c r="N5499">
        <v>442.540009</v>
      </c>
      <c r="O5499">
        <v>444.82000699999998</v>
      </c>
      <c r="P5499">
        <v>438.82998700000002</v>
      </c>
      <c r="Q5499">
        <v>442.540009</v>
      </c>
      <c r="R5499">
        <v>323280000</v>
      </c>
      <c r="S5499">
        <v>442.540009</v>
      </c>
    </row>
    <row r="5500" spans="13:19" x14ac:dyDescent="0.25">
      <c r="M5500" s="36">
        <v>34442</v>
      </c>
      <c r="N5500">
        <v>446.26998900000001</v>
      </c>
      <c r="O5500">
        <v>447.86999500000002</v>
      </c>
      <c r="P5500">
        <v>441.48001099999999</v>
      </c>
      <c r="Q5500">
        <v>442.459991</v>
      </c>
      <c r="R5500">
        <v>271470000</v>
      </c>
      <c r="S5500">
        <v>442.459991</v>
      </c>
    </row>
    <row r="5501" spans="13:19" x14ac:dyDescent="0.25">
      <c r="M5501" s="36">
        <v>34439</v>
      </c>
      <c r="N5501">
        <v>446.38000499999998</v>
      </c>
      <c r="O5501">
        <v>447.85000600000001</v>
      </c>
      <c r="P5501">
        <v>445.80999800000001</v>
      </c>
      <c r="Q5501">
        <v>446.17999300000002</v>
      </c>
      <c r="R5501">
        <v>309550000</v>
      </c>
      <c r="S5501">
        <v>446.17999300000002</v>
      </c>
    </row>
    <row r="5502" spans="13:19" x14ac:dyDescent="0.25">
      <c r="M5502" s="36">
        <v>34438</v>
      </c>
      <c r="N5502">
        <v>446.26001000000002</v>
      </c>
      <c r="O5502">
        <v>447.54998799999998</v>
      </c>
      <c r="P5502">
        <v>443.57000699999998</v>
      </c>
      <c r="Q5502">
        <v>446.38000499999998</v>
      </c>
      <c r="R5502">
        <v>275130000</v>
      </c>
      <c r="S5502">
        <v>446.38000499999998</v>
      </c>
    </row>
    <row r="5503" spans="13:19" x14ac:dyDescent="0.25">
      <c r="M5503" s="36">
        <v>34437</v>
      </c>
      <c r="N5503">
        <v>447.63000499999998</v>
      </c>
      <c r="O5503">
        <v>448.57000699999998</v>
      </c>
      <c r="P5503">
        <v>442.61999500000002</v>
      </c>
      <c r="Q5503">
        <v>446.26001000000002</v>
      </c>
      <c r="R5503">
        <v>278030000</v>
      </c>
      <c r="S5503">
        <v>446.26001000000002</v>
      </c>
    </row>
    <row r="5504" spans="13:19" x14ac:dyDescent="0.25">
      <c r="M5504" s="36">
        <v>34436</v>
      </c>
      <c r="N5504">
        <v>449.82998700000002</v>
      </c>
      <c r="O5504">
        <v>450.79998799999998</v>
      </c>
      <c r="P5504">
        <v>447.32998700000002</v>
      </c>
      <c r="Q5504">
        <v>447.57000699999998</v>
      </c>
      <c r="R5504">
        <v>257990000</v>
      </c>
      <c r="S5504">
        <v>447.57000699999998</v>
      </c>
    </row>
    <row r="5505" spans="13:19" x14ac:dyDescent="0.25">
      <c r="M5505" s="36">
        <v>34435</v>
      </c>
      <c r="N5505">
        <v>447.11999500000002</v>
      </c>
      <c r="O5505">
        <v>450.33999599999999</v>
      </c>
      <c r="P5505">
        <v>447.10000600000001</v>
      </c>
      <c r="Q5505">
        <v>449.86999500000002</v>
      </c>
      <c r="R5505">
        <v>243180000</v>
      </c>
      <c r="S5505">
        <v>449.86999500000002</v>
      </c>
    </row>
    <row r="5506" spans="13:19" x14ac:dyDescent="0.25">
      <c r="M5506" s="36">
        <v>34432</v>
      </c>
      <c r="N5506">
        <v>450.89001500000001</v>
      </c>
      <c r="O5506">
        <v>450.89001500000001</v>
      </c>
      <c r="P5506">
        <v>445.51001000000002</v>
      </c>
      <c r="Q5506">
        <v>447.10000600000001</v>
      </c>
      <c r="R5506">
        <v>264090000</v>
      </c>
      <c r="S5506">
        <v>447.10000600000001</v>
      </c>
    </row>
    <row r="5507" spans="13:19" x14ac:dyDescent="0.25">
      <c r="M5507" s="36">
        <v>34431</v>
      </c>
      <c r="N5507">
        <v>448.10998499999999</v>
      </c>
      <c r="O5507">
        <v>451.10000600000001</v>
      </c>
      <c r="P5507">
        <v>446.38000499999998</v>
      </c>
      <c r="Q5507">
        <v>450.88000499999998</v>
      </c>
      <c r="R5507">
        <v>289280000</v>
      </c>
      <c r="S5507">
        <v>450.88000499999998</v>
      </c>
    </row>
    <row r="5508" spans="13:19" x14ac:dyDescent="0.25">
      <c r="M5508" s="36">
        <v>34430</v>
      </c>
      <c r="N5508">
        <v>448.290009</v>
      </c>
      <c r="O5508">
        <v>449.63000499999998</v>
      </c>
      <c r="P5508">
        <v>444.98001099999999</v>
      </c>
      <c r="Q5508">
        <v>448.04998799999998</v>
      </c>
      <c r="R5508">
        <v>302000000</v>
      </c>
      <c r="S5508">
        <v>448.04998799999998</v>
      </c>
    </row>
    <row r="5509" spans="13:19" x14ac:dyDescent="0.25">
      <c r="M5509" s="36">
        <v>34429</v>
      </c>
      <c r="N5509">
        <v>439.14001500000001</v>
      </c>
      <c r="O5509">
        <v>448.290009</v>
      </c>
      <c r="P5509">
        <v>439.14001500000001</v>
      </c>
      <c r="Q5509">
        <v>448.290009</v>
      </c>
      <c r="R5509">
        <v>365990000</v>
      </c>
      <c r="S5509">
        <v>448.290009</v>
      </c>
    </row>
    <row r="5510" spans="13:19" x14ac:dyDescent="0.25">
      <c r="M5510" s="36">
        <v>34428</v>
      </c>
      <c r="N5510">
        <v>445.66000400000001</v>
      </c>
      <c r="O5510">
        <v>445.66000400000001</v>
      </c>
      <c r="P5510">
        <v>435.85998499999999</v>
      </c>
      <c r="Q5510">
        <v>438.92001299999998</v>
      </c>
      <c r="R5510">
        <v>344390000</v>
      </c>
      <c r="S5510">
        <v>438.92001299999998</v>
      </c>
    </row>
    <row r="5511" spans="13:19" x14ac:dyDescent="0.25">
      <c r="M5511" s="36">
        <v>34424</v>
      </c>
      <c r="N5511">
        <v>445.54998799999998</v>
      </c>
      <c r="O5511">
        <v>447.16000400000001</v>
      </c>
      <c r="P5511">
        <v>436.16000400000001</v>
      </c>
      <c r="Q5511">
        <v>445.76998900000001</v>
      </c>
      <c r="R5511">
        <v>403580000</v>
      </c>
      <c r="S5511">
        <v>445.76998900000001</v>
      </c>
    </row>
    <row r="5512" spans="13:19" x14ac:dyDescent="0.25">
      <c r="M5512" s="36">
        <v>34423</v>
      </c>
      <c r="N5512">
        <v>452.48001099999999</v>
      </c>
      <c r="O5512">
        <v>452.48998999999998</v>
      </c>
      <c r="P5512">
        <v>445.54998799999998</v>
      </c>
      <c r="Q5512">
        <v>445.54998799999998</v>
      </c>
      <c r="R5512">
        <v>390520000</v>
      </c>
      <c r="S5512">
        <v>445.54998799999998</v>
      </c>
    </row>
    <row r="5513" spans="13:19" x14ac:dyDescent="0.25">
      <c r="M5513" s="36">
        <v>34422</v>
      </c>
      <c r="N5513">
        <v>460</v>
      </c>
      <c r="O5513">
        <v>460.32000699999998</v>
      </c>
      <c r="P5513">
        <v>452.42999300000002</v>
      </c>
      <c r="Q5513">
        <v>452.48001099999999</v>
      </c>
      <c r="R5513">
        <v>305360000</v>
      </c>
      <c r="S5513">
        <v>452.48001099999999</v>
      </c>
    </row>
    <row r="5514" spans="13:19" x14ac:dyDescent="0.25">
      <c r="M5514" s="36">
        <v>34421</v>
      </c>
      <c r="N5514">
        <v>460.57998700000002</v>
      </c>
      <c r="O5514">
        <v>461.11999500000002</v>
      </c>
      <c r="P5514">
        <v>456.10000600000001</v>
      </c>
      <c r="Q5514">
        <v>460</v>
      </c>
      <c r="R5514">
        <v>287350000</v>
      </c>
      <c r="S5514">
        <v>460</v>
      </c>
    </row>
    <row r="5515" spans="13:19" x14ac:dyDescent="0.25">
      <c r="M5515" s="36">
        <v>34418</v>
      </c>
      <c r="N5515">
        <v>464.35000600000001</v>
      </c>
      <c r="O5515">
        <v>465.290009</v>
      </c>
      <c r="P5515">
        <v>460.57998700000002</v>
      </c>
      <c r="Q5515">
        <v>460.57998700000002</v>
      </c>
      <c r="R5515">
        <v>249640000</v>
      </c>
      <c r="S5515">
        <v>460.57998700000002</v>
      </c>
    </row>
    <row r="5516" spans="13:19" x14ac:dyDescent="0.25">
      <c r="M5516" s="36">
        <v>34417</v>
      </c>
      <c r="N5516">
        <v>468.57000699999998</v>
      </c>
      <c r="O5516">
        <v>468.57000699999998</v>
      </c>
      <c r="P5516">
        <v>462.41000400000001</v>
      </c>
      <c r="Q5516">
        <v>464.35000600000001</v>
      </c>
      <c r="R5516">
        <v>303740000</v>
      </c>
      <c r="S5516">
        <v>464.35000600000001</v>
      </c>
    </row>
    <row r="5517" spans="13:19" x14ac:dyDescent="0.25">
      <c r="M5517" s="36">
        <v>34416</v>
      </c>
      <c r="N5517">
        <v>468.89001500000001</v>
      </c>
      <c r="O5517">
        <v>470.38000499999998</v>
      </c>
      <c r="P5517">
        <v>468.51998900000001</v>
      </c>
      <c r="Q5517">
        <v>468.540009</v>
      </c>
      <c r="R5517">
        <v>281500000</v>
      </c>
      <c r="S5517">
        <v>468.540009</v>
      </c>
    </row>
    <row r="5518" spans="13:19" x14ac:dyDescent="0.25">
      <c r="M5518" s="36">
        <v>34415</v>
      </c>
      <c r="N5518">
        <v>468.39999399999999</v>
      </c>
      <c r="O5518">
        <v>470.47000100000002</v>
      </c>
      <c r="P5518">
        <v>467.88000499999998</v>
      </c>
      <c r="Q5518">
        <v>468.79998799999998</v>
      </c>
      <c r="R5518">
        <v>282240000</v>
      </c>
      <c r="S5518">
        <v>468.79998799999998</v>
      </c>
    </row>
    <row r="5519" spans="13:19" x14ac:dyDescent="0.25">
      <c r="M5519" s="36">
        <v>34414</v>
      </c>
      <c r="N5519">
        <v>471.05999800000001</v>
      </c>
      <c r="O5519">
        <v>471.05999800000001</v>
      </c>
      <c r="P5519">
        <v>467.23001099999999</v>
      </c>
      <c r="Q5519">
        <v>468.540009</v>
      </c>
      <c r="R5519">
        <v>247380000</v>
      </c>
      <c r="S5519">
        <v>468.540009</v>
      </c>
    </row>
    <row r="5520" spans="13:19" x14ac:dyDescent="0.25">
      <c r="M5520" s="36">
        <v>34411</v>
      </c>
      <c r="N5520">
        <v>470.89001500000001</v>
      </c>
      <c r="O5520">
        <v>471.08999599999999</v>
      </c>
      <c r="P5520">
        <v>467.82998700000002</v>
      </c>
      <c r="Q5520">
        <v>471.05999800000001</v>
      </c>
      <c r="R5520">
        <v>462240000</v>
      </c>
      <c r="S5520">
        <v>471.05999800000001</v>
      </c>
    </row>
    <row r="5521" spans="13:19" x14ac:dyDescent="0.25">
      <c r="M5521" s="36">
        <v>34410</v>
      </c>
      <c r="N5521">
        <v>469.42001299999998</v>
      </c>
      <c r="O5521">
        <v>471.04998799999998</v>
      </c>
      <c r="P5521">
        <v>468.61999500000002</v>
      </c>
      <c r="Q5521">
        <v>470.89999399999999</v>
      </c>
      <c r="R5521">
        <v>303930000</v>
      </c>
      <c r="S5521">
        <v>470.89999399999999</v>
      </c>
    </row>
    <row r="5522" spans="13:19" x14ac:dyDescent="0.25">
      <c r="M5522" s="36">
        <v>34409</v>
      </c>
      <c r="N5522">
        <v>467.040009</v>
      </c>
      <c r="O5522">
        <v>469.85000600000001</v>
      </c>
      <c r="P5522">
        <v>465.48001099999999</v>
      </c>
      <c r="Q5522">
        <v>469.42001299999998</v>
      </c>
      <c r="R5522">
        <v>307640000</v>
      </c>
      <c r="S5522">
        <v>469.42001299999998</v>
      </c>
    </row>
    <row r="5523" spans="13:19" x14ac:dyDescent="0.25">
      <c r="M5523" s="36">
        <v>34408</v>
      </c>
      <c r="N5523">
        <v>467.39001500000001</v>
      </c>
      <c r="O5523">
        <v>468.98998999999998</v>
      </c>
      <c r="P5523">
        <v>466.040009</v>
      </c>
      <c r="Q5523">
        <v>467.01001000000002</v>
      </c>
      <c r="R5523">
        <v>303750000</v>
      </c>
      <c r="S5523">
        <v>467.01001000000002</v>
      </c>
    </row>
    <row r="5524" spans="13:19" x14ac:dyDescent="0.25">
      <c r="M5524" s="36">
        <v>34407</v>
      </c>
      <c r="N5524">
        <v>466.44000199999999</v>
      </c>
      <c r="O5524">
        <v>467.60000600000001</v>
      </c>
      <c r="P5524">
        <v>466.07998700000002</v>
      </c>
      <c r="Q5524">
        <v>467.39001500000001</v>
      </c>
      <c r="R5524">
        <v>260150000</v>
      </c>
      <c r="S5524">
        <v>467.39001500000001</v>
      </c>
    </row>
    <row r="5525" spans="13:19" x14ac:dyDescent="0.25">
      <c r="M5525" s="36">
        <v>34404</v>
      </c>
      <c r="N5525">
        <v>463.85998499999999</v>
      </c>
      <c r="O5525">
        <v>466.60998499999999</v>
      </c>
      <c r="P5525">
        <v>462.540009</v>
      </c>
      <c r="Q5525">
        <v>466.44000199999999</v>
      </c>
      <c r="R5525">
        <v>303890000</v>
      </c>
      <c r="S5525">
        <v>466.44000199999999</v>
      </c>
    </row>
    <row r="5526" spans="13:19" x14ac:dyDescent="0.25">
      <c r="M5526" s="36">
        <v>34403</v>
      </c>
      <c r="N5526">
        <v>467.07998700000002</v>
      </c>
      <c r="O5526">
        <v>467.290009</v>
      </c>
      <c r="P5526">
        <v>462.459991</v>
      </c>
      <c r="Q5526">
        <v>463.89999399999999</v>
      </c>
      <c r="R5526">
        <v>369370000</v>
      </c>
      <c r="S5526">
        <v>463.89999399999999</v>
      </c>
    </row>
    <row r="5527" spans="13:19" x14ac:dyDescent="0.25">
      <c r="M5527" s="36">
        <v>34402</v>
      </c>
      <c r="N5527">
        <v>465.94000199999999</v>
      </c>
      <c r="O5527">
        <v>467.42001299999998</v>
      </c>
      <c r="P5527">
        <v>463.39999399999999</v>
      </c>
      <c r="Q5527">
        <v>467.05999800000001</v>
      </c>
      <c r="R5527">
        <v>309810000</v>
      </c>
      <c r="S5527">
        <v>467.05999800000001</v>
      </c>
    </row>
    <row r="5528" spans="13:19" x14ac:dyDescent="0.25">
      <c r="M5528" s="36">
        <v>34401</v>
      </c>
      <c r="N5528">
        <v>466.92001299999998</v>
      </c>
      <c r="O5528">
        <v>467.790009</v>
      </c>
      <c r="P5528">
        <v>465.01998900000001</v>
      </c>
      <c r="Q5528">
        <v>465.88000499999998</v>
      </c>
      <c r="R5528">
        <v>298110000</v>
      </c>
      <c r="S5528">
        <v>465.88000499999998</v>
      </c>
    </row>
    <row r="5529" spans="13:19" x14ac:dyDescent="0.25">
      <c r="M5529" s="36">
        <v>34400</v>
      </c>
      <c r="N5529">
        <v>464.73998999999998</v>
      </c>
      <c r="O5529">
        <v>468.07000699999998</v>
      </c>
      <c r="P5529">
        <v>464.73998999999998</v>
      </c>
      <c r="Q5529">
        <v>466.91000400000001</v>
      </c>
      <c r="R5529">
        <v>285590000</v>
      </c>
      <c r="S5529">
        <v>466.91000400000001</v>
      </c>
    </row>
    <row r="5530" spans="13:19" x14ac:dyDescent="0.25">
      <c r="M5530" s="36">
        <v>34397</v>
      </c>
      <c r="N5530">
        <v>463.02999899999998</v>
      </c>
      <c r="O5530">
        <v>466.16000400000001</v>
      </c>
      <c r="P5530">
        <v>462.41000400000001</v>
      </c>
      <c r="Q5530">
        <v>464.73998999999998</v>
      </c>
      <c r="R5530">
        <v>311850000</v>
      </c>
      <c r="S5530">
        <v>464.73998999999998</v>
      </c>
    </row>
    <row r="5531" spans="13:19" x14ac:dyDescent="0.25">
      <c r="M5531" s="36">
        <v>34396</v>
      </c>
      <c r="N5531">
        <v>464.80999800000001</v>
      </c>
      <c r="O5531">
        <v>464.82998700000002</v>
      </c>
      <c r="P5531">
        <v>462.5</v>
      </c>
      <c r="Q5531">
        <v>463.01001000000002</v>
      </c>
      <c r="R5531">
        <v>291790000</v>
      </c>
      <c r="S5531">
        <v>463.01001000000002</v>
      </c>
    </row>
    <row r="5532" spans="13:19" x14ac:dyDescent="0.25">
      <c r="M5532" s="36">
        <v>34395</v>
      </c>
      <c r="N5532">
        <v>464.39999399999999</v>
      </c>
      <c r="O5532">
        <v>464.86999500000002</v>
      </c>
      <c r="P5532">
        <v>457.48998999999998</v>
      </c>
      <c r="Q5532">
        <v>464.80999800000001</v>
      </c>
      <c r="R5532">
        <v>361130000</v>
      </c>
      <c r="S5532">
        <v>464.80999800000001</v>
      </c>
    </row>
    <row r="5533" spans="13:19" x14ac:dyDescent="0.25">
      <c r="M5533" s="36">
        <v>34394</v>
      </c>
      <c r="N5533">
        <v>467.19000199999999</v>
      </c>
      <c r="O5533">
        <v>467.42999300000002</v>
      </c>
      <c r="P5533">
        <v>462.01998900000001</v>
      </c>
      <c r="Q5533">
        <v>464.44000199999999</v>
      </c>
      <c r="R5533">
        <v>304450000</v>
      </c>
      <c r="S5533">
        <v>464.44000199999999</v>
      </c>
    </row>
    <row r="5534" spans="13:19" x14ac:dyDescent="0.25">
      <c r="M5534" s="36">
        <v>34393</v>
      </c>
      <c r="N5534">
        <v>466.07000699999998</v>
      </c>
      <c r="O5534">
        <v>469.16000400000001</v>
      </c>
      <c r="P5534">
        <v>466.07000699999998</v>
      </c>
      <c r="Q5534">
        <v>467.14001500000001</v>
      </c>
      <c r="R5534">
        <v>268690000</v>
      </c>
      <c r="S5534">
        <v>467.14001500000001</v>
      </c>
    </row>
    <row r="5535" spans="13:19" x14ac:dyDescent="0.25">
      <c r="M5535" s="36">
        <v>34390</v>
      </c>
      <c r="N5535">
        <v>464.32998700000002</v>
      </c>
      <c r="O5535">
        <v>466.48001099999999</v>
      </c>
      <c r="P5535">
        <v>464.32998700000002</v>
      </c>
      <c r="Q5535">
        <v>466.07000699999998</v>
      </c>
      <c r="R5535">
        <v>273680000</v>
      </c>
      <c r="S5535">
        <v>466.07000699999998</v>
      </c>
    </row>
    <row r="5536" spans="13:19" x14ac:dyDescent="0.25">
      <c r="M5536" s="36">
        <v>34389</v>
      </c>
      <c r="N5536">
        <v>470.64999399999999</v>
      </c>
      <c r="O5536">
        <v>470.64999399999999</v>
      </c>
      <c r="P5536">
        <v>464.26001000000002</v>
      </c>
      <c r="Q5536">
        <v>464.26001000000002</v>
      </c>
      <c r="R5536">
        <v>342940000</v>
      </c>
      <c r="S5536">
        <v>464.26001000000002</v>
      </c>
    </row>
    <row r="5537" spans="13:19" x14ac:dyDescent="0.25">
      <c r="M5537" s="36">
        <v>34388</v>
      </c>
      <c r="N5537">
        <v>471.48001099999999</v>
      </c>
      <c r="O5537">
        <v>472.41000400000001</v>
      </c>
      <c r="P5537">
        <v>469.47000100000002</v>
      </c>
      <c r="Q5537">
        <v>470.69000199999999</v>
      </c>
      <c r="R5537">
        <v>309910000</v>
      </c>
      <c r="S5537">
        <v>470.69000199999999</v>
      </c>
    </row>
    <row r="5538" spans="13:19" x14ac:dyDescent="0.25">
      <c r="M5538" s="36">
        <v>34387</v>
      </c>
      <c r="N5538">
        <v>467.69000199999999</v>
      </c>
      <c r="O5538">
        <v>471.64999399999999</v>
      </c>
      <c r="P5538">
        <v>467.57998700000002</v>
      </c>
      <c r="Q5538">
        <v>471.459991</v>
      </c>
      <c r="R5538">
        <v>270900000</v>
      </c>
      <c r="S5538">
        <v>471.459991</v>
      </c>
    </row>
    <row r="5539" spans="13:19" x14ac:dyDescent="0.25">
      <c r="M5539" s="36">
        <v>34383</v>
      </c>
      <c r="N5539">
        <v>470.290009</v>
      </c>
      <c r="O5539">
        <v>471.08999599999999</v>
      </c>
      <c r="P5539">
        <v>466.07000699999998</v>
      </c>
      <c r="Q5539">
        <v>467.69000199999999</v>
      </c>
      <c r="R5539">
        <v>293210000</v>
      </c>
      <c r="S5539">
        <v>467.69000199999999</v>
      </c>
    </row>
    <row r="5540" spans="13:19" x14ac:dyDescent="0.25">
      <c r="M5540" s="36">
        <v>34382</v>
      </c>
      <c r="N5540">
        <v>472.790009</v>
      </c>
      <c r="O5540">
        <v>475.11999500000002</v>
      </c>
      <c r="P5540">
        <v>468.44000199999999</v>
      </c>
      <c r="Q5540">
        <v>470.33999599999999</v>
      </c>
      <c r="R5540">
        <v>340030000</v>
      </c>
      <c r="S5540">
        <v>470.33999599999999</v>
      </c>
    </row>
    <row r="5541" spans="13:19" x14ac:dyDescent="0.25">
      <c r="M5541" s="36">
        <v>34381</v>
      </c>
      <c r="N5541">
        <v>472.52999899999998</v>
      </c>
      <c r="O5541">
        <v>474.16000400000001</v>
      </c>
      <c r="P5541">
        <v>471.94000199999999</v>
      </c>
      <c r="Q5541">
        <v>472.790009</v>
      </c>
      <c r="R5541">
        <v>295450000</v>
      </c>
      <c r="S5541">
        <v>472.790009</v>
      </c>
    </row>
    <row r="5542" spans="13:19" x14ac:dyDescent="0.25">
      <c r="M5542" s="36">
        <v>34380</v>
      </c>
      <c r="N5542">
        <v>470.23001099999999</v>
      </c>
      <c r="O5542">
        <v>473.41000400000001</v>
      </c>
      <c r="P5542">
        <v>470.23001099999999</v>
      </c>
      <c r="Q5542">
        <v>472.51998900000001</v>
      </c>
      <c r="R5542">
        <v>306790000</v>
      </c>
      <c r="S5542">
        <v>472.51998900000001</v>
      </c>
    </row>
    <row r="5543" spans="13:19" x14ac:dyDescent="0.25">
      <c r="M5543" s="36">
        <v>34379</v>
      </c>
      <c r="N5543">
        <v>470.17999300000002</v>
      </c>
      <c r="O5543">
        <v>471.98998999999998</v>
      </c>
      <c r="P5543">
        <v>469.04998799999998</v>
      </c>
      <c r="Q5543">
        <v>470.23001099999999</v>
      </c>
      <c r="R5543">
        <v>263190000</v>
      </c>
      <c r="S5543">
        <v>470.23001099999999</v>
      </c>
    </row>
    <row r="5544" spans="13:19" x14ac:dyDescent="0.25">
      <c r="M5544" s="36">
        <v>34376</v>
      </c>
      <c r="N5544">
        <v>468.92999300000002</v>
      </c>
      <c r="O5544">
        <v>471.13000499999998</v>
      </c>
      <c r="P5544">
        <v>466.89001500000001</v>
      </c>
      <c r="Q5544">
        <v>470.17999300000002</v>
      </c>
      <c r="R5544">
        <v>213740000</v>
      </c>
      <c r="S5544">
        <v>470.17999300000002</v>
      </c>
    </row>
    <row r="5545" spans="13:19" x14ac:dyDescent="0.25">
      <c r="M5545" s="36">
        <v>34375</v>
      </c>
      <c r="N5545">
        <v>472.80999800000001</v>
      </c>
      <c r="O5545">
        <v>473.13000499999998</v>
      </c>
      <c r="P5545">
        <v>468.91000400000001</v>
      </c>
      <c r="Q5545">
        <v>468.92999300000002</v>
      </c>
      <c r="R5545">
        <v>327250000</v>
      </c>
      <c r="S5545">
        <v>468.92999300000002</v>
      </c>
    </row>
    <row r="5546" spans="13:19" x14ac:dyDescent="0.25">
      <c r="M5546" s="36">
        <v>34374</v>
      </c>
      <c r="N5546">
        <v>471.04998799999998</v>
      </c>
      <c r="O5546">
        <v>473.41000400000001</v>
      </c>
      <c r="P5546">
        <v>471.04998799999998</v>
      </c>
      <c r="Q5546">
        <v>472.76998900000001</v>
      </c>
      <c r="R5546">
        <v>332670000</v>
      </c>
      <c r="S5546">
        <v>472.76998900000001</v>
      </c>
    </row>
    <row r="5547" spans="13:19" x14ac:dyDescent="0.25">
      <c r="M5547" s="36">
        <v>34373</v>
      </c>
      <c r="N5547">
        <v>471.76001000000002</v>
      </c>
      <c r="O5547">
        <v>472.32998700000002</v>
      </c>
      <c r="P5547">
        <v>469.5</v>
      </c>
      <c r="Q5547">
        <v>471.04998799999998</v>
      </c>
      <c r="R5547">
        <v>318180000</v>
      </c>
      <c r="S5547">
        <v>471.04998799999998</v>
      </c>
    </row>
    <row r="5548" spans="13:19" x14ac:dyDescent="0.25">
      <c r="M5548" s="36">
        <v>34372</v>
      </c>
      <c r="N5548">
        <v>469.80999800000001</v>
      </c>
      <c r="O5548">
        <v>472.08999599999999</v>
      </c>
      <c r="P5548">
        <v>467.57000699999998</v>
      </c>
      <c r="Q5548">
        <v>471.76001000000002</v>
      </c>
      <c r="R5548">
        <v>348270000</v>
      </c>
      <c r="S5548">
        <v>471.76001000000002</v>
      </c>
    </row>
    <row r="5549" spans="13:19" x14ac:dyDescent="0.25">
      <c r="M5549" s="36">
        <v>34369</v>
      </c>
      <c r="N5549">
        <v>480.67999300000002</v>
      </c>
      <c r="O5549">
        <v>481.01998900000001</v>
      </c>
      <c r="P5549">
        <v>469.27999899999998</v>
      </c>
      <c r="Q5549">
        <v>469.80999800000001</v>
      </c>
      <c r="R5549">
        <v>378380000</v>
      </c>
      <c r="S5549">
        <v>469.80999800000001</v>
      </c>
    </row>
    <row r="5550" spans="13:19" x14ac:dyDescent="0.25">
      <c r="M5550" s="36">
        <v>34368</v>
      </c>
      <c r="N5550">
        <v>481.959991</v>
      </c>
      <c r="O5550">
        <v>481.959991</v>
      </c>
      <c r="P5550">
        <v>478.709991</v>
      </c>
      <c r="Q5550">
        <v>480.709991</v>
      </c>
      <c r="R5550">
        <v>318350000</v>
      </c>
      <c r="S5550">
        <v>480.709991</v>
      </c>
    </row>
    <row r="5551" spans="13:19" x14ac:dyDescent="0.25">
      <c r="M5551" s="36">
        <v>34367</v>
      </c>
      <c r="N5551">
        <v>479.61999500000002</v>
      </c>
      <c r="O5551">
        <v>482.23001099999999</v>
      </c>
      <c r="P5551">
        <v>479.57000699999998</v>
      </c>
      <c r="Q5551">
        <v>482</v>
      </c>
      <c r="R5551">
        <v>328960000</v>
      </c>
      <c r="S5551">
        <v>482</v>
      </c>
    </row>
    <row r="5552" spans="13:19" x14ac:dyDescent="0.25">
      <c r="M5552" s="36">
        <v>34366</v>
      </c>
      <c r="N5552">
        <v>481.60000600000001</v>
      </c>
      <c r="O5552">
        <v>481.64001500000001</v>
      </c>
      <c r="P5552">
        <v>479.17999300000002</v>
      </c>
      <c r="Q5552">
        <v>479.61999500000002</v>
      </c>
      <c r="R5552">
        <v>322510000</v>
      </c>
      <c r="S5552">
        <v>479.61999500000002</v>
      </c>
    </row>
    <row r="5553" spans="13:19" x14ac:dyDescent="0.25">
      <c r="M5553" s="36">
        <v>34365</v>
      </c>
      <c r="N5553">
        <v>478.70001200000002</v>
      </c>
      <c r="O5553">
        <v>482.85000600000001</v>
      </c>
      <c r="P5553">
        <v>478.70001200000002</v>
      </c>
      <c r="Q5553">
        <v>481.60998499999999</v>
      </c>
      <c r="R5553">
        <v>322870000</v>
      </c>
      <c r="S5553">
        <v>481.60998499999999</v>
      </c>
    </row>
    <row r="5554" spans="13:19" x14ac:dyDescent="0.25">
      <c r="M5554" s="36">
        <v>34362</v>
      </c>
      <c r="N5554">
        <v>477.04998799999998</v>
      </c>
      <c r="O5554">
        <v>479.75</v>
      </c>
      <c r="P5554">
        <v>477.04998799999998</v>
      </c>
      <c r="Q5554">
        <v>478.70001200000002</v>
      </c>
      <c r="R5554">
        <v>313140000</v>
      </c>
      <c r="S5554">
        <v>478.70001200000002</v>
      </c>
    </row>
    <row r="5555" spans="13:19" x14ac:dyDescent="0.25">
      <c r="M5555" s="36">
        <v>34361</v>
      </c>
      <c r="N5555">
        <v>473.20001200000002</v>
      </c>
      <c r="O5555">
        <v>477.51998900000001</v>
      </c>
      <c r="P5555">
        <v>473.20001200000002</v>
      </c>
      <c r="Q5555">
        <v>477.04998799999998</v>
      </c>
      <c r="R5555">
        <v>346500000</v>
      </c>
      <c r="S5555">
        <v>477.04998799999998</v>
      </c>
    </row>
    <row r="5556" spans="13:19" x14ac:dyDescent="0.25">
      <c r="M5556" s="36">
        <v>34360</v>
      </c>
      <c r="N5556">
        <v>470.92001299999998</v>
      </c>
      <c r="O5556">
        <v>473.44000199999999</v>
      </c>
      <c r="P5556">
        <v>470.72000100000002</v>
      </c>
      <c r="Q5556">
        <v>473.20001200000002</v>
      </c>
      <c r="R5556">
        <v>304660000</v>
      </c>
      <c r="S5556">
        <v>473.20001200000002</v>
      </c>
    </row>
    <row r="5557" spans="13:19" x14ac:dyDescent="0.25">
      <c r="M5557" s="36">
        <v>34359</v>
      </c>
      <c r="N5557">
        <v>471.97000100000002</v>
      </c>
      <c r="O5557">
        <v>472.55999800000001</v>
      </c>
      <c r="P5557">
        <v>470.26998900000001</v>
      </c>
      <c r="Q5557">
        <v>470.92001299999998</v>
      </c>
      <c r="R5557">
        <v>326120000</v>
      </c>
      <c r="S5557">
        <v>470.92001299999998</v>
      </c>
    </row>
    <row r="5558" spans="13:19" x14ac:dyDescent="0.25">
      <c r="M5558" s="36">
        <v>34358</v>
      </c>
      <c r="N5558">
        <v>474.72000100000002</v>
      </c>
      <c r="O5558">
        <v>475.20001200000002</v>
      </c>
      <c r="P5558">
        <v>471.48998999999998</v>
      </c>
      <c r="Q5558">
        <v>471.97000100000002</v>
      </c>
      <c r="R5558">
        <v>296900000</v>
      </c>
      <c r="S5558">
        <v>471.97000100000002</v>
      </c>
    </row>
    <row r="5559" spans="13:19" x14ac:dyDescent="0.25">
      <c r="M5559" s="36">
        <v>34355</v>
      </c>
      <c r="N5559">
        <v>474.98001099999999</v>
      </c>
      <c r="O5559">
        <v>475.55999800000001</v>
      </c>
      <c r="P5559">
        <v>473.72000100000002</v>
      </c>
      <c r="Q5559">
        <v>474.72000100000002</v>
      </c>
      <c r="R5559">
        <v>346350000</v>
      </c>
      <c r="S5559">
        <v>474.72000100000002</v>
      </c>
    </row>
    <row r="5560" spans="13:19" x14ac:dyDescent="0.25">
      <c r="M5560" s="36">
        <v>34354</v>
      </c>
      <c r="N5560">
        <v>474.29998799999998</v>
      </c>
      <c r="O5560">
        <v>475</v>
      </c>
      <c r="P5560">
        <v>473.42001299999998</v>
      </c>
      <c r="Q5560">
        <v>474.98001099999999</v>
      </c>
      <c r="R5560">
        <v>310450000</v>
      </c>
      <c r="S5560">
        <v>474.98001099999999</v>
      </c>
    </row>
    <row r="5561" spans="13:19" x14ac:dyDescent="0.25">
      <c r="M5561" s="36">
        <v>34353</v>
      </c>
      <c r="N5561">
        <v>474.25</v>
      </c>
      <c r="O5561">
        <v>474.70001200000002</v>
      </c>
      <c r="P5561">
        <v>472.209991</v>
      </c>
      <c r="Q5561">
        <v>474.29998799999998</v>
      </c>
      <c r="R5561">
        <v>311370000</v>
      </c>
      <c r="S5561">
        <v>474.29998799999998</v>
      </c>
    </row>
    <row r="5562" spans="13:19" x14ac:dyDescent="0.25">
      <c r="M5562" s="36">
        <v>34352</v>
      </c>
      <c r="N5562">
        <v>473.29998799999998</v>
      </c>
      <c r="O5562">
        <v>475.19000199999999</v>
      </c>
      <c r="P5562">
        <v>473.290009</v>
      </c>
      <c r="Q5562">
        <v>474.25</v>
      </c>
      <c r="R5562">
        <v>308840000</v>
      </c>
      <c r="S5562">
        <v>474.25</v>
      </c>
    </row>
    <row r="5563" spans="13:19" x14ac:dyDescent="0.25">
      <c r="M5563" s="36">
        <v>34351</v>
      </c>
      <c r="N5563">
        <v>474.91000400000001</v>
      </c>
      <c r="O5563">
        <v>474.91000400000001</v>
      </c>
      <c r="P5563">
        <v>472.83999599999999</v>
      </c>
      <c r="Q5563">
        <v>473.29998799999998</v>
      </c>
      <c r="R5563">
        <v>233980000</v>
      </c>
      <c r="S5563">
        <v>473.29998799999998</v>
      </c>
    </row>
    <row r="5564" spans="13:19" x14ac:dyDescent="0.25">
      <c r="M5564" s="36">
        <v>34348</v>
      </c>
      <c r="N5564">
        <v>472.5</v>
      </c>
      <c r="O5564">
        <v>475.32000699999998</v>
      </c>
      <c r="P5564">
        <v>472.5</v>
      </c>
      <c r="Q5564">
        <v>474.91000400000001</v>
      </c>
      <c r="R5564">
        <v>304920000</v>
      </c>
      <c r="S5564">
        <v>474.91000400000001</v>
      </c>
    </row>
    <row r="5565" spans="13:19" x14ac:dyDescent="0.25">
      <c r="M5565" s="36">
        <v>34347</v>
      </c>
      <c r="N5565">
        <v>474.17001299999998</v>
      </c>
      <c r="O5565">
        <v>474.17001299999998</v>
      </c>
      <c r="P5565">
        <v>471.79998799999998</v>
      </c>
      <c r="Q5565">
        <v>472.47000100000002</v>
      </c>
      <c r="R5565">
        <v>277970000</v>
      </c>
      <c r="S5565">
        <v>472.47000100000002</v>
      </c>
    </row>
    <row r="5566" spans="13:19" x14ac:dyDescent="0.25">
      <c r="M5566" s="36">
        <v>34346</v>
      </c>
      <c r="N5566">
        <v>474.13000499999998</v>
      </c>
      <c r="O5566">
        <v>475.05999800000001</v>
      </c>
      <c r="P5566">
        <v>472.14001500000001</v>
      </c>
      <c r="Q5566">
        <v>474.17001299999998</v>
      </c>
      <c r="R5566">
        <v>310690000</v>
      </c>
      <c r="S5566">
        <v>474.17001299999998</v>
      </c>
    </row>
    <row r="5567" spans="13:19" x14ac:dyDescent="0.25">
      <c r="M5567" s="36">
        <v>34345</v>
      </c>
      <c r="N5567">
        <v>475.26998900000001</v>
      </c>
      <c r="O5567">
        <v>475.27999899999998</v>
      </c>
      <c r="P5567">
        <v>473.26998900000001</v>
      </c>
      <c r="Q5567">
        <v>474.13000499999998</v>
      </c>
      <c r="R5567">
        <v>305490000</v>
      </c>
      <c r="S5567">
        <v>474.13000499999998</v>
      </c>
    </row>
    <row r="5568" spans="13:19" x14ac:dyDescent="0.25">
      <c r="M5568" s="36">
        <v>34344</v>
      </c>
      <c r="N5568">
        <v>469.89999399999999</v>
      </c>
      <c r="O5568">
        <v>475.26998900000001</v>
      </c>
      <c r="P5568">
        <v>469.54998799999998</v>
      </c>
      <c r="Q5568">
        <v>475.26998900000001</v>
      </c>
      <c r="R5568">
        <v>319490000</v>
      </c>
      <c r="S5568">
        <v>475.26998900000001</v>
      </c>
    </row>
    <row r="5569" spans="13:19" x14ac:dyDescent="0.25">
      <c r="M5569" s="36">
        <v>34341</v>
      </c>
      <c r="N5569">
        <v>467.08999599999999</v>
      </c>
      <c r="O5569">
        <v>470.26001000000002</v>
      </c>
      <c r="P5569">
        <v>467.02999899999998</v>
      </c>
      <c r="Q5569">
        <v>469.89999399999999</v>
      </c>
      <c r="R5569">
        <v>324920000</v>
      </c>
      <c r="S5569">
        <v>469.89999399999999</v>
      </c>
    </row>
    <row r="5570" spans="13:19" x14ac:dyDescent="0.25">
      <c r="M5570" s="36">
        <v>34340</v>
      </c>
      <c r="N5570">
        <v>467.54998799999998</v>
      </c>
      <c r="O5570">
        <v>469</v>
      </c>
      <c r="P5570">
        <v>467.01998900000001</v>
      </c>
      <c r="Q5570">
        <v>467.11999500000002</v>
      </c>
      <c r="R5570">
        <v>365960000</v>
      </c>
      <c r="S5570">
        <v>467.11999500000002</v>
      </c>
    </row>
    <row r="5571" spans="13:19" x14ac:dyDescent="0.25">
      <c r="M5571" s="36">
        <v>34339</v>
      </c>
      <c r="N5571">
        <v>466.89001500000001</v>
      </c>
      <c r="O5571">
        <v>467.82000699999998</v>
      </c>
      <c r="P5571">
        <v>465.92001299999998</v>
      </c>
      <c r="Q5571">
        <v>467.54998799999998</v>
      </c>
      <c r="R5571">
        <v>400030000</v>
      </c>
      <c r="S5571">
        <v>467.54998799999998</v>
      </c>
    </row>
    <row r="5572" spans="13:19" x14ac:dyDescent="0.25">
      <c r="M5572" s="36">
        <v>34338</v>
      </c>
      <c r="N5572">
        <v>465.44000199999999</v>
      </c>
      <c r="O5572">
        <v>466.89001500000001</v>
      </c>
      <c r="P5572">
        <v>464.44000199999999</v>
      </c>
      <c r="Q5572">
        <v>466.89001500000001</v>
      </c>
      <c r="R5572">
        <v>326600000</v>
      </c>
      <c r="S5572">
        <v>466.89001500000001</v>
      </c>
    </row>
    <row r="5573" spans="13:19" x14ac:dyDescent="0.25">
      <c r="M5573" s="36">
        <v>34337</v>
      </c>
      <c r="N5573">
        <v>466.51001000000002</v>
      </c>
      <c r="O5573">
        <v>466.94000199999999</v>
      </c>
      <c r="P5573">
        <v>464.35998499999999</v>
      </c>
      <c r="Q5573">
        <v>465.44000199999999</v>
      </c>
      <c r="R5573">
        <v>270140000</v>
      </c>
      <c r="S5573">
        <v>465.44000199999999</v>
      </c>
    </row>
    <row r="5574" spans="13:19" x14ac:dyDescent="0.25">
      <c r="M5574" s="36">
        <v>34334</v>
      </c>
      <c r="N5574">
        <v>468.66000400000001</v>
      </c>
      <c r="O5574">
        <v>470.75</v>
      </c>
      <c r="P5574">
        <v>466.45001200000002</v>
      </c>
      <c r="Q5574">
        <v>466.45001200000002</v>
      </c>
      <c r="R5574">
        <v>168590000</v>
      </c>
      <c r="S5574">
        <v>466.45001200000002</v>
      </c>
    </row>
    <row r="5575" spans="13:19" x14ac:dyDescent="0.25">
      <c r="M5575" s="36">
        <v>34333</v>
      </c>
      <c r="N5575">
        <v>470.57998700000002</v>
      </c>
      <c r="O5575">
        <v>470.57998700000002</v>
      </c>
      <c r="P5575">
        <v>468.08999599999999</v>
      </c>
      <c r="Q5575">
        <v>468.64001500000001</v>
      </c>
      <c r="R5575">
        <v>195860000</v>
      </c>
      <c r="S5575">
        <v>468.64001500000001</v>
      </c>
    </row>
    <row r="5576" spans="13:19" x14ac:dyDescent="0.25">
      <c r="M5576" s="36">
        <v>34332</v>
      </c>
      <c r="N5576">
        <v>470.88000499999998</v>
      </c>
      <c r="O5576">
        <v>471.290009</v>
      </c>
      <c r="P5576">
        <v>469.86999500000002</v>
      </c>
      <c r="Q5576">
        <v>470.57998700000002</v>
      </c>
      <c r="R5576">
        <v>269570000</v>
      </c>
      <c r="S5576">
        <v>470.57998700000002</v>
      </c>
    </row>
    <row r="5577" spans="13:19" x14ac:dyDescent="0.25">
      <c r="M5577" s="36">
        <v>34331</v>
      </c>
      <c r="N5577">
        <v>470.60998499999999</v>
      </c>
      <c r="O5577">
        <v>471.04998799999998</v>
      </c>
      <c r="P5577">
        <v>469.42999300000002</v>
      </c>
      <c r="Q5577">
        <v>470.94000199999999</v>
      </c>
      <c r="R5577">
        <v>200960000</v>
      </c>
      <c r="S5577">
        <v>470.94000199999999</v>
      </c>
    </row>
    <row r="5578" spans="13:19" x14ac:dyDescent="0.25">
      <c r="M5578" s="36">
        <v>34330</v>
      </c>
      <c r="N5578">
        <v>467.39999399999999</v>
      </c>
      <c r="O5578">
        <v>470.54998799999998</v>
      </c>
      <c r="P5578">
        <v>467.35000600000001</v>
      </c>
      <c r="Q5578">
        <v>470.540009</v>
      </c>
      <c r="R5578">
        <v>171200000</v>
      </c>
      <c r="S5578">
        <v>470.540009</v>
      </c>
    </row>
    <row r="5579" spans="13:19" x14ac:dyDescent="0.25">
      <c r="M5579" s="36">
        <v>34326</v>
      </c>
      <c r="N5579">
        <v>467.29998799999998</v>
      </c>
      <c r="O5579">
        <v>468.97000100000002</v>
      </c>
      <c r="P5579">
        <v>467.29998799999998</v>
      </c>
      <c r="Q5579">
        <v>467.38000499999998</v>
      </c>
      <c r="R5579">
        <v>227240000</v>
      </c>
      <c r="S5579">
        <v>467.38000499999998</v>
      </c>
    </row>
    <row r="5580" spans="13:19" x14ac:dyDescent="0.25">
      <c r="M5580" s="36">
        <v>34325</v>
      </c>
      <c r="N5580">
        <v>465.07998700000002</v>
      </c>
      <c r="O5580">
        <v>467.38000499999998</v>
      </c>
      <c r="P5580">
        <v>465.07998700000002</v>
      </c>
      <c r="Q5580">
        <v>467.32000699999998</v>
      </c>
      <c r="R5580">
        <v>272440000</v>
      </c>
      <c r="S5580">
        <v>467.32000699999998</v>
      </c>
    </row>
    <row r="5581" spans="13:19" x14ac:dyDescent="0.25">
      <c r="M5581" s="36">
        <v>34324</v>
      </c>
      <c r="N5581">
        <v>465.83999599999999</v>
      </c>
      <c r="O5581">
        <v>465.92001299999998</v>
      </c>
      <c r="P5581">
        <v>464.02999899999998</v>
      </c>
      <c r="Q5581">
        <v>465.29998799999998</v>
      </c>
      <c r="R5581">
        <v>273370000</v>
      </c>
      <c r="S5581">
        <v>465.29998799999998</v>
      </c>
    </row>
    <row r="5582" spans="13:19" x14ac:dyDescent="0.25">
      <c r="M5582" s="36">
        <v>34323</v>
      </c>
      <c r="N5582">
        <v>466.38000499999998</v>
      </c>
      <c r="O5582">
        <v>466.89999399999999</v>
      </c>
      <c r="P5582">
        <v>465.52999899999998</v>
      </c>
      <c r="Q5582">
        <v>465.85000600000001</v>
      </c>
      <c r="R5582">
        <v>255900000</v>
      </c>
      <c r="S5582">
        <v>465.85000600000001</v>
      </c>
    </row>
    <row r="5583" spans="13:19" x14ac:dyDescent="0.25">
      <c r="M5583" s="36">
        <v>34320</v>
      </c>
      <c r="N5583">
        <v>463.33999599999999</v>
      </c>
      <c r="O5583">
        <v>466.38000499999998</v>
      </c>
      <c r="P5583">
        <v>463.33999599999999</v>
      </c>
      <c r="Q5583">
        <v>466.38000499999998</v>
      </c>
      <c r="R5583">
        <v>363750000</v>
      </c>
      <c r="S5583">
        <v>466.38000499999998</v>
      </c>
    </row>
    <row r="5584" spans="13:19" x14ac:dyDescent="0.25">
      <c r="M5584" s="36">
        <v>34319</v>
      </c>
      <c r="N5584">
        <v>461.85998499999999</v>
      </c>
      <c r="O5584">
        <v>463.98001099999999</v>
      </c>
      <c r="P5584">
        <v>461.85998499999999</v>
      </c>
      <c r="Q5584">
        <v>463.33999599999999</v>
      </c>
      <c r="R5584">
        <v>284620000</v>
      </c>
      <c r="S5584">
        <v>463.33999599999999</v>
      </c>
    </row>
    <row r="5585" spans="13:19" x14ac:dyDescent="0.25">
      <c r="M5585" s="36">
        <v>34318</v>
      </c>
      <c r="N5585">
        <v>463.05999800000001</v>
      </c>
      <c r="O5585">
        <v>463.69000199999999</v>
      </c>
      <c r="P5585">
        <v>461.83999599999999</v>
      </c>
      <c r="Q5585">
        <v>461.83999599999999</v>
      </c>
      <c r="R5585">
        <v>331770000</v>
      </c>
      <c r="S5585">
        <v>461.83999599999999</v>
      </c>
    </row>
    <row r="5586" spans="13:19" x14ac:dyDescent="0.25">
      <c r="M5586" s="36">
        <v>34317</v>
      </c>
      <c r="N5586">
        <v>465.73001099999999</v>
      </c>
      <c r="O5586">
        <v>466.11999500000002</v>
      </c>
      <c r="P5586">
        <v>462.459991</v>
      </c>
      <c r="Q5586">
        <v>463.05999800000001</v>
      </c>
      <c r="R5586">
        <v>275050000</v>
      </c>
      <c r="S5586">
        <v>463.05999800000001</v>
      </c>
    </row>
    <row r="5587" spans="13:19" x14ac:dyDescent="0.25">
      <c r="M5587" s="36">
        <v>34316</v>
      </c>
      <c r="N5587">
        <v>463.92999300000002</v>
      </c>
      <c r="O5587">
        <v>465.709991</v>
      </c>
      <c r="P5587">
        <v>462.709991</v>
      </c>
      <c r="Q5587">
        <v>465.70001200000002</v>
      </c>
      <c r="R5587">
        <v>256580000</v>
      </c>
      <c r="S5587">
        <v>465.70001200000002</v>
      </c>
    </row>
    <row r="5588" spans="13:19" x14ac:dyDescent="0.25">
      <c r="M5588" s="36">
        <v>34313</v>
      </c>
      <c r="N5588">
        <v>464.17999300000002</v>
      </c>
      <c r="O5588">
        <v>464.86999500000002</v>
      </c>
      <c r="P5588">
        <v>462.66000400000001</v>
      </c>
      <c r="Q5588">
        <v>463.92999300000002</v>
      </c>
      <c r="R5588">
        <v>245620000</v>
      </c>
      <c r="S5588">
        <v>463.92999300000002</v>
      </c>
    </row>
    <row r="5589" spans="13:19" x14ac:dyDescent="0.25">
      <c r="M5589" s="36">
        <v>34312</v>
      </c>
      <c r="N5589">
        <v>466.290009</v>
      </c>
      <c r="O5589">
        <v>466.540009</v>
      </c>
      <c r="P5589">
        <v>463.86999500000002</v>
      </c>
      <c r="Q5589">
        <v>464.17999300000002</v>
      </c>
      <c r="R5589">
        <v>287570000</v>
      </c>
      <c r="S5589">
        <v>464.17999300000002</v>
      </c>
    </row>
    <row r="5590" spans="13:19" x14ac:dyDescent="0.25">
      <c r="M5590" s="36">
        <v>34311</v>
      </c>
      <c r="N5590">
        <v>465.88000499999998</v>
      </c>
      <c r="O5590">
        <v>466.73001099999999</v>
      </c>
      <c r="P5590">
        <v>465.42001299999998</v>
      </c>
      <c r="Q5590">
        <v>466.290009</v>
      </c>
      <c r="R5590">
        <v>314460000</v>
      </c>
      <c r="S5590">
        <v>466.290009</v>
      </c>
    </row>
    <row r="5591" spans="13:19" x14ac:dyDescent="0.25">
      <c r="M5591" s="36">
        <v>34310</v>
      </c>
      <c r="N5591">
        <v>466.42999300000002</v>
      </c>
      <c r="O5591">
        <v>466.76998900000001</v>
      </c>
      <c r="P5591">
        <v>465.44000199999999</v>
      </c>
      <c r="Q5591">
        <v>466.76001000000002</v>
      </c>
      <c r="R5591">
        <v>285690000</v>
      </c>
      <c r="S5591">
        <v>466.76001000000002</v>
      </c>
    </row>
    <row r="5592" spans="13:19" x14ac:dyDescent="0.25">
      <c r="M5592" s="36">
        <v>34309</v>
      </c>
      <c r="N5592">
        <v>464.89001500000001</v>
      </c>
      <c r="O5592">
        <v>466.89001500000001</v>
      </c>
      <c r="P5592">
        <v>464.39999399999999</v>
      </c>
      <c r="Q5592">
        <v>466.42999300000002</v>
      </c>
      <c r="R5592">
        <v>292370000</v>
      </c>
      <c r="S5592">
        <v>466.42999300000002</v>
      </c>
    </row>
    <row r="5593" spans="13:19" x14ac:dyDescent="0.25">
      <c r="M5593" s="36">
        <v>34306</v>
      </c>
      <c r="N5593">
        <v>463.13000499999998</v>
      </c>
      <c r="O5593">
        <v>464.89001500000001</v>
      </c>
      <c r="P5593">
        <v>462.67001299999998</v>
      </c>
      <c r="Q5593">
        <v>464.89001500000001</v>
      </c>
      <c r="R5593">
        <v>268360000</v>
      </c>
      <c r="S5593">
        <v>464.89001500000001</v>
      </c>
    </row>
    <row r="5594" spans="13:19" x14ac:dyDescent="0.25">
      <c r="M5594" s="36">
        <v>34305</v>
      </c>
      <c r="N5594">
        <v>461.89001500000001</v>
      </c>
      <c r="O5594">
        <v>463.22000100000002</v>
      </c>
      <c r="P5594">
        <v>461.45001200000002</v>
      </c>
      <c r="Q5594">
        <v>463.10998499999999</v>
      </c>
      <c r="R5594">
        <v>256370000</v>
      </c>
      <c r="S5594">
        <v>463.10998499999999</v>
      </c>
    </row>
    <row r="5595" spans="13:19" x14ac:dyDescent="0.25">
      <c r="M5595" s="36">
        <v>34304</v>
      </c>
      <c r="N5595">
        <v>461.92999300000002</v>
      </c>
      <c r="O5595">
        <v>464.47000100000002</v>
      </c>
      <c r="P5595">
        <v>461.63000499999998</v>
      </c>
      <c r="Q5595">
        <v>461.89001500000001</v>
      </c>
      <c r="R5595">
        <v>293870000</v>
      </c>
      <c r="S5595">
        <v>461.89001500000001</v>
      </c>
    </row>
    <row r="5596" spans="13:19" x14ac:dyDescent="0.25">
      <c r="M5596" s="36">
        <v>34303</v>
      </c>
      <c r="N5596">
        <v>461.89999399999999</v>
      </c>
      <c r="O5596">
        <v>463.61999500000002</v>
      </c>
      <c r="P5596">
        <v>460.45001200000002</v>
      </c>
      <c r="Q5596">
        <v>461.790009</v>
      </c>
      <c r="R5596">
        <v>286660000</v>
      </c>
      <c r="S5596">
        <v>461.790009</v>
      </c>
    </row>
    <row r="5597" spans="13:19" x14ac:dyDescent="0.25">
      <c r="M5597" s="36">
        <v>34302</v>
      </c>
      <c r="N5597">
        <v>463.05999800000001</v>
      </c>
      <c r="O5597">
        <v>464.82998700000002</v>
      </c>
      <c r="P5597">
        <v>461.82998700000002</v>
      </c>
      <c r="Q5597">
        <v>461.89999399999999</v>
      </c>
      <c r="R5597">
        <v>272710000</v>
      </c>
      <c r="S5597">
        <v>461.89999399999999</v>
      </c>
    </row>
    <row r="5598" spans="13:19" x14ac:dyDescent="0.25">
      <c r="M5598" s="36">
        <v>34299</v>
      </c>
      <c r="N5598">
        <v>462.35998499999999</v>
      </c>
      <c r="O5598">
        <v>463.63000499999998</v>
      </c>
      <c r="P5598">
        <v>462.35998499999999</v>
      </c>
      <c r="Q5598">
        <v>463.05999800000001</v>
      </c>
      <c r="R5598">
        <v>90220000</v>
      </c>
      <c r="S5598">
        <v>463.05999800000001</v>
      </c>
    </row>
    <row r="5599" spans="13:19" x14ac:dyDescent="0.25">
      <c r="M5599" s="36">
        <v>34297</v>
      </c>
      <c r="N5599">
        <v>461.02999899999998</v>
      </c>
      <c r="O5599">
        <v>462.89999399999999</v>
      </c>
      <c r="P5599">
        <v>461.02999899999998</v>
      </c>
      <c r="Q5599">
        <v>462.35998499999999</v>
      </c>
      <c r="R5599">
        <v>230630000</v>
      </c>
      <c r="S5599">
        <v>462.35998499999999</v>
      </c>
    </row>
    <row r="5600" spans="13:19" x14ac:dyDescent="0.25">
      <c r="M5600" s="36">
        <v>34296</v>
      </c>
      <c r="N5600">
        <v>459.13000499999998</v>
      </c>
      <c r="O5600">
        <v>461.76998900000001</v>
      </c>
      <c r="P5600">
        <v>458.47000100000002</v>
      </c>
      <c r="Q5600">
        <v>461.02999899999998</v>
      </c>
      <c r="R5600">
        <v>260400000</v>
      </c>
      <c r="S5600">
        <v>461.02999899999998</v>
      </c>
    </row>
    <row r="5601" spans="13:19" x14ac:dyDescent="0.25">
      <c r="M5601" s="36">
        <v>34295</v>
      </c>
      <c r="N5601">
        <v>462.60000600000001</v>
      </c>
      <c r="O5601">
        <v>462.60000600000001</v>
      </c>
      <c r="P5601">
        <v>457.07998700000002</v>
      </c>
      <c r="Q5601">
        <v>459.13000499999998</v>
      </c>
      <c r="R5601">
        <v>280130000</v>
      </c>
      <c r="S5601">
        <v>459.13000499999998</v>
      </c>
    </row>
    <row r="5602" spans="13:19" x14ac:dyDescent="0.25">
      <c r="M5602" s="36">
        <v>34292</v>
      </c>
      <c r="N5602">
        <v>463.58999599999999</v>
      </c>
      <c r="O5602">
        <v>463.60000600000001</v>
      </c>
      <c r="P5602">
        <v>460.02999899999998</v>
      </c>
      <c r="Q5602">
        <v>462.60000600000001</v>
      </c>
      <c r="R5602">
        <v>302970000</v>
      </c>
      <c r="S5602">
        <v>462.60000600000001</v>
      </c>
    </row>
    <row r="5603" spans="13:19" x14ac:dyDescent="0.25">
      <c r="M5603" s="36">
        <v>34291</v>
      </c>
      <c r="N5603">
        <v>464.82998700000002</v>
      </c>
      <c r="O5603">
        <v>464.88000499999998</v>
      </c>
      <c r="P5603">
        <v>461.73001099999999</v>
      </c>
      <c r="Q5603">
        <v>463.61999500000002</v>
      </c>
      <c r="R5603">
        <v>313490000</v>
      </c>
      <c r="S5603">
        <v>463.61999500000002</v>
      </c>
    </row>
    <row r="5604" spans="13:19" x14ac:dyDescent="0.25">
      <c r="M5604" s="36">
        <v>34290</v>
      </c>
      <c r="N5604">
        <v>466.73998999999998</v>
      </c>
      <c r="O5604">
        <v>467.23998999999998</v>
      </c>
      <c r="P5604">
        <v>462.73001099999999</v>
      </c>
      <c r="Q5604">
        <v>464.80999800000001</v>
      </c>
      <c r="R5604">
        <v>316940000</v>
      </c>
      <c r="S5604">
        <v>464.80999800000001</v>
      </c>
    </row>
    <row r="5605" spans="13:19" x14ac:dyDescent="0.25">
      <c r="M5605" s="36">
        <v>34289</v>
      </c>
      <c r="N5605">
        <v>463.75</v>
      </c>
      <c r="O5605">
        <v>466.73998999999998</v>
      </c>
      <c r="P5605">
        <v>462.97000100000002</v>
      </c>
      <c r="Q5605">
        <v>466.73998999999998</v>
      </c>
      <c r="R5605">
        <v>303980000</v>
      </c>
      <c r="S5605">
        <v>466.73998999999998</v>
      </c>
    </row>
    <row r="5606" spans="13:19" x14ac:dyDescent="0.25">
      <c r="M5606" s="36">
        <v>34288</v>
      </c>
      <c r="N5606">
        <v>465.39001500000001</v>
      </c>
      <c r="O5606">
        <v>466.13000499999998</v>
      </c>
      <c r="P5606">
        <v>463.01001000000002</v>
      </c>
      <c r="Q5606">
        <v>463.75</v>
      </c>
      <c r="R5606">
        <v>251030000</v>
      </c>
      <c r="S5606">
        <v>463.75</v>
      </c>
    </row>
    <row r="5607" spans="13:19" x14ac:dyDescent="0.25">
      <c r="M5607" s="36">
        <v>34285</v>
      </c>
      <c r="N5607">
        <v>462.64001500000001</v>
      </c>
      <c r="O5607">
        <v>465.83999599999999</v>
      </c>
      <c r="P5607">
        <v>462.64001500000001</v>
      </c>
      <c r="Q5607">
        <v>465.39001500000001</v>
      </c>
      <c r="R5607">
        <v>326240000</v>
      </c>
      <c r="S5607">
        <v>465.39001500000001</v>
      </c>
    </row>
    <row r="5608" spans="13:19" x14ac:dyDescent="0.25">
      <c r="M5608" s="36">
        <v>34284</v>
      </c>
      <c r="N5608">
        <v>463.72000100000002</v>
      </c>
      <c r="O5608">
        <v>464.959991</v>
      </c>
      <c r="P5608">
        <v>462.48998999999998</v>
      </c>
      <c r="Q5608">
        <v>462.64001500000001</v>
      </c>
      <c r="R5608">
        <v>283820000</v>
      </c>
      <c r="S5608">
        <v>462.64001500000001</v>
      </c>
    </row>
    <row r="5609" spans="13:19" x14ac:dyDescent="0.25">
      <c r="M5609" s="36">
        <v>34283</v>
      </c>
      <c r="N5609">
        <v>460.39999399999999</v>
      </c>
      <c r="O5609">
        <v>463.72000100000002</v>
      </c>
      <c r="P5609">
        <v>459.57000699999998</v>
      </c>
      <c r="Q5609">
        <v>463.72000100000002</v>
      </c>
      <c r="R5609">
        <v>283450000</v>
      </c>
      <c r="S5609">
        <v>463.72000100000002</v>
      </c>
    </row>
    <row r="5610" spans="13:19" x14ac:dyDescent="0.25">
      <c r="M5610" s="36">
        <v>34282</v>
      </c>
      <c r="N5610">
        <v>460.209991</v>
      </c>
      <c r="O5610">
        <v>463.42001299999998</v>
      </c>
      <c r="P5610">
        <v>460.209991</v>
      </c>
      <c r="Q5610">
        <v>460.32998700000002</v>
      </c>
      <c r="R5610">
        <v>276360000</v>
      </c>
      <c r="S5610">
        <v>460.32998700000002</v>
      </c>
    </row>
    <row r="5611" spans="13:19" x14ac:dyDescent="0.25">
      <c r="M5611" s="36">
        <v>34281</v>
      </c>
      <c r="N5611">
        <v>459.57000699999998</v>
      </c>
      <c r="O5611">
        <v>461.540009</v>
      </c>
      <c r="P5611">
        <v>458.77999899999998</v>
      </c>
      <c r="Q5611">
        <v>460.209991</v>
      </c>
      <c r="R5611">
        <v>234340000</v>
      </c>
      <c r="S5611">
        <v>460.209991</v>
      </c>
    </row>
    <row r="5612" spans="13:19" x14ac:dyDescent="0.25">
      <c r="M5612" s="36">
        <v>34278</v>
      </c>
      <c r="N5612">
        <v>457.48998999999998</v>
      </c>
      <c r="O5612">
        <v>459.63000499999998</v>
      </c>
      <c r="P5612">
        <v>454.35998499999999</v>
      </c>
      <c r="Q5612">
        <v>459.57000699999998</v>
      </c>
      <c r="R5612">
        <v>336890000</v>
      </c>
      <c r="S5612">
        <v>459.57000699999998</v>
      </c>
    </row>
    <row r="5613" spans="13:19" x14ac:dyDescent="0.25">
      <c r="M5613" s="36">
        <v>34277</v>
      </c>
      <c r="N5613">
        <v>463.01998900000001</v>
      </c>
      <c r="O5613">
        <v>463.16000400000001</v>
      </c>
      <c r="P5613">
        <v>457.26001000000002</v>
      </c>
      <c r="Q5613">
        <v>457.48998999999998</v>
      </c>
      <c r="R5613">
        <v>323430000</v>
      </c>
      <c r="S5613">
        <v>457.48998999999998</v>
      </c>
    </row>
    <row r="5614" spans="13:19" x14ac:dyDescent="0.25">
      <c r="M5614" s="36">
        <v>34276</v>
      </c>
      <c r="N5614">
        <v>468.44000199999999</v>
      </c>
      <c r="O5614">
        <v>468.60998499999999</v>
      </c>
      <c r="P5614">
        <v>460.95001200000002</v>
      </c>
      <c r="Q5614">
        <v>463.01998900000001</v>
      </c>
      <c r="R5614">
        <v>342110000</v>
      </c>
      <c r="S5614">
        <v>463.01998900000001</v>
      </c>
    </row>
    <row r="5615" spans="13:19" x14ac:dyDescent="0.25">
      <c r="M5615" s="36">
        <v>34275</v>
      </c>
      <c r="N5615">
        <v>469.10000600000001</v>
      </c>
      <c r="O5615">
        <v>469.10000600000001</v>
      </c>
      <c r="P5615">
        <v>466.20001200000002</v>
      </c>
      <c r="Q5615">
        <v>468.44000199999999</v>
      </c>
      <c r="R5615">
        <v>304780000</v>
      </c>
      <c r="S5615">
        <v>468.44000199999999</v>
      </c>
    </row>
    <row r="5616" spans="13:19" x14ac:dyDescent="0.25">
      <c r="M5616" s="36">
        <v>34274</v>
      </c>
      <c r="N5616">
        <v>467.82998700000002</v>
      </c>
      <c r="O5616">
        <v>469.10998499999999</v>
      </c>
      <c r="P5616">
        <v>467.32998700000002</v>
      </c>
      <c r="Q5616">
        <v>469.10000600000001</v>
      </c>
      <c r="R5616">
        <v>256030000</v>
      </c>
      <c r="S5616">
        <v>469.10000600000001</v>
      </c>
    </row>
    <row r="5617" spans="13:19" x14ac:dyDescent="0.25">
      <c r="M5617" s="36">
        <v>34271</v>
      </c>
      <c r="N5617">
        <v>467.72000100000002</v>
      </c>
      <c r="O5617">
        <v>468.20001200000002</v>
      </c>
      <c r="P5617">
        <v>467.36999500000002</v>
      </c>
      <c r="Q5617">
        <v>467.82998700000002</v>
      </c>
      <c r="R5617">
        <v>270570000</v>
      </c>
      <c r="S5617">
        <v>467.82998700000002</v>
      </c>
    </row>
    <row r="5618" spans="13:19" x14ac:dyDescent="0.25">
      <c r="M5618" s="36">
        <v>34270</v>
      </c>
      <c r="N5618">
        <v>464.51998900000001</v>
      </c>
      <c r="O5618">
        <v>468.76001000000002</v>
      </c>
      <c r="P5618">
        <v>464.51998900000001</v>
      </c>
      <c r="Q5618">
        <v>467.73001099999999</v>
      </c>
      <c r="R5618">
        <v>301220000</v>
      </c>
      <c r="S5618">
        <v>467.73001099999999</v>
      </c>
    </row>
    <row r="5619" spans="13:19" x14ac:dyDescent="0.25">
      <c r="M5619" s="36">
        <v>34269</v>
      </c>
      <c r="N5619">
        <v>464.29998799999998</v>
      </c>
      <c r="O5619">
        <v>464.60998499999999</v>
      </c>
      <c r="P5619">
        <v>463.35998499999999</v>
      </c>
      <c r="Q5619">
        <v>464.60998499999999</v>
      </c>
      <c r="R5619">
        <v>279830000</v>
      </c>
      <c r="S5619">
        <v>464.60998499999999</v>
      </c>
    </row>
    <row r="5620" spans="13:19" x14ac:dyDescent="0.25">
      <c r="M5620" s="36">
        <v>34268</v>
      </c>
      <c r="N5620">
        <v>464.20001200000002</v>
      </c>
      <c r="O5620">
        <v>464.32000699999998</v>
      </c>
      <c r="P5620">
        <v>462.64999399999999</v>
      </c>
      <c r="Q5620">
        <v>464.29998799999998</v>
      </c>
      <c r="R5620">
        <v>284530000</v>
      </c>
      <c r="S5620">
        <v>464.29998799999998</v>
      </c>
    </row>
    <row r="5621" spans="13:19" x14ac:dyDescent="0.25">
      <c r="M5621" s="36">
        <v>34267</v>
      </c>
      <c r="N5621">
        <v>463.26998900000001</v>
      </c>
      <c r="O5621">
        <v>464.48998999999998</v>
      </c>
      <c r="P5621">
        <v>462.04998799999998</v>
      </c>
      <c r="Q5621">
        <v>464.20001200000002</v>
      </c>
      <c r="R5621">
        <v>260310000</v>
      </c>
      <c r="S5621">
        <v>464.20001200000002</v>
      </c>
    </row>
    <row r="5622" spans="13:19" x14ac:dyDescent="0.25">
      <c r="M5622" s="36">
        <v>34264</v>
      </c>
      <c r="N5622">
        <v>465.35998499999999</v>
      </c>
      <c r="O5622">
        <v>467.82000699999998</v>
      </c>
      <c r="P5622">
        <v>463.26998900000001</v>
      </c>
      <c r="Q5622">
        <v>463.26998900000001</v>
      </c>
      <c r="R5622">
        <v>301440000</v>
      </c>
      <c r="S5622">
        <v>463.26998900000001</v>
      </c>
    </row>
    <row r="5623" spans="13:19" x14ac:dyDescent="0.25">
      <c r="M5623" s="36">
        <v>34263</v>
      </c>
      <c r="N5623">
        <v>466.05999800000001</v>
      </c>
      <c r="O5623">
        <v>466.64001500000001</v>
      </c>
      <c r="P5623">
        <v>464.38000499999998</v>
      </c>
      <c r="Q5623">
        <v>465.35998499999999</v>
      </c>
      <c r="R5623">
        <v>289600000</v>
      </c>
      <c r="S5623">
        <v>465.35998499999999</v>
      </c>
    </row>
    <row r="5624" spans="13:19" x14ac:dyDescent="0.25">
      <c r="M5624" s="36">
        <v>34262</v>
      </c>
      <c r="N5624">
        <v>466.209991</v>
      </c>
      <c r="O5624">
        <v>466.86999500000002</v>
      </c>
      <c r="P5624">
        <v>464.540009</v>
      </c>
      <c r="Q5624">
        <v>466.07000699999998</v>
      </c>
      <c r="R5624">
        <v>305670000</v>
      </c>
      <c r="S5624">
        <v>466.07000699999998</v>
      </c>
    </row>
    <row r="5625" spans="13:19" x14ac:dyDescent="0.25">
      <c r="M5625" s="36">
        <v>34261</v>
      </c>
      <c r="N5625">
        <v>468.41000400000001</v>
      </c>
      <c r="O5625">
        <v>468.64001500000001</v>
      </c>
      <c r="P5625">
        <v>464.79998799999998</v>
      </c>
      <c r="Q5625">
        <v>466.209991</v>
      </c>
      <c r="R5625">
        <v>304400000</v>
      </c>
      <c r="S5625">
        <v>466.209991</v>
      </c>
    </row>
    <row r="5626" spans="13:19" x14ac:dyDescent="0.25">
      <c r="M5626" s="36">
        <v>34260</v>
      </c>
      <c r="N5626">
        <v>469.5</v>
      </c>
      <c r="O5626">
        <v>470.040009</v>
      </c>
      <c r="P5626">
        <v>468.01998900000001</v>
      </c>
      <c r="Q5626">
        <v>468.45001200000002</v>
      </c>
      <c r="R5626">
        <v>329580000</v>
      </c>
      <c r="S5626">
        <v>468.45001200000002</v>
      </c>
    </row>
    <row r="5627" spans="13:19" x14ac:dyDescent="0.25">
      <c r="M5627" s="36">
        <v>34257</v>
      </c>
      <c r="N5627">
        <v>466.82998700000002</v>
      </c>
      <c r="O5627">
        <v>471.10000600000001</v>
      </c>
      <c r="P5627">
        <v>466.82998700000002</v>
      </c>
      <c r="Q5627">
        <v>469.5</v>
      </c>
      <c r="R5627">
        <v>366110000</v>
      </c>
      <c r="S5627">
        <v>469.5</v>
      </c>
    </row>
    <row r="5628" spans="13:19" x14ac:dyDescent="0.25">
      <c r="M5628" s="36">
        <v>34256</v>
      </c>
      <c r="N5628">
        <v>461.54998799999998</v>
      </c>
      <c r="O5628">
        <v>466.82998700000002</v>
      </c>
      <c r="P5628">
        <v>461.54998799999998</v>
      </c>
      <c r="Q5628">
        <v>466.82998700000002</v>
      </c>
      <c r="R5628">
        <v>352530000</v>
      </c>
      <c r="S5628">
        <v>466.82998700000002</v>
      </c>
    </row>
    <row r="5629" spans="13:19" x14ac:dyDescent="0.25">
      <c r="M5629" s="36">
        <v>34255</v>
      </c>
      <c r="N5629">
        <v>461.11999500000002</v>
      </c>
      <c r="O5629">
        <v>461.98001099999999</v>
      </c>
      <c r="P5629">
        <v>460.76001000000002</v>
      </c>
      <c r="Q5629">
        <v>461.48998999999998</v>
      </c>
      <c r="R5629">
        <v>290930000</v>
      </c>
      <c r="S5629">
        <v>461.48998999999998</v>
      </c>
    </row>
    <row r="5630" spans="13:19" x14ac:dyDescent="0.25">
      <c r="M5630" s="36">
        <v>34254</v>
      </c>
      <c r="N5630">
        <v>461.040009</v>
      </c>
      <c r="O5630">
        <v>462.47000100000002</v>
      </c>
      <c r="P5630">
        <v>460.73001099999999</v>
      </c>
      <c r="Q5630">
        <v>461.11999500000002</v>
      </c>
      <c r="R5630">
        <v>263970000</v>
      </c>
      <c r="S5630">
        <v>461.11999500000002</v>
      </c>
    </row>
    <row r="5631" spans="13:19" x14ac:dyDescent="0.25">
      <c r="M5631" s="36">
        <v>34253</v>
      </c>
      <c r="N5631">
        <v>460.30999800000001</v>
      </c>
      <c r="O5631">
        <v>461.86999500000002</v>
      </c>
      <c r="P5631">
        <v>460.30999800000001</v>
      </c>
      <c r="Q5631">
        <v>460.88000499999998</v>
      </c>
      <c r="R5631">
        <v>183060000</v>
      </c>
      <c r="S5631">
        <v>460.88000499999998</v>
      </c>
    </row>
    <row r="5632" spans="13:19" x14ac:dyDescent="0.25">
      <c r="M5632" s="36">
        <v>34250</v>
      </c>
      <c r="N5632">
        <v>459.17999300000002</v>
      </c>
      <c r="O5632">
        <v>460.98998999999998</v>
      </c>
      <c r="P5632">
        <v>456.39999399999999</v>
      </c>
      <c r="Q5632">
        <v>460.30999800000001</v>
      </c>
      <c r="R5632">
        <v>243600000</v>
      </c>
      <c r="S5632">
        <v>460.30999800000001</v>
      </c>
    </row>
    <row r="5633" spans="13:19" x14ac:dyDescent="0.25">
      <c r="M5633" s="36">
        <v>34249</v>
      </c>
      <c r="N5633">
        <v>460.709991</v>
      </c>
      <c r="O5633">
        <v>461.13000499999998</v>
      </c>
      <c r="P5633">
        <v>459.07998700000002</v>
      </c>
      <c r="Q5633">
        <v>459.17999300000002</v>
      </c>
      <c r="R5633">
        <v>255210000</v>
      </c>
      <c r="S5633">
        <v>459.17999300000002</v>
      </c>
    </row>
    <row r="5634" spans="13:19" x14ac:dyDescent="0.25">
      <c r="M5634" s="36">
        <v>34248</v>
      </c>
      <c r="N5634">
        <v>461.23998999999998</v>
      </c>
      <c r="O5634">
        <v>462.60000600000001</v>
      </c>
      <c r="P5634">
        <v>460.26001000000002</v>
      </c>
      <c r="Q5634">
        <v>460.73998999999998</v>
      </c>
      <c r="R5634">
        <v>277070000</v>
      </c>
      <c r="S5634">
        <v>460.73998999999998</v>
      </c>
    </row>
    <row r="5635" spans="13:19" x14ac:dyDescent="0.25">
      <c r="M5635" s="36">
        <v>34247</v>
      </c>
      <c r="N5635">
        <v>461.33999599999999</v>
      </c>
      <c r="O5635">
        <v>463.14999399999999</v>
      </c>
      <c r="P5635">
        <v>459.45001200000002</v>
      </c>
      <c r="Q5635">
        <v>461.20001200000002</v>
      </c>
      <c r="R5635">
        <v>294570000</v>
      </c>
      <c r="S5635">
        <v>461.20001200000002</v>
      </c>
    </row>
    <row r="5636" spans="13:19" x14ac:dyDescent="0.25">
      <c r="M5636" s="36">
        <v>34246</v>
      </c>
      <c r="N5636">
        <v>461.27999899999998</v>
      </c>
      <c r="O5636">
        <v>461.79998799999998</v>
      </c>
      <c r="P5636">
        <v>460.01998900000001</v>
      </c>
      <c r="Q5636">
        <v>461.33999599999999</v>
      </c>
      <c r="R5636">
        <v>229380000</v>
      </c>
      <c r="S5636">
        <v>461.33999599999999</v>
      </c>
    </row>
    <row r="5637" spans="13:19" x14ac:dyDescent="0.25">
      <c r="M5637" s="36">
        <v>34243</v>
      </c>
      <c r="N5637">
        <v>458.92999300000002</v>
      </c>
      <c r="O5637">
        <v>461.48001099999999</v>
      </c>
      <c r="P5637">
        <v>458.35000600000001</v>
      </c>
      <c r="Q5637">
        <v>461.27999899999998</v>
      </c>
      <c r="R5637">
        <v>256880000</v>
      </c>
      <c r="S5637">
        <v>461.27999899999998</v>
      </c>
    </row>
    <row r="5638" spans="13:19" x14ac:dyDescent="0.25">
      <c r="M5638" s="36">
        <v>34242</v>
      </c>
      <c r="N5638">
        <v>460.10998499999999</v>
      </c>
      <c r="O5638">
        <v>460.55999800000001</v>
      </c>
      <c r="P5638">
        <v>458.27999899999998</v>
      </c>
      <c r="Q5638">
        <v>458.92999300000002</v>
      </c>
      <c r="R5638">
        <v>280980000</v>
      </c>
      <c r="S5638">
        <v>458.92999300000002</v>
      </c>
    </row>
    <row r="5639" spans="13:19" x14ac:dyDescent="0.25">
      <c r="M5639" s="36">
        <v>34241</v>
      </c>
      <c r="N5639">
        <v>461.60000600000001</v>
      </c>
      <c r="O5639">
        <v>462.17001299999998</v>
      </c>
      <c r="P5639">
        <v>459.51001000000002</v>
      </c>
      <c r="Q5639">
        <v>460.10998499999999</v>
      </c>
      <c r="R5639">
        <v>277690000</v>
      </c>
      <c r="S5639">
        <v>460.10998499999999</v>
      </c>
    </row>
    <row r="5640" spans="13:19" x14ac:dyDescent="0.25">
      <c r="M5640" s="36">
        <v>34240</v>
      </c>
      <c r="N5640">
        <v>461.83999599999999</v>
      </c>
      <c r="O5640">
        <v>462.07998700000002</v>
      </c>
      <c r="P5640">
        <v>460.91000400000001</v>
      </c>
      <c r="Q5640">
        <v>461.52999899999998</v>
      </c>
      <c r="R5640">
        <v>243320000</v>
      </c>
      <c r="S5640">
        <v>461.52999899999998</v>
      </c>
    </row>
    <row r="5641" spans="13:19" x14ac:dyDescent="0.25">
      <c r="M5641" s="36">
        <v>34239</v>
      </c>
      <c r="N5641">
        <v>457.63000499999998</v>
      </c>
      <c r="O5641">
        <v>461.80999800000001</v>
      </c>
      <c r="P5641">
        <v>457.63000499999998</v>
      </c>
      <c r="Q5641">
        <v>461.79998799999998</v>
      </c>
      <c r="R5641">
        <v>244920000</v>
      </c>
      <c r="S5641">
        <v>461.79998799999998</v>
      </c>
    </row>
    <row r="5642" spans="13:19" x14ac:dyDescent="0.25">
      <c r="M5642" s="36">
        <v>34236</v>
      </c>
      <c r="N5642">
        <v>457.73998999999998</v>
      </c>
      <c r="O5642">
        <v>458.55999800000001</v>
      </c>
      <c r="P5642">
        <v>456.92001299999998</v>
      </c>
      <c r="Q5642">
        <v>457.63000499999998</v>
      </c>
      <c r="R5642">
        <v>248270000</v>
      </c>
      <c r="S5642">
        <v>457.63000499999998</v>
      </c>
    </row>
    <row r="5643" spans="13:19" x14ac:dyDescent="0.25">
      <c r="M5643" s="36">
        <v>34235</v>
      </c>
      <c r="N5643">
        <v>456.25</v>
      </c>
      <c r="O5643">
        <v>458.69000199999999</v>
      </c>
      <c r="P5643">
        <v>456.25</v>
      </c>
      <c r="Q5643">
        <v>457.73998999999998</v>
      </c>
      <c r="R5643">
        <v>275350000</v>
      </c>
      <c r="S5643">
        <v>457.73998999999998</v>
      </c>
    </row>
    <row r="5644" spans="13:19" x14ac:dyDescent="0.25">
      <c r="M5644" s="36">
        <v>34234</v>
      </c>
      <c r="N5644">
        <v>452.94000199999999</v>
      </c>
      <c r="O5644">
        <v>456.92001299999998</v>
      </c>
      <c r="P5644">
        <v>452.94000199999999</v>
      </c>
      <c r="Q5644">
        <v>456.20001200000002</v>
      </c>
      <c r="R5644">
        <v>298960000</v>
      </c>
      <c r="S5644">
        <v>456.20001200000002</v>
      </c>
    </row>
    <row r="5645" spans="13:19" x14ac:dyDescent="0.25">
      <c r="M5645" s="36">
        <v>34233</v>
      </c>
      <c r="N5645">
        <v>455.04998799999998</v>
      </c>
      <c r="O5645">
        <v>455.79998799999998</v>
      </c>
      <c r="P5645">
        <v>449.64001500000001</v>
      </c>
      <c r="Q5645">
        <v>452.95001200000002</v>
      </c>
      <c r="R5645">
        <v>300310000</v>
      </c>
      <c r="S5645">
        <v>452.95001200000002</v>
      </c>
    </row>
    <row r="5646" spans="13:19" x14ac:dyDescent="0.25">
      <c r="M5646" s="36">
        <v>34232</v>
      </c>
      <c r="N5646">
        <v>458.83999599999999</v>
      </c>
      <c r="O5646">
        <v>459.91000400000001</v>
      </c>
      <c r="P5646">
        <v>455</v>
      </c>
      <c r="Q5646">
        <v>455.04998799999998</v>
      </c>
      <c r="R5646">
        <v>231130000</v>
      </c>
      <c r="S5646">
        <v>455.04998799999998</v>
      </c>
    </row>
    <row r="5647" spans="13:19" x14ac:dyDescent="0.25">
      <c r="M5647" s="36">
        <v>34229</v>
      </c>
      <c r="N5647">
        <v>459.42999300000002</v>
      </c>
      <c r="O5647">
        <v>459.42999300000002</v>
      </c>
      <c r="P5647">
        <v>457.08999599999999</v>
      </c>
      <c r="Q5647">
        <v>458.82998700000002</v>
      </c>
      <c r="R5647">
        <v>381370000</v>
      </c>
      <c r="S5647">
        <v>458.82998700000002</v>
      </c>
    </row>
    <row r="5648" spans="13:19" x14ac:dyDescent="0.25">
      <c r="M5648" s="36">
        <v>34228</v>
      </c>
      <c r="N5648">
        <v>461.540009</v>
      </c>
      <c r="O5648">
        <v>461.540009</v>
      </c>
      <c r="P5648">
        <v>459</v>
      </c>
      <c r="Q5648">
        <v>459.42999300000002</v>
      </c>
      <c r="R5648">
        <v>229700000</v>
      </c>
      <c r="S5648">
        <v>459.42999300000002</v>
      </c>
    </row>
    <row r="5649" spans="13:19" x14ac:dyDescent="0.25">
      <c r="M5649" s="36">
        <v>34227</v>
      </c>
      <c r="N5649">
        <v>459.89999399999999</v>
      </c>
      <c r="O5649">
        <v>461.959991</v>
      </c>
      <c r="P5649">
        <v>456.30999800000001</v>
      </c>
      <c r="Q5649">
        <v>461.60000600000001</v>
      </c>
      <c r="R5649">
        <v>294410000</v>
      </c>
      <c r="S5649">
        <v>461.60000600000001</v>
      </c>
    </row>
    <row r="5650" spans="13:19" x14ac:dyDescent="0.25">
      <c r="M5650" s="36">
        <v>34226</v>
      </c>
      <c r="N5650">
        <v>461.92999300000002</v>
      </c>
      <c r="O5650">
        <v>461.92999300000002</v>
      </c>
      <c r="P5650">
        <v>458.14999399999999</v>
      </c>
      <c r="Q5650">
        <v>459.89999399999999</v>
      </c>
      <c r="R5650">
        <v>258650000</v>
      </c>
      <c r="S5650">
        <v>459.89999399999999</v>
      </c>
    </row>
    <row r="5651" spans="13:19" x14ac:dyDescent="0.25">
      <c r="M5651" s="36">
        <v>34225</v>
      </c>
      <c r="N5651">
        <v>461.70001200000002</v>
      </c>
      <c r="O5651">
        <v>463.38000499999998</v>
      </c>
      <c r="P5651">
        <v>461.41000400000001</v>
      </c>
      <c r="Q5651">
        <v>462.05999800000001</v>
      </c>
      <c r="R5651">
        <v>244970000</v>
      </c>
      <c r="S5651">
        <v>462.05999800000001</v>
      </c>
    </row>
    <row r="5652" spans="13:19" x14ac:dyDescent="0.25">
      <c r="M5652" s="36">
        <v>34222</v>
      </c>
      <c r="N5652">
        <v>457.48998999999998</v>
      </c>
      <c r="O5652">
        <v>461.85998499999999</v>
      </c>
      <c r="P5652">
        <v>457.48998999999998</v>
      </c>
      <c r="Q5652">
        <v>461.72000100000002</v>
      </c>
      <c r="R5652">
        <v>269950000</v>
      </c>
      <c r="S5652">
        <v>461.72000100000002</v>
      </c>
    </row>
    <row r="5653" spans="13:19" x14ac:dyDescent="0.25">
      <c r="M5653" s="36">
        <v>34221</v>
      </c>
      <c r="N5653">
        <v>456.64999399999999</v>
      </c>
      <c r="O5653">
        <v>458.10998499999999</v>
      </c>
      <c r="P5653">
        <v>455.17001299999998</v>
      </c>
      <c r="Q5653">
        <v>457.5</v>
      </c>
      <c r="R5653">
        <v>258070000</v>
      </c>
      <c r="S5653">
        <v>457.5</v>
      </c>
    </row>
    <row r="5654" spans="13:19" x14ac:dyDescent="0.25">
      <c r="M5654" s="36">
        <v>34220</v>
      </c>
      <c r="N5654">
        <v>458.51998900000001</v>
      </c>
      <c r="O5654">
        <v>458.52999899999998</v>
      </c>
      <c r="P5654">
        <v>453.75</v>
      </c>
      <c r="Q5654">
        <v>456.64999399999999</v>
      </c>
      <c r="R5654">
        <v>283100000</v>
      </c>
      <c r="S5654">
        <v>456.64999399999999</v>
      </c>
    </row>
    <row r="5655" spans="13:19" x14ac:dyDescent="0.25">
      <c r="M5655" s="36">
        <v>34219</v>
      </c>
      <c r="N5655">
        <v>461.33999599999999</v>
      </c>
      <c r="O5655">
        <v>462.07000699999998</v>
      </c>
      <c r="P5655">
        <v>457.95001200000002</v>
      </c>
      <c r="Q5655">
        <v>458.51998900000001</v>
      </c>
      <c r="R5655">
        <v>229500000</v>
      </c>
      <c r="S5655">
        <v>458.51998900000001</v>
      </c>
    </row>
    <row r="5656" spans="13:19" x14ac:dyDescent="0.25">
      <c r="M5656" s="36">
        <v>34215</v>
      </c>
      <c r="N5656">
        <v>461.29998799999998</v>
      </c>
      <c r="O5656">
        <v>462.04998799999998</v>
      </c>
      <c r="P5656">
        <v>459.91000400000001</v>
      </c>
      <c r="Q5656">
        <v>461.33999599999999</v>
      </c>
      <c r="R5656">
        <v>197160000</v>
      </c>
      <c r="S5656">
        <v>461.33999599999999</v>
      </c>
    </row>
    <row r="5657" spans="13:19" x14ac:dyDescent="0.25">
      <c r="M5657" s="36">
        <v>34214</v>
      </c>
      <c r="N5657">
        <v>463.13000499999998</v>
      </c>
      <c r="O5657">
        <v>463.540009</v>
      </c>
      <c r="P5657">
        <v>461.07000699999998</v>
      </c>
      <c r="Q5657">
        <v>461.29998799999998</v>
      </c>
      <c r="R5657">
        <v>259870000</v>
      </c>
      <c r="S5657">
        <v>461.29998799999998</v>
      </c>
    </row>
    <row r="5658" spans="13:19" x14ac:dyDescent="0.25">
      <c r="M5658" s="36">
        <v>34213</v>
      </c>
      <c r="N5658">
        <v>463.54998799999998</v>
      </c>
      <c r="O5658">
        <v>463.79998799999998</v>
      </c>
      <c r="P5658">
        <v>461.76998900000001</v>
      </c>
      <c r="Q5658">
        <v>463.14999399999999</v>
      </c>
      <c r="R5658">
        <v>245040000</v>
      </c>
      <c r="S5658">
        <v>463.14999399999999</v>
      </c>
    </row>
    <row r="5659" spans="13:19" x14ac:dyDescent="0.25">
      <c r="M5659" s="36">
        <v>34212</v>
      </c>
      <c r="N5659">
        <v>461.89999399999999</v>
      </c>
      <c r="O5659">
        <v>463.55999800000001</v>
      </c>
      <c r="P5659">
        <v>461.290009</v>
      </c>
      <c r="Q5659">
        <v>463.55999800000001</v>
      </c>
      <c r="R5659">
        <v>252830000</v>
      </c>
      <c r="S5659">
        <v>463.55999800000001</v>
      </c>
    </row>
    <row r="5660" spans="13:19" x14ac:dyDescent="0.25">
      <c r="M5660" s="36">
        <v>34211</v>
      </c>
      <c r="N5660">
        <v>460.540009</v>
      </c>
      <c r="O5660">
        <v>462.57998700000002</v>
      </c>
      <c r="P5660">
        <v>460.27999899999998</v>
      </c>
      <c r="Q5660">
        <v>461.89999399999999</v>
      </c>
      <c r="R5660">
        <v>194180000</v>
      </c>
      <c r="S5660">
        <v>461.89999399999999</v>
      </c>
    </row>
    <row r="5661" spans="13:19" x14ac:dyDescent="0.25">
      <c r="M5661" s="36">
        <v>34208</v>
      </c>
      <c r="N5661">
        <v>461.04998799999998</v>
      </c>
      <c r="O5661">
        <v>461.04998799999998</v>
      </c>
      <c r="P5661">
        <v>459.19000199999999</v>
      </c>
      <c r="Q5661">
        <v>460.540009</v>
      </c>
      <c r="R5661">
        <v>196140000</v>
      </c>
      <c r="S5661">
        <v>460.540009</v>
      </c>
    </row>
    <row r="5662" spans="13:19" x14ac:dyDescent="0.25">
      <c r="M5662" s="36">
        <v>34207</v>
      </c>
      <c r="N5662">
        <v>460.040009</v>
      </c>
      <c r="O5662">
        <v>462.86999500000002</v>
      </c>
      <c r="P5662">
        <v>458.82000699999998</v>
      </c>
      <c r="Q5662">
        <v>461.040009</v>
      </c>
      <c r="R5662">
        <v>254070000</v>
      </c>
      <c r="S5662">
        <v>461.040009</v>
      </c>
    </row>
    <row r="5663" spans="13:19" x14ac:dyDescent="0.25">
      <c r="M5663" s="36">
        <v>34206</v>
      </c>
      <c r="N5663">
        <v>459.75</v>
      </c>
      <c r="O5663">
        <v>462.040009</v>
      </c>
      <c r="P5663">
        <v>459.29998799999998</v>
      </c>
      <c r="Q5663">
        <v>460.13000499999998</v>
      </c>
      <c r="R5663">
        <v>301650000</v>
      </c>
      <c r="S5663">
        <v>460.13000499999998</v>
      </c>
    </row>
    <row r="5664" spans="13:19" x14ac:dyDescent="0.25">
      <c r="M5664" s="36">
        <v>34205</v>
      </c>
      <c r="N5664">
        <v>455.23001099999999</v>
      </c>
      <c r="O5664">
        <v>459.76998900000001</v>
      </c>
      <c r="P5664">
        <v>455.040009</v>
      </c>
      <c r="Q5664">
        <v>459.76998900000001</v>
      </c>
      <c r="R5664">
        <v>270700000</v>
      </c>
      <c r="S5664">
        <v>459.76998900000001</v>
      </c>
    </row>
    <row r="5665" spans="13:19" x14ac:dyDescent="0.25">
      <c r="M5665" s="36">
        <v>34204</v>
      </c>
      <c r="N5665">
        <v>456.11999500000002</v>
      </c>
      <c r="O5665">
        <v>456.11999500000002</v>
      </c>
      <c r="P5665">
        <v>454.290009</v>
      </c>
      <c r="Q5665">
        <v>455.23001099999999</v>
      </c>
      <c r="R5665">
        <v>212500000</v>
      </c>
      <c r="S5665">
        <v>455.23001099999999</v>
      </c>
    </row>
    <row r="5666" spans="13:19" x14ac:dyDescent="0.25">
      <c r="M5666" s="36">
        <v>34201</v>
      </c>
      <c r="N5666">
        <v>456.51001000000002</v>
      </c>
      <c r="O5666">
        <v>456.67999300000002</v>
      </c>
      <c r="P5666">
        <v>454.60000600000001</v>
      </c>
      <c r="Q5666">
        <v>456.16000400000001</v>
      </c>
      <c r="R5666">
        <v>276800000</v>
      </c>
      <c r="S5666">
        <v>456.16000400000001</v>
      </c>
    </row>
    <row r="5667" spans="13:19" x14ac:dyDescent="0.25">
      <c r="M5667" s="36">
        <v>34200</v>
      </c>
      <c r="N5667">
        <v>456.01001000000002</v>
      </c>
      <c r="O5667">
        <v>456.76001000000002</v>
      </c>
      <c r="P5667">
        <v>455.20001200000002</v>
      </c>
      <c r="Q5667">
        <v>456.42999300000002</v>
      </c>
      <c r="R5667">
        <v>293330000</v>
      </c>
      <c r="S5667">
        <v>456.42999300000002</v>
      </c>
    </row>
    <row r="5668" spans="13:19" x14ac:dyDescent="0.25">
      <c r="M5668" s="36">
        <v>34199</v>
      </c>
      <c r="N5668">
        <v>453.209991</v>
      </c>
      <c r="O5668">
        <v>456.98998999999998</v>
      </c>
      <c r="P5668">
        <v>453.209991</v>
      </c>
      <c r="Q5668">
        <v>456.040009</v>
      </c>
      <c r="R5668">
        <v>312940000</v>
      </c>
      <c r="S5668">
        <v>456.040009</v>
      </c>
    </row>
    <row r="5669" spans="13:19" x14ac:dyDescent="0.25">
      <c r="M5669" s="36">
        <v>34198</v>
      </c>
      <c r="N5669">
        <v>452.38000499999998</v>
      </c>
      <c r="O5669">
        <v>453.70001200000002</v>
      </c>
      <c r="P5669">
        <v>451.959991</v>
      </c>
      <c r="Q5669">
        <v>453.13000499999998</v>
      </c>
      <c r="R5669">
        <v>261320000</v>
      </c>
      <c r="S5669">
        <v>453.13000499999998</v>
      </c>
    </row>
    <row r="5670" spans="13:19" x14ac:dyDescent="0.25">
      <c r="M5670" s="36">
        <v>34197</v>
      </c>
      <c r="N5670">
        <v>450.25</v>
      </c>
      <c r="O5670">
        <v>453.41000400000001</v>
      </c>
      <c r="P5670">
        <v>450.25</v>
      </c>
      <c r="Q5670">
        <v>452.38000499999998</v>
      </c>
      <c r="R5670">
        <v>233640000</v>
      </c>
      <c r="S5670">
        <v>452.38000499999998</v>
      </c>
    </row>
    <row r="5671" spans="13:19" x14ac:dyDescent="0.25">
      <c r="M5671" s="36">
        <v>34194</v>
      </c>
      <c r="N5671">
        <v>448.97000100000002</v>
      </c>
      <c r="O5671">
        <v>450.25</v>
      </c>
      <c r="P5671">
        <v>448.97000100000002</v>
      </c>
      <c r="Q5671">
        <v>450.14001500000001</v>
      </c>
      <c r="R5671">
        <v>214370000</v>
      </c>
      <c r="S5671">
        <v>450.14001500000001</v>
      </c>
    </row>
    <row r="5672" spans="13:19" x14ac:dyDescent="0.25">
      <c r="M5672" s="36">
        <v>34193</v>
      </c>
      <c r="N5672">
        <v>450.47000100000002</v>
      </c>
      <c r="O5672">
        <v>451.63000499999998</v>
      </c>
      <c r="P5672">
        <v>447.52999899999998</v>
      </c>
      <c r="Q5672">
        <v>448.959991</v>
      </c>
      <c r="R5672">
        <v>278530000</v>
      </c>
      <c r="S5672">
        <v>448.959991</v>
      </c>
    </row>
    <row r="5673" spans="13:19" x14ac:dyDescent="0.25">
      <c r="M5673" s="36">
        <v>34192</v>
      </c>
      <c r="N5673">
        <v>449.60000600000001</v>
      </c>
      <c r="O5673">
        <v>451</v>
      </c>
      <c r="P5673">
        <v>449.60000600000001</v>
      </c>
      <c r="Q5673">
        <v>450.459991</v>
      </c>
      <c r="R5673">
        <v>268330000</v>
      </c>
      <c r="S5673">
        <v>450.459991</v>
      </c>
    </row>
    <row r="5674" spans="13:19" x14ac:dyDescent="0.25">
      <c r="M5674" s="36">
        <v>34191</v>
      </c>
      <c r="N5674">
        <v>450.709991</v>
      </c>
      <c r="O5674">
        <v>450.709991</v>
      </c>
      <c r="P5674">
        <v>449.10000600000001</v>
      </c>
      <c r="Q5674">
        <v>449.45001200000002</v>
      </c>
      <c r="R5674">
        <v>255520000</v>
      </c>
      <c r="S5674">
        <v>449.45001200000002</v>
      </c>
    </row>
    <row r="5675" spans="13:19" x14ac:dyDescent="0.25">
      <c r="M5675" s="36">
        <v>34190</v>
      </c>
      <c r="N5675">
        <v>448.67999300000002</v>
      </c>
      <c r="O5675">
        <v>451.51001000000002</v>
      </c>
      <c r="P5675">
        <v>448.30999800000001</v>
      </c>
      <c r="Q5675">
        <v>450.72000100000002</v>
      </c>
      <c r="R5675">
        <v>232750000</v>
      </c>
      <c r="S5675">
        <v>450.72000100000002</v>
      </c>
    </row>
    <row r="5676" spans="13:19" x14ac:dyDescent="0.25">
      <c r="M5676" s="36">
        <v>34187</v>
      </c>
      <c r="N5676">
        <v>448.13000499999998</v>
      </c>
      <c r="O5676">
        <v>449.26001000000002</v>
      </c>
      <c r="P5676">
        <v>447.86999500000002</v>
      </c>
      <c r="Q5676">
        <v>448.67999300000002</v>
      </c>
      <c r="R5676">
        <v>221170000</v>
      </c>
      <c r="S5676">
        <v>448.67999300000002</v>
      </c>
    </row>
    <row r="5677" spans="13:19" x14ac:dyDescent="0.25">
      <c r="M5677" s="36">
        <v>34186</v>
      </c>
      <c r="N5677">
        <v>448.54998799999998</v>
      </c>
      <c r="O5677">
        <v>449.60998499999999</v>
      </c>
      <c r="P5677">
        <v>446.94000199999999</v>
      </c>
      <c r="Q5677">
        <v>448.13000499999998</v>
      </c>
      <c r="R5677">
        <v>261900000</v>
      </c>
      <c r="S5677">
        <v>448.13000499999998</v>
      </c>
    </row>
    <row r="5678" spans="13:19" x14ac:dyDescent="0.25">
      <c r="M5678" s="36">
        <v>34185</v>
      </c>
      <c r="N5678">
        <v>449.26998900000001</v>
      </c>
      <c r="O5678">
        <v>449.72000100000002</v>
      </c>
      <c r="P5678">
        <v>447.92999300000002</v>
      </c>
      <c r="Q5678">
        <v>448.540009</v>
      </c>
      <c r="R5678">
        <v>230040000</v>
      </c>
      <c r="S5678">
        <v>448.540009</v>
      </c>
    </row>
    <row r="5679" spans="13:19" x14ac:dyDescent="0.25">
      <c r="M5679" s="36">
        <v>34184</v>
      </c>
      <c r="N5679">
        <v>450.14999399999999</v>
      </c>
      <c r="O5679">
        <v>450.42999300000002</v>
      </c>
      <c r="P5679">
        <v>447.58999599999999</v>
      </c>
      <c r="Q5679">
        <v>449.26998900000001</v>
      </c>
      <c r="R5679">
        <v>253110000</v>
      </c>
      <c r="S5679">
        <v>449.26998900000001</v>
      </c>
    </row>
    <row r="5680" spans="13:19" x14ac:dyDescent="0.25">
      <c r="M5680" s="36">
        <v>34183</v>
      </c>
      <c r="N5680">
        <v>448.13000499999998</v>
      </c>
      <c r="O5680">
        <v>450.14999399999999</v>
      </c>
      <c r="P5680">
        <v>448.02999899999998</v>
      </c>
      <c r="Q5680">
        <v>450.14999399999999</v>
      </c>
      <c r="R5680">
        <v>230380000</v>
      </c>
      <c r="S5680">
        <v>450.14999399999999</v>
      </c>
    </row>
    <row r="5681" spans="13:19" x14ac:dyDescent="0.25">
      <c r="M5681" s="36">
        <v>34180</v>
      </c>
      <c r="N5681">
        <v>450.19000199999999</v>
      </c>
      <c r="O5681">
        <v>450.22000100000002</v>
      </c>
      <c r="P5681">
        <v>446.98001099999999</v>
      </c>
      <c r="Q5681">
        <v>448.13000499999998</v>
      </c>
      <c r="R5681">
        <v>254420000</v>
      </c>
      <c r="S5681">
        <v>448.13000499999998</v>
      </c>
    </row>
    <row r="5682" spans="13:19" x14ac:dyDescent="0.25">
      <c r="M5682" s="36">
        <v>34179</v>
      </c>
      <c r="N5682">
        <v>447.19000199999999</v>
      </c>
      <c r="O5682">
        <v>450.76998900000001</v>
      </c>
      <c r="P5682">
        <v>447.19000199999999</v>
      </c>
      <c r="Q5682">
        <v>450.23998999999998</v>
      </c>
      <c r="R5682">
        <v>261240000</v>
      </c>
      <c r="S5682">
        <v>450.23998999999998</v>
      </c>
    </row>
    <row r="5683" spans="13:19" x14ac:dyDescent="0.25">
      <c r="M5683" s="36">
        <v>34178</v>
      </c>
      <c r="N5683">
        <v>448.25</v>
      </c>
      <c r="O5683">
        <v>448.60998499999999</v>
      </c>
      <c r="P5683">
        <v>446.58999599999999</v>
      </c>
      <c r="Q5683">
        <v>447.19000199999999</v>
      </c>
      <c r="R5683">
        <v>273100000</v>
      </c>
      <c r="S5683">
        <v>447.19000199999999</v>
      </c>
    </row>
    <row r="5684" spans="13:19" x14ac:dyDescent="0.25">
      <c r="M5684" s="36">
        <v>34177</v>
      </c>
      <c r="N5684">
        <v>449</v>
      </c>
      <c r="O5684">
        <v>449.44000199999999</v>
      </c>
      <c r="P5684">
        <v>446.76001000000002</v>
      </c>
      <c r="Q5684">
        <v>448.23998999999998</v>
      </c>
      <c r="R5684">
        <v>256750000</v>
      </c>
      <c r="S5684">
        <v>448.23998999999998</v>
      </c>
    </row>
    <row r="5685" spans="13:19" x14ac:dyDescent="0.25">
      <c r="M5685" s="36">
        <v>34176</v>
      </c>
      <c r="N5685">
        <v>447.05999800000001</v>
      </c>
      <c r="O5685">
        <v>449.5</v>
      </c>
      <c r="P5685">
        <v>447.040009</v>
      </c>
      <c r="Q5685">
        <v>449.08999599999999</v>
      </c>
      <c r="R5685">
        <v>222580000</v>
      </c>
      <c r="S5685">
        <v>449.08999599999999</v>
      </c>
    </row>
    <row r="5686" spans="13:19" x14ac:dyDescent="0.25">
      <c r="M5686" s="36">
        <v>34173</v>
      </c>
      <c r="N5686">
        <v>444.540009</v>
      </c>
      <c r="O5686">
        <v>447.10000600000001</v>
      </c>
      <c r="P5686">
        <v>444.540009</v>
      </c>
      <c r="Q5686">
        <v>447.10000600000001</v>
      </c>
      <c r="R5686">
        <v>222170000</v>
      </c>
      <c r="S5686">
        <v>447.10000600000001</v>
      </c>
    </row>
    <row r="5687" spans="13:19" x14ac:dyDescent="0.25">
      <c r="M5687" s="36">
        <v>34172</v>
      </c>
      <c r="N5687">
        <v>447.17999300000002</v>
      </c>
      <c r="O5687">
        <v>447.23001099999999</v>
      </c>
      <c r="P5687">
        <v>443.72000100000002</v>
      </c>
      <c r="Q5687">
        <v>444.51001000000002</v>
      </c>
      <c r="R5687">
        <v>249630000</v>
      </c>
      <c r="S5687">
        <v>444.51001000000002</v>
      </c>
    </row>
    <row r="5688" spans="13:19" x14ac:dyDescent="0.25">
      <c r="M5688" s="36">
        <v>34171</v>
      </c>
      <c r="N5688">
        <v>447.27999899999998</v>
      </c>
      <c r="O5688">
        <v>447.5</v>
      </c>
      <c r="P5688">
        <v>445.83999599999999</v>
      </c>
      <c r="Q5688">
        <v>447.17999300000002</v>
      </c>
      <c r="R5688">
        <v>278590000</v>
      </c>
      <c r="S5688">
        <v>447.17999300000002</v>
      </c>
    </row>
    <row r="5689" spans="13:19" x14ac:dyDescent="0.25">
      <c r="M5689" s="36">
        <v>34170</v>
      </c>
      <c r="N5689">
        <v>446.02999899999998</v>
      </c>
      <c r="O5689">
        <v>447.63000499999998</v>
      </c>
      <c r="P5689">
        <v>443.709991</v>
      </c>
      <c r="Q5689">
        <v>447.30999800000001</v>
      </c>
      <c r="R5689">
        <v>277420000</v>
      </c>
      <c r="S5689">
        <v>447.30999800000001</v>
      </c>
    </row>
    <row r="5690" spans="13:19" x14ac:dyDescent="0.25">
      <c r="M5690" s="36">
        <v>34169</v>
      </c>
      <c r="N5690">
        <v>445.75</v>
      </c>
      <c r="O5690">
        <v>446.77999899999998</v>
      </c>
      <c r="P5690">
        <v>444.82998700000002</v>
      </c>
      <c r="Q5690">
        <v>446.02999899999998</v>
      </c>
      <c r="R5690">
        <v>216370000</v>
      </c>
      <c r="S5690">
        <v>446.02999899999998</v>
      </c>
    </row>
    <row r="5691" spans="13:19" x14ac:dyDescent="0.25">
      <c r="M5691" s="36">
        <v>34166</v>
      </c>
      <c r="N5691">
        <v>449.07000699999998</v>
      </c>
      <c r="O5691">
        <v>449.07998700000002</v>
      </c>
      <c r="P5691">
        <v>445.66000400000001</v>
      </c>
      <c r="Q5691">
        <v>445.75</v>
      </c>
      <c r="R5691">
        <v>263100000</v>
      </c>
      <c r="S5691">
        <v>445.75</v>
      </c>
    </row>
    <row r="5692" spans="13:19" x14ac:dyDescent="0.25">
      <c r="M5692" s="36">
        <v>34165</v>
      </c>
      <c r="N5692">
        <v>450.08999599999999</v>
      </c>
      <c r="O5692">
        <v>450.11999500000002</v>
      </c>
      <c r="P5692">
        <v>447.26001000000002</v>
      </c>
      <c r="Q5692">
        <v>449.22000100000002</v>
      </c>
      <c r="R5692">
        <v>277810000</v>
      </c>
      <c r="S5692">
        <v>449.22000100000002</v>
      </c>
    </row>
    <row r="5693" spans="13:19" x14ac:dyDescent="0.25">
      <c r="M5693" s="36">
        <v>34164</v>
      </c>
      <c r="N5693">
        <v>448.07998700000002</v>
      </c>
      <c r="O5693">
        <v>451.11999500000002</v>
      </c>
      <c r="P5693">
        <v>448.07998700000002</v>
      </c>
      <c r="Q5693">
        <v>450.07998700000002</v>
      </c>
      <c r="R5693">
        <v>297430000</v>
      </c>
      <c r="S5693">
        <v>450.07998700000002</v>
      </c>
    </row>
    <row r="5694" spans="13:19" x14ac:dyDescent="0.25">
      <c r="M5694" s="36">
        <v>34163</v>
      </c>
      <c r="N5694">
        <v>449</v>
      </c>
      <c r="O5694">
        <v>450.70001200000002</v>
      </c>
      <c r="P5694">
        <v>448.07000699999998</v>
      </c>
      <c r="Q5694">
        <v>448.08999599999999</v>
      </c>
      <c r="R5694">
        <v>236720000</v>
      </c>
      <c r="S5694">
        <v>448.08999599999999</v>
      </c>
    </row>
    <row r="5695" spans="13:19" x14ac:dyDescent="0.25">
      <c r="M5695" s="36">
        <v>34162</v>
      </c>
      <c r="N5695">
        <v>448.13000499999998</v>
      </c>
      <c r="O5695">
        <v>449.10998499999999</v>
      </c>
      <c r="P5695">
        <v>447.709991</v>
      </c>
      <c r="Q5695">
        <v>448.98001099999999</v>
      </c>
      <c r="R5695">
        <v>202310000</v>
      </c>
      <c r="S5695">
        <v>448.98001099999999</v>
      </c>
    </row>
    <row r="5696" spans="13:19" x14ac:dyDescent="0.25">
      <c r="M5696" s="36">
        <v>34159</v>
      </c>
      <c r="N5696">
        <v>448.64001500000001</v>
      </c>
      <c r="O5696">
        <v>448.94000199999999</v>
      </c>
      <c r="P5696">
        <v>446.73998999999998</v>
      </c>
      <c r="Q5696">
        <v>448.10998499999999</v>
      </c>
      <c r="R5696">
        <v>235210000</v>
      </c>
      <c r="S5696">
        <v>448.10998499999999</v>
      </c>
    </row>
    <row r="5697" spans="13:19" x14ac:dyDescent="0.25">
      <c r="M5697" s="36">
        <v>34158</v>
      </c>
      <c r="N5697">
        <v>442.83999599999999</v>
      </c>
      <c r="O5697">
        <v>448.64001500000001</v>
      </c>
      <c r="P5697">
        <v>442.83999599999999</v>
      </c>
      <c r="Q5697">
        <v>448.64001500000001</v>
      </c>
      <c r="R5697">
        <v>282910000</v>
      </c>
      <c r="S5697">
        <v>448.64001500000001</v>
      </c>
    </row>
    <row r="5698" spans="13:19" x14ac:dyDescent="0.25">
      <c r="M5698" s="36">
        <v>34157</v>
      </c>
      <c r="N5698">
        <v>441.39999399999999</v>
      </c>
      <c r="O5698">
        <v>443.63000499999998</v>
      </c>
      <c r="P5698">
        <v>441.39999399999999</v>
      </c>
      <c r="Q5698">
        <v>442.82998700000002</v>
      </c>
      <c r="R5698">
        <v>253170000</v>
      </c>
      <c r="S5698">
        <v>442.82998700000002</v>
      </c>
    </row>
    <row r="5699" spans="13:19" x14ac:dyDescent="0.25">
      <c r="M5699" s="36">
        <v>34156</v>
      </c>
      <c r="N5699">
        <v>445.85998499999999</v>
      </c>
      <c r="O5699">
        <v>446.86999500000002</v>
      </c>
      <c r="P5699">
        <v>441.42001299999998</v>
      </c>
      <c r="Q5699">
        <v>441.42999300000002</v>
      </c>
      <c r="R5699">
        <v>234810000</v>
      </c>
      <c r="S5699">
        <v>441.42999300000002</v>
      </c>
    </row>
    <row r="5700" spans="13:19" x14ac:dyDescent="0.25">
      <c r="M5700" s="36">
        <v>34152</v>
      </c>
      <c r="N5700">
        <v>449.01998900000001</v>
      </c>
      <c r="O5700">
        <v>449.01998900000001</v>
      </c>
      <c r="P5700">
        <v>445.20001200000002</v>
      </c>
      <c r="Q5700">
        <v>445.83999599999999</v>
      </c>
      <c r="R5700">
        <v>220750000</v>
      </c>
      <c r="S5700">
        <v>445.83999599999999</v>
      </c>
    </row>
    <row r="5701" spans="13:19" x14ac:dyDescent="0.25">
      <c r="M5701" s="36">
        <v>34151</v>
      </c>
      <c r="N5701">
        <v>450.540009</v>
      </c>
      <c r="O5701">
        <v>451.14999399999999</v>
      </c>
      <c r="P5701">
        <v>448.709991</v>
      </c>
      <c r="Q5701">
        <v>449.01998900000001</v>
      </c>
      <c r="R5701">
        <v>292040000</v>
      </c>
      <c r="S5701">
        <v>449.01998900000001</v>
      </c>
    </row>
    <row r="5702" spans="13:19" x14ac:dyDescent="0.25">
      <c r="M5702" s="36">
        <v>34150</v>
      </c>
      <c r="N5702">
        <v>450.69000199999999</v>
      </c>
      <c r="O5702">
        <v>451.47000100000002</v>
      </c>
      <c r="P5702">
        <v>450.14999399999999</v>
      </c>
      <c r="Q5702">
        <v>450.52999899999998</v>
      </c>
      <c r="R5702">
        <v>281120000</v>
      </c>
      <c r="S5702">
        <v>450.52999899999998</v>
      </c>
    </row>
    <row r="5703" spans="13:19" x14ac:dyDescent="0.25">
      <c r="M5703" s="36">
        <v>34149</v>
      </c>
      <c r="N5703">
        <v>451.89001500000001</v>
      </c>
      <c r="O5703">
        <v>451.89999399999999</v>
      </c>
      <c r="P5703">
        <v>449.67001299999998</v>
      </c>
      <c r="Q5703">
        <v>450.69000199999999</v>
      </c>
      <c r="R5703">
        <v>276310000</v>
      </c>
      <c r="S5703">
        <v>450.69000199999999</v>
      </c>
    </row>
    <row r="5704" spans="13:19" x14ac:dyDescent="0.25">
      <c r="M5704" s="36">
        <v>34148</v>
      </c>
      <c r="N5704">
        <v>447.60000600000001</v>
      </c>
      <c r="O5704">
        <v>451.89999399999999</v>
      </c>
      <c r="P5704">
        <v>447.60000600000001</v>
      </c>
      <c r="Q5704">
        <v>451.85000600000001</v>
      </c>
      <c r="R5704">
        <v>242090000</v>
      </c>
      <c r="S5704">
        <v>451.85000600000001</v>
      </c>
    </row>
    <row r="5705" spans="13:19" x14ac:dyDescent="0.25">
      <c r="M5705" s="36">
        <v>34145</v>
      </c>
      <c r="N5705">
        <v>446.61999500000002</v>
      </c>
      <c r="O5705">
        <v>448.64001500000001</v>
      </c>
      <c r="P5705">
        <v>446.61999500000002</v>
      </c>
      <c r="Q5705">
        <v>447.60000600000001</v>
      </c>
      <c r="R5705">
        <v>210430000</v>
      </c>
      <c r="S5705">
        <v>447.60000600000001</v>
      </c>
    </row>
    <row r="5706" spans="13:19" x14ac:dyDescent="0.25">
      <c r="M5706" s="36">
        <v>34144</v>
      </c>
      <c r="N5706">
        <v>443.040009</v>
      </c>
      <c r="O5706">
        <v>447.209991</v>
      </c>
      <c r="P5706">
        <v>442.5</v>
      </c>
      <c r="Q5706">
        <v>446.61999500000002</v>
      </c>
      <c r="R5706">
        <v>267450000</v>
      </c>
      <c r="S5706">
        <v>446.61999500000002</v>
      </c>
    </row>
    <row r="5707" spans="13:19" x14ac:dyDescent="0.25">
      <c r="M5707" s="36">
        <v>34143</v>
      </c>
      <c r="N5707">
        <v>445.959991</v>
      </c>
      <c r="O5707">
        <v>445.959991</v>
      </c>
      <c r="P5707">
        <v>443.19000199999999</v>
      </c>
      <c r="Q5707">
        <v>443.19000199999999</v>
      </c>
      <c r="R5707">
        <v>278260000</v>
      </c>
      <c r="S5707">
        <v>443.19000199999999</v>
      </c>
    </row>
    <row r="5708" spans="13:19" x14ac:dyDescent="0.25">
      <c r="M5708" s="36">
        <v>34142</v>
      </c>
      <c r="N5708">
        <v>446.25</v>
      </c>
      <c r="O5708">
        <v>446.290009</v>
      </c>
      <c r="P5708">
        <v>444.94000199999999</v>
      </c>
      <c r="Q5708">
        <v>445.92999300000002</v>
      </c>
      <c r="R5708">
        <v>259530000</v>
      </c>
      <c r="S5708">
        <v>445.92999300000002</v>
      </c>
    </row>
    <row r="5709" spans="13:19" x14ac:dyDescent="0.25">
      <c r="M5709" s="36">
        <v>34141</v>
      </c>
      <c r="N5709">
        <v>443.67999300000002</v>
      </c>
      <c r="O5709">
        <v>446.22000100000002</v>
      </c>
      <c r="P5709">
        <v>443.67999300000002</v>
      </c>
      <c r="Q5709">
        <v>446.22000100000002</v>
      </c>
      <c r="R5709">
        <v>223650000</v>
      </c>
      <c r="S5709">
        <v>446.22000100000002</v>
      </c>
    </row>
    <row r="5710" spans="13:19" x14ac:dyDescent="0.25">
      <c r="M5710" s="36">
        <v>34138</v>
      </c>
      <c r="N5710">
        <v>448.540009</v>
      </c>
      <c r="O5710">
        <v>448.58999599999999</v>
      </c>
      <c r="P5710">
        <v>443.67999300000002</v>
      </c>
      <c r="Q5710">
        <v>443.67999300000002</v>
      </c>
      <c r="R5710">
        <v>300500000</v>
      </c>
      <c r="S5710">
        <v>443.67999300000002</v>
      </c>
    </row>
    <row r="5711" spans="13:19" x14ac:dyDescent="0.25">
      <c r="M5711" s="36">
        <v>34137</v>
      </c>
      <c r="N5711">
        <v>447.42999300000002</v>
      </c>
      <c r="O5711">
        <v>448.98001099999999</v>
      </c>
      <c r="P5711">
        <v>446.91000400000001</v>
      </c>
      <c r="Q5711">
        <v>448.540009</v>
      </c>
      <c r="R5711">
        <v>239810000</v>
      </c>
      <c r="S5711">
        <v>448.540009</v>
      </c>
    </row>
    <row r="5712" spans="13:19" x14ac:dyDescent="0.25">
      <c r="M5712" s="36">
        <v>34136</v>
      </c>
      <c r="N5712">
        <v>446.26998900000001</v>
      </c>
      <c r="O5712">
        <v>447.42999300000002</v>
      </c>
      <c r="P5712">
        <v>443.60998499999999</v>
      </c>
      <c r="Q5712">
        <v>447.42999300000002</v>
      </c>
      <c r="R5712">
        <v>267500000</v>
      </c>
      <c r="S5712">
        <v>447.42999300000002</v>
      </c>
    </row>
    <row r="5713" spans="13:19" x14ac:dyDescent="0.25">
      <c r="M5713" s="36">
        <v>34135</v>
      </c>
      <c r="N5713">
        <v>447.73001099999999</v>
      </c>
      <c r="O5713">
        <v>448.27999899999998</v>
      </c>
      <c r="P5713">
        <v>446.17999300000002</v>
      </c>
      <c r="Q5713">
        <v>446.26998900000001</v>
      </c>
      <c r="R5713">
        <v>234110000</v>
      </c>
      <c r="S5713">
        <v>446.26998900000001</v>
      </c>
    </row>
    <row r="5714" spans="13:19" x14ac:dyDescent="0.25">
      <c r="M5714" s="36">
        <v>34134</v>
      </c>
      <c r="N5714">
        <v>447.26001000000002</v>
      </c>
      <c r="O5714">
        <v>448.64001500000001</v>
      </c>
      <c r="P5714">
        <v>447.23001099999999</v>
      </c>
      <c r="Q5714">
        <v>447.709991</v>
      </c>
      <c r="R5714">
        <v>210440000</v>
      </c>
      <c r="S5714">
        <v>447.709991</v>
      </c>
    </row>
    <row r="5715" spans="13:19" x14ac:dyDescent="0.25">
      <c r="M5715" s="36">
        <v>34131</v>
      </c>
      <c r="N5715">
        <v>445.38000499999998</v>
      </c>
      <c r="O5715">
        <v>448.19000199999999</v>
      </c>
      <c r="P5715">
        <v>445.38000499999998</v>
      </c>
      <c r="Q5715">
        <v>447.26001000000002</v>
      </c>
      <c r="R5715">
        <v>256750000</v>
      </c>
      <c r="S5715">
        <v>447.26001000000002</v>
      </c>
    </row>
    <row r="5716" spans="13:19" x14ac:dyDescent="0.25">
      <c r="M5716" s="36">
        <v>34130</v>
      </c>
      <c r="N5716">
        <v>445.77999899999998</v>
      </c>
      <c r="O5716">
        <v>446.22000100000002</v>
      </c>
      <c r="P5716">
        <v>444.08999599999999</v>
      </c>
      <c r="Q5716">
        <v>445.38000499999998</v>
      </c>
      <c r="R5716">
        <v>232600000</v>
      </c>
      <c r="S5716">
        <v>445.38000499999998</v>
      </c>
    </row>
    <row r="5717" spans="13:19" x14ac:dyDescent="0.25">
      <c r="M5717" s="36">
        <v>34129</v>
      </c>
      <c r="N5717">
        <v>444.709991</v>
      </c>
      <c r="O5717">
        <v>447.39001500000001</v>
      </c>
      <c r="P5717">
        <v>444.66000400000001</v>
      </c>
      <c r="Q5717">
        <v>445.77999899999998</v>
      </c>
      <c r="R5717">
        <v>249030000</v>
      </c>
      <c r="S5717">
        <v>445.77999899999998</v>
      </c>
    </row>
    <row r="5718" spans="13:19" x14ac:dyDescent="0.25">
      <c r="M5718" s="36">
        <v>34128</v>
      </c>
      <c r="N5718">
        <v>447.64999399999999</v>
      </c>
      <c r="O5718">
        <v>447.64999399999999</v>
      </c>
      <c r="P5718">
        <v>444.30999800000001</v>
      </c>
      <c r="Q5718">
        <v>444.709991</v>
      </c>
      <c r="R5718">
        <v>240640000</v>
      </c>
      <c r="S5718">
        <v>444.709991</v>
      </c>
    </row>
    <row r="5719" spans="13:19" x14ac:dyDescent="0.25">
      <c r="M5719" s="36">
        <v>34127</v>
      </c>
      <c r="N5719">
        <v>450.07000699999998</v>
      </c>
      <c r="O5719">
        <v>450.75</v>
      </c>
      <c r="P5719">
        <v>447.32000699999998</v>
      </c>
      <c r="Q5719">
        <v>447.69000199999999</v>
      </c>
      <c r="R5719">
        <v>236920000</v>
      </c>
      <c r="S5719">
        <v>447.69000199999999</v>
      </c>
    </row>
    <row r="5720" spans="13:19" x14ac:dyDescent="0.25">
      <c r="M5720" s="36">
        <v>34124</v>
      </c>
      <c r="N5720">
        <v>452.42999300000002</v>
      </c>
      <c r="O5720">
        <v>452.42999300000002</v>
      </c>
      <c r="P5720">
        <v>448.92001299999998</v>
      </c>
      <c r="Q5720">
        <v>450.05999800000001</v>
      </c>
      <c r="R5720">
        <v>226440000</v>
      </c>
      <c r="S5720">
        <v>450.05999800000001</v>
      </c>
    </row>
    <row r="5721" spans="13:19" x14ac:dyDescent="0.25">
      <c r="M5721" s="36">
        <v>34123</v>
      </c>
      <c r="N5721">
        <v>453.83999599999999</v>
      </c>
      <c r="O5721">
        <v>453.85000600000001</v>
      </c>
      <c r="P5721">
        <v>451.11999500000002</v>
      </c>
      <c r="Q5721">
        <v>452.48998999999998</v>
      </c>
      <c r="R5721">
        <v>285570000</v>
      </c>
      <c r="S5721">
        <v>452.48998999999998</v>
      </c>
    </row>
    <row r="5722" spans="13:19" x14ac:dyDescent="0.25">
      <c r="M5722" s="36">
        <v>34122</v>
      </c>
      <c r="N5722">
        <v>453.82998700000002</v>
      </c>
      <c r="O5722">
        <v>454.52999899999998</v>
      </c>
      <c r="P5722">
        <v>452.67999300000002</v>
      </c>
      <c r="Q5722">
        <v>453.85000600000001</v>
      </c>
      <c r="R5722">
        <v>295560000</v>
      </c>
      <c r="S5722">
        <v>453.85000600000001</v>
      </c>
    </row>
    <row r="5723" spans="13:19" x14ac:dyDescent="0.25">
      <c r="M5723" s="36">
        <v>34121</v>
      </c>
      <c r="N5723">
        <v>450.23001099999999</v>
      </c>
      <c r="O5723">
        <v>455.63000499999998</v>
      </c>
      <c r="P5723">
        <v>450.23001099999999</v>
      </c>
      <c r="Q5723">
        <v>453.82998700000002</v>
      </c>
      <c r="R5723">
        <v>229690000</v>
      </c>
      <c r="S5723">
        <v>453.82998700000002</v>
      </c>
    </row>
    <row r="5724" spans="13:19" x14ac:dyDescent="0.25">
      <c r="M5724" s="36">
        <v>34117</v>
      </c>
      <c r="N5724">
        <v>452.41000400000001</v>
      </c>
      <c r="O5724">
        <v>452.41000400000001</v>
      </c>
      <c r="P5724">
        <v>447.67001299999998</v>
      </c>
      <c r="Q5724">
        <v>450.19000199999999</v>
      </c>
      <c r="R5724">
        <v>207820000</v>
      </c>
      <c r="S5724">
        <v>450.19000199999999</v>
      </c>
    </row>
    <row r="5725" spans="13:19" x14ac:dyDescent="0.25">
      <c r="M5725" s="36">
        <v>34116</v>
      </c>
      <c r="N5725">
        <v>453.44000199999999</v>
      </c>
      <c r="O5725">
        <v>454.54998799999998</v>
      </c>
      <c r="P5725">
        <v>451.14001500000001</v>
      </c>
      <c r="Q5725">
        <v>452.41000400000001</v>
      </c>
      <c r="R5725">
        <v>300810000</v>
      </c>
      <c r="S5725">
        <v>452.41000400000001</v>
      </c>
    </row>
    <row r="5726" spans="13:19" x14ac:dyDescent="0.25">
      <c r="M5726" s="36">
        <v>34115</v>
      </c>
      <c r="N5726">
        <v>448.85000600000001</v>
      </c>
      <c r="O5726">
        <v>453.51001000000002</v>
      </c>
      <c r="P5726">
        <v>448.82000699999998</v>
      </c>
      <c r="Q5726">
        <v>453.44000199999999</v>
      </c>
      <c r="R5726">
        <v>274230000</v>
      </c>
      <c r="S5726">
        <v>453.44000199999999</v>
      </c>
    </row>
    <row r="5727" spans="13:19" x14ac:dyDescent="0.25">
      <c r="M5727" s="36">
        <v>34114</v>
      </c>
      <c r="N5727">
        <v>448</v>
      </c>
      <c r="O5727">
        <v>449.040009</v>
      </c>
      <c r="P5727">
        <v>447.70001200000002</v>
      </c>
      <c r="Q5727">
        <v>448.85000600000001</v>
      </c>
      <c r="R5727">
        <v>222090000</v>
      </c>
      <c r="S5727">
        <v>448.85000600000001</v>
      </c>
    </row>
    <row r="5728" spans="13:19" x14ac:dyDescent="0.25">
      <c r="M5728" s="36">
        <v>34113</v>
      </c>
      <c r="N5728">
        <v>445.83999599999999</v>
      </c>
      <c r="O5728">
        <v>448.44000199999999</v>
      </c>
      <c r="P5728">
        <v>445.26001000000002</v>
      </c>
      <c r="Q5728">
        <v>448</v>
      </c>
      <c r="R5728">
        <v>197990000</v>
      </c>
      <c r="S5728">
        <v>448</v>
      </c>
    </row>
    <row r="5729" spans="13:19" x14ac:dyDescent="0.25">
      <c r="M5729" s="36">
        <v>34110</v>
      </c>
      <c r="N5729">
        <v>450.58999599999999</v>
      </c>
      <c r="O5729">
        <v>450.58999599999999</v>
      </c>
      <c r="P5729">
        <v>444.89001500000001</v>
      </c>
      <c r="Q5729">
        <v>445.83999599999999</v>
      </c>
      <c r="R5729">
        <v>279120000</v>
      </c>
      <c r="S5729">
        <v>445.83999599999999</v>
      </c>
    </row>
    <row r="5730" spans="13:19" x14ac:dyDescent="0.25">
      <c r="M5730" s="36">
        <v>34109</v>
      </c>
      <c r="N5730">
        <v>447.57000699999998</v>
      </c>
      <c r="O5730">
        <v>450.58999599999999</v>
      </c>
      <c r="P5730">
        <v>447.35998499999999</v>
      </c>
      <c r="Q5730">
        <v>450.58999599999999</v>
      </c>
      <c r="R5730">
        <v>289160000</v>
      </c>
      <c r="S5730">
        <v>450.58999599999999</v>
      </c>
    </row>
    <row r="5731" spans="13:19" x14ac:dyDescent="0.25">
      <c r="M5731" s="36">
        <v>34108</v>
      </c>
      <c r="N5731">
        <v>440.32000699999998</v>
      </c>
      <c r="O5731">
        <v>447.85998499999999</v>
      </c>
      <c r="P5731">
        <v>436.85998499999999</v>
      </c>
      <c r="Q5731">
        <v>447.57000699999998</v>
      </c>
      <c r="R5731">
        <v>342420000</v>
      </c>
      <c r="S5731">
        <v>447.57000699999998</v>
      </c>
    </row>
    <row r="5732" spans="13:19" x14ac:dyDescent="0.25">
      <c r="M5732" s="36">
        <v>34107</v>
      </c>
      <c r="N5732">
        <v>440.39001500000001</v>
      </c>
      <c r="O5732">
        <v>441.26001000000002</v>
      </c>
      <c r="P5732">
        <v>437.95001200000002</v>
      </c>
      <c r="Q5732">
        <v>440.32000699999998</v>
      </c>
      <c r="R5732">
        <v>264300000</v>
      </c>
      <c r="S5732">
        <v>440.32000699999998</v>
      </c>
    </row>
    <row r="5733" spans="13:19" x14ac:dyDescent="0.25">
      <c r="M5733" s="36">
        <v>34106</v>
      </c>
      <c r="N5733">
        <v>439.55999800000001</v>
      </c>
      <c r="O5733">
        <v>440.38000499999998</v>
      </c>
      <c r="P5733">
        <v>437.82998700000002</v>
      </c>
      <c r="Q5733">
        <v>440.36999500000002</v>
      </c>
      <c r="R5733">
        <v>227580000</v>
      </c>
      <c r="S5733">
        <v>440.36999500000002</v>
      </c>
    </row>
    <row r="5734" spans="13:19" x14ac:dyDescent="0.25">
      <c r="M5734" s="36">
        <v>34103</v>
      </c>
      <c r="N5734">
        <v>439.22000100000002</v>
      </c>
      <c r="O5734">
        <v>439.82000699999998</v>
      </c>
      <c r="P5734">
        <v>438.10000600000001</v>
      </c>
      <c r="Q5734">
        <v>439.55999800000001</v>
      </c>
      <c r="R5734">
        <v>252910000</v>
      </c>
      <c r="S5734">
        <v>439.55999800000001</v>
      </c>
    </row>
    <row r="5735" spans="13:19" x14ac:dyDescent="0.25">
      <c r="M5735" s="36">
        <v>34102</v>
      </c>
      <c r="N5735">
        <v>444.75</v>
      </c>
      <c r="O5735">
        <v>444.75</v>
      </c>
      <c r="P5735">
        <v>439.23001099999999</v>
      </c>
      <c r="Q5735">
        <v>439.23001099999999</v>
      </c>
      <c r="R5735">
        <v>293920000</v>
      </c>
      <c r="S5735">
        <v>439.23001099999999</v>
      </c>
    </row>
    <row r="5736" spans="13:19" x14ac:dyDescent="0.25">
      <c r="M5736" s="36">
        <v>34101</v>
      </c>
      <c r="N5736">
        <v>444.32000699999998</v>
      </c>
      <c r="O5736">
        <v>445.16000400000001</v>
      </c>
      <c r="P5736">
        <v>442.86999500000002</v>
      </c>
      <c r="Q5736">
        <v>444.79998799999998</v>
      </c>
      <c r="R5736">
        <v>255680000</v>
      </c>
      <c r="S5736">
        <v>444.79998799999998</v>
      </c>
    </row>
    <row r="5737" spans="13:19" x14ac:dyDescent="0.25">
      <c r="M5737" s="36">
        <v>34100</v>
      </c>
      <c r="N5737">
        <v>442.79998799999998</v>
      </c>
      <c r="O5737">
        <v>444.57000699999998</v>
      </c>
      <c r="P5737">
        <v>441.51998900000001</v>
      </c>
      <c r="Q5737">
        <v>444.35998499999999</v>
      </c>
      <c r="R5737">
        <v>218480000</v>
      </c>
      <c r="S5737">
        <v>444.35998499999999</v>
      </c>
    </row>
    <row r="5738" spans="13:19" x14ac:dyDescent="0.25">
      <c r="M5738" s="36">
        <v>34099</v>
      </c>
      <c r="N5738">
        <v>442.33999599999999</v>
      </c>
      <c r="O5738">
        <v>445.42001299999998</v>
      </c>
      <c r="P5738">
        <v>442.04998799999998</v>
      </c>
      <c r="Q5738">
        <v>442.79998799999998</v>
      </c>
      <c r="R5738">
        <v>235580000</v>
      </c>
      <c r="S5738">
        <v>442.79998799999998</v>
      </c>
    </row>
    <row r="5739" spans="13:19" x14ac:dyDescent="0.25">
      <c r="M5739" s="36">
        <v>34096</v>
      </c>
      <c r="N5739">
        <v>443.27999899999998</v>
      </c>
      <c r="O5739">
        <v>443.70001200000002</v>
      </c>
      <c r="P5739">
        <v>441.69000199999999</v>
      </c>
      <c r="Q5739">
        <v>442.30999800000001</v>
      </c>
      <c r="R5739">
        <v>223570000</v>
      </c>
      <c r="S5739">
        <v>442.30999800000001</v>
      </c>
    </row>
    <row r="5740" spans="13:19" x14ac:dyDescent="0.25">
      <c r="M5740" s="36">
        <v>34095</v>
      </c>
      <c r="N5740">
        <v>444.60000600000001</v>
      </c>
      <c r="O5740">
        <v>444.80999800000001</v>
      </c>
      <c r="P5740">
        <v>442.89999399999999</v>
      </c>
      <c r="Q5740">
        <v>443.26001000000002</v>
      </c>
      <c r="R5740">
        <v>255460000</v>
      </c>
      <c r="S5740">
        <v>443.26001000000002</v>
      </c>
    </row>
    <row r="5741" spans="13:19" x14ac:dyDescent="0.25">
      <c r="M5741" s="36">
        <v>34094</v>
      </c>
      <c r="N5741">
        <v>443.98001099999999</v>
      </c>
      <c r="O5741">
        <v>446.08999599999999</v>
      </c>
      <c r="P5741">
        <v>443.76001000000002</v>
      </c>
      <c r="Q5741">
        <v>444.51998900000001</v>
      </c>
      <c r="R5741">
        <v>274240000</v>
      </c>
      <c r="S5741">
        <v>444.51998900000001</v>
      </c>
    </row>
    <row r="5742" spans="13:19" x14ac:dyDescent="0.25">
      <c r="M5742" s="36">
        <v>34093</v>
      </c>
      <c r="N5742">
        <v>442.57998700000002</v>
      </c>
      <c r="O5742">
        <v>445.19000199999999</v>
      </c>
      <c r="P5742">
        <v>442.45001200000002</v>
      </c>
      <c r="Q5742">
        <v>444.04998799999998</v>
      </c>
      <c r="R5742">
        <v>268310000</v>
      </c>
      <c r="S5742">
        <v>444.04998799999998</v>
      </c>
    </row>
    <row r="5743" spans="13:19" x14ac:dyDescent="0.25">
      <c r="M5743" s="36">
        <v>34092</v>
      </c>
      <c r="N5743">
        <v>440.19000199999999</v>
      </c>
      <c r="O5743">
        <v>442.58999599999999</v>
      </c>
      <c r="P5743">
        <v>438.25</v>
      </c>
      <c r="Q5743">
        <v>442.459991</v>
      </c>
      <c r="R5743">
        <v>224970000</v>
      </c>
      <c r="S5743">
        <v>442.459991</v>
      </c>
    </row>
    <row r="5744" spans="13:19" x14ac:dyDescent="0.25">
      <c r="M5744" s="36">
        <v>34089</v>
      </c>
      <c r="N5744">
        <v>438.89001500000001</v>
      </c>
      <c r="O5744">
        <v>442.290009</v>
      </c>
      <c r="P5744">
        <v>438.89001500000001</v>
      </c>
      <c r="Q5744">
        <v>440.19000199999999</v>
      </c>
      <c r="R5744">
        <v>247460000</v>
      </c>
      <c r="S5744">
        <v>440.19000199999999</v>
      </c>
    </row>
    <row r="5745" spans="13:19" x14ac:dyDescent="0.25">
      <c r="M5745" s="36">
        <v>34088</v>
      </c>
      <c r="N5745">
        <v>438.01998900000001</v>
      </c>
      <c r="O5745">
        <v>438.959991</v>
      </c>
      <c r="P5745">
        <v>435.58999599999999</v>
      </c>
      <c r="Q5745">
        <v>438.89001500000001</v>
      </c>
      <c r="R5745">
        <v>249760000</v>
      </c>
      <c r="S5745">
        <v>438.89001500000001</v>
      </c>
    </row>
    <row r="5746" spans="13:19" x14ac:dyDescent="0.25">
      <c r="M5746" s="36">
        <v>34087</v>
      </c>
      <c r="N5746">
        <v>438.01001000000002</v>
      </c>
      <c r="O5746">
        <v>438.79998799999998</v>
      </c>
      <c r="P5746">
        <v>436.67999300000002</v>
      </c>
      <c r="Q5746">
        <v>438.01998900000001</v>
      </c>
      <c r="R5746">
        <v>267980000</v>
      </c>
      <c r="S5746">
        <v>438.01998900000001</v>
      </c>
    </row>
    <row r="5747" spans="13:19" x14ac:dyDescent="0.25">
      <c r="M5747" s="36">
        <v>34086</v>
      </c>
      <c r="N5747">
        <v>433.51998900000001</v>
      </c>
      <c r="O5747">
        <v>438.01998900000001</v>
      </c>
      <c r="P5747">
        <v>433.14001500000001</v>
      </c>
      <c r="Q5747">
        <v>438.01001000000002</v>
      </c>
      <c r="R5747">
        <v>284140000</v>
      </c>
      <c r="S5747">
        <v>438.01001000000002</v>
      </c>
    </row>
    <row r="5748" spans="13:19" x14ac:dyDescent="0.25">
      <c r="M5748" s="36">
        <v>34085</v>
      </c>
      <c r="N5748">
        <v>437.02999899999998</v>
      </c>
      <c r="O5748">
        <v>438.35000600000001</v>
      </c>
      <c r="P5748">
        <v>432.29998799999998</v>
      </c>
      <c r="Q5748">
        <v>433.540009</v>
      </c>
      <c r="R5748">
        <v>283260000</v>
      </c>
      <c r="S5748">
        <v>433.540009</v>
      </c>
    </row>
    <row r="5749" spans="13:19" x14ac:dyDescent="0.25">
      <c r="M5749" s="36">
        <v>34082</v>
      </c>
      <c r="N5749">
        <v>439.48998999999998</v>
      </c>
      <c r="O5749">
        <v>439.48998999999998</v>
      </c>
      <c r="P5749">
        <v>436.82000699999998</v>
      </c>
      <c r="Q5749">
        <v>437.02999899999998</v>
      </c>
      <c r="R5749">
        <v>259810000</v>
      </c>
      <c r="S5749">
        <v>437.02999899999998</v>
      </c>
    </row>
    <row r="5750" spans="13:19" x14ac:dyDescent="0.25">
      <c r="M5750" s="36">
        <v>34081</v>
      </c>
      <c r="N5750">
        <v>443.54998799999998</v>
      </c>
      <c r="O5750">
        <v>445.73001099999999</v>
      </c>
      <c r="P5750">
        <v>439.459991</v>
      </c>
      <c r="Q5750">
        <v>439.459991</v>
      </c>
      <c r="R5750">
        <v>310390000</v>
      </c>
      <c r="S5750">
        <v>439.459991</v>
      </c>
    </row>
    <row r="5751" spans="13:19" x14ac:dyDescent="0.25">
      <c r="M5751" s="36">
        <v>34080</v>
      </c>
      <c r="N5751">
        <v>445.08999599999999</v>
      </c>
      <c r="O5751">
        <v>445.76998900000001</v>
      </c>
      <c r="P5751">
        <v>443.07998700000002</v>
      </c>
      <c r="Q5751">
        <v>443.63000499999998</v>
      </c>
      <c r="R5751">
        <v>287300000</v>
      </c>
      <c r="S5751">
        <v>443.63000499999998</v>
      </c>
    </row>
    <row r="5752" spans="13:19" x14ac:dyDescent="0.25">
      <c r="M5752" s="36">
        <v>34079</v>
      </c>
      <c r="N5752">
        <v>447.459991</v>
      </c>
      <c r="O5752">
        <v>447.459991</v>
      </c>
      <c r="P5752">
        <v>441.80999800000001</v>
      </c>
      <c r="Q5752">
        <v>445.10000600000001</v>
      </c>
      <c r="R5752">
        <v>317990000</v>
      </c>
      <c r="S5752">
        <v>445.10000600000001</v>
      </c>
    </row>
    <row r="5753" spans="13:19" x14ac:dyDescent="0.25">
      <c r="M5753" s="36">
        <v>34078</v>
      </c>
      <c r="N5753">
        <v>448.94000199999999</v>
      </c>
      <c r="O5753">
        <v>449.14001500000001</v>
      </c>
      <c r="P5753">
        <v>445.85000600000001</v>
      </c>
      <c r="Q5753">
        <v>447.459991</v>
      </c>
      <c r="R5753">
        <v>244710000</v>
      </c>
      <c r="S5753">
        <v>447.459991</v>
      </c>
    </row>
    <row r="5754" spans="13:19" x14ac:dyDescent="0.25">
      <c r="M5754" s="36">
        <v>34075</v>
      </c>
      <c r="N5754">
        <v>448.41000400000001</v>
      </c>
      <c r="O5754">
        <v>449.39001500000001</v>
      </c>
      <c r="P5754">
        <v>447.67001299999998</v>
      </c>
      <c r="Q5754">
        <v>448.94000199999999</v>
      </c>
      <c r="R5754">
        <v>305160000</v>
      </c>
      <c r="S5754">
        <v>448.94000199999999</v>
      </c>
    </row>
    <row r="5755" spans="13:19" x14ac:dyDescent="0.25">
      <c r="M5755" s="36">
        <v>34074</v>
      </c>
      <c r="N5755">
        <v>448.60000600000001</v>
      </c>
      <c r="O5755">
        <v>449.10998499999999</v>
      </c>
      <c r="P5755">
        <v>446.39001500000001</v>
      </c>
      <c r="Q5755">
        <v>448.39999399999999</v>
      </c>
      <c r="R5755">
        <v>259500000</v>
      </c>
      <c r="S5755">
        <v>448.39999399999999</v>
      </c>
    </row>
    <row r="5756" spans="13:19" x14ac:dyDescent="0.25">
      <c r="M5756" s="36">
        <v>34073</v>
      </c>
      <c r="N5756">
        <v>449.22000100000002</v>
      </c>
      <c r="O5756">
        <v>450</v>
      </c>
      <c r="P5756">
        <v>448.01998900000001</v>
      </c>
      <c r="Q5756">
        <v>448.66000400000001</v>
      </c>
      <c r="R5756">
        <v>257340000</v>
      </c>
      <c r="S5756">
        <v>448.66000400000001</v>
      </c>
    </row>
    <row r="5757" spans="13:19" x14ac:dyDescent="0.25">
      <c r="M5757" s="36">
        <v>34072</v>
      </c>
      <c r="N5757">
        <v>448.41000400000001</v>
      </c>
      <c r="O5757">
        <v>450.39999399999999</v>
      </c>
      <c r="P5757">
        <v>447.66000400000001</v>
      </c>
      <c r="Q5757">
        <v>449.22000100000002</v>
      </c>
      <c r="R5757">
        <v>286690000</v>
      </c>
      <c r="S5757">
        <v>449.22000100000002</v>
      </c>
    </row>
    <row r="5758" spans="13:19" x14ac:dyDescent="0.25">
      <c r="M5758" s="36">
        <v>34071</v>
      </c>
      <c r="N5758">
        <v>441.83999599999999</v>
      </c>
      <c r="O5758">
        <v>448.36999500000002</v>
      </c>
      <c r="P5758">
        <v>441.83999599999999</v>
      </c>
      <c r="Q5758">
        <v>448.36999500000002</v>
      </c>
      <c r="R5758">
        <v>259690000</v>
      </c>
      <c r="S5758">
        <v>448.36999500000002</v>
      </c>
    </row>
    <row r="5759" spans="13:19" x14ac:dyDescent="0.25">
      <c r="M5759" s="36">
        <v>34067</v>
      </c>
      <c r="N5759">
        <v>442.709991</v>
      </c>
      <c r="O5759">
        <v>443.76998900000001</v>
      </c>
      <c r="P5759">
        <v>440.01998900000001</v>
      </c>
      <c r="Q5759">
        <v>441.83999599999999</v>
      </c>
      <c r="R5759">
        <v>284370000</v>
      </c>
      <c r="S5759">
        <v>441.83999599999999</v>
      </c>
    </row>
    <row r="5760" spans="13:19" x14ac:dyDescent="0.25">
      <c r="M5760" s="36">
        <v>34066</v>
      </c>
      <c r="N5760">
        <v>441.16000400000001</v>
      </c>
      <c r="O5760">
        <v>442.73001099999999</v>
      </c>
      <c r="P5760">
        <v>440.5</v>
      </c>
      <c r="Q5760">
        <v>442.73001099999999</v>
      </c>
      <c r="R5760">
        <v>300000000</v>
      </c>
      <c r="S5760">
        <v>442.73001099999999</v>
      </c>
    </row>
    <row r="5761" spans="13:19" x14ac:dyDescent="0.25">
      <c r="M5761" s="36">
        <v>34065</v>
      </c>
      <c r="N5761">
        <v>442.290009</v>
      </c>
      <c r="O5761">
        <v>443.38000499999998</v>
      </c>
      <c r="P5761">
        <v>439.48001099999999</v>
      </c>
      <c r="Q5761">
        <v>441.16000400000001</v>
      </c>
      <c r="R5761">
        <v>293680000</v>
      </c>
      <c r="S5761">
        <v>441.16000400000001</v>
      </c>
    </row>
    <row r="5762" spans="13:19" x14ac:dyDescent="0.25">
      <c r="M5762" s="36">
        <v>34064</v>
      </c>
      <c r="N5762">
        <v>441.42001299999998</v>
      </c>
      <c r="O5762">
        <v>442.42999300000002</v>
      </c>
      <c r="P5762">
        <v>440.52999899999998</v>
      </c>
      <c r="Q5762">
        <v>442.290009</v>
      </c>
      <c r="R5762">
        <v>296080000</v>
      </c>
      <c r="S5762">
        <v>442.290009</v>
      </c>
    </row>
    <row r="5763" spans="13:19" x14ac:dyDescent="0.25">
      <c r="M5763" s="36">
        <v>34061</v>
      </c>
      <c r="N5763">
        <v>450.27999899999998</v>
      </c>
      <c r="O5763">
        <v>450.27999899999998</v>
      </c>
      <c r="P5763">
        <v>440.709991</v>
      </c>
      <c r="Q5763">
        <v>441.39001500000001</v>
      </c>
      <c r="R5763">
        <v>323330000</v>
      </c>
      <c r="S5763">
        <v>441.39001500000001</v>
      </c>
    </row>
    <row r="5764" spans="13:19" x14ac:dyDescent="0.25">
      <c r="M5764" s="36">
        <v>34060</v>
      </c>
      <c r="N5764">
        <v>451.67001299999998</v>
      </c>
      <c r="O5764">
        <v>452.63000499999998</v>
      </c>
      <c r="P5764">
        <v>449.60000600000001</v>
      </c>
      <c r="Q5764">
        <v>450.29998799999998</v>
      </c>
      <c r="R5764">
        <v>234530000</v>
      </c>
      <c r="S5764">
        <v>450.29998799999998</v>
      </c>
    </row>
    <row r="5765" spans="13:19" x14ac:dyDescent="0.25">
      <c r="M5765" s="36">
        <v>34059</v>
      </c>
      <c r="N5765">
        <v>451.97000100000002</v>
      </c>
      <c r="O5765">
        <v>454.88000499999998</v>
      </c>
      <c r="P5765">
        <v>451.67001299999998</v>
      </c>
      <c r="Q5765">
        <v>451.67001299999998</v>
      </c>
      <c r="R5765">
        <v>279190000</v>
      </c>
      <c r="S5765">
        <v>451.67001299999998</v>
      </c>
    </row>
    <row r="5766" spans="13:19" x14ac:dyDescent="0.25">
      <c r="M5766" s="36">
        <v>34058</v>
      </c>
      <c r="N5766">
        <v>450.790009</v>
      </c>
      <c r="O5766">
        <v>452.05999800000001</v>
      </c>
      <c r="P5766">
        <v>449.63000499999998</v>
      </c>
      <c r="Q5766">
        <v>451.97000100000002</v>
      </c>
      <c r="R5766">
        <v>231190000</v>
      </c>
      <c r="S5766">
        <v>451.97000100000002</v>
      </c>
    </row>
    <row r="5767" spans="13:19" x14ac:dyDescent="0.25">
      <c r="M5767" s="36">
        <v>34057</v>
      </c>
      <c r="N5767">
        <v>447.76001000000002</v>
      </c>
      <c r="O5767">
        <v>452.80999800000001</v>
      </c>
      <c r="P5767">
        <v>447.75</v>
      </c>
      <c r="Q5767">
        <v>450.76998900000001</v>
      </c>
      <c r="R5767">
        <v>199970000</v>
      </c>
      <c r="S5767">
        <v>450.76998900000001</v>
      </c>
    </row>
    <row r="5768" spans="13:19" x14ac:dyDescent="0.25">
      <c r="M5768" s="36">
        <v>34054</v>
      </c>
      <c r="N5768">
        <v>450.91000400000001</v>
      </c>
      <c r="O5768">
        <v>452.08999599999999</v>
      </c>
      <c r="P5768">
        <v>447.69000199999999</v>
      </c>
      <c r="Q5768">
        <v>447.77999899999998</v>
      </c>
      <c r="R5768">
        <v>226650000</v>
      </c>
      <c r="S5768">
        <v>447.77999899999998</v>
      </c>
    </row>
    <row r="5769" spans="13:19" x14ac:dyDescent="0.25">
      <c r="M5769" s="36">
        <v>34053</v>
      </c>
      <c r="N5769">
        <v>448.08999599999999</v>
      </c>
      <c r="O5769">
        <v>451.75</v>
      </c>
      <c r="P5769">
        <v>447.92999300000002</v>
      </c>
      <c r="Q5769">
        <v>450.88000499999998</v>
      </c>
      <c r="R5769">
        <v>251530000</v>
      </c>
      <c r="S5769">
        <v>450.88000499999998</v>
      </c>
    </row>
    <row r="5770" spans="13:19" x14ac:dyDescent="0.25">
      <c r="M5770" s="36">
        <v>34052</v>
      </c>
      <c r="N5770">
        <v>448.709991</v>
      </c>
      <c r="O5770">
        <v>450.89999399999999</v>
      </c>
      <c r="P5770">
        <v>446.10000600000001</v>
      </c>
      <c r="Q5770">
        <v>448.07000699999998</v>
      </c>
      <c r="R5770">
        <v>274300000</v>
      </c>
      <c r="S5770">
        <v>448.07000699999998</v>
      </c>
    </row>
    <row r="5771" spans="13:19" x14ac:dyDescent="0.25">
      <c r="M5771" s="36">
        <v>34051</v>
      </c>
      <c r="N5771">
        <v>448.88000499999998</v>
      </c>
      <c r="O5771">
        <v>449.79998799999998</v>
      </c>
      <c r="P5771">
        <v>448.29998799999998</v>
      </c>
      <c r="Q5771">
        <v>448.76001000000002</v>
      </c>
      <c r="R5771">
        <v>232730000</v>
      </c>
      <c r="S5771">
        <v>448.76001000000002</v>
      </c>
    </row>
    <row r="5772" spans="13:19" x14ac:dyDescent="0.25">
      <c r="M5772" s="36">
        <v>34050</v>
      </c>
      <c r="N5772">
        <v>450.17001299999998</v>
      </c>
      <c r="O5772">
        <v>450.17001299999998</v>
      </c>
      <c r="P5772">
        <v>446.07998700000002</v>
      </c>
      <c r="Q5772">
        <v>448.88000499999998</v>
      </c>
      <c r="R5772">
        <v>233190000</v>
      </c>
      <c r="S5772">
        <v>448.88000499999998</v>
      </c>
    </row>
    <row r="5773" spans="13:19" x14ac:dyDescent="0.25">
      <c r="M5773" s="36">
        <v>34047</v>
      </c>
      <c r="N5773">
        <v>451.89999399999999</v>
      </c>
      <c r="O5773">
        <v>453.32000699999998</v>
      </c>
      <c r="P5773">
        <v>449.91000400000001</v>
      </c>
      <c r="Q5773">
        <v>450.17999300000002</v>
      </c>
      <c r="R5773">
        <v>339660000</v>
      </c>
      <c r="S5773">
        <v>450.17999300000002</v>
      </c>
    </row>
    <row r="5774" spans="13:19" x14ac:dyDescent="0.25">
      <c r="M5774" s="36">
        <v>34046</v>
      </c>
      <c r="N5774">
        <v>448.35998499999999</v>
      </c>
      <c r="O5774">
        <v>452.39001500000001</v>
      </c>
      <c r="P5774">
        <v>448.35998499999999</v>
      </c>
      <c r="Q5774">
        <v>451.89001500000001</v>
      </c>
      <c r="R5774">
        <v>241180000</v>
      </c>
      <c r="S5774">
        <v>451.89001500000001</v>
      </c>
    </row>
    <row r="5775" spans="13:19" x14ac:dyDescent="0.25">
      <c r="M5775" s="36">
        <v>34045</v>
      </c>
      <c r="N5775">
        <v>451.35998499999999</v>
      </c>
      <c r="O5775">
        <v>451.35998499999999</v>
      </c>
      <c r="P5775">
        <v>447.98998999999998</v>
      </c>
      <c r="Q5775">
        <v>448.30999800000001</v>
      </c>
      <c r="R5775">
        <v>241270000</v>
      </c>
      <c r="S5775">
        <v>448.30999800000001</v>
      </c>
    </row>
    <row r="5776" spans="13:19" x14ac:dyDescent="0.25">
      <c r="M5776" s="36">
        <v>34044</v>
      </c>
      <c r="N5776">
        <v>451.42999300000002</v>
      </c>
      <c r="O5776">
        <v>452.35998499999999</v>
      </c>
      <c r="P5776">
        <v>451.01001000000002</v>
      </c>
      <c r="Q5776">
        <v>451.36999500000002</v>
      </c>
      <c r="R5776">
        <v>218820000</v>
      </c>
      <c r="S5776">
        <v>451.36999500000002</v>
      </c>
    </row>
    <row r="5777" spans="13:19" x14ac:dyDescent="0.25">
      <c r="M5777" s="36">
        <v>34043</v>
      </c>
      <c r="N5777">
        <v>449.82998700000002</v>
      </c>
      <c r="O5777">
        <v>451.42999300000002</v>
      </c>
      <c r="P5777">
        <v>449.39999399999999</v>
      </c>
      <c r="Q5777">
        <v>451.42999300000002</v>
      </c>
      <c r="R5777">
        <v>195930000</v>
      </c>
      <c r="S5777">
        <v>451.42999300000002</v>
      </c>
    </row>
    <row r="5778" spans="13:19" x14ac:dyDescent="0.25">
      <c r="M5778" s="36">
        <v>34040</v>
      </c>
      <c r="N5778">
        <v>453.70001200000002</v>
      </c>
      <c r="O5778">
        <v>453.70001200000002</v>
      </c>
      <c r="P5778">
        <v>447.040009</v>
      </c>
      <c r="Q5778">
        <v>449.82998700000002</v>
      </c>
      <c r="R5778">
        <v>255420000</v>
      </c>
      <c r="S5778">
        <v>449.82998700000002</v>
      </c>
    </row>
    <row r="5779" spans="13:19" x14ac:dyDescent="0.25">
      <c r="M5779" s="36">
        <v>34039</v>
      </c>
      <c r="N5779">
        <v>456.35000600000001</v>
      </c>
      <c r="O5779">
        <v>456.76001000000002</v>
      </c>
      <c r="P5779">
        <v>453.48001099999999</v>
      </c>
      <c r="Q5779">
        <v>453.72000100000002</v>
      </c>
      <c r="R5779">
        <v>257060000</v>
      </c>
      <c r="S5779">
        <v>453.72000100000002</v>
      </c>
    </row>
    <row r="5780" spans="13:19" x14ac:dyDescent="0.25">
      <c r="M5780" s="36">
        <v>34038</v>
      </c>
      <c r="N5780">
        <v>454.39999399999999</v>
      </c>
      <c r="O5780">
        <v>456.33999599999999</v>
      </c>
      <c r="P5780">
        <v>452.70001200000002</v>
      </c>
      <c r="Q5780">
        <v>456.32998700000002</v>
      </c>
      <c r="R5780">
        <v>255610000</v>
      </c>
      <c r="S5780">
        <v>456.32998700000002</v>
      </c>
    </row>
    <row r="5781" spans="13:19" x14ac:dyDescent="0.25">
      <c r="M5781" s="36">
        <v>34037</v>
      </c>
      <c r="N5781">
        <v>454.67001299999998</v>
      </c>
      <c r="O5781">
        <v>455.51998900000001</v>
      </c>
      <c r="P5781">
        <v>453.67999300000002</v>
      </c>
      <c r="Q5781">
        <v>454.39999399999999</v>
      </c>
      <c r="R5781">
        <v>290670000</v>
      </c>
      <c r="S5781">
        <v>454.39999399999999</v>
      </c>
    </row>
    <row r="5782" spans="13:19" x14ac:dyDescent="0.25">
      <c r="M5782" s="36">
        <v>34036</v>
      </c>
      <c r="N5782">
        <v>446.11999500000002</v>
      </c>
      <c r="O5782">
        <v>454.709991</v>
      </c>
      <c r="P5782">
        <v>446.11999500000002</v>
      </c>
      <c r="Q5782">
        <v>454.709991</v>
      </c>
      <c r="R5782">
        <v>275290000</v>
      </c>
      <c r="S5782">
        <v>454.709991</v>
      </c>
    </row>
    <row r="5783" spans="13:19" x14ac:dyDescent="0.25">
      <c r="M5783" s="36">
        <v>34033</v>
      </c>
      <c r="N5783">
        <v>447.33999599999999</v>
      </c>
      <c r="O5783">
        <v>449.58999599999999</v>
      </c>
      <c r="P5783">
        <v>445.55999800000001</v>
      </c>
      <c r="Q5783">
        <v>446.10998499999999</v>
      </c>
      <c r="R5783">
        <v>253480000</v>
      </c>
      <c r="S5783">
        <v>446.10998499999999</v>
      </c>
    </row>
    <row r="5784" spans="13:19" x14ac:dyDescent="0.25">
      <c r="M5784" s="36">
        <v>34032</v>
      </c>
      <c r="N5784">
        <v>449.26001000000002</v>
      </c>
      <c r="O5784">
        <v>449.51998900000001</v>
      </c>
      <c r="P5784">
        <v>446.72000100000002</v>
      </c>
      <c r="Q5784">
        <v>447.33999599999999</v>
      </c>
      <c r="R5784">
        <v>234220000</v>
      </c>
      <c r="S5784">
        <v>447.33999599999999</v>
      </c>
    </row>
    <row r="5785" spans="13:19" x14ac:dyDescent="0.25">
      <c r="M5785" s="36">
        <v>34031</v>
      </c>
      <c r="N5785">
        <v>447.89999399999999</v>
      </c>
      <c r="O5785">
        <v>450</v>
      </c>
      <c r="P5785">
        <v>447.73001099999999</v>
      </c>
      <c r="Q5785">
        <v>449.26001000000002</v>
      </c>
      <c r="R5785">
        <v>277380000</v>
      </c>
      <c r="S5785">
        <v>449.26001000000002</v>
      </c>
    </row>
    <row r="5786" spans="13:19" x14ac:dyDescent="0.25">
      <c r="M5786" s="36">
        <v>34030</v>
      </c>
      <c r="N5786">
        <v>442</v>
      </c>
      <c r="O5786">
        <v>447.91000400000001</v>
      </c>
      <c r="P5786">
        <v>441.07000699999998</v>
      </c>
      <c r="Q5786">
        <v>447.89999399999999</v>
      </c>
      <c r="R5786">
        <v>269750000</v>
      </c>
      <c r="S5786">
        <v>447.89999399999999</v>
      </c>
    </row>
    <row r="5787" spans="13:19" x14ac:dyDescent="0.25">
      <c r="M5787" s="36">
        <v>34029</v>
      </c>
      <c r="N5787">
        <v>443.38000499999998</v>
      </c>
      <c r="O5787">
        <v>444.17999300000002</v>
      </c>
      <c r="P5787">
        <v>441.33999599999999</v>
      </c>
      <c r="Q5787">
        <v>442.01001000000002</v>
      </c>
      <c r="R5787">
        <v>232460000</v>
      </c>
      <c r="S5787">
        <v>442.01001000000002</v>
      </c>
    </row>
    <row r="5788" spans="13:19" x14ac:dyDescent="0.25">
      <c r="M5788" s="36">
        <v>34026</v>
      </c>
      <c r="N5788">
        <v>442.33999599999999</v>
      </c>
      <c r="O5788">
        <v>443.76998900000001</v>
      </c>
      <c r="P5788">
        <v>440.98001099999999</v>
      </c>
      <c r="Q5788">
        <v>443.38000499999998</v>
      </c>
      <c r="R5788">
        <v>234160000</v>
      </c>
      <c r="S5788">
        <v>443.38000499999998</v>
      </c>
    </row>
    <row r="5789" spans="13:19" x14ac:dyDescent="0.25">
      <c r="M5789" s="36">
        <v>34025</v>
      </c>
      <c r="N5789">
        <v>440.70001200000002</v>
      </c>
      <c r="O5789">
        <v>442.33999599999999</v>
      </c>
      <c r="P5789">
        <v>439.67001299999998</v>
      </c>
      <c r="Q5789">
        <v>442.33999599999999</v>
      </c>
      <c r="R5789">
        <v>252860000</v>
      </c>
      <c r="S5789">
        <v>442.33999599999999</v>
      </c>
    </row>
    <row r="5790" spans="13:19" x14ac:dyDescent="0.25">
      <c r="M5790" s="36">
        <v>34024</v>
      </c>
      <c r="N5790">
        <v>434.76001000000002</v>
      </c>
      <c r="O5790">
        <v>440.86999500000002</v>
      </c>
      <c r="P5790">
        <v>434.67999300000002</v>
      </c>
      <c r="Q5790">
        <v>440.86999500000002</v>
      </c>
      <c r="R5790">
        <v>316750000</v>
      </c>
      <c r="S5790">
        <v>440.86999500000002</v>
      </c>
    </row>
    <row r="5791" spans="13:19" x14ac:dyDescent="0.25">
      <c r="M5791" s="36">
        <v>34023</v>
      </c>
      <c r="N5791">
        <v>435.33999599999999</v>
      </c>
      <c r="O5791">
        <v>436.83999599999999</v>
      </c>
      <c r="P5791">
        <v>432.41000400000001</v>
      </c>
      <c r="Q5791">
        <v>434.79998799999998</v>
      </c>
      <c r="R5791">
        <v>329060000</v>
      </c>
      <c r="S5791">
        <v>434.79998799999998</v>
      </c>
    </row>
    <row r="5792" spans="13:19" x14ac:dyDescent="0.25">
      <c r="M5792" s="36">
        <v>34022</v>
      </c>
      <c r="N5792">
        <v>434.209991</v>
      </c>
      <c r="O5792">
        <v>436.48998999999998</v>
      </c>
      <c r="P5792">
        <v>433.52999899999998</v>
      </c>
      <c r="Q5792">
        <v>435.23998999999998</v>
      </c>
      <c r="R5792">
        <v>311570000</v>
      </c>
      <c r="S5792">
        <v>435.23998999999998</v>
      </c>
    </row>
    <row r="5793" spans="13:19" x14ac:dyDescent="0.25">
      <c r="M5793" s="36">
        <v>34019</v>
      </c>
      <c r="N5793">
        <v>431.92999300000002</v>
      </c>
      <c r="O5793">
        <v>434.26001000000002</v>
      </c>
      <c r="P5793">
        <v>431.67999300000002</v>
      </c>
      <c r="Q5793">
        <v>434.22000100000002</v>
      </c>
      <c r="R5793">
        <v>310700000</v>
      </c>
      <c r="S5793">
        <v>434.22000100000002</v>
      </c>
    </row>
    <row r="5794" spans="13:19" x14ac:dyDescent="0.25">
      <c r="M5794" s="36">
        <v>34018</v>
      </c>
      <c r="N5794">
        <v>433.29998799999998</v>
      </c>
      <c r="O5794">
        <v>437.790009</v>
      </c>
      <c r="P5794">
        <v>428.25</v>
      </c>
      <c r="Q5794">
        <v>431.89999399999999</v>
      </c>
      <c r="R5794">
        <v>311180000</v>
      </c>
      <c r="S5794">
        <v>431.89999399999999</v>
      </c>
    </row>
    <row r="5795" spans="13:19" x14ac:dyDescent="0.25">
      <c r="M5795" s="36">
        <v>34017</v>
      </c>
      <c r="N5795">
        <v>433.92999300000002</v>
      </c>
      <c r="O5795">
        <v>433.97000100000002</v>
      </c>
      <c r="P5795">
        <v>430.92001299999998</v>
      </c>
      <c r="Q5795">
        <v>433.29998799999998</v>
      </c>
      <c r="R5795">
        <v>302210000</v>
      </c>
      <c r="S5795">
        <v>433.29998799999998</v>
      </c>
    </row>
    <row r="5796" spans="13:19" x14ac:dyDescent="0.25">
      <c r="M5796" s="36">
        <v>34016</v>
      </c>
      <c r="N5796">
        <v>444.52999899999998</v>
      </c>
      <c r="O5796">
        <v>444.52999899999998</v>
      </c>
      <c r="P5796">
        <v>433.47000100000002</v>
      </c>
      <c r="Q5796">
        <v>433.91000400000001</v>
      </c>
      <c r="R5796">
        <v>332850000</v>
      </c>
      <c r="S5796">
        <v>433.91000400000001</v>
      </c>
    </row>
    <row r="5797" spans="13:19" x14ac:dyDescent="0.25">
      <c r="M5797" s="36">
        <v>34012</v>
      </c>
      <c r="N5797">
        <v>447.66000400000001</v>
      </c>
      <c r="O5797">
        <v>447.70001200000002</v>
      </c>
      <c r="P5797">
        <v>444.57998700000002</v>
      </c>
      <c r="Q5797">
        <v>444.57998700000002</v>
      </c>
      <c r="R5797">
        <v>216810000</v>
      </c>
      <c r="S5797">
        <v>444.57998700000002</v>
      </c>
    </row>
    <row r="5798" spans="13:19" x14ac:dyDescent="0.25">
      <c r="M5798" s="36">
        <v>34011</v>
      </c>
      <c r="N5798">
        <v>446.209991</v>
      </c>
      <c r="O5798">
        <v>449.35998499999999</v>
      </c>
      <c r="P5798">
        <v>446.209991</v>
      </c>
      <c r="Q5798">
        <v>447.66000400000001</v>
      </c>
      <c r="R5798">
        <v>257190000</v>
      </c>
      <c r="S5798">
        <v>447.66000400000001</v>
      </c>
    </row>
    <row r="5799" spans="13:19" x14ac:dyDescent="0.25">
      <c r="M5799" s="36">
        <v>34010</v>
      </c>
      <c r="N5799">
        <v>445.32998700000002</v>
      </c>
      <c r="O5799">
        <v>446.36999500000002</v>
      </c>
      <c r="P5799">
        <v>444.23998999999998</v>
      </c>
      <c r="Q5799">
        <v>446.23001099999999</v>
      </c>
      <c r="R5799">
        <v>251910000</v>
      </c>
      <c r="S5799">
        <v>446.23001099999999</v>
      </c>
    </row>
    <row r="5800" spans="13:19" x14ac:dyDescent="0.25">
      <c r="M5800" s="36">
        <v>34009</v>
      </c>
      <c r="N5800">
        <v>448.040009</v>
      </c>
      <c r="O5800">
        <v>448.040009</v>
      </c>
      <c r="P5800">
        <v>444.51998900000001</v>
      </c>
      <c r="Q5800">
        <v>445.32998700000002</v>
      </c>
      <c r="R5800">
        <v>240410000</v>
      </c>
      <c r="S5800">
        <v>445.32998700000002</v>
      </c>
    </row>
    <row r="5801" spans="13:19" x14ac:dyDescent="0.25">
      <c r="M5801" s="36">
        <v>34008</v>
      </c>
      <c r="N5801">
        <v>448.94000199999999</v>
      </c>
      <c r="O5801">
        <v>450.040009</v>
      </c>
      <c r="P5801">
        <v>447.70001200000002</v>
      </c>
      <c r="Q5801">
        <v>447.85000600000001</v>
      </c>
      <c r="R5801">
        <v>243400000</v>
      </c>
      <c r="S5801">
        <v>447.85000600000001</v>
      </c>
    </row>
    <row r="5802" spans="13:19" x14ac:dyDescent="0.25">
      <c r="M5802" s="36">
        <v>34005</v>
      </c>
      <c r="N5802">
        <v>449.55999800000001</v>
      </c>
      <c r="O5802">
        <v>449.55999800000001</v>
      </c>
      <c r="P5802">
        <v>446.95001200000002</v>
      </c>
      <c r="Q5802">
        <v>448.92999300000002</v>
      </c>
      <c r="R5802">
        <v>324710000</v>
      </c>
      <c r="S5802">
        <v>448.92999300000002</v>
      </c>
    </row>
    <row r="5803" spans="13:19" x14ac:dyDescent="0.25">
      <c r="M5803" s="36">
        <v>34004</v>
      </c>
      <c r="N5803">
        <v>447.20001200000002</v>
      </c>
      <c r="O5803">
        <v>449.85998499999999</v>
      </c>
      <c r="P5803">
        <v>447.20001200000002</v>
      </c>
      <c r="Q5803">
        <v>449.55999800000001</v>
      </c>
      <c r="R5803">
        <v>351140000</v>
      </c>
      <c r="S5803">
        <v>449.55999800000001</v>
      </c>
    </row>
    <row r="5804" spans="13:19" x14ac:dyDescent="0.25">
      <c r="M5804" s="36">
        <v>34003</v>
      </c>
      <c r="N5804">
        <v>442.55999800000001</v>
      </c>
      <c r="O5804">
        <v>447.35000600000001</v>
      </c>
      <c r="P5804">
        <v>442.55999800000001</v>
      </c>
      <c r="Q5804">
        <v>447.20001200000002</v>
      </c>
      <c r="R5804">
        <v>345410000</v>
      </c>
      <c r="S5804">
        <v>447.20001200000002</v>
      </c>
    </row>
    <row r="5805" spans="13:19" x14ac:dyDescent="0.25">
      <c r="M5805" s="36">
        <v>34002</v>
      </c>
      <c r="N5805">
        <v>442.51998900000001</v>
      </c>
      <c r="O5805">
        <v>442.86999500000002</v>
      </c>
      <c r="P5805">
        <v>440.76001000000002</v>
      </c>
      <c r="Q5805">
        <v>442.54998799999998</v>
      </c>
      <c r="R5805">
        <v>271560000</v>
      </c>
      <c r="S5805">
        <v>442.54998799999998</v>
      </c>
    </row>
    <row r="5806" spans="13:19" x14ac:dyDescent="0.25">
      <c r="M5806" s="36">
        <v>34001</v>
      </c>
      <c r="N5806">
        <v>438.77999899999998</v>
      </c>
      <c r="O5806">
        <v>442.51998900000001</v>
      </c>
      <c r="P5806">
        <v>438.77999899999998</v>
      </c>
      <c r="Q5806">
        <v>442.51998900000001</v>
      </c>
      <c r="R5806">
        <v>238570000</v>
      </c>
      <c r="S5806">
        <v>442.51998900000001</v>
      </c>
    </row>
    <row r="5807" spans="13:19" x14ac:dyDescent="0.25">
      <c r="M5807" s="36">
        <v>33998</v>
      </c>
      <c r="N5807">
        <v>438.67001299999998</v>
      </c>
      <c r="O5807">
        <v>438.92999300000002</v>
      </c>
      <c r="P5807">
        <v>436.91000400000001</v>
      </c>
      <c r="Q5807">
        <v>438.77999899999998</v>
      </c>
      <c r="R5807">
        <v>247200000</v>
      </c>
      <c r="S5807">
        <v>438.77999899999998</v>
      </c>
    </row>
    <row r="5808" spans="13:19" x14ac:dyDescent="0.25">
      <c r="M5808" s="36">
        <v>33997</v>
      </c>
      <c r="N5808">
        <v>438.13000499999998</v>
      </c>
      <c r="O5808">
        <v>439.14001500000001</v>
      </c>
      <c r="P5808">
        <v>437.29998799999998</v>
      </c>
      <c r="Q5808">
        <v>438.66000400000001</v>
      </c>
      <c r="R5808">
        <v>256980000</v>
      </c>
      <c r="S5808">
        <v>438.66000400000001</v>
      </c>
    </row>
    <row r="5809" spans="13:19" x14ac:dyDescent="0.25">
      <c r="M5809" s="36">
        <v>33996</v>
      </c>
      <c r="N5809">
        <v>439.95001200000002</v>
      </c>
      <c r="O5809">
        <v>440.040009</v>
      </c>
      <c r="P5809">
        <v>436.82000699999998</v>
      </c>
      <c r="Q5809">
        <v>438.10998499999999</v>
      </c>
      <c r="R5809">
        <v>277020000</v>
      </c>
      <c r="S5809">
        <v>438.10998499999999</v>
      </c>
    </row>
    <row r="5810" spans="13:19" x14ac:dyDescent="0.25">
      <c r="M5810" s="36">
        <v>33995</v>
      </c>
      <c r="N5810">
        <v>440.04998799999998</v>
      </c>
      <c r="O5810">
        <v>442.66000400000001</v>
      </c>
      <c r="P5810">
        <v>439.540009</v>
      </c>
      <c r="Q5810">
        <v>439.95001200000002</v>
      </c>
      <c r="R5810">
        <v>314110000</v>
      </c>
      <c r="S5810">
        <v>439.95001200000002</v>
      </c>
    </row>
    <row r="5811" spans="13:19" x14ac:dyDescent="0.25">
      <c r="M5811" s="36">
        <v>33994</v>
      </c>
      <c r="N5811">
        <v>436.10998499999999</v>
      </c>
      <c r="O5811">
        <v>440.52999899999998</v>
      </c>
      <c r="P5811">
        <v>436.10998499999999</v>
      </c>
      <c r="Q5811">
        <v>440.01001000000002</v>
      </c>
      <c r="R5811">
        <v>288740000</v>
      </c>
      <c r="S5811">
        <v>440.01001000000002</v>
      </c>
    </row>
    <row r="5812" spans="13:19" x14ac:dyDescent="0.25">
      <c r="M5812" s="36">
        <v>33991</v>
      </c>
      <c r="N5812">
        <v>435.48998999999998</v>
      </c>
      <c r="O5812">
        <v>437.80999800000001</v>
      </c>
      <c r="P5812">
        <v>435.48998999999998</v>
      </c>
      <c r="Q5812">
        <v>436.10998499999999</v>
      </c>
      <c r="R5812">
        <v>293320000</v>
      </c>
      <c r="S5812">
        <v>436.10998499999999</v>
      </c>
    </row>
    <row r="5813" spans="13:19" x14ac:dyDescent="0.25">
      <c r="M5813" s="36">
        <v>33990</v>
      </c>
      <c r="N5813">
        <v>433.36999500000002</v>
      </c>
      <c r="O5813">
        <v>435.75</v>
      </c>
      <c r="P5813">
        <v>432.48001099999999</v>
      </c>
      <c r="Q5813">
        <v>435.48998999999998</v>
      </c>
      <c r="R5813">
        <v>257620000</v>
      </c>
      <c r="S5813">
        <v>435.48998999999998</v>
      </c>
    </row>
    <row r="5814" spans="13:19" x14ac:dyDescent="0.25">
      <c r="M5814" s="36">
        <v>33989</v>
      </c>
      <c r="N5814">
        <v>435.14001500000001</v>
      </c>
      <c r="O5814">
        <v>436.23001099999999</v>
      </c>
      <c r="P5814">
        <v>433.36999500000002</v>
      </c>
      <c r="Q5814">
        <v>433.36999500000002</v>
      </c>
      <c r="R5814">
        <v>268790000</v>
      </c>
      <c r="S5814">
        <v>433.36999500000002</v>
      </c>
    </row>
    <row r="5815" spans="13:19" x14ac:dyDescent="0.25">
      <c r="M5815" s="36">
        <v>33988</v>
      </c>
      <c r="N5815">
        <v>436.83999599999999</v>
      </c>
      <c r="O5815">
        <v>437.70001200000002</v>
      </c>
      <c r="P5815">
        <v>434.58999599999999</v>
      </c>
      <c r="Q5815">
        <v>435.13000499999998</v>
      </c>
      <c r="R5815">
        <v>283240000</v>
      </c>
      <c r="S5815">
        <v>435.13000499999998</v>
      </c>
    </row>
    <row r="5816" spans="13:19" x14ac:dyDescent="0.25">
      <c r="M5816" s="36">
        <v>33987</v>
      </c>
      <c r="N5816">
        <v>437.13000499999998</v>
      </c>
      <c r="O5816">
        <v>437.13000499999998</v>
      </c>
      <c r="P5816">
        <v>435.92001299999998</v>
      </c>
      <c r="Q5816">
        <v>436.83999599999999</v>
      </c>
      <c r="R5816">
        <v>196030000</v>
      </c>
      <c r="S5816">
        <v>436.83999599999999</v>
      </c>
    </row>
    <row r="5817" spans="13:19" x14ac:dyDescent="0.25">
      <c r="M5817" s="36">
        <v>33984</v>
      </c>
      <c r="N5817">
        <v>435.86999500000002</v>
      </c>
      <c r="O5817">
        <v>439.48998999999998</v>
      </c>
      <c r="P5817">
        <v>435.83999599999999</v>
      </c>
      <c r="Q5817">
        <v>437.14999399999999</v>
      </c>
      <c r="R5817">
        <v>309720000</v>
      </c>
      <c r="S5817">
        <v>437.14999399999999</v>
      </c>
    </row>
    <row r="5818" spans="13:19" x14ac:dyDescent="0.25">
      <c r="M5818" s="36">
        <v>33983</v>
      </c>
      <c r="N5818">
        <v>433.07998700000002</v>
      </c>
      <c r="O5818">
        <v>435.959991</v>
      </c>
      <c r="P5818">
        <v>433.07998700000002</v>
      </c>
      <c r="Q5818">
        <v>435.94000199999999</v>
      </c>
      <c r="R5818">
        <v>281040000</v>
      </c>
      <c r="S5818">
        <v>435.94000199999999</v>
      </c>
    </row>
    <row r="5819" spans="13:19" x14ac:dyDescent="0.25">
      <c r="M5819" s="36">
        <v>33982</v>
      </c>
      <c r="N5819">
        <v>431.02999899999998</v>
      </c>
      <c r="O5819">
        <v>433.44000199999999</v>
      </c>
      <c r="P5819">
        <v>429.98998999999998</v>
      </c>
      <c r="Q5819">
        <v>433.02999899999998</v>
      </c>
      <c r="R5819">
        <v>245360000</v>
      </c>
      <c r="S5819">
        <v>433.02999899999998</v>
      </c>
    </row>
    <row r="5820" spans="13:19" x14ac:dyDescent="0.25">
      <c r="M5820" s="36">
        <v>33981</v>
      </c>
      <c r="N5820">
        <v>430.95001200000002</v>
      </c>
      <c r="O5820">
        <v>431.39001500000001</v>
      </c>
      <c r="P5820">
        <v>428.19000199999999</v>
      </c>
      <c r="Q5820">
        <v>431.040009</v>
      </c>
      <c r="R5820">
        <v>239410000</v>
      </c>
      <c r="S5820">
        <v>431.040009</v>
      </c>
    </row>
    <row r="5821" spans="13:19" x14ac:dyDescent="0.25">
      <c r="M5821" s="36">
        <v>33980</v>
      </c>
      <c r="N5821">
        <v>429.040009</v>
      </c>
      <c r="O5821">
        <v>431.040009</v>
      </c>
      <c r="P5821">
        <v>429.01001000000002</v>
      </c>
      <c r="Q5821">
        <v>430.95001200000002</v>
      </c>
      <c r="R5821">
        <v>217150000</v>
      </c>
      <c r="S5821">
        <v>430.95001200000002</v>
      </c>
    </row>
    <row r="5822" spans="13:19" x14ac:dyDescent="0.25">
      <c r="M5822" s="36">
        <v>33977</v>
      </c>
      <c r="N5822">
        <v>430.73001099999999</v>
      </c>
      <c r="O5822">
        <v>430.73001099999999</v>
      </c>
      <c r="P5822">
        <v>426.88000499999998</v>
      </c>
      <c r="Q5822">
        <v>429.04998799999998</v>
      </c>
      <c r="R5822">
        <v>263470000</v>
      </c>
      <c r="S5822">
        <v>429.04998799999998</v>
      </c>
    </row>
    <row r="5823" spans="13:19" x14ac:dyDescent="0.25">
      <c r="M5823" s="36">
        <v>33976</v>
      </c>
      <c r="N5823">
        <v>434.51998900000001</v>
      </c>
      <c r="O5823">
        <v>435.459991</v>
      </c>
      <c r="P5823">
        <v>429.76001000000002</v>
      </c>
      <c r="Q5823">
        <v>430.73001099999999</v>
      </c>
      <c r="R5823">
        <v>304850000</v>
      </c>
      <c r="S5823">
        <v>430.73001099999999</v>
      </c>
    </row>
    <row r="5824" spans="13:19" x14ac:dyDescent="0.25">
      <c r="M5824" s="36">
        <v>33975</v>
      </c>
      <c r="N5824">
        <v>434.33999599999999</v>
      </c>
      <c r="O5824">
        <v>435.17001299999998</v>
      </c>
      <c r="P5824">
        <v>432.51998900000001</v>
      </c>
      <c r="Q5824">
        <v>434.51998900000001</v>
      </c>
      <c r="R5824">
        <v>295240000</v>
      </c>
      <c r="S5824">
        <v>434.51998900000001</v>
      </c>
    </row>
    <row r="5825" spans="13:19" x14ac:dyDescent="0.25">
      <c r="M5825" s="36">
        <v>33974</v>
      </c>
      <c r="N5825">
        <v>435.38000499999998</v>
      </c>
      <c r="O5825">
        <v>435.39999399999999</v>
      </c>
      <c r="P5825">
        <v>433.54998799999998</v>
      </c>
      <c r="Q5825">
        <v>434.33999599999999</v>
      </c>
      <c r="R5825">
        <v>240350000</v>
      </c>
      <c r="S5825">
        <v>434.33999599999999</v>
      </c>
    </row>
    <row r="5826" spans="13:19" x14ac:dyDescent="0.25">
      <c r="M5826" s="36">
        <v>33973</v>
      </c>
      <c r="N5826">
        <v>435.70001200000002</v>
      </c>
      <c r="O5826">
        <v>437.32000699999998</v>
      </c>
      <c r="P5826">
        <v>434.48001099999999</v>
      </c>
      <c r="Q5826">
        <v>435.38000499999998</v>
      </c>
      <c r="R5826">
        <v>201210000</v>
      </c>
      <c r="S5826">
        <v>435.38000499999998</v>
      </c>
    </row>
    <row r="5827" spans="13:19" x14ac:dyDescent="0.25">
      <c r="M5827" s="36">
        <v>33969</v>
      </c>
      <c r="N5827">
        <v>438.82000699999998</v>
      </c>
      <c r="O5827">
        <v>439.58999599999999</v>
      </c>
      <c r="P5827">
        <v>435.709991</v>
      </c>
      <c r="Q5827">
        <v>435.709991</v>
      </c>
      <c r="R5827">
        <v>165910000</v>
      </c>
      <c r="S5827">
        <v>435.709991</v>
      </c>
    </row>
    <row r="5828" spans="13:19" x14ac:dyDescent="0.25">
      <c r="M5828" s="36">
        <v>33968</v>
      </c>
      <c r="N5828">
        <v>437.98001099999999</v>
      </c>
      <c r="O5828">
        <v>439.36999500000002</v>
      </c>
      <c r="P5828">
        <v>437.11999500000002</v>
      </c>
      <c r="Q5828">
        <v>438.82000699999998</v>
      </c>
      <c r="R5828">
        <v>183930000</v>
      </c>
      <c r="S5828">
        <v>438.82000699999998</v>
      </c>
    </row>
    <row r="5829" spans="13:19" x14ac:dyDescent="0.25">
      <c r="M5829" s="36">
        <v>33967</v>
      </c>
      <c r="N5829">
        <v>439.14999399999999</v>
      </c>
      <c r="O5829">
        <v>442.64999399999999</v>
      </c>
      <c r="P5829">
        <v>437.60000600000001</v>
      </c>
      <c r="Q5829">
        <v>437.98001099999999</v>
      </c>
      <c r="R5829">
        <v>213660000</v>
      </c>
      <c r="S5829">
        <v>437.98001099999999</v>
      </c>
    </row>
    <row r="5830" spans="13:19" x14ac:dyDescent="0.25">
      <c r="M5830" s="36">
        <v>33966</v>
      </c>
      <c r="N5830">
        <v>439.76998900000001</v>
      </c>
      <c r="O5830">
        <v>439.76998900000001</v>
      </c>
      <c r="P5830">
        <v>437.26001000000002</v>
      </c>
      <c r="Q5830">
        <v>439.14999399999999</v>
      </c>
      <c r="R5830">
        <v>143970000</v>
      </c>
      <c r="S5830">
        <v>439.14999399999999</v>
      </c>
    </row>
    <row r="5831" spans="13:19" x14ac:dyDescent="0.25">
      <c r="M5831" s="36">
        <v>33962</v>
      </c>
      <c r="N5831">
        <v>439.02999899999998</v>
      </c>
      <c r="O5831">
        <v>439.80999800000001</v>
      </c>
      <c r="P5831">
        <v>439.02999899999998</v>
      </c>
      <c r="Q5831">
        <v>439.76998900000001</v>
      </c>
      <c r="R5831">
        <v>95240000</v>
      </c>
      <c r="S5831">
        <v>439.76998900000001</v>
      </c>
    </row>
    <row r="5832" spans="13:19" x14ac:dyDescent="0.25">
      <c r="M5832" s="36">
        <v>33961</v>
      </c>
      <c r="N5832">
        <v>440.290009</v>
      </c>
      <c r="O5832">
        <v>441.10998499999999</v>
      </c>
      <c r="P5832">
        <v>439.02999899999998</v>
      </c>
      <c r="Q5832">
        <v>439.02999899999998</v>
      </c>
      <c r="R5832">
        <v>234140000</v>
      </c>
      <c r="S5832">
        <v>439.02999899999998</v>
      </c>
    </row>
    <row r="5833" spans="13:19" x14ac:dyDescent="0.25">
      <c r="M5833" s="36">
        <v>33960</v>
      </c>
      <c r="N5833">
        <v>440.70001200000002</v>
      </c>
      <c r="O5833">
        <v>441.64001500000001</v>
      </c>
      <c r="P5833">
        <v>438.25</v>
      </c>
      <c r="Q5833">
        <v>440.30999800000001</v>
      </c>
      <c r="R5833">
        <v>250430000</v>
      </c>
      <c r="S5833">
        <v>440.30999800000001</v>
      </c>
    </row>
    <row r="5834" spans="13:19" x14ac:dyDescent="0.25">
      <c r="M5834" s="36">
        <v>33959</v>
      </c>
      <c r="N5834">
        <v>441.26001000000002</v>
      </c>
      <c r="O5834">
        <v>441.26001000000002</v>
      </c>
      <c r="P5834">
        <v>439.64999399999999</v>
      </c>
      <c r="Q5834">
        <v>440.70001200000002</v>
      </c>
      <c r="R5834">
        <v>224680000</v>
      </c>
      <c r="S5834">
        <v>440.70001200000002</v>
      </c>
    </row>
    <row r="5835" spans="13:19" x14ac:dyDescent="0.25">
      <c r="M5835" s="36">
        <v>33956</v>
      </c>
      <c r="N5835">
        <v>435.459991</v>
      </c>
      <c r="O5835">
        <v>441.290009</v>
      </c>
      <c r="P5835">
        <v>435.459991</v>
      </c>
      <c r="Q5835">
        <v>441.27999899999998</v>
      </c>
      <c r="R5835">
        <v>389300000</v>
      </c>
      <c r="S5835">
        <v>441.27999899999998</v>
      </c>
    </row>
    <row r="5836" spans="13:19" x14ac:dyDescent="0.25">
      <c r="M5836" s="36">
        <v>33955</v>
      </c>
      <c r="N5836">
        <v>431.51998900000001</v>
      </c>
      <c r="O5836">
        <v>435.44000199999999</v>
      </c>
      <c r="P5836">
        <v>431.459991</v>
      </c>
      <c r="Q5836">
        <v>435.42999300000002</v>
      </c>
      <c r="R5836">
        <v>251640000</v>
      </c>
      <c r="S5836">
        <v>435.42999300000002</v>
      </c>
    </row>
    <row r="5837" spans="13:19" x14ac:dyDescent="0.25">
      <c r="M5837" s="36">
        <v>33954</v>
      </c>
      <c r="N5837">
        <v>432.57998700000002</v>
      </c>
      <c r="O5837">
        <v>434.22000100000002</v>
      </c>
      <c r="P5837">
        <v>430.88000499999998</v>
      </c>
      <c r="Q5837">
        <v>431.51998900000001</v>
      </c>
      <c r="R5837">
        <v>242130000</v>
      </c>
      <c r="S5837">
        <v>431.51998900000001</v>
      </c>
    </row>
    <row r="5838" spans="13:19" x14ac:dyDescent="0.25">
      <c r="M5838" s="36">
        <v>33953</v>
      </c>
      <c r="N5838">
        <v>432.82000699999998</v>
      </c>
      <c r="O5838">
        <v>433.66000400000001</v>
      </c>
      <c r="P5838">
        <v>431.92001299999998</v>
      </c>
      <c r="Q5838">
        <v>432.57000699999998</v>
      </c>
      <c r="R5838">
        <v>227770000</v>
      </c>
      <c r="S5838">
        <v>432.57000699999998</v>
      </c>
    </row>
    <row r="5839" spans="13:19" x14ac:dyDescent="0.25">
      <c r="M5839" s="36">
        <v>33952</v>
      </c>
      <c r="N5839">
        <v>433.73001099999999</v>
      </c>
      <c r="O5839">
        <v>435.26001000000002</v>
      </c>
      <c r="P5839">
        <v>432.82998700000002</v>
      </c>
      <c r="Q5839">
        <v>432.83999599999999</v>
      </c>
      <c r="R5839">
        <v>187040000</v>
      </c>
      <c r="S5839">
        <v>432.83999599999999</v>
      </c>
    </row>
    <row r="5840" spans="13:19" x14ac:dyDescent="0.25">
      <c r="M5840" s="36">
        <v>33949</v>
      </c>
      <c r="N5840">
        <v>434.64001500000001</v>
      </c>
      <c r="O5840">
        <v>434.64001500000001</v>
      </c>
      <c r="P5840">
        <v>433.33999599999999</v>
      </c>
      <c r="Q5840">
        <v>433.73001099999999</v>
      </c>
      <c r="R5840">
        <v>164510000</v>
      </c>
      <c r="S5840">
        <v>433.73001099999999</v>
      </c>
    </row>
    <row r="5841" spans="13:19" x14ac:dyDescent="0.25">
      <c r="M5841" s="36">
        <v>33948</v>
      </c>
      <c r="N5841">
        <v>435.66000400000001</v>
      </c>
      <c r="O5841">
        <v>435.66000400000001</v>
      </c>
      <c r="P5841">
        <v>432.64999399999999</v>
      </c>
      <c r="Q5841">
        <v>434.64001500000001</v>
      </c>
      <c r="R5841">
        <v>240640000</v>
      </c>
      <c r="S5841">
        <v>434.64001500000001</v>
      </c>
    </row>
    <row r="5842" spans="13:19" x14ac:dyDescent="0.25">
      <c r="M5842" s="36">
        <v>33947</v>
      </c>
      <c r="N5842">
        <v>436.98998999999998</v>
      </c>
      <c r="O5842">
        <v>436.98998999999998</v>
      </c>
      <c r="P5842">
        <v>433.98001099999999</v>
      </c>
      <c r="Q5842">
        <v>435.64999399999999</v>
      </c>
      <c r="R5842">
        <v>230060000</v>
      </c>
      <c r="S5842">
        <v>435.64999399999999</v>
      </c>
    </row>
    <row r="5843" spans="13:19" x14ac:dyDescent="0.25">
      <c r="M5843" s="36">
        <v>33946</v>
      </c>
      <c r="N5843">
        <v>435.30999800000001</v>
      </c>
      <c r="O5843">
        <v>436.98998999999998</v>
      </c>
      <c r="P5843">
        <v>434.67999300000002</v>
      </c>
      <c r="Q5843">
        <v>436.98998999999998</v>
      </c>
      <c r="R5843">
        <v>234330000</v>
      </c>
      <c r="S5843">
        <v>436.98998999999998</v>
      </c>
    </row>
    <row r="5844" spans="13:19" x14ac:dyDescent="0.25">
      <c r="M5844" s="36">
        <v>33945</v>
      </c>
      <c r="N5844">
        <v>432.05999800000001</v>
      </c>
      <c r="O5844">
        <v>435.30999800000001</v>
      </c>
      <c r="P5844">
        <v>432.05999800000001</v>
      </c>
      <c r="Q5844">
        <v>435.30999800000001</v>
      </c>
      <c r="R5844">
        <v>217700000</v>
      </c>
      <c r="S5844">
        <v>435.30999800000001</v>
      </c>
    </row>
    <row r="5845" spans="13:19" x14ac:dyDescent="0.25">
      <c r="M5845" s="36">
        <v>33942</v>
      </c>
      <c r="N5845">
        <v>429.92999300000002</v>
      </c>
      <c r="O5845">
        <v>432.89001500000001</v>
      </c>
      <c r="P5845">
        <v>429.73998999999998</v>
      </c>
      <c r="Q5845">
        <v>432.05999800000001</v>
      </c>
      <c r="R5845">
        <v>234960000</v>
      </c>
      <c r="S5845">
        <v>432.05999800000001</v>
      </c>
    </row>
    <row r="5846" spans="13:19" x14ac:dyDescent="0.25">
      <c r="M5846" s="36">
        <v>33941</v>
      </c>
      <c r="N5846">
        <v>429.98001099999999</v>
      </c>
      <c r="O5846">
        <v>430.98998999999998</v>
      </c>
      <c r="P5846">
        <v>428.79998799999998</v>
      </c>
      <c r="Q5846">
        <v>429.91000400000001</v>
      </c>
      <c r="R5846">
        <v>238050000</v>
      </c>
      <c r="S5846">
        <v>429.91000400000001</v>
      </c>
    </row>
    <row r="5847" spans="13:19" x14ac:dyDescent="0.25">
      <c r="M5847" s="36">
        <v>33940</v>
      </c>
      <c r="N5847">
        <v>430.77999899999998</v>
      </c>
      <c r="O5847">
        <v>430.86999500000002</v>
      </c>
      <c r="P5847">
        <v>428.60998499999999</v>
      </c>
      <c r="Q5847">
        <v>429.89001500000001</v>
      </c>
      <c r="R5847">
        <v>247010000</v>
      </c>
      <c r="S5847">
        <v>429.89001500000001</v>
      </c>
    </row>
    <row r="5848" spans="13:19" x14ac:dyDescent="0.25">
      <c r="M5848" s="36">
        <v>33939</v>
      </c>
      <c r="N5848">
        <v>431.35000600000001</v>
      </c>
      <c r="O5848">
        <v>431.47000100000002</v>
      </c>
      <c r="P5848">
        <v>429.20001200000002</v>
      </c>
      <c r="Q5848">
        <v>430.77999899999998</v>
      </c>
      <c r="R5848">
        <v>259050000</v>
      </c>
      <c r="S5848">
        <v>430.77999899999998</v>
      </c>
    </row>
    <row r="5849" spans="13:19" x14ac:dyDescent="0.25">
      <c r="M5849" s="36">
        <v>33938</v>
      </c>
      <c r="N5849">
        <v>430.19000199999999</v>
      </c>
      <c r="O5849">
        <v>431.52999899999998</v>
      </c>
      <c r="P5849">
        <v>429.35998499999999</v>
      </c>
      <c r="Q5849">
        <v>431.35000600000001</v>
      </c>
      <c r="R5849">
        <v>230150000</v>
      </c>
      <c r="S5849">
        <v>431.35000600000001</v>
      </c>
    </row>
    <row r="5850" spans="13:19" x14ac:dyDescent="0.25">
      <c r="M5850" s="36">
        <v>33935</v>
      </c>
      <c r="N5850">
        <v>429.19000199999999</v>
      </c>
      <c r="O5850">
        <v>431.92999300000002</v>
      </c>
      <c r="P5850">
        <v>429.17001299999998</v>
      </c>
      <c r="Q5850">
        <v>430.16000400000001</v>
      </c>
      <c r="R5850">
        <v>106020000</v>
      </c>
      <c r="S5850">
        <v>430.16000400000001</v>
      </c>
    </row>
    <row r="5851" spans="13:19" x14ac:dyDescent="0.25">
      <c r="M5851" s="36">
        <v>33933</v>
      </c>
      <c r="N5851">
        <v>427.58999599999999</v>
      </c>
      <c r="O5851">
        <v>429.41000400000001</v>
      </c>
      <c r="P5851">
        <v>427.57998700000002</v>
      </c>
      <c r="Q5851">
        <v>429.19000199999999</v>
      </c>
      <c r="R5851">
        <v>207700000</v>
      </c>
      <c r="S5851">
        <v>429.19000199999999</v>
      </c>
    </row>
    <row r="5852" spans="13:19" x14ac:dyDescent="0.25">
      <c r="M5852" s="36">
        <v>33932</v>
      </c>
      <c r="N5852">
        <v>425.14001500000001</v>
      </c>
      <c r="O5852">
        <v>429.30999800000001</v>
      </c>
      <c r="P5852">
        <v>424.82998700000002</v>
      </c>
      <c r="Q5852">
        <v>427.58999599999999</v>
      </c>
      <c r="R5852">
        <v>241540000</v>
      </c>
      <c r="S5852">
        <v>427.58999599999999</v>
      </c>
    </row>
    <row r="5853" spans="13:19" x14ac:dyDescent="0.25">
      <c r="M5853" s="36">
        <v>33931</v>
      </c>
      <c r="N5853">
        <v>426.64999399999999</v>
      </c>
      <c r="O5853">
        <v>426.64999399999999</v>
      </c>
      <c r="P5853">
        <v>424.95001200000002</v>
      </c>
      <c r="Q5853">
        <v>425.11999500000002</v>
      </c>
      <c r="R5853">
        <v>192530000</v>
      </c>
      <c r="S5853">
        <v>425.11999500000002</v>
      </c>
    </row>
    <row r="5854" spans="13:19" x14ac:dyDescent="0.25">
      <c r="M5854" s="36">
        <v>33928</v>
      </c>
      <c r="N5854">
        <v>423.60998499999999</v>
      </c>
      <c r="O5854">
        <v>426.98001099999999</v>
      </c>
      <c r="P5854">
        <v>423.60998499999999</v>
      </c>
      <c r="Q5854">
        <v>426.64999399999999</v>
      </c>
      <c r="R5854">
        <v>257460000</v>
      </c>
      <c r="S5854">
        <v>426.64999399999999</v>
      </c>
    </row>
    <row r="5855" spans="13:19" x14ac:dyDescent="0.25">
      <c r="M5855" s="36">
        <v>33927</v>
      </c>
      <c r="N5855">
        <v>422.85998499999999</v>
      </c>
      <c r="O5855">
        <v>423.60998499999999</v>
      </c>
      <c r="P5855">
        <v>422.5</v>
      </c>
      <c r="Q5855">
        <v>423.60998499999999</v>
      </c>
      <c r="R5855">
        <v>218720000</v>
      </c>
      <c r="S5855">
        <v>423.60998499999999</v>
      </c>
    </row>
    <row r="5856" spans="13:19" x14ac:dyDescent="0.25">
      <c r="M5856" s="36">
        <v>33926</v>
      </c>
      <c r="N5856">
        <v>419.26998900000001</v>
      </c>
      <c r="O5856">
        <v>423.48998999999998</v>
      </c>
      <c r="P5856">
        <v>419.23998999999998</v>
      </c>
      <c r="Q5856">
        <v>422.85000600000001</v>
      </c>
      <c r="R5856">
        <v>219080000</v>
      </c>
      <c r="S5856">
        <v>422.85000600000001</v>
      </c>
    </row>
    <row r="5857" spans="13:19" x14ac:dyDescent="0.25">
      <c r="M5857" s="36">
        <v>33925</v>
      </c>
      <c r="N5857">
        <v>420.63000499999998</v>
      </c>
      <c r="O5857">
        <v>420.97000100000002</v>
      </c>
      <c r="P5857">
        <v>418.30999800000001</v>
      </c>
      <c r="Q5857">
        <v>419.26998900000001</v>
      </c>
      <c r="R5857">
        <v>187660000</v>
      </c>
      <c r="S5857">
        <v>419.26998900000001</v>
      </c>
    </row>
    <row r="5858" spans="13:19" x14ac:dyDescent="0.25">
      <c r="M5858" s="36">
        <v>33924</v>
      </c>
      <c r="N5858">
        <v>422.44000199999999</v>
      </c>
      <c r="O5858">
        <v>422.44000199999999</v>
      </c>
      <c r="P5858">
        <v>420.35000600000001</v>
      </c>
      <c r="Q5858">
        <v>420.67999300000002</v>
      </c>
      <c r="R5858">
        <v>173600000</v>
      </c>
      <c r="S5858">
        <v>420.67999300000002</v>
      </c>
    </row>
    <row r="5859" spans="13:19" x14ac:dyDescent="0.25">
      <c r="M5859" s="36">
        <v>33921</v>
      </c>
      <c r="N5859">
        <v>422.89001500000001</v>
      </c>
      <c r="O5859">
        <v>422.91000400000001</v>
      </c>
      <c r="P5859">
        <v>421.040009</v>
      </c>
      <c r="Q5859">
        <v>422.42999300000002</v>
      </c>
      <c r="R5859">
        <v>192950000</v>
      </c>
      <c r="S5859">
        <v>422.42999300000002</v>
      </c>
    </row>
    <row r="5860" spans="13:19" x14ac:dyDescent="0.25">
      <c r="M5860" s="36">
        <v>33920</v>
      </c>
      <c r="N5860">
        <v>422.20001200000002</v>
      </c>
      <c r="O5860">
        <v>423.10000600000001</v>
      </c>
      <c r="P5860">
        <v>421.70001200000002</v>
      </c>
      <c r="Q5860">
        <v>422.86999500000002</v>
      </c>
      <c r="R5860">
        <v>226010000</v>
      </c>
      <c r="S5860">
        <v>422.86999500000002</v>
      </c>
    </row>
    <row r="5861" spans="13:19" x14ac:dyDescent="0.25">
      <c r="M5861" s="36">
        <v>33919</v>
      </c>
      <c r="N5861">
        <v>418.61999500000002</v>
      </c>
      <c r="O5861">
        <v>422.32998700000002</v>
      </c>
      <c r="P5861">
        <v>418.39999399999999</v>
      </c>
      <c r="Q5861">
        <v>422.20001200000002</v>
      </c>
      <c r="R5861">
        <v>243750000</v>
      </c>
      <c r="S5861">
        <v>422.20001200000002</v>
      </c>
    </row>
    <row r="5862" spans="13:19" x14ac:dyDescent="0.25">
      <c r="M5862" s="36">
        <v>33918</v>
      </c>
      <c r="N5862">
        <v>418.58999599999999</v>
      </c>
      <c r="O5862">
        <v>419.709991</v>
      </c>
      <c r="P5862">
        <v>417.98001099999999</v>
      </c>
      <c r="Q5862">
        <v>418.61999500000002</v>
      </c>
      <c r="R5862">
        <v>223180000</v>
      </c>
      <c r="S5862">
        <v>418.61999500000002</v>
      </c>
    </row>
    <row r="5863" spans="13:19" x14ac:dyDescent="0.25">
      <c r="M5863" s="36">
        <v>33917</v>
      </c>
      <c r="N5863">
        <v>417.57998700000002</v>
      </c>
      <c r="O5863">
        <v>420.13000499999998</v>
      </c>
      <c r="P5863">
        <v>416.790009</v>
      </c>
      <c r="Q5863">
        <v>418.58999599999999</v>
      </c>
      <c r="R5863">
        <v>197560000</v>
      </c>
      <c r="S5863">
        <v>418.58999599999999</v>
      </c>
    </row>
    <row r="5864" spans="13:19" x14ac:dyDescent="0.25">
      <c r="M5864" s="36">
        <v>33914</v>
      </c>
      <c r="N5864">
        <v>418.35000600000001</v>
      </c>
      <c r="O5864">
        <v>418.35000600000001</v>
      </c>
      <c r="P5864">
        <v>417.01001000000002</v>
      </c>
      <c r="Q5864">
        <v>417.57998700000002</v>
      </c>
      <c r="R5864">
        <v>205310000</v>
      </c>
      <c r="S5864">
        <v>417.57998700000002</v>
      </c>
    </row>
    <row r="5865" spans="13:19" x14ac:dyDescent="0.25">
      <c r="M5865" s="36">
        <v>33913</v>
      </c>
      <c r="N5865">
        <v>417.07998700000002</v>
      </c>
      <c r="O5865">
        <v>418.39999399999999</v>
      </c>
      <c r="P5865">
        <v>415.57998700000002</v>
      </c>
      <c r="Q5865">
        <v>418.33999599999999</v>
      </c>
      <c r="R5865">
        <v>219730000</v>
      </c>
      <c r="S5865">
        <v>418.33999599999999</v>
      </c>
    </row>
    <row r="5866" spans="13:19" x14ac:dyDescent="0.25">
      <c r="M5866" s="36">
        <v>33912</v>
      </c>
      <c r="N5866">
        <v>419.91000400000001</v>
      </c>
      <c r="O5866">
        <v>421.07000699999998</v>
      </c>
      <c r="P5866">
        <v>416.60998499999999</v>
      </c>
      <c r="Q5866">
        <v>417.10998499999999</v>
      </c>
      <c r="R5866">
        <v>194400000</v>
      </c>
      <c r="S5866">
        <v>417.10998499999999</v>
      </c>
    </row>
    <row r="5867" spans="13:19" x14ac:dyDescent="0.25">
      <c r="M5867" s="36">
        <v>33911</v>
      </c>
      <c r="N5867">
        <v>422.75</v>
      </c>
      <c r="O5867">
        <v>422.80999800000001</v>
      </c>
      <c r="P5867">
        <v>418.58999599999999</v>
      </c>
      <c r="Q5867">
        <v>419.92001299999998</v>
      </c>
      <c r="R5867">
        <v>208140000</v>
      </c>
      <c r="S5867">
        <v>419.92001299999998</v>
      </c>
    </row>
    <row r="5868" spans="13:19" x14ac:dyDescent="0.25">
      <c r="M5868" s="36">
        <v>33910</v>
      </c>
      <c r="N5868">
        <v>418.66000400000001</v>
      </c>
      <c r="O5868">
        <v>422.75</v>
      </c>
      <c r="P5868">
        <v>418.11999500000002</v>
      </c>
      <c r="Q5868">
        <v>422.75</v>
      </c>
      <c r="R5868">
        <v>203280000</v>
      </c>
      <c r="S5868">
        <v>422.75</v>
      </c>
    </row>
    <row r="5869" spans="13:19" x14ac:dyDescent="0.25">
      <c r="M5869" s="36">
        <v>33907</v>
      </c>
      <c r="N5869">
        <v>420.85998499999999</v>
      </c>
      <c r="O5869">
        <v>421.13000499999998</v>
      </c>
      <c r="P5869">
        <v>418.540009</v>
      </c>
      <c r="Q5869">
        <v>418.67999300000002</v>
      </c>
      <c r="R5869">
        <v>201930000</v>
      </c>
      <c r="S5869">
        <v>418.67999300000002</v>
      </c>
    </row>
    <row r="5870" spans="13:19" x14ac:dyDescent="0.25">
      <c r="M5870" s="36">
        <v>33906</v>
      </c>
      <c r="N5870">
        <v>420.14999399999999</v>
      </c>
      <c r="O5870">
        <v>421.16000400000001</v>
      </c>
      <c r="P5870">
        <v>419.82998700000002</v>
      </c>
      <c r="Q5870">
        <v>420.85998499999999</v>
      </c>
      <c r="R5870">
        <v>206550000</v>
      </c>
      <c r="S5870">
        <v>420.85998499999999</v>
      </c>
    </row>
    <row r="5871" spans="13:19" x14ac:dyDescent="0.25">
      <c r="M5871" s="36">
        <v>33905</v>
      </c>
      <c r="N5871">
        <v>418.48998999999998</v>
      </c>
      <c r="O5871">
        <v>420.13000499999998</v>
      </c>
      <c r="P5871">
        <v>417.55999800000001</v>
      </c>
      <c r="Q5871">
        <v>420.13000499999998</v>
      </c>
      <c r="R5871">
        <v>203910000</v>
      </c>
      <c r="S5871">
        <v>420.13000499999998</v>
      </c>
    </row>
    <row r="5872" spans="13:19" x14ac:dyDescent="0.25">
      <c r="M5872" s="36">
        <v>33904</v>
      </c>
      <c r="N5872">
        <v>418.17999300000002</v>
      </c>
      <c r="O5872">
        <v>419.20001200000002</v>
      </c>
      <c r="P5872">
        <v>416.97000100000002</v>
      </c>
      <c r="Q5872">
        <v>418.48998999999998</v>
      </c>
      <c r="R5872">
        <v>201730000</v>
      </c>
      <c r="S5872">
        <v>418.48998999999998</v>
      </c>
    </row>
    <row r="5873" spans="13:19" x14ac:dyDescent="0.25">
      <c r="M5873" s="36">
        <v>33903</v>
      </c>
      <c r="N5873">
        <v>414.08999599999999</v>
      </c>
      <c r="O5873">
        <v>418.17001299999998</v>
      </c>
      <c r="P5873">
        <v>413.709991</v>
      </c>
      <c r="Q5873">
        <v>418.16000400000001</v>
      </c>
      <c r="R5873">
        <v>188060000</v>
      </c>
      <c r="S5873">
        <v>418.16000400000001</v>
      </c>
    </row>
    <row r="5874" spans="13:19" x14ac:dyDescent="0.25">
      <c r="M5874" s="36">
        <v>33900</v>
      </c>
      <c r="N5874">
        <v>414.89999399999999</v>
      </c>
      <c r="O5874">
        <v>416.23001099999999</v>
      </c>
      <c r="P5874">
        <v>413.67999300000002</v>
      </c>
      <c r="Q5874">
        <v>414.10000600000001</v>
      </c>
      <c r="R5874">
        <v>199060000</v>
      </c>
      <c r="S5874">
        <v>414.10000600000001</v>
      </c>
    </row>
    <row r="5875" spans="13:19" x14ac:dyDescent="0.25">
      <c r="M5875" s="36">
        <v>33899</v>
      </c>
      <c r="N5875">
        <v>415.67001299999998</v>
      </c>
      <c r="O5875">
        <v>416.80999800000001</v>
      </c>
      <c r="P5875">
        <v>413.10000600000001</v>
      </c>
      <c r="Q5875">
        <v>414.89999399999999</v>
      </c>
      <c r="R5875">
        <v>216400000</v>
      </c>
      <c r="S5875">
        <v>414.89999399999999</v>
      </c>
    </row>
    <row r="5876" spans="13:19" x14ac:dyDescent="0.25">
      <c r="M5876" s="36">
        <v>33898</v>
      </c>
      <c r="N5876">
        <v>415.52999899999998</v>
      </c>
      <c r="O5876">
        <v>416.14999399999999</v>
      </c>
      <c r="P5876">
        <v>414.540009</v>
      </c>
      <c r="Q5876">
        <v>415.67001299999998</v>
      </c>
      <c r="R5876">
        <v>219100000</v>
      </c>
      <c r="S5876">
        <v>415.67001299999998</v>
      </c>
    </row>
    <row r="5877" spans="13:19" x14ac:dyDescent="0.25">
      <c r="M5877" s="36">
        <v>33897</v>
      </c>
      <c r="N5877">
        <v>414.98001099999999</v>
      </c>
      <c r="O5877">
        <v>417.98001099999999</v>
      </c>
      <c r="P5877">
        <v>414.48998999999998</v>
      </c>
      <c r="Q5877">
        <v>415.48001099999999</v>
      </c>
      <c r="R5877">
        <v>258210000</v>
      </c>
      <c r="S5877">
        <v>415.48001099999999</v>
      </c>
    </row>
    <row r="5878" spans="13:19" x14ac:dyDescent="0.25">
      <c r="M5878" s="36">
        <v>33896</v>
      </c>
      <c r="N5878">
        <v>411.73001099999999</v>
      </c>
      <c r="O5878">
        <v>414.98001099999999</v>
      </c>
      <c r="P5878">
        <v>410.66000400000001</v>
      </c>
      <c r="Q5878">
        <v>414.98001099999999</v>
      </c>
      <c r="R5878">
        <v>222150000</v>
      </c>
      <c r="S5878">
        <v>414.98001099999999</v>
      </c>
    </row>
    <row r="5879" spans="13:19" x14ac:dyDescent="0.25">
      <c r="M5879" s="36">
        <v>33893</v>
      </c>
      <c r="N5879">
        <v>409.60000600000001</v>
      </c>
      <c r="O5879">
        <v>411.73001099999999</v>
      </c>
      <c r="P5879">
        <v>407.42999300000002</v>
      </c>
      <c r="Q5879">
        <v>411.73001099999999</v>
      </c>
      <c r="R5879">
        <v>235920000</v>
      </c>
      <c r="S5879">
        <v>411.73001099999999</v>
      </c>
    </row>
    <row r="5880" spans="13:19" x14ac:dyDescent="0.25">
      <c r="M5880" s="36">
        <v>33892</v>
      </c>
      <c r="N5880">
        <v>409.33999599999999</v>
      </c>
      <c r="O5880">
        <v>411.02999899999998</v>
      </c>
      <c r="P5880">
        <v>407.92001299999998</v>
      </c>
      <c r="Q5880">
        <v>409.60000600000001</v>
      </c>
      <c r="R5880">
        <v>213590000</v>
      </c>
      <c r="S5880">
        <v>409.60000600000001</v>
      </c>
    </row>
    <row r="5881" spans="13:19" x14ac:dyDescent="0.25">
      <c r="M5881" s="36">
        <v>33891</v>
      </c>
      <c r="N5881">
        <v>409.29998799999998</v>
      </c>
      <c r="O5881">
        <v>411.51998900000001</v>
      </c>
      <c r="P5881">
        <v>407.85998499999999</v>
      </c>
      <c r="Q5881">
        <v>409.36999500000002</v>
      </c>
      <c r="R5881">
        <v>175900000</v>
      </c>
      <c r="S5881">
        <v>409.36999500000002</v>
      </c>
    </row>
    <row r="5882" spans="13:19" x14ac:dyDescent="0.25">
      <c r="M5882" s="36">
        <v>33890</v>
      </c>
      <c r="N5882">
        <v>407.44000199999999</v>
      </c>
      <c r="O5882">
        <v>410.64001500000001</v>
      </c>
      <c r="P5882">
        <v>406.82998700000002</v>
      </c>
      <c r="Q5882">
        <v>409.29998799999998</v>
      </c>
      <c r="R5882">
        <v>186650000</v>
      </c>
      <c r="S5882">
        <v>409.29998799999998</v>
      </c>
    </row>
    <row r="5883" spans="13:19" x14ac:dyDescent="0.25">
      <c r="M5883" s="36">
        <v>33889</v>
      </c>
      <c r="N5883">
        <v>402.66000400000001</v>
      </c>
      <c r="O5883">
        <v>407.44000199999999</v>
      </c>
      <c r="P5883">
        <v>402.66000400000001</v>
      </c>
      <c r="Q5883">
        <v>407.44000199999999</v>
      </c>
      <c r="R5883">
        <v>126670000</v>
      </c>
      <c r="S5883">
        <v>407.44000199999999</v>
      </c>
    </row>
    <row r="5884" spans="13:19" x14ac:dyDescent="0.25">
      <c r="M5884" s="36">
        <v>33886</v>
      </c>
      <c r="N5884">
        <v>407.75</v>
      </c>
      <c r="O5884">
        <v>407.75</v>
      </c>
      <c r="P5884">
        <v>402.42001299999998</v>
      </c>
      <c r="Q5884">
        <v>402.66000400000001</v>
      </c>
      <c r="R5884">
        <v>178940000</v>
      </c>
      <c r="S5884">
        <v>402.66000400000001</v>
      </c>
    </row>
    <row r="5885" spans="13:19" x14ac:dyDescent="0.25">
      <c r="M5885" s="36">
        <v>33885</v>
      </c>
      <c r="N5885">
        <v>404.290009</v>
      </c>
      <c r="O5885">
        <v>408.040009</v>
      </c>
      <c r="P5885">
        <v>404.290009</v>
      </c>
      <c r="Q5885">
        <v>407.75</v>
      </c>
      <c r="R5885">
        <v>205000000</v>
      </c>
      <c r="S5885">
        <v>407.75</v>
      </c>
    </row>
    <row r="5886" spans="13:19" x14ac:dyDescent="0.25">
      <c r="M5886" s="36">
        <v>33884</v>
      </c>
      <c r="N5886">
        <v>407.17001299999998</v>
      </c>
      <c r="O5886">
        <v>408.60000600000001</v>
      </c>
      <c r="P5886">
        <v>403.91000400000001</v>
      </c>
      <c r="Q5886">
        <v>404.25</v>
      </c>
      <c r="R5886">
        <v>184380000</v>
      </c>
      <c r="S5886">
        <v>404.25</v>
      </c>
    </row>
    <row r="5887" spans="13:19" x14ac:dyDescent="0.25">
      <c r="M5887" s="36">
        <v>33883</v>
      </c>
      <c r="N5887">
        <v>407.57000699999998</v>
      </c>
      <c r="O5887">
        <v>408.55999800000001</v>
      </c>
      <c r="P5887">
        <v>404.83999599999999</v>
      </c>
      <c r="Q5887">
        <v>407.17999300000002</v>
      </c>
      <c r="R5887">
        <v>203500000</v>
      </c>
      <c r="S5887">
        <v>407.17999300000002</v>
      </c>
    </row>
    <row r="5888" spans="13:19" x14ac:dyDescent="0.25">
      <c r="M5888" s="36">
        <v>33882</v>
      </c>
      <c r="N5888">
        <v>410.47000100000002</v>
      </c>
      <c r="O5888">
        <v>410.47000100000002</v>
      </c>
      <c r="P5888">
        <v>396.79998799999998</v>
      </c>
      <c r="Q5888">
        <v>407.57000699999998</v>
      </c>
      <c r="R5888">
        <v>286550000</v>
      </c>
      <c r="S5888">
        <v>407.57000699999998</v>
      </c>
    </row>
    <row r="5889" spans="13:19" x14ac:dyDescent="0.25">
      <c r="M5889" s="36">
        <v>33879</v>
      </c>
      <c r="N5889">
        <v>416.290009</v>
      </c>
      <c r="O5889">
        <v>416.35000600000001</v>
      </c>
      <c r="P5889">
        <v>410.45001200000002</v>
      </c>
      <c r="Q5889">
        <v>410.47000100000002</v>
      </c>
      <c r="R5889">
        <v>188030000</v>
      </c>
      <c r="S5889">
        <v>410.47000100000002</v>
      </c>
    </row>
    <row r="5890" spans="13:19" x14ac:dyDescent="0.25">
      <c r="M5890" s="36">
        <v>33878</v>
      </c>
      <c r="N5890">
        <v>417.79998799999998</v>
      </c>
      <c r="O5890">
        <v>418.67001299999998</v>
      </c>
      <c r="P5890">
        <v>415.459991</v>
      </c>
      <c r="Q5890">
        <v>416.290009</v>
      </c>
      <c r="R5890">
        <v>204780000</v>
      </c>
      <c r="S5890">
        <v>416.290009</v>
      </c>
    </row>
    <row r="5891" spans="13:19" x14ac:dyDescent="0.25">
      <c r="M5891" s="36">
        <v>33877</v>
      </c>
      <c r="N5891">
        <v>416.790009</v>
      </c>
      <c r="O5891">
        <v>418.57998700000002</v>
      </c>
      <c r="P5891">
        <v>416.67001299999998</v>
      </c>
      <c r="Q5891">
        <v>417.79998799999998</v>
      </c>
      <c r="R5891">
        <v>184470000</v>
      </c>
      <c r="S5891">
        <v>417.79998799999998</v>
      </c>
    </row>
    <row r="5892" spans="13:19" x14ac:dyDescent="0.25">
      <c r="M5892" s="36">
        <v>33876</v>
      </c>
      <c r="N5892">
        <v>416.61999500000002</v>
      </c>
      <c r="O5892">
        <v>417.38000499999998</v>
      </c>
      <c r="P5892">
        <v>415.33999599999999</v>
      </c>
      <c r="Q5892">
        <v>416.79998799999998</v>
      </c>
      <c r="R5892">
        <v>170750000</v>
      </c>
      <c r="S5892">
        <v>416.79998799999998</v>
      </c>
    </row>
    <row r="5893" spans="13:19" x14ac:dyDescent="0.25">
      <c r="M5893" s="36">
        <v>33875</v>
      </c>
      <c r="N5893">
        <v>414.35000600000001</v>
      </c>
      <c r="O5893">
        <v>416.61999500000002</v>
      </c>
      <c r="P5893">
        <v>413</v>
      </c>
      <c r="Q5893">
        <v>416.61999500000002</v>
      </c>
      <c r="R5893">
        <v>158760000</v>
      </c>
      <c r="S5893">
        <v>416.61999500000002</v>
      </c>
    </row>
    <row r="5894" spans="13:19" x14ac:dyDescent="0.25">
      <c r="M5894" s="36">
        <v>33872</v>
      </c>
      <c r="N5894">
        <v>418.47000100000002</v>
      </c>
      <c r="O5894">
        <v>418.63000499999998</v>
      </c>
      <c r="P5894">
        <v>412.709991</v>
      </c>
      <c r="Q5894">
        <v>414.35000600000001</v>
      </c>
      <c r="R5894">
        <v>213670000</v>
      </c>
      <c r="S5894">
        <v>414.35000600000001</v>
      </c>
    </row>
    <row r="5895" spans="13:19" x14ac:dyDescent="0.25">
      <c r="M5895" s="36">
        <v>33871</v>
      </c>
      <c r="N5895">
        <v>417.459991</v>
      </c>
      <c r="O5895">
        <v>419.01001000000002</v>
      </c>
      <c r="P5895">
        <v>417.459991</v>
      </c>
      <c r="Q5895">
        <v>418.47000100000002</v>
      </c>
      <c r="R5895">
        <v>187960000</v>
      </c>
      <c r="S5895">
        <v>418.47000100000002</v>
      </c>
    </row>
    <row r="5896" spans="13:19" x14ac:dyDescent="0.25">
      <c r="M5896" s="36">
        <v>33870</v>
      </c>
      <c r="N5896">
        <v>417.14001500000001</v>
      </c>
      <c r="O5896">
        <v>417.88000499999998</v>
      </c>
      <c r="P5896">
        <v>416</v>
      </c>
      <c r="Q5896">
        <v>417.44000199999999</v>
      </c>
      <c r="R5896">
        <v>205700000</v>
      </c>
      <c r="S5896">
        <v>417.44000199999999</v>
      </c>
    </row>
    <row r="5897" spans="13:19" x14ac:dyDescent="0.25">
      <c r="M5897" s="36">
        <v>33869</v>
      </c>
      <c r="N5897">
        <v>422.14001500000001</v>
      </c>
      <c r="O5897">
        <v>422.14001500000001</v>
      </c>
      <c r="P5897">
        <v>417.13000499999998</v>
      </c>
      <c r="Q5897">
        <v>417.14001500000001</v>
      </c>
      <c r="R5897">
        <v>188810000</v>
      </c>
      <c r="S5897">
        <v>417.14001500000001</v>
      </c>
    </row>
    <row r="5898" spans="13:19" x14ac:dyDescent="0.25">
      <c r="M5898" s="36">
        <v>33868</v>
      </c>
      <c r="N5898">
        <v>422.89999399999999</v>
      </c>
      <c r="O5898">
        <v>422.89999399999999</v>
      </c>
      <c r="P5898">
        <v>421.17999300000002</v>
      </c>
      <c r="Q5898">
        <v>422.14001500000001</v>
      </c>
      <c r="R5898">
        <v>153940000</v>
      </c>
      <c r="S5898">
        <v>422.14001500000001</v>
      </c>
    </row>
    <row r="5899" spans="13:19" x14ac:dyDescent="0.25">
      <c r="M5899" s="36">
        <v>33865</v>
      </c>
      <c r="N5899">
        <v>419.92001299999998</v>
      </c>
      <c r="O5899">
        <v>422.92999300000002</v>
      </c>
      <c r="P5899">
        <v>419.92001299999998</v>
      </c>
      <c r="Q5899">
        <v>422.92999300000002</v>
      </c>
      <c r="R5899">
        <v>237440000</v>
      </c>
      <c r="S5899">
        <v>422.92999300000002</v>
      </c>
    </row>
    <row r="5900" spans="13:19" x14ac:dyDescent="0.25">
      <c r="M5900" s="36">
        <v>33864</v>
      </c>
      <c r="N5900">
        <v>419.92001299999998</v>
      </c>
      <c r="O5900">
        <v>421.42999300000002</v>
      </c>
      <c r="P5900">
        <v>419.61999500000002</v>
      </c>
      <c r="Q5900">
        <v>419.92999300000002</v>
      </c>
      <c r="R5900">
        <v>188270000</v>
      </c>
      <c r="S5900">
        <v>419.92999300000002</v>
      </c>
    </row>
    <row r="5901" spans="13:19" x14ac:dyDescent="0.25">
      <c r="M5901" s="36">
        <v>33863</v>
      </c>
      <c r="N5901">
        <v>419.709991</v>
      </c>
      <c r="O5901">
        <v>422.44000199999999</v>
      </c>
      <c r="P5901">
        <v>417.76998900000001</v>
      </c>
      <c r="Q5901">
        <v>419.92001299999998</v>
      </c>
      <c r="R5901">
        <v>231450000</v>
      </c>
      <c r="S5901">
        <v>419.92001299999998</v>
      </c>
    </row>
    <row r="5902" spans="13:19" x14ac:dyDescent="0.25">
      <c r="M5902" s="36">
        <v>33862</v>
      </c>
      <c r="N5902">
        <v>425.22000100000002</v>
      </c>
      <c r="O5902">
        <v>425.22000100000002</v>
      </c>
      <c r="P5902">
        <v>419.540009</v>
      </c>
      <c r="Q5902">
        <v>419.76998900000001</v>
      </c>
      <c r="R5902">
        <v>211860000</v>
      </c>
      <c r="S5902">
        <v>419.76998900000001</v>
      </c>
    </row>
    <row r="5903" spans="13:19" x14ac:dyDescent="0.25">
      <c r="M5903" s="36">
        <v>33861</v>
      </c>
      <c r="N5903">
        <v>419.64999399999999</v>
      </c>
      <c r="O5903">
        <v>425.26998900000001</v>
      </c>
      <c r="P5903">
        <v>419.64999399999999</v>
      </c>
      <c r="Q5903">
        <v>425.26998900000001</v>
      </c>
      <c r="R5903">
        <v>250940000</v>
      </c>
      <c r="S5903">
        <v>425.26998900000001</v>
      </c>
    </row>
    <row r="5904" spans="13:19" x14ac:dyDescent="0.25">
      <c r="M5904" s="36">
        <v>33858</v>
      </c>
      <c r="N5904">
        <v>419.95001200000002</v>
      </c>
      <c r="O5904">
        <v>420.57998700000002</v>
      </c>
      <c r="P5904">
        <v>419.13000499999998</v>
      </c>
      <c r="Q5904">
        <v>419.57998700000002</v>
      </c>
      <c r="R5904">
        <v>180560000</v>
      </c>
      <c r="S5904">
        <v>419.57998700000002</v>
      </c>
    </row>
    <row r="5905" spans="13:19" x14ac:dyDescent="0.25">
      <c r="M5905" s="36">
        <v>33857</v>
      </c>
      <c r="N5905">
        <v>416.33999599999999</v>
      </c>
      <c r="O5905">
        <v>420.51998900000001</v>
      </c>
      <c r="P5905">
        <v>416.33999599999999</v>
      </c>
      <c r="Q5905">
        <v>419.95001200000002</v>
      </c>
      <c r="R5905">
        <v>221990000</v>
      </c>
      <c r="S5905">
        <v>419.95001200000002</v>
      </c>
    </row>
    <row r="5906" spans="13:19" x14ac:dyDescent="0.25">
      <c r="M5906" s="36">
        <v>33856</v>
      </c>
      <c r="N5906">
        <v>414.44000199999999</v>
      </c>
      <c r="O5906">
        <v>416.44000199999999</v>
      </c>
      <c r="P5906">
        <v>414.44000199999999</v>
      </c>
      <c r="Q5906">
        <v>416.35998499999999</v>
      </c>
      <c r="R5906">
        <v>178800000</v>
      </c>
      <c r="S5906">
        <v>416.35998499999999</v>
      </c>
    </row>
    <row r="5907" spans="13:19" x14ac:dyDescent="0.25">
      <c r="M5907" s="36">
        <v>33855</v>
      </c>
      <c r="N5907">
        <v>417.07998700000002</v>
      </c>
      <c r="O5907">
        <v>417.17999300000002</v>
      </c>
      <c r="P5907">
        <v>414.29998799999998</v>
      </c>
      <c r="Q5907">
        <v>414.44000199999999</v>
      </c>
      <c r="R5907">
        <v>161440000</v>
      </c>
      <c r="S5907">
        <v>414.44000199999999</v>
      </c>
    </row>
    <row r="5908" spans="13:19" x14ac:dyDescent="0.25">
      <c r="M5908" s="36">
        <v>33851</v>
      </c>
      <c r="N5908">
        <v>417.98001099999999</v>
      </c>
      <c r="O5908">
        <v>418.61999500000002</v>
      </c>
      <c r="P5908">
        <v>416.76001000000002</v>
      </c>
      <c r="Q5908">
        <v>417.07998700000002</v>
      </c>
      <c r="R5908">
        <v>124380000</v>
      </c>
      <c r="S5908">
        <v>417.07998700000002</v>
      </c>
    </row>
    <row r="5909" spans="13:19" x14ac:dyDescent="0.25">
      <c r="M5909" s="36">
        <v>33850</v>
      </c>
      <c r="N5909">
        <v>417.98001099999999</v>
      </c>
      <c r="O5909">
        <v>420.30999800000001</v>
      </c>
      <c r="P5909">
        <v>417.48998999999998</v>
      </c>
      <c r="Q5909">
        <v>417.98001099999999</v>
      </c>
      <c r="R5909">
        <v>212500000</v>
      </c>
      <c r="S5909">
        <v>417.98001099999999</v>
      </c>
    </row>
    <row r="5910" spans="13:19" x14ac:dyDescent="0.25">
      <c r="M5910" s="36">
        <v>33849</v>
      </c>
      <c r="N5910">
        <v>416.07000699999998</v>
      </c>
      <c r="O5910">
        <v>418.27999899999998</v>
      </c>
      <c r="P5910">
        <v>415.30999800000001</v>
      </c>
      <c r="Q5910">
        <v>417.98001099999999</v>
      </c>
      <c r="R5910">
        <v>187480000</v>
      </c>
      <c r="S5910">
        <v>417.98001099999999</v>
      </c>
    </row>
    <row r="5911" spans="13:19" x14ac:dyDescent="0.25">
      <c r="M5911" s="36">
        <v>33848</v>
      </c>
      <c r="N5911">
        <v>414.02999899999998</v>
      </c>
      <c r="O5911">
        <v>416.07000699999998</v>
      </c>
      <c r="P5911">
        <v>413.35000600000001</v>
      </c>
      <c r="Q5911">
        <v>416.07000699999998</v>
      </c>
      <c r="R5911">
        <v>172680000</v>
      </c>
      <c r="S5911">
        <v>416.07000699999998</v>
      </c>
    </row>
    <row r="5912" spans="13:19" x14ac:dyDescent="0.25">
      <c r="M5912" s="36">
        <v>33847</v>
      </c>
      <c r="N5912">
        <v>414.86999500000002</v>
      </c>
      <c r="O5912">
        <v>415.290009</v>
      </c>
      <c r="P5912">
        <v>413.76001000000002</v>
      </c>
      <c r="Q5912">
        <v>414.02999899999998</v>
      </c>
      <c r="R5912">
        <v>161480000</v>
      </c>
      <c r="S5912">
        <v>414.02999899999998</v>
      </c>
    </row>
    <row r="5913" spans="13:19" x14ac:dyDescent="0.25">
      <c r="M5913" s="36">
        <v>33844</v>
      </c>
      <c r="N5913">
        <v>413.540009</v>
      </c>
      <c r="O5913">
        <v>414.95001200000002</v>
      </c>
      <c r="P5913">
        <v>413.38000499999998</v>
      </c>
      <c r="Q5913">
        <v>414.83999599999999</v>
      </c>
      <c r="R5913">
        <v>152260000</v>
      </c>
      <c r="S5913">
        <v>414.83999599999999</v>
      </c>
    </row>
    <row r="5914" spans="13:19" x14ac:dyDescent="0.25">
      <c r="M5914" s="36">
        <v>33843</v>
      </c>
      <c r="N5914">
        <v>413.51001000000002</v>
      </c>
      <c r="O5914">
        <v>415.82998700000002</v>
      </c>
      <c r="P5914">
        <v>413.51001000000002</v>
      </c>
      <c r="Q5914">
        <v>413.52999899999998</v>
      </c>
      <c r="R5914">
        <v>178600000</v>
      </c>
      <c r="S5914">
        <v>413.52999899999998</v>
      </c>
    </row>
    <row r="5915" spans="13:19" x14ac:dyDescent="0.25">
      <c r="M5915" s="36">
        <v>33842</v>
      </c>
      <c r="N5915">
        <v>411.64999399999999</v>
      </c>
      <c r="O5915">
        <v>413.60998499999999</v>
      </c>
      <c r="P5915">
        <v>410.52999899999998</v>
      </c>
      <c r="Q5915">
        <v>413.51001000000002</v>
      </c>
      <c r="R5915">
        <v>171860000</v>
      </c>
      <c r="S5915">
        <v>413.51001000000002</v>
      </c>
    </row>
    <row r="5916" spans="13:19" x14ac:dyDescent="0.25">
      <c r="M5916" s="36">
        <v>33841</v>
      </c>
      <c r="N5916">
        <v>410.73001099999999</v>
      </c>
      <c r="O5916">
        <v>411.64001500000001</v>
      </c>
      <c r="P5916">
        <v>408.29998799999998</v>
      </c>
      <c r="Q5916">
        <v>411.60998499999999</v>
      </c>
      <c r="R5916">
        <v>202760000</v>
      </c>
      <c r="S5916">
        <v>411.60998499999999</v>
      </c>
    </row>
    <row r="5917" spans="13:19" x14ac:dyDescent="0.25">
      <c r="M5917" s="36">
        <v>33840</v>
      </c>
      <c r="N5917">
        <v>414.79998799999998</v>
      </c>
      <c r="O5917">
        <v>414.79998799999998</v>
      </c>
      <c r="P5917">
        <v>410.07000699999998</v>
      </c>
      <c r="Q5917">
        <v>410.72000100000002</v>
      </c>
      <c r="R5917">
        <v>165690000</v>
      </c>
      <c r="S5917">
        <v>410.72000100000002</v>
      </c>
    </row>
    <row r="5918" spans="13:19" x14ac:dyDescent="0.25">
      <c r="M5918" s="36">
        <v>33837</v>
      </c>
      <c r="N5918">
        <v>418.26998900000001</v>
      </c>
      <c r="O5918">
        <v>420.35000600000001</v>
      </c>
      <c r="P5918">
        <v>413.57998700000002</v>
      </c>
      <c r="Q5918">
        <v>414.85000600000001</v>
      </c>
      <c r="R5918">
        <v>204800000</v>
      </c>
      <c r="S5918">
        <v>414.85000600000001</v>
      </c>
    </row>
    <row r="5919" spans="13:19" x14ac:dyDescent="0.25">
      <c r="M5919" s="36">
        <v>33836</v>
      </c>
      <c r="N5919">
        <v>418.19000199999999</v>
      </c>
      <c r="O5919">
        <v>418.85000600000001</v>
      </c>
      <c r="P5919">
        <v>416.92999300000002</v>
      </c>
      <c r="Q5919">
        <v>418.26001000000002</v>
      </c>
      <c r="R5919">
        <v>183420000</v>
      </c>
      <c r="S5919">
        <v>418.26001000000002</v>
      </c>
    </row>
    <row r="5920" spans="13:19" x14ac:dyDescent="0.25">
      <c r="M5920" s="36">
        <v>33835</v>
      </c>
      <c r="N5920">
        <v>421.33999599999999</v>
      </c>
      <c r="O5920">
        <v>421.61999500000002</v>
      </c>
      <c r="P5920">
        <v>418.19000199999999</v>
      </c>
      <c r="Q5920">
        <v>418.19000199999999</v>
      </c>
      <c r="R5920">
        <v>187070000</v>
      </c>
      <c r="S5920">
        <v>418.19000199999999</v>
      </c>
    </row>
    <row r="5921" spans="13:19" x14ac:dyDescent="0.25">
      <c r="M5921" s="36">
        <v>33834</v>
      </c>
      <c r="N5921">
        <v>420.73998999999998</v>
      </c>
      <c r="O5921">
        <v>421.39999399999999</v>
      </c>
      <c r="P5921">
        <v>419.77999899999998</v>
      </c>
      <c r="Q5921">
        <v>421.33999599999999</v>
      </c>
      <c r="R5921">
        <v>171750000</v>
      </c>
      <c r="S5921">
        <v>421.33999599999999</v>
      </c>
    </row>
    <row r="5922" spans="13:19" x14ac:dyDescent="0.25">
      <c r="M5922" s="36">
        <v>33833</v>
      </c>
      <c r="N5922">
        <v>419.89001500000001</v>
      </c>
      <c r="O5922">
        <v>421.89001500000001</v>
      </c>
      <c r="P5922">
        <v>419.44000199999999</v>
      </c>
      <c r="Q5922">
        <v>420.73998999999998</v>
      </c>
      <c r="R5922">
        <v>152830000</v>
      </c>
      <c r="S5922">
        <v>420.73998999999998</v>
      </c>
    </row>
    <row r="5923" spans="13:19" x14ac:dyDescent="0.25">
      <c r="M5923" s="36">
        <v>33830</v>
      </c>
      <c r="N5923">
        <v>417.73998999999998</v>
      </c>
      <c r="O5923">
        <v>420.39999399999999</v>
      </c>
      <c r="P5923">
        <v>417.73998999999998</v>
      </c>
      <c r="Q5923">
        <v>419.91000400000001</v>
      </c>
      <c r="R5923">
        <v>166820000</v>
      </c>
      <c r="S5923">
        <v>419.91000400000001</v>
      </c>
    </row>
    <row r="5924" spans="13:19" x14ac:dyDescent="0.25">
      <c r="M5924" s="36">
        <v>33829</v>
      </c>
      <c r="N5924">
        <v>417.77999899999998</v>
      </c>
      <c r="O5924">
        <v>419.88000499999998</v>
      </c>
      <c r="P5924">
        <v>416.39999399999999</v>
      </c>
      <c r="Q5924">
        <v>417.73001099999999</v>
      </c>
      <c r="R5924">
        <v>185750000</v>
      </c>
      <c r="S5924">
        <v>417.73001099999999</v>
      </c>
    </row>
    <row r="5925" spans="13:19" x14ac:dyDescent="0.25">
      <c r="M5925" s="36">
        <v>33828</v>
      </c>
      <c r="N5925">
        <v>418.89001500000001</v>
      </c>
      <c r="O5925">
        <v>419.75</v>
      </c>
      <c r="P5925">
        <v>416.42999300000002</v>
      </c>
      <c r="Q5925">
        <v>417.77999899999998</v>
      </c>
      <c r="R5925">
        <v>176560000</v>
      </c>
      <c r="S5925">
        <v>417.77999899999998</v>
      </c>
    </row>
    <row r="5926" spans="13:19" x14ac:dyDescent="0.25">
      <c r="M5926" s="36">
        <v>33827</v>
      </c>
      <c r="N5926">
        <v>419.45001200000002</v>
      </c>
      <c r="O5926">
        <v>419.72000100000002</v>
      </c>
      <c r="P5926">
        <v>416.52999899999998</v>
      </c>
      <c r="Q5926">
        <v>418.89999399999999</v>
      </c>
      <c r="R5926">
        <v>173940000</v>
      </c>
      <c r="S5926">
        <v>418.89999399999999</v>
      </c>
    </row>
    <row r="5927" spans="13:19" x14ac:dyDescent="0.25">
      <c r="M5927" s="36">
        <v>33826</v>
      </c>
      <c r="N5927">
        <v>418.86999500000002</v>
      </c>
      <c r="O5927">
        <v>419.42001299999998</v>
      </c>
      <c r="P5927">
        <v>417.040009</v>
      </c>
      <c r="Q5927">
        <v>419.42001299999998</v>
      </c>
      <c r="R5927">
        <v>142480000</v>
      </c>
      <c r="S5927">
        <v>419.42001299999998</v>
      </c>
    </row>
    <row r="5928" spans="13:19" x14ac:dyDescent="0.25">
      <c r="M5928" s="36">
        <v>33823</v>
      </c>
      <c r="N5928">
        <v>420.58999599999999</v>
      </c>
      <c r="O5928">
        <v>423.45001200000002</v>
      </c>
      <c r="P5928">
        <v>418.51001000000002</v>
      </c>
      <c r="Q5928">
        <v>418.88000499999998</v>
      </c>
      <c r="R5928">
        <v>190640000</v>
      </c>
      <c r="S5928">
        <v>418.88000499999998</v>
      </c>
    </row>
    <row r="5929" spans="13:19" x14ac:dyDescent="0.25">
      <c r="M5929" s="36">
        <v>33822</v>
      </c>
      <c r="N5929">
        <v>422.19000199999999</v>
      </c>
      <c r="O5929">
        <v>422.35998499999999</v>
      </c>
      <c r="P5929">
        <v>420.26001000000002</v>
      </c>
      <c r="Q5929">
        <v>420.58999599999999</v>
      </c>
      <c r="R5929">
        <v>181440000</v>
      </c>
      <c r="S5929">
        <v>420.58999599999999</v>
      </c>
    </row>
    <row r="5930" spans="13:19" x14ac:dyDescent="0.25">
      <c r="M5930" s="36">
        <v>33821</v>
      </c>
      <c r="N5930">
        <v>424.35000600000001</v>
      </c>
      <c r="O5930">
        <v>424.35000600000001</v>
      </c>
      <c r="P5930">
        <v>421.92001299999998</v>
      </c>
      <c r="Q5930">
        <v>422.19000199999999</v>
      </c>
      <c r="R5930">
        <v>172450000</v>
      </c>
      <c r="S5930">
        <v>422.19000199999999</v>
      </c>
    </row>
    <row r="5931" spans="13:19" x14ac:dyDescent="0.25">
      <c r="M5931" s="36">
        <v>33820</v>
      </c>
      <c r="N5931">
        <v>425.08999599999999</v>
      </c>
      <c r="O5931">
        <v>425.14001500000001</v>
      </c>
      <c r="P5931">
        <v>423.10000600000001</v>
      </c>
      <c r="Q5931">
        <v>424.35998499999999</v>
      </c>
      <c r="R5931">
        <v>166760000</v>
      </c>
      <c r="S5931">
        <v>424.35998499999999</v>
      </c>
    </row>
    <row r="5932" spans="13:19" x14ac:dyDescent="0.25">
      <c r="M5932" s="36">
        <v>33819</v>
      </c>
      <c r="N5932">
        <v>424.19000199999999</v>
      </c>
      <c r="O5932">
        <v>425.08999599999999</v>
      </c>
      <c r="P5932">
        <v>422.83999599999999</v>
      </c>
      <c r="Q5932">
        <v>425.08999599999999</v>
      </c>
      <c r="R5932">
        <v>164460000</v>
      </c>
      <c r="S5932">
        <v>425.08999599999999</v>
      </c>
    </row>
    <row r="5933" spans="13:19" x14ac:dyDescent="0.25">
      <c r="M5933" s="36">
        <v>33816</v>
      </c>
      <c r="N5933">
        <v>423.92001299999998</v>
      </c>
      <c r="O5933">
        <v>424.79998799999998</v>
      </c>
      <c r="P5933">
        <v>422.459991</v>
      </c>
      <c r="Q5933">
        <v>424.209991</v>
      </c>
      <c r="R5933">
        <v>172920000</v>
      </c>
      <c r="S5933">
        <v>424.209991</v>
      </c>
    </row>
    <row r="5934" spans="13:19" x14ac:dyDescent="0.25">
      <c r="M5934" s="36">
        <v>33815</v>
      </c>
      <c r="N5934">
        <v>422.20001200000002</v>
      </c>
      <c r="O5934">
        <v>423.94000199999999</v>
      </c>
      <c r="P5934">
        <v>421.57000699999998</v>
      </c>
      <c r="Q5934">
        <v>423.92001299999998</v>
      </c>
      <c r="R5934">
        <v>193410000</v>
      </c>
      <c r="S5934">
        <v>423.92001299999998</v>
      </c>
    </row>
    <row r="5935" spans="13:19" x14ac:dyDescent="0.25">
      <c r="M5935" s="36">
        <v>33814</v>
      </c>
      <c r="N5935">
        <v>417.51998900000001</v>
      </c>
      <c r="O5935">
        <v>423.01998900000001</v>
      </c>
      <c r="P5935">
        <v>417.51998900000001</v>
      </c>
      <c r="Q5935">
        <v>422.23001099999999</v>
      </c>
      <c r="R5935">
        <v>275850000</v>
      </c>
      <c r="S5935">
        <v>422.23001099999999</v>
      </c>
    </row>
    <row r="5936" spans="13:19" x14ac:dyDescent="0.25">
      <c r="M5936" s="36">
        <v>33813</v>
      </c>
      <c r="N5936">
        <v>411.54998799999998</v>
      </c>
      <c r="O5936">
        <v>417.54998799999998</v>
      </c>
      <c r="P5936">
        <v>411.54998799999998</v>
      </c>
      <c r="Q5936">
        <v>417.51998900000001</v>
      </c>
      <c r="R5936">
        <v>218060000</v>
      </c>
      <c r="S5936">
        <v>417.51998900000001</v>
      </c>
    </row>
    <row r="5937" spans="13:19" x14ac:dyDescent="0.25">
      <c r="M5937" s="36">
        <v>33812</v>
      </c>
      <c r="N5937">
        <v>411.60000600000001</v>
      </c>
      <c r="O5937">
        <v>412.67001299999998</v>
      </c>
      <c r="P5937">
        <v>411.26998900000001</v>
      </c>
      <c r="Q5937">
        <v>411.540009</v>
      </c>
      <c r="R5937">
        <v>164700000</v>
      </c>
      <c r="S5937">
        <v>411.540009</v>
      </c>
    </row>
    <row r="5938" spans="13:19" x14ac:dyDescent="0.25">
      <c r="M5938" s="36">
        <v>33809</v>
      </c>
      <c r="N5938">
        <v>412.07000699999998</v>
      </c>
      <c r="O5938">
        <v>412.07000699999998</v>
      </c>
      <c r="P5938">
        <v>409.92999300000002</v>
      </c>
      <c r="Q5938">
        <v>411.60000600000001</v>
      </c>
      <c r="R5938">
        <v>163890000</v>
      </c>
      <c r="S5938">
        <v>411.60000600000001</v>
      </c>
    </row>
    <row r="5939" spans="13:19" x14ac:dyDescent="0.25">
      <c r="M5939" s="36">
        <v>33808</v>
      </c>
      <c r="N5939">
        <v>410.92999300000002</v>
      </c>
      <c r="O5939">
        <v>412.07998700000002</v>
      </c>
      <c r="P5939">
        <v>409.80999800000001</v>
      </c>
      <c r="Q5939">
        <v>412.07998700000002</v>
      </c>
      <c r="R5939">
        <v>175490000</v>
      </c>
      <c r="S5939">
        <v>412.07998700000002</v>
      </c>
    </row>
    <row r="5940" spans="13:19" x14ac:dyDescent="0.25">
      <c r="M5940" s="36">
        <v>33807</v>
      </c>
      <c r="N5940">
        <v>413.73998999999998</v>
      </c>
      <c r="O5940">
        <v>413.73998999999998</v>
      </c>
      <c r="P5940">
        <v>409.95001200000002</v>
      </c>
      <c r="Q5940">
        <v>410.92999300000002</v>
      </c>
      <c r="R5940">
        <v>190160000</v>
      </c>
      <c r="S5940">
        <v>410.92999300000002</v>
      </c>
    </row>
    <row r="5941" spans="13:19" x14ac:dyDescent="0.25">
      <c r="M5941" s="36">
        <v>33806</v>
      </c>
      <c r="N5941">
        <v>413.75</v>
      </c>
      <c r="O5941">
        <v>414.92001299999998</v>
      </c>
      <c r="P5941">
        <v>413.10000600000001</v>
      </c>
      <c r="Q5941">
        <v>413.76001000000002</v>
      </c>
      <c r="R5941">
        <v>173760000</v>
      </c>
      <c r="S5941">
        <v>413.76001000000002</v>
      </c>
    </row>
    <row r="5942" spans="13:19" x14ac:dyDescent="0.25">
      <c r="M5942" s="36">
        <v>33805</v>
      </c>
      <c r="N5942">
        <v>415.61999500000002</v>
      </c>
      <c r="O5942">
        <v>415.61999500000002</v>
      </c>
      <c r="P5942">
        <v>410.72000100000002</v>
      </c>
      <c r="Q5942">
        <v>413.75</v>
      </c>
      <c r="R5942">
        <v>165760000</v>
      </c>
      <c r="S5942">
        <v>413.75</v>
      </c>
    </row>
    <row r="5943" spans="13:19" x14ac:dyDescent="0.25">
      <c r="M5943" s="36">
        <v>33802</v>
      </c>
      <c r="N5943">
        <v>417.540009</v>
      </c>
      <c r="O5943">
        <v>417.540009</v>
      </c>
      <c r="P5943">
        <v>412.959991</v>
      </c>
      <c r="Q5943">
        <v>415.61999500000002</v>
      </c>
      <c r="R5943">
        <v>192120000</v>
      </c>
      <c r="S5943">
        <v>415.61999500000002</v>
      </c>
    </row>
    <row r="5944" spans="13:19" x14ac:dyDescent="0.25">
      <c r="M5944" s="36">
        <v>33801</v>
      </c>
      <c r="N5944">
        <v>417.040009</v>
      </c>
      <c r="O5944">
        <v>417.92999300000002</v>
      </c>
      <c r="P5944">
        <v>414.790009</v>
      </c>
      <c r="Q5944">
        <v>417.540009</v>
      </c>
      <c r="R5944">
        <v>206900000</v>
      </c>
      <c r="S5944">
        <v>417.540009</v>
      </c>
    </row>
    <row r="5945" spans="13:19" x14ac:dyDescent="0.25">
      <c r="M5945" s="36">
        <v>33800</v>
      </c>
      <c r="N5945">
        <v>417.67999300000002</v>
      </c>
      <c r="O5945">
        <v>417.80999800000001</v>
      </c>
      <c r="P5945">
        <v>416.290009</v>
      </c>
      <c r="Q5945">
        <v>417.10000600000001</v>
      </c>
      <c r="R5945">
        <v>206560000</v>
      </c>
      <c r="S5945">
        <v>417.10000600000001</v>
      </c>
    </row>
    <row r="5946" spans="13:19" x14ac:dyDescent="0.25">
      <c r="M5946" s="36">
        <v>33799</v>
      </c>
      <c r="N5946">
        <v>414.85998499999999</v>
      </c>
      <c r="O5946">
        <v>417.69000199999999</v>
      </c>
      <c r="P5946">
        <v>414.32998700000002</v>
      </c>
      <c r="Q5946">
        <v>417.67999300000002</v>
      </c>
      <c r="R5946">
        <v>195570000</v>
      </c>
      <c r="S5946">
        <v>417.67999300000002</v>
      </c>
    </row>
    <row r="5947" spans="13:19" x14ac:dyDescent="0.25">
      <c r="M5947" s="36">
        <v>33798</v>
      </c>
      <c r="N5947">
        <v>414.61999500000002</v>
      </c>
      <c r="O5947">
        <v>415.85998499999999</v>
      </c>
      <c r="P5947">
        <v>413.92999300000002</v>
      </c>
      <c r="Q5947">
        <v>414.86999500000002</v>
      </c>
      <c r="R5947">
        <v>148870000</v>
      </c>
      <c r="S5947">
        <v>414.86999500000002</v>
      </c>
    </row>
    <row r="5948" spans="13:19" x14ac:dyDescent="0.25">
      <c r="M5948" s="36">
        <v>33795</v>
      </c>
      <c r="N5948">
        <v>414.23001099999999</v>
      </c>
      <c r="O5948">
        <v>415.88000499999998</v>
      </c>
      <c r="P5948">
        <v>413.33999599999999</v>
      </c>
      <c r="Q5948">
        <v>414.61999500000002</v>
      </c>
      <c r="R5948">
        <v>164770000</v>
      </c>
      <c r="S5948">
        <v>414.61999500000002</v>
      </c>
    </row>
    <row r="5949" spans="13:19" x14ac:dyDescent="0.25">
      <c r="M5949" s="36">
        <v>33794</v>
      </c>
      <c r="N5949">
        <v>410.27999899999998</v>
      </c>
      <c r="O5949">
        <v>414.69000199999999</v>
      </c>
      <c r="P5949">
        <v>410.26001000000002</v>
      </c>
      <c r="Q5949">
        <v>414.23001099999999</v>
      </c>
      <c r="R5949">
        <v>207980000</v>
      </c>
      <c r="S5949">
        <v>414.23001099999999</v>
      </c>
    </row>
    <row r="5950" spans="13:19" x14ac:dyDescent="0.25">
      <c r="M5950" s="36">
        <v>33793</v>
      </c>
      <c r="N5950">
        <v>409.14999399999999</v>
      </c>
      <c r="O5950">
        <v>410.27999899999998</v>
      </c>
      <c r="P5950">
        <v>407.20001200000002</v>
      </c>
      <c r="Q5950">
        <v>410.27999899999998</v>
      </c>
      <c r="R5950">
        <v>201030000</v>
      </c>
      <c r="S5950">
        <v>410.27999899999998</v>
      </c>
    </row>
    <row r="5951" spans="13:19" x14ac:dyDescent="0.25">
      <c r="M5951" s="36">
        <v>33792</v>
      </c>
      <c r="N5951">
        <v>413.82998700000002</v>
      </c>
      <c r="O5951">
        <v>415.32998700000002</v>
      </c>
      <c r="P5951">
        <v>408.57998700000002</v>
      </c>
      <c r="Q5951">
        <v>409.16000400000001</v>
      </c>
      <c r="R5951">
        <v>226050000</v>
      </c>
      <c r="S5951">
        <v>409.16000400000001</v>
      </c>
    </row>
    <row r="5952" spans="13:19" x14ac:dyDescent="0.25">
      <c r="M5952" s="36">
        <v>33791</v>
      </c>
      <c r="N5952">
        <v>411.76998900000001</v>
      </c>
      <c r="O5952">
        <v>413.83999599999999</v>
      </c>
      <c r="P5952">
        <v>410.459991</v>
      </c>
      <c r="Q5952">
        <v>413.83999599999999</v>
      </c>
      <c r="R5952">
        <v>186920000</v>
      </c>
      <c r="S5952">
        <v>413.83999599999999</v>
      </c>
    </row>
    <row r="5953" spans="13:19" x14ac:dyDescent="0.25">
      <c r="M5953" s="36">
        <v>33787</v>
      </c>
      <c r="N5953">
        <v>412.88000499999998</v>
      </c>
      <c r="O5953">
        <v>415.709991</v>
      </c>
      <c r="P5953">
        <v>410.07000699999998</v>
      </c>
      <c r="Q5953">
        <v>411.76998900000001</v>
      </c>
      <c r="R5953">
        <v>220200000</v>
      </c>
      <c r="S5953">
        <v>411.76998900000001</v>
      </c>
    </row>
    <row r="5954" spans="13:19" x14ac:dyDescent="0.25">
      <c r="M5954" s="36">
        <v>33786</v>
      </c>
      <c r="N5954">
        <v>408.20001200000002</v>
      </c>
      <c r="O5954">
        <v>412.88000499999998</v>
      </c>
      <c r="P5954">
        <v>408.20001200000002</v>
      </c>
      <c r="Q5954">
        <v>412.88000499999998</v>
      </c>
      <c r="R5954">
        <v>214250000</v>
      </c>
      <c r="S5954">
        <v>412.88000499999998</v>
      </c>
    </row>
    <row r="5955" spans="13:19" x14ac:dyDescent="0.25">
      <c r="M5955" s="36">
        <v>33785</v>
      </c>
      <c r="N5955">
        <v>408.94000199999999</v>
      </c>
      <c r="O5955">
        <v>409.63000499999998</v>
      </c>
      <c r="P5955">
        <v>407.85000600000001</v>
      </c>
      <c r="Q5955">
        <v>408.14001500000001</v>
      </c>
      <c r="R5955">
        <v>195530000</v>
      </c>
      <c r="S5955">
        <v>408.14001500000001</v>
      </c>
    </row>
    <row r="5956" spans="13:19" x14ac:dyDescent="0.25">
      <c r="M5956" s="36">
        <v>33784</v>
      </c>
      <c r="N5956">
        <v>403.47000100000002</v>
      </c>
      <c r="O5956">
        <v>408.959991</v>
      </c>
      <c r="P5956">
        <v>403.47000100000002</v>
      </c>
      <c r="Q5956">
        <v>408.94000199999999</v>
      </c>
      <c r="R5956">
        <v>176750000</v>
      </c>
      <c r="S5956">
        <v>408.94000199999999</v>
      </c>
    </row>
    <row r="5957" spans="13:19" x14ac:dyDescent="0.25">
      <c r="M5957" s="36">
        <v>33781</v>
      </c>
      <c r="N5957">
        <v>403.11999500000002</v>
      </c>
      <c r="O5957">
        <v>403.51001000000002</v>
      </c>
      <c r="P5957">
        <v>401.94000199999999</v>
      </c>
      <c r="Q5957">
        <v>403.45001200000002</v>
      </c>
      <c r="R5957">
        <v>154430000</v>
      </c>
      <c r="S5957">
        <v>403.45001200000002</v>
      </c>
    </row>
    <row r="5958" spans="13:19" x14ac:dyDescent="0.25">
      <c r="M5958" s="36">
        <v>33780</v>
      </c>
      <c r="N5958">
        <v>403.82998700000002</v>
      </c>
      <c r="O5958">
        <v>405.52999899999998</v>
      </c>
      <c r="P5958">
        <v>402.01001000000002</v>
      </c>
      <c r="Q5958">
        <v>403.11999500000002</v>
      </c>
      <c r="R5958">
        <v>182960000</v>
      </c>
      <c r="S5958">
        <v>403.11999500000002</v>
      </c>
    </row>
    <row r="5959" spans="13:19" x14ac:dyDescent="0.25">
      <c r="M5959" s="36">
        <v>33779</v>
      </c>
      <c r="N5959">
        <v>404.04998799999998</v>
      </c>
      <c r="O5959">
        <v>404.76001000000002</v>
      </c>
      <c r="P5959">
        <v>403.26001000000002</v>
      </c>
      <c r="Q5959">
        <v>403.83999599999999</v>
      </c>
      <c r="R5959">
        <v>193870000</v>
      </c>
      <c r="S5959">
        <v>403.83999599999999</v>
      </c>
    </row>
    <row r="5960" spans="13:19" x14ac:dyDescent="0.25">
      <c r="M5960" s="36">
        <v>33778</v>
      </c>
      <c r="N5960">
        <v>403.39999399999999</v>
      </c>
      <c r="O5960">
        <v>405.41000400000001</v>
      </c>
      <c r="P5960">
        <v>403.39999399999999</v>
      </c>
      <c r="Q5960">
        <v>404.040009</v>
      </c>
      <c r="R5960">
        <v>189190000</v>
      </c>
      <c r="S5960">
        <v>404.040009</v>
      </c>
    </row>
    <row r="5961" spans="13:19" x14ac:dyDescent="0.25">
      <c r="M5961" s="36">
        <v>33777</v>
      </c>
      <c r="N5961">
        <v>403.64001500000001</v>
      </c>
      <c r="O5961">
        <v>403.64001500000001</v>
      </c>
      <c r="P5961">
        <v>399.92001299999998</v>
      </c>
      <c r="Q5961">
        <v>403.39999399999999</v>
      </c>
      <c r="R5961">
        <v>169370000</v>
      </c>
      <c r="S5961">
        <v>403.39999399999999</v>
      </c>
    </row>
    <row r="5962" spans="13:19" x14ac:dyDescent="0.25">
      <c r="M5962" s="36">
        <v>33774</v>
      </c>
      <c r="N5962">
        <v>400.959991</v>
      </c>
      <c r="O5962">
        <v>404.23001099999999</v>
      </c>
      <c r="P5962">
        <v>400.959991</v>
      </c>
      <c r="Q5962">
        <v>403.67001299999998</v>
      </c>
      <c r="R5962">
        <v>233460000</v>
      </c>
      <c r="S5962">
        <v>403.67001299999998</v>
      </c>
    </row>
    <row r="5963" spans="13:19" x14ac:dyDescent="0.25">
      <c r="M5963" s="36">
        <v>33773</v>
      </c>
      <c r="N5963">
        <v>402.26001000000002</v>
      </c>
      <c r="O5963">
        <v>402.67999300000002</v>
      </c>
      <c r="P5963">
        <v>400.51001000000002</v>
      </c>
      <c r="Q5963">
        <v>400.959991</v>
      </c>
      <c r="R5963">
        <v>225600000</v>
      </c>
      <c r="S5963">
        <v>400.959991</v>
      </c>
    </row>
    <row r="5964" spans="13:19" x14ac:dyDescent="0.25">
      <c r="M5964" s="36">
        <v>33772</v>
      </c>
      <c r="N5964">
        <v>408.32998700000002</v>
      </c>
      <c r="O5964">
        <v>408.32998700000002</v>
      </c>
      <c r="P5964">
        <v>401.98001099999999</v>
      </c>
      <c r="Q5964">
        <v>402.26001000000002</v>
      </c>
      <c r="R5964">
        <v>227760000</v>
      </c>
      <c r="S5964">
        <v>402.26001000000002</v>
      </c>
    </row>
    <row r="5965" spans="13:19" x14ac:dyDescent="0.25">
      <c r="M5965" s="36">
        <v>33771</v>
      </c>
      <c r="N5965">
        <v>410.290009</v>
      </c>
      <c r="O5965">
        <v>411.39999399999999</v>
      </c>
      <c r="P5965">
        <v>408.32000699999998</v>
      </c>
      <c r="Q5965">
        <v>408.32000699999998</v>
      </c>
      <c r="R5965">
        <v>194400000</v>
      </c>
      <c r="S5965">
        <v>408.32000699999998</v>
      </c>
    </row>
    <row r="5966" spans="13:19" x14ac:dyDescent="0.25">
      <c r="M5966" s="36">
        <v>33770</v>
      </c>
      <c r="N5966">
        <v>409.76001000000002</v>
      </c>
      <c r="O5966">
        <v>411.67999300000002</v>
      </c>
      <c r="P5966">
        <v>408.13000499999998</v>
      </c>
      <c r="Q5966">
        <v>410.290009</v>
      </c>
      <c r="R5966">
        <v>164080000</v>
      </c>
      <c r="S5966">
        <v>410.290009</v>
      </c>
    </row>
    <row r="5967" spans="13:19" x14ac:dyDescent="0.25">
      <c r="M5967" s="36">
        <v>33767</v>
      </c>
      <c r="N5967">
        <v>409.07998700000002</v>
      </c>
      <c r="O5967">
        <v>411.85998499999999</v>
      </c>
      <c r="P5967">
        <v>409.07998700000002</v>
      </c>
      <c r="Q5967">
        <v>409.76001000000002</v>
      </c>
      <c r="R5967">
        <v>181860000</v>
      </c>
      <c r="S5967">
        <v>409.76001000000002</v>
      </c>
    </row>
    <row r="5968" spans="13:19" x14ac:dyDescent="0.25">
      <c r="M5968" s="36">
        <v>33766</v>
      </c>
      <c r="N5968">
        <v>407.25</v>
      </c>
      <c r="O5968">
        <v>409.04998799999998</v>
      </c>
      <c r="P5968">
        <v>406.10998499999999</v>
      </c>
      <c r="Q5968">
        <v>409.04998799999998</v>
      </c>
      <c r="R5968">
        <v>204780000</v>
      </c>
      <c r="S5968">
        <v>409.04998799999998</v>
      </c>
    </row>
    <row r="5969" spans="13:19" x14ac:dyDescent="0.25">
      <c r="M5969" s="36">
        <v>33765</v>
      </c>
      <c r="N5969">
        <v>410.05999800000001</v>
      </c>
      <c r="O5969">
        <v>410.10000600000001</v>
      </c>
      <c r="P5969">
        <v>406.80999800000001</v>
      </c>
      <c r="Q5969">
        <v>407.25</v>
      </c>
      <c r="R5969">
        <v>210750000</v>
      </c>
      <c r="S5969">
        <v>407.25</v>
      </c>
    </row>
    <row r="5970" spans="13:19" x14ac:dyDescent="0.25">
      <c r="M5970" s="36">
        <v>33764</v>
      </c>
      <c r="N5970">
        <v>413.39999399999999</v>
      </c>
      <c r="O5970">
        <v>413.55999800000001</v>
      </c>
      <c r="P5970">
        <v>409.29998799999998</v>
      </c>
      <c r="Q5970">
        <v>410.05999800000001</v>
      </c>
      <c r="R5970">
        <v>191170000</v>
      </c>
      <c r="S5970">
        <v>410.05999800000001</v>
      </c>
    </row>
    <row r="5971" spans="13:19" x14ac:dyDescent="0.25">
      <c r="M5971" s="36">
        <v>33763</v>
      </c>
      <c r="N5971">
        <v>413.48001099999999</v>
      </c>
      <c r="O5971">
        <v>413.95001200000002</v>
      </c>
      <c r="P5971">
        <v>412.02999899999998</v>
      </c>
      <c r="Q5971">
        <v>413.35998499999999</v>
      </c>
      <c r="R5971">
        <v>161240000</v>
      </c>
      <c r="S5971">
        <v>413.35998499999999</v>
      </c>
    </row>
    <row r="5972" spans="13:19" x14ac:dyDescent="0.25">
      <c r="M5972" s="36">
        <v>33760</v>
      </c>
      <c r="N5972">
        <v>413.26001000000002</v>
      </c>
      <c r="O5972">
        <v>413.85000600000001</v>
      </c>
      <c r="P5972">
        <v>410.97000100000002</v>
      </c>
      <c r="Q5972">
        <v>413.48001099999999</v>
      </c>
      <c r="R5972">
        <v>199050000</v>
      </c>
      <c r="S5972">
        <v>413.48001099999999</v>
      </c>
    </row>
    <row r="5973" spans="13:19" x14ac:dyDescent="0.25">
      <c r="M5973" s="36">
        <v>33759</v>
      </c>
      <c r="N5973">
        <v>414.60000600000001</v>
      </c>
      <c r="O5973">
        <v>414.98001099999999</v>
      </c>
      <c r="P5973">
        <v>412.97000100000002</v>
      </c>
      <c r="Q5973">
        <v>413.26001000000002</v>
      </c>
      <c r="R5973">
        <v>204450000</v>
      </c>
      <c r="S5973">
        <v>413.26001000000002</v>
      </c>
    </row>
    <row r="5974" spans="13:19" x14ac:dyDescent="0.25">
      <c r="M5974" s="36">
        <v>33758</v>
      </c>
      <c r="N5974">
        <v>413.5</v>
      </c>
      <c r="O5974">
        <v>416.540009</v>
      </c>
      <c r="P5974">
        <v>413.040009</v>
      </c>
      <c r="Q5974">
        <v>414.58999599999999</v>
      </c>
      <c r="R5974">
        <v>215770000</v>
      </c>
      <c r="S5974">
        <v>414.58999599999999</v>
      </c>
    </row>
    <row r="5975" spans="13:19" x14ac:dyDescent="0.25">
      <c r="M5975" s="36">
        <v>33757</v>
      </c>
      <c r="N5975">
        <v>417.29998799999998</v>
      </c>
      <c r="O5975">
        <v>417.29998799999998</v>
      </c>
      <c r="P5975">
        <v>413.5</v>
      </c>
      <c r="Q5975">
        <v>413.5</v>
      </c>
      <c r="R5975">
        <v>202560000</v>
      </c>
      <c r="S5975">
        <v>413.5</v>
      </c>
    </row>
    <row r="5976" spans="13:19" x14ac:dyDescent="0.25">
      <c r="M5976" s="36">
        <v>33756</v>
      </c>
      <c r="N5976">
        <v>415.35000600000001</v>
      </c>
      <c r="O5976">
        <v>417.29998799999998</v>
      </c>
      <c r="P5976">
        <v>412.44000199999999</v>
      </c>
      <c r="Q5976">
        <v>417.29998799999998</v>
      </c>
      <c r="R5976">
        <v>180800000</v>
      </c>
      <c r="S5976">
        <v>417.29998799999998</v>
      </c>
    </row>
    <row r="5977" spans="13:19" x14ac:dyDescent="0.25">
      <c r="M5977" s="36">
        <v>33753</v>
      </c>
      <c r="N5977">
        <v>416.73998999999998</v>
      </c>
      <c r="O5977">
        <v>418.35998499999999</v>
      </c>
      <c r="P5977">
        <v>415.35000600000001</v>
      </c>
      <c r="Q5977">
        <v>415.35000600000001</v>
      </c>
      <c r="R5977">
        <v>204010000</v>
      </c>
      <c r="S5977">
        <v>415.35000600000001</v>
      </c>
    </row>
    <row r="5978" spans="13:19" x14ac:dyDescent="0.25">
      <c r="M5978" s="36">
        <v>33752</v>
      </c>
      <c r="N5978">
        <v>412.17001299999998</v>
      </c>
      <c r="O5978">
        <v>416.76998900000001</v>
      </c>
      <c r="P5978">
        <v>411.80999800000001</v>
      </c>
      <c r="Q5978">
        <v>416.73998999999998</v>
      </c>
      <c r="R5978">
        <v>195300000</v>
      </c>
      <c r="S5978">
        <v>416.73998999999998</v>
      </c>
    </row>
    <row r="5979" spans="13:19" x14ac:dyDescent="0.25">
      <c r="M5979" s="36">
        <v>33751</v>
      </c>
      <c r="N5979">
        <v>411.41000400000001</v>
      </c>
      <c r="O5979">
        <v>412.67999300000002</v>
      </c>
      <c r="P5979">
        <v>411.05999800000001</v>
      </c>
      <c r="Q5979">
        <v>412.17001299999998</v>
      </c>
      <c r="R5979">
        <v>182240000</v>
      </c>
      <c r="S5979">
        <v>412.17001299999998</v>
      </c>
    </row>
    <row r="5980" spans="13:19" x14ac:dyDescent="0.25">
      <c r="M5980" s="36">
        <v>33750</v>
      </c>
      <c r="N5980">
        <v>414.01998900000001</v>
      </c>
      <c r="O5980">
        <v>414.01998900000001</v>
      </c>
      <c r="P5980">
        <v>410.23001099999999</v>
      </c>
      <c r="Q5980">
        <v>411.41000400000001</v>
      </c>
      <c r="R5980">
        <v>197700000</v>
      </c>
      <c r="S5980">
        <v>411.41000400000001</v>
      </c>
    </row>
    <row r="5981" spans="13:19" x14ac:dyDescent="0.25">
      <c r="M5981" s="36">
        <v>33746</v>
      </c>
      <c r="N5981">
        <v>412.60998499999999</v>
      </c>
      <c r="O5981">
        <v>414.82000699999998</v>
      </c>
      <c r="P5981">
        <v>412.60000600000001</v>
      </c>
      <c r="Q5981">
        <v>414.01998900000001</v>
      </c>
      <c r="R5981">
        <v>146710000</v>
      </c>
      <c r="S5981">
        <v>414.01998900000001</v>
      </c>
    </row>
    <row r="5982" spans="13:19" x14ac:dyDescent="0.25">
      <c r="M5982" s="36">
        <v>33745</v>
      </c>
      <c r="N5982">
        <v>415.39999399999999</v>
      </c>
      <c r="O5982">
        <v>415.41000400000001</v>
      </c>
      <c r="P5982">
        <v>411.57000699999998</v>
      </c>
      <c r="Q5982">
        <v>412.60000600000001</v>
      </c>
      <c r="R5982">
        <v>184860000</v>
      </c>
      <c r="S5982">
        <v>412.60000600000001</v>
      </c>
    </row>
    <row r="5983" spans="13:19" x14ac:dyDescent="0.25">
      <c r="M5983" s="36">
        <v>33744</v>
      </c>
      <c r="N5983">
        <v>416.36999500000002</v>
      </c>
      <c r="O5983">
        <v>416.82998700000002</v>
      </c>
      <c r="P5983">
        <v>415.36999500000002</v>
      </c>
      <c r="Q5983">
        <v>415.39001500000001</v>
      </c>
      <c r="R5983">
        <v>198180000</v>
      </c>
      <c r="S5983">
        <v>415.39001500000001</v>
      </c>
    </row>
    <row r="5984" spans="13:19" x14ac:dyDescent="0.25">
      <c r="M5984" s="36">
        <v>33743</v>
      </c>
      <c r="N5984">
        <v>412.82000699999998</v>
      </c>
      <c r="O5984">
        <v>416.51001000000002</v>
      </c>
      <c r="P5984">
        <v>412.26001000000002</v>
      </c>
      <c r="Q5984">
        <v>416.36999500000002</v>
      </c>
      <c r="R5984">
        <v>187130000</v>
      </c>
      <c r="S5984">
        <v>416.36999500000002</v>
      </c>
    </row>
    <row r="5985" spans="13:19" x14ac:dyDescent="0.25">
      <c r="M5985" s="36">
        <v>33742</v>
      </c>
      <c r="N5985">
        <v>410.13000499999998</v>
      </c>
      <c r="O5985">
        <v>413.33999599999999</v>
      </c>
      <c r="P5985">
        <v>410.13000499999998</v>
      </c>
      <c r="Q5985">
        <v>412.80999800000001</v>
      </c>
      <c r="R5985">
        <v>151380000</v>
      </c>
      <c r="S5985">
        <v>412.80999800000001</v>
      </c>
    </row>
    <row r="5986" spans="13:19" x14ac:dyDescent="0.25">
      <c r="M5986" s="36">
        <v>33739</v>
      </c>
      <c r="N5986">
        <v>413.14001500000001</v>
      </c>
      <c r="O5986">
        <v>413.14001500000001</v>
      </c>
      <c r="P5986">
        <v>409.85000600000001</v>
      </c>
      <c r="Q5986">
        <v>410.08999599999999</v>
      </c>
      <c r="R5986">
        <v>192740000</v>
      </c>
      <c r="S5986">
        <v>410.08999599999999</v>
      </c>
    </row>
    <row r="5987" spans="13:19" x14ac:dyDescent="0.25">
      <c r="M5987" s="36">
        <v>33738</v>
      </c>
      <c r="N5987">
        <v>416.45001200000002</v>
      </c>
      <c r="O5987">
        <v>416.51998900000001</v>
      </c>
      <c r="P5987">
        <v>411.82000699999998</v>
      </c>
      <c r="Q5987">
        <v>413.14001500000001</v>
      </c>
      <c r="R5987">
        <v>189150000</v>
      </c>
      <c r="S5987">
        <v>413.14001500000001</v>
      </c>
    </row>
    <row r="5988" spans="13:19" x14ac:dyDescent="0.25">
      <c r="M5988" s="36">
        <v>33737</v>
      </c>
      <c r="N5988">
        <v>416.290009</v>
      </c>
      <c r="O5988">
        <v>417.040009</v>
      </c>
      <c r="P5988">
        <v>415.85998499999999</v>
      </c>
      <c r="Q5988">
        <v>416.45001200000002</v>
      </c>
      <c r="R5988">
        <v>175850000</v>
      </c>
      <c r="S5988">
        <v>416.45001200000002</v>
      </c>
    </row>
    <row r="5989" spans="13:19" x14ac:dyDescent="0.25">
      <c r="M5989" s="36">
        <v>33736</v>
      </c>
      <c r="N5989">
        <v>418.48998999999998</v>
      </c>
      <c r="O5989">
        <v>418.67999300000002</v>
      </c>
      <c r="P5989">
        <v>414.69000199999999</v>
      </c>
      <c r="Q5989">
        <v>416.290009</v>
      </c>
      <c r="R5989">
        <v>192870000</v>
      </c>
      <c r="S5989">
        <v>416.290009</v>
      </c>
    </row>
    <row r="5990" spans="13:19" x14ac:dyDescent="0.25">
      <c r="M5990" s="36">
        <v>33735</v>
      </c>
      <c r="N5990">
        <v>416.04998799999998</v>
      </c>
      <c r="O5990">
        <v>418.75</v>
      </c>
      <c r="P5990">
        <v>416.04998799999998</v>
      </c>
      <c r="Q5990">
        <v>418.48998999999998</v>
      </c>
      <c r="R5990">
        <v>155730000</v>
      </c>
      <c r="S5990">
        <v>418.48998999999998</v>
      </c>
    </row>
    <row r="5991" spans="13:19" x14ac:dyDescent="0.25">
      <c r="M5991" s="36">
        <v>33732</v>
      </c>
      <c r="N5991">
        <v>415.86999500000002</v>
      </c>
      <c r="O5991">
        <v>416.85000600000001</v>
      </c>
      <c r="P5991">
        <v>414.41000400000001</v>
      </c>
      <c r="Q5991">
        <v>416.04998799999998</v>
      </c>
      <c r="R5991">
        <v>168720000</v>
      </c>
      <c r="S5991">
        <v>416.04998799999998</v>
      </c>
    </row>
    <row r="5992" spans="13:19" x14ac:dyDescent="0.25">
      <c r="M5992" s="36">
        <v>33731</v>
      </c>
      <c r="N5992">
        <v>416.790009</v>
      </c>
      <c r="O5992">
        <v>416.83999599999999</v>
      </c>
      <c r="P5992">
        <v>415.38000499999998</v>
      </c>
      <c r="Q5992">
        <v>415.85000600000001</v>
      </c>
      <c r="R5992">
        <v>168980000</v>
      </c>
      <c r="S5992">
        <v>415.85000600000001</v>
      </c>
    </row>
    <row r="5993" spans="13:19" x14ac:dyDescent="0.25">
      <c r="M5993" s="36">
        <v>33730</v>
      </c>
      <c r="N5993">
        <v>416.83999599999999</v>
      </c>
      <c r="O5993">
        <v>418.48001099999999</v>
      </c>
      <c r="P5993">
        <v>416.39999399999999</v>
      </c>
      <c r="Q5993">
        <v>416.790009</v>
      </c>
      <c r="R5993">
        <v>199950000</v>
      </c>
      <c r="S5993">
        <v>416.790009</v>
      </c>
    </row>
    <row r="5994" spans="13:19" x14ac:dyDescent="0.25">
      <c r="M5994" s="36">
        <v>33729</v>
      </c>
      <c r="N5994">
        <v>416.91000400000001</v>
      </c>
      <c r="O5994">
        <v>418.52999899999998</v>
      </c>
      <c r="P5994">
        <v>415.76998900000001</v>
      </c>
      <c r="Q5994">
        <v>416.83999599999999</v>
      </c>
      <c r="R5994">
        <v>200550000</v>
      </c>
      <c r="S5994">
        <v>416.83999599999999</v>
      </c>
    </row>
    <row r="5995" spans="13:19" x14ac:dyDescent="0.25">
      <c r="M5995" s="36">
        <v>33728</v>
      </c>
      <c r="N5995">
        <v>412.540009</v>
      </c>
      <c r="O5995">
        <v>417.83999599999999</v>
      </c>
      <c r="P5995">
        <v>412.540009</v>
      </c>
      <c r="Q5995">
        <v>416.91000400000001</v>
      </c>
      <c r="R5995">
        <v>174540000</v>
      </c>
      <c r="S5995">
        <v>416.91000400000001</v>
      </c>
    </row>
    <row r="5996" spans="13:19" x14ac:dyDescent="0.25">
      <c r="M5996" s="36">
        <v>33725</v>
      </c>
      <c r="N5996">
        <v>414.95001200000002</v>
      </c>
      <c r="O5996">
        <v>415.209991</v>
      </c>
      <c r="P5996">
        <v>409.86999500000002</v>
      </c>
      <c r="Q5996">
        <v>412.52999899999998</v>
      </c>
      <c r="R5996">
        <v>177390000</v>
      </c>
      <c r="S5996">
        <v>412.52999899999998</v>
      </c>
    </row>
    <row r="5997" spans="13:19" x14ac:dyDescent="0.25">
      <c r="M5997" s="36">
        <v>33724</v>
      </c>
      <c r="N5997">
        <v>412.01998900000001</v>
      </c>
      <c r="O5997">
        <v>414.95001200000002</v>
      </c>
      <c r="P5997">
        <v>412.01998900000001</v>
      </c>
      <c r="Q5997">
        <v>414.95001200000002</v>
      </c>
      <c r="R5997">
        <v>223590000</v>
      </c>
      <c r="S5997">
        <v>414.95001200000002</v>
      </c>
    </row>
    <row r="5998" spans="13:19" x14ac:dyDescent="0.25">
      <c r="M5998" s="36">
        <v>33723</v>
      </c>
      <c r="N5998">
        <v>409.10998499999999</v>
      </c>
      <c r="O5998">
        <v>412.30999800000001</v>
      </c>
      <c r="P5998">
        <v>409.10998499999999</v>
      </c>
      <c r="Q5998">
        <v>412.01998900000001</v>
      </c>
      <c r="R5998">
        <v>206780000</v>
      </c>
      <c r="S5998">
        <v>412.01998900000001</v>
      </c>
    </row>
    <row r="5999" spans="13:19" x14ac:dyDescent="0.25">
      <c r="M5999" s="36">
        <v>33722</v>
      </c>
      <c r="N5999">
        <v>408.45001200000002</v>
      </c>
      <c r="O5999">
        <v>409.69000199999999</v>
      </c>
      <c r="P5999">
        <v>406.32998700000002</v>
      </c>
      <c r="Q5999">
        <v>409.10998499999999</v>
      </c>
      <c r="R5999">
        <v>189220000</v>
      </c>
      <c r="S5999">
        <v>409.10998499999999</v>
      </c>
    </row>
    <row r="6000" spans="13:19" x14ac:dyDescent="0.25">
      <c r="M6000" s="36">
        <v>33721</v>
      </c>
      <c r="N6000">
        <v>409.02999899999998</v>
      </c>
      <c r="O6000">
        <v>409.60000600000001</v>
      </c>
      <c r="P6000">
        <v>407.64001500000001</v>
      </c>
      <c r="Q6000">
        <v>408.45001200000002</v>
      </c>
      <c r="R6000">
        <v>172900000</v>
      </c>
      <c r="S6000">
        <v>408.45001200000002</v>
      </c>
    </row>
    <row r="6001" spans="13:19" x14ac:dyDescent="0.25">
      <c r="M6001" s="36">
        <v>33718</v>
      </c>
      <c r="N6001">
        <v>411.60000600000001</v>
      </c>
      <c r="O6001">
        <v>412.48001099999999</v>
      </c>
      <c r="P6001">
        <v>408.73998999999998</v>
      </c>
      <c r="Q6001">
        <v>409.01998900000001</v>
      </c>
      <c r="R6001">
        <v>199310000</v>
      </c>
      <c r="S6001">
        <v>409.01998900000001</v>
      </c>
    </row>
    <row r="6002" spans="13:19" x14ac:dyDescent="0.25">
      <c r="M6002" s="36">
        <v>33717</v>
      </c>
      <c r="N6002">
        <v>409.80999800000001</v>
      </c>
      <c r="O6002">
        <v>411.60000600000001</v>
      </c>
      <c r="P6002">
        <v>406.85998499999999</v>
      </c>
      <c r="Q6002">
        <v>411.60000600000001</v>
      </c>
      <c r="R6002">
        <v>235860000</v>
      </c>
      <c r="S6002">
        <v>411.60000600000001</v>
      </c>
    </row>
    <row r="6003" spans="13:19" x14ac:dyDescent="0.25">
      <c r="M6003" s="36">
        <v>33716</v>
      </c>
      <c r="N6003">
        <v>410.26001000000002</v>
      </c>
      <c r="O6003">
        <v>411.29998799999998</v>
      </c>
      <c r="P6003">
        <v>409.23001099999999</v>
      </c>
      <c r="Q6003">
        <v>409.80999800000001</v>
      </c>
      <c r="R6003">
        <v>218850000</v>
      </c>
      <c r="S6003">
        <v>409.80999800000001</v>
      </c>
    </row>
    <row r="6004" spans="13:19" x14ac:dyDescent="0.25">
      <c r="M6004" s="36">
        <v>33715</v>
      </c>
      <c r="N6004">
        <v>410.16000400000001</v>
      </c>
      <c r="O6004">
        <v>411.08999599999999</v>
      </c>
      <c r="P6004">
        <v>408.20001200000002</v>
      </c>
      <c r="Q6004">
        <v>410.26001000000002</v>
      </c>
      <c r="R6004">
        <v>214460000</v>
      </c>
      <c r="S6004">
        <v>410.26001000000002</v>
      </c>
    </row>
    <row r="6005" spans="13:19" x14ac:dyDescent="0.25">
      <c r="M6005" s="36">
        <v>33714</v>
      </c>
      <c r="N6005">
        <v>416.04998799999998</v>
      </c>
      <c r="O6005">
        <v>416.04998799999998</v>
      </c>
      <c r="P6005">
        <v>407.92999300000002</v>
      </c>
      <c r="Q6005">
        <v>410.17999300000002</v>
      </c>
      <c r="R6005">
        <v>191980000</v>
      </c>
      <c r="S6005">
        <v>410.17999300000002</v>
      </c>
    </row>
    <row r="6006" spans="13:19" x14ac:dyDescent="0.25">
      <c r="M6006" s="36">
        <v>33710</v>
      </c>
      <c r="N6006">
        <v>416.27999899999998</v>
      </c>
      <c r="O6006">
        <v>416.27999899999998</v>
      </c>
      <c r="P6006">
        <v>413.39999399999999</v>
      </c>
      <c r="Q6006">
        <v>416.040009</v>
      </c>
      <c r="R6006">
        <v>233230000</v>
      </c>
      <c r="S6006">
        <v>416.040009</v>
      </c>
    </row>
    <row r="6007" spans="13:19" x14ac:dyDescent="0.25">
      <c r="M6007" s="36">
        <v>33709</v>
      </c>
      <c r="N6007">
        <v>412.39001500000001</v>
      </c>
      <c r="O6007">
        <v>416.27999899999998</v>
      </c>
      <c r="P6007">
        <v>412.39001500000001</v>
      </c>
      <c r="Q6007">
        <v>416.27999899999998</v>
      </c>
      <c r="R6007">
        <v>229710000</v>
      </c>
      <c r="S6007">
        <v>416.27999899999998</v>
      </c>
    </row>
    <row r="6008" spans="13:19" x14ac:dyDescent="0.25">
      <c r="M6008" s="36">
        <v>33708</v>
      </c>
      <c r="N6008">
        <v>406.07998700000002</v>
      </c>
      <c r="O6008">
        <v>413.85998499999999</v>
      </c>
      <c r="P6008">
        <v>406.07998700000002</v>
      </c>
      <c r="Q6008">
        <v>412.39001500000001</v>
      </c>
      <c r="R6008">
        <v>231130000</v>
      </c>
      <c r="S6008">
        <v>412.39001500000001</v>
      </c>
    </row>
    <row r="6009" spans="13:19" x14ac:dyDescent="0.25">
      <c r="M6009" s="36">
        <v>33707</v>
      </c>
      <c r="N6009">
        <v>404.27999899999998</v>
      </c>
      <c r="O6009">
        <v>406.07998700000002</v>
      </c>
      <c r="P6009">
        <v>403.89999399999999</v>
      </c>
      <c r="Q6009">
        <v>406.07998700000002</v>
      </c>
      <c r="R6009">
        <v>143140000</v>
      </c>
      <c r="S6009">
        <v>406.07998700000002</v>
      </c>
    </row>
    <row r="6010" spans="13:19" x14ac:dyDescent="0.25">
      <c r="M6010" s="36">
        <v>33704</v>
      </c>
      <c r="N6010">
        <v>400.58999599999999</v>
      </c>
      <c r="O6010">
        <v>405.11999500000002</v>
      </c>
      <c r="P6010">
        <v>400.58999599999999</v>
      </c>
      <c r="Q6010">
        <v>404.290009</v>
      </c>
      <c r="R6010">
        <v>199530000</v>
      </c>
      <c r="S6010">
        <v>404.290009</v>
      </c>
    </row>
    <row r="6011" spans="13:19" x14ac:dyDescent="0.25">
      <c r="M6011" s="36">
        <v>33703</v>
      </c>
      <c r="N6011">
        <v>394.5</v>
      </c>
      <c r="O6011">
        <v>401.040009</v>
      </c>
      <c r="P6011">
        <v>394.5</v>
      </c>
      <c r="Q6011">
        <v>400.64001500000001</v>
      </c>
      <c r="R6011">
        <v>231430000</v>
      </c>
      <c r="S6011">
        <v>400.64001500000001</v>
      </c>
    </row>
    <row r="6012" spans="13:19" x14ac:dyDescent="0.25">
      <c r="M6012" s="36">
        <v>33702</v>
      </c>
      <c r="N6012">
        <v>398.04998799999998</v>
      </c>
      <c r="O6012">
        <v>398.04998799999998</v>
      </c>
      <c r="P6012">
        <v>392.41000400000001</v>
      </c>
      <c r="Q6012">
        <v>394.5</v>
      </c>
      <c r="R6012">
        <v>249280000</v>
      </c>
      <c r="S6012">
        <v>394.5</v>
      </c>
    </row>
    <row r="6013" spans="13:19" x14ac:dyDescent="0.25">
      <c r="M6013" s="36">
        <v>33701</v>
      </c>
      <c r="N6013">
        <v>405.58999599999999</v>
      </c>
      <c r="O6013">
        <v>405.75</v>
      </c>
      <c r="P6013">
        <v>397.97000100000002</v>
      </c>
      <c r="Q6013">
        <v>398.05999800000001</v>
      </c>
      <c r="R6013">
        <v>205210000</v>
      </c>
      <c r="S6013">
        <v>398.05999800000001</v>
      </c>
    </row>
    <row r="6014" spans="13:19" x14ac:dyDescent="0.25">
      <c r="M6014" s="36">
        <v>33700</v>
      </c>
      <c r="N6014">
        <v>401.540009</v>
      </c>
      <c r="O6014">
        <v>405.92999300000002</v>
      </c>
      <c r="P6014">
        <v>401.51998900000001</v>
      </c>
      <c r="Q6014">
        <v>405.58999599999999</v>
      </c>
      <c r="R6014">
        <v>179910000</v>
      </c>
      <c r="S6014">
        <v>405.58999599999999</v>
      </c>
    </row>
    <row r="6015" spans="13:19" x14ac:dyDescent="0.25">
      <c r="M6015" s="36">
        <v>33697</v>
      </c>
      <c r="N6015">
        <v>400.5</v>
      </c>
      <c r="O6015">
        <v>401.58999599999999</v>
      </c>
      <c r="P6015">
        <v>398.209991</v>
      </c>
      <c r="Q6015">
        <v>401.54998799999998</v>
      </c>
      <c r="R6015">
        <v>188580000</v>
      </c>
      <c r="S6015">
        <v>401.54998799999998</v>
      </c>
    </row>
    <row r="6016" spans="13:19" x14ac:dyDescent="0.25">
      <c r="M6016" s="36">
        <v>33696</v>
      </c>
      <c r="N6016">
        <v>404.17001299999998</v>
      </c>
      <c r="O6016">
        <v>404.63000499999998</v>
      </c>
      <c r="P6016">
        <v>399.27999899999998</v>
      </c>
      <c r="Q6016">
        <v>400.5</v>
      </c>
      <c r="R6016">
        <v>185210000</v>
      </c>
      <c r="S6016">
        <v>400.5</v>
      </c>
    </row>
    <row r="6017" spans="13:19" x14ac:dyDescent="0.25">
      <c r="M6017" s="36">
        <v>33695</v>
      </c>
      <c r="N6017">
        <v>403.67001299999998</v>
      </c>
      <c r="O6017">
        <v>404.5</v>
      </c>
      <c r="P6017">
        <v>400.75</v>
      </c>
      <c r="Q6017">
        <v>404.23001099999999</v>
      </c>
      <c r="R6017">
        <v>186530000</v>
      </c>
      <c r="S6017">
        <v>404.23001099999999</v>
      </c>
    </row>
    <row r="6018" spans="13:19" x14ac:dyDescent="0.25">
      <c r="M6018" s="36">
        <v>33694</v>
      </c>
      <c r="N6018">
        <v>403</v>
      </c>
      <c r="O6018">
        <v>405.209991</v>
      </c>
      <c r="P6018">
        <v>402.22000100000002</v>
      </c>
      <c r="Q6018">
        <v>403.69000199999999</v>
      </c>
      <c r="R6018">
        <v>182360000</v>
      </c>
      <c r="S6018">
        <v>403.69000199999999</v>
      </c>
    </row>
    <row r="6019" spans="13:19" x14ac:dyDescent="0.25">
      <c r="M6019" s="36">
        <v>33693</v>
      </c>
      <c r="N6019">
        <v>403.5</v>
      </c>
      <c r="O6019">
        <v>404.29998799999998</v>
      </c>
      <c r="P6019">
        <v>402.97000100000002</v>
      </c>
      <c r="Q6019">
        <v>403</v>
      </c>
      <c r="R6019">
        <v>133990000</v>
      </c>
      <c r="S6019">
        <v>403</v>
      </c>
    </row>
    <row r="6020" spans="13:19" x14ac:dyDescent="0.25">
      <c r="M6020" s="36">
        <v>33690</v>
      </c>
      <c r="N6020">
        <v>407.85998499999999</v>
      </c>
      <c r="O6020">
        <v>407.85998499999999</v>
      </c>
      <c r="P6020">
        <v>402.86999500000002</v>
      </c>
      <c r="Q6020">
        <v>403.5</v>
      </c>
      <c r="R6020">
        <v>166140000</v>
      </c>
      <c r="S6020">
        <v>403.5</v>
      </c>
    </row>
    <row r="6021" spans="13:19" x14ac:dyDescent="0.25">
      <c r="M6021" s="36">
        <v>33689</v>
      </c>
      <c r="N6021">
        <v>407.51998900000001</v>
      </c>
      <c r="O6021">
        <v>409.44000199999999</v>
      </c>
      <c r="P6021">
        <v>406.75</v>
      </c>
      <c r="Q6021">
        <v>407.85998499999999</v>
      </c>
      <c r="R6021">
        <v>176720000</v>
      </c>
      <c r="S6021">
        <v>407.85998499999999</v>
      </c>
    </row>
    <row r="6022" spans="13:19" x14ac:dyDescent="0.25">
      <c r="M6022" s="36">
        <v>33688</v>
      </c>
      <c r="N6022">
        <v>408.88000499999998</v>
      </c>
      <c r="O6022">
        <v>409.86999500000002</v>
      </c>
      <c r="P6022">
        <v>407.51998900000001</v>
      </c>
      <c r="Q6022">
        <v>407.51998900000001</v>
      </c>
      <c r="R6022">
        <v>192650000</v>
      </c>
      <c r="S6022">
        <v>407.51998900000001</v>
      </c>
    </row>
    <row r="6023" spans="13:19" x14ac:dyDescent="0.25">
      <c r="M6023" s="36">
        <v>33687</v>
      </c>
      <c r="N6023">
        <v>409.91000400000001</v>
      </c>
      <c r="O6023">
        <v>411.42999300000002</v>
      </c>
      <c r="P6023">
        <v>407.98998999999998</v>
      </c>
      <c r="Q6023">
        <v>408.88000499999998</v>
      </c>
      <c r="R6023">
        <v>191610000</v>
      </c>
      <c r="S6023">
        <v>408.88000499999998</v>
      </c>
    </row>
    <row r="6024" spans="13:19" x14ac:dyDescent="0.25">
      <c r="M6024" s="36">
        <v>33686</v>
      </c>
      <c r="N6024">
        <v>411.290009</v>
      </c>
      <c r="O6024">
        <v>411.290009</v>
      </c>
      <c r="P6024">
        <v>408.86999500000002</v>
      </c>
      <c r="Q6024">
        <v>409.91000400000001</v>
      </c>
      <c r="R6024">
        <v>157050000</v>
      </c>
      <c r="S6024">
        <v>409.91000400000001</v>
      </c>
    </row>
    <row r="6025" spans="13:19" x14ac:dyDescent="0.25">
      <c r="M6025" s="36">
        <v>33683</v>
      </c>
      <c r="N6025">
        <v>409.79998799999998</v>
      </c>
      <c r="O6025">
        <v>411.29998799999998</v>
      </c>
      <c r="P6025">
        <v>408.52999899999998</v>
      </c>
      <c r="Q6025">
        <v>411.29998799999998</v>
      </c>
      <c r="R6025">
        <v>246210000</v>
      </c>
      <c r="S6025">
        <v>411.29998799999998</v>
      </c>
    </row>
    <row r="6026" spans="13:19" x14ac:dyDescent="0.25">
      <c r="M6026" s="36">
        <v>33682</v>
      </c>
      <c r="N6026">
        <v>409.14999399999999</v>
      </c>
      <c r="O6026">
        <v>410.57000699999998</v>
      </c>
      <c r="P6026">
        <v>409.11999500000002</v>
      </c>
      <c r="Q6026">
        <v>409.79998799999998</v>
      </c>
      <c r="R6026">
        <v>197310000</v>
      </c>
      <c r="S6026">
        <v>409.79998799999998</v>
      </c>
    </row>
    <row r="6027" spans="13:19" x14ac:dyDescent="0.25">
      <c r="M6027" s="36">
        <v>33681</v>
      </c>
      <c r="N6027">
        <v>409.57998700000002</v>
      </c>
      <c r="O6027">
        <v>410.83999599999999</v>
      </c>
      <c r="P6027">
        <v>408.23001099999999</v>
      </c>
      <c r="Q6027">
        <v>409.14999399999999</v>
      </c>
      <c r="R6027">
        <v>191720000</v>
      </c>
      <c r="S6027">
        <v>409.14999399999999</v>
      </c>
    </row>
    <row r="6028" spans="13:19" x14ac:dyDescent="0.25">
      <c r="M6028" s="36">
        <v>33680</v>
      </c>
      <c r="N6028">
        <v>406.39001500000001</v>
      </c>
      <c r="O6028">
        <v>409.72000100000002</v>
      </c>
      <c r="P6028">
        <v>406.39001500000001</v>
      </c>
      <c r="Q6028">
        <v>409.57998700000002</v>
      </c>
      <c r="R6028">
        <v>187250000</v>
      </c>
      <c r="S6028">
        <v>409.57998700000002</v>
      </c>
    </row>
    <row r="6029" spans="13:19" x14ac:dyDescent="0.25">
      <c r="M6029" s="36">
        <v>33679</v>
      </c>
      <c r="N6029">
        <v>405.85000600000001</v>
      </c>
      <c r="O6029">
        <v>406.39999399999999</v>
      </c>
      <c r="P6029">
        <v>403.54998799999998</v>
      </c>
      <c r="Q6029">
        <v>406.39001500000001</v>
      </c>
      <c r="R6029">
        <v>155950000</v>
      </c>
      <c r="S6029">
        <v>406.39001500000001</v>
      </c>
    </row>
    <row r="6030" spans="13:19" x14ac:dyDescent="0.25">
      <c r="M6030" s="36">
        <v>33676</v>
      </c>
      <c r="N6030">
        <v>403.92001299999998</v>
      </c>
      <c r="O6030">
        <v>406.69000199999999</v>
      </c>
      <c r="P6030">
        <v>403.92001299999998</v>
      </c>
      <c r="Q6030">
        <v>405.83999599999999</v>
      </c>
      <c r="R6030">
        <v>177900000</v>
      </c>
      <c r="S6030">
        <v>405.83999599999999</v>
      </c>
    </row>
    <row r="6031" spans="13:19" x14ac:dyDescent="0.25">
      <c r="M6031" s="36">
        <v>33675</v>
      </c>
      <c r="N6031">
        <v>404.02999899999998</v>
      </c>
      <c r="O6031">
        <v>404.72000100000002</v>
      </c>
      <c r="P6031">
        <v>401.94000199999999</v>
      </c>
      <c r="Q6031">
        <v>403.89001500000001</v>
      </c>
      <c r="R6031">
        <v>180310000</v>
      </c>
      <c r="S6031">
        <v>403.89001500000001</v>
      </c>
    </row>
    <row r="6032" spans="13:19" x14ac:dyDescent="0.25">
      <c r="M6032" s="36">
        <v>33674</v>
      </c>
      <c r="N6032">
        <v>406.88000499999998</v>
      </c>
      <c r="O6032">
        <v>407.01998900000001</v>
      </c>
      <c r="P6032">
        <v>402.64001500000001</v>
      </c>
      <c r="Q6032">
        <v>404.02999899999998</v>
      </c>
      <c r="R6032">
        <v>186330000</v>
      </c>
      <c r="S6032">
        <v>404.02999899999998</v>
      </c>
    </row>
    <row r="6033" spans="13:19" x14ac:dyDescent="0.25">
      <c r="M6033" s="36">
        <v>33673</v>
      </c>
      <c r="N6033">
        <v>405.209991</v>
      </c>
      <c r="O6033">
        <v>409.16000400000001</v>
      </c>
      <c r="P6033">
        <v>405.209991</v>
      </c>
      <c r="Q6033">
        <v>406.89001500000001</v>
      </c>
      <c r="R6033">
        <v>203000000</v>
      </c>
      <c r="S6033">
        <v>406.89001500000001</v>
      </c>
    </row>
    <row r="6034" spans="13:19" x14ac:dyDescent="0.25">
      <c r="M6034" s="36">
        <v>33672</v>
      </c>
      <c r="N6034">
        <v>404.45001200000002</v>
      </c>
      <c r="O6034">
        <v>405.64001500000001</v>
      </c>
      <c r="P6034">
        <v>404.25</v>
      </c>
      <c r="Q6034">
        <v>405.209991</v>
      </c>
      <c r="R6034">
        <v>160650000</v>
      </c>
      <c r="S6034">
        <v>405.209991</v>
      </c>
    </row>
    <row r="6035" spans="13:19" x14ac:dyDescent="0.25">
      <c r="M6035" s="36">
        <v>33669</v>
      </c>
      <c r="N6035">
        <v>406.51001000000002</v>
      </c>
      <c r="O6035">
        <v>407.51001000000002</v>
      </c>
      <c r="P6035">
        <v>403.64999399999999</v>
      </c>
      <c r="Q6035">
        <v>404.44000199999999</v>
      </c>
      <c r="R6035">
        <v>185190000</v>
      </c>
      <c r="S6035">
        <v>404.44000199999999</v>
      </c>
    </row>
    <row r="6036" spans="13:19" x14ac:dyDescent="0.25">
      <c r="M6036" s="36">
        <v>33668</v>
      </c>
      <c r="N6036">
        <v>409.32998700000002</v>
      </c>
      <c r="O6036">
        <v>409.32998700000002</v>
      </c>
      <c r="P6036">
        <v>405.42001299999998</v>
      </c>
      <c r="Q6036">
        <v>406.51001000000002</v>
      </c>
      <c r="R6036">
        <v>205770000</v>
      </c>
      <c r="S6036">
        <v>406.51001000000002</v>
      </c>
    </row>
    <row r="6037" spans="13:19" x14ac:dyDescent="0.25">
      <c r="M6037" s="36">
        <v>33667</v>
      </c>
      <c r="N6037">
        <v>412.85998499999999</v>
      </c>
      <c r="O6037">
        <v>413.26998900000001</v>
      </c>
      <c r="P6037">
        <v>409.32998700000002</v>
      </c>
      <c r="Q6037">
        <v>409.32998700000002</v>
      </c>
      <c r="R6037">
        <v>206860000</v>
      </c>
      <c r="S6037">
        <v>409.32998700000002</v>
      </c>
    </row>
    <row r="6038" spans="13:19" x14ac:dyDescent="0.25">
      <c r="M6038" s="36">
        <v>33666</v>
      </c>
      <c r="N6038">
        <v>412.45001200000002</v>
      </c>
      <c r="O6038">
        <v>413.77999899999998</v>
      </c>
      <c r="P6038">
        <v>411.88000499999998</v>
      </c>
      <c r="Q6038">
        <v>412.85000600000001</v>
      </c>
      <c r="R6038">
        <v>200890000</v>
      </c>
      <c r="S6038">
        <v>412.85000600000001</v>
      </c>
    </row>
    <row r="6039" spans="13:19" x14ac:dyDescent="0.25">
      <c r="M6039" s="36">
        <v>33665</v>
      </c>
      <c r="N6039">
        <v>412.67999300000002</v>
      </c>
      <c r="O6039">
        <v>413.73998999999998</v>
      </c>
      <c r="P6039">
        <v>411.51998900000001</v>
      </c>
      <c r="Q6039">
        <v>412.45001200000002</v>
      </c>
      <c r="R6039">
        <v>180380000</v>
      </c>
      <c r="S6039">
        <v>412.45001200000002</v>
      </c>
    </row>
    <row r="6040" spans="13:19" x14ac:dyDescent="0.25">
      <c r="M6040" s="36">
        <v>33662</v>
      </c>
      <c r="N6040">
        <v>413.85998499999999</v>
      </c>
      <c r="O6040">
        <v>416.07000699999998</v>
      </c>
      <c r="P6040">
        <v>411.79998799999998</v>
      </c>
      <c r="Q6040">
        <v>412.70001200000002</v>
      </c>
      <c r="R6040">
        <v>202320000</v>
      </c>
      <c r="S6040">
        <v>412.70001200000002</v>
      </c>
    </row>
    <row r="6041" spans="13:19" x14ac:dyDescent="0.25">
      <c r="M6041" s="36">
        <v>33661</v>
      </c>
      <c r="N6041">
        <v>415.35000600000001</v>
      </c>
      <c r="O6041">
        <v>415.98998999999998</v>
      </c>
      <c r="P6041">
        <v>413.47000100000002</v>
      </c>
      <c r="Q6041">
        <v>413.85998499999999</v>
      </c>
      <c r="R6041">
        <v>215110000</v>
      </c>
      <c r="S6041">
        <v>413.85998499999999</v>
      </c>
    </row>
    <row r="6042" spans="13:19" x14ac:dyDescent="0.25">
      <c r="M6042" s="36">
        <v>33660</v>
      </c>
      <c r="N6042">
        <v>410.48001099999999</v>
      </c>
      <c r="O6042">
        <v>415.35000600000001</v>
      </c>
      <c r="P6042">
        <v>410.48001099999999</v>
      </c>
      <c r="Q6042">
        <v>415.35000600000001</v>
      </c>
      <c r="R6042">
        <v>241500000</v>
      </c>
      <c r="S6042">
        <v>415.35000600000001</v>
      </c>
    </row>
    <row r="6043" spans="13:19" x14ac:dyDescent="0.25">
      <c r="M6043" s="36">
        <v>33659</v>
      </c>
      <c r="N6043">
        <v>412.26998900000001</v>
      </c>
      <c r="O6043">
        <v>412.26998900000001</v>
      </c>
      <c r="P6043">
        <v>408.01998900000001</v>
      </c>
      <c r="Q6043">
        <v>410.45001200000002</v>
      </c>
      <c r="R6043">
        <v>210350000</v>
      </c>
      <c r="S6043">
        <v>410.45001200000002</v>
      </c>
    </row>
    <row r="6044" spans="13:19" x14ac:dyDescent="0.25">
      <c r="M6044" s="36">
        <v>33658</v>
      </c>
      <c r="N6044">
        <v>411.459991</v>
      </c>
      <c r="O6044">
        <v>412.94000199999999</v>
      </c>
      <c r="P6044">
        <v>410.33999599999999</v>
      </c>
      <c r="Q6044">
        <v>412.26998900000001</v>
      </c>
      <c r="R6044">
        <v>177540000</v>
      </c>
      <c r="S6044">
        <v>412.26998900000001</v>
      </c>
    </row>
    <row r="6045" spans="13:19" x14ac:dyDescent="0.25">
      <c r="M6045" s="36">
        <v>33655</v>
      </c>
      <c r="N6045">
        <v>413.89999399999999</v>
      </c>
      <c r="O6045">
        <v>414.26001000000002</v>
      </c>
      <c r="P6045">
        <v>409.72000100000002</v>
      </c>
      <c r="Q6045">
        <v>411.42999300000002</v>
      </c>
      <c r="R6045">
        <v>261650000</v>
      </c>
      <c r="S6045">
        <v>411.42999300000002</v>
      </c>
    </row>
    <row r="6046" spans="13:19" x14ac:dyDescent="0.25">
      <c r="M6046" s="36">
        <v>33654</v>
      </c>
      <c r="N6046">
        <v>408.26001000000002</v>
      </c>
      <c r="O6046">
        <v>413.89999399999999</v>
      </c>
      <c r="P6046">
        <v>408.26001000000002</v>
      </c>
      <c r="Q6046">
        <v>413.89999399999999</v>
      </c>
      <c r="R6046">
        <v>270650000</v>
      </c>
      <c r="S6046">
        <v>413.89999399999999</v>
      </c>
    </row>
    <row r="6047" spans="13:19" x14ac:dyDescent="0.25">
      <c r="M6047" s="36">
        <v>33653</v>
      </c>
      <c r="N6047">
        <v>407.38000499999998</v>
      </c>
      <c r="O6047">
        <v>408.70001200000002</v>
      </c>
      <c r="P6047">
        <v>406.540009</v>
      </c>
      <c r="Q6047">
        <v>408.26001000000002</v>
      </c>
      <c r="R6047">
        <v>232970000</v>
      </c>
      <c r="S6047">
        <v>408.26001000000002</v>
      </c>
    </row>
    <row r="6048" spans="13:19" x14ac:dyDescent="0.25">
      <c r="M6048" s="36">
        <v>33652</v>
      </c>
      <c r="N6048">
        <v>412.48001099999999</v>
      </c>
      <c r="O6048">
        <v>413.26998900000001</v>
      </c>
      <c r="P6048">
        <v>406.33999599999999</v>
      </c>
      <c r="Q6048">
        <v>407.38000499999998</v>
      </c>
      <c r="R6048">
        <v>234300000</v>
      </c>
      <c r="S6048">
        <v>407.38000499999998</v>
      </c>
    </row>
    <row r="6049" spans="13:19" x14ac:dyDescent="0.25">
      <c r="M6049" s="36">
        <v>33648</v>
      </c>
      <c r="N6049">
        <v>413.69000199999999</v>
      </c>
      <c r="O6049">
        <v>413.83999599999999</v>
      </c>
      <c r="P6049">
        <v>411.20001200000002</v>
      </c>
      <c r="Q6049">
        <v>412.48001099999999</v>
      </c>
      <c r="R6049">
        <v>215110000</v>
      </c>
      <c r="S6049">
        <v>412.48001099999999</v>
      </c>
    </row>
    <row r="6050" spans="13:19" x14ac:dyDescent="0.25">
      <c r="M6050" s="36">
        <v>33647</v>
      </c>
      <c r="N6050">
        <v>417.13000499999998</v>
      </c>
      <c r="O6050">
        <v>417.76998900000001</v>
      </c>
      <c r="P6050">
        <v>412.07000699999998</v>
      </c>
      <c r="Q6050">
        <v>413.69000199999999</v>
      </c>
      <c r="R6050">
        <v>229360000</v>
      </c>
      <c r="S6050">
        <v>413.69000199999999</v>
      </c>
    </row>
    <row r="6051" spans="13:19" x14ac:dyDescent="0.25">
      <c r="M6051" s="36">
        <v>33646</v>
      </c>
      <c r="N6051">
        <v>413.76998900000001</v>
      </c>
      <c r="O6051">
        <v>418.07998700000002</v>
      </c>
      <c r="P6051">
        <v>413.35998499999999</v>
      </c>
      <c r="Q6051">
        <v>417.13000499999998</v>
      </c>
      <c r="R6051">
        <v>237630000</v>
      </c>
      <c r="S6051">
        <v>417.13000499999998</v>
      </c>
    </row>
    <row r="6052" spans="13:19" x14ac:dyDescent="0.25">
      <c r="M6052" s="36">
        <v>33645</v>
      </c>
      <c r="N6052">
        <v>413.76998900000001</v>
      </c>
      <c r="O6052">
        <v>414.38000499999998</v>
      </c>
      <c r="P6052">
        <v>412.23998999999998</v>
      </c>
      <c r="Q6052">
        <v>413.76001000000002</v>
      </c>
      <c r="R6052">
        <v>200130000</v>
      </c>
      <c r="S6052">
        <v>413.76001000000002</v>
      </c>
    </row>
    <row r="6053" spans="13:19" x14ac:dyDescent="0.25">
      <c r="M6053" s="36">
        <v>33644</v>
      </c>
      <c r="N6053">
        <v>411.07000699999998</v>
      </c>
      <c r="O6053">
        <v>413.76998900000001</v>
      </c>
      <c r="P6053">
        <v>411.07000699999998</v>
      </c>
      <c r="Q6053">
        <v>413.76998900000001</v>
      </c>
      <c r="R6053">
        <v>184410000</v>
      </c>
      <c r="S6053">
        <v>413.76998900000001</v>
      </c>
    </row>
    <row r="6054" spans="13:19" x14ac:dyDescent="0.25">
      <c r="M6054" s="36">
        <v>33641</v>
      </c>
      <c r="N6054">
        <v>413.82000699999998</v>
      </c>
      <c r="O6054">
        <v>415.290009</v>
      </c>
      <c r="P6054">
        <v>408.040009</v>
      </c>
      <c r="Q6054">
        <v>411.08999599999999</v>
      </c>
      <c r="R6054">
        <v>231120000</v>
      </c>
      <c r="S6054">
        <v>411.08999599999999</v>
      </c>
    </row>
    <row r="6055" spans="13:19" x14ac:dyDescent="0.25">
      <c r="M6055" s="36">
        <v>33640</v>
      </c>
      <c r="N6055">
        <v>413.86999500000002</v>
      </c>
      <c r="O6055">
        <v>414.54998799999998</v>
      </c>
      <c r="P6055">
        <v>411.92999300000002</v>
      </c>
      <c r="Q6055">
        <v>413.82000699999998</v>
      </c>
      <c r="R6055">
        <v>242050000</v>
      </c>
      <c r="S6055">
        <v>413.82000699999998</v>
      </c>
    </row>
    <row r="6056" spans="13:19" x14ac:dyDescent="0.25">
      <c r="M6056" s="36">
        <v>33639</v>
      </c>
      <c r="N6056">
        <v>413.88000499999998</v>
      </c>
      <c r="O6056">
        <v>416.17001299999998</v>
      </c>
      <c r="P6056">
        <v>413.17999300000002</v>
      </c>
      <c r="Q6056">
        <v>413.83999599999999</v>
      </c>
      <c r="R6056">
        <v>262440000</v>
      </c>
      <c r="S6056">
        <v>413.83999599999999</v>
      </c>
    </row>
    <row r="6057" spans="13:19" x14ac:dyDescent="0.25">
      <c r="M6057" s="36">
        <v>33638</v>
      </c>
      <c r="N6057">
        <v>409.60000600000001</v>
      </c>
      <c r="O6057">
        <v>413.85000600000001</v>
      </c>
      <c r="P6057">
        <v>409.27999899999998</v>
      </c>
      <c r="Q6057">
        <v>413.85000600000001</v>
      </c>
      <c r="R6057">
        <v>233680000</v>
      </c>
      <c r="S6057">
        <v>413.85000600000001</v>
      </c>
    </row>
    <row r="6058" spans="13:19" x14ac:dyDescent="0.25">
      <c r="M6058" s="36">
        <v>33637</v>
      </c>
      <c r="N6058">
        <v>408.790009</v>
      </c>
      <c r="O6058">
        <v>409.95001200000002</v>
      </c>
      <c r="P6058">
        <v>407.45001200000002</v>
      </c>
      <c r="Q6058">
        <v>409.52999899999998</v>
      </c>
      <c r="R6058">
        <v>185290000</v>
      </c>
      <c r="S6058">
        <v>409.52999899999998</v>
      </c>
    </row>
    <row r="6059" spans="13:19" x14ac:dyDescent="0.25">
      <c r="M6059" s="36">
        <v>33634</v>
      </c>
      <c r="N6059">
        <v>411.64999399999999</v>
      </c>
      <c r="O6059">
        <v>412.63000499999998</v>
      </c>
      <c r="P6059">
        <v>408.64001500000001</v>
      </c>
      <c r="Q6059">
        <v>408.77999899999998</v>
      </c>
      <c r="R6059">
        <v>197620000</v>
      </c>
      <c r="S6059">
        <v>408.77999899999998</v>
      </c>
    </row>
    <row r="6060" spans="13:19" x14ac:dyDescent="0.25">
      <c r="M6060" s="36">
        <v>33633</v>
      </c>
      <c r="N6060">
        <v>410.33999599999999</v>
      </c>
      <c r="O6060">
        <v>412.17001299999998</v>
      </c>
      <c r="P6060">
        <v>409.26001000000002</v>
      </c>
      <c r="Q6060">
        <v>411.61999500000002</v>
      </c>
      <c r="R6060">
        <v>194680000</v>
      </c>
      <c r="S6060">
        <v>411.61999500000002</v>
      </c>
    </row>
    <row r="6061" spans="13:19" x14ac:dyDescent="0.25">
      <c r="M6061" s="36">
        <v>33632</v>
      </c>
      <c r="N6061">
        <v>414.959991</v>
      </c>
      <c r="O6061">
        <v>417.82998700000002</v>
      </c>
      <c r="P6061">
        <v>409.17001299999998</v>
      </c>
      <c r="Q6061">
        <v>410.33999599999999</v>
      </c>
      <c r="R6061">
        <v>248940000</v>
      </c>
      <c r="S6061">
        <v>410.33999599999999</v>
      </c>
    </row>
    <row r="6062" spans="13:19" x14ac:dyDescent="0.25">
      <c r="M6062" s="36">
        <v>33631</v>
      </c>
      <c r="N6062">
        <v>414.98001099999999</v>
      </c>
      <c r="O6062">
        <v>416.41000400000001</v>
      </c>
      <c r="P6062">
        <v>414.540009</v>
      </c>
      <c r="Q6062">
        <v>414.959991</v>
      </c>
      <c r="R6062">
        <v>218400000</v>
      </c>
      <c r="S6062">
        <v>414.959991</v>
      </c>
    </row>
    <row r="6063" spans="13:19" x14ac:dyDescent="0.25">
      <c r="M6063" s="36">
        <v>33630</v>
      </c>
      <c r="N6063">
        <v>415.44000199999999</v>
      </c>
      <c r="O6063">
        <v>416.83999599999999</v>
      </c>
      <c r="P6063">
        <v>414.48001099999999</v>
      </c>
      <c r="Q6063">
        <v>414.98998999999998</v>
      </c>
      <c r="R6063">
        <v>190970000</v>
      </c>
      <c r="S6063">
        <v>414.98998999999998</v>
      </c>
    </row>
    <row r="6064" spans="13:19" x14ac:dyDescent="0.25">
      <c r="M6064" s="36">
        <v>33627</v>
      </c>
      <c r="N6064">
        <v>414.959991</v>
      </c>
      <c r="O6064">
        <v>417.26998900000001</v>
      </c>
      <c r="P6064">
        <v>414.290009</v>
      </c>
      <c r="Q6064">
        <v>415.48001099999999</v>
      </c>
      <c r="R6064">
        <v>213630000</v>
      </c>
      <c r="S6064">
        <v>415.48001099999999</v>
      </c>
    </row>
    <row r="6065" spans="13:19" x14ac:dyDescent="0.25">
      <c r="M6065" s="36">
        <v>33626</v>
      </c>
      <c r="N6065">
        <v>418.13000499999998</v>
      </c>
      <c r="O6065">
        <v>419.77999899999998</v>
      </c>
      <c r="P6065">
        <v>414.35998499999999</v>
      </c>
      <c r="Q6065">
        <v>414.959991</v>
      </c>
      <c r="R6065">
        <v>234580000</v>
      </c>
      <c r="S6065">
        <v>414.959991</v>
      </c>
    </row>
    <row r="6066" spans="13:19" x14ac:dyDescent="0.25">
      <c r="M6066" s="36">
        <v>33625</v>
      </c>
      <c r="N6066">
        <v>412.64999399999999</v>
      </c>
      <c r="O6066">
        <v>418.13000499999998</v>
      </c>
      <c r="P6066">
        <v>412.48998999999998</v>
      </c>
      <c r="Q6066">
        <v>418.13000499999998</v>
      </c>
      <c r="R6066">
        <v>228140000</v>
      </c>
      <c r="S6066">
        <v>418.13000499999998</v>
      </c>
    </row>
    <row r="6067" spans="13:19" x14ac:dyDescent="0.25">
      <c r="M6067" s="36">
        <v>33624</v>
      </c>
      <c r="N6067">
        <v>416.35998499999999</v>
      </c>
      <c r="O6067">
        <v>416.39001500000001</v>
      </c>
      <c r="P6067">
        <v>411.32000699999998</v>
      </c>
      <c r="Q6067">
        <v>412.64001500000001</v>
      </c>
      <c r="R6067">
        <v>218750000</v>
      </c>
      <c r="S6067">
        <v>412.64001500000001</v>
      </c>
    </row>
    <row r="6068" spans="13:19" x14ac:dyDescent="0.25">
      <c r="M6068" s="36">
        <v>33623</v>
      </c>
      <c r="N6068">
        <v>418.85998499999999</v>
      </c>
      <c r="O6068">
        <v>418.85998499999999</v>
      </c>
      <c r="P6068">
        <v>415.79998799999998</v>
      </c>
      <c r="Q6068">
        <v>416.35998499999999</v>
      </c>
      <c r="R6068">
        <v>180900000</v>
      </c>
      <c r="S6068">
        <v>416.35998499999999</v>
      </c>
    </row>
    <row r="6069" spans="13:19" x14ac:dyDescent="0.25">
      <c r="M6069" s="36">
        <v>33620</v>
      </c>
      <c r="N6069">
        <v>418.20001200000002</v>
      </c>
      <c r="O6069">
        <v>419.45001200000002</v>
      </c>
      <c r="P6069">
        <v>416</v>
      </c>
      <c r="Q6069">
        <v>418.85998499999999</v>
      </c>
      <c r="R6069">
        <v>287370000</v>
      </c>
      <c r="S6069">
        <v>418.85998499999999</v>
      </c>
    </row>
    <row r="6070" spans="13:19" x14ac:dyDescent="0.25">
      <c r="M6070" s="36">
        <v>33619</v>
      </c>
      <c r="N6070">
        <v>420.76998900000001</v>
      </c>
      <c r="O6070">
        <v>420.85000600000001</v>
      </c>
      <c r="P6070">
        <v>415.36999500000002</v>
      </c>
      <c r="Q6070">
        <v>418.209991</v>
      </c>
      <c r="R6070">
        <v>336240000</v>
      </c>
      <c r="S6070">
        <v>418.209991</v>
      </c>
    </row>
    <row r="6071" spans="13:19" x14ac:dyDescent="0.25">
      <c r="M6071" s="36">
        <v>33618</v>
      </c>
      <c r="N6071">
        <v>420.45001200000002</v>
      </c>
      <c r="O6071">
        <v>421.17999300000002</v>
      </c>
      <c r="P6071">
        <v>418.790009</v>
      </c>
      <c r="Q6071">
        <v>420.76998900000001</v>
      </c>
      <c r="R6071">
        <v>314830000</v>
      </c>
      <c r="S6071">
        <v>420.76998900000001</v>
      </c>
    </row>
    <row r="6072" spans="13:19" x14ac:dyDescent="0.25">
      <c r="M6072" s="36">
        <v>33617</v>
      </c>
      <c r="N6072">
        <v>414.33999599999999</v>
      </c>
      <c r="O6072">
        <v>420.44000199999999</v>
      </c>
      <c r="P6072">
        <v>414.32000699999998</v>
      </c>
      <c r="Q6072">
        <v>420.44000199999999</v>
      </c>
      <c r="R6072">
        <v>265900000</v>
      </c>
      <c r="S6072">
        <v>420.44000199999999</v>
      </c>
    </row>
    <row r="6073" spans="13:19" x14ac:dyDescent="0.25">
      <c r="M6073" s="36">
        <v>33616</v>
      </c>
      <c r="N6073">
        <v>415.04998799999998</v>
      </c>
      <c r="O6073">
        <v>415.35998499999999</v>
      </c>
      <c r="P6073">
        <v>413.540009</v>
      </c>
      <c r="Q6073">
        <v>414.33999599999999</v>
      </c>
      <c r="R6073">
        <v>200270000</v>
      </c>
      <c r="S6073">
        <v>414.33999599999999</v>
      </c>
    </row>
    <row r="6074" spans="13:19" x14ac:dyDescent="0.25">
      <c r="M6074" s="36">
        <v>33613</v>
      </c>
      <c r="N6074">
        <v>417.61999500000002</v>
      </c>
      <c r="O6074">
        <v>417.61999500000002</v>
      </c>
      <c r="P6074">
        <v>413.30999800000001</v>
      </c>
      <c r="Q6074">
        <v>415.10000600000001</v>
      </c>
      <c r="R6074">
        <v>236130000</v>
      </c>
      <c r="S6074">
        <v>415.10000600000001</v>
      </c>
    </row>
    <row r="6075" spans="13:19" x14ac:dyDescent="0.25">
      <c r="M6075" s="36">
        <v>33612</v>
      </c>
      <c r="N6075">
        <v>418.08999599999999</v>
      </c>
      <c r="O6075">
        <v>420.5</v>
      </c>
      <c r="P6075">
        <v>415.85000600000001</v>
      </c>
      <c r="Q6075">
        <v>417.60998499999999</v>
      </c>
      <c r="R6075">
        <v>292350000</v>
      </c>
      <c r="S6075">
        <v>417.60998499999999</v>
      </c>
    </row>
    <row r="6076" spans="13:19" x14ac:dyDescent="0.25">
      <c r="M6076" s="36">
        <v>33611</v>
      </c>
      <c r="N6076">
        <v>417.35998499999999</v>
      </c>
      <c r="O6076">
        <v>420.23001099999999</v>
      </c>
      <c r="P6076">
        <v>415.01998900000001</v>
      </c>
      <c r="Q6076">
        <v>418.10000600000001</v>
      </c>
      <c r="R6076">
        <v>290750000</v>
      </c>
      <c r="S6076">
        <v>418.10000600000001</v>
      </c>
    </row>
    <row r="6077" spans="13:19" x14ac:dyDescent="0.25">
      <c r="M6077" s="36">
        <v>33610</v>
      </c>
      <c r="N6077">
        <v>417.959991</v>
      </c>
      <c r="O6077">
        <v>417.959991</v>
      </c>
      <c r="P6077">
        <v>415.20001200000002</v>
      </c>
      <c r="Q6077">
        <v>417.39999399999999</v>
      </c>
      <c r="R6077">
        <v>252780000</v>
      </c>
      <c r="S6077">
        <v>417.39999399999999</v>
      </c>
    </row>
    <row r="6078" spans="13:19" x14ac:dyDescent="0.25">
      <c r="M6078" s="36">
        <v>33609</v>
      </c>
      <c r="N6078">
        <v>419.30999800000001</v>
      </c>
      <c r="O6078">
        <v>419.44000199999999</v>
      </c>
      <c r="P6078">
        <v>416.92001299999998</v>
      </c>
      <c r="Q6078">
        <v>417.959991</v>
      </c>
      <c r="R6078">
        <v>251210000</v>
      </c>
      <c r="S6078">
        <v>417.959991</v>
      </c>
    </row>
    <row r="6079" spans="13:19" x14ac:dyDescent="0.25">
      <c r="M6079" s="36">
        <v>33606</v>
      </c>
      <c r="N6079">
        <v>417.26998900000001</v>
      </c>
      <c r="O6079">
        <v>419.790009</v>
      </c>
      <c r="P6079">
        <v>416.16000400000001</v>
      </c>
      <c r="Q6079">
        <v>419.33999599999999</v>
      </c>
      <c r="R6079">
        <v>224270000</v>
      </c>
      <c r="S6079">
        <v>419.33999599999999</v>
      </c>
    </row>
    <row r="6080" spans="13:19" x14ac:dyDescent="0.25">
      <c r="M6080" s="36">
        <v>33605</v>
      </c>
      <c r="N6080">
        <v>417.02999899999998</v>
      </c>
      <c r="O6080">
        <v>417.26998900000001</v>
      </c>
      <c r="P6080">
        <v>411.040009</v>
      </c>
      <c r="Q6080">
        <v>417.26001000000002</v>
      </c>
      <c r="R6080">
        <v>207570000</v>
      </c>
      <c r="S6080">
        <v>417.26001000000002</v>
      </c>
    </row>
    <row r="6081" spans="13:19" x14ac:dyDescent="0.25">
      <c r="M6081" s="36">
        <v>33603</v>
      </c>
      <c r="N6081">
        <v>415.14001500000001</v>
      </c>
      <c r="O6081">
        <v>418.32000699999998</v>
      </c>
      <c r="P6081">
        <v>412.73001099999999</v>
      </c>
      <c r="Q6081">
        <v>417.08999599999999</v>
      </c>
      <c r="R6081">
        <v>247080000</v>
      </c>
      <c r="S6081">
        <v>417.08999599999999</v>
      </c>
    </row>
    <row r="6082" spans="13:19" x14ac:dyDescent="0.25">
      <c r="M6082" s="36">
        <v>33602</v>
      </c>
      <c r="N6082">
        <v>406.48998999999998</v>
      </c>
      <c r="O6082">
        <v>415.14001500000001</v>
      </c>
      <c r="P6082">
        <v>406.48998999999998</v>
      </c>
      <c r="Q6082">
        <v>415.14001500000001</v>
      </c>
      <c r="R6082">
        <v>245600000</v>
      </c>
      <c r="S6082">
        <v>415.14001500000001</v>
      </c>
    </row>
    <row r="6083" spans="13:19" x14ac:dyDescent="0.25">
      <c r="M6083" s="36">
        <v>33599</v>
      </c>
      <c r="N6083">
        <v>404.83999599999999</v>
      </c>
      <c r="O6083">
        <v>406.57998700000002</v>
      </c>
      <c r="P6083">
        <v>404.58999599999999</v>
      </c>
      <c r="Q6083">
        <v>406.459991</v>
      </c>
      <c r="R6083">
        <v>157950000</v>
      </c>
      <c r="S6083">
        <v>406.459991</v>
      </c>
    </row>
    <row r="6084" spans="13:19" x14ac:dyDescent="0.25">
      <c r="M6084" s="36">
        <v>33598</v>
      </c>
      <c r="N6084">
        <v>399.32998700000002</v>
      </c>
      <c r="O6084">
        <v>404.92001299999998</v>
      </c>
      <c r="P6084">
        <v>399.30999800000001</v>
      </c>
      <c r="Q6084">
        <v>404.83999599999999</v>
      </c>
      <c r="R6084">
        <v>149230000</v>
      </c>
      <c r="S6084">
        <v>404.83999599999999</v>
      </c>
    </row>
    <row r="6085" spans="13:19" x14ac:dyDescent="0.25">
      <c r="M6085" s="36">
        <v>33596</v>
      </c>
      <c r="N6085">
        <v>396.82000699999998</v>
      </c>
      <c r="O6085">
        <v>401.790009</v>
      </c>
      <c r="P6085">
        <v>396.82000699999998</v>
      </c>
      <c r="Q6085">
        <v>399.32998700000002</v>
      </c>
      <c r="R6085">
        <v>162640000</v>
      </c>
      <c r="S6085">
        <v>399.32998700000002</v>
      </c>
    </row>
    <row r="6086" spans="13:19" x14ac:dyDescent="0.25">
      <c r="M6086" s="36">
        <v>33595</v>
      </c>
      <c r="N6086">
        <v>387.04998799999998</v>
      </c>
      <c r="O6086">
        <v>397.44000199999999</v>
      </c>
      <c r="P6086">
        <v>386.959991</v>
      </c>
      <c r="Q6086">
        <v>396.82000699999998</v>
      </c>
      <c r="R6086">
        <v>228900000</v>
      </c>
      <c r="S6086">
        <v>396.82000699999998</v>
      </c>
    </row>
    <row r="6087" spans="13:19" x14ac:dyDescent="0.25">
      <c r="M6087" s="36">
        <v>33592</v>
      </c>
      <c r="N6087">
        <v>382.51998900000001</v>
      </c>
      <c r="O6087">
        <v>388.23998999999998</v>
      </c>
      <c r="P6087">
        <v>382.51998900000001</v>
      </c>
      <c r="Q6087">
        <v>387.040009</v>
      </c>
      <c r="R6087">
        <v>316140000</v>
      </c>
      <c r="S6087">
        <v>387.040009</v>
      </c>
    </row>
    <row r="6088" spans="13:19" x14ac:dyDescent="0.25">
      <c r="M6088" s="36">
        <v>33591</v>
      </c>
      <c r="N6088">
        <v>383.459991</v>
      </c>
      <c r="O6088">
        <v>383.459991</v>
      </c>
      <c r="P6088">
        <v>380.64001500000001</v>
      </c>
      <c r="Q6088">
        <v>382.51998900000001</v>
      </c>
      <c r="R6088">
        <v>199330000</v>
      </c>
      <c r="S6088">
        <v>382.51998900000001</v>
      </c>
    </row>
    <row r="6089" spans="13:19" x14ac:dyDescent="0.25">
      <c r="M6089" s="36">
        <v>33590</v>
      </c>
      <c r="N6089">
        <v>382.73998999999998</v>
      </c>
      <c r="O6089">
        <v>383.51001000000002</v>
      </c>
      <c r="P6089">
        <v>380.88000499999998</v>
      </c>
      <c r="Q6089">
        <v>383.48001099999999</v>
      </c>
      <c r="R6089">
        <v>192410000</v>
      </c>
      <c r="S6089">
        <v>383.48001099999999</v>
      </c>
    </row>
    <row r="6090" spans="13:19" x14ac:dyDescent="0.25">
      <c r="M6090" s="36">
        <v>33589</v>
      </c>
      <c r="N6090">
        <v>384.459991</v>
      </c>
      <c r="O6090">
        <v>385.04998799999998</v>
      </c>
      <c r="P6090">
        <v>382.60000600000001</v>
      </c>
      <c r="Q6090">
        <v>382.73998999999998</v>
      </c>
      <c r="R6090">
        <v>191310000</v>
      </c>
      <c r="S6090">
        <v>382.73998999999998</v>
      </c>
    </row>
    <row r="6091" spans="13:19" x14ac:dyDescent="0.25">
      <c r="M6091" s="36">
        <v>33588</v>
      </c>
      <c r="N6091">
        <v>384.48001099999999</v>
      </c>
      <c r="O6091">
        <v>385.83999599999999</v>
      </c>
      <c r="P6091">
        <v>384.36999500000002</v>
      </c>
      <c r="Q6091">
        <v>384.459991</v>
      </c>
      <c r="R6091">
        <v>173080000</v>
      </c>
      <c r="S6091">
        <v>384.459991</v>
      </c>
    </row>
    <row r="6092" spans="13:19" x14ac:dyDescent="0.25">
      <c r="M6092" s="36">
        <v>33585</v>
      </c>
      <c r="N6092">
        <v>381.54998799999998</v>
      </c>
      <c r="O6092">
        <v>385.040009</v>
      </c>
      <c r="P6092">
        <v>381.54998799999998</v>
      </c>
      <c r="Q6092">
        <v>384.47000100000002</v>
      </c>
      <c r="R6092">
        <v>194470000</v>
      </c>
      <c r="S6092">
        <v>384.47000100000002</v>
      </c>
    </row>
    <row r="6093" spans="13:19" x14ac:dyDescent="0.25">
      <c r="M6093" s="36">
        <v>33584</v>
      </c>
      <c r="N6093">
        <v>377.70001200000002</v>
      </c>
      <c r="O6093">
        <v>381.61999500000002</v>
      </c>
      <c r="P6093">
        <v>377.70001200000002</v>
      </c>
      <c r="Q6093">
        <v>381.54998799999998</v>
      </c>
      <c r="R6093">
        <v>192950000</v>
      </c>
      <c r="S6093">
        <v>381.54998799999998</v>
      </c>
    </row>
    <row r="6094" spans="13:19" x14ac:dyDescent="0.25">
      <c r="M6094" s="36">
        <v>33583</v>
      </c>
      <c r="N6094">
        <v>377.89999399999999</v>
      </c>
      <c r="O6094">
        <v>379.42001299999998</v>
      </c>
      <c r="P6094">
        <v>374.77999899999998</v>
      </c>
      <c r="Q6094">
        <v>377.70001200000002</v>
      </c>
      <c r="R6094">
        <v>207430000</v>
      </c>
      <c r="S6094">
        <v>377.70001200000002</v>
      </c>
    </row>
    <row r="6095" spans="13:19" x14ac:dyDescent="0.25">
      <c r="M6095" s="36">
        <v>33582</v>
      </c>
      <c r="N6095">
        <v>378.26001000000002</v>
      </c>
      <c r="O6095">
        <v>379.57000699999998</v>
      </c>
      <c r="P6095">
        <v>376.64001500000001</v>
      </c>
      <c r="Q6095">
        <v>377.89999399999999</v>
      </c>
      <c r="R6095">
        <v>192920000</v>
      </c>
      <c r="S6095">
        <v>377.89999399999999</v>
      </c>
    </row>
    <row r="6096" spans="13:19" x14ac:dyDescent="0.25">
      <c r="M6096" s="36">
        <v>33581</v>
      </c>
      <c r="N6096">
        <v>379.08999599999999</v>
      </c>
      <c r="O6096">
        <v>381.42001299999998</v>
      </c>
      <c r="P6096">
        <v>377.67001299999998</v>
      </c>
      <c r="Q6096">
        <v>378.26001000000002</v>
      </c>
      <c r="R6096">
        <v>174760000</v>
      </c>
      <c r="S6096">
        <v>378.26001000000002</v>
      </c>
    </row>
    <row r="6097" spans="13:19" x14ac:dyDescent="0.25">
      <c r="M6097" s="36">
        <v>33578</v>
      </c>
      <c r="N6097">
        <v>377.39001500000001</v>
      </c>
      <c r="O6097">
        <v>382.39001500000001</v>
      </c>
      <c r="P6097">
        <v>375.41000400000001</v>
      </c>
      <c r="Q6097">
        <v>379.10000600000001</v>
      </c>
      <c r="R6097">
        <v>199160000</v>
      </c>
      <c r="S6097">
        <v>379.10000600000001</v>
      </c>
    </row>
    <row r="6098" spans="13:19" x14ac:dyDescent="0.25">
      <c r="M6098" s="36">
        <v>33577</v>
      </c>
      <c r="N6098">
        <v>380.07000699999998</v>
      </c>
      <c r="O6098">
        <v>380.07000699999998</v>
      </c>
      <c r="P6098">
        <v>376.57998700000002</v>
      </c>
      <c r="Q6098">
        <v>377.39001500000001</v>
      </c>
      <c r="R6098">
        <v>166350000</v>
      </c>
      <c r="S6098">
        <v>377.39001500000001</v>
      </c>
    </row>
    <row r="6099" spans="13:19" x14ac:dyDescent="0.25">
      <c r="M6099" s="36">
        <v>33576</v>
      </c>
      <c r="N6099">
        <v>380.959991</v>
      </c>
      <c r="O6099">
        <v>381.51001000000002</v>
      </c>
      <c r="P6099">
        <v>378.07000699999998</v>
      </c>
      <c r="Q6099">
        <v>380.07000699999998</v>
      </c>
      <c r="R6099">
        <v>187960000</v>
      </c>
      <c r="S6099">
        <v>380.07000699999998</v>
      </c>
    </row>
    <row r="6100" spans="13:19" x14ac:dyDescent="0.25">
      <c r="M6100" s="36">
        <v>33575</v>
      </c>
      <c r="N6100">
        <v>381.39999399999999</v>
      </c>
      <c r="O6100">
        <v>381.48001099999999</v>
      </c>
      <c r="P6100">
        <v>379.92001299999998</v>
      </c>
      <c r="Q6100">
        <v>380.959991</v>
      </c>
      <c r="R6100">
        <v>187230000</v>
      </c>
      <c r="S6100">
        <v>380.959991</v>
      </c>
    </row>
    <row r="6101" spans="13:19" x14ac:dyDescent="0.25">
      <c r="M6101" s="36">
        <v>33574</v>
      </c>
      <c r="N6101">
        <v>375.10998499999999</v>
      </c>
      <c r="O6101">
        <v>381.39999399999999</v>
      </c>
      <c r="P6101">
        <v>371.35998499999999</v>
      </c>
      <c r="Q6101">
        <v>381.39999399999999</v>
      </c>
      <c r="R6101">
        <v>188410000</v>
      </c>
      <c r="S6101">
        <v>381.39999399999999</v>
      </c>
    </row>
    <row r="6102" spans="13:19" x14ac:dyDescent="0.25">
      <c r="M6102" s="36">
        <v>33571</v>
      </c>
      <c r="N6102">
        <v>376.54998799999998</v>
      </c>
      <c r="O6102">
        <v>376.54998799999998</v>
      </c>
      <c r="P6102">
        <v>374.64999399999999</v>
      </c>
      <c r="Q6102">
        <v>375.22000100000002</v>
      </c>
      <c r="R6102">
        <v>76830000</v>
      </c>
      <c r="S6102">
        <v>375.22000100000002</v>
      </c>
    </row>
    <row r="6103" spans="13:19" x14ac:dyDescent="0.25">
      <c r="M6103" s="36">
        <v>33569</v>
      </c>
      <c r="N6103">
        <v>377.959991</v>
      </c>
      <c r="O6103">
        <v>378.10998499999999</v>
      </c>
      <c r="P6103">
        <v>375.98001099999999</v>
      </c>
      <c r="Q6103">
        <v>376.54998799999998</v>
      </c>
      <c r="R6103">
        <v>167720000</v>
      </c>
      <c r="S6103">
        <v>376.54998799999998</v>
      </c>
    </row>
    <row r="6104" spans="13:19" x14ac:dyDescent="0.25">
      <c r="M6104" s="36">
        <v>33568</v>
      </c>
      <c r="N6104">
        <v>375.33999599999999</v>
      </c>
      <c r="O6104">
        <v>378.290009</v>
      </c>
      <c r="P6104">
        <v>371.63000499999998</v>
      </c>
      <c r="Q6104">
        <v>377.959991</v>
      </c>
      <c r="R6104">
        <v>213810000</v>
      </c>
      <c r="S6104">
        <v>377.959991</v>
      </c>
    </row>
    <row r="6105" spans="13:19" x14ac:dyDescent="0.25">
      <c r="M6105" s="36">
        <v>33567</v>
      </c>
      <c r="N6105">
        <v>376.14001500000001</v>
      </c>
      <c r="O6105">
        <v>377.07000699999998</v>
      </c>
      <c r="P6105">
        <v>374</v>
      </c>
      <c r="Q6105">
        <v>375.33999599999999</v>
      </c>
      <c r="R6105">
        <v>175870000</v>
      </c>
      <c r="S6105">
        <v>375.33999599999999</v>
      </c>
    </row>
    <row r="6106" spans="13:19" x14ac:dyDescent="0.25">
      <c r="M6106" s="36">
        <v>33564</v>
      </c>
      <c r="N6106">
        <v>380.04998799999998</v>
      </c>
      <c r="O6106">
        <v>380.04998799999998</v>
      </c>
      <c r="P6106">
        <v>374.51998900000001</v>
      </c>
      <c r="Q6106">
        <v>376.14001500000001</v>
      </c>
      <c r="R6106">
        <v>188240000</v>
      </c>
      <c r="S6106">
        <v>376.14001500000001</v>
      </c>
    </row>
    <row r="6107" spans="13:19" x14ac:dyDescent="0.25">
      <c r="M6107" s="36">
        <v>33563</v>
      </c>
      <c r="N6107">
        <v>378.52999899999998</v>
      </c>
      <c r="O6107">
        <v>381.11999500000002</v>
      </c>
      <c r="P6107">
        <v>377.41000400000001</v>
      </c>
      <c r="Q6107">
        <v>380.05999800000001</v>
      </c>
      <c r="R6107">
        <v>195130000</v>
      </c>
      <c r="S6107">
        <v>380.05999800000001</v>
      </c>
    </row>
    <row r="6108" spans="13:19" x14ac:dyDescent="0.25">
      <c r="M6108" s="36">
        <v>33562</v>
      </c>
      <c r="N6108">
        <v>379.42001299999998</v>
      </c>
      <c r="O6108">
        <v>381.51001000000002</v>
      </c>
      <c r="P6108">
        <v>377.83999599999999</v>
      </c>
      <c r="Q6108">
        <v>378.52999899999998</v>
      </c>
      <c r="R6108">
        <v>192760000</v>
      </c>
      <c r="S6108">
        <v>378.52999899999998</v>
      </c>
    </row>
    <row r="6109" spans="13:19" x14ac:dyDescent="0.25">
      <c r="M6109" s="36">
        <v>33561</v>
      </c>
      <c r="N6109">
        <v>385.23998999999998</v>
      </c>
      <c r="O6109">
        <v>385.23998999999998</v>
      </c>
      <c r="P6109">
        <v>374.89999399999999</v>
      </c>
      <c r="Q6109">
        <v>379.42001299999998</v>
      </c>
      <c r="R6109">
        <v>243880000</v>
      </c>
      <c r="S6109">
        <v>379.42001299999998</v>
      </c>
    </row>
    <row r="6110" spans="13:19" x14ac:dyDescent="0.25">
      <c r="M6110" s="36">
        <v>33560</v>
      </c>
      <c r="N6110">
        <v>382.61999500000002</v>
      </c>
      <c r="O6110">
        <v>385.39999399999999</v>
      </c>
      <c r="P6110">
        <v>379.70001200000002</v>
      </c>
      <c r="Q6110">
        <v>385.23998999999998</v>
      </c>
      <c r="R6110">
        <v>241940000</v>
      </c>
      <c r="S6110">
        <v>385.23998999999998</v>
      </c>
    </row>
    <row r="6111" spans="13:19" x14ac:dyDescent="0.25">
      <c r="M6111" s="36">
        <v>33557</v>
      </c>
      <c r="N6111">
        <v>397.14999399999999</v>
      </c>
      <c r="O6111">
        <v>397.16000400000001</v>
      </c>
      <c r="P6111">
        <v>382.61999500000002</v>
      </c>
      <c r="Q6111">
        <v>382.61999500000002</v>
      </c>
      <c r="R6111">
        <v>239690000</v>
      </c>
      <c r="S6111">
        <v>382.61999500000002</v>
      </c>
    </row>
    <row r="6112" spans="13:19" x14ac:dyDescent="0.25">
      <c r="M6112" s="36">
        <v>33556</v>
      </c>
      <c r="N6112">
        <v>397.41000400000001</v>
      </c>
      <c r="O6112">
        <v>398.22000100000002</v>
      </c>
      <c r="P6112">
        <v>395.85000600000001</v>
      </c>
      <c r="Q6112">
        <v>397.14999399999999</v>
      </c>
      <c r="R6112">
        <v>200030000</v>
      </c>
      <c r="S6112">
        <v>397.14999399999999</v>
      </c>
    </row>
    <row r="6113" spans="13:19" x14ac:dyDescent="0.25">
      <c r="M6113" s="36">
        <v>33555</v>
      </c>
      <c r="N6113">
        <v>396.73998999999998</v>
      </c>
      <c r="O6113">
        <v>397.42001299999998</v>
      </c>
      <c r="P6113">
        <v>394.01001000000002</v>
      </c>
      <c r="Q6113">
        <v>397.41000400000001</v>
      </c>
      <c r="R6113">
        <v>184480000</v>
      </c>
      <c r="S6113">
        <v>397.41000400000001</v>
      </c>
    </row>
    <row r="6114" spans="13:19" x14ac:dyDescent="0.25">
      <c r="M6114" s="36">
        <v>33554</v>
      </c>
      <c r="N6114">
        <v>393.11999500000002</v>
      </c>
      <c r="O6114">
        <v>397.13000499999998</v>
      </c>
      <c r="P6114">
        <v>393.11999500000002</v>
      </c>
      <c r="Q6114">
        <v>396.73998999999998</v>
      </c>
      <c r="R6114">
        <v>198610000</v>
      </c>
      <c r="S6114">
        <v>396.73998999999998</v>
      </c>
    </row>
    <row r="6115" spans="13:19" x14ac:dyDescent="0.25">
      <c r="M6115" s="36">
        <v>33553</v>
      </c>
      <c r="N6115">
        <v>392.89999399999999</v>
      </c>
      <c r="O6115">
        <v>393.57000699999998</v>
      </c>
      <c r="P6115">
        <v>392.32000699999998</v>
      </c>
      <c r="Q6115">
        <v>393.11999500000002</v>
      </c>
      <c r="R6115">
        <v>128920000</v>
      </c>
      <c r="S6115">
        <v>393.11999500000002</v>
      </c>
    </row>
    <row r="6116" spans="13:19" x14ac:dyDescent="0.25">
      <c r="M6116" s="36">
        <v>33550</v>
      </c>
      <c r="N6116">
        <v>393.72000100000002</v>
      </c>
      <c r="O6116">
        <v>396.42999300000002</v>
      </c>
      <c r="P6116">
        <v>392.42001299999998</v>
      </c>
      <c r="Q6116">
        <v>392.89001500000001</v>
      </c>
      <c r="R6116">
        <v>183260000</v>
      </c>
      <c r="S6116">
        <v>392.89001500000001</v>
      </c>
    </row>
    <row r="6117" spans="13:19" x14ac:dyDescent="0.25">
      <c r="M6117" s="36">
        <v>33549</v>
      </c>
      <c r="N6117">
        <v>389.97000100000002</v>
      </c>
      <c r="O6117">
        <v>393.72000100000002</v>
      </c>
      <c r="P6117">
        <v>389.97000100000002</v>
      </c>
      <c r="Q6117">
        <v>393.72000100000002</v>
      </c>
      <c r="R6117">
        <v>205480000</v>
      </c>
      <c r="S6117">
        <v>393.72000100000002</v>
      </c>
    </row>
    <row r="6118" spans="13:19" x14ac:dyDescent="0.25">
      <c r="M6118" s="36">
        <v>33548</v>
      </c>
      <c r="N6118">
        <v>388.709991</v>
      </c>
      <c r="O6118">
        <v>389.97000100000002</v>
      </c>
      <c r="P6118">
        <v>387.57998700000002</v>
      </c>
      <c r="Q6118">
        <v>389.97000100000002</v>
      </c>
      <c r="R6118">
        <v>167440000</v>
      </c>
      <c r="S6118">
        <v>389.97000100000002</v>
      </c>
    </row>
    <row r="6119" spans="13:19" x14ac:dyDescent="0.25">
      <c r="M6119" s="36">
        <v>33547</v>
      </c>
      <c r="N6119">
        <v>390.27999899999998</v>
      </c>
      <c r="O6119">
        <v>392.17001299999998</v>
      </c>
      <c r="P6119">
        <v>388.19000199999999</v>
      </c>
      <c r="Q6119">
        <v>388.709991</v>
      </c>
      <c r="R6119">
        <v>172090000</v>
      </c>
      <c r="S6119">
        <v>388.709991</v>
      </c>
    </row>
    <row r="6120" spans="13:19" x14ac:dyDescent="0.25">
      <c r="M6120" s="36">
        <v>33546</v>
      </c>
      <c r="N6120">
        <v>391.290009</v>
      </c>
      <c r="O6120">
        <v>391.290009</v>
      </c>
      <c r="P6120">
        <v>388.08999599999999</v>
      </c>
      <c r="Q6120">
        <v>390.27999899999998</v>
      </c>
      <c r="R6120">
        <v>155660000</v>
      </c>
      <c r="S6120">
        <v>390.27999899999998</v>
      </c>
    </row>
    <row r="6121" spans="13:19" x14ac:dyDescent="0.25">
      <c r="M6121" s="36">
        <v>33543</v>
      </c>
      <c r="N6121">
        <v>392.459991</v>
      </c>
      <c r="O6121">
        <v>395.10000600000001</v>
      </c>
      <c r="P6121">
        <v>389.67001299999998</v>
      </c>
      <c r="Q6121">
        <v>391.32000699999998</v>
      </c>
      <c r="R6121">
        <v>205780000</v>
      </c>
      <c r="S6121">
        <v>391.32000699999998</v>
      </c>
    </row>
    <row r="6122" spans="13:19" x14ac:dyDescent="0.25">
      <c r="M6122" s="36">
        <v>33542</v>
      </c>
      <c r="N6122">
        <v>392.959991</v>
      </c>
      <c r="O6122">
        <v>392.959991</v>
      </c>
      <c r="P6122">
        <v>391.57998700000002</v>
      </c>
      <c r="Q6122">
        <v>392.45001200000002</v>
      </c>
      <c r="R6122">
        <v>179680000</v>
      </c>
      <c r="S6122">
        <v>392.45001200000002</v>
      </c>
    </row>
    <row r="6123" spans="13:19" x14ac:dyDescent="0.25">
      <c r="M6123" s="36">
        <v>33541</v>
      </c>
      <c r="N6123">
        <v>391.48001099999999</v>
      </c>
      <c r="O6123">
        <v>393.10998499999999</v>
      </c>
      <c r="P6123">
        <v>390.77999899999998</v>
      </c>
      <c r="Q6123">
        <v>392.959991</v>
      </c>
      <c r="R6123">
        <v>195400000</v>
      </c>
      <c r="S6123">
        <v>392.959991</v>
      </c>
    </row>
    <row r="6124" spans="13:19" x14ac:dyDescent="0.25">
      <c r="M6124" s="36">
        <v>33540</v>
      </c>
      <c r="N6124">
        <v>389.51998900000001</v>
      </c>
      <c r="O6124">
        <v>391.70001200000002</v>
      </c>
      <c r="P6124">
        <v>386.88000499999998</v>
      </c>
      <c r="Q6124">
        <v>391.48001099999999</v>
      </c>
      <c r="R6124">
        <v>192810000</v>
      </c>
      <c r="S6124">
        <v>391.48001099999999</v>
      </c>
    </row>
    <row r="6125" spans="13:19" x14ac:dyDescent="0.25">
      <c r="M6125" s="36">
        <v>33539</v>
      </c>
      <c r="N6125">
        <v>384.20001200000002</v>
      </c>
      <c r="O6125">
        <v>389.51998900000001</v>
      </c>
      <c r="P6125">
        <v>384.20001200000002</v>
      </c>
      <c r="Q6125">
        <v>389.51998900000001</v>
      </c>
      <c r="R6125">
        <v>161630000</v>
      </c>
      <c r="S6125">
        <v>389.51998900000001</v>
      </c>
    </row>
    <row r="6126" spans="13:19" x14ac:dyDescent="0.25">
      <c r="M6126" s="36">
        <v>33536</v>
      </c>
      <c r="N6126">
        <v>385.07000699999998</v>
      </c>
      <c r="O6126">
        <v>386.13000499999998</v>
      </c>
      <c r="P6126">
        <v>382.97000100000002</v>
      </c>
      <c r="Q6126">
        <v>384.20001200000002</v>
      </c>
      <c r="R6126">
        <v>167310000</v>
      </c>
      <c r="S6126">
        <v>384.20001200000002</v>
      </c>
    </row>
    <row r="6127" spans="13:19" x14ac:dyDescent="0.25">
      <c r="M6127" s="36">
        <v>33535</v>
      </c>
      <c r="N6127">
        <v>387.94000199999999</v>
      </c>
      <c r="O6127">
        <v>388.32000699999998</v>
      </c>
      <c r="P6127">
        <v>383.45001200000002</v>
      </c>
      <c r="Q6127">
        <v>385.07000699999998</v>
      </c>
      <c r="R6127">
        <v>179040000</v>
      </c>
      <c r="S6127">
        <v>385.07000699999998</v>
      </c>
    </row>
    <row r="6128" spans="13:19" x14ac:dyDescent="0.25">
      <c r="M6128" s="36">
        <v>33534</v>
      </c>
      <c r="N6128">
        <v>387.82998700000002</v>
      </c>
      <c r="O6128">
        <v>389.07998700000002</v>
      </c>
      <c r="P6128">
        <v>386.51998900000001</v>
      </c>
      <c r="Q6128">
        <v>387.94000199999999</v>
      </c>
      <c r="R6128">
        <v>185390000</v>
      </c>
      <c r="S6128">
        <v>387.94000199999999</v>
      </c>
    </row>
    <row r="6129" spans="13:19" x14ac:dyDescent="0.25">
      <c r="M6129" s="36">
        <v>33533</v>
      </c>
      <c r="N6129">
        <v>390.01998900000001</v>
      </c>
      <c r="O6129">
        <v>391.20001200000002</v>
      </c>
      <c r="P6129">
        <v>387.39999399999999</v>
      </c>
      <c r="Q6129">
        <v>387.82998700000002</v>
      </c>
      <c r="R6129">
        <v>194160000</v>
      </c>
      <c r="S6129">
        <v>387.82998700000002</v>
      </c>
    </row>
    <row r="6130" spans="13:19" x14ac:dyDescent="0.25">
      <c r="M6130" s="36">
        <v>33532</v>
      </c>
      <c r="N6130">
        <v>392.48998999999998</v>
      </c>
      <c r="O6130">
        <v>392.48998999999998</v>
      </c>
      <c r="P6130">
        <v>388.959991</v>
      </c>
      <c r="Q6130">
        <v>390.01998900000001</v>
      </c>
      <c r="R6130">
        <v>154140000</v>
      </c>
      <c r="S6130">
        <v>390.01998900000001</v>
      </c>
    </row>
    <row r="6131" spans="13:19" x14ac:dyDescent="0.25">
      <c r="M6131" s="36">
        <v>33529</v>
      </c>
      <c r="N6131">
        <v>391.92001299999998</v>
      </c>
      <c r="O6131">
        <v>392.79998799999998</v>
      </c>
      <c r="P6131">
        <v>391.76998900000001</v>
      </c>
      <c r="Q6131">
        <v>392.5</v>
      </c>
      <c r="R6131">
        <v>204090000</v>
      </c>
      <c r="S6131">
        <v>392.5</v>
      </c>
    </row>
    <row r="6132" spans="13:19" x14ac:dyDescent="0.25">
      <c r="M6132" s="36">
        <v>33528</v>
      </c>
      <c r="N6132">
        <v>392.790009</v>
      </c>
      <c r="O6132">
        <v>393.80999800000001</v>
      </c>
      <c r="P6132">
        <v>390.32000699999998</v>
      </c>
      <c r="Q6132">
        <v>391.92001299999998</v>
      </c>
      <c r="R6132">
        <v>206030000</v>
      </c>
      <c r="S6132">
        <v>391.92001299999998</v>
      </c>
    </row>
    <row r="6133" spans="13:19" x14ac:dyDescent="0.25">
      <c r="M6133" s="36">
        <v>33527</v>
      </c>
      <c r="N6133">
        <v>391.01001000000002</v>
      </c>
      <c r="O6133">
        <v>393.290009</v>
      </c>
      <c r="P6133">
        <v>390.14001500000001</v>
      </c>
      <c r="Q6133">
        <v>392.79998799999998</v>
      </c>
      <c r="R6133">
        <v>225380000</v>
      </c>
      <c r="S6133">
        <v>392.79998799999998</v>
      </c>
    </row>
    <row r="6134" spans="13:19" x14ac:dyDescent="0.25">
      <c r="M6134" s="36">
        <v>33526</v>
      </c>
      <c r="N6134">
        <v>386.47000100000002</v>
      </c>
      <c r="O6134">
        <v>391.5</v>
      </c>
      <c r="P6134">
        <v>385.95001200000002</v>
      </c>
      <c r="Q6134">
        <v>391.01001000000002</v>
      </c>
      <c r="R6134">
        <v>213540000</v>
      </c>
      <c r="S6134">
        <v>391.01001000000002</v>
      </c>
    </row>
    <row r="6135" spans="13:19" x14ac:dyDescent="0.25">
      <c r="M6135" s="36">
        <v>33525</v>
      </c>
      <c r="N6135">
        <v>381.45001200000002</v>
      </c>
      <c r="O6135">
        <v>386.47000100000002</v>
      </c>
      <c r="P6135">
        <v>381.45001200000002</v>
      </c>
      <c r="Q6135">
        <v>386.47000100000002</v>
      </c>
      <c r="R6135">
        <v>130120000</v>
      </c>
      <c r="S6135">
        <v>386.47000100000002</v>
      </c>
    </row>
    <row r="6136" spans="13:19" x14ac:dyDescent="0.25">
      <c r="M6136" s="36">
        <v>33522</v>
      </c>
      <c r="N6136">
        <v>380.54998799999998</v>
      </c>
      <c r="O6136">
        <v>381.459991</v>
      </c>
      <c r="P6136">
        <v>379.89999399999999</v>
      </c>
      <c r="Q6136">
        <v>381.45001200000002</v>
      </c>
      <c r="R6136">
        <v>148850000</v>
      </c>
      <c r="S6136">
        <v>381.45001200000002</v>
      </c>
    </row>
    <row r="6137" spans="13:19" x14ac:dyDescent="0.25">
      <c r="M6137" s="36">
        <v>33521</v>
      </c>
      <c r="N6137">
        <v>376.79998799999998</v>
      </c>
      <c r="O6137">
        <v>380.54998799999998</v>
      </c>
      <c r="P6137">
        <v>376.10998499999999</v>
      </c>
      <c r="Q6137">
        <v>380.54998799999998</v>
      </c>
      <c r="R6137">
        <v>164240000</v>
      </c>
      <c r="S6137">
        <v>380.54998799999998</v>
      </c>
    </row>
    <row r="6138" spans="13:19" x14ac:dyDescent="0.25">
      <c r="M6138" s="36">
        <v>33520</v>
      </c>
      <c r="N6138">
        <v>380.57000699999998</v>
      </c>
      <c r="O6138">
        <v>380.57000699999998</v>
      </c>
      <c r="P6138">
        <v>376.35000600000001</v>
      </c>
      <c r="Q6138">
        <v>376.79998799999998</v>
      </c>
      <c r="R6138">
        <v>186710000</v>
      </c>
      <c r="S6138">
        <v>376.79998799999998</v>
      </c>
    </row>
    <row r="6139" spans="13:19" x14ac:dyDescent="0.25">
      <c r="M6139" s="36">
        <v>33519</v>
      </c>
      <c r="N6139">
        <v>379.5</v>
      </c>
      <c r="O6139">
        <v>381.23001099999999</v>
      </c>
      <c r="P6139">
        <v>379.17999300000002</v>
      </c>
      <c r="Q6139">
        <v>380.67001299999998</v>
      </c>
      <c r="R6139">
        <v>177120000</v>
      </c>
      <c r="S6139">
        <v>380.67001299999998</v>
      </c>
    </row>
    <row r="6140" spans="13:19" x14ac:dyDescent="0.25">
      <c r="M6140" s="36">
        <v>33518</v>
      </c>
      <c r="N6140">
        <v>381.22000100000002</v>
      </c>
      <c r="O6140">
        <v>381.26998900000001</v>
      </c>
      <c r="P6140">
        <v>379.07000699999998</v>
      </c>
      <c r="Q6140">
        <v>379.5</v>
      </c>
      <c r="R6140">
        <v>148430000</v>
      </c>
      <c r="S6140">
        <v>379.5</v>
      </c>
    </row>
    <row r="6141" spans="13:19" x14ac:dyDescent="0.25">
      <c r="M6141" s="36">
        <v>33515</v>
      </c>
      <c r="N6141">
        <v>384.47000100000002</v>
      </c>
      <c r="O6141">
        <v>385.19000199999999</v>
      </c>
      <c r="P6141">
        <v>381.23998999999998</v>
      </c>
      <c r="Q6141">
        <v>381.25</v>
      </c>
      <c r="R6141">
        <v>164000000</v>
      </c>
      <c r="S6141">
        <v>381.25</v>
      </c>
    </row>
    <row r="6142" spans="13:19" x14ac:dyDescent="0.25">
      <c r="M6142" s="36">
        <v>33514</v>
      </c>
      <c r="N6142">
        <v>388.23001099999999</v>
      </c>
      <c r="O6142">
        <v>388.23001099999999</v>
      </c>
      <c r="P6142">
        <v>384.47000100000002</v>
      </c>
      <c r="Q6142">
        <v>384.47000100000002</v>
      </c>
      <c r="R6142">
        <v>174360000</v>
      </c>
      <c r="S6142">
        <v>384.47000100000002</v>
      </c>
    </row>
    <row r="6143" spans="13:19" x14ac:dyDescent="0.25">
      <c r="M6143" s="36">
        <v>33513</v>
      </c>
      <c r="N6143">
        <v>389.20001200000002</v>
      </c>
      <c r="O6143">
        <v>390.02999899999998</v>
      </c>
      <c r="P6143">
        <v>387.61999500000002</v>
      </c>
      <c r="Q6143">
        <v>388.26001000000002</v>
      </c>
      <c r="R6143">
        <v>166380000</v>
      </c>
      <c r="S6143">
        <v>388.26001000000002</v>
      </c>
    </row>
    <row r="6144" spans="13:19" x14ac:dyDescent="0.25">
      <c r="M6144" s="36">
        <v>33512</v>
      </c>
      <c r="N6144">
        <v>387.85998499999999</v>
      </c>
      <c r="O6144">
        <v>389.55999800000001</v>
      </c>
      <c r="P6144">
        <v>387.85998499999999</v>
      </c>
      <c r="Q6144">
        <v>389.20001200000002</v>
      </c>
      <c r="R6144">
        <v>163570000</v>
      </c>
      <c r="S6144">
        <v>389.20001200000002</v>
      </c>
    </row>
    <row r="6145" spans="13:19" x14ac:dyDescent="0.25">
      <c r="M6145" s="36">
        <v>33511</v>
      </c>
      <c r="N6145">
        <v>385.91000400000001</v>
      </c>
      <c r="O6145">
        <v>388.290009</v>
      </c>
      <c r="P6145">
        <v>384.32000699999998</v>
      </c>
      <c r="Q6145">
        <v>387.85998499999999</v>
      </c>
      <c r="R6145">
        <v>146780000</v>
      </c>
      <c r="S6145">
        <v>387.85998499999999</v>
      </c>
    </row>
    <row r="6146" spans="13:19" x14ac:dyDescent="0.25">
      <c r="M6146" s="36">
        <v>33508</v>
      </c>
      <c r="N6146">
        <v>386.48998999999998</v>
      </c>
      <c r="O6146">
        <v>389.08999599999999</v>
      </c>
      <c r="P6146">
        <v>384.86999500000002</v>
      </c>
      <c r="Q6146">
        <v>385.89999399999999</v>
      </c>
      <c r="R6146">
        <v>160660000</v>
      </c>
      <c r="S6146">
        <v>385.89999399999999</v>
      </c>
    </row>
    <row r="6147" spans="13:19" x14ac:dyDescent="0.25">
      <c r="M6147" s="36">
        <v>33507</v>
      </c>
      <c r="N6147">
        <v>386.86999500000002</v>
      </c>
      <c r="O6147">
        <v>388.39001500000001</v>
      </c>
      <c r="P6147">
        <v>385.29998799999998</v>
      </c>
      <c r="Q6147">
        <v>386.48998999999998</v>
      </c>
      <c r="R6147">
        <v>158980000</v>
      </c>
      <c r="S6147">
        <v>386.48998999999998</v>
      </c>
    </row>
    <row r="6148" spans="13:19" x14ac:dyDescent="0.25">
      <c r="M6148" s="36">
        <v>33506</v>
      </c>
      <c r="N6148">
        <v>387.72000100000002</v>
      </c>
      <c r="O6148">
        <v>388.25</v>
      </c>
      <c r="P6148">
        <v>385.98998999999998</v>
      </c>
      <c r="Q6148">
        <v>386.88000499999998</v>
      </c>
      <c r="R6148">
        <v>153910000</v>
      </c>
      <c r="S6148">
        <v>386.88000499999998</v>
      </c>
    </row>
    <row r="6149" spans="13:19" x14ac:dyDescent="0.25">
      <c r="M6149" s="36">
        <v>33505</v>
      </c>
      <c r="N6149">
        <v>385.92001299999998</v>
      </c>
      <c r="O6149">
        <v>388.13000499999998</v>
      </c>
      <c r="P6149">
        <v>384.459991</v>
      </c>
      <c r="Q6149">
        <v>387.709991</v>
      </c>
      <c r="R6149">
        <v>170350000</v>
      </c>
      <c r="S6149">
        <v>387.709991</v>
      </c>
    </row>
    <row r="6150" spans="13:19" x14ac:dyDescent="0.25">
      <c r="M6150" s="36">
        <v>33504</v>
      </c>
      <c r="N6150">
        <v>387.89999399999999</v>
      </c>
      <c r="O6150">
        <v>388.54998799999998</v>
      </c>
      <c r="P6150">
        <v>385.76001000000002</v>
      </c>
      <c r="Q6150">
        <v>385.92001299999998</v>
      </c>
      <c r="R6150">
        <v>145940000</v>
      </c>
      <c r="S6150">
        <v>385.92001299999998</v>
      </c>
    </row>
    <row r="6151" spans="13:19" x14ac:dyDescent="0.25">
      <c r="M6151" s="36">
        <v>33501</v>
      </c>
      <c r="N6151">
        <v>387.55999800000001</v>
      </c>
      <c r="O6151">
        <v>388.82000699999998</v>
      </c>
      <c r="P6151">
        <v>386.48998999999998</v>
      </c>
      <c r="Q6151">
        <v>387.92001299999998</v>
      </c>
      <c r="R6151">
        <v>254520000</v>
      </c>
      <c r="S6151">
        <v>387.92001299999998</v>
      </c>
    </row>
    <row r="6152" spans="13:19" x14ac:dyDescent="0.25">
      <c r="M6152" s="36">
        <v>33500</v>
      </c>
      <c r="N6152">
        <v>386.94000199999999</v>
      </c>
      <c r="O6152">
        <v>389.42001299999998</v>
      </c>
      <c r="P6152">
        <v>386.26998900000001</v>
      </c>
      <c r="Q6152">
        <v>387.55999800000001</v>
      </c>
      <c r="R6152">
        <v>211010000</v>
      </c>
      <c r="S6152">
        <v>387.55999800000001</v>
      </c>
    </row>
    <row r="6153" spans="13:19" x14ac:dyDescent="0.25">
      <c r="M6153" s="36">
        <v>33499</v>
      </c>
      <c r="N6153">
        <v>385.48998999999998</v>
      </c>
      <c r="O6153">
        <v>386.94000199999999</v>
      </c>
      <c r="P6153">
        <v>384.27999899999998</v>
      </c>
      <c r="Q6153">
        <v>386.94000199999999</v>
      </c>
      <c r="R6153">
        <v>141340000</v>
      </c>
      <c r="S6153">
        <v>386.94000199999999</v>
      </c>
    </row>
    <row r="6154" spans="13:19" x14ac:dyDescent="0.25">
      <c r="M6154" s="36">
        <v>33498</v>
      </c>
      <c r="N6154">
        <v>385.77999899999998</v>
      </c>
      <c r="O6154">
        <v>387.13000499999998</v>
      </c>
      <c r="P6154">
        <v>384.97000100000002</v>
      </c>
      <c r="Q6154">
        <v>385.5</v>
      </c>
      <c r="R6154">
        <v>168340000</v>
      </c>
      <c r="S6154">
        <v>385.5</v>
      </c>
    </row>
    <row r="6155" spans="13:19" x14ac:dyDescent="0.25">
      <c r="M6155" s="36">
        <v>33497</v>
      </c>
      <c r="N6155">
        <v>383.58999599999999</v>
      </c>
      <c r="O6155">
        <v>385.790009</v>
      </c>
      <c r="P6155">
        <v>382.76998900000001</v>
      </c>
      <c r="Q6155">
        <v>385.77999899999998</v>
      </c>
      <c r="R6155">
        <v>172560000</v>
      </c>
      <c r="S6155">
        <v>385.77999899999998</v>
      </c>
    </row>
    <row r="6156" spans="13:19" x14ac:dyDescent="0.25">
      <c r="M6156" s="36">
        <v>33494</v>
      </c>
      <c r="N6156">
        <v>387.16000400000001</v>
      </c>
      <c r="O6156">
        <v>387.95001200000002</v>
      </c>
      <c r="P6156">
        <v>382.85000600000001</v>
      </c>
      <c r="Q6156">
        <v>383.58999599999999</v>
      </c>
      <c r="R6156">
        <v>169630000</v>
      </c>
      <c r="S6156">
        <v>383.58999599999999</v>
      </c>
    </row>
    <row r="6157" spans="13:19" x14ac:dyDescent="0.25">
      <c r="M6157" s="36">
        <v>33493</v>
      </c>
      <c r="N6157">
        <v>385.08999599999999</v>
      </c>
      <c r="O6157">
        <v>387.33999599999999</v>
      </c>
      <c r="P6157">
        <v>385.08999599999999</v>
      </c>
      <c r="Q6157">
        <v>387.33999599999999</v>
      </c>
      <c r="R6157">
        <v>160420000</v>
      </c>
      <c r="S6157">
        <v>387.33999599999999</v>
      </c>
    </row>
    <row r="6158" spans="13:19" x14ac:dyDescent="0.25">
      <c r="M6158" s="36">
        <v>33492</v>
      </c>
      <c r="N6158">
        <v>384.55999800000001</v>
      </c>
      <c r="O6158">
        <v>385.60000600000001</v>
      </c>
      <c r="P6158">
        <v>383.58999599999999</v>
      </c>
      <c r="Q6158">
        <v>385.08999599999999</v>
      </c>
      <c r="R6158">
        <v>148000000</v>
      </c>
      <c r="S6158">
        <v>385.08999599999999</v>
      </c>
    </row>
    <row r="6159" spans="13:19" x14ac:dyDescent="0.25">
      <c r="M6159" s="36">
        <v>33491</v>
      </c>
      <c r="N6159">
        <v>388.57000699999998</v>
      </c>
      <c r="O6159">
        <v>388.63000499999998</v>
      </c>
      <c r="P6159">
        <v>383.77999899999998</v>
      </c>
      <c r="Q6159">
        <v>384.55999800000001</v>
      </c>
      <c r="R6159">
        <v>143390000</v>
      </c>
      <c r="S6159">
        <v>384.55999800000001</v>
      </c>
    </row>
    <row r="6160" spans="13:19" x14ac:dyDescent="0.25">
      <c r="M6160" s="36">
        <v>33490</v>
      </c>
      <c r="N6160">
        <v>389.10998499999999</v>
      </c>
      <c r="O6160">
        <v>389.33999599999999</v>
      </c>
      <c r="P6160">
        <v>387.88000499999998</v>
      </c>
      <c r="Q6160">
        <v>388.57000699999998</v>
      </c>
      <c r="R6160">
        <v>115100000</v>
      </c>
      <c r="S6160">
        <v>388.57000699999998</v>
      </c>
    </row>
    <row r="6161" spans="13:19" x14ac:dyDescent="0.25">
      <c r="M6161" s="36">
        <v>33487</v>
      </c>
      <c r="N6161">
        <v>389.14001500000001</v>
      </c>
      <c r="O6161">
        <v>390.709991</v>
      </c>
      <c r="P6161">
        <v>387.35998499999999</v>
      </c>
      <c r="Q6161">
        <v>389.10000600000001</v>
      </c>
      <c r="R6161">
        <v>166560000</v>
      </c>
      <c r="S6161">
        <v>389.10000600000001</v>
      </c>
    </row>
    <row r="6162" spans="13:19" x14ac:dyDescent="0.25">
      <c r="M6162" s="36">
        <v>33486</v>
      </c>
      <c r="N6162">
        <v>389.97000100000002</v>
      </c>
      <c r="O6162">
        <v>390.97000100000002</v>
      </c>
      <c r="P6162">
        <v>388.48998999999998</v>
      </c>
      <c r="Q6162">
        <v>389.14001500000001</v>
      </c>
      <c r="R6162">
        <v>162380000</v>
      </c>
      <c r="S6162">
        <v>389.14001500000001</v>
      </c>
    </row>
    <row r="6163" spans="13:19" x14ac:dyDescent="0.25">
      <c r="M6163" s="36">
        <v>33485</v>
      </c>
      <c r="N6163">
        <v>392.14999399999999</v>
      </c>
      <c r="O6163">
        <v>392.61999500000002</v>
      </c>
      <c r="P6163">
        <v>388.67999300000002</v>
      </c>
      <c r="Q6163">
        <v>389.97000100000002</v>
      </c>
      <c r="R6163">
        <v>157520000</v>
      </c>
      <c r="S6163">
        <v>389.97000100000002</v>
      </c>
    </row>
    <row r="6164" spans="13:19" x14ac:dyDescent="0.25">
      <c r="M6164" s="36">
        <v>33484</v>
      </c>
      <c r="N6164">
        <v>395.42999300000002</v>
      </c>
      <c r="O6164">
        <v>397.61999500000002</v>
      </c>
      <c r="P6164">
        <v>392.10000600000001</v>
      </c>
      <c r="Q6164">
        <v>392.14999399999999</v>
      </c>
      <c r="R6164">
        <v>153600000</v>
      </c>
      <c r="S6164">
        <v>392.14999399999999</v>
      </c>
    </row>
    <row r="6165" spans="13:19" x14ac:dyDescent="0.25">
      <c r="M6165" s="36">
        <v>33480</v>
      </c>
      <c r="N6165">
        <v>396.47000100000002</v>
      </c>
      <c r="O6165">
        <v>396.47000100000002</v>
      </c>
      <c r="P6165">
        <v>393.60000600000001</v>
      </c>
      <c r="Q6165">
        <v>395.42999300000002</v>
      </c>
      <c r="R6165">
        <v>143440000</v>
      </c>
      <c r="S6165">
        <v>395.42999300000002</v>
      </c>
    </row>
    <row r="6166" spans="13:19" x14ac:dyDescent="0.25">
      <c r="M6166" s="36">
        <v>33479</v>
      </c>
      <c r="N6166">
        <v>396.64999399999999</v>
      </c>
      <c r="O6166">
        <v>396.82000699999998</v>
      </c>
      <c r="P6166">
        <v>395.14001500000001</v>
      </c>
      <c r="Q6166">
        <v>396.47000100000002</v>
      </c>
      <c r="R6166">
        <v>154150000</v>
      </c>
      <c r="S6166">
        <v>396.47000100000002</v>
      </c>
    </row>
    <row r="6167" spans="13:19" x14ac:dyDescent="0.25">
      <c r="M6167" s="36">
        <v>33478</v>
      </c>
      <c r="N6167">
        <v>393.05999800000001</v>
      </c>
      <c r="O6167">
        <v>396.64001500000001</v>
      </c>
      <c r="P6167">
        <v>393.04998799999998</v>
      </c>
      <c r="Q6167">
        <v>396.64001500000001</v>
      </c>
      <c r="R6167">
        <v>169890000</v>
      </c>
      <c r="S6167">
        <v>396.64001500000001</v>
      </c>
    </row>
    <row r="6168" spans="13:19" x14ac:dyDescent="0.25">
      <c r="M6168" s="36">
        <v>33477</v>
      </c>
      <c r="N6168">
        <v>393.85000600000001</v>
      </c>
      <c r="O6168">
        <v>393.86999500000002</v>
      </c>
      <c r="P6168">
        <v>391.76998900000001</v>
      </c>
      <c r="Q6168">
        <v>393.05999800000001</v>
      </c>
      <c r="R6168">
        <v>144670000</v>
      </c>
      <c r="S6168">
        <v>393.05999800000001</v>
      </c>
    </row>
    <row r="6169" spans="13:19" x14ac:dyDescent="0.25">
      <c r="M6169" s="36">
        <v>33476</v>
      </c>
      <c r="N6169">
        <v>394.17001299999998</v>
      </c>
      <c r="O6169">
        <v>394.39001500000001</v>
      </c>
      <c r="P6169">
        <v>392.75</v>
      </c>
      <c r="Q6169">
        <v>393.85000600000001</v>
      </c>
      <c r="R6169">
        <v>130570000</v>
      </c>
      <c r="S6169">
        <v>393.85000600000001</v>
      </c>
    </row>
    <row r="6170" spans="13:19" x14ac:dyDescent="0.25">
      <c r="M6170" s="36">
        <v>33473</v>
      </c>
      <c r="N6170">
        <v>391.32998700000002</v>
      </c>
      <c r="O6170">
        <v>395.33999599999999</v>
      </c>
      <c r="P6170">
        <v>390.69000199999999</v>
      </c>
      <c r="Q6170">
        <v>394.17001299999998</v>
      </c>
      <c r="R6170">
        <v>188870000</v>
      </c>
      <c r="S6170">
        <v>394.17001299999998</v>
      </c>
    </row>
    <row r="6171" spans="13:19" x14ac:dyDescent="0.25">
      <c r="M6171" s="36">
        <v>33472</v>
      </c>
      <c r="N6171">
        <v>390.58999599999999</v>
      </c>
      <c r="O6171">
        <v>391.98001099999999</v>
      </c>
      <c r="P6171">
        <v>390.209991</v>
      </c>
      <c r="Q6171">
        <v>391.32998700000002</v>
      </c>
      <c r="R6171">
        <v>173090000</v>
      </c>
      <c r="S6171">
        <v>391.32998700000002</v>
      </c>
    </row>
    <row r="6172" spans="13:19" x14ac:dyDescent="0.25">
      <c r="M6172" s="36">
        <v>33471</v>
      </c>
      <c r="N6172">
        <v>379.54998799999998</v>
      </c>
      <c r="O6172">
        <v>390.58999599999999</v>
      </c>
      <c r="P6172">
        <v>379.54998799999998</v>
      </c>
      <c r="Q6172">
        <v>390.58999599999999</v>
      </c>
      <c r="R6172">
        <v>232690000</v>
      </c>
      <c r="S6172">
        <v>390.58999599999999</v>
      </c>
    </row>
    <row r="6173" spans="13:19" x14ac:dyDescent="0.25">
      <c r="M6173" s="36">
        <v>33470</v>
      </c>
      <c r="N6173">
        <v>376.47000100000002</v>
      </c>
      <c r="O6173">
        <v>380.35000600000001</v>
      </c>
      <c r="P6173">
        <v>376.47000100000002</v>
      </c>
      <c r="Q6173">
        <v>379.42999300000002</v>
      </c>
      <c r="R6173">
        <v>184260000</v>
      </c>
      <c r="S6173">
        <v>379.42999300000002</v>
      </c>
    </row>
    <row r="6174" spans="13:19" x14ac:dyDescent="0.25">
      <c r="M6174" s="36">
        <v>33469</v>
      </c>
      <c r="N6174">
        <v>385.57998700000002</v>
      </c>
      <c r="O6174">
        <v>385.57998700000002</v>
      </c>
      <c r="P6174">
        <v>374.08999599999999</v>
      </c>
      <c r="Q6174">
        <v>376.47000100000002</v>
      </c>
      <c r="R6174">
        <v>230350000</v>
      </c>
      <c r="S6174">
        <v>376.47000100000002</v>
      </c>
    </row>
    <row r="6175" spans="13:19" x14ac:dyDescent="0.25">
      <c r="M6175" s="36">
        <v>33466</v>
      </c>
      <c r="N6175">
        <v>389.32998700000002</v>
      </c>
      <c r="O6175">
        <v>390.41000400000001</v>
      </c>
      <c r="P6175">
        <v>383.16000400000001</v>
      </c>
      <c r="Q6175">
        <v>385.57998700000002</v>
      </c>
      <c r="R6175">
        <v>189480000</v>
      </c>
      <c r="S6175">
        <v>385.57998700000002</v>
      </c>
    </row>
    <row r="6176" spans="13:19" x14ac:dyDescent="0.25">
      <c r="M6176" s="36">
        <v>33465</v>
      </c>
      <c r="N6176">
        <v>389.91000400000001</v>
      </c>
      <c r="O6176">
        <v>391.92001299999998</v>
      </c>
      <c r="P6176">
        <v>389.290009</v>
      </c>
      <c r="Q6176">
        <v>389.32998700000002</v>
      </c>
      <c r="R6176">
        <v>174690000</v>
      </c>
      <c r="S6176">
        <v>389.32998700000002</v>
      </c>
    </row>
    <row r="6177" spans="13:19" x14ac:dyDescent="0.25">
      <c r="M6177" s="36">
        <v>33464</v>
      </c>
      <c r="N6177">
        <v>389.61999500000002</v>
      </c>
      <c r="O6177">
        <v>391.85000600000001</v>
      </c>
      <c r="P6177">
        <v>389.13000499999998</v>
      </c>
      <c r="Q6177">
        <v>389.89999399999999</v>
      </c>
      <c r="R6177">
        <v>124230000</v>
      </c>
      <c r="S6177">
        <v>389.89999399999999</v>
      </c>
    </row>
    <row r="6178" spans="13:19" x14ac:dyDescent="0.25">
      <c r="M6178" s="36">
        <v>33463</v>
      </c>
      <c r="N6178">
        <v>388.01998900000001</v>
      </c>
      <c r="O6178">
        <v>392.11999500000002</v>
      </c>
      <c r="P6178">
        <v>388.01998900000001</v>
      </c>
      <c r="Q6178">
        <v>389.61999500000002</v>
      </c>
      <c r="R6178">
        <v>212760000</v>
      </c>
      <c r="S6178">
        <v>389.61999500000002</v>
      </c>
    </row>
    <row r="6179" spans="13:19" x14ac:dyDescent="0.25">
      <c r="M6179" s="36">
        <v>33462</v>
      </c>
      <c r="N6179">
        <v>387.10998499999999</v>
      </c>
      <c r="O6179">
        <v>388.17001299999998</v>
      </c>
      <c r="P6179">
        <v>385.89999399999999</v>
      </c>
      <c r="Q6179">
        <v>388.01998900000001</v>
      </c>
      <c r="R6179">
        <v>145440000</v>
      </c>
      <c r="S6179">
        <v>388.01998900000001</v>
      </c>
    </row>
    <row r="6180" spans="13:19" x14ac:dyDescent="0.25">
      <c r="M6180" s="36">
        <v>33459</v>
      </c>
      <c r="N6180">
        <v>389.32000699999998</v>
      </c>
      <c r="O6180">
        <v>389.89001500000001</v>
      </c>
      <c r="P6180">
        <v>387.040009</v>
      </c>
      <c r="Q6180">
        <v>387.11999500000002</v>
      </c>
      <c r="R6180">
        <v>143740000</v>
      </c>
      <c r="S6180">
        <v>387.11999500000002</v>
      </c>
    </row>
    <row r="6181" spans="13:19" x14ac:dyDescent="0.25">
      <c r="M6181" s="36">
        <v>33458</v>
      </c>
      <c r="N6181">
        <v>390.55999800000001</v>
      </c>
      <c r="O6181">
        <v>391.79998799999998</v>
      </c>
      <c r="P6181">
        <v>388.14999399999999</v>
      </c>
      <c r="Q6181">
        <v>389.32000699999998</v>
      </c>
      <c r="R6181">
        <v>163890000</v>
      </c>
      <c r="S6181">
        <v>389.32000699999998</v>
      </c>
    </row>
    <row r="6182" spans="13:19" x14ac:dyDescent="0.25">
      <c r="M6182" s="36">
        <v>33457</v>
      </c>
      <c r="N6182">
        <v>390.61999500000002</v>
      </c>
      <c r="O6182">
        <v>391.58999599999999</v>
      </c>
      <c r="P6182">
        <v>389.85998499999999</v>
      </c>
      <c r="Q6182">
        <v>390.55999800000001</v>
      </c>
      <c r="R6182">
        <v>172220000</v>
      </c>
      <c r="S6182">
        <v>390.55999800000001</v>
      </c>
    </row>
    <row r="6183" spans="13:19" x14ac:dyDescent="0.25">
      <c r="M6183" s="36">
        <v>33456</v>
      </c>
      <c r="N6183">
        <v>385.05999800000001</v>
      </c>
      <c r="O6183">
        <v>390.79998799999998</v>
      </c>
      <c r="P6183">
        <v>384.290009</v>
      </c>
      <c r="Q6183">
        <v>390.61999500000002</v>
      </c>
      <c r="R6183">
        <v>174460000</v>
      </c>
      <c r="S6183">
        <v>390.61999500000002</v>
      </c>
    </row>
    <row r="6184" spans="13:19" x14ac:dyDescent="0.25">
      <c r="M6184" s="36">
        <v>33455</v>
      </c>
      <c r="N6184">
        <v>387.17001299999998</v>
      </c>
      <c r="O6184">
        <v>387.17001299999998</v>
      </c>
      <c r="P6184">
        <v>384.48001099999999</v>
      </c>
      <c r="Q6184">
        <v>385.05999800000001</v>
      </c>
      <c r="R6184">
        <v>128050000</v>
      </c>
      <c r="S6184">
        <v>385.05999800000001</v>
      </c>
    </row>
    <row r="6185" spans="13:19" x14ac:dyDescent="0.25">
      <c r="M6185" s="36">
        <v>33452</v>
      </c>
      <c r="N6185">
        <v>387.11999500000002</v>
      </c>
      <c r="O6185">
        <v>389.55999800000001</v>
      </c>
      <c r="P6185">
        <v>386.04998799999998</v>
      </c>
      <c r="Q6185">
        <v>387.17999300000002</v>
      </c>
      <c r="R6185">
        <v>162270000</v>
      </c>
      <c r="S6185">
        <v>387.17999300000002</v>
      </c>
    </row>
    <row r="6186" spans="13:19" x14ac:dyDescent="0.25">
      <c r="M6186" s="36">
        <v>33451</v>
      </c>
      <c r="N6186">
        <v>387.80999800000001</v>
      </c>
      <c r="O6186">
        <v>387.95001200000002</v>
      </c>
      <c r="P6186">
        <v>386.48001099999999</v>
      </c>
      <c r="Q6186">
        <v>387.11999500000002</v>
      </c>
      <c r="R6186">
        <v>170610000</v>
      </c>
      <c r="S6186">
        <v>387.11999500000002</v>
      </c>
    </row>
    <row r="6187" spans="13:19" x14ac:dyDescent="0.25">
      <c r="M6187" s="36">
        <v>33450</v>
      </c>
      <c r="N6187">
        <v>386.69000199999999</v>
      </c>
      <c r="O6187">
        <v>387.80999800000001</v>
      </c>
      <c r="P6187">
        <v>386.19000199999999</v>
      </c>
      <c r="Q6187">
        <v>387.80999800000001</v>
      </c>
      <c r="R6187">
        <v>166830000</v>
      </c>
      <c r="S6187">
        <v>387.80999800000001</v>
      </c>
    </row>
    <row r="6188" spans="13:19" x14ac:dyDescent="0.25">
      <c r="M6188" s="36">
        <v>33449</v>
      </c>
      <c r="N6188">
        <v>383.14999399999999</v>
      </c>
      <c r="O6188">
        <v>386.92001299999998</v>
      </c>
      <c r="P6188">
        <v>383.14999399999999</v>
      </c>
      <c r="Q6188">
        <v>386.69000199999999</v>
      </c>
      <c r="R6188">
        <v>169010000</v>
      </c>
      <c r="S6188">
        <v>386.69000199999999</v>
      </c>
    </row>
    <row r="6189" spans="13:19" x14ac:dyDescent="0.25">
      <c r="M6189" s="36">
        <v>33448</v>
      </c>
      <c r="N6189">
        <v>380.92999300000002</v>
      </c>
      <c r="O6189">
        <v>383.14999399999999</v>
      </c>
      <c r="P6189">
        <v>380.45001200000002</v>
      </c>
      <c r="Q6189">
        <v>383.14999399999999</v>
      </c>
      <c r="R6189">
        <v>136000000</v>
      </c>
      <c r="S6189">
        <v>383.14999399999999</v>
      </c>
    </row>
    <row r="6190" spans="13:19" x14ac:dyDescent="0.25">
      <c r="M6190" s="36">
        <v>33445</v>
      </c>
      <c r="N6190">
        <v>380.959991</v>
      </c>
      <c r="O6190">
        <v>381.76001000000002</v>
      </c>
      <c r="P6190">
        <v>379.80999800000001</v>
      </c>
      <c r="Q6190">
        <v>380.92999300000002</v>
      </c>
      <c r="R6190">
        <v>127760000</v>
      </c>
      <c r="S6190">
        <v>380.92999300000002</v>
      </c>
    </row>
    <row r="6191" spans="13:19" x14ac:dyDescent="0.25">
      <c r="M6191" s="36">
        <v>33444</v>
      </c>
      <c r="N6191">
        <v>378.64001500000001</v>
      </c>
      <c r="O6191">
        <v>381.13000499999998</v>
      </c>
      <c r="P6191">
        <v>378.14999399999999</v>
      </c>
      <c r="Q6191">
        <v>380.959991</v>
      </c>
      <c r="R6191">
        <v>145800000</v>
      </c>
      <c r="S6191">
        <v>380.959991</v>
      </c>
    </row>
    <row r="6192" spans="13:19" x14ac:dyDescent="0.25">
      <c r="M6192" s="36">
        <v>33443</v>
      </c>
      <c r="N6192">
        <v>379.42001299999998</v>
      </c>
      <c r="O6192">
        <v>380.459991</v>
      </c>
      <c r="P6192">
        <v>378.290009</v>
      </c>
      <c r="Q6192">
        <v>378.64001500000001</v>
      </c>
      <c r="R6192">
        <v>158700000</v>
      </c>
      <c r="S6192">
        <v>378.64001500000001</v>
      </c>
    </row>
    <row r="6193" spans="13:19" x14ac:dyDescent="0.25">
      <c r="M6193" s="36">
        <v>33442</v>
      </c>
      <c r="N6193">
        <v>382.88000499999998</v>
      </c>
      <c r="O6193">
        <v>384.85998499999999</v>
      </c>
      <c r="P6193">
        <v>379.39001500000001</v>
      </c>
      <c r="Q6193">
        <v>379.42001299999998</v>
      </c>
      <c r="R6193">
        <v>160190000</v>
      </c>
      <c r="S6193">
        <v>379.42001299999998</v>
      </c>
    </row>
    <row r="6194" spans="13:19" x14ac:dyDescent="0.25">
      <c r="M6194" s="36">
        <v>33441</v>
      </c>
      <c r="N6194">
        <v>384.209991</v>
      </c>
      <c r="O6194">
        <v>384.54998799999998</v>
      </c>
      <c r="P6194">
        <v>381.83999599999999</v>
      </c>
      <c r="Q6194">
        <v>382.88000499999998</v>
      </c>
      <c r="R6194">
        <v>149050000</v>
      </c>
      <c r="S6194">
        <v>382.88000499999998</v>
      </c>
    </row>
    <row r="6195" spans="13:19" x14ac:dyDescent="0.25">
      <c r="M6195" s="36">
        <v>33438</v>
      </c>
      <c r="N6195">
        <v>385.38000499999998</v>
      </c>
      <c r="O6195">
        <v>385.82998700000002</v>
      </c>
      <c r="P6195">
        <v>383.64999399999999</v>
      </c>
      <c r="Q6195">
        <v>384.22000100000002</v>
      </c>
      <c r="R6195">
        <v>190700000</v>
      </c>
      <c r="S6195">
        <v>384.22000100000002</v>
      </c>
    </row>
    <row r="6196" spans="13:19" x14ac:dyDescent="0.25">
      <c r="M6196" s="36">
        <v>33437</v>
      </c>
      <c r="N6196">
        <v>381.17999300000002</v>
      </c>
      <c r="O6196">
        <v>385.36999500000002</v>
      </c>
      <c r="P6196">
        <v>381.17999300000002</v>
      </c>
      <c r="Q6196">
        <v>385.36999500000002</v>
      </c>
      <c r="R6196">
        <v>200930000</v>
      </c>
      <c r="S6196">
        <v>385.36999500000002</v>
      </c>
    </row>
    <row r="6197" spans="13:19" x14ac:dyDescent="0.25">
      <c r="M6197" s="36">
        <v>33436</v>
      </c>
      <c r="N6197">
        <v>381.5</v>
      </c>
      <c r="O6197">
        <v>382.85998499999999</v>
      </c>
      <c r="P6197">
        <v>381.13000499999998</v>
      </c>
      <c r="Q6197">
        <v>381.17999300000002</v>
      </c>
      <c r="R6197">
        <v>195460000</v>
      </c>
      <c r="S6197">
        <v>381.17999300000002</v>
      </c>
    </row>
    <row r="6198" spans="13:19" x14ac:dyDescent="0.25">
      <c r="M6198" s="36">
        <v>33435</v>
      </c>
      <c r="N6198">
        <v>382.39001500000001</v>
      </c>
      <c r="O6198">
        <v>382.94000199999999</v>
      </c>
      <c r="P6198">
        <v>380.79998799999998</v>
      </c>
      <c r="Q6198">
        <v>381.540009</v>
      </c>
      <c r="R6198">
        <v>182990000</v>
      </c>
      <c r="S6198">
        <v>381.540009</v>
      </c>
    </row>
    <row r="6199" spans="13:19" x14ac:dyDescent="0.25">
      <c r="M6199" s="36">
        <v>33434</v>
      </c>
      <c r="N6199">
        <v>380.27999899999998</v>
      </c>
      <c r="O6199">
        <v>383</v>
      </c>
      <c r="P6199">
        <v>380.23998999999998</v>
      </c>
      <c r="Q6199">
        <v>382.39001500000001</v>
      </c>
      <c r="R6199">
        <v>161750000</v>
      </c>
      <c r="S6199">
        <v>382.39001500000001</v>
      </c>
    </row>
    <row r="6200" spans="13:19" x14ac:dyDescent="0.25">
      <c r="M6200" s="36">
        <v>33431</v>
      </c>
      <c r="N6200">
        <v>376.97000100000002</v>
      </c>
      <c r="O6200">
        <v>381.41000400000001</v>
      </c>
      <c r="P6200">
        <v>375.790009</v>
      </c>
      <c r="Q6200">
        <v>380.25</v>
      </c>
      <c r="R6200">
        <v>174770000</v>
      </c>
      <c r="S6200">
        <v>380.25</v>
      </c>
    </row>
    <row r="6201" spans="13:19" x14ac:dyDescent="0.25">
      <c r="M6201" s="36">
        <v>33430</v>
      </c>
      <c r="N6201">
        <v>375.73001099999999</v>
      </c>
      <c r="O6201">
        <v>377.67999300000002</v>
      </c>
      <c r="P6201">
        <v>375.51001000000002</v>
      </c>
      <c r="Q6201">
        <v>376.97000100000002</v>
      </c>
      <c r="R6201">
        <v>157930000</v>
      </c>
      <c r="S6201">
        <v>376.97000100000002</v>
      </c>
    </row>
    <row r="6202" spans="13:19" x14ac:dyDescent="0.25">
      <c r="M6202" s="36">
        <v>33429</v>
      </c>
      <c r="N6202">
        <v>376.10998499999999</v>
      </c>
      <c r="O6202">
        <v>380.35000600000001</v>
      </c>
      <c r="P6202">
        <v>375.20001200000002</v>
      </c>
      <c r="Q6202">
        <v>375.73998999999998</v>
      </c>
      <c r="R6202">
        <v>178290000</v>
      </c>
      <c r="S6202">
        <v>375.73998999999998</v>
      </c>
    </row>
    <row r="6203" spans="13:19" x14ac:dyDescent="0.25">
      <c r="M6203" s="36">
        <v>33428</v>
      </c>
      <c r="N6203">
        <v>377.94000199999999</v>
      </c>
      <c r="O6203">
        <v>378.57998700000002</v>
      </c>
      <c r="P6203">
        <v>375.36999500000002</v>
      </c>
      <c r="Q6203">
        <v>376.10998499999999</v>
      </c>
      <c r="R6203">
        <v>151820000</v>
      </c>
      <c r="S6203">
        <v>376.10998499999999</v>
      </c>
    </row>
    <row r="6204" spans="13:19" x14ac:dyDescent="0.25">
      <c r="M6204" s="36">
        <v>33427</v>
      </c>
      <c r="N6204">
        <v>374.08999599999999</v>
      </c>
      <c r="O6204">
        <v>377.94000199999999</v>
      </c>
      <c r="P6204">
        <v>370.92001299999998</v>
      </c>
      <c r="Q6204">
        <v>377.94000199999999</v>
      </c>
      <c r="R6204">
        <v>138330000</v>
      </c>
      <c r="S6204">
        <v>377.94000199999999</v>
      </c>
    </row>
    <row r="6205" spans="13:19" x14ac:dyDescent="0.25">
      <c r="M6205" s="36">
        <v>33424</v>
      </c>
      <c r="N6205">
        <v>373.33999599999999</v>
      </c>
      <c r="O6205">
        <v>375.51001000000002</v>
      </c>
      <c r="P6205">
        <v>372.17001299999998</v>
      </c>
      <c r="Q6205">
        <v>374.07998700000002</v>
      </c>
      <c r="R6205">
        <v>69910000</v>
      </c>
      <c r="S6205">
        <v>374.07998700000002</v>
      </c>
    </row>
    <row r="6206" spans="13:19" x14ac:dyDescent="0.25">
      <c r="M6206" s="36">
        <v>33422</v>
      </c>
      <c r="N6206">
        <v>377.47000100000002</v>
      </c>
      <c r="O6206">
        <v>377.47000100000002</v>
      </c>
      <c r="P6206">
        <v>372.07998700000002</v>
      </c>
      <c r="Q6206">
        <v>373.32998700000002</v>
      </c>
      <c r="R6206">
        <v>140580000</v>
      </c>
      <c r="S6206">
        <v>373.32998700000002</v>
      </c>
    </row>
    <row r="6207" spans="13:19" x14ac:dyDescent="0.25">
      <c r="M6207" s="36">
        <v>33421</v>
      </c>
      <c r="N6207">
        <v>377.92001299999998</v>
      </c>
      <c r="O6207">
        <v>377.92999300000002</v>
      </c>
      <c r="P6207">
        <v>376.61999500000002</v>
      </c>
      <c r="Q6207">
        <v>377.47000100000002</v>
      </c>
      <c r="R6207">
        <v>157290000</v>
      </c>
      <c r="S6207">
        <v>377.47000100000002</v>
      </c>
    </row>
    <row r="6208" spans="13:19" x14ac:dyDescent="0.25">
      <c r="M6208" s="36">
        <v>33420</v>
      </c>
      <c r="N6208">
        <v>371.17999300000002</v>
      </c>
      <c r="O6208">
        <v>377.92001299999998</v>
      </c>
      <c r="P6208">
        <v>371.17999300000002</v>
      </c>
      <c r="Q6208">
        <v>377.92001299999998</v>
      </c>
      <c r="R6208">
        <v>167480000</v>
      </c>
      <c r="S6208">
        <v>377.92001299999998</v>
      </c>
    </row>
    <row r="6209" spans="13:19" x14ac:dyDescent="0.25">
      <c r="M6209" s="36">
        <v>33417</v>
      </c>
      <c r="N6209">
        <v>374.39999399999999</v>
      </c>
      <c r="O6209">
        <v>374.39999399999999</v>
      </c>
      <c r="P6209">
        <v>367.98001099999999</v>
      </c>
      <c r="Q6209">
        <v>371.16000400000001</v>
      </c>
      <c r="R6209">
        <v>163770000</v>
      </c>
      <c r="S6209">
        <v>371.16000400000001</v>
      </c>
    </row>
    <row r="6210" spans="13:19" x14ac:dyDescent="0.25">
      <c r="M6210" s="36">
        <v>33416</v>
      </c>
      <c r="N6210">
        <v>371.58999599999999</v>
      </c>
      <c r="O6210">
        <v>374.39999399999999</v>
      </c>
      <c r="P6210">
        <v>371.58999599999999</v>
      </c>
      <c r="Q6210">
        <v>374.39999399999999</v>
      </c>
      <c r="R6210">
        <v>163080000</v>
      </c>
      <c r="S6210">
        <v>374.39999399999999</v>
      </c>
    </row>
    <row r="6211" spans="13:19" x14ac:dyDescent="0.25">
      <c r="M6211" s="36">
        <v>33415</v>
      </c>
      <c r="N6211">
        <v>370.64999399999999</v>
      </c>
      <c r="O6211">
        <v>372.73001099999999</v>
      </c>
      <c r="P6211">
        <v>368.33999599999999</v>
      </c>
      <c r="Q6211">
        <v>371.58999599999999</v>
      </c>
      <c r="R6211">
        <v>187170000</v>
      </c>
      <c r="S6211">
        <v>371.58999599999999</v>
      </c>
    </row>
    <row r="6212" spans="13:19" x14ac:dyDescent="0.25">
      <c r="M6212" s="36">
        <v>33414</v>
      </c>
      <c r="N6212">
        <v>370.94000199999999</v>
      </c>
      <c r="O6212">
        <v>372.61999500000002</v>
      </c>
      <c r="P6212">
        <v>369.55999800000001</v>
      </c>
      <c r="Q6212">
        <v>370.64999399999999</v>
      </c>
      <c r="R6212">
        <v>155710000</v>
      </c>
      <c r="S6212">
        <v>370.64999399999999</v>
      </c>
    </row>
    <row r="6213" spans="13:19" x14ac:dyDescent="0.25">
      <c r="M6213" s="36">
        <v>33413</v>
      </c>
      <c r="N6213">
        <v>377.73998999999998</v>
      </c>
      <c r="O6213">
        <v>377.73998999999998</v>
      </c>
      <c r="P6213">
        <v>370.73001099999999</v>
      </c>
      <c r="Q6213">
        <v>370.94000199999999</v>
      </c>
      <c r="R6213">
        <v>137940000</v>
      </c>
      <c r="S6213">
        <v>370.94000199999999</v>
      </c>
    </row>
    <row r="6214" spans="13:19" x14ac:dyDescent="0.25">
      <c r="M6214" s="36">
        <v>33410</v>
      </c>
      <c r="N6214">
        <v>375.42001299999998</v>
      </c>
      <c r="O6214">
        <v>377.75</v>
      </c>
      <c r="P6214">
        <v>375.32998700000002</v>
      </c>
      <c r="Q6214">
        <v>377.75</v>
      </c>
      <c r="R6214">
        <v>193310000</v>
      </c>
      <c r="S6214">
        <v>377.75</v>
      </c>
    </row>
    <row r="6215" spans="13:19" x14ac:dyDescent="0.25">
      <c r="M6215" s="36">
        <v>33409</v>
      </c>
      <c r="N6215">
        <v>375.08999599999999</v>
      </c>
      <c r="O6215">
        <v>376.290009</v>
      </c>
      <c r="P6215">
        <v>373.86999500000002</v>
      </c>
      <c r="Q6215">
        <v>375.42001299999998</v>
      </c>
      <c r="R6215">
        <v>163980000</v>
      </c>
      <c r="S6215">
        <v>375.42001299999998</v>
      </c>
    </row>
    <row r="6216" spans="13:19" x14ac:dyDescent="0.25">
      <c r="M6216" s="36">
        <v>33408</v>
      </c>
      <c r="N6216">
        <v>378.57000699999998</v>
      </c>
      <c r="O6216">
        <v>378.57000699999998</v>
      </c>
      <c r="P6216">
        <v>374.35998499999999</v>
      </c>
      <c r="Q6216">
        <v>375.08999599999999</v>
      </c>
      <c r="R6216">
        <v>156440000</v>
      </c>
      <c r="S6216">
        <v>375.08999599999999</v>
      </c>
    </row>
    <row r="6217" spans="13:19" x14ac:dyDescent="0.25">
      <c r="M6217" s="36">
        <v>33407</v>
      </c>
      <c r="N6217">
        <v>380.13000499999998</v>
      </c>
      <c r="O6217">
        <v>381.82998700000002</v>
      </c>
      <c r="P6217">
        <v>377.98998999999998</v>
      </c>
      <c r="Q6217">
        <v>378.58999599999999</v>
      </c>
      <c r="R6217">
        <v>155200000</v>
      </c>
      <c r="S6217">
        <v>378.58999599999999</v>
      </c>
    </row>
    <row r="6218" spans="13:19" x14ac:dyDescent="0.25">
      <c r="M6218" s="36">
        <v>33406</v>
      </c>
      <c r="N6218">
        <v>382.29998799999998</v>
      </c>
      <c r="O6218">
        <v>382.30999800000001</v>
      </c>
      <c r="P6218">
        <v>380.13000499999998</v>
      </c>
      <c r="Q6218">
        <v>380.13000499999998</v>
      </c>
      <c r="R6218">
        <v>134230000</v>
      </c>
      <c r="S6218">
        <v>380.13000499999998</v>
      </c>
    </row>
    <row r="6219" spans="13:19" x14ac:dyDescent="0.25">
      <c r="M6219" s="36">
        <v>33403</v>
      </c>
      <c r="N6219">
        <v>377.63000499999998</v>
      </c>
      <c r="O6219">
        <v>382.29998799999998</v>
      </c>
      <c r="P6219">
        <v>377.63000499999998</v>
      </c>
      <c r="Q6219">
        <v>382.290009</v>
      </c>
      <c r="R6219">
        <v>167950000</v>
      </c>
      <c r="S6219">
        <v>382.290009</v>
      </c>
    </row>
    <row r="6220" spans="13:19" x14ac:dyDescent="0.25">
      <c r="M6220" s="36">
        <v>33402</v>
      </c>
      <c r="N6220">
        <v>376.64999399999999</v>
      </c>
      <c r="O6220">
        <v>377.89999399999999</v>
      </c>
      <c r="P6220">
        <v>376.07998700000002</v>
      </c>
      <c r="Q6220">
        <v>377.63000499999998</v>
      </c>
      <c r="R6220">
        <v>145650000</v>
      </c>
      <c r="S6220">
        <v>377.63000499999998</v>
      </c>
    </row>
    <row r="6221" spans="13:19" x14ac:dyDescent="0.25">
      <c r="M6221" s="36">
        <v>33401</v>
      </c>
      <c r="N6221">
        <v>381.04998799999998</v>
      </c>
      <c r="O6221">
        <v>381.04998799999998</v>
      </c>
      <c r="P6221">
        <v>374.459991</v>
      </c>
      <c r="Q6221">
        <v>376.64999399999999</v>
      </c>
      <c r="R6221">
        <v>166140000</v>
      </c>
      <c r="S6221">
        <v>376.64999399999999</v>
      </c>
    </row>
    <row r="6222" spans="13:19" x14ac:dyDescent="0.25">
      <c r="M6222" s="36">
        <v>33400</v>
      </c>
      <c r="N6222">
        <v>378.57000699999998</v>
      </c>
      <c r="O6222">
        <v>381.63000499999998</v>
      </c>
      <c r="P6222">
        <v>378.57000699999998</v>
      </c>
      <c r="Q6222">
        <v>381.04998799999998</v>
      </c>
      <c r="R6222">
        <v>161610000</v>
      </c>
      <c r="S6222">
        <v>381.04998799999998</v>
      </c>
    </row>
    <row r="6223" spans="13:19" x14ac:dyDescent="0.25">
      <c r="M6223" s="36">
        <v>33399</v>
      </c>
      <c r="N6223">
        <v>379.42999300000002</v>
      </c>
      <c r="O6223">
        <v>379.75</v>
      </c>
      <c r="P6223">
        <v>377.95001200000002</v>
      </c>
      <c r="Q6223">
        <v>378.57000699999998</v>
      </c>
      <c r="R6223">
        <v>127720000</v>
      </c>
      <c r="S6223">
        <v>378.57000699999998</v>
      </c>
    </row>
    <row r="6224" spans="13:19" x14ac:dyDescent="0.25">
      <c r="M6224" s="36">
        <v>33396</v>
      </c>
      <c r="N6224">
        <v>383.63000499999998</v>
      </c>
      <c r="O6224">
        <v>383.63000499999998</v>
      </c>
      <c r="P6224">
        <v>378.76001000000002</v>
      </c>
      <c r="Q6224">
        <v>379.42999300000002</v>
      </c>
      <c r="R6224">
        <v>169570000</v>
      </c>
      <c r="S6224">
        <v>379.42999300000002</v>
      </c>
    </row>
    <row r="6225" spans="13:19" x14ac:dyDescent="0.25">
      <c r="M6225" s="36">
        <v>33395</v>
      </c>
      <c r="N6225">
        <v>385.10000600000001</v>
      </c>
      <c r="O6225">
        <v>385.85000600000001</v>
      </c>
      <c r="P6225">
        <v>383.13000499999998</v>
      </c>
      <c r="Q6225">
        <v>383.63000499999998</v>
      </c>
      <c r="R6225">
        <v>168260000</v>
      </c>
      <c r="S6225">
        <v>383.63000499999998</v>
      </c>
    </row>
    <row r="6226" spans="13:19" x14ac:dyDescent="0.25">
      <c r="M6226" s="36">
        <v>33394</v>
      </c>
      <c r="N6226">
        <v>387.73998999999998</v>
      </c>
      <c r="O6226">
        <v>388.23001099999999</v>
      </c>
      <c r="P6226">
        <v>384.45001200000002</v>
      </c>
      <c r="Q6226">
        <v>385.08999599999999</v>
      </c>
      <c r="R6226">
        <v>186560000</v>
      </c>
      <c r="S6226">
        <v>385.08999599999999</v>
      </c>
    </row>
    <row r="6227" spans="13:19" x14ac:dyDescent="0.25">
      <c r="M6227" s="36">
        <v>33393</v>
      </c>
      <c r="N6227">
        <v>388.05999800000001</v>
      </c>
      <c r="O6227">
        <v>388.05999800000001</v>
      </c>
      <c r="P6227">
        <v>385.14001500000001</v>
      </c>
      <c r="Q6227">
        <v>387.73998999999998</v>
      </c>
      <c r="R6227">
        <v>180450000</v>
      </c>
      <c r="S6227">
        <v>387.73998999999998</v>
      </c>
    </row>
    <row r="6228" spans="13:19" x14ac:dyDescent="0.25">
      <c r="M6228" s="36">
        <v>33392</v>
      </c>
      <c r="N6228">
        <v>389.80999800000001</v>
      </c>
      <c r="O6228">
        <v>389.80999800000001</v>
      </c>
      <c r="P6228">
        <v>386.97000100000002</v>
      </c>
      <c r="Q6228">
        <v>388.05999800000001</v>
      </c>
      <c r="R6228">
        <v>173990000</v>
      </c>
      <c r="S6228">
        <v>388.05999800000001</v>
      </c>
    </row>
    <row r="6229" spans="13:19" x14ac:dyDescent="0.25">
      <c r="M6229" s="36">
        <v>33389</v>
      </c>
      <c r="N6229">
        <v>386.959991</v>
      </c>
      <c r="O6229">
        <v>389.85000600000001</v>
      </c>
      <c r="P6229">
        <v>385.01001000000002</v>
      </c>
      <c r="Q6229">
        <v>389.82998700000002</v>
      </c>
      <c r="R6229">
        <v>232040000</v>
      </c>
      <c r="S6229">
        <v>389.82998700000002</v>
      </c>
    </row>
    <row r="6230" spans="13:19" x14ac:dyDescent="0.25">
      <c r="M6230" s="36">
        <v>33388</v>
      </c>
      <c r="N6230">
        <v>382.790009</v>
      </c>
      <c r="O6230">
        <v>388.17001299999998</v>
      </c>
      <c r="P6230">
        <v>382.5</v>
      </c>
      <c r="Q6230">
        <v>386.959991</v>
      </c>
      <c r="R6230">
        <v>234440000</v>
      </c>
      <c r="S6230">
        <v>386.959991</v>
      </c>
    </row>
    <row r="6231" spans="13:19" x14ac:dyDescent="0.25">
      <c r="M6231" s="36">
        <v>33387</v>
      </c>
      <c r="N6231">
        <v>381.94000199999999</v>
      </c>
      <c r="O6231">
        <v>383.66000400000001</v>
      </c>
      <c r="P6231">
        <v>381.36999500000002</v>
      </c>
      <c r="Q6231">
        <v>382.790009</v>
      </c>
      <c r="R6231">
        <v>188450000</v>
      </c>
      <c r="S6231">
        <v>382.790009</v>
      </c>
    </row>
    <row r="6232" spans="13:19" x14ac:dyDescent="0.25">
      <c r="M6232" s="36">
        <v>33386</v>
      </c>
      <c r="N6232">
        <v>377.48998999999998</v>
      </c>
      <c r="O6232">
        <v>382.10000600000001</v>
      </c>
      <c r="P6232">
        <v>377.11999500000002</v>
      </c>
      <c r="Q6232">
        <v>381.94000199999999</v>
      </c>
      <c r="R6232">
        <v>162350000</v>
      </c>
      <c r="S6232">
        <v>381.94000199999999</v>
      </c>
    </row>
    <row r="6233" spans="13:19" x14ac:dyDescent="0.25">
      <c r="M6233" s="36">
        <v>33382</v>
      </c>
      <c r="N6233">
        <v>374.97000100000002</v>
      </c>
      <c r="O6233">
        <v>378.07998700000002</v>
      </c>
      <c r="P6233">
        <v>374.97000100000002</v>
      </c>
      <c r="Q6233">
        <v>377.48998999999998</v>
      </c>
      <c r="R6233">
        <v>124640000</v>
      </c>
      <c r="S6233">
        <v>377.48998999999998</v>
      </c>
    </row>
    <row r="6234" spans="13:19" x14ac:dyDescent="0.25">
      <c r="M6234" s="36">
        <v>33381</v>
      </c>
      <c r="N6234">
        <v>376.19000199999999</v>
      </c>
      <c r="O6234">
        <v>378.07000699999998</v>
      </c>
      <c r="P6234">
        <v>373.54998799999998</v>
      </c>
      <c r="Q6234">
        <v>374.959991</v>
      </c>
      <c r="R6234">
        <v>173080000</v>
      </c>
      <c r="S6234">
        <v>374.959991</v>
      </c>
    </row>
    <row r="6235" spans="13:19" x14ac:dyDescent="0.25">
      <c r="M6235" s="36">
        <v>33380</v>
      </c>
      <c r="N6235">
        <v>375.35000600000001</v>
      </c>
      <c r="O6235">
        <v>376.5</v>
      </c>
      <c r="P6235">
        <v>374.39999399999999</v>
      </c>
      <c r="Q6235">
        <v>376.19000199999999</v>
      </c>
      <c r="R6235">
        <v>159310000</v>
      </c>
      <c r="S6235">
        <v>376.19000199999999</v>
      </c>
    </row>
    <row r="6236" spans="13:19" x14ac:dyDescent="0.25">
      <c r="M6236" s="36">
        <v>33379</v>
      </c>
      <c r="N6236">
        <v>372.27999899999998</v>
      </c>
      <c r="O6236">
        <v>376.66000400000001</v>
      </c>
      <c r="P6236">
        <v>372.27999899999998</v>
      </c>
      <c r="Q6236">
        <v>375.35000600000001</v>
      </c>
      <c r="R6236">
        <v>176620000</v>
      </c>
      <c r="S6236">
        <v>375.35000600000001</v>
      </c>
    </row>
    <row r="6237" spans="13:19" x14ac:dyDescent="0.25">
      <c r="M6237" s="36">
        <v>33378</v>
      </c>
      <c r="N6237">
        <v>372.39001500000001</v>
      </c>
      <c r="O6237">
        <v>373.64999399999999</v>
      </c>
      <c r="P6237">
        <v>371.26001000000002</v>
      </c>
      <c r="Q6237">
        <v>372.27999899999998</v>
      </c>
      <c r="R6237">
        <v>109510000</v>
      </c>
      <c r="S6237">
        <v>372.27999899999998</v>
      </c>
    </row>
    <row r="6238" spans="13:19" x14ac:dyDescent="0.25">
      <c r="M6238" s="36">
        <v>33375</v>
      </c>
      <c r="N6238">
        <v>372.19000199999999</v>
      </c>
      <c r="O6238">
        <v>373.01001000000002</v>
      </c>
      <c r="P6238">
        <v>369.44000199999999</v>
      </c>
      <c r="Q6238">
        <v>372.39001500000001</v>
      </c>
      <c r="R6238">
        <v>174210000</v>
      </c>
      <c r="S6238">
        <v>372.39001500000001</v>
      </c>
    </row>
    <row r="6239" spans="13:19" x14ac:dyDescent="0.25">
      <c r="M6239" s="36">
        <v>33374</v>
      </c>
      <c r="N6239">
        <v>368.57000699999998</v>
      </c>
      <c r="O6239">
        <v>372.51001000000002</v>
      </c>
      <c r="P6239">
        <v>368.57000699999998</v>
      </c>
      <c r="Q6239">
        <v>372.19000199999999</v>
      </c>
      <c r="R6239">
        <v>154460000</v>
      </c>
      <c r="S6239">
        <v>372.19000199999999</v>
      </c>
    </row>
    <row r="6240" spans="13:19" x14ac:dyDescent="0.25">
      <c r="M6240" s="36">
        <v>33373</v>
      </c>
      <c r="N6240">
        <v>371.54998799999998</v>
      </c>
      <c r="O6240">
        <v>372.47000100000002</v>
      </c>
      <c r="P6240">
        <v>365.82998700000002</v>
      </c>
      <c r="Q6240">
        <v>368.57000699999998</v>
      </c>
      <c r="R6240">
        <v>193110000</v>
      </c>
      <c r="S6240">
        <v>368.57000699999998</v>
      </c>
    </row>
    <row r="6241" spans="13:19" x14ac:dyDescent="0.25">
      <c r="M6241" s="36">
        <v>33372</v>
      </c>
      <c r="N6241">
        <v>375.51001000000002</v>
      </c>
      <c r="O6241">
        <v>375.52999899999998</v>
      </c>
      <c r="P6241">
        <v>370.82000699999998</v>
      </c>
      <c r="Q6241">
        <v>371.61999500000002</v>
      </c>
      <c r="R6241">
        <v>207890000</v>
      </c>
      <c r="S6241">
        <v>371.61999500000002</v>
      </c>
    </row>
    <row r="6242" spans="13:19" x14ac:dyDescent="0.25">
      <c r="M6242" s="36">
        <v>33371</v>
      </c>
      <c r="N6242">
        <v>375.73998999999998</v>
      </c>
      <c r="O6242">
        <v>377.01998900000001</v>
      </c>
      <c r="P6242">
        <v>374.61999500000002</v>
      </c>
      <c r="Q6242">
        <v>376.76001000000002</v>
      </c>
      <c r="R6242">
        <v>129620000</v>
      </c>
      <c r="S6242">
        <v>376.76001000000002</v>
      </c>
    </row>
    <row r="6243" spans="13:19" x14ac:dyDescent="0.25">
      <c r="M6243" s="36">
        <v>33368</v>
      </c>
      <c r="N6243">
        <v>383.26001000000002</v>
      </c>
      <c r="O6243">
        <v>383.91000400000001</v>
      </c>
      <c r="P6243">
        <v>375.60998499999999</v>
      </c>
      <c r="Q6243">
        <v>375.73998999999998</v>
      </c>
      <c r="R6243">
        <v>172730000</v>
      </c>
      <c r="S6243">
        <v>375.73998999999998</v>
      </c>
    </row>
    <row r="6244" spans="13:19" x14ac:dyDescent="0.25">
      <c r="M6244" s="36">
        <v>33367</v>
      </c>
      <c r="N6244">
        <v>378.51001000000002</v>
      </c>
      <c r="O6244">
        <v>383.55999800000001</v>
      </c>
      <c r="P6244">
        <v>378.51001000000002</v>
      </c>
      <c r="Q6244">
        <v>383.25</v>
      </c>
      <c r="R6244">
        <v>180460000</v>
      </c>
      <c r="S6244">
        <v>383.25</v>
      </c>
    </row>
    <row r="6245" spans="13:19" x14ac:dyDescent="0.25">
      <c r="M6245" s="36">
        <v>33366</v>
      </c>
      <c r="N6245">
        <v>377.32998700000002</v>
      </c>
      <c r="O6245">
        <v>379.26001000000002</v>
      </c>
      <c r="P6245">
        <v>376.209991</v>
      </c>
      <c r="Q6245">
        <v>378.51001000000002</v>
      </c>
      <c r="R6245">
        <v>157240000</v>
      </c>
      <c r="S6245">
        <v>378.51001000000002</v>
      </c>
    </row>
    <row r="6246" spans="13:19" x14ac:dyDescent="0.25">
      <c r="M6246" s="36">
        <v>33365</v>
      </c>
      <c r="N6246">
        <v>380.07998700000002</v>
      </c>
      <c r="O6246">
        <v>380.91000400000001</v>
      </c>
      <c r="P6246">
        <v>377.30999800000001</v>
      </c>
      <c r="Q6246">
        <v>377.32000699999998</v>
      </c>
      <c r="R6246">
        <v>153290000</v>
      </c>
      <c r="S6246">
        <v>377.32000699999998</v>
      </c>
    </row>
    <row r="6247" spans="13:19" x14ac:dyDescent="0.25">
      <c r="M6247" s="36">
        <v>33364</v>
      </c>
      <c r="N6247">
        <v>380.77999899999998</v>
      </c>
      <c r="O6247">
        <v>380.77999899999998</v>
      </c>
      <c r="P6247">
        <v>377.85998499999999</v>
      </c>
      <c r="Q6247">
        <v>380.07998700000002</v>
      </c>
      <c r="R6247">
        <v>129110000</v>
      </c>
      <c r="S6247">
        <v>380.07998700000002</v>
      </c>
    </row>
    <row r="6248" spans="13:19" x14ac:dyDescent="0.25">
      <c r="M6248" s="36">
        <v>33361</v>
      </c>
      <c r="N6248">
        <v>380.51998900000001</v>
      </c>
      <c r="O6248">
        <v>381</v>
      </c>
      <c r="P6248">
        <v>378.82000699999998</v>
      </c>
      <c r="Q6248">
        <v>380.79998799999998</v>
      </c>
      <c r="R6248">
        <v>158150000</v>
      </c>
      <c r="S6248">
        <v>380.79998799999998</v>
      </c>
    </row>
    <row r="6249" spans="13:19" x14ac:dyDescent="0.25">
      <c r="M6249" s="36">
        <v>33360</v>
      </c>
      <c r="N6249">
        <v>380.290009</v>
      </c>
      <c r="O6249">
        <v>382.14001500000001</v>
      </c>
      <c r="P6249">
        <v>379.82000699999998</v>
      </c>
      <c r="Q6249">
        <v>380.51998900000001</v>
      </c>
      <c r="R6249">
        <v>187090000</v>
      </c>
      <c r="S6249">
        <v>380.51998900000001</v>
      </c>
    </row>
    <row r="6250" spans="13:19" x14ac:dyDescent="0.25">
      <c r="M6250" s="36">
        <v>33359</v>
      </c>
      <c r="N6250">
        <v>375.35000600000001</v>
      </c>
      <c r="O6250">
        <v>380.459991</v>
      </c>
      <c r="P6250">
        <v>375.26998900000001</v>
      </c>
      <c r="Q6250">
        <v>380.290009</v>
      </c>
      <c r="R6250">
        <v>181900000</v>
      </c>
      <c r="S6250">
        <v>380.290009</v>
      </c>
    </row>
    <row r="6251" spans="13:19" x14ac:dyDescent="0.25">
      <c r="M6251" s="36">
        <v>33358</v>
      </c>
      <c r="N6251">
        <v>373.66000400000001</v>
      </c>
      <c r="O6251">
        <v>377.85998499999999</v>
      </c>
      <c r="P6251">
        <v>373.01001000000002</v>
      </c>
      <c r="Q6251">
        <v>375.33999599999999</v>
      </c>
      <c r="R6251">
        <v>206230000</v>
      </c>
      <c r="S6251">
        <v>375.33999599999999</v>
      </c>
    </row>
    <row r="6252" spans="13:19" x14ac:dyDescent="0.25">
      <c r="M6252" s="36">
        <v>33357</v>
      </c>
      <c r="N6252">
        <v>379.01001000000002</v>
      </c>
      <c r="O6252">
        <v>380.959991</v>
      </c>
      <c r="P6252">
        <v>373.66000400000001</v>
      </c>
      <c r="Q6252">
        <v>373.66000400000001</v>
      </c>
      <c r="R6252">
        <v>149860000</v>
      </c>
      <c r="S6252">
        <v>373.66000400000001</v>
      </c>
    </row>
    <row r="6253" spans="13:19" x14ac:dyDescent="0.25">
      <c r="M6253" s="36">
        <v>33354</v>
      </c>
      <c r="N6253">
        <v>379.25</v>
      </c>
      <c r="O6253">
        <v>380.10998499999999</v>
      </c>
      <c r="P6253">
        <v>376.76998900000001</v>
      </c>
      <c r="Q6253">
        <v>379.01998900000001</v>
      </c>
      <c r="R6253">
        <v>154550000</v>
      </c>
      <c r="S6253">
        <v>379.01998900000001</v>
      </c>
    </row>
    <row r="6254" spans="13:19" x14ac:dyDescent="0.25">
      <c r="M6254" s="36">
        <v>33353</v>
      </c>
      <c r="N6254">
        <v>382.89001500000001</v>
      </c>
      <c r="O6254">
        <v>382.89001500000001</v>
      </c>
      <c r="P6254">
        <v>378.42999300000002</v>
      </c>
      <c r="Q6254">
        <v>379.25</v>
      </c>
      <c r="R6254">
        <v>166940000</v>
      </c>
      <c r="S6254">
        <v>379.25</v>
      </c>
    </row>
    <row r="6255" spans="13:19" x14ac:dyDescent="0.25">
      <c r="M6255" s="36">
        <v>33352</v>
      </c>
      <c r="N6255">
        <v>381.76001000000002</v>
      </c>
      <c r="O6255">
        <v>383.01998900000001</v>
      </c>
      <c r="P6255">
        <v>379.98998999999998</v>
      </c>
      <c r="Q6255">
        <v>382.76001000000002</v>
      </c>
      <c r="R6255">
        <v>166800000</v>
      </c>
      <c r="S6255">
        <v>382.76001000000002</v>
      </c>
    </row>
    <row r="6256" spans="13:19" x14ac:dyDescent="0.25">
      <c r="M6256" s="36">
        <v>33351</v>
      </c>
      <c r="N6256">
        <v>380.95001200000002</v>
      </c>
      <c r="O6256">
        <v>383.54998799999998</v>
      </c>
      <c r="P6256">
        <v>379.67001299999998</v>
      </c>
      <c r="Q6256">
        <v>381.76001000000002</v>
      </c>
      <c r="R6256">
        <v>167840000</v>
      </c>
      <c r="S6256">
        <v>381.76001000000002</v>
      </c>
    </row>
    <row r="6257" spans="13:19" x14ac:dyDescent="0.25">
      <c r="M6257" s="36">
        <v>33350</v>
      </c>
      <c r="N6257">
        <v>384.19000199999999</v>
      </c>
      <c r="O6257">
        <v>384.19000199999999</v>
      </c>
      <c r="P6257">
        <v>380.16000400000001</v>
      </c>
      <c r="Q6257">
        <v>380.95001200000002</v>
      </c>
      <c r="R6257">
        <v>164410000</v>
      </c>
      <c r="S6257">
        <v>380.95001200000002</v>
      </c>
    </row>
    <row r="6258" spans="13:19" x14ac:dyDescent="0.25">
      <c r="M6258" s="36">
        <v>33347</v>
      </c>
      <c r="N6258">
        <v>388.459991</v>
      </c>
      <c r="O6258">
        <v>388.459991</v>
      </c>
      <c r="P6258">
        <v>383.89999399999999</v>
      </c>
      <c r="Q6258">
        <v>384.20001200000002</v>
      </c>
      <c r="R6258">
        <v>195520000</v>
      </c>
      <c r="S6258">
        <v>384.20001200000002</v>
      </c>
    </row>
    <row r="6259" spans="13:19" x14ac:dyDescent="0.25">
      <c r="M6259" s="36">
        <v>33346</v>
      </c>
      <c r="N6259">
        <v>390.45001200000002</v>
      </c>
      <c r="O6259">
        <v>390.97000100000002</v>
      </c>
      <c r="P6259">
        <v>388.13000499999998</v>
      </c>
      <c r="Q6259">
        <v>388.459991</v>
      </c>
      <c r="R6259">
        <v>217410000</v>
      </c>
      <c r="S6259">
        <v>388.459991</v>
      </c>
    </row>
    <row r="6260" spans="13:19" x14ac:dyDescent="0.25">
      <c r="M6260" s="36">
        <v>33345</v>
      </c>
      <c r="N6260">
        <v>387.61999500000002</v>
      </c>
      <c r="O6260">
        <v>391.26001000000002</v>
      </c>
      <c r="P6260">
        <v>387.29998799999998</v>
      </c>
      <c r="Q6260">
        <v>390.45001200000002</v>
      </c>
      <c r="R6260">
        <v>246930000</v>
      </c>
      <c r="S6260">
        <v>390.45001200000002</v>
      </c>
    </row>
    <row r="6261" spans="13:19" x14ac:dyDescent="0.25">
      <c r="M6261" s="36">
        <v>33344</v>
      </c>
      <c r="N6261">
        <v>381.19000199999999</v>
      </c>
      <c r="O6261">
        <v>387.61999500000002</v>
      </c>
      <c r="P6261">
        <v>379.64001500000001</v>
      </c>
      <c r="Q6261">
        <v>387.61999500000002</v>
      </c>
      <c r="R6261">
        <v>214480000</v>
      </c>
      <c r="S6261">
        <v>387.61999500000002</v>
      </c>
    </row>
    <row r="6262" spans="13:19" x14ac:dyDescent="0.25">
      <c r="M6262" s="36">
        <v>33343</v>
      </c>
      <c r="N6262">
        <v>380.39999399999999</v>
      </c>
      <c r="O6262">
        <v>382.32000699999998</v>
      </c>
      <c r="P6262">
        <v>378.77999899999998</v>
      </c>
      <c r="Q6262">
        <v>381.19000199999999</v>
      </c>
      <c r="R6262">
        <v>161800000</v>
      </c>
      <c r="S6262">
        <v>381.19000199999999</v>
      </c>
    </row>
    <row r="6263" spans="13:19" x14ac:dyDescent="0.25">
      <c r="M6263" s="36">
        <v>33340</v>
      </c>
      <c r="N6263">
        <v>377.64999399999999</v>
      </c>
      <c r="O6263">
        <v>381.07000699999998</v>
      </c>
      <c r="P6263">
        <v>376.89001500000001</v>
      </c>
      <c r="Q6263">
        <v>380.39999399999999</v>
      </c>
      <c r="R6263">
        <v>198610000</v>
      </c>
      <c r="S6263">
        <v>380.39999399999999</v>
      </c>
    </row>
    <row r="6264" spans="13:19" x14ac:dyDescent="0.25">
      <c r="M6264" s="36">
        <v>33339</v>
      </c>
      <c r="N6264">
        <v>373.14999399999999</v>
      </c>
      <c r="O6264">
        <v>379.52999899999998</v>
      </c>
      <c r="P6264">
        <v>373.14999399999999</v>
      </c>
      <c r="Q6264">
        <v>377.63000499999998</v>
      </c>
      <c r="R6264">
        <v>196570000</v>
      </c>
      <c r="S6264">
        <v>377.63000499999998</v>
      </c>
    </row>
    <row r="6265" spans="13:19" x14ac:dyDescent="0.25">
      <c r="M6265" s="36">
        <v>33338</v>
      </c>
      <c r="N6265">
        <v>373.57000699999998</v>
      </c>
      <c r="O6265">
        <v>374.82998700000002</v>
      </c>
      <c r="P6265">
        <v>371.209991</v>
      </c>
      <c r="Q6265">
        <v>373.14999399999999</v>
      </c>
      <c r="R6265">
        <v>167940000</v>
      </c>
      <c r="S6265">
        <v>373.14999399999999</v>
      </c>
    </row>
    <row r="6266" spans="13:19" x14ac:dyDescent="0.25">
      <c r="M6266" s="36">
        <v>33337</v>
      </c>
      <c r="N6266">
        <v>378.64999399999999</v>
      </c>
      <c r="O6266">
        <v>379.01998900000001</v>
      </c>
      <c r="P6266">
        <v>373.10998499999999</v>
      </c>
      <c r="Q6266">
        <v>373.55999800000001</v>
      </c>
      <c r="R6266">
        <v>169940000</v>
      </c>
      <c r="S6266">
        <v>373.55999800000001</v>
      </c>
    </row>
    <row r="6267" spans="13:19" x14ac:dyDescent="0.25">
      <c r="M6267" s="36">
        <v>33336</v>
      </c>
      <c r="N6267">
        <v>375.35000600000001</v>
      </c>
      <c r="O6267">
        <v>378.76001000000002</v>
      </c>
      <c r="P6267">
        <v>374.69000199999999</v>
      </c>
      <c r="Q6267">
        <v>378.66000400000001</v>
      </c>
      <c r="R6267">
        <v>138580000</v>
      </c>
      <c r="S6267">
        <v>378.66000400000001</v>
      </c>
    </row>
    <row r="6268" spans="13:19" x14ac:dyDescent="0.25">
      <c r="M6268" s="36">
        <v>33333</v>
      </c>
      <c r="N6268">
        <v>379.77999899999998</v>
      </c>
      <c r="O6268">
        <v>381.11999500000002</v>
      </c>
      <c r="P6268">
        <v>374.14999399999999</v>
      </c>
      <c r="Q6268">
        <v>375.35998499999999</v>
      </c>
      <c r="R6268">
        <v>187410000</v>
      </c>
      <c r="S6268">
        <v>375.35998499999999</v>
      </c>
    </row>
    <row r="6269" spans="13:19" x14ac:dyDescent="0.25">
      <c r="M6269" s="36">
        <v>33332</v>
      </c>
      <c r="N6269">
        <v>378.94000199999999</v>
      </c>
      <c r="O6269">
        <v>381.88000499999998</v>
      </c>
      <c r="P6269">
        <v>377.04998799999998</v>
      </c>
      <c r="Q6269">
        <v>379.76998900000001</v>
      </c>
      <c r="R6269">
        <v>198120000</v>
      </c>
      <c r="S6269">
        <v>379.76998900000001</v>
      </c>
    </row>
    <row r="6270" spans="13:19" x14ac:dyDescent="0.25">
      <c r="M6270" s="36">
        <v>33331</v>
      </c>
      <c r="N6270">
        <v>379.5</v>
      </c>
      <c r="O6270">
        <v>381.55999800000001</v>
      </c>
      <c r="P6270">
        <v>378.48998999999998</v>
      </c>
      <c r="Q6270">
        <v>378.94000199999999</v>
      </c>
      <c r="R6270">
        <v>213720000</v>
      </c>
      <c r="S6270">
        <v>378.94000199999999</v>
      </c>
    </row>
    <row r="6271" spans="13:19" x14ac:dyDescent="0.25">
      <c r="M6271" s="36">
        <v>33330</v>
      </c>
      <c r="N6271">
        <v>371.29998799999998</v>
      </c>
      <c r="O6271">
        <v>379.5</v>
      </c>
      <c r="P6271">
        <v>371.29998799999998</v>
      </c>
      <c r="Q6271">
        <v>379.5</v>
      </c>
      <c r="R6271">
        <v>189530000</v>
      </c>
      <c r="S6271">
        <v>379.5</v>
      </c>
    </row>
    <row r="6272" spans="13:19" x14ac:dyDescent="0.25">
      <c r="M6272" s="36">
        <v>33329</v>
      </c>
      <c r="N6272">
        <v>375.22000100000002</v>
      </c>
      <c r="O6272">
        <v>375.22000100000002</v>
      </c>
      <c r="P6272">
        <v>370.26998900000001</v>
      </c>
      <c r="Q6272">
        <v>371.29998799999998</v>
      </c>
      <c r="R6272">
        <v>144010000</v>
      </c>
      <c r="S6272">
        <v>371.29998799999998</v>
      </c>
    </row>
    <row r="6273" spans="13:19" x14ac:dyDescent="0.25">
      <c r="M6273" s="36">
        <v>33325</v>
      </c>
      <c r="N6273">
        <v>375.35000600000001</v>
      </c>
      <c r="O6273">
        <v>376.60000600000001</v>
      </c>
      <c r="P6273">
        <v>374.39999399999999</v>
      </c>
      <c r="Q6273">
        <v>375.22000100000002</v>
      </c>
      <c r="R6273">
        <v>150750000</v>
      </c>
      <c r="S6273">
        <v>375.22000100000002</v>
      </c>
    </row>
    <row r="6274" spans="13:19" x14ac:dyDescent="0.25">
      <c r="M6274" s="36">
        <v>33324</v>
      </c>
      <c r="N6274">
        <v>376.27999899999998</v>
      </c>
      <c r="O6274">
        <v>378.48001099999999</v>
      </c>
      <c r="P6274">
        <v>374.73001099999999</v>
      </c>
      <c r="Q6274">
        <v>375.35000600000001</v>
      </c>
      <c r="R6274">
        <v>201830000</v>
      </c>
      <c r="S6274">
        <v>375.35000600000001</v>
      </c>
    </row>
    <row r="6275" spans="13:19" x14ac:dyDescent="0.25">
      <c r="M6275" s="36">
        <v>33323</v>
      </c>
      <c r="N6275">
        <v>369.82998700000002</v>
      </c>
      <c r="O6275">
        <v>376.29998799999998</v>
      </c>
      <c r="P6275">
        <v>369.36999500000002</v>
      </c>
      <c r="Q6275">
        <v>376.29998799999998</v>
      </c>
      <c r="R6275">
        <v>198720000</v>
      </c>
      <c r="S6275">
        <v>376.29998799999998</v>
      </c>
    </row>
    <row r="6276" spans="13:19" x14ac:dyDescent="0.25">
      <c r="M6276" s="36">
        <v>33322</v>
      </c>
      <c r="N6276">
        <v>367.48001099999999</v>
      </c>
      <c r="O6276">
        <v>371.30999800000001</v>
      </c>
      <c r="P6276">
        <v>367.459991</v>
      </c>
      <c r="Q6276">
        <v>369.82998700000002</v>
      </c>
      <c r="R6276">
        <v>153920000</v>
      </c>
      <c r="S6276">
        <v>369.82998700000002</v>
      </c>
    </row>
    <row r="6277" spans="13:19" x14ac:dyDescent="0.25">
      <c r="M6277" s="36">
        <v>33319</v>
      </c>
      <c r="N6277">
        <v>366.57998700000002</v>
      </c>
      <c r="O6277">
        <v>368.22000100000002</v>
      </c>
      <c r="P6277">
        <v>365.57998700000002</v>
      </c>
      <c r="Q6277">
        <v>367.48001099999999</v>
      </c>
      <c r="R6277">
        <v>160890000</v>
      </c>
      <c r="S6277">
        <v>367.48001099999999</v>
      </c>
    </row>
    <row r="6278" spans="13:19" x14ac:dyDescent="0.25">
      <c r="M6278" s="36">
        <v>33318</v>
      </c>
      <c r="N6278">
        <v>367.94000199999999</v>
      </c>
      <c r="O6278">
        <v>371.01001000000002</v>
      </c>
      <c r="P6278">
        <v>366.51001000000002</v>
      </c>
      <c r="Q6278">
        <v>366.57998700000002</v>
      </c>
      <c r="R6278">
        <v>199830000</v>
      </c>
      <c r="S6278">
        <v>366.57998700000002</v>
      </c>
    </row>
    <row r="6279" spans="13:19" x14ac:dyDescent="0.25">
      <c r="M6279" s="36">
        <v>33317</v>
      </c>
      <c r="N6279">
        <v>366.58999599999999</v>
      </c>
      <c r="O6279">
        <v>368.85000600000001</v>
      </c>
      <c r="P6279">
        <v>365.79998799999998</v>
      </c>
      <c r="Q6279">
        <v>367.92001299999998</v>
      </c>
      <c r="R6279">
        <v>196810000</v>
      </c>
      <c r="S6279">
        <v>367.92001299999998</v>
      </c>
    </row>
    <row r="6280" spans="13:19" x14ac:dyDescent="0.25">
      <c r="M6280" s="36">
        <v>33316</v>
      </c>
      <c r="N6280">
        <v>372.10998499999999</v>
      </c>
      <c r="O6280">
        <v>372.10998499999999</v>
      </c>
      <c r="P6280">
        <v>366.540009</v>
      </c>
      <c r="Q6280">
        <v>366.58999599999999</v>
      </c>
      <c r="R6280">
        <v>177070000</v>
      </c>
      <c r="S6280">
        <v>366.58999599999999</v>
      </c>
    </row>
    <row r="6281" spans="13:19" x14ac:dyDescent="0.25">
      <c r="M6281" s="36">
        <v>33315</v>
      </c>
      <c r="N6281">
        <v>373.58999599999999</v>
      </c>
      <c r="O6281">
        <v>374.08999599999999</v>
      </c>
      <c r="P6281">
        <v>369.459991</v>
      </c>
      <c r="Q6281">
        <v>372.10998499999999</v>
      </c>
      <c r="R6281">
        <v>163100000</v>
      </c>
      <c r="S6281">
        <v>372.10998499999999</v>
      </c>
    </row>
    <row r="6282" spans="13:19" x14ac:dyDescent="0.25">
      <c r="M6282" s="36">
        <v>33312</v>
      </c>
      <c r="N6282">
        <v>373.5</v>
      </c>
      <c r="O6282">
        <v>374.57998700000002</v>
      </c>
      <c r="P6282">
        <v>370.209991</v>
      </c>
      <c r="Q6282">
        <v>373.58999599999999</v>
      </c>
      <c r="R6282">
        <v>237650000</v>
      </c>
      <c r="S6282">
        <v>373.58999599999999</v>
      </c>
    </row>
    <row r="6283" spans="13:19" x14ac:dyDescent="0.25">
      <c r="M6283" s="36">
        <v>33311</v>
      </c>
      <c r="N6283">
        <v>374.58999599999999</v>
      </c>
      <c r="O6283">
        <v>378.27999899999998</v>
      </c>
      <c r="P6283">
        <v>371.76001000000002</v>
      </c>
      <c r="Q6283">
        <v>373.5</v>
      </c>
      <c r="R6283">
        <v>232070000</v>
      </c>
      <c r="S6283">
        <v>373.5</v>
      </c>
    </row>
    <row r="6284" spans="13:19" x14ac:dyDescent="0.25">
      <c r="M6284" s="36">
        <v>33310</v>
      </c>
      <c r="N6284">
        <v>370.02999899999998</v>
      </c>
      <c r="O6284">
        <v>374.64999399999999</v>
      </c>
      <c r="P6284">
        <v>370.02999899999998</v>
      </c>
      <c r="Q6284">
        <v>374.57000699999998</v>
      </c>
      <c r="R6284">
        <v>176000000</v>
      </c>
      <c r="S6284">
        <v>374.57000699999998</v>
      </c>
    </row>
    <row r="6285" spans="13:19" x14ac:dyDescent="0.25">
      <c r="M6285" s="36">
        <v>33309</v>
      </c>
      <c r="N6285">
        <v>372.959991</v>
      </c>
      <c r="O6285">
        <v>374.35000600000001</v>
      </c>
      <c r="P6285">
        <v>369.54998799999998</v>
      </c>
      <c r="Q6285">
        <v>370.02999899999998</v>
      </c>
      <c r="R6285">
        <v>176440000</v>
      </c>
      <c r="S6285">
        <v>370.02999899999998</v>
      </c>
    </row>
    <row r="6286" spans="13:19" x14ac:dyDescent="0.25">
      <c r="M6286" s="36">
        <v>33308</v>
      </c>
      <c r="N6286">
        <v>374.94000199999999</v>
      </c>
      <c r="O6286">
        <v>375.10000600000001</v>
      </c>
      <c r="P6286">
        <v>372.51998900000001</v>
      </c>
      <c r="Q6286">
        <v>372.959991</v>
      </c>
      <c r="R6286">
        <v>161600000</v>
      </c>
      <c r="S6286">
        <v>372.959991</v>
      </c>
    </row>
    <row r="6287" spans="13:19" x14ac:dyDescent="0.25">
      <c r="M6287" s="36">
        <v>33305</v>
      </c>
      <c r="N6287">
        <v>375.91000400000001</v>
      </c>
      <c r="O6287">
        <v>378.69000199999999</v>
      </c>
      <c r="P6287">
        <v>374.42999300000002</v>
      </c>
      <c r="Q6287">
        <v>374.95001200000002</v>
      </c>
      <c r="R6287">
        <v>206850000</v>
      </c>
      <c r="S6287">
        <v>374.95001200000002</v>
      </c>
    </row>
    <row r="6288" spans="13:19" x14ac:dyDescent="0.25">
      <c r="M6288" s="36">
        <v>33304</v>
      </c>
      <c r="N6288">
        <v>376.16000400000001</v>
      </c>
      <c r="O6288">
        <v>377.48998999999998</v>
      </c>
      <c r="P6288">
        <v>375.57998700000002</v>
      </c>
      <c r="Q6288">
        <v>375.91000400000001</v>
      </c>
      <c r="R6288">
        <v>197060000</v>
      </c>
      <c r="S6288">
        <v>375.91000400000001</v>
      </c>
    </row>
    <row r="6289" spans="13:19" x14ac:dyDescent="0.25">
      <c r="M6289" s="36">
        <v>33303</v>
      </c>
      <c r="N6289">
        <v>376.72000100000002</v>
      </c>
      <c r="O6289">
        <v>379.66000400000001</v>
      </c>
      <c r="P6289">
        <v>375.01998900000001</v>
      </c>
      <c r="Q6289">
        <v>376.17001299999998</v>
      </c>
      <c r="R6289">
        <v>262290000</v>
      </c>
      <c r="S6289">
        <v>376.17001299999998</v>
      </c>
    </row>
    <row r="6290" spans="13:19" x14ac:dyDescent="0.25">
      <c r="M6290" s="36">
        <v>33302</v>
      </c>
      <c r="N6290">
        <v>369.32998700000002</v>
      </c>
      <c r="O6290">
        <v>377.89001500000001</v>
      </c>
      <c r="P6290">
        <v>369.32998700000002</v>
      </c>
      <c r="Q6290">
        <v>376.72000100000002</v>
      </c>
      <c r="R6290">
        <v>253700000</v>
      </c>
      <c r="S6290">
        <v>376.72000100000002</v>
      </c>
    </row>
    <row r="6291" spans="13:19" x14ac:dyDescent="0.25">
      <c r="M6291" s="36">
        <v>33301</v>
      </c>
      <c r="N6291">
        <v>370.47000100000002</v>
      </c>
      <c r="O6291">
        <v>371.98998999999998</v>
      </c>
      <c r="P6291">
        <v>369.07000699999998</v>
      </c>
      <c r="Q6291">
        <v>369.32998700000002</v>
      </c>
      <c r="R6291">
        <v>199830000</v>
      </c>
      <c r="S6291">
        <v>369.32998700000002</v>
      </c>
    </row>
    <row r="6292" spans="13:19" x14ac:dyDescent="0.25">
      <c r="M6292" s="36">
        <v>33298</v>
      </c>
      <c r="N6292">
        <v>367.07000699999998</v>
      </c>
      <c r="O6292">
        <v>370.47000100000002</v>
      </c>
      <c r="P6292">
        <v>363.73001099999999</v>
      </c>
      <c r="Q6292">
        <v>370.47000100000002</v>
      </c>
      <c r="R6292">
        <v>221510000</v>
      </c>
      <c r="S6292">
        <v>370.47000100000002</v>
      </c>
    </row>
    <row r="6293" spans="13:19" x14ac:dyDescent="0.25">
      <c r="M6293" s="36">
        <v>33297</v>
      </c>
      <c r="N6293">
        <v>367.73001099999999</v>
      </c>
      <c r="O6293">
        <v>369.91000400000001</v>
      </c>
      <c r="P6293">
        <v>365.95001200000002</v>
      </c>
      <c r="Q6293">
        <v>367.07000699999998</v>
      </c>
      <c r="R6293">
        <v>223010000</v>
      </c>
      <c r="S6293">
        <v>367.07000699999998</v>
      </c>
    </row>
    <row r="6294" spans="13:19" x14ac:dyDescent="0.25">
      <c r="M6294" s="36">
        <v>33296</v>
      </c>
      <c r="N6294">
        <v>362.80999800000001</v>
      </c>
      <c r="O6294">
        <v>368.38000499999998</v>
      </c>
      <c r="P6294">
        <v>362.80999800000001</v>
      </c>
      <c r="Q6294">
        <v>367.73998999999998</v>
      </c>
      <c r="R6294">
        <v>211410000</v>
      </c>
      <c r="S6294">
        <v>367.73998999999998</v>
      </c>
    </row>
    <row r="6295" spans="13:19" x14ac:dyDescent="0.25">
      <c r="M6295" s="36">
        <v>33295</v>
      </c>
      <c r="N6295">
        <v>367.26001000000002</v>
      </c>
      <c r="O6295">
        <v>367.26001000000002</v>
      </c>
      <c r="P6295">
        <v>362.19000199999999</v>
      </c>
      <c r="Q6295">
        <v>362.80999800000001</v>
      </c>
      <c r="R6295">
        <v>164170000</v>
      </c>
      <c r="S6295">
        <v>362.80999800000001</v>
      </c>
    </row>
    <row r="6296" spans="13:19" x14ac:dyDescent="0.25">
      <c r="M6296" s="36">
        <v>33294</v>
      </c>
      <c r="N6296">
        <v>365.64999399999999</v>
      </c>
      <c r="O6296">
        <v>370.19000199999999</v>
      </c>
      <c r="P6296">
        <v>365.16000400000001</v>
      </c>
      <c r="Q6296">
        <v>367.26001000000002</v>
      </c>
      <c r="R6296">
        <v>193820000</v>
      </c>
      <c r="S6296">
        <v>367.26001000000002</v>
      </c>
    </row>
    <row r="6297" spans="13:19" x14ac:dyDescent="0.25">
      <c r="M6297" s="36">
        <v>33291</v>
      </c>
      <c r="N6297">
        <v>364.97000100000002</v>
      </c>
      <c r="O6297">
        <v>370.959991</v>
      </c>
      <c r="P6297">
        <v>364.23001099999999</v>
      </c>
      <c r="Q6297">
        <v>365.64999399999999</v>
      </c>
      <c r="R6297">
        <v>218760000</v>
      </c>
      <c r="S6297">
        <v>365.64999399999999</v>
      </c>
    </row>
    <row r="6298" spans="13:19" x14ac:dyDescent="0.25">
      <c r="M6298" s="36">
        <v>33290</v>
      </c>
      <c r="N6298">
        <v>365.14001500000001</v>
      </c>
      <c r="O6298">
        <v>366.790009</v>
      </c>
      <c r="P6298">
        <v>364.5</v>
      </c>
      <c r="Q6298">
        <v>364.97000100000002</v>
      </c>
      <c r="R6298">
        <v>180770000</v>
      </c>
      <c r="S6298">
        <v>364.97000100000002</v>
      </c>
    </row>
    <row r="6299" spans="13:19" x14ac:dyDescent="0.25">
      <c r="M6299" s="36">
        <v>33289</v>
      </c>
      <c r="N6299">
        <v>369.36999500000002</v>
      </c>
      <c r="O6299">
        <v>369.36999500000002</v>
      </c>
      <c r="P6299">
        <v>364.38000499999998</v>
      </c>
      <c r="Q6299">
        <v>365.14001500000001</v>
      </c>
      <c r="R6299">
        <v>185680000</v>
      </c>
      <c r="S6299">
        <v>365.14001500000001</v>
      </c>
    </row>
    <row r="6300" spans="13:19" x14ac:dyDescent="0.25">
      <c r="M6300" s="36">
        <v>33288</v>
      </c>
      <c r="N6300">
        <v>369.05999800000001</v>
      </c>
      <c r="O6300">
        <v>370.10998499999999</v>
      </c>
      <c r="P6300">
        <v>367.04998799999998</v>
      </c>
      <c r="Q6300">
        <v>369.39001500000001</v>
      </c>
      <c r="R6300">
        <v>189900000</v>
      </c>
      <c r="S6300">
        <v>369.39001500000001</v>
      </c>
    </row>
    <row r="6301" spans="13:19" x14ac:dyDescent="0.25">
      <c r="M6301" s="36">
        <v>33284</v>
      </c>
      <c r="N6301">
        <v>364.23001099999999</v>
      </c>
      <c r="O6301">
        <v>369.48998999999998</v>
      </c>
      <c r="P6301">
        <v>364.23001099999999</v>
      </c>
      <c r="Q6301">
        <v>369.05999800000001</v>
      </c>
      <c r="R6301">
        <v>228480000</v>
      </c>
      <c r="S6301">
        <v>369.05999800000001</v>
      </c>
    </row>
    <row r="6302" spans="13:19" x14ac:dyDescent="0.25">
      <c r="M6302" s="36">
        <v>33283</v>
      </c>
      <c r="N6302">
        <v>369.01998900000001</v>
      </c>
      <c r="O6302">
        <v>370.26001000000002</v>
      </c>
      <c r="P6302">
        <v>362.76998900000001</v>
      </c>
      <c r="Q6302">
        <v>364.22000100000002</v>
      </c>
      <c r="R6302">
        <v>230750000</v>
      </c>
      <c r="S6302">
        <v>364.22000100000002</v>
      </c>
    </row>
    <row r="6303" spans="13:19" x14ac:dyDescent="0.25">
      <c r="M6303" s="36">
        <v>33282</v>
      </c>
      <c r="N6303">
        <v>365.5</v>
      </c>
      <c r="O6303">
        <v>369.48998999999998</v>
      </c>
      <c r="P6303">
        <v>364.64001500000001</v>
      </c>
      <c r="Q6303">
        <v>369.01998900000001</v>
      </c>
      <c r="R6303">
        <v>209960000</v>
      </c>
      <c r="S6303">
        <v>369.01998900000001</v>
      </c>
    </row>
    <row r="6304" spans="13:19" x14ac:dyDescent="0.25">
      <c r="M6304" s="36">
        <v>33281</v>
      </c>
      <c r="N6304">
        <v>368.57998700000002</v>
      </c>
      <c r="O6304">
        <v>370.540009</v>
      </c>
      <c r="P6304">
        <v>365.5</v>
      </c>
      <c r="Q6304">
        <v>365.5</v>
      </c>
      <c r="R6304">
        <v>256160000</v>
      </c>
      <c r="S6304">
        <v>365.5</v>
      </c>
    </row>
    <row r="6305" spans="13:19" x14ac:dyDescent="0.25">
      <c r="M6305" s="36">
        <v>33280</v>
      </c>
      <c r="N6305">
        <v>359.35998499999999</v>
      </c>
      <c r="O6305">
        <v>368.57998700000002</v>
      </c>
      <c r="P6305">
        <v>359.32000699999998</v>
      </c>
      <c r="Q6305">
        <v>368.57998700000002</v>
      </c>
      <c r="R6305">
        <v>265350000</v>
      </c>
      <c r="S6305">
        <v>368.57998700000002</v>
      </c>
    </row>
    <row r="6306" spans="13:19" x14ac:dyDescent="0.25">
      <c r="M6306" s="36">
        <v>33277</v>
      </c>
      <c r="N6306">
        <v>356.51998900000001</v>
      </c>
      <c r="O6306">
        <v>359.35000600000001</v>
      </c>
      <c r="P6306">
        <v>356.01998900000001</v>
      </c>
      <c r="Q6306">
        <v>359.35000600000001</v>
      </c>
      <c r="R6306">
        <v>187830000</v>
      </c>
      <c r="S6306">
        <v>359.35000600000001</v>
      </c>
    </row>
    <row r="6307" spans="13:19" x14ac:dyDescent="0.25">
      <c r="M6307" s="36">
        <v>33276</v>
      </c>
      <c r="N6307">
        <v>358.07000699999998</v>
      </c>
      <c r="O6307">
        <v>363.42999300000002</v>
      </c>
      <c r="P6307">
        <v>355.52999899999998</v>
      </c>
      <c r="Q6307">
        <v>356.51998900000001</v>
      </c>
      <c r="R6307">
        <v>292190000</v>
      </c>
      <c r="S6307">
        <v>356.51998900000001</v>
      </c>
    </row>
    <row r="6308" spans="13:19" x14ac:dyDescent="0.25">
      <c r="M6308" s="36">
        <v>33275</v>
      </c>
      <c r="N6308">
        <v>351.26001000000002</v>
      </c>
      <c r="O6308">
        <v>358.07000699999998</v>
      </c>
      <c r="P6308">
        <v>349.57998700000002</v>
      </c>
      <c r="Q6308">
        <v>358.07000699999998</v>
      </c>
      <c r="R6308">
        <v>276940000</v>
      </c>
      <c r="S6308">
        <v>358.07000699999998</v>
      </c>
    </row>
    <row r="6309" spans="13:19" x14ac:dyDescent="0.25">
      <c r="M6309" s="36">
        <v>33274</v>
      </c>
      <c r="N6309">
        <v>348.33999599999999</v>
      </c>
      <c r="O6309">
        <v>351.83999599999999</v>
      </c>
      <c r="P6309">
        <v>347.209991</v>
      </c>
      <c r="Q6309">
        <v>351.26001000000002</v>
      </c>
      <c r="R6309">
        <v>290570000</v>
      </c>
      <c r="S6309">
        <v>351.26001000000002</v>
      </c>
    </row>
    <row r="6310" spans="13:19" x14ac:dyDescent="0.25">
      <c r="M6310" s="36">
        <v>33273</v>
      </c>
      <c r="N6310">
        <v>343.04998799999998</v>
      </c>
      <c r="O6310">
        <v>348.709991</v>
      </c>
      <c r="P6310">
        <v>342.959991</v>
      </c>
      <c r="Q6310">
        <v>348.33999599999999</v>
      </c>
      <c r="R6310">
        <v>250750000</v>
      </c>
      <c r="S6310">
        <v>348.33999599999999</v>
      </c>
    </row>
    <row r="6311" spans="13:19" x14ac:dyDescent="0.25">
      <c r="M6311" s="36">
        <v>33270</v>
      </c>
      <c r="N6311">
        <v>343.91000400000001</v>
      </c>
      <c r="O6311">
        <v>344.89999399999999</v>
      </c>
      <c r="P6311">
        <v>340.36999500000002</v>
      </c>
      <c r="Q6311">
        <v>343.04998799999998</v>
      </c>
      <c r="R6311">
        <v>246670000</v>
      </c>
      <c r="S6311">
        <v>343.04998799999998</v>
      </c>
    </row>
    <row r="6312" spans="13:19" x14ac:dyDescent="0.25">
      <c r="M6312" s="36">
        <v>33269</v>
      </c>
      <c r="N6312">
        <v>340.92001299999998</v>
      </c>
      <c r="O6312">
        <v>343.92999300000002</v>
      </c>
      <c r="P6312">
        <v>340.47000100000002</v>
      </c>
      <c r="Q6312">
        <v>343.92999300000002</v>
      </c>
      <c r="R6312">
        <v>204520000</v>
      </c>
      <c r="S6312">
        <v>343.92999300000002</v>
      </c>
    </row>
    <row r="6313" spans="13:19" x14ac:dyDescent="0.25">
      <c r="M6313" s="36">
        <v>33268</v>
      </c>
      <c r="N6313">
        <v>335.79998799999998</v>
      </c>
      <c r="O6313">
        <v>340.91000400000001</v>
      </c>
      <c r="P6313">
        <v>335.709991</v>
      </c>
      <c r="Q6313">
        <v>340.91000400000001</v>
      </c>
      <c r="R6313">
        <v>226790000</v>
      </c>
      <c r="S6313">
        <v>340.91000400000001</v>
      </c>
    </row>
    <row r="6314" spans="13:19" x14ac:dyDescent="0.25">
      <c r="M6314" s="36">
        <v>33267</v>
      </c>
      <c r="N6314">
        <v>336.02999899999998</v>
      </c>
      <c r="O6314">
        <v>336.02999899999998</v>
      </c>
      <c r="P6314">
        <v>334.26001000000002</v>
      </c>
      <c r="Q6314">
        <v>335.83999599999999</v>
      </c>
      <c r="R6314">
        <v>155740000</v>
      </c>
      <c r="S6314">
        <v>335.83999599999999</v>
      </c>
    </row>
    <row r="6315" spans="13:19" x14ac:dyDescent="0.25">
      <c r="M6315" s="36">
        <v>33266</v>
      </c>
      <c r="N6315">
        <v>336.05999800000001</v>
      </c>
      <c r="O6315">
        <v>337.41000400000001</v>
      </c>
      <c r="P6315">
        <v>335.80999800000001</v>
      </c>
      <c r="Q6315">
        <v>336.02999899999998</v>
      </c>
      <c r="R6315">
        <v>141270000</v>
      </c>
      <c r="S6315">
        <v>336.02999899999998</v>
      </c>
    </row>
    <row r="6316" spans="13:19" x14ac:dyDescent="0.25">
      <c r="M6316" s="36">
        <v>33263</v>
      </c>
      <c r="N6316">
        <v>334.77999899999998</v>
      </c>
      <c r="O6316">
        <v>336.92001299999998</v>
      </c>
      <c r="P6316">
        <v>334.20001200000002</v>
      </c>
      <c r="Q6316">
        <v>336.07000699999998</v>
      </c>
      <c r="R6316">
        <v>194350000</v>
      </c>
      <c r="S6316">
        <v>336.07000699999998</v>
      </c>
    </row>
    <row r="6317" spans="13:19" x14ac:dyDescent="0.25">
      <c r="M6317" s="36">
        <v>33262</v>
      </c>
      <c r="N6317">
        <v>330.209991</v>
      </c>
      <c r="O6317">
        <v>335.82998700000002</v>
      </c>
      <c r="P6317">
        <v>330.19000199999999</v>
      </c>
      <c r="Q6317">
        <v>334.77999899999998</v>
      </c>
      <c r="R6317">
        <v>223150000</v>
      </c>
      <c r="S6317">
        <v>334.77999899999998</v>
      </c>
    </row>
    <row r="6318" spans="13:19" x14ac:dyDescent="0.25">
      <c r="M6318" s="36">
        <v>33261</v>
      </c>
      <c r="N6318">
        <v>328.29998799999998</v>
      </c>
      <c r="O6318">
        <v>331.040009</v>
      </c>
      <c r="P6318">
        <v>327.92999300000002</v>
      </c>
      <c r="Q6318">
        <v>330.209991</v>
      </c>
      <c r="R6318">
        <v>168620000</v>
      </c>
      <c r="S6318">
        <v>330.209991</v>
      </c>
    </row>
    <row r="6319" spans="13:19" x14ac:dyDescent="0.25">
      <c r="M6319" s="36">
        <v>33260</v>
      </c>
      <c r="N6319">
        <v>331.05999800000001</v>
      </c>
      <c r="O6319">
        <v>331.26001000000002</v>
      </c>
      <c r="P6319">
        <v>327.82998700000002</v>
      </c>
      <c r="Q6319">
        <v>328.30999800000001</v>
      </c>
      <c r="R6319">
        <v>177060000</v>
      </c>
      <c r="S6319">
        <v>328.30999800000001</v>
      </c>
    </row>
    <row r="6320" spans="13:19" x14ac:dyDescent="0.25">
      <c r="M6320" s="36">
        <v>33259</v>
      </c>
      <c r="N6320">
        <v>332.23001099999999</v>
      </c>
      <c r="O6320">
        <v>332.23001099999999</v>
      </c>
      <c r="P6320">
        <v>328.86999500000002</v>
      </c>
      <c r="Q6320">
        <v>331.05999800000001</v>
      </c>
      <c r="R6320">
        <v>136290000</v>
      </c>
      <c r="S6320">
        <v>331.05999800000001</v>
      </c>
    </row>
    <row r="6321" spans="13:19" x14ac:dyDescent="0.25">
      <c r="M6321" s="36">
        <v>33256</v>
      </c>
      <c r="N6321">
        <v>327.92999300000002</v>
      </c>
      <c r="O6321">
        <v>332.23001099999999</v>
      </c>
      <c r="P6321">
        <v>327.07998700000002</v>
      </c>
      <c r="Q6321">
        <v>332.23001099999999</v>
      </c>
      <c r="R6321">
        <v>226770000</v>
      </c>
      <c r="S6321">
        <v>332.23001099999999</v>
      </c>
    </row>
    <row r="6322" spans="13:19" x14ac:dyDescent="0.25">
      <c r="M6322" s="36">
        <v>33255</v>
      </c>
      <c r="N6322">
        <v>316.25</v>
      </c>
      <c r="O6322">
        <v>327.97000100000002</v>
      </c>
      <c r="P6322">
        <v>316.25</v>
      </c>
      <c r="Q6322">
        <v>327.97000100000002</v>
      </c>
      <c r="R6322">
        <v>319080000</v>
      </c>
      <c r="S6322">
        <v>327.97000100000002</v>
      </c>
    </row>
    <row r="6323" spans="13:19" x14ac:dyDescent="0.25">
      <c r="M6323" s="36">
        <v>33254</v>
      </c>
      <c r="N6323">
        <v>313.73001099999999</v>
      </c>
      <c r="O6323">
        <v>316.94000199999999</v>
      </c>
      <c r="P6323">
        <v>312.94000199999999</v>
      </c>
      <c r="Q6323">
        <v>316.17001299999998</v>
      </c>
      <c r="R6323">
        <v>134560000</v>
      </c>
      <c r="S6323">
        <v>316.17001299999998</v>
      </c>
    </row>
    <row r="6324" spans="13:19" x14ac:dyDescent="0.25">
      <c r="M6324" s="36">
        <v>33253</v>
      </c>
      <c r="N6324">
        <v>312.48998999999998</v>
      </c>
      <c r="O6324">
        <v>313.73001099999999</v>
      </c>
      <c r="P6324">
        <v>311.83999599999999</v>
      </c>
      <c r="Q6324">
        <v>313.73001099999999</v>
      </c>
      <c r="R6324">
        <v>110000000</v>
      </c>
      <c r="S6324">
        <v>313.73001099999999</v>
      </c>
    </row>
    <row r="6325" spans="13:19" x14ac:dyDescent="0.25">
      <c r="M6325" s="36">
        <v>33252</v>
      </c>
      <c r="N6325">
        <v>315.23001099999999</v>
      </c>
      <c r="O6325">
        <v>315.23001099999999</v>
      </c>
      <c r="P6325">
        <v>309.35000600000001</v>
      </c>
      <c r="Q6325">
        <v>312.48998999999998</v>
      </c>
      <c r="R6325">
        <v>120830000</v>
      </c>
      <c r="S6325">
        <v>312.48998999999998</v>
      </c>
    </row>
    <row r="6326" spans="13:19" x14ac:dyDescent="0.25">
      <c r="M6326" s="36">
        <v>33249</v>
      </c>
      <c r="N6326">
        <v>314.52999899999998</v>
      </c>
      <c r="O6326">
        <v>315.23998999999998</v>
      </c>
      <c r="P6326">
        <v>313.58999599999999</v>
      </c>
      <c r="Q6326">
        <v>315.23001099999999</v>
      </c>
      <c r="R6326">
        <v>123050000</v>
      </c>
      <c r="S6326">
        <v>315.23001099999999</v>
      </c>
    </row>
    <row r="6327" spans="13:19" x14ac:dyDescent="0.25">
      <c r="M6327" s="36">
        <v>33248</v>
      </c>
      <c r="N6327">
        <v>311.51001000000002</v>
      </c>
      <c r="O6327">
        <v>314.76998900000001</v>
      </c>
      <c r="P6327">
        <v>311.51001000000002</v>
      </c>
      <c r="Q6327">
        <v>314.52999899999998</v>
      </c>
      <c r="R6327">
        <v>124510000</v>
      </c>
      <c r="S6327">
        <v>314.52999899999998</v>
      </c>
    </row>
    <row r="6328" spans="13:19" x14ac:dyDescent="0.25">
      <c r="M6328" s="36">
        <v>33247</v>
      </c>
      <c r="N6328">
        <v>314.89999399999999</v>
      </c>
      <c r="O6328">
        <v>320.73001099999999</v>
      </c>
      <c r="P6328">
        <v>310.92999300000002</v>
      </c>
      <c r="Q6328">
        <v>311.48998999999998</v>
      </c>
      <c r="R6328">
        <v>191100000</v>
      </c>
      <c r="S6328">
        <v>311.48998999999998</v>
      </c>
    </row>
    <row r="6329" spans="13:19" x14ac:dyDescent="0.25">
      <c r="M6329" s="36">
        <v>33246</v>
      </c>
      <c r="N6329">
        <v>315.44000199999999</v>
      </c>
      <c r="O6329">
        <v>316.97000100000002</v>
      </c>
      <c r="P6329">
        <v>313.790009</v>
      </c>
      <c r="Q6329">
        <v>314.89999399999999</v>
      </c>
      <c r="R6329">
        <v>143390000</v>
      </c>
      <c r="S6329">
        <v>314.89999399999999</v>
      </c>
    </row>
    <row r="6330" spans="13:19" x14ac:dyDescent="0.25">
      <c r="M6330" s="36">
        <v>33245</v>
      </c>
      <c r="N6330">
        <v>320.97000100000002</v>
      </c>
      <c r="O6330">
        <v>320.97000100000002</v>
      </c>
      <c r="P6330">
        <v>315.44000199999999</v>
      </c>
      <c r="Q6330">
        <v>315.44000199999999</v>
      </c>
      <c r="R6330">
        <v>130610000</v>
      </c>
      <c r="S6330">
        <v>315.44000199999999</v>
      </c>
    </row>
    <row r="6331" spans="13:19" x14ac:dyDescent="0.25">
      <c r="M6331" s="36">
        <v>33242</v>
      </c>
      <c r="N6331">
        <v>321.91000400000001</v>
      </c>
      <c r="O6331">
        <v>322.35000600000001</v>
      </c>
      <c r="P6331">
        <v>318.86999500000002</v>
      </c>
      <c r="Q6331">
        <v>321</v>
      </c>
      <c r="R6331">
        <v>140820000</v>
      </c>
      <c r="S6331">
        <v>321</v>
      </c>
    </row>
    <row r="6332" spans="13:19" x14ac:dyDescent="0.25">
      <c r="M6332" s="36">
        <v>33241</v>
      </c>
      <c r="N6332">
        <v>326.459991</v>
      </c>
      <c r="O6332">
        <v>326.52999899999998</v>
      </c>
      <c r="P6332">
        <v>321.89999399999999</v>
      </c>
      <c r="Q6332">
        <v>321.91000400000001</v>
      </c>
      <c r="R6332">
        <v>141450000</v>
      </c>
      <c r="S6332">
        <v>321.91000400000001</v>
      </c>
    </row>
    <row r="6333" spans="13:19" x14ac:dyDescent="0.25">
      <c r="M6333" s="36">
        <v>33240</v>
      </c>
      <c r="N6333">
        <v>330.20001200000002</v>
      </c>
      <c r="O6333">
        <v>330.75</v>
      </c>
      <c r="P6333">
        <v>326.45001200000002</v>
      </c>
      <c r="Q6333">
        <v>326.45001200000002</v>
      </c>
      <c r="R6333">
        <v>126280000</v>
      </c>
      <c r="S6333">
        <v>326.45001200000002</v>
      </c>
    </row>
    <row r="6334" spans="13:19" x14ac:dyDescent="0.25">
      <c r="M6334" s="36">
        <v>33238</v>
      </c>
      <c r="N6334">
        <v>328.709991</v>
      </c>
      <c r="O6334">
        <v>330.23001099999999</v>
      </c>
      <c r="P6334">
        <v>327.5</v>
      </c>
      <c r="Q6334">
        <v>330.22000100000002</v>
      </c>
      <c r="R6334">
        <v>114130000</v>
      </c>
      <c r="S6334">
        <v>330.22000100000002</v>
      </c>
    </row>
    <row r="6335" spans="13:19" x14ac:dyDescent="0.25">
      <c r="M6335" s="36">
        <v>33235</v>
      </c>
      <c r="N6335">
        <v>328.290009</v>
      </c>
      <c r="O6335">
        <v>328.72000100000002</v>
      </c>
      <c r="P6335">
        <v>327.23998999999998</v>
      </c>
      <c r="Q6335">
        <v>328.72000100000002</v>
      </c>
      <c r="R6335">
        <v>111030000</v>
      </c>
      <c r="S6335">
        <v>328.72000100000002</v>
      </c>
    </row>
    <row r="6336" spans="13:19" x14ac:dyDescent="0.25">
      <c r="M6336" s="36">
        <v>33234</v>
      </c>
      <c r="N6336">
        <v>330.85000600000001</v>
      </c>
      <c r="O6336">
        <v>331.040009</v>
      </c>
      <c r="P6336">
        <v>328.23001099999999</v>
      </c>
      <c r="Q6336">
        <v>328.290009</v>
      </c>
      <c r="R6336">
        <v>102900000</v>
      </c>
      <c r="S6336">
        <v>328.290009</v>
      </c>
    </row>
    <row r="6337" spans="13:19" x14ac:dyDescent="0.25">
      <c r="M6337" s="36">
        <v>33233</v>
      </c>
      <c r="N6337">
        <v>329.89001500000001</v>
      </c>
      <c r="O6337">
        <v>331.69000199999999</v>
      </c>
      <c r="P6337">
        <v>329.89001500000001</v>
      </c>
      <c r="Q6337">
        <v>330.85000600000001</v>
      </c>
      <c r="R6337">
        <v>78730000</v>
      </c>
      <c r="S6337">
        <v>330.85000600000001</v>
      </c>
    </row>
    <row r="6338" spans="13:19" x14ac:dyDescent="0.25">
      <c r="M6338" s="36">
        <v>33231</v>
      </c>
      <c r="N6338">
        <v>331.73998999999998</v>
      </c>
      <c r="O6338">
        <v>331.73998999999998</v>
      </c>
      <c r="P6338">
        <v>329.16000400000001</v>
      </c>
      <c r="Q6338">
        <v>329.89999399999999</v>
      </c>
      <c r="R6338">
        <v>57200000</v>
      </c>
      <c r="S6338">
        <v>329.89999399999999</v>
      </c>
    </row>
    <row r="6339" spans="13:19" x14ac:dyDescent="0.25">
      <c r="M6339" s="36">
        <v>33228</v>
      </c>
      <c r="N6339">
        <v>330.11999500000002</v>
      </c>
      <c r="O6339">
        <v>332.47000100000002</v>
      </c>
      <c r="P6339">
        <v>330.11999500000002</v>
      </c>
      <c r="Q6339">
        <v>331.75</v>
      </c>
      <c r="R6339">
        <v>233400000</v>
      </c>
      <c r="S6339">
        <v>331.75</v>
      </c>
    </row>
    <row r="6340" spans="13:19" x14ac:dyDescent="0.25">
      <c r="M6340" s="36">
        <v>33227</v>
      </c>
      <c r="N6340">
        <v>330.20001200000002</v>
      </c>
      <c r="O6340">
        <v>330.73998999999998</v>
      </c>
      <c r="P6340">
        <v>326.94000199999999</v>
      </c>
      <c r="Q6340">
        <v>330.11999500000002</v>
      </c>
      <c r="R6340">
        <v>174700000</v>
      </c>
      <c r="S6340">
        <v>330.11999500000002</v>
      </c>
    </row>
    <row r="6341" spans="13:19" x14ac:dyDescent="0.25">
      <c r="M6341" s="36">
        <v>33226</v>
      </c>
      <c r="N6341">
        <v>330.040009</v>
      </c>
      <c r="O6341">
        <v>330.79998799999998</v>
      </c>
      <c r="P6341">
        <v>329.39001500000001</v>
      </c>
      <c r="Q6341">
        <v>330.20001200000002</v>
      </c>
      <c r="R6341">
        <v>180380000</v>
      </c>
      <c r="S6341">
        <v>330.20001200000002</v>
      </c>
    </row>
    <row r="6342" spans="13:19" x14ac:dyDescent="0.25">
      <c r="M6342" s="36">
        <v>33225</v>
      </c>
      <c r="N6342">
        <v>326.01998900000001</v>
      </c>
      <c r="O6342">
        <v>330.42999300000002</v>
      </c>
      <c r="P6342">
        <v>325.75</v>
      </c>
      <c r="Q6342">
        <v>330.04998799999998</v>
      </c>
      <c r="R6342">
        <v>176460000</v>
      </c>
      <c r="S6342">
        <v>330.04998799999998</v>
      </c>
    </row>
    <row r="6343" spans="13:19" x14ac:dyDescent="0.25">
      <c r="M6343" s="36">
        <v>33224</v>
      </c>
      <c r="N6343">
        <v>326.82000699999998</v>
      </c>
      <c r="O6343">
        <v>326.82000699999998</v>
      </c>
      <c r="P6343">
        <v>324.459991</v>
      </c>
      <c r="Q6343">
        <v>326.01998900000001</v>
      </c>
      <c r="R6343">
        <v>118560000</v>
      </c>
      <c r="S6343">
        <v>326.01998900000001</v>
      </c>
    </row>
    <row r="6344" spans="13:19" x14ac:dyDescent="0.25">
      <c r="M6344" s="36">
        <v>33221</v>
      </c>
      <c r="N6344">
        <v>329.33999599999999</v>
      </c>
      <c r="O6344">
        <v>329.33999599999999</v>
      </c>
      <c r="P6344">
        <v>325.16000400000001</v>
      </c>
      <c r="Q6344">
        <v>326.82000699999998</v>
      </c>
      <c r="R6344">
        <v>151010000</v>
      </c>
      <c r="S6344">
        <v>326.82000699999998</v>
      </c>
    </row>
    <row r="6345" spans="13:19" x14ac:dyDescent="0.25">
      <c r="M6345" s="36">
        <v>33220</v>
      </c>
      <c r="N6345">
        <v>330.14001500000001</v>
      </c>
      <c r="O6345">
        <v>330.57998700000002</v>
      </c>
      <c r="P6345">
        <v>328.76998900000001</v>
      </c>
      <c r="Q6345">
        <v>329.33999599999999</v>
      </c>
      <c r="R6345">
        <v>162110000</v>
      </c>
      <c r="S6345">
        <v>329.33999599999999</v>
      </c>
    </row>
    <row r="6346" spans="13:19" x14ac:dyDescent="0.25">
      <c r="M6346" s="36">
        <v>33219</v>
      </c>
      <c r="N6346">
        <v>326.44000199999999</v>
      </c>
      <c r="O6346">
        <v>330.35998499999999</v>
      </c>
      <c r="P6346">
        <v>326.44000199999999</v>
      </c>
      <c r="Q6346">
        <v>330.19000199999999</v>
      </c>
      <c r="R6346">
        <v>182270000</v>
      </c>
      <c r="S6346">
        <v>330.19000199999999</v>
      </c>
    </row>
    <row r="6347" spans="13:19" x14ac:dyDescent="0.25">
      <c r="M6347" s="36">
        <v>33218</v>
      </c>
      <c r="N6347">
        <v>328.88000499999998</v>
      </c>
      <c r="O6347">
        <v>328.88000499999998</v>
      </c>
      <c r="P6347">
        <v>325.64999399999999</v>
      </c>
      <c r="Q6347">
        <v>326.44000199999999</v>
      </c>
      <c r="R6347">
        <v>145330000</v>
      </c>
      <c r="S6347">
        <v>326.44000199999999</v>
      </c>
    </row>
    <row r="6348" spans="13:19" x14ac:dyDescent="0.25">
      <c r="M6348" s="36">
        <v>33217</v>
      </c>
      <c r="N6348">
        <v>327.75</v>
      </c>
      <c r="O6348">
        <v>328.97000100000002</v>
      </c>
      <c r="P6348">
        <v>326.14999399999999</v>
      </c>
      <c r="Q6348">
        <v>328.89001500000001</v>
      </c>
      <c r="R6348">
        <v>138650000</v>
      </c>
      <c r="S6348">
        <v>328.89001500000001</v>
      </c>
    </row>
    <row r="6349" spans="13:19" x14ac:dyDescent="0.25">
      <c r="M6349" s="36">
        <v>33214</v>
      </c>
      <c r="N6349">
        <v>329.08999599999999</v>
      </c>
      <c r="O6349">
        <v>329.39001500000001</v>
      </c>
      <c r="P6349">
        <v>326.39001500000001</v>
      </c>
      <c r="Q6349">
        <v>327.75</v>
      </c>
      <c r="R6349">
        <v>164950000</v>
      </c>
      <c r="S6349">
        <v>327.75</v>
      </c>
    </row>
    <row r="6350" spans="13:19" x14ac:dyDescent="0.25">
      <c r="M6350" s="36">
        <v>33213</v>
      </c>
      <c r="N6350">
        <v>329.94000199999999</v>
      </c>
      <c r="O6350">
        <v>333.98001099999999</v>
      </c>
      <c r="P6350">
        <v>328.36999500000002</v>
      </c>
      <c r="Q6350">
        <v>329.07000699999998</v>
      </c>
      <c r="R6350">
        <v>256380000</v>
      </c>
      <c r="S6350">
        <v>329.07000699999998</v>
      </c>
    </row>
    <row r="6351" spans="13:19" x14ac:dyDescent="0.25">
      <c r="M6351" s="36">
        <v>33212</v>
      </c>
      <c r="N6351">
        <v>326.35998499999999</v>
      </c>
      <c r="O6351">
        <v>329.92001299999998</v>
      </c>
      <c r="P6351">
        <v>325.66000400000001</v>
      </c>
      <c r="Q6351">
        <v>329.92001299999998</v>
      </c>
      <c r="R6351">
        <v>205820000</v>
      </c>
      <c r="S6351">
        <v>329.92001299999998</v>
      </c>
    </row>
    <row r="6352" spans="13:19" x14ac:dyDescent="0.25">
      <c r="M6352" s="36">
        <v>33211</v>
      </c>
      <c r="N6352">
        <v>324.10998499999999</v>
      </c>
      <c r="O6352">
        <v>326.76998900000001</v>
      </c>
      <c r="P6352">
        <v>321.97000100000002</v>
      </c>
      <c r="Q6352">
        <v>326.35000600000001</v>
      </c>
      <c r="R6352">
        <v>185820000</v>
      </c>
      <c r="S6352">
        <v>326.35000600000001</v>
      </c>
    </row>
    <row r="6353" spans="13:19" x14ac:dyDescent="0.25">
      <c r="M6353" s="36">
        <v>33210</v>
      </c>
      <c r="N6353">
        <v>322.23001099999999</v>
      </c>
      <c r="O6353">
        <v>324.89999399999999</v>
      </c>
      <c r="P6353">
        <v>322.23001099999999</v>
      </c>
      <c r="Q6353">
        <v>324.10000600000001</v>
      </c>
      <c r="R6353">
        <v>177000000</v>
      </c>
      <c r="S6353">
        <v>324.10000600000001</v>
      </c>
    </row>
    <row r="6354" spans="13:19" x14ac:dyDescent="0.25">
      <c r="M6354" s="36">
        <v>33207</v>
      </c>
      <c r="N6354">
        <v>316.42001299999998</v>
      </c>
      <c r="O6354">
        <v>323.01998900000001</v>
      </c>
      <c r="P6354">
        <v>315.42001299999998</v>
      </c>
      <c r="Q6354">
        <v>322.22000100000002</v>
      </c>
      <c r="R6354">
        <v>192350000</v>
      </c>
      <c r="S6354">
        <v>322.22000100000002</v>
      </c>
    </row>
    <row r="6355" spans="13:19" x14ac:dyDescent="0.25">
      <c r="M6355" s="36">
        <v>33206</v>
      </c>
      <c r="N6355">
        <v>317.95001200000002</v>
      </c>
      <c r="O6355">
        <v>317.95001200000002</v>
      </c>
      <c r="P6355">
        <v>315.02999899999998</v>
      </c>
      <c r="Q6355">
        <v>316.42001299999998</v>
      </c>
      <c r="R6355">
        <v>140920000</v>
      </c>
      <c r="S6355">
        <v>316.42001299999998</v>
      </c>
    </row>
    <row r="6356" spans="13:19" x14ac:dyDescent="0.25">
      <c r="M6356" s="36">
        <v>33205</v>
      </c>
      <c r="N6356">
        <v>318.10998499999999</v>
      </c>
      <c r="O6356">
        <v>319.959991</v>
      </c>
      <c r="P6356">
        <v>317.61999500000002</v>
      </c>
      <c r="Q6356">
        <v>317.95001200000002</v>
      </c>
      <c r="R6356">
        <v>145490000</v>
      </c>
      <c r="S6356">
        <v>317.95001200000002</v>
      </c>
    </row>
    <row r="6357" spans="13:19" x14ac:dyDescent="0.25">
      <c r="M6357" s="36">
        <v>33204</v>
      </c>
      <c r="N6357">
        <v>316.51001000000002</v>
      </c>
      <c r="O6357">
        <v>318.69000199999999</v>
      </c>
      <c r="P6357">
        <v>315.79998799999998</v>
      </c>
      <c r="Q6357">
        <v>318.10000600000001</v>
      </c>
      <c r="R6357">
        <v>147590000</v>
      </c>
      <c r="S6357">
        <v>318.10000600000001</v>
      </c>
    </row>
    <row r="6358" spans="13:19" x14ac:dyDescent="0.25">
      <c r="M6358" s="36">
        <v>33203</v>
      </c>
      <c r="N6358">
        <v>315.07998700000002</v>
      </c>
      <c r="O6358">
        <v>316.51001000000002</v>
      </c>
      <c r="P6358">
        <v>311.48001099999999</v>
      </c>
      <c r="Q6358">
        <v>316.51001000000002</v>
      </c>
      <c r="R6358">
        <v>131540000</v>
      </c>
      <c r="S6358">
        <v>316.51001000000002</v>
      </c>
    </row>
    <row r="6359" spans="13:19" x14ac:dyDescent="0.25">
      <c r="M6359" s="36">
        <v>33200</v>
      </c>
      <c r="N6359">
        <v>316.02999899999998</v>
      </c>
      <c r="O6359">
        <v>317.29998799999998</v>
      </c>
      <c r="P6359">
        <v>315.05999800000001</v>
      </c>
      <c r="Q6359">
        <v>315.10000600000001</v>
      </c>
      <c r="R6359">
        <v>63350000</v>
      </c>
      <c r="S6359">
        <v>315.10000600000001</v>
      </c>
    </row>
    <row r="6360" spans="13:19" x14ac:dyDescent="0.25">
      <c r="M6360" s="36">
        <v>33198</v>
      </c>
      <c r="N6360">
        <v>315.30999800000001</v>
      </c>
      <c r="O6360">
        <v>316.14999399999999</v>
      </c>
      <c r="P6360">
        <v>312.42001299999998</v>
      </c>
      <c r="Q6360">
        <v>316.02999899999998</v>
      </c>
      <c r="R6360">
        <v>140660000</v>
      </c>
      <c r="S6360">
        <v>316.02999899999998</v>
      </c>
    </row>
    <row r="6361" spans="13:19" x14ac:dyDescent="0.25">
      <c r="M6361" s="36">
        <v>33197</v>
      </c>
      <c r="N6361">
        <v>319.33999599999999</v>
      </c>
      <c r="O6361">
        <v>319.33999599999999</v>
      </c>
      <c r="P6361">
        <v>315.30999800000001</v>
      </c>
      <c r="Q6361">
        <v>315.30999800000001</v>
      </c>
      <c r="R6361">
        <v>161170000</v>
      </c>
      <c r="S6361">
        <v>315.30999800000001</v>
      </c>
    </row>
    <row r="6362" spans="13:19" x14ac:dyDescent="0.25">
      <c r="M6362" s="36">
        <v>33196</v>
      </c>
      <c r="N6362">
        <v>317.14999399999999</v>
      </c>
      <c r="O6362">
        <v>319.39001500000001</v>
      </c>
      <c r="P6362">
        <v>317.14999399999999</v>
      </c>
      <c r="Q6362">
        <v>319.33999599999999</v>
      </c>
      <c r="R6362">
        <v>140950000</v>
      </c>
      <c r="S6362">
        <v>319.33999599999999</v>
      </c>
    </row>
    <row r="6363" spans="13:19" x14ac:dyDescent="0.25">
      <c r="M6363" s="36">
        <v>33193</v>
      </c>
      <c r="N6363">
        <v>317.01998900000001</v>
      </c>
      <c r="O6363">
        <v>318.79998799999998</v>
      </c>
      <c r="P6363">
        <v>314.98998999999998</v>
      </c>
      <c r="Q6363">
        <v>317.11999500000002</v>
      </c>
      <c r="R6363">
        <v>165440000</v>
      </c>
      <c r="S6363">
        <v>317.11999500000002</v>
      </c>
    </row>
    <row r="6364" spans="13:19" x14ac:dyDescent="0.25">
      <c r="M6364" s="36">
        <v>33192</v>
      </c>
      <c r="N6364">
        <v>320.39999399999999</v>
      </c>
      <c r="O6364">
        <v>320.39999399999999</v>
      </c>
      <c r="P6364">
        <v>316.13000499999998</v>
      </c>
      <c r="Q6364">
        <v>317.01998900000001</v>
      </c>
      <c r="R6364">
        <v>151370000</v>
      </c>
      <c r="S6364">
        <v>317.01998900000001</v>
      </c>
    </row>
    <row r="6365" spans="13:19" x14ac:dyDescent="0.25">
      <c r="M6365" s="36">
        <v>33191</v>
      </c>
      <c r="N6365">
        <v>317.66000400000001</v>
      </c>
      <c r="O6365">
        <v>321.70001200000002</v>
      </c>
      <c r="P6365">
        <v>317.23001099999999</v>
      </c>
      <c r="Q6365">
        <v>320.39999399999999</v>
      </c>
      <c r="R6365">
        <v>179310000</v>
      </c>
      <c r="S6365">
        <v>320.39999399999999</v>
      </c>
    </row>
    <row r="6366" spans="13:19" x14ac:dyDescent="0.25">
      <c r="M6366" s="36">
        <v>33190</v>
      </c>
      <c r="N6366">
        <v>319.48001099999999</v>
      </c>
      <c r="O6366">
        <v>319.48001099999999</v>
      </c>
      <c r="P6366">
        <v>317.26001000000002</v>
      </c>
      <c r="Q6366">
        <v>317.67001299999998</v>
      </c>
      <c r="R6366">
        <v>160240000</v>
      </c>
      <c r="S6366">
        <v>317.67001299999998</v>
      </c>
    </row>
    <row r="6367" spans="13:19" x14ac:dyDescent="0.25">
      <c r="M6367" s="36">
        <v>33189</v>
      </c>
      <c r="N6367">
        <v>313.73998999999998</v>
      </c>
      <c r="O6367">
        <v>319.76998900000001</v>
      </c>
      <c r="P6367">
        <v>313.73001099999999</v>
      </c>
      <c r="Q6367">
        <v>319.48001099999999</v>
      </c>
      <c r="R6367">
        <v>161390000</v>
      </c>
      <c r="S6367">
        <v>319.48001099999999</v>
      </c>
    </row>
    <row r="6368" spans="13:19" x14ac:dyDescent="0.25">
      <c r="M6368" s="36">
        <v>33186</v>
      </c>
      <c r="N6368">
        <v>307.60998499999999</v>
      </c>
      <c r="O6368">
        <v>313.77999899999998</v>
      </c>
      <c r="P6368">
        <v>307.60998499999999</v>
      </c>
      <c r="Q6368">
        <v>313.73998999999998</v>
      </c>
      <c r="R6368">
        <v>145160000</v>
      </c>
      <c r="S6368">
        <v>313.73998999999998</v>
      </c>
    </row>
    <row r="6369" spans="13:19" x14ac:dyDescent="0.25">
      <c r="M6369" s="36">
        <v>33185</v>
      </c>
      <c r="N6369">
        <v>306.01001000000002</v>
      </c>
      <c r="O6369">
        <v>309.76998900000001</v>
      </c>
      <c r="P6369">
        <v>305.02999899999998</v>
      </c>
      <c r="Q6369">
        <v>307.60998499999999</v>
      </c>
      <c r="R6369">
        <v>155570000</v>
      </c>
      <c r="S6369">
        <v>307.60998499999999</v>
      </c>
    </row>
    <row r="6370" spans="13:19" x14ac:dyDescent="0.25">
      <c r="M6370" s="36">
        <v>33184</v>
      </c>
      <c r="N6370">
        <v>311.61999500000002</v>
      </c>
      <c r="O6370">
        <v>311.61999500000002</v>
      </c>
      <c r="P6370">
        <v>305.790009</v>
      </c>
      <c r="Q6370">
        <v>306.01001000000002</v>
      </c>
      <c r="R6370">
        <v>149130000</v>
      </c>
      <c r="S6370">
        <v>306.01001000000002</v>
      </c>
    </row>
    <row r="6371" spans="13:19" x14ac:dyDescent="0.25">
      <c r="M6371" s="36">
        <v>33183</v>
      </c>
      <c r="N6371">
        <v>314.58999599999999</v>
      </c>
      <c r="O6371">
        <v>314.76001000000002</v>
      </c>
      <c r="P6371">
        <v>311.42999300000002</v>
      </c>
      <c r="Q6371">
        <v>311.61999500000002</v>
      </c>
      <c r="R6371">
        <v>142660000</v>
      </c>
      <c r="S6371">
        <v>311.61999500000002</v>
      </c>
    </row>
    <row r="6372" spans="13:19" x14ac:dyDescent="0.25">
      <c r="M6372" s="36">
        <v>33182</v>
      </c>
      <c r="N6372">
        <v>311.85000600000001</v>
      </c>
      <c r="O6372">
        <v>314.60998499999999</v>
      </c>
      <c r="P6372">
        <v>311.41000400000001</v>
      </c>
      <c r="Q6372">
        <v>314.58999599999999</v>
      </c>
      <c r="R6372">
        <v>147510000</v>
      </c>
      <c r="S6372">
        <v>314.58999599999999</v>
      </c>
    </row>
    <row r="6373" spans="13:19" x14ac:dyDescent="0.25">
      <c r="M6373" s="36">
        <v>33179</v>
      </c>
      <c r="N6373">
        <v>307.01998900000001</v>
      </c>
      <c r="O6373">
        <v>311.94000199999999</v>
      </c>
      <c r="P6373">
        <v>306.88000499999998</v>
      </c>
      <c r="Q6373">
        <v>311.85000600000001</v>
      </c>
      <c r="R6373">
        <v>168700000</v>
      </c>
      <c r="S6373">
        <v>311.85000600000001</v>
      </c>
    </row>
    <row r="6374" spans="13:19" x14ac:dyDescent="0.25">
      <c r="M6374" s="36">
        <v>33178</v>
      </c>
      <c r="N6374">
        <v>303.98998999999998</v>
      </c>
      <c r="O6374">
        <v>307.26998900000001</v>
      </c>
      <c r="P6374">
        <v>301.60998499999999</v>
      </c>
      <c r="Q6374">
        <v>307.01998900000001</v>
      </c>
      <c r="R6374">
        <v>159270000</v>
      </c>
      <c r="S6374">
        <v>307.01998900000001</v>
      </c>
    </row>
    <row r="6375" spans="13:19" x14ac:dyDescent="0.25">
      <c r="M6375" s="36">
        <v>33177</v>
      </c>
      <c r="N6375">
        <v>304.05999800000001</v>
      </c>
      <c r="O6375">
        <v>305.70001200000002</v>
      </c>
      <c r="P6375">
        <v>302.32998700000002</v>
      </c>
      <c r="Q6375">
        <v>304</v>
      </c>
      <c r="R6375">
        <v>156060000</v>
      </c>
      <c r="S6375">
        <v>304</v>
      </c>
    </row>
    <row r="6376" spans="13:19" x14ac:dyDescent="0.25">
      <c r="M6376" s="36">
        <v>33176</v>
      </c>
      <c r="N6376">
        <v>301.88000499999998</v>
      </c>
      <c r="O6376">
        <v>304.35998499999999</v>
      </c>
      <c r="P6376">
        <v>299.44000199999999</v>
      </c>
      <c r="Q6376">
        <v>304.05999800000001</v>
      </c>
      <c r="R6376">
        <v>153450000</v>
      </c>
      <c r="S6376">
        <v>304.05999800000001</v>
      </c>
    </row>
    <row r="6377" spans="13:19" x14ac:dyDescent="0.25">
      <c r="M6377" s="36">
        <v>33175</v>
      </c>
      <c r="N6377">
        <v>304.73998999999998</v>
      </c>
      <c r="O6377">
        <v>307.41000400000001</v>
      </c>
      <c r="P6377">
        <v>300.69000199999999</v>
      </c>
      <c r="Q6377">
        <v>301.88000499999998</v>
      </c>
      <c r="R6377">
        <v>133980000</v>
      </c>
      <c r="S6377">
        <v>301.88000499999998</v>
      </c>
    </row>
    <row r="6378" spans="13:19" x14ac:dyDescent="0.25">
      <c r="M6378" s="36">
        <v>33172</v>
      </c>
      <c r="N6378">
        <v>310.17001299999998</v>
      </c>
      <c r="O6378">
        <v>310.17001299999998</v>
      </c>
      <c r="P6378">
        <v>304.709991</v>
      </c>
      <c r="Q6378">
        <v>304.709991</v>
      </c>
      <c r="R6378">
        <v>130190000</v>
      </c>
      <c r="S6378">
        <v>304.709991</v>
      </c>
    </row>
    <row r="6379" spans="13:19" x14ac:dyDescent="0.25">
      <c r="M6379" s="36">
        <v>33171</v>
      </c>
      <c r="N6379">
        <v>312.60000600000001</v>
      </c>
      <c r="O6379">
        <v>313.709991</v>
      </c>
      <c r="P6379">
        <v>309.70001200000002</v>
      </c>
      <c r="Q6379">
        <v>310.17001299999998</v>
      </c>
      <c r="R6379">
        <v>141460000</v>
      </c>
      <c r="S6379">
        <v>310.17001299999998</v>
      </c>
    </row>
    <row r="6380" spans="13:19" x14ac:dyDescent="0.25">
      <c r="M6380" s="36">
        <v>33170</v>
      </c>
      <c r="N6380">
        <v>312.35998499999999</v>
      </c>
      <c r="O6380">
        <v>313.51001000000002</v>
      </c>
      <c r="P6380">
        <v>310.73998999999998</v>
      </c>
      <c r="Q6380">
        <v>312.60000600000001</v>
      </c>
      <c r="R6380">
        <v>149290000</v>
      </c>
      <c r="S6380">
        <v>312.60000600000001</v>
      </c>
    </row>
    <row r="6381" spans="13:19" x14ac:dyDescent="0.25">
      <c r="M6381" s="36">
        <v>33169</v>
      </c>
      <c r="N6381">
        <v>314.76001000000002</v>
      </c>
      <c r="O6381">
        <v>315.05999800000001</v>
      </c>
      <c r="P6381">
        <v>312.05999800000001</v>
      </c>
      <c r="Q6381">
        <v>312.35998499999999</v>
      </c>
      <c r="R6381">
        <v>146300000</v>
      </c>
      <c r="S6381">
        <v>312.35998499999999</v>
      </c>
    </row>
    <row r="6382" spans="13:19" x14ac:dyDescent="0.25">
      <c r="M6382" s="36">
        <v>33168</v>
      </c>
      <c r="N6382">
        <v>312.48001099999999</v>
      </c>
      <c r="O6382">
        <v>315.82998700000002</v>
      </c>
      <c r="P6382">
        <v>310.47000100000002</v>
      </c>
      <c r="Q6382">
        <v>314.76001000000002</v>
      </c>
      <c r="R6382">
        <v>152650000</v>
      </c>
      <c r="S6382">
        <v>314.76001000000002</v>
      </c>
    </row>
    <row r="6383" spans="13:19" x14ac:dyDescent="0.25">
      <c r="M6383" s="36">
        <v>33165</v>
      </c>
      <c r="N6383">
        <v>305.73998999999998</v>
      </c>
      <c r="O6383">
        <v>312.48001099999999</v>
      </c>
      <c r="P6383">
        <v>305.73998999999998</v>
      </c>
      <c r="Q6383">
        <v>312.48001099999999</v>
      </c>
      <c r="R6383">
        <v>221480000</v>
      </c>
      <c r="S6383">
        <v>312.48001099999999</v>
      </c>
    </row>
    <row r="6384" spans="13:19" x14ac:dyDescent="0.25">
      <c r="M6384" s="36">
        <v>33164</v>
      </c>
      <c r="N6384">
        <v>298.75</v>
      </c>
      <c r="O6384">
        <v>305.73998999999998</v>
      </c>
      <c r="P6384">
        <v>298.75</v>
      </c>
      <c r="Q6384">
        <v>305.73998999999998</v>
      </c>
      <c r="R6384">
        <v>204110000</v>
      </c>
      <c r="S6384">
        <v>305.73998999999998</v>
      </c>
    </row>
    <row r="6385" spans="13:19" x14ac:dyDescent="0.25">
      <c r="M6385" s="36">
        <v>33163</v>
      </c>
      <c r="N6385">
        <v>298.92001299999998</v>
      </c>
      <c r="O6385">
        <v>301.5</v>
      </c>
      <c r="P6385">
        <v>297.790009</v>
      </c>
      <c r="Q6385">
        <v>298.76001000000002</v>
      </c>
      <c r="R6385">
        <v>161260000</v>
      </c>
      <c r="S6385">
        <v>298.76001000000002</v>
      </c>
    </row>
    <row r="6386" spans="13:19" x14ac:dyDescent="0.25">
      <c r="M6386" s="36">
        <v>33162</v>
      </c>
      <c r="N6386">
        <v>303.23001099999999</v>
      </c>
      <c r="O6386">
        <v>304.33999599999999</v>
      </c>
      <c r="P6386">
        <v>298.11999500000002</v>
      </c>
      <c r="Q6386">
        <v>298.92001299999998</v>
      </c>
      <c r="R6386">
        <v>149570000</v>
      </c>
      <c r="S6386">
        <v>298.92001299999998</v>
      </c>
    </row>
    <row r="6387" spans="13:19" x14ac:dyDescent="0.25">
      <c r="M6387" s="36">
        <v>33161</v>
      </c>
      <c r="N6387">
        <v>300.02999899999998</v>
      </c>
      <c r="O6387">
        <v>304.790009</v>
      </c>
      <c r="P6387">
        <v>296.41000400000001</v>
      </c>
      <c r="Q6387">
        <v>303.23001099999999</v>
      </c>
      <c r="R6387">
        <v>164980000</v>
      </c>
      <c r="S6387">
        <v>303.23001099999999</v>
      </c>
    </row>
    <row r="6388" spans="13:19" x14ac:dyDescent="0.25">
      <c r="M6388" s="36">
        <v>33158</v>
      </c>
      <c r="N6388">
        <v>295.45001200000002</v>
      </c>
      <c r="O6388">
        <v>301.67999300000002</v>
      </c>
      <c r="P6388">
        <v>295.22000100000002</v>
      </c>
      <c r="Q6388">
        <v>300.02999899999998</v>
      </c>
      <c r="R6388">
        <v>187940000</v>
      </c>
      <c r="S6388">
        <v>300.02999899999998</v>
      </c>
    </row>
    <row r="6389" spans="13:19" x14ac:dyDescent="0.25">
      <c r="M6389" s="36">
        <v>33157</v>
      </c>
      <c r="N6389">
        <v>300.39001500000001</v>
      </c>
      <c r="O6389">
        <v>301.45001200000002</v>
      </c>
      <c r="P6389">
        <v>294.51001000000002</v>
      </c>
      <c r="Q6389">
        <v>295.459991</v>
      </c>
      <c r="R6389">
        <v>180060000</v>
      </c>
      <c r="S6389">
        <v>295.459991</v>
      </c>
    </row>
    <row r="6390" spans="13:19" x14ac:dyDescent="0.25">
      <c r="M6390" s="36">
        <v>33156</v>
      </c>
      <c r="N6390">
        <v>305.08999599999999</v>
      </c>
      <c r="O6390">
        <v>306.42999300000002</v>
      </c>
      <c r="P6390">
        <v>299.209991</v>
      </c>
      <c r="Q6390">
        <v>300.39001500000001</v>
      </c>
      <c r="R6390">
        <v>169190000</v>
      </c>
      <c r="S6390">
        <v>300.39001500000001</v>
      </c>
    </row>
    <row r="6391" spans="13:19" x14ac:dyDescent="0.25">
      <c r="M6391" s="36">
        <v>33155</v>
      </c>
      <c r="N6391">
        <v>313.459991</v>
      </c>
      <c r="O6391">
        <v>313.459991</v>
      </c>
      <c r="P6391">
        <v>305.08999599999999</v>
      </c>
      <c r="Q6391">
        <v>305.10000600000001</v>
      </c>
      <c r="R6391">
        <v>145610000</v>
      </c>
      <c r="S6391">
        <v>305.10000600000001</v>
      </c>
    </row>
    <row r="6392" spans="13:19" x14ac:dyDescent="0.25">
      <c r="M6392" s="36">
        <v>33154</v>
      </c>
      <c r="N6392">
        <v>311.5</v>
      </c>
      <c r="O6392">
        <v>315.02999899999998</v>
      </c>
      <c r="P6392">
        <v>311.5</v>
      </c>
      <c r="Q6392">
        <v>313.48001099999999</v>
      </c>
      <c r="R6392">
        <v>99470000</v>
      </c>
      <c r="S6392">
        <v>313.48001099999999</v>
      </c>
    </row>
    <row r="6393" spans="13:19" x14ac:dyDescent="0.25">
      <c r="M6393" s="36">
        <v>33151</v>
      </c>
      <c r="N6393">
        <v>312.69000199999999</v>
      </c>
      <c r="O6393">
        <v>314.790009</v>
      </c>
      <c r="P6393">
        <v>305.76001000000002</v>
      </c>
      <c r="Q6393">
        <v>311.5</v>
      </c>
      <c r="R6393">
        <v>153380000</v>
      </c>
      <c r="S6393">
        <v>311.5</v>
      </c>
    </row>
    <row r="6394" spans="13:19" x14ac:dyDescent="0.25">
      <c r="M6394" s="36">
        <v>33150</v>
      </c>
      <c r="N6394">
        <v>311.39999399999999</v>
      </c>
      <c r="O6394">
        <v>313.39999399999999</v>
      </c>
      <c r="P6394">
        <v>308.58999599999999</v>
      </c>
      <c r="Q6394">
        <v>312.69000199999999</v>
      </c>
      <c r="R6394">
        <v>145410000</v>
      </c>
      <c r="S6394">
        <v>312.69000199999999</v>
      </c>
    </row>
    <row r="6395" spans="13:19" x14ac:dyDescent="0.25">
      <c r="M6395" s="36">
        <v>33149</v>
      </c>
      <c r="N6395">
        <v>315.209991</v>
      </c>
      <c r="O6395">
        <v>316.26001000000002</v>
      </c>
      <c r="P6395">
        <v>310.70001200000002</v>
      </c>
      <c r="Q6395">
        <v>311.39999399999999</v>
      </c>
      <c r="R6395">
        <v>135490000</v>
      </c>
      <c r="S6395">
        <v>311.39999399999999</v>
      </c>
    </row>
    <row r="6396" spans="13:19" x14ac:dyDescent="0.25">
      <c r="M6396" s="36">
        <v>33148</v>
      </c>
      <c r="N6396">
        <v>314.94000199999999</v>
      </c>
      <c r="O6396">
        <v>319.69000199999999</v>
      </c>
      <c r="P6396">
        <v>314.94000199999999</v>
      </c>
      <c r="Q6396">
        <v>315.209991</v>
      </c>
      <c r="R6396">
        <v>188360000</v>
      </c>
      <c r="S6396">
        <v>315.209991</v>
      </c>
    </row>
    <row r="6397" spans="13:19" x14ac:dyDescent="0.25">
      <c r="M6397" s="36">
        <v>33147</v>
      </c>
      <c r="N6397">
        <v>306.10000600000001</v>
      </c>
      <c r="O6397">
        <v>314.94000199999999</v>
      </c>
      <c r="P6397">
        <v>306.10000600000001</v>
      </c>
      <c r="Q6397">
        <v>314.94000199999999</v>
      </c>
      <c r="R6397">
        <v>202210000</v>
      </c>
      <c r="S6397">
        <v>314.94000199999999</v>
      </c>
    </row>
    <row r="6398" spans="13:19" x14ac:dyDescent="0.25">
      <c r="M6398" s="36">
        <v>33144</v>
      </c>
      <c r="N6398">
        <v>300.97000100000002</v>
      </c>
      <c r="O6398">
        <v>306.04998799999998</v>
      </c>
      <c r="P6398">
        <v>295.98001099999999</v>
      </c>
      <c r="Q6398">
        <v>306.04998799999998</v>
      </c>
      <c r="R6398">
        <v>201010000</v>
      </c>
      <c r="S6398">
        <v>306.04998799999998</v>
      </c>
    </row>
    <row r="6399" spans="13:19" x14ac:dyDescent="0.25">
      <c r="M6399" s="36">
        <v>33143</v>
      </c>
      <c r="N6399">
        <v>305.05999800000001</v>
      </c>
      <c r="O6399">
        <v>307.47000100000002</v>
      </c>
      <c r="P6399">
        <v>299.10000600000001</v>
      </c>
      <c r="Q6399">
        <v>300.97000100000002</v>
      </c>
      <c r="R6399">
        <v>182690000</v>
      </c>
      <c r="S6399">
        <v>300.97000100000002</v>
      </c>
    </row>
    <row r="6400" spans="13:19" x14ac:dyDescent="0.25">
      <c r="M6400" s="36">
        <v>33142</v>
      </c>
      <c r="N6400">
        <v>308.26001000000002</v>
      </c>
      <c r="O6400">
        <v>308.27999899999998</v>
      </c>
      <c r="P6400">
        <v>303.04998799999998</v>
      </c>
      <c r="Q6400">
        <v>305.05999800000001</v>
      </c>
      <c r="R6400">
        <v>155570000</v>
      </c>
      <c r="S6400">
        <v>305.05999800000001</v>
      </c>
    </row>
    <row r="6401" spans="13:19" x14ac:dyDescent="0.25">
      <c r="M6401" s="36">
        <v>33141</v>
      </c>
      <c r="N6401">
        <v>305.459991</v>
      </c>
      <c r="O6401">
        <v>308.26998900000001</v>
      </c>
      <c r="P6401">
        <v>304.23001099999999</v>
      </c>
      <c r="Q6401">
        <v>308.26001000000002</v>
      </c>
      <c r="R6401">
        <v>155940000</v>
      </c>
      <c r="S6401">
        <v>308.26001000000002</v>
      </c>
    </row>
    <row r="6402" spans="13:19" x14ac:dyDescent="0.25">
      <c r="M6402" s="36">
        <v>33140</v>
      </c>
      <c r="N6402">
        <v>311.29998799999998</v>
      </c>
      <c r="O6402">
        <v>311.29998799999998</v>
      </c>
      <c r="P6402">
        <v>303.57998700000002</v>
      </c>
      <c r="Q6402">
        <v>304.58999599999999</v>
      </c>
      <c r="R6402">
        <v>164070000</v>
      </c>
      <c r="S6402">
        <v>304.58999599999999</v>
      </c>
    </row>
    <row r="6403" spans="13:19" x14ac:dyDescent="0.25">
      <c r="M6403" s="36">
        <v>33137</v>
      </c>
      <c r="N6403">
        <v>311.52999899999998</v>
      </c>
      <c r="O6403">
        <v>312.17001299999998</v>
      </c>
      <c r="P6403">
        <v>307.98001099999999</v>
      </c>
      <c r="Q6403">
        <v>311.32000699999998</v>
      </c>
      <c r="R6403">
        <v>201050000</v>
      </c>
      <c r="S6403">
        <v>311.32000699999998</v>
      </c>
    </row>
    <row r="6404" spans="13:19" x14ac:dyDescent="0.25">
      <c r="M6404" s="36">
        <v>33136</v>
      </c>
      <c r="N6404">
        <v>316.60000600000001</v>
      </c>
      <c r="O6404">
        <v>316.60000600000001</v>
      </c>
      <c r="P6404">
        <v>310.54998799999998</v>
      </c>
      <c r="Q6404">
        <v>311.48001099999999</v>
      </c>
      <c r="R6404">
        <v>145100000</v>
      </c>
      <c r="S6404">
        <v>311.48001099999999</v>
      </c>
    </row>
    <row r="6405" spans="13:19" x14ac:dyDescent="0.25">
      <c r="M6405" s="36">
        <v>33135</v>
      </c>
      <c r="N6405">
        <v>318.60000600000001</v>
      </c>
      <c r="O6405">
        <v>319.35000600000001</v>
      </c>
      <c r="P6405">
        <v>316.25</v>
      </c>
      <c r="Q6405">
        <v>316.60000600000001</v>
      </c>
      <c r="R6405">
        <v>147530000</v>
      </c>
      <c r="S6405">
        <v>316.60000600000001</v>
      </c>
    </row>
    <row r="6406" spans="13:19" x14ac:dyDescent="0.25">
      <c r="M6406" s="36">
        <v>33134</v>
      </c>
      <c r="N6406">
        <v>317.76998900000001</v>
      </c>
      <c r="O6406">
        <v>318.85000600000001</v>
      </c>
      <c r="P6406">
        <v>314.26998900000001</v>
      </c>
      <c r="Q6406">
        <v>318.60000600000001</v>
      </c>
      <c r="R6406">
        <v>141130000</v>
      </c>
      <c r="S6406">
        <v>318.60000600000001</v>
      </c>
    </row>
    <row r="6407" spans="13:19" x14ac:dyDescent="0.25">
      <c r="M6407" s="36">
        <v>33133</v>
      </c>
      <c r="N6407">
        <v>316.82998700000002</v>
      </c>
      <c r="O6407">
        <v>318.04998799999998</v>
      </c>
      <c r="P6407">
        <v>315.209991</v>
      </c>
      <c r="Q6407">
        <v>317.76998900000001</v>
      </c>
      <c r="R6407">
        <v>110600000</v>
      </c>
      <c r="S6407">
        <v>317.76998900000001</v>
      </c>
    </row>
    <row r="6408" spans="13:19" x14ac:dyDescent="0.25">
      <c r="M6408" s="36">
        <v>33130</v>
      </c>
      <c r="N6408">
        <v>318.64999399999999</v>
      </c>
      <c r="O6408">
        <v>318.64999399999999</v>
      </c>
      <c r="P6408">
        <v>314.76001000000002</v>
      </c>
      <c r="Q6408">
        <v>316.82998700000002</v>
      </c>
      <c r="R6408">
        <v>133390000</v>
      </c>
      <c r="S6408">
        <v>316.82998700000002</v>
      </c>
    </row>
    <row r="6409" spans="13:19" x14ac:dyDescent="0.25">
      <c r="M6409" s="36">
        <v>33129</v>
      </c>
      <c r="N6409">
        <v>322.51001000000002</v>
      </c>
      <c r="O6409">
        <v>322.51001000000002</v>
      </c>
      <c r="P6409">
        <v>318.01998900000001</v>
      </c>
      <c r="Q6409">
        <v>318.64999399999999</v>
      </c>
      <c r="R6409">
        <v>123390000</v>
      </c>
      <c r="S6409">
        <v>318.64999399999999</v>
      </c>
    </row>
    <row r="6410" spans="13:19" x14ac:dyDescent="0.25">
      <c r="M6410" s="36">
        <v>33128</v>
      </c>
      <c r="N6410">
        <v>321.040009</v>
      </c>
      <c r="O6410">
        <v>322.54998799999998</v>
      </c>
      <c r="P6410">
        <v>319.60000600000001</v>
      </c>
      <c r="Q6410">
        <v>322.540009</v>
      </c>
      <c r="R6410">
        <v>129890000</v>
      </c>
      <c r="S6410">
        <v>322.540009</v>
      </c>
    </row>
    <row r="6411" spans="13:19" x14ac:dyDescent="0.25">
      <c r="M6411" s="36">
        <v>33127</v>
      </c>
      <c r="N6411">
        <v>321.63000499999998</v>
      </c>
      <c r="O6411">
        <v>322.17999300000002</v>
      </c>
      <c r="P6411">
        <v>319.60000600000001</v>
      </c>
      <c r="Q6411">
        <v>321.040009</v>
      </c>
      <c r="R6411">
        <v>113220000</v>
      </c>
      <c r="S6411">
        <v>321.040009</v>
      </c>
    </row>
    <row r="6412" spans="13:19" x14ac:dyDescent="0.25">
      <c r="M6412" s="36">
        <v>33126</v>
      </c>
      <c r="N6412">
        <v>323.42001299999998</v>
      </c>
      <c r="O6412">
        <v>326.52999899999998</v>
      </c>
      <c r="P6412">
        <v>320.30999800000001</v>
      </c>
      <c r="Q6412">
        <v>321.63000499999998</v>
      </c>
      <c r="R6412">
        <v>119730000</v>
      </c>
      <c r="S6412">
        <v>321.63000499999998</v>
      </c>
    </row>
    <row r="6413" spans="13:19" x14ac:dyDescent="0.25">
      <c r="M6413" s="36">
        <v>33123</v>
      </c>
      <c r="N6413">
        <v>320.459991</v>
      </c>
      <c r="O6413">
        <v>324.17999300000002</v>
      </c>
      <c r="P6413">
        <v>319.709991</v>
      </c>
      <c r="Q6413">
        <v>323.39999399999999</v>
      </c>
      <c r="R6413">
        <v>123800000</v>
      </c>
      <c r="S6413">
        <v>323.39999399999999</v>
      </c>
    </row>
    <row r="6414" spans="13:19" x14ac:dyDescent="0.25">
      <c r="M6414" s="36">
        <v>33122</v>
      </c>
      <c r="N6414">
        <v>324.39001500000001</v>
      </c>
      <c r="O6414">
        <v>324.39001500000001</v>
      </c>
      <c r="P6414">
        <v>319.36999500000002</v>
      </c>
      <c r="Q6414">
        <v>320.459991</v>
      </c>
      <c r="R6414">
        <v>125620000</v>
      </c>
      <c r="S6414">
        <v>320.459991</v>
      </c>
    </row>
    <row r="6415" spans="13:19" x14ac:dyDescent="0.25">
      <c r="M6415" s="36">
        <v>33121</v>
      </c>
      <c r="N6415">
        <v>323.08999599999999</v>
      </c>
      <c r="O6415">
        <v>324.51998900000001</v>
      </c>
      <c r="P6415">
        <v>320.98998999999998</v>
      </c>
      <c r="Q6415">
        <v>324.39001500000001</v>
      </c>
      <c r="R6415">
        <v>120610000</v>
      </c>
      <c r="S6415">
        <v>324.39001500000001</v>
      </c>
    </row>
    <row r="6416" spans="13:19" x14ac:dyDescent="0.25">
      <c r="M6416" s="36">
        <v>33120</v>
      </c>
      <c r="N6416">
        <v>322.55999800000001</v>
      </c>
      <c r="O6416">
        <v>323.08999599999999</v>
      </c>
      <c r="P6416">
        <v>319.10998499999999</v>
      </c>
      <c r="Q6416">
        <v>323.08999599999999</v>
      </c>
      <c r="R6416">
        <v>92940000</v>
      </c>
      <c r="S6416">
        <v>323.08999599999999</v>
      </c>
    </row>
    <row r="6417" spans="13:19" x14ac:dyDescent="0.25">
      <c r="M6417" s="36">
        <v>33116</v>
      </c>
      <c r="N6417">
        <v>318.709991</v>
      </c>
      <c r="O6417">
        <v>322.57000699999998</v>
      </c>
      <c r="P6417">
        <v>316.58999599999999</v>
      </c>
      <c r="Q6417">
        <v>322.55999800000001</v>
      </c>
      <c r="R6417">
        <v>96480000</v>
      </c>
      <c r="S6417">
        <v>322.55999800000001</v>
      </c>
    </row>
    <row r="6418" spans="13:19" x14ac:dyDescent="0.25">
      <c r="M6418" s="36">
        <v>33115</v>
      </c>
      <c r="N6418">
        <v>324.19000199999999</v>
      </c>
      <c r="O6418">
        <v>324.57000699999998</v>
      </c>
      <c r="P6418">
        <v>317.82000699999998</v>
      </c>
      <c r="Q6418">
        <v>318.709991</v>
      </c>
      <c r="R6418">
        <v>120890000</v>
      </c>
      <c r="S6418">
        <v>318.709991</v>
      </c>
    </row>
    <row r="6419" spans="13:19" x14ac:dyDescent="0.25">
      <c r="M6419" s="36">
        <v>33114</v>
      </c>
      <c r="N6419">
        <v>321.33999599999999</v>
      </c>
      <c r="O6419">
        <v>325.82998700000002</v>
      </c>
      <c r="P6419">
        <v>320.86999500000002</v>
      </c>
      <c r="Q6419">
        <v>324.19000199999999</v>
      </c>
      <c r="R6419">
        <v>134240000</v>
      </c>
      <c r="S6419">
        <v>324.19000199999999</v>
      </c>
    </row>
    <row r="6420" spans="13:19" x14ac:dyDescent="0.25">
      <c r="M6420" s="36">
        <v>33113</v>
      </c>
      <c r="N6420">
        <v>321.44000199999999</v>
      </c>
      <c r="O6420">
        <v>322.20001200000002</v>
      </c>
      <c r="P6420">
        <v>320.25</v>
      </c>
      <c r="Q6420">
        <v>321.33999599999999</v>
      </c>
      <c r="R6420">
        <v>127660000</v>
      </c>
      <c r="S6420">
        <v>321.33999599999999</v>
      </c>
    </row>
    <row r="6421" spans="13:19" x14ac:dyDescent="0.25">
      <c r="M6421" s="36">
        <v>33112</v>
      </c>
      <c r="N6421">
        <v>311.54998799999998</v>
      </c>
      <c r="O6421">
        <v>323.10998499999999</v>
      </c>
      <c r="P6421">
        <v>311.54998799999998</v>
      </c>
      <c r="Q6421">
        <v>321.44000199999999</v>
      </c>
      <c r="R6421">
        <v>160150000</v>
      </c>
      <c r="S6421">
        <v>321.44000199999999</v>
      </c>
    </row>
    <row r="6422" spans="13:19" x14ac:dyDescent="0.25">
      <c r="M6422" s="36">
        <v>33109</v>
      </c>
      <c r="N6422">
        <v>307.05999800000001</v>
      </c>
      <c r="O6422">
        <v>311.64999399999999</v>
      </c>
      <c r="P6422">
        <v>306.17999300000002</v>
      </c>
      <c r="Q6422">
        <v>311.51001000000002</v>
      </c>
      <c r="R6422">
        <v>199040000</v>
      </c>
      <c r="S6422">
        <v>311.51001000000002</v>
      </c>
    </row>
    <row r="6423" spans="13:19" x14ac:dyDescent="0.25">
      <c r="M6423" s="36">
        <v>33108</v>
      </c>
      <c r="N6423">
        <v>316.54998799999998</v>
      </c>
      <c r="O6423">
        <v>316.54998799999998</v>
      </c>
      <c r="P6423">
        <v>306.55999800000001</v>
      </c>
      <c r="Q6423">
        <v>307.05999800000001</v>
      </c>
      <c r="R6423">
        <v>250440000</v>
      </c>
      <c r="S6423">
        <v>307.05999800000001</v>
      </c>
    </row>
    <row r="6424" spans="13:19" x14ac:dyDescent="0.25">
      <c r="M6424" s="36">
        <v>33107</v>
      </c>
      <c r="N6424">
        <v>321.85998499999999</v>
      </c>
      <c r="O6424">
        <v>324.14999399999999</v>
      </c>
      <c r="P6424">
        <v>316.54998799999998</v>
      </c>
      <c r="Q6424">
        <v>316.54998799999998</v>
      </c>
      <c r="R6424">
        <v>175550000</v>
      </c>
      <c r="S6424">
        <v>316.54998799999998</v>
      </c>
    </row>
    <row r="6425" spans="13:19" x14ac:dyDescent="0.25">
      <c r="M6425" s="36">
        <v>33106</v>
      </c>
      <c r="N6425">
        <v>328.51001000000002</v>
      </c>
      <c r="O6425">
        <v>328.51001000000002</v>
      </c>
      <c r="P6425">
        <v>318.77999899999998</v>
      </c>
      <c r="Q6425">
        <v>321.85998499999999</v>
      </c>
      <c r="R6425">
        <v>194630000</v>
      </c>
      <c r="S6425">
        <v>321.85998499999999</v>
      </c>
    </row>
    <row r="6426" spans="13:19" x14ac:dyDescent="0.25">
      <c r="M6426" s="36">
        <v>33105</v>
      </c>
      <c r="N6426">
        <v>327.82998700000002</v>
      </c>
      <c r="O6426">
        <v>329.89999399999999</v>
      </c>
      <c r="P6426">
        <v>327.07000699999998</v>
      </c>
      <c r="Q6426">
        <v>328.51001000000002</v>
      </c>
      <c r="R6426">
        <v>129630000</v>
      </c>
      <c r="S6426">
        <v>328.51001000000002</v>
      </c>
    </row>
    <row r="6427" spans="13:19" x14ac:dyDescent="0.25">
      <c r="M6427" s="36">
        <v>33102</v>
      </c>
      <c r="N6427">
        <v>332.35998499999999</v>
      </c>
      <c r="O6427">
        <v>332.35998499999999</v>
      </c>
      <c r="P6427">
        <v>324.63000499999998</v>
      </c>
      <c r="Q6427">
        <v>327.82998700000002</v>
      </c>
      <c r="R6427">
        <v>212560000</v>
      </c>
      <c r="S6427">
        <v>327.82998700000002</v>
      </c>
    </row>
    <row r="6428" spans="13:19" x14ac:dyDescent="0.25">
      <c r="M6428" s="36">
        <v>33101</v>
      </c>
      <c r="N6428">
        <v>340.05999800000001</v>
      </c>
      <c r="O6428">
        <v>340.05999800000001</v>
      </c>
      <c r="P6428">
        <v>332.39001500000001</v>
      </c>
      <c r="Q6428">
        <v>332.39001500000001</v>
      </c>
      <c r="R6428">
        <v>138850000</v>
      </c>
      <c r="S6428">
        <v>332.39001500000001</v>
      </c>
    </row>
    <row r="6429" spans="13:19" x14ac:dyDescent="0.25">
      <c r="M6429" s="36">
        <v>33100</v>
      </c>
      <c r="N6429">
        <v>339.39001500000001</v>
      </c>
      <c r="O6429">
        <v>341.92001299999998</v>
      </c>
      <c r="P6429">
        <v>339.38000499999998</v>
      </c>
      <c r="Q6429">
        <v>340.05999800000001</v>
      </c>
      <c r="R6429">
        <v>136710000</v>
      </c>
      <c r="S6429">
        <v>340.05999800000001</v>
      </c>
    </row>
    <row r="6430" spans="13:19" x14ac:dyDescent="0.25">
      <c r="M6430" s="36">
        <v>33099</v>
      </c>
      <c r="N6430">
        <v>338.83999599999999</v>
      </c>
      <c r="O6430">
        <v>340.959991</v>
      </c>
      <c r="P6430">
        <v>337.19000199999999</v>
      </c>
      <c r="Q6430">
        <v>339.39001500000001</v>
      </c>
      <c r="R6430">
        <v>130320000</v>
      </c>
      <c r="S6430">
        <v>339.39001500000001</v>
      </c>
    </row>
    <row r="6431" spans="13:19" x14ac:dyDescent="0.25">
      <c r="M6431" s="36">
        <v>33098</v>
      </c>
      <c r="N6431">
        <v>335.39001500000001</v>
      </c>
      <c r="O6431">
        <v>338.88000499999998</v>
      </c>
      <c r="P6431">
        <v>332.01998900000001</v>
      </c>
      <c r="Q6431">
        <v>338.83999599999999</v>
      </c>
      <c r="R6431">
        <v>122820000</v>
      </c>
      <c r="S6431">
        <v>338.83999599999999</v>
      </c>
    </row>
    <row r="6432" spans="13:19" x14ac:dyDescent="0.25">
      <c r="M6432" s="36">
        <v>33095</v>
      </c>
      <c r="N6432">
        <v>339.89999399999999</v>
      </c>
      <c r="O6432">
        <v>339.89999399999999</v>
      </c>
      <c r="P6432">
        <v>334.22000100000002</v>
      </c>
      <c r="Q6432">
        <v>335.51998900000001</v>
      </c>
      <c r="R6432">
        <v>145340000</v>
      </c>
      <c r="S6432">
        <v>335.51998900000001</v>
      </c>
    </row>
    <row r="6433" spans="13:19" x14ac:dyDescent="0.25">
      <c r="M6433" s="36">
        <v>33094</v>
      </c>
      <c r="N6433">
        <v>338.35000600000001</v>
      </c>
      <c r="O6433">
        <v>340.55999800000001</v>
      </c>
      <c r="P6433">
        <v>337.55999800000001</v>
      </c>
      <c r="Q6433">
        <v>339.94000199999999</v>
      </c>
      <c r="R6433">
        <v>155810000</v>
      </c>
      <c r="S6433">
        <v>339.94000199999999</v>
      </c>
    </row>
    <row r="6434" spans="13:19" x14ac:dyDescent="0.25">
      <c r="M6434" s="36">
        <v>33093</v>
      </c>
      <c r="N6434">
        <v>334.82998700000002</v>
      </c>
      <c r="O6434">
        <v>339.209991</v>
      </c>
      <c r="P6434">
        <v>334.82998700000002</v>
      </c>
      <c r="Q6434">
        <v>338.35000600000001</v>
      </c>
      <c r="R6434">
        <v>190400000</v>
      </c>
      <c r="S6434">
        <v>338.35000600000001</v>
      </c>
    </row>
    <row r="6435" spans="13:19" x14ac:dyDescent="0.25">
      <c r="M6435" s="36">
        <v>33092</v>
      </c>
      <c r="N6435">
        <v>334.42999300000002</v>
      </c>
      <c r="O6435">
        <v>338.63000499999998</v>
      </c>
      <c r="P6435">
        <v>332.22000100000002</v>
      </c>
      <c r="Q6435">
        <v>334.82998700000002</v>
      </c>
      <c r="R6435">
        <v>231580000</v>
      </c>
      <c r="S6435">
        <v>334.82998700000002</v>
      </c>
    </row>
    <row r="6436" spans="13:19" x14ac:dyDescent="0.25">
      <c r="M6436" s="36">
        <v>33091</v>
      </c>
      <c r="N6436">
        <v>344.85998499999999</v>
      </c>
      <c r="O6436">
        <v>344.85998499999999</v>
      </c>
      <c r="P6436">
        <v>333.26998900000001</v>
      </c>
      <c r="Q6436">
        <v>334.42999300000002</v>
      </c>
      <c r="R6436">
        <v>240400000</v>
      </c>
      <c r="S6436">
        <v>334.42999300000002</v>
      </c>
    </row>
    <row r="6437" spans="13:19" x14ac:dyDescent="0.25">
      <c r="M6437" s="36">
        <v>33088</v>
      </c>
      <c r="N6437">
        <v>351.48001099999999</v>
      </c>
      <c r="O6437">
        <v>351.48001099999999</v>
      </c>
      <c r="P6437">
        <v>338.20001200000002</v>
      </c>
      <c r="Q6437">
        <v>344.85998499999999</v>
      </c>
      <c r="R6437">
        <v>295880000</v>
      </c>
      <c r="S6437">
        <v>344.85998499999999</v>
      </c>
    </row>
    <row r="6438" spans="13:19" x14ac:dyDescent="0.25">
      <c r="M6438" s="36">
        <v>33087</v>
      </c>
      <c r="N6438">
        <v>355.51998900000001</v>
      </c>
      <c r="O6438">
        <v>355.51998900000001</v>
      </c>
      <c r="P6438">
        <v>349.73001099999999</v>
      </c>
      <c r="Q6438">
        <v>351.48001099999999</v>
      </c>
      <c r="R6438">
        <v>253090000</v>
      </c>
      <c r="S6438">
        <v>351.48001099999999</v>
      </c>
    </row>
    <row r="6439" spans="13:19" x14ac:dyDescent="0.25">
      <c r="M6439" s="36">
        <v>33086</v>
      </c>
      <c r="N6439">
        <v>356.14999399999999</v>
      </c>
      <c r="O6439">
        <v>357.35000600000001</v>
      </c>
      <c r="P6439">
        <v>353.82000699999998</v>
      </c>
      <c r="Q6439">
        <v>355.51998900000001</v>
      </c>
      <c r="R6439">
        <v>178260000</v>
      </c>
      <c r="S6439">
        <v>355.51998900000001</v>
      </c>
    </row>
    <row r="6440" spans="13:19" x14ac:dyDescent="0.25">
      <c r="M6440" s="36">
        <v>33085</v>
      </c>
      <c r="N6440">
        <v>355.54998799999998</v>
      </c>
      <c r="O6440">
        <v>357.540009</v>
      </c>
      <c r="P6440">
        <v>353.91000400000001</v>
      </c>
      <c r="Q6440">
        <v>356.14999399999999</v>
      </c>
      <c r="R6440">
        <v>175380000</v>
      </c>
      <c r="S6440">
        <v>356.14999399999999</v>
      </c>
    </row>
    <row r="6441" spans="13:19" x14ac:dyDescent="0.25">
      <c r="M6441" s="36">
        <v>33084</v>
      </c>
      <c r="N6441">
        <v>353.44000199999999</v>
      </c>
      <c r="O6441">
        <v>355.54998799999998</v>
      </c>
      <c r="P6441">
        <v>351.14999399999999</v>
      </c>
      <c r="Q6441">
        <v>355.54998799999998</v>
      </c>
      <c r="R6441">
        <v>146470000</v>
      </c>
      <c r="S6441">
        <v>355.54998799999998</v>
      </c>
    </row>
    <row r="6442" spans="13:19" x14ac:dyDescent="0.25">
      <c r="M6442" s="36">
        <v>33081</v>
      </c>
      <c r="N6442">
        <v>355.89999399999999</v>
      </c>
      <c r="O6442">
        <v>355.94000199999999</v>
      </c>
      <c r="P6442">
        <v>352.14001500000001</v>
      </c>
      <c r="Q6442">
        <v>353.44000199999999</v>
      </c>
      <c r="R6442">
        <v>149070000</v>
      </c>
      <c r="S6442">
        <v>353.44000199999999</v>
      </c>
    </row>
    <row r="6443" spans="13:19" x14ac:dyDescent="0.25">
      <c r="M6443" s="36">
        <v>33080</v>
      </c>
      <c r="N6443">
        <v>357.08999599999999</v>
      </c>
      <c r="O6443">
        <v>357.47000100000002</v>
      </c>
      <c r="P6443">
        <v>353.95001200000002</v>
      </c>
      <c r="Q6443">
        <v>355.91000400000001</v>
      </c>
      <c r="R6443">
        <v>155040000</v>
      </c>
      <c r="S6443">
        <v>355.91000400000001</v>
      </c>
    </row>
    <row r="6444" spans="13:19" x14ac:dyDescent="0.25">
      <c r="M6444" s="36">
        <v>33079</v>
      </c>
      <c r="N6444">
        <v>355.790009</v>
      </c>
      <c r="O6444">
        <v>357.51998900000001</v>
      </c>
      <c r="P6444">
        <v>354.79998799999998</v>
      </c>
      <c r="Q6444">
        <v>357.08999599999999</v>
      </c>
      <c r="R6444">
        <v>163530000</v>
      </c>
      <c r="S6444">
        <v>357.08999599999999</v>
      </c>
    </row>
    <row r="6445" spans="13:19" x14ac:dyDescent="0.25">
      <c r="M6445" s="36">
        <v>33078</v>
      </c>
      <c r="N6445">
        <v>355.30999800000001</v>
      </c>
      <c r="O6445">
        <v>356.08999599999999</v>
      </c>
      <c r="P6445">
        <v>351.459991</v>
      </c>
      <c r="Q6445">
        <v>355.790009</v>
      </c>
      <c r="R6445">
        <v>181920000</v>
      </c>
      <c r="S6445">
        <v>355.790009</v>
      </c>
    </row>
    <row r="6446" spans="13:19" x14ac:dyDescent="0.25">
      <c r="M6446" s="36">
        <v>33077</v>
      </c>
      <c r="N6446">
        <v>361.60998499999999</v>
      </c>
      <c r="O6446">
        <v>361.60998499999999</v>
      </c>
      <c r="P6446">
        <v>350.08999599999999</v>
      </c>
      <c r="Q6446">
        <v>355.30999800000001</v>
      </c>
      <c r="R6446">
        <v>209030000</v>
      </c>
      <c r="S6446">
        <v>355.30999800000001</v>
      </c>
    </row>
    <row r="6447" spans="13:19" x14ac:dyDescent="0.25">
      <c r="M6447" s="36">
        <v>33074</v>
      </c>
      <c r="N6447">
        <v>365.32000699999998</v>
      </c>
      <c r="O6447">
        <v>366.64001500000001</v>
      </c>
      <c r="P6447">
        <v>361.57998700000002</v>
      </c>
      <c r="Q6447">
        <v>361.60998499999999</v>
      </c>
      <c r="R6447">
        <v>177810000</v>
      </c>
      <c r="S6447">
        <v>361.60998499999999</v>
      </c>
    </row>
    <row r="6448" spans="13:19" x14ac:dyDescent="0.25">
      <c r="M6448" s="36">
        <v>33073</v>
      </c>
      <c r="N6448">
        <v>364.22000100000002</v>
      </c>
      <c r="O6448">
        <v>365.32000699999998</v>
      </c>
      <c r="P6448">
        <v>361.290009</v>
      </c>
      <c r="Q6448">
        <v>365.32000699999998</v>
      </c>
      <c r="R6448">
        <v>161990000</v>
      </c>
      <c r="S6448">
        <v>365.32000699999998</v>
      </c>
    </row>
    <row r="6449" spans="13:19" x14ac:dyDescent="0.25">
      <c r="M6449" s="36">
        <v>33072</v>
      </c>
      <c r="N6449">
        <v>367.51998900000001</v>
      </c>
      <c r="O6449">
        <v>367.51998900000001</v>
      </c>
      <c r="P6449">
        <v>362.95001200000002</v>
      </c>
      <c r="Q6449">
        <v>364.22000100000002</v>
      </c>
      <c r="R6449">
        <v>168760000</v>
      </c>
      <c r="S6449">
        <v>364.22000100000002</v>
      </c>
    </row>
    <row r="6450" spans="13:19" x14ac:dyDescent="0.25">
      <c r="M6450" s="36">
        <v>33071</v>
      </c>
      <c r="N6450">
        <v>368.95001200000002</v>
      </c>
      <c r="O6450">
        <v>369.39999399999999</v>
      </c>
      <c r="P6450">
        <v>364.98998999999998</v>
      </c>
      <c r="Q6450">
        <v>367.51998900000001</v>
      </c>
      <c r="R6450">
        <v>176790000</v>
      </c>
      <c r="S6450">
        <v>367.51998900000001</v>
      </c>
    </row>
    <row r="6451" spans="13:19" x14ac:dyDescent="0.25">
      <c r="M6451" s="36">
        <v>33070</v>
      </c>
      <c r="N6451">
        <v>367.30999800000001</v>
      </c>
      <c r="O6451">
        <v>369.77999899999998</v>
      </c>
      <c r="P6451">
        <v>367.30999800000001</v>
      </c>
      <c r="Q6451">
        <v>368.95001200000002</v>
      </c>
      <c r="R6451">
        <v>149430000</v>
      </c>
      <c r="S6451">
        <v>368.95001200000002</v>
      </c>
    </row>
    <row r="6452" spans="13:19" x14ac:dyDescent="0.25">
      <c r="M6452" s="36">
        <v>33067</v>
      </c>
      <c r="N6452">
        <v>365.45001200000002</v>
      </c>
      <c r="O6452">
        <v>369.67999300000002</v>
      </c>
      <c r="P6452">
        <v>365.45001200000002</v>
      </c>
      <c r="Q6452">
        <v>367.30999800000001</v>
      </c>
      <c r="R6452">
        <v>215600000</v>
      </c>
      <c r="S6452">
        <v>367.30999800000001</v>
      </c>
    </row>
    <row r="6453" spans="13:19" x14ac:dyDescent="0.25">
      <c r="M6453" s="36">
        <v>33066</v>
      </c>
      <c r="N6453">
        <v>361.23001099999999</v>
      </c>
      <c r="O6453">
        <v>365.459991</v>
      </c>
      <c r="P6453">
        <v>360.57000699999998</v>
      </c>
      <c r="Q6453">
        <v>365.44000199999999</v>
      </c>
      <c r="R6453">
        <v>213180000</v>
      </c>
      <c r="S6453">
        <v>365.44000199999999</v>
      </c>
    </row>
    <row r="6454" spans="13:19" x14ac:dyDescent="0.25">
      <c r="M6454" s="36">
        <v>33065</v>
      </c>
      <c r="N6454">
        <v>356.48998999999998</v>
      </c>
      <c r="O6454">
        <v>361.23001099999999</v>
      </c>
      <c r="P6454">
        <v>356.48998999999998</v>
      </c>
      <c r="Q6454">
        <v>361.23001099999999</v>
      </c>
      <c r="R6454">
        <v>162220000</v>
      </c>
      <c r="S6454">
        <v>361.23001099999999</v>
      </c>
    </row>
    <row r="6455" spans="13:19" x14ac:dyDescent="0.25">
      <c r="M6455" s="36">
        <v>33064</v>
      </c>
      <c r="N6455">
        <v>359.51998900000001</v>
      </c>
      <c r="O6455">
        <v>359.73998999999998</v>
      </c>
      <c r="P6455">
        <v>356.41000400000001</v>
      </c>
      <c r="Q6455">
        <v>356.48998999999998</v>
      </c>
      <c r="R6455">
        <v>147630000</v>
      </c>
      <c r="S6455">
        <v>356.48998999999998</v>
      </c>
    </row>
    <row r="6456" spans="13:19" x14ac:dyDescent="0.25">
      <c r="M6456" s="36">
        <v>33063</v>
      </c>
      <c r="N6456">
        <v>358.42001299999998</v>
      </c>
      <c r="O6456">
        <v>360.04998799999998</v>
      </c>
      <c r="P6456">
        <v>358.10998499999999</v>
      </c>
      <c r="Q6456">
        <v>359.51998900000001</v>
      </c>
      <c r="R6456">
        <v>119390000</v>
      </c>
      <c r="S6456">
        <v>359.51998900000001</v>
      </c>
    </row>
    <row r="6457" spans="13:19" x14ac:dyDescent="0.25">
      <c r="M6457" s="36">
        <v>33060</v>
      </c>
      <c r="N6457">
        <v>355.69000199999999</v>
      </c>
      <c r="O6457">
        <v>359.01998900000001</v>
      </c>
      <c r="P6457">
        <v>354.64001500000001</v>
      </c>
      <c r="Q6457">
        <v>358.42001299999998</v>
      </c>
      <c r="R6457">
        <v>111730000</v>
      </c>
      <c r="S6457">
        <v>358.42001299999998</v>
      </c>
    </row>
    <row r="6458" spans="13:19" x14ac:dyDescent="0.25">
      <c r="M6458" s="36">
        <v>33059</v>
      </c>
      <c r="N6458">
        <v>360.16000400000001</v>
      </c>
      <c r="O6458">
        <v>360.16000400000001</v>
      </c>
      <c r="P6458">
        <v>354.85998499999999</v>
      </c>
      <c r="Q6458">
        <v>355.67999300000002</v>
      </c>
      <c r="R6458">
        <v>128320000</v>
      </c>
      <c r="S6458">
        <v>355.67999300000002</v>
      </c>
    </row>
    <row r="6459" spans="13:19" x14ac:dyDescent="0.25">
      <c r="M6459" s="36">
        <v>33057</v>
      </c>
      <c r="N6459">
        <v>359.540009</v>
      </c>
      <c r="O6459">
        <v>360.73001099999999</v>
      </c>
      <c r="P6459">
        <v>359.44000199999999</v>
      </c>
      <c r="Q6459">
        <v>360.16000400000001</v>
      </c>
      <c r="R6459">
        <v>130050000</v>
      </c>
      <c r="S6459">
        <v>360.16000400000001</v>
      </c>
    </row>
    <row r="6460" spans="13:19" x14ac:dyDescent="0.25">
      <c r="M6460" s="36">
        <v>33056</v>
      </c>
      <c r="N6460">
        <v>358.01998900000001</v>
      </c>
      <c r="O6460">
        <v>359.57998700000002</v>
      </c>
      <c r="P6460">
        <v>357.540009</v>
      </c>
      <c r="Q6460">
        <v>359.540009</v>
      </c>
      <c r="R6460">
        <v>130200000</v>
      </c>
      <c r="S6460">
        <v>359.540009</v>
      </c>
    </row>
    <row r="6461" spans="13:19" x14ac:dyDescent="0.25">
      <c r="M6461" s="36">
        <v>33053</v>
      </c>
      <c r="N6461">
        <v>357.64001500000001</v>
      </c>
      <c r="O6461">
        <v>359.08999599999999</v>
      </c>
      <c r="P6461">
        <v>357.29998799999998</v>
      </c>
      <c r="Q6461">
        <v>358.01998900000001</v>
      </c>
      <c r="R6461">
        <v>145510000</v>
      </c>
      <c r="S6461">
        <v>358.01998900000001</v>
      </c>
    </row>
    <row r="6462" spans="13:19" x14ac:dyDescent="0.25">
      <c r="M6462" s="36">
        <v>33052</v>
      </c>
      <c r="N6462">
        <v>355.16000400000001</v>
      </c>
      <c r="O6462">
        <v>357.63000499999998</v>
      </c>
      <c r="P6462">
        <v>355.16000400000001</v>
      </c>
      <c r="Q6462">
        <v>357.63000499999998</v>
      </c>
      <c r="R6462">
        <v>136120000</v>
      </c>
      <c r="S6462">
        <v>357.63000499999998</v>
      </c>
    </row>
    <row r="6463" spans="13:19" x14ac:dyDescent="0.25">
      <c r="M6463" s="36">
        <v>33051</v>
      </c>
      <c r="N6463">
        <v>352.05999800000001</v>
      </c>
      <c r="O6463">
        <v>355.89001500000001</v>
      </c>
      <c r="P6463">
        <v>351.23001099999999</v>
      </c>
      <c r="Q6463">
        <v>355.14001500000001</v>
      </c>
      <c r="R6463">
        <v>146620000</v>
      </c>
      <c r="S6463">
        <v>355.14001500000001</v>
      </c>
    </row>
    <row r="6464" spans="13:19" x14ac:dyDescent="0.25">
      <c r="M6464" s="36">
        <v>33050</v>
      </c>
      <c r="N6464">
        <v>352.32000699999998</v>
      </c>
      <c r="O6464">
        <v>356.08999599999999</v>
      </c>
      <c r="P6464">
        <v>351.85000600000001</v>
      </c>
      <c r="Q6464">
        <v>352.05999800000001</v>
      </c>
      <c r="R6464">
        <v>141420000</v>
      </c>
      <c r="S6464">
        <v>352.05999800000001</v>
      </c>
    </row>
    <row r="6465" spans="13:19" x14ac:dyDescent="0.25">
      <c r="M6465" s="36">
        <v>33049</v>
      </c>
      <c r="N6465">
        <v>355.42001299999998</v>
      </c>
      <c r="O6465">
        <v>356.41000400000001</v>
      </c>
      <c r="P6465">
        <v>351.91000400000001</v>
      </c>
      <c r="Q6465">
        <v>352.30999800000001</v>
      </c>
      <c r="R6465">
        <v>133100000</v>
      </c>
      <c r="S6465">
        <v>352.30999800000001</v>
      </c>
    </row>
    <row r="6466" spans="13:19" x14ac:dyDescent="0.25">
      <c r="M6466" s="36">
        <v>33046</v>
      </c>
      <c r="N6466">
        <v>360.51998900000001</v>
      </c>
      <c r="O6466">
        <v>363.20001200000002</v>
      </c>
      <c r="P6466">
        <v>355.30999800000001</v>
      </c>
      <c r="Q6466">
        <v>355.42999300000002</v>
      </c>
      <c r="R6466">
        <v>172570000</v>
      </c>
      <c r="S6466">
        <v>355.42999300000002</v>
      </c>
    </row>
    <row r="6467" spans="13:19" x14ac:dyDescent="0.25">
      <c r="M6467" s="36">
        <v>33045</v>
      </c>
      <c r="N6467">
        <v>359.10000600000001</v>
      </c>
      <c r="O6467">
        <v>360.88000499999998</v>
      </c>
      <c r="P6467">
        <v>357.63000499999998</v>
      </c>
      <c r="Q6467">
        <v>360.47000100000002</v>
      </c>
      <c r="R6467">
        <v>138570000</v>
      </c>
      <c r="S6467">
        <v>360.47000100000002</v>
      </c>
    </row>
    <row r="6468" spans="13:19" x14ac:dyDescent="0.25">
      <c r="M6468" s="36">
        <v>33044</v>
      </c>
      <c r="N6468">
        <v>358.47000100000002</v>
      </c>
      <c r="O6468">
        <v>359.91000400000001</v>
      </c>
      <c r="P6468">
        <v>357</v>
      </c>
      <c r="Q6468">
        <v>359.10000600000001</v>
      </c>
      <c r="R6468">
        <v>137420000</v>
      </c>
      <c r="S6468">
        <v>359.10000600000001</v>
      </c>
    </row>
    <row r="6469" spans="13:19" x14ac:dyDescent="0.25">
      <c r="M6469" s="36">
        <v>33043</v>
      </c>
      <c r="N6469">
        <v>356.88000499999998</v>
      </c>
      <c r="O6469">
        <v>358.89999399999999</v>
      </c>
      <c r="P6469">
        <v>356.17999300000002</v>
      </c>
      <c r="Q6469">
        <v>358.47000100000002</v>
      </c>
      <c r="R6469">
        <v>134930000</v>
      </c>
      <c r="S6469">
        <v>358.47000100000002</v>
      </c>
    </row>
    <row r="6470" spans="13:19" x14ac:dyDescent="0.25">
      <c r="M6470" s="36">
        <v>33042</v>
      </c>
      <c r="N6470">
        <v>362.91000400000001</v>
      </c>
      <c r="O6470">
        <v>362.91000400000001</v>
      </c>
      <c r="P6470">
        <v>356.88000499999998</v>
      </c>
      <c r="Q6470">
        <v>356.88000499999998</v>
      </c>
      <c r="R6470">
        <v>133470000</v>
      </c>
      <c r="S6470">
        <v>356.88000499999998</v>
      </c>
    </row>
    <row r="6471" spans="13:19" x14ac:dyDescent="0.25">
      <c r="M6471" s="36">
        <v>33039</v>
      </c>
      <c r="N6471">
        <v>362.89001500000001</v>
      </c>
      <c r="O6471">
        <v>363.14001500000001</v>
      </c>
      <c r="P6471">
        <v>360.709991</v>
      </c>
      <c r="Q6471">
        <v>362.91000400000001</v>
      </c>
      <c r="R6471">
        <v>205130000</v>
      </c>
      <c r="S6471">
        <v>362.91000400000001</v>
      </c>
    </row>
    <row r="6472" spans="13:19" x14ac:dyDescent="0.25">
      <c r="M6472" s="36">
        <v>33038</v>
      </c>
      <c r="N6472">
        <v>364.89999399999999</v>
      </c>
      <c r="O6472">
        <v>364.89999399999999</v>
      </c>
      <c r="P6472">
        <v>361.64001500000001</v>
      </c>
      <c r="Q6472">
        <v>362.89999399999999</v>
      </c>
      <c r="R6472">
        <v>135770000</v>
      </c>
      <c r="S6472">
        <v>362.89999399999999</v>
      </c>
    </row>
    <row r="6473" spans="13:19" x14ac:dyDescent="0.25">
      <c r="M6473" s="36">
        <v>33037</v>
      </c>
      <c r="N6473">
        <v>366.25</v>
      </c>
      <c r="O6473">
        <v>367.08999599999999</v>
      </c>
      <c r="P6473">
        <v>364.51001000000002</v>
      </c>
      <c r="Q6473">
        <v>364.89999399999999</v>
      </c>
      <c r="R6473">
        <v>158910000</v>
      </c>
      <c r="S6473">
        <v>364.89999399999999</v>
      </c>
    </row>
    <row r="6474" spans="13:19" x14ac:dyDescent="0.25">
      <c r="M6474" s="36">
        <v>33036</v>
      </c>
      <c r="N6474">
        <v>361.63000499999998</v>
      </c>
      <c r="O6474">
        <v>367.26998900000001</v>
      </c>
      <c r="P6474">
        <v>361.14999399999999</v>
      </c>
      <c r="Q6474">
        <v>366.25</v>
      </c>
      <c r="R6474">
        <v>157100000</v>
      </c>
      <c r="S6474">
        <v>366.25</v>
      </c>
    </row>
    <row r="6475" spans="13:19" x14ac:dyDescent="0.25">
      <c r="M6475" s="36">
        <v>33035</v>
      </c>
      <c r="N6475">
        <v>358.709991</v>
      </c>
      <c r="O6475">
        <v>361.63000499999998</v>
      </c>
      <c r="P6475">
        <v>357.70001200000002</v>
      </c>
      <c r="Q6475">
        <v>361.63000499999998</v>
      </c>
      <c r="R6475">
        <v>119550000</v>
      </c>
      <c r="S6475">
        <v>361.63000499999998</v>
      </c>
    </row>
    <row r="6476" spans="13:19" x14ac:dyDescent="0.25">
      <c r="M6476" s="36">
        <v>33032</v>
      </c>
      <c r="N6476">
        <v>363.14999399999999</v>
      </c>
      <c r="O6476">
        <v>363.48998999999998</v>
      </c>
      <c r="P6476">
        <v>357.67999300000002</v>
      </c>
      <c r="Q6476">
        <v>358.709991</v>
      </c>
      <c r="R6476">
        <v>142600000</v>
      </c>
      <c r="S6476">
        <v>358.709991</v>
      </c>
    </row>
    <row r="6477" spans="13:19" x14ac:dyDescent="0.25">
      <c r="M6477" s="36">
        <v>33031</v>
      </c>
      <c r="N6477">
        <v>365.92001299999998</v>
      </c>
      <c r="O6477">
        <v>365.92001299999998</v>
      </c>
      <c r="P6477">
        <v>361.60000600000001</v>
      </c>
      <c r="Q6477">
        <v>363.14999399999999</v>
      </c>
      <c r="R6477">
        <v>160360000</v>
      </c>
      <c r="S6477">
        <v>363.14999399999999</v>
      </c>
    </row>
    <row r="6478" spans="13:19" x14ac:dyDescent="0.25">
      <c r="M6478" s="36">
        <v>33030</v>
      </c>
      <c r="N6478">
        <v>366.64001500000001</v>
      </c>
      <c r="O6478">
        <v>366.64001500000001</v>
      </c>
      <c r="P6478">
        <v>364.42001299999998</v>
      </c>
      <c r="Q6478">
        <v>364.959991</v>
      </c>
      <c r="R6478">
        <v>164030000</v>
      </c>
      <c r="S6478">
        <v>364.959991</v>
      </c>
    </row>
    <row r="6479" spans="13:19" x14ac:dyDescent="0.25">
      <c r="M6479" s="36">
        <v>33029</v>
      </c>
      <c r="N6479">
        <v>367.39999399999999</v>
      </c>
      <c r="O6479">
        <v>368.77999899999998</v>
      </c>
      <c r="P6479">
        <v>365.48998999999998</v>
      </c>
      <c r="Q6479">
        <v>366.64001500000001</v>
      </c>
      <c r="R6479">
        <v>199720000</v>
      </c>
      <c r="S6479">
        <v>366.64001500000001</v>
      </c>
    </row>
    <row r="6480" spans="13:19" x14ac:dyDescent="0.25">
      <c r="M6480" s="36">
        <v>33028</v>
      </c>
      <c r="N6480">
        <v>363.16000400000001</v>
      </c>
      <c r="O6480">
        <v>367.85000600000001</v>
      </c>
      <c r="P6480">
        <v>362.42999300000002</v>
      </c>
      <c r="Q6480">
        <v>367.39999399999999</v>
      </c>
      <c r="R6480">
        <v>175520000</v>
      </c>
      <c r="S6480">
        <v>367.39999399999999</v>
      </c>
    </row>
    <row r="6481" spans="13:19" x14ac:dyDescent="0.25">
      <c r="M6481" s="36">
        <v>33025</v>
      </c>
      <c r="N6481">
        <v>361.26001000000002</v>
      </c>
      <c r="O6481">
        <v>363.51998900000001</v>
      </c>
      <c r="P6481">
        <v>361.209991</v>
      </c>
      <c r="Q6481">
        <v>363.16000400000001</v>
      </c>
      <c r="R6481">
        <v>187860000</v>
      </c>
      <c r="S6481">
        <v>363.16000400000001</v>
      </c>
    </row>
    <row r="6482" spans="13:19" x14ac:dyDescent="0.25">
      <c r="M6482" s="36">
        <v>33024</v>
      </c>
      <c r="N6482">
        <v>360.85998499999999</v>
      </c>
      <c r="O6482">
        <v>361.83999599999999</v>
      </c>
      <c r="P6482">
        <v>360.23001099999999</v>
      </c>
      <c r="Q6482">
        <v>361.23001099999999</v>
      </c>
      <c r="R6482">
        <v>165690000</v>
      </c>
      <c r="S6482">
        <v>361.23001099999999</v>
      </c>
    </row>
    <row r="6483" spans="13:19" x14ac:dyDescent="0.25">
      <c r="M6483" s="36">
        <v>33023</v>
      </c>
      <c r="N6483">
        <v>360.64999399999999</v>
      </c>
      <c r="O6483">
        <v>362.26001000000002</v>
      </c>
      <c r="P6483">
        <v>360</v>
      </c>
      <c r="Q6483">
        <v>360.85998499999999</v>
      </c>
      <c r="R6483">
        <v>199540000</v>
      </c>
      <c r="S6483">
        <v>360.85998499999999</v>
      </c>
    </row>
    <row r="6484" spans="13:19" x14ac:dyDescent="0.25">
      <c r="M6484" s="36">
        <v>33022</v>
      </c>
      <c r="N6484">
        <v>354.57998700000002</v>
      </c>
      <c r="O6484">
        <v>360.64999399999999</v>
      </c>
      <c r="P6484">
        <v>354.54998799999998</v>
      </c>
      <c r="Q6484">
        <v>360.64999399999999</v>
      </c>
      <c r="R6484">
        <v>137410000</v>
      </c>
      <c r="S6484">
        <v>360.64999399999999</v>
      </c>
    </row>
    <row r="6485" spans="13:19" x14ac:dyDescent="0.25">
      <c r="M6485" s="36">
        <v>33018</v>
      </c>
      <c r="N6485">
        <v>358.41000400000001</v>
      </c>
      <c r="O6485">
        <v>358.41000400000001</v>
      </c>
      <c r="P6485">
        <v>354.32000699999998</v>
      </c>
      <c r="Q6485">
        <v>354.57998700000002</v>
      </c>
      <c r="R6485">
        <v>120250000</v>
      </c>
      <c r="S6485">
        <v>354.57998700000002</v>
      </c>
    </row>
    <row r="6486" spans="13:19" x14ac:dyDescent="0.25">
      <c r="M6486" s="36">
        <v>33017</v>
      </c>
      <c r="N6486">
        <v>359.290009</v>
      </c>
      <c r="O6486">
        <v>359.55999800000001</v>
      </c>
      <c r="P6486">
        <v>357.86999500000002</v>
      </c>
      <c r="Q6486">
        <v>358.41000400000001</v>
      </c>
      <c r="R6486">
        <v>155140000</v>
      </c>
      <c r="S6486">
        <v>358.41000400000001</v>
      </c>
    </row>
    <row r="6487" spans="13:19" x14ac:dyDescent="0.25">
      <c r="M6487" s="36">
        <v>33016</v>
      </c>
      <c r="N6487">
        <v>358.42999300000002</v>
      </c>
      <c r="O6487">
        <v>359.290009</v>
      </c>
      <c r="P6487">
        <v>356.98998999999998</v>
      </c>
      <c r="Q6487">
        <v>359.290009</v>
      </c>
      <c r="R6487">
        <v>172330000</v>
      </c>
      <c r="S6487">
        <v>359.290009</v>
      </c>
    </row>
    <row r="6488" spans="13:19" x14ac:dyDescent="0.25">
      <c r="M6488" s="36">
        <v>33015</v>
      </c>
      <c r="N6488">
        <v>358</v>
      </c>
      <c r="O6488">
        <v>360.5</v>
      </c>
      <c r="P6488">
        <v>356.08999599999999</v>
      </c>
      <c r="Q6488">
        <v>358.42999300000002</v>
      </c>
      <c r="R6488">
        <v>203350000</v>
      </c>
      <c r="S6488">
        <v>358.42999300000002</v>
      </c>
    </row>
    <row r="6489" spans="13:19" x14ac:dyDescent="0.25">
      <c r="M6489" s="36">
        <v>33014</v>
      </c>
      <c r="N6489">
        <v>354.64001500000001</v>
      </c>
      <c r="O6489">
        <v>359.07000699999998</v>
      </c>
      <c r="P6489">
        <v>353.77999899999998</v>
      </c>
      <c r="Q6489">
        <v>358</v>
      </c>
      <c r="R6489">
        <v>166280000</v>
      </c>
      <c r="S6489">
        <v>358</v>
      </c>
    </row>
    <row r="6490" spans="13:19" x14ac:dyDescent="0.25">
      <c r="M6490" s="36">
        <v>33011</v>
      </c>
      <c r="N6490">
        <v>354.47000100000002</v>
      </c>
      <c r="O6490">
        <v>354.64001500000001</v>
      </c>
      <c r="P6490">
        <v>352.51998900000001</v>
      </c>
      <c r="Q6490">
        <v>354.64001500000001</v>
      </c>
      <c r="R6490">
        <v>162520000</v>
      </c>
      <c r="S6490">
        <v>354.64001500000001</v>
      </c>
    </row>
    <row r="6491" spans="13:19" x14ac:dyDescent="0.25">
      <c r="M6491" s="36">
        <v>33010</v>
      </c>
      <c r="N6491">
        <v>354</v>
      </c>
      <c r="O6491">
        <v>356.92001299999998</v>
      </c>
      <c r="P6491">
        <v>354</v>
      </c>
      <c r="Q6491">
        <v>354.47000100000002</v>
      </c>
      <c r="R6491">
        <v>164770000</v>
      </c>
      <c r="S6491">
        <v>354.47000100000002</v>
      </c>
    </row>
    <row r="6492" spans="13:19" x14ac:dyDescent="0.25">
      <c r="M6492" s="36">
        <v>33009</v>
      </c>
      <c r="N6492">
        <v>354.26998900000001</v>
      </c>
      <c r="O6492">
        <v>354.67999300000002</v>
      </c>
      <c r="P6492">
        <v>351.95001200000002</v>
      </c>
      <c r="Q6492">
        <v>354</v>
      </c>
      <c r="R6492">
        <v>159810000</v>
      </c>
      <c r="S6492">
        <v>354</v>
      </c>
    </row>
    <row r="6493" spans="13:19" x14ac:dyDescent="0.25">
      <c r="M6493" s="36">
        <v>33008</v>
      </c>
      <c r="N6493">
        <v>354.75</v>
      </c>
      <c r="O6493">
        <v>355.08999599999999</v>
      </c>
      <c r="P6493">
        <v>352.83999599999999</v>
      </c>
      <c r="Q6493">
        <v>354.27999899999998</v>
      </c>
      <c r="R6493">
        <v>165730000</v>
      </c>
      <c r="S6493">
        <v>354.27999899999998</v>
      </c>
    </row>
    <row r="6494" spans="13:19" x14ac:dyDescent="0.25">
      <c r="M6494" s="36">
        <v>33007</v>
      </c>
      <c r="N6494">
        <v>352</v>
      </c>
      <c r="O6494">
        <v>358.41000400000001</v>
      </c>
      <c r="P6494">
        <v>351.95001200000002</v>
      </c>
      <c r="Q6494">
        <v>354.75</v>
      </c>
      <c r="R6494">
        <v>225410000</v>
      </c>
      <c r="S6494">
        <v>354.75</v>
      </c>
    </row>
    <row r="6495" spans="13:19" x14ac:dyDescent="0.25">
      <c r="M6495" s="36">
        <v>33004</v>
      </c>
      <c r="N6495">
        <v>343.82000699999998</v>
      </c>
      <c r="O6495">
        <v>352.30999800000001</v>
      </c>
      <c r="P6495">
        <v>343.82000699999998</v>
      </c>
      <c r="Q6495">
        <v>352</v>
      </c>
      <c r="R6495">
        <v>234040000</v>
      </c>
      <c r="S6495">
        <v>352</v>
      </c>
    </row>
    <row r="6496" spans="13:19" x14ac:dyDescent="0.25">
      <c r="M6496" s="36">
        <v>33003</v>
      </c>
      <c r="N6496">
        <v>342.86999500000002</v>
      </c>
      <c r="O6496">
        <v>344.98001099999999</v>
      </c>
      <c r="P6496">
        <v>342.76998900000001</v>
      </c>
      <c r="Q6496">
        <v>343.82000699999998</v>
      </c>
      <c r="R6496">
        <v>158460000</v>
      </c>
      <c r="S6496">
        <v>343.82000699999998</v>
      </c>
    </row>
    <row r="6497" spans="13:19" x14ac:dyDescent="0.25">
      <c r="M6497" s="36">
        <v>33002</v>
      </c>
      <c r="N6497">
        <v>342.01001000000002</v>
      </c>
      <c r="O6497">
        <v>343.07998700000002</v>
      </c>
      <c r="P6497">
        <v>340.89999399999999</v>
      </c>
      <c r="Q6497">
        <v>342.85998499999999</v>
      </c>
      <c r="R6497">
        <v>152220000</v>
      </c>
      <c r="S6497">
        <v>342.85998499999999</v>
      </c>
    </row>
    <row r="6498" spans="13:19" x14ac:dyDescent="0.25">
      <c r="M6498" s="36">
        <v>33001</v>
      </c>
      <c r="N6498">
        <v>340.52999899999998</v>
      </c>
      <c r="O6498">
        <v>342.02999899999998</v>
      </c>
      <c r="P6498">
        <v>340.17001299999998</v>
      </c>
      <c r="Q6498">
        <v>342.01001000000002</v>
      </c>
      <c r="R6498">
        <v>144230000</v>
      </c>
      <c r="S6498">
        <v>342.01001000000002</v>
      </c>
    </row>
    <row r="6499" spans="13:19" x14ac:dyDescent="0.25">
      <c r="M6499" s="36">
        <v>33000</v>
      </c>
      <c r="N6499">
        <v>338.39001500000001</v>
      </c>
      <c r="O6499">
        <v>341.07000699999998</v>
      </c>
      <c r="P6499">
        <v>338.10998499999999</v>
      </c>
      <c r="Q6499">
        <v>340.52999899999998</v>
      </c>
      <c r="R6499">
        <v>132760000</v>
      </c>
      <c r="S6499">
        <v>340.52999899999998</v>
      </c>
    </row>
    <row r="6500" spans="13:19" x14ac:dyDescent="0.25">
      <c r="M6500" s="36">
        <v>32997</v>
      </c>
      <c r="N6500">
        <v>335.57998700000002</v>
      </c>
      <c r="O6500">
        <v>338.459991</v>
      </c>
      <c r="P6500">
        <v>335.17001299999998</v>
      </c>
      <c r="Q6500">
        <v>338.39001500000001</v>
      </c>
      <c r="R6500">
        <v>140550000</v>
      </c>
      <c r="S6500">
        <v>338.39001500000001</v>
      </c>
    </row>
    <row r="6501" spans="13:19" x14ac:dyDescent="0.25">
      <c r="M6501" s="36">
        <v>32996</v>
      </c>
      <c r="N6501">
        <v>334.48001099999999</v>
      </c>
      <c r="O6501">
        <v>337.01998900000001</v>
      </c>
      <c r="P6501">
        <v>334.47000100000002</v>
      </c>
      <c r="Q6501">
        <v>335.57000699999998</v>
      </c>
      <c r="R6501">
        <v>145560000</v>
      </c>
      <c r="S6501">
        <v>335.57000699999998</v>
      </c>
    </row>
    <row r="6502" spans="13:19" x14ac:dyDescent="0.25">
      <c r="M6502" s="36">
        <v>32995</v>
      </c>
      <c r="N6502">
        <v>332.25</v>
      </c>
      <c r="O6502">
        <v>334.48001099999999</v>
      </c>
      <c r="P6502">
        <v>332.14999399999999</v>
      </c>
      <c r="Q6502">
        <v>334.48001099999999</v>
      </c>
      <c r="R6502">
        <v>141610000</v>
      </c>
      <c r="S6502">
        <v>334.48001099999999</v>
      </c>
    </row>
    <row r="6503" spans="13:19" x14ac:dyDescent="0.25">
      <c r="M6503" s="36">
        <v>32994</v>
      </c>
      <c r="N6503">
        <v>330.79998799999998</v>
      </c>
      <c r="O6503">
        <v>332.82998700000002</v>
      </c>
      <c r="P6503">
        <v>330.79998799999998</v>
      </c>
      <c r="Q6503">
        <v>332.25</v>
      </c>
      <c r="R6503">
        <v>149020000</v>
      </c>
      <c r="S6503">
        <v>332.25</v>
      </c>
    </row>
    <row r="6504" spans="13:19" x14ac:dyDescent="0.25">
      <c r="M6504" s="36">
        <v>32993</v>
      </c>
      <c r="N6504">
        <v>329.10998499999999</v>
      </c>
      <c r="O6504">
        <v>331.30999800000001</v>
      </c>
      <c r="P6504">
        <v>327.76001000000002</v>
      </c>
      <c r="Q6504">
        <v>330.79998799999998</v>
      </c>
      <c r="R6504">
        <v>122750000</v>
      </c>
      <c r="S6504">
        <v>330.79998799999998</v>
      </c>
    </row>
    <row r="6505" spans="13:19" x14ac:dyDescent="0.25">
      <c r="M6505" s="36">
        <v>32990</v>
      </c>
      <c r="N6505">
        <v>332.92001299999998</v>
      </c>
      <c r="O6505">
        <v>333.57000699999998</v>
      </c>
      <c r="P6505">
        <v>328.709991</v>
      </c>
      <c r="Q6505">
        <v>329.10998499999999</v>
      </c>
      <c r="R6505">
        <v>130630000</v>
      </c>
      <c r="S6505">
        <v>329.10998499999999</v>
      </c>
    </row>
    <row r="6506" spans="13:19" x14ac:dyDescent="0.25">
      <c r="M6506" s="36">
        <v>32989</v>
      </c>
      <c r="N6506">
        <v>332.02999899999998</v>
      </c>
      <c r="O6506">
        <v>333.76001000000002</v>
      </c>
      <c r="P6506">
        <v>330.67001299999998</v>
      </c>
      <c r="Q6506">
        <v>332.92001299999998</v>
      </c>
      <c r="R6506">
        <v>141330000</v>
      </c>
      <c r="S6506">
        <v>332.92001299999998</v>
      </c>
    </row>
    <row r="6507" spans="13:19" x14ac:dyDescent="0.25">
      <c r="M6507" s="36">
        <v>32988</v>
      </c>
      <c r="N6507">
        <v>330.35998499999999</v>
      </c>
      <c r="O6507">
        <v>332.73998999999998</v>
      </c>
      <c r="P6507">
        <v>330.35998499999999</v>
      </c>
      <c r="Q6507">
        <v>332.02999899999998</v>
      </c>
      <c r="R6507">
        <v>133480000</v>
      </c>
      <c r="S6507">
        <v>332.02999899999998</v>
      </c>
    </row>
    <row r="6508" spans="13:19" x14ac:dyDescent="0.25">
      <c r="M6508" s="36">
        <v>32987</v>
      </c>
      <c r="N6508">
        <v>331.04998799999998</v>
      </c>
      <c r="O6508">
        <v>332.97000100000002</v>
      </c>
      <c r="P6508">
        <v>329.709991</v>
      </c>
      <c r="Q6508">
        <v>330.35998499999999</v>
      </c>
      <c r="R6508">
        <v>137360000</v>
      </c>
      <c r="S6508">
        <v>330.35998499999999</v>
      </c>
    </row>
    <row r="6509" spans="13:19" x14ac:dyDescent="0.25">
      <c r="M6509" s="36">
        <v>32986</v>
      </c>
      <c r="N6509">
        <v>335.11999500000002</v>
      </c>
      <c r="O6509">
        <v>335.11999500000002</v>
      </c>
      <c r="P6509">
        <v>330.08999599999999</v>
      </c>
      <c r="Q6509">
        <v>331.04998799999998</v>
      </c>
      <c r="R6509">
        <v>136150000</v>
      </c>
      <c r="S6509">
        <v>331.04998799999998</v>
      </c>
    </row>
    <row r="6510" spans="13:19" x14ac:dyDescent="0.25">
      <c r="M6510" s="36">
        <v>32983</v>
      </c>
      <c r="N6510">
        <v>338.08999599999999</v>
      </c>
      <c r="O6510">
        <v>338.51998900000001</v>
      </c>
      <c r="P6510">
        <v>333.41000400000001</v>
      </c>
      <c r="Q6510">
        <v>335.11999500000002</v>
      </c>
      <c r="R6510">
        <v>174260000</v>
      </c>
      <c r="S6510">
        <v>335.11999500000002</v>
      </c>
    </row>
    <row r="6511" spans="13:19" x14ac:dyDescent="0.25">
      <c r="M6511" s="36">
        <v>32982</v>
      </c>
      <c r="N6511">
        <v>340.72000100000002</v>
      </c>
      <c r="O6511">
        <v>340.72000100000002</v>
      </c>
      <c r="P6511">
        <v>337.58999599999999</v>
      </c>
      <c r="Q6511">
        <v>338.08999599999999</v>
      </c>
      <c r="R6511">
        <v>152930000</v>
      </c>
      <c r="S6511">
        <v>338.08999599999999</v>
      </c>
    </row>
    <row r="6512" spans="13:19" x14ac:dyDescent="0.25">
      <c r="M6512" s="36">
        <v>32981</v>
      </c>
      <c r="N6512">
        <v>344.67999300000002</v>
      </c>
      <c r="O6512">
        <v>345.32998700000002</v>
      </c>
      <c r="P6512">
        <v>340.10998499999999</v>
      </c>
      <c r="Q6512">
        <v>340.72000100000002</v>
      </c>
      <c r="R6512">
        <v>147130000</v>
      </c>
      <c r="S6512">
        <v>340.72000100000002</v>
      </c>
    </row>
    <row r="6513" spans="13:19" x14ac:dyDescent="0.25">
      <c r="M6513" s="36">
        <v>32980</v>
      </c>
      <c r="N6513">
        <v>344.73998999999998</v>
      </c>
      <c r="O6513">
        <v>345.19000199999999</v>
      </c>
      <c r="P6513">
        <v>342.05999800000001</v>
      </c>
      <c r="Q6513">
        <v>344.67999300000002</v>
      </c>
      <c r="R6513">
        <v>127990000</v>
      </c>
      <c r="S6513">
        <v>344.67999300000002</v>
      </c>
    </row>
    <row r="6514" spans="13:19" x14ac:dyDescent="0.25">
      <c r="M6514" s="36">
        <v>32979</v>
      </c>
      <c r="N6514">
        <v>344.33999599999999</v>
      </c>
      <c r="O6514">
        <v>347.29998799999998</v>
      </c>
      <c r="P6514">
        <v>344.10000600000001</v>
      </c>
      <c r="Q6514">
        <v>344.73998999999998</v>
      </c>
      <c r="R6514">
        <v>142810000</v>
      </c>
      <c r="S6514">
        <v>344.73998999999998</v>
      </c>
    </row>
    <row r="6515" spans="13:19" x14ac:dyDescent="0.25">
      <c r="M6515" s="36">
        <v>32975</v>
      </c>
      <c r="N6515">
        <v>341.92001299999998</v>
      </c>
      <c r="O6515">
        <v>344.790009</v>
      </c>
      <c r="P6515">
        <v>341.91000400000001</v>
      </c>
      <c r="Q6515">
        <v>344.33999599999999</v>
      </c>
      <c r="R6515">
        <v>142470000</v>
      </c>
      <c r="S6515">
        <v>344.33999599999999</v>
      </c>
    </row>
    <row r="6516" spans="13:19" x14ac:dyDescent="0.25">
      <c r="M6516" s="36">
        <v>32974</v>
      </c>
      <c r="N6516">
        <v>342.07000699999998</v>
      </c>
      <c r="O6516">
        <v>343</v>
      </c>
      <c r="P6516">
        <v>341.26001000000002</v>
      </c>
      <c r="Q6516">
        <v>341.92001299999998</v>
      </c>
      <c r="R6516">
        <v>141080000</v>
      </c>
      <c r="S6516">
        <v>341.92001299999998</v>
      </c>
    </row>
    <row r="6517" spans="13:19" x14ac:dyDescent="0.25">
      <c r="M6517" s="36">
        <v>32973</v>
      </c>
      <c r="N6517">
        <v>341.36999500000002</v>
      </c>
      <c r="O6517">
        <v>342.41000400000001</v>
      </c>
      <c r="P6517">
        <v>340.61999500000002</v>
      </c>
      <c r="Q6517">
        <v>342.07000699999998</v>
      </c>
      <c r="R6517">
        <v>136020000</v>
      </c>
      <c r="S6517">
        <v>342.07000699999998</v>
      </c>
    </row>
    <row r="6518" spans="13:19" x14ac:dyDescent="0.25">
      <c r="M6518" s="36">
        <v>32972</v>
      </c>
      <c r="N6518">
        <v>340.07998700000002</v>
      </c>
      <c r="O6518">
        <v>341.82998700000002</v>
      </c>
      <c r="P6518">
        <v>339.88000499999998</v>
      </c>
      <c r="Q6518">
        <v>341.36999500000002</v>
      </c>
      <c r="R6518">
        <v>114970000</v>
      </c>
      <c r="S6518">
        <v>341.36999500000002</v>
      </c>
    </row>
    <row r="6519" spans="13:19" x14ac:dyDescent="0.25">
      <c r="M6519" s="36">
        <v>32969</v>
      </c>
      <c r="N6519">
        <v>340.73001099999999</v>
      </c>
      <c r="O6519">
        <v>341.73001099999999</v>
      </c>
      <c r="P6519">
        <v>338.94000199999999</v>
      </c>
      <c r="Q6519">
        <v>340.07998700000002</v>
      </c>
      <c r="R6519">
        <v>137490000</v>
      </c>
      <c r="S6519">
        <v>340.07998700000002</v>
      </c>
    </row>
    <row r="6520" spans="13:19" x14ac:dyDescent="0.25">
      <c r="M6520" s="36">
        <v>32968</v>
      </c>
      <c r="N6520">
        <v>341.08999599999999</v>
      </c>
      <c r="O6520">
        <v>342.85000600000001</v>
      </c>
      <c r="P6520">
        <v>340.63000499999998</v>
      </c>
      <c r="Q6520">
        <v>340.73001099999999</v>
      </c>
      <c r="R6520">
        <v>144170000</v>
      </c>
      <c r="S6520">
        <v>340.73001099999999</v>
      </c>
    </row>
    <row r="6521" spans="13:19" x14ac:dyDescent="0.25">
      <c r="M6521" s="36">
        <v>32967</v>
      </c>
      <c r="N6521">
        <v>343.64001500000001</v>
      </c>
      <c r="O6521">
        <v>344.11999500000002</v>
      </c>
      <c r="P6521">
        <v>340.39999399999999</v>
      </c>
      <c r="Q6521">
        <v>341.08999599999999</v>
      </c>
      <c r="R6521">
        <v>159530000</v>
      </c>
      <c r="S6521">
        <v>341.08999599999999</v>
      </c>
    </row>
    <row r="6522" spans="13:19" x14ac:dyDescent="0.25">
      <c r="M6522" s="36">
        <v>32966</v>
      </c>
      <c r="N6522">
        <v>338.70001200000002</v>
      </c>
      <c r="O6522">
        <v>343.76001000000002</v>
      </c>
      <c r="P6522">
        <v>338.70001200000002</v>
      </c>
      <c r="Q6522">
        <v>343.64001500000001</v>
      </c>
      <c r="R6522">
        <v>154310000</v>
      </c>
      <c r="S6522">
        <v>343.64001500000001</v>
      </c>
    </row>
    <row r="6523" spans="13:19" x14ac:dyDescent="0.25">
      <c r="M6523" s="36">
        <v>32965</v>
      </c>
      <c r="N6523">
        <v>339.94000199999999</v>
      </c>
      <c r="O6523">
        <v>339.94000199999999</v>
      </c>
      <c r="P6523">
        <v>336.32998700000002</v>
      </c>
      <c r="Q6523">
        <v>338.70001200000002</v>
      </c>
      <c r="R6523">
        <v>124360000</v>
      </c>
      <c r="S6523">
        <v>338.70001200000002</v>
      </c>
    </row>
    <row r="6524" spans="13:19" x14ac:dyDescent="0.25">
      <c r="M6524" s="36">
        <v>32962</v>
      </c>
      <c r="N6524">
        <v>340.790009</v>
      </c>
      <c r="O6524">
        <v>341.41000400000001</v>
      </c>
      <c r="P6524">
        <v>338.209991</v>
      </c>
      <c r="Q6524">
        <v>339.94000199999999</v>
      </c>
      <c r="R6524">
        <v>139340000</v>
      </c>
      <c r="S6524">
        <v>339.94000199999999</v>
      </c>
    </row>
    <row r="6525" spans="13:19" x14ac:dyDescent="0.25">
      <c r="M6525" s="36">
        <v>32961</v>
      </c>
      <c r="N6525">
        <v>342</v>
      </c>
      <c r="O6525">
        <v>342.07000699999998</v>
      </c>
      <c r="P6525">
        <v>339.76998900000001</v>
      </c>
      <c r="Q6525">
        <v>340.790009</v>
      </c>
      <c r="R6525">
        <v>132190000</v>
      </c>
      <c r="S6525">
        <v>340.790009</v>
      </c>
    </row>
    <row r="6526" spans="13:19" x14ac:dyDescent="0.25">
      <c r="M6526" s="36">
        <v>32960</v>
      </c>
      <c r="N6526">
        <v>341.5</v>
      </c>
      <c r="O6526">
        <v>342.57998700000002</v>
      </c>
      <c r="P6526">
        <v>340.60000600000001</v>
      </c>
      <c r="Q6526">
        <v>342</v>
      </c>
      <c r="R6526">
        <v>142300000</v>
      </c>
      <c r="S6526">
        <v>342</v>
      </c>
    </row>
    <row r="6527" spans="13:19" x14ac:dyDescent="0.25">
      <c r="M6527" s="36">
        <v>32959</v>
      </c>
      <c r="N6527">
        <v>337.63000499999998</v>
      </c>
      <c r="O6527">
        <v>341.5</v>
      </c>
      <c r="P6527">
        <v>337.02999899999998</v>
      </c>
      <c r="Q6527">
        <v>341.5</v>
      </c>
      <c r="R6527">
        <v>131610000</v>
      </c>
      <c r="S6527">
        <v>341.5</v>
      </c>
    </row>
    <row r="6528" spans="13:19" x14ac:dyDescent="0.25">
      <c r="M6528" s="36">
        <v>32958</v>
      </c>
      <c r="N6528">
        <v>337.22000100000002</v>
      </c>
      <c r="O6528">
        <v>339.73998999999998</v>
      </c>
      <c r="P6528">
        <v>337.22000100000002</v>
      </c>
      <c r="Q6528">
        <v>337.63000499999998</v>
      </c>
      <c r="R6528">
        <v>116110000</v>
      </c>
      <c r="S6528">
        <v>337.63000499999998</v>
      </c>
    </row>
    <row r="6529" spans="13:19" x14ac:dyDescent="0.25">
      <c r="M6529" s="36">
        <v>32955</v>
      </c>
      <c r="N6529">
        <v>335.69000199999999</v>
      </c>
      <c r="O6529">
        <v>337.57998700000002</v>
      </c>
      <c r="P6529">
        <v>335.69000199999999</v>
      </c>
      <c r="Q6529">
        <v>337.22000100000002</v>
      </c>
      <c r="R6529">
        <v>132070000</v>
      </c>
      <c r="S6529">
        <v>337.22000100000002</v>
      </c>
    </row>
    <row r="6530" spans="13:19" x14ac:dyDescent="0.25">
      <c r="M6530" s="36">
        <v>32954</v>
      </c>
      <c r="N6530">
        <v>339.73998999999998</v>
      </c>
      <c r="O6530">
        <v>339.76998900000001</v>
      </c>
      <c r="P6530">
        <v>333.61999500000002</v>
      </c>
      <c r="Q6530">
        <v>335.69000199999999</v>
      </c>
      <c r="R6530">
        <v>175930000</v>
      </c>
      <c r="S6530">
        <v>335.69000199999999</v>
      </c>
    </row>
    <row r="6531" spans="13:19" x14ac:dyDescent="0.25">
      <c r="M6531" s="36">
        <v>32953</v>
      </c>
      <c r="N6531">
        <v>341.57000699999998</v>
      </c>
      <c r="O6531">
        <v>342.33999599999999</v>
      </c>
      <c r="P6531">
        <v>339.55999800000001</v>
      </c>
      <c r="Q6531">
        <v>339.73998999999998</v>
      </c>
      <c r="R6531">
        <v>130990000</v>
      </c>
      <c r="S6531">
        <v>339.73998999999998</v>
      </c>
    </row>
    <row r="6532" spans="13:19" x14ac:dyDescent="0.25">
      <c r="M6532" s="36">
        <v>32952</v>
      </c>
      <c r="N6532">
        <v>343.52999899999998</v>
      </c>
      <c r="O6532">
        <v>344.48998999999998</v>
      </c>
      <c r="P6532">
        <v>340.86999500000002</v>
      </c>
      <c r="Q6532">
        <v>341.57000699999998</v>
      </c>
      <c r="R6532">
        <v>177320000</v>
      </c>
      <c r="S6532">
        <v>341.57000699999998</v>
      </c>
    </row>
    <row r="6533" spans="13:19" x14ac:dyDescent="0.25">
      <c r="M6533" s="36">
        <v>32951</v>
      </c>
      <c r="N6533">
        <v>341.91000400000001</v>
      </c>
      <c r="O6533">
        <v>343.76001000000002</v>
      </c>
      <c r="P6533">
        <v>339.11999500000002</v>
      </c>
      <c r="Q6533">
        <v>343.52999899999998</v>
      </c>
      <c r="R6533">
        <v>142300000</v>
      </c>
      <c r="S6533">
        <v>343.52999899999998</v>
      </c>
    </row>
    <row r="6534" spans="13:19" x14ac:dyDescent="0.25">
      <c r="M6534" s="36">
        <v>32948</v>
      </c>
      <c r="N6534">
        <v>338.07000699999998</v>
      </c>
      <c r="O6534">
        <v>341.91000400000001</v>
      </c>
      <c r="P6534">
        <v>338.07000699999998</v>
      </c>
      <c r="Q6534">
        <v>341.91000400000001</v>
      </c>
      <c r="R6534">
        <v>222520000</v>
      </c>
      <c r="S6534">
        <v>341.91000400000001</v>
      </c>
    </row>
    <row r="6535" spans="13:19" x14ac:dyDescent="0.25">
      <c r="M6535" s="36">
        <v>32947</v>
      </c>
      <c r="N6535">
        <v>336.86999500000002</v>
      </c>
      <c r="O6535">
        <v>338.91000400000001</v>
      </c>
      <c r="P6535">
        <v>336.86999500000002</v>
      </c>
      <c r="Q6535">
        <v>338.07000699999998</v>
      </c>
      <c r="R6535">
        <v>144410000</v>
      </c>
      <c r="S6535">
        <v>338.07000699999998</v>
      </c>
    </row>
    <row r="6536" spans="13:19" x14ac:dyDescent="0.25">
      <c r="M6536" s="36">
        <v>32946</v>
      </c>
      <c r="N6536">
        <v>336</v>
      </c>
      <c r="O6536">
        <v>337.63000499999998</v>
      </c>
      <c r="P6536">
        <v>334.92999300000002</v>
      </c>
      <c r="Q6536">
        <v>336.86999500000002</v>
      </c>
      <c r="R6536">
        <v>145060000</v>
      </c>
      <c r="S6536">
        <v>336.86999500000002</v>
      </c>
    </row>
    <row r="6537" spans="13:19" x14ac:dyDescent="0.25">
      <c r="M6537" s="36">
        <v>32945</v>
      </c>
      <c r="N6537">
        <v>338.67001299999998</v>
      </c>
      <c r="O6537">
        <v>338.67001299999998</v>
      </c>
      <c r="P6537">
        <v>335.35998499999999</v>
      </c>
      <c r="Q6537">
        <v>336</v>
      </c>
      <c r="R6537">
        <v>145440000</v>
      </c>
      <c r="S6537">
        <v>336</v>
      </c>
    </row>
    <row r="6538" spans="13:19" x14ac:dyDescent="0.25">
      <c r="M6538" s="36">
        <v>32944</v>
      </c>
      <c r="N6538">
        <v>337.92999300000002</v>
      </c>
      <c r="O6538">
        <v>339.07998700000002</v>
      </c>
      <c r="P6538">
        <v>336.14001500000001</v>
      </c>
      <c r="Q6538">
        <v>338.67001299999998</v>
      </c>
      <c r="R6538">
        <v>114790000</v>
      </c>
      <c r="S6538">
        <v>338.67001299999998</v>
      </c>
    </row>
    <row r="6539" spans="13:19" x14ac:dyDescent="0.25">
      <c r="M6539" s="36">
        <v>32941</v>
      </c>
      <c r="N6539">
        <v>340.11999500000002</v>
      </c>
      <c r="O6539">
        <v>340.26998900000001</v>
      </c>
      <c r="P6539">
        <v>336.83999599999999</v>
      </c>
      <c r="Q6539">
        <v>337.92999300000002</v>
      </c>
      <c r="R6539">
        <v>150410000</v>
      </c>
      <c r="S6539">
        <v>337.92999300000002</v>
      </c>
    </row>
    <row r="6540" spans="13:19" x14ac:dyDescent="0.25">
      <c r="M6540" s="36">
        <v>32940</v>
      </c>
      <c r="N6540">
        <v>336.95001200000002</v>
      </c>
      <c r="O6540">
        <v>340.66000400000001</v>
      </c>
      <c r="P6540">
        <v>336.95001200000002</v>
      </c>
      <c r="Q6540">
        <v>340.26998900000001</v>
      </c>
      <c r="R6540">
        <v>170900000</v>
      </c>
      <c r="S6540">
        <v>340.26998900000001</v>
      </c>
    </row>
    <row r="6541" spans="13:19" x14ac:dyDescent="0.25">
      <c r="M6541" s="36">
        <v>32939</v>
      </c>
      <c r="N6541">
        <v>337.92999300000002</v>
      </c>
      <c r="O6541">
        <v>338.83999599999999</v>
      </c>
      <c r="P6541">
        <v>336.32998700000002</v>
      </c>
      <c r="Q6541">
        <v>336.95001200000002</v>
      </c>
      <c r="R6541">
        <v>163580000</v>
      </c>
      <c r="S6541">
        <v>336.95001200000002</v>
      </c>
    </row>
    <row r="6542" spans="13:19" x14ac:dyDescent="0.25">
      <c r="M6542" s="36">
        <v>32938</v>
      </c>
      <c r="N6542">
        <v>333.73998999999998</v>
      </c>
      <c r="O6542">
        <v>337.92999300000002</v>
      </c>
      <c r="P6542">
        <v>333.57000699999998</v>
      </c>
      <c r="Q6542">
        <v>337.92999300000002</v>
      </c>
      <c r="R6542">
        <v>143640000</v>
      </c>
      <c r="S6542">
        <v>337.92999300000002</v>
      </c>
    </row>
    <row r="6543" spans="13:19" x14ac:dyDescent="0.25">
      <c r="M6543" s="36">
        <v>32937</v>
      </c>
      <c r="N6543">
        <v>335.540009</v>
      </c>
      <c r="O6543">
        <v>336.38000499999998</v>
      </c>
      <c r="P6543">
        <v>333.48998999999998</v>
      </c>
      <c r="Q6543">
        <v>333.73998999999998</v>
      </c>
      <c r="R6543">
        <v>140110000</v>
      </c>
      <c r="S6543">
        <v>333.73998999999998</v>
      </c>
    </row>
    <row r="6544" spans="13:19" x14ac:dyDescent="0.25">
      <c r="M6544" s="36">
        <v>32934</v>
      </c>
      <c r="N6544">
        <v>332.73998999999998</v>
      </c>
      <c r="O6544">
        <v>335.540009</v>
      </c>
      <c r="P6544">
        <v>332.72000100000002</v>
      </c>
      <c r="Q6544">
        <v>335.540009</v>
      </c>
      <c r="R6544">
        <v>164330000</v>
      </c>
      <c r="S6544">
        <v>335.540009</v>
      </c>
    </row>
    <row r="6545" spans="13:19" x14ac:dyDescent="0.25">
      <c r="M6545" s="36">
        <v>32933</v>
      </c>
      <c r="N6545">
        <v>331.89001500000001</v>
      </c>
      <c r="O6545">
        <v>334.39999399999999</v>
      </c>
      <c r="P6545">
        <v>331.07998700000002</v>
      </c>
      <c r="Q6545">
        <v>332.73998999999998</v>
      </c>
      <c r="R6545">
        <v>157930000</v>
      </c>
      <c r="S6545">
        <v>332.73998999999998</v>
      </c>
    </row>
    <row r="6546" spans="13:19" x14ac:dyDescent="0.25">
      <c r="M6546" s="36">
        <v>32932</v>
      </c>
      <c r="N6546">
        <v>330.26001000000002</v>
      </c>
      <c r="O6546">
        <v>333.48001099999999</v>
      </c>
      <c r="P6546">
        <v>330.16000400000001</v>
      </c>
      <c r="Q6546">
        <v>331.89001500000001</v>
      </c>
      <c r="R6546">
        <v>184400000</v>
      </c>
      <c r="S6546">
        <v>331.89001500000001</v>
      </c>
    </row>
    <row r="6547" spans="13:19" x14ac:dyDescent="0.25">
      <c r="M6547" s="36">
        <v>32931</v>
      </c>
      <c r="N6547">
        <v>328.67999300000002</v>
      </c>
      <c r="O6547">
        <v>331.94000199999999</v>
      </c>
      <c r="P6547">
        <v>328.47000100000002</v>
      </c>
      <c r="Q6547">
        <v>330.26001000000002</v>
      </c>
      <c r="R6547">
        <v>152590000</v>
      </c>
      <c r="S6547">
        <v>330.26001000000002</v>
      </c>
    </row>
    <row r="6548" spans="13:19" x14ac:dyDescent="0.25">
      <c r="M6548" s="36">
        <v>32930</v>
      </c>
      <c r="N6548">
        <v>324.16000400000001</v>
      </c>
      <c r="O6548">
        <v>328.67001299999998</v>
      </c>
      <c r="P6548">
        <v>323.98001099999999</v>
      </c>
      <c r="Q6548">
        <v>328.67001299999998</v>
      </c>
      <c r="R6548">
        <v>148900000</v>
      </c>
      <c r="S6548">
        <v>328.67001299999998</v>
      </c>
    </row>
    <row r="6549" spans="13:19" x14ac:dyDescent="0.25">
      <c r="M6549" s="36">
        <v>32927</v>
      </c>
      <c r="N6549">
        <v>325.70001200000002</v>
      </c>
      <c r="O6549">
        <v>326.14999399999999</v>
      </c>
      <c r="P6549">
        <v>322.10000600000001</v>
      </c>
      <c r="Q6549">
        <v>324.14999399999999</v>
      </c>
      <c r="R6549">
        <v>148490000</v>
      </c>
      <c r="S6549">
        <v>324.14999399999999</v>
      </c>
    </row>
    <row r="6550" spans="13:19" x14ac:dyDescent="0.25">
      <c r="M6550" s="36">
        <v>32926</v>
      </c>
      <c r="N6550">
        <v>327.67001299999998</v>
      </c>
      <c r="O6550">
        <v>330.98001099999999</v>
      </c>
      <c r="P6550">
        <v>325.70001200000002</v>
      </c>
      <c r="Q6550">
        <v>325.70001200000002</v>
      </c>
      <c r="R6550">
        <v>184320000</v>
      </c>
      <c r="S6550">
        <v>325.70001200000002</v>
      </c>
    </row>
    <row r="6551" spans="13:19" x14ac:dyDescent="0.25">
      <c r="M6551" s="36">
        <v>32925</v>
      </c>
      <c r="N6551">
        <v>327.91000400000001</v>
      </c>
      <c r="O6551">
        <v>328.17001299999998</v>
      </c>
      <c r="P6551">
        <v>324.47000100000002</v>
      </c>
      <c r="Q6551">
        <v>327.67001299999998</v>
      </c>
      <c r="R6551">
        <v>159240000</v>
      </c>
      <c r="S6551">
        <v>327.67001299999998</v>
      </c>
    </row>
    <row r="6552" spans="13:19" x14ac:dyDescent="0.25">
      <c r="M6552" s="36">
        <v>32924</v>
      </c>
      <c r="N6552">
        <v>332.72000100000002</v>
      </c>
      <c r="O6552">
        <v>332.72000100000002</v>
      </c>
      <c r="P6552">
        <v>326.26001000000002</v>
      </c>
      <c r="Q6552">
        <v>327.98998999999998</v>
      </c>
      <c r="R6552">
        <v>147300000</v>
      </c>
      <c r="S6552">
        <v>327.98998999999998</v>
      </c>
    </row>
    <row r="6553" spans="13:19" x14ac:dyDescent="0.25">
      <c r="M6553" s="36">
        <v>32920</v>
      </c>
      <c r="N6553">
        <v>334.89001500000001</v>
      </c>
      <c r="O6553">
        <v>335.64001500000001</v>
      </c>
      <c r="P6553">
        <v>332.42001299999998</v>
      </c>
      <c r="Q6553">
        <v>332.72000100000002</v>
      </c>
      <c r="R6553">
        <v>166840000</v>
      </c>
      <c r="S6553">
        <v>332.72000100000002</v>
      </c>
    </row>
    <row r="6554" spans="13:19" x14ac:dyDescent="0.25">
      <c r="M6554" s="36">
        <v>32919</v>
      </c>
      <c r="N6554">
        <v>332.01001000000002</v>
      </c>
      <c r="O6554">
        <v>335.209991</v>
      </c>
      <c r="P6554">
        <v>331.60998499999999</v>
      </c>
      <c r="Q6554">
        <v>334.89001500000001</v>
      </c>
      <c r="R6554">
        <v>174620000</v>
      </c>
      <c r="S6554">
        <v>334.89001500000001</v>
      </c>
    </row>
    <row r="6555" spans="13:19" x14ac:dyDescent="0.25">
      <c r="M6555" s="36">
        <v>32918</v>
      </c>
      <c r="N6555">
        <v>331.01998900000001</v>
      </c>
      <c r="O6555">
        <v>333.20001200000002</v>
      </c>
      <c r="P6555">
        <v>330.64001500000001</v>
      </c>
      <c r="Q6555">
        <v>332.01001000000002</v>
      </c>
      <c r="R6555">
        <v>138530000</v>
      </c>
      <c r="S6555">
        <v>332.01001000000002</v>
      </c>
    </row>
    <row r="6556" spans="13:19" x14ac:dyDescent="0.25">
      <c r="M6556" s="36">
        <v>32917</v>
      </c>
      <c r="N6556">
        <v>330.07998700000002</v>
      </c>
      <c r="O6556">
        <v>331.60998499999999</v>
      </c>
      <c r="P6556">
        <v>327.92001299999998</v>
      </c>
      <c r="Q6556">
        <v>331.01998900000001</v>
      </c>
      <c r="R6556">
        <v>144490000</v>
      </c>
      <c r="S6556">
        <v>331.01998900000001</v>
      </c>
    </row>
    <row r="6557" spans="13:19" x14ac:dyDescent="0.25">
      <c r="M6557" s="36">
        <v>32916</v>
      </c>
      <c r="N6557">
        <v>333.61999500000002</v>
      </c>
      <c r="O6557">
        <v>333.61999500000002</v>
      </c>
      <c r="P6557">
        <v>329.97000100000002</v>
      </c>
      <c r="Q6557">
        <v>330.07998700000002</v>
      </c>
      <c r="R6557">
        <v>118390000</v>
      </c>
      <c r="S6557">
        <v>330.07998700000002</v>
      </c>
    </row>
    <row r="6558" spans="13:19" x14ac:dyDescent="0.25">
      <c r="M6558" s="36">
        <v>32913</v>
      </c>
      <c r="N6558">
        <v>333.01998900000001</v>
      </c>
      <c r="O6558">
        <v>334.60000600000001</v>
      </c>
      <c r="P6558">
        <v>332.41000400000001</v>
      </c>
      <c r="Q6558">
        <v>333.61999500000002</v>
      </c>
      <c r="R6558">
        <v>146910000</v>
      </c>
      <c r="S6558">
        <v>333.61999500000002</v>
      </c>
    </row>
    <row r="6559" spans="13:19" x14ac:dyDescent="0.25">
      <c r="M6559" s="36">
        <v>32912</v>
      </c>
      <c r="N6559">
        <v>333.75</v>
      </c>
      <c r="O6559">
        <v>336.08999599999999</v>
      </c>
      <c r="P6559">
        <v>332</v>
      </c>
      <c r="Q6559">
        <v>332.959991</v>
      </c>
      <c r="R6559">
        <v>176240000</v>
      </c>
      <c r="S6559">
        <v>332.959991</v>
      </c>
    </row>
    <row r="6560" spans="13:19" x14ac:dyDescent="0.25">
      <c r="M6560" s="36">
        <v>32911</v>
      </c>
      <c r="N6560">
        <v>329.66000400000001</v>
      </c>
      <c r="O6560">
        <v>333.76001000000002</v>
      </c>
      <c r="P6560">
        <v>326.54998799999998</v>
      </c>
      <c r="Q6560">
        <v>333.75</v>
      </c>
      <c r="R6560">
        <v>186710000</v>
      </c>
      <c r="S6560">
        <v>333.75</v>
      </c>
    </row>
    <row r="6561" spans="13:19" x14ac:dyDescent="0.25">
      <c r="M6561" s="36">
        <v>32910</v>
      </c>
      <c r="N6561">
        <v>331.85000600000001</v>
      </c>
      <c r="O6561">
        <v>331.85998499999999</v>
      </c>
      <c r="P6561">
        <v>328.20001200000002</v>
      </c>
      <c r="Q6561">
        <v>329.66000400000001</v>
      </c>
      <c r="R6561">
        <v>134070000</v>
      </c>
      <c r="S6561">
        <v>329.66000400000001</v>
      </c>
    </row>
    <row r="6562" spans="13:19" x14ac:dyDescent="0.25">
      <c r="M6562" s="36">
        <v>32909</v>
      </c>
      <c r="N6562">
        <v>330.92001299999998</v>
      </c>
      <c r="O6562">
        <v>332.16000400000001</v>
      </c>
      <c r="P6562">
        <v>330.45001200000002</v>
      </c>
      <c r="Q6562">
        <v>331.85000600000001</v>
      </c>
      <c r="R6562">
        <v>130950000</v>
      </c>
      <c r="S6562">
        <v>331.85000600000001</v>
      </c>
    </row>
    <row r="6563" spans="13:19" x14ac:dyDescent="0.25">
      <c r="M6563" s="36">
        <v>32906</v>
      </c>
      <c r="N6563">
        <v>328.790009</v>
      </c>
      <c r="O6563">
        <v>332.10000600000001</v>
      </c>
      <c r="P6563">
        <v>328.08999599999999</v>
      </c>
      <c r="Q6563">
        <v>330.92001299999998</v>
      </c>
      <c r="R6563">
        <v>164400000</v>
      </c>
      <c r="S6563">
        <v>330.92001299999998</v>
      </c>
    </row>
    <row r="6564" spans="13:19" x14ac:dyDescent="0.25">
      <c r="M6564" s="36">
        <v>32905</v>
      </c>
      <c r="N6564">
        <v>329.07998700000002</v>
      </c>
      <c r="O6564">
        <v>329.85998499999999</v>
      </c>
      <c r="P6564">
        <v>327.76001000000002</v>
      </c>
      <c r="Q6564">
        <v>328.790009</v>
      </c>
      <c r="R6564">
        <v>154580000</v>
      </c>
      <c r="S6564">
        <v>328.790009</v>
      </c>
    </row>
    <row r="6565" spans="13:19" x14ac:dyDescent="0.25">
      <c r="M6565" s="36">
        <v>32904</v>
      </c>
      <c r="N6565">
        <v>322.98001099999999</v>
      </c>
      <c r="O6565">
        <v>329.07998700000002</v>
      </c>
      <c r="P6565">
        <v>322.98001099999999</v>
      </c>
      <c r="Q6565">
        <v>329.07998700000002</v>
      </c>
      <c r="R6565">
        <v>189660000</v>
      </c>
      <c r="S6565">
        <v>329.07998700000002</v>
      </c>
    </row>
    <row r="6566" spans="13:19" x14ac:dyDescent="0.25">
      <c r="M6566" s="36">
        <v>32903</v>
      </c>
      <c r="N6566">
        <v>325.20001200000002</v>
      </c>
      <c r="O6566">
        <v>325.73001099999999</v>
      </c>
      <c r="P6566">
        <v>319.82998700000002</v>
      </c>
      <c r="Q6566">
        <v>322.98001099999999</v>
      </c>
      <c r="R6566">
        <v>186030000</v>
      </c>
      <c r="S6566">
        <v>322.98001099999999</v>
      </c>
    </row>
    <row r="6567" spans="13:19" x14ac:dyDescent="0.25">
      <c r="M6567" s="36">
        <v>32902</v>
      </c>
      <c r="N6567">
        <v>325.79998799999998</v>
      </c>
      <c r="O6567">
        <v>327.30999800000001</v>
      </c>
      <c r="P6567">
        <v>321.790009</v>
      </c>
      <c r="Q6567">
        <v>325.20001200000002</v>
      </c>
      <c r="R6567">
        <v>150770000</v>
      </c>
      <c r="S6567">
        <v>325.20001200000002</v>
      </c>
    </row>
    <row r="6568" spans="13:19" x14ac:dyDescent="0.25">
      <c r="M6568" s="36">
        <v>32899</v>
      </c>
      <c r="N6568">
        <v>326.08999599999999</v>
      </c>
      <c r="O6568">
        <v>328.57998700000002</v>
      </c>
      <c r="P6568">
        <v>321.44000199999999</v>
      </c>
      <c r="Q6568">
        <v>325.79998799999998</v>
      </c>
      <c r="R6568">
        <v>198190000</v>
      </c>
      <c r="S6568">
        <v>325.79998799999998</v>
      </c>
    </row>
    <row r="6569" spans="13:19" x14ac:dyDescent="0.25">
      <c r="M6569" s="36">
        <v>32898</v>
      </c>
      <c r="N6569">
        <v>330.26001000000002</v>
      </c>
      <c r="O6569">
        <v>332.32998700000002</v>
      </c>
      <c r="P6569">
        <v>325.32998700000002</v>
      </c>
      <c r="Q6569">
        <v>326.07998700000002</v>
      </c>
      <c r="R6569">
        <v>172270000</v>
      </c>
      <c r="S6569">
        <v>326.07998700000002</v>
      </c>
    </row>
    <row r="6570" spans="13:19" x14ac:dyDescent="0.25">
      <c r="M6570" s="36">
        <v>32897</v>
      </c>
      <c r="N6570">
        <v>331.60998499999999</v>
      </c>
      <c r="O6570">
        <v>331.709991</v>
      </c>
      <c r="P6570">
        <v>324.17001299999998</v>
      </c>
      <c r="Q6570">
        <v>330.26001000000002</v>
      </c>
      <c r="R6570">
        <v>207830000</v>
      </c>
      <c r="S6570">
        <v>330.26001000000002</v>
      </c>
    </row>
    <row r="6571" spans="13:19" x14ac:dyDescent="0.25">
      <c r="M6571" s="36">
        <v>32896</v>
      </c>
      <c r="N6571">
        <v>330.38000499999998</v>
      </c>
      <c r="O6571">
        <v>332.76001000000002</v>
      </c>
      <c r="P6571">
        <v>328.67001299999998</v>
      </c>
      <c r="Q6571">
        <v>331.60998499999999</v>
      </c>
      <c r="R6571">
        <v>179300000</v>
      </c>
      <c r="S6571">
        <v>331.60998499999999</v>
      </c>
    </row>
    <row r="6572" spans="13:19" x14ac:dyDescent="0.25">
      <c r="M6572" s="36">
        <v>32895</v>
      </c>
      <c r="N6572">
        <v>339.14001500000001</v>
      </c>
      <c r="O6572">
        <v>339.959991</v>
      </c>
      <c r="P6572">
        <v>330.27999899999998</v>
      </c>
      <c r="Q6572">
        <v>330.38000499999998</v>
      </c>
      <c r="R6572">
        <v>148380000</v>
      </c>
      <c r="S6572">
        <v>330.38000499999998</v>
      </c>
    </row>
    <row r="6573" spans="13:19" x14ac:dyDescent="0.25">
      <c r="M6573" s="36">
        <v>32892</v>
      </c>
      <c r="N6573">
        <v>338.19000199999999</v>
      </c>
      <c r="O6573">
        <v>340.48001099999999</v>
      </c>
      <c r="P6573">
        <v>338.19000199999999</v>
      </c>
      <c r="Q6573">
        <v>339.14999399999999</v>
      </c>
      <c r="R6573">
        <v>185590000</v>
      </c>
      <c r="S6573">
        <v>339.14999399999999</v>
      </c>
    </row>
    <row r="6574" spans="13:19" x14ac:dyDescent="0.25">
      <c r="M6574" s="36">
        <v>32891</v>
      </c>
      <c r="N6574">
        <v>337.39999399999999</v>
      </c>
      <c r="O6574">
        <v>338.38000499999998</v>
      </c>
      <c r="P6574">
        <v>333.98001099999999</v>
      </c>
      <c r="Q6574">
        <v>338.19000199999999</v>
      </c>
      <c r="R6574">
        <v>178590000</v>
      </c>
      <c r="S6574">
        <v>338.19000199999999</v>
      </c>
    </row>
    <row r="6575" spans="13:19" x14ac:dyDescent="0.25">
      <c r="M6575" s="36">
        <v>32890</v>
      </c>
      <c r="N6575">
        <v>340.76998900000001</v>
      </c>
      <c r="O6575">
        <v>342.01001000000002</v>
      </c>
      <c r="P6575">
        <v>336.26001000000002</v>
      </c>
      <c r="Q6575">
        <v>337.39999399999999</v>
      </c>
      <c r="R6575">
        <v>170470000</v>
      </c>
      <c r="S6575">
        <v>337.39999399999999</v>
      </c>
    </row>
    <row r="6576" spans="13:19" x14ac:dyDescent="0.25">
      <c r="M6576" s="36">
        <v>32889</v>
      </c>
      <c r="N6576">
        <v>337</v>
      </c>
      <c r="O6576">
        <v>340.75</v>
      </c>
      <c r="P6576">
        <v>333.36999500000002</v>
      </c>
      <c r="Q6576">
        <v>340.75</v>
      </c>
      <c r="R6576">
        <v>186070000</v>
      </c>
      <c r="S6576">
        <v>340.75</v>
      </c>
    </row>
    <row r="6577" spans="13:19" x14ac:dyDescent="0.25">
      <c r="M6577" s="36">
        <v>32888</v>
      </c>
      <c r="N6577">
        <v>339.92999300000002</v>
      </c>
      <c r="O6577">
        <v>339.94000199999999</v>
      </c>
      <c r="P6577">
        <v>336.57000699999998</v>
      </c>
      <c r="Q6577">
        <v>337</v>
      </c>
      <c r="R6577">
        <v>140590000</v>
      </c>
      <c r="S6577">
        <v>337</v>
      </c>
    </row>
    <row r="6578" spans="13:19" x14ac:dyDescent="0.25">
      <c r="M6578" s="36">
        <v>32885</v>
      </c>
      <c r="N6578">
        <v>348.52999899999998</v>
      </c>
      <c r="O6578">
        <v>348.52999899999998</v>
      </c>
      <c r="P6578">
        <v>339.48998999999998</v>
      </c>
      <c r="Q6578">
        <v>339.92999300000002</v>
      </c>
      <c r="R6578">
        <v>183880000</v>
      </c>
      <c r="S6578">
        <v>339.92999300000002</v>
      </c>
    </row>
    <row r="6579" spans="13:19" x14ac:dyDescent="0.25">
      <c r="M6579" s="36">
        <v>32884</v>
      </c>
      <c r="N6579">
        <v>347.30999800000001</v>
      </c>
      <c r="O6579">
        <v>350.14001500000001</v>
      </c>
      <c r="P6579">
        <v>347.30999800000001</v>
      </c>
      <c r="Q6579">
        <v>348.52999899999998</v>
      </c>
      <c r="R6579">
        <v>154390000</v>
      </c>
      <c r="S6579">
        <v>348.52999899999998</v>
      </c>
    </row>
    <row r="6580" spans="13:19" x14ac:dyDescent="0.25">
      <c r="M6580" s="36">
        <v>32883</v>
      </c>
      <c r="N6580">
        <v>349.61999500000002</v>
      </c>
      <c r="O6580">
        <v>349.61999500000002</v>
      </c>
      <c r="P6580">
        <v>344.32000699999998</v>
      </c>
      <c r="Q6580">
        <v>347.30999800000001</v>
      </c>
      <c r="R6580">
        <v>175990000</v>
      </c>
      <c r="S6580">
        <v>347.30999800000001</v>
      </c>
    </row>
    <row r="6581" spans="13:19" x14ac:dyDescent="0.25">
      <c r="M6581" s="36">
        <v>32882</v>
      </c>
      <c r="N6581">
        <v>353.82998700000002</v>
      </c>
      <c r="O6581">
        <v>354.17001299999998</v>
      </c>
      <c r="P6581">
        <v>349.60998499999999</v>
      </c>
      <c r="Q6581">
        <v>349.61999500000002</v>
      </c>
      <c r="R6581">
        <v>155210000</v>
      </c>
      <c r="S6581">
        <v>349.61999500000002</v>
      </c>
    </row>
    <row r="6582" spans="13:19" x14ac:dyDescent="0.25">
      <c r="M6582" s="36">
        <v>32881</v>
      </c>
      <c r="N6582">
        <v>352.20001200000002</v>
      </c>
      <c r="O6582">
        <v>354.23998999999998</v>
      </c>
      <c r="P6582">
        <v>350.540009</v>
      </c>
      <c r="Q6582">
        <v>353.790009</v>
      </c>
      <c r="R6582">
        <v>140110000</v>
      </c>
      <c r="S6582">
        <v>353.790009</v>
      </c>
    </row>
    <row r="6583" spans="13:19" x14ac:dyDescent="0.25">
      <c r="M6583" s="36">
        <v>32878</v>
      </c>
      <c r="N6583">
        <v>355.67001299999998</v>
      </c>
      <c r="O6583">
        <v>355.67001299999998</v>
      </c>
      <c r="P6583">
        <v>351.35000600000001</v>
      </c>
      <c r="Q6583">
        <v>352.20001200000002</v>
      </c>
      <c r="R6583">
        <v>158530000</v>
      </c>
      <c r="S6583">
        <v>352.20001200000002</v>
      </c>
    </row>
    <row r="6584" spans="13:19" x14ac:dyDescent="0.25">
      <c r="M6584" s="36">
        <v>32877</v>
      </c>
      <c r="N6584">
        <v>358.76001000000002</v>
      </c>
      <c r="O6584">
        <v>358.76001000000002</v>
      </c>
      <c r="P6584">
        <v>352.89001500000001</v>
      </c>
      <c r="Q6584">
        <v>355.67001299999998</v>
      </c>
      <c r="R6584">
        <v>177000000</v>
      </c>
      <c r="S6584">
        <v>355.67001299999998</v>
      </c>
    </row>
    <row r="6585" spans="13:19" x14ac:dyDescent="0.25">
      <c r="M6585" s="36">
        <v>32876</v>
      </c>
      <c r="N6585">
        <v>359.69000199999999</v>
      </c>
      <c r="O6585">
        <v>360.58999599999999</v>
      </c>
      <c r="P6585">
        <v>357.89001500000001</v>
      </c>
      <c r="Q6585">
        <v>358.76001000000002</v>
      </c>
      <c r="R6585">
        <v>192330000</v>
      </c>
      <c r="S6585">
        <v>358.76001000000002</v>
      </c>
    </row>
    <row r="6586" spans="13:19" x14ac:dyDescent="0.25">
      <c r="M6586" s="36">
        <v>32875</v>
      </c>
      <c r="N6586">
        <v>353.39999399999999</v>
      </c>
      <c r="O6586">
        <v>359.69000199999999</v>
      </c>
      <c r="P6586">
        <v>351.98001099999999</v>
      </c>
      <c r="Q6586">
        <v>359.69000199999999</v>
      </c>
      <c r="R6586">
        <v>162070000</v>
      </c>
      <c r="S6586">
        <v>359.69000199999999</v>
      </c>
    </row>
    <row r="6587" spans="13:19" x14ac:dyDescent="0.25">
      <c r="M6587" s="36">
        <v>32871</v>
      </c>
      <c r="N6587">
        <v>350.67999300000002</v>
      </c>
      <c r="O6587">
        <v>353.41000400000001</v>
      </c>
      <c r="P6587">
        <v>350.67001299999998</v>
      </c>
      <c r="Q6587">
        <v>353.39999399999999</v>
      </c>
      <c r="R6587">
        <v>145940000</v>
      </c>
      <c r="S6587">
        <v>353.39999399999999</v>
      </c>
    </row>
    <row r="6588" spans="13:19" x14ac:dyDescent="0.25">
      <c r="M6588" s="36">
        <v>32870</v>
      </c>
      <c r="N6588">
        <v>348.79998799999998</v>
      </c>
      <c r="O6588">
        <v>350.67999300000002</v>
      </c>
      <c r="P6588">
        <v>348.76001000000002</v>
      </c>
      <c r="Q6588">
        <v>350.67001299999998</v>
      </c>
      <c r="R6588">
        <v>128030000</v>
      </c>
      <c r="S6588">
        <v>350.67001299999998</v>
      </c>
    </row>
    <row r="6589" spans="13:19" x14ac:dyDescent="0.25">
      <c r="M6589" s="36">
        <v>32869</v>
      </c>
      <c r="N6589">
        <v>346.83999599999999</v>
      </c>
      <c r="O6589">
        <v>349.11999500000002</v>
      </c>
      <c r="P6589">
        <v>346.80999800000001</v>
      </c>
      <c r="Q6589">
        <v>348.80999800000001</v>
      </c>
      <c r="R6589">
        <v>133740000</v>
      </c>
      <c r="S6589">
        <v>348.80999800000001</v>
      </c>
    </row>
    <row r="6590" spans="13:19" x14ac:dyDescent="0.25">
      <c r="M6590" s="36">
        <v>32868</v>
      </c>
      <c r="N6590">
        <v>347.42001299999998</v>
      </c>
      <c r="O6590">
        <v>347.86999500000002</v>
      </c>
      <c r="P6590">
        <v>346.52999899999998</v>
      </c>
      <c r="Q6590">
        <v>346.80999800000001</v>
      </c>
      <c r="R6590">
        <v>77610000</v>
      </c>
      <c r="S6590">
        <v>346.80999800000001</v>
      </c>
    </row>
    <row r="6591" spans="13:19" x14ac:dyDescent="0.25">
      <c r="M6591" s="36">
        <v>32864</v>
      </c>
      <c r="N6591">
        <v>344.77999899999998</v>
      </c>
      <c r="O6591">
        <v>347.52999899999998</v>
      </c>
      <c r="P6591">
        <v>344.76001000000002</v>
      </c>
      <c r="Q6591">
        <v>347.42001299999998</v>
      </c>
      <c r="R6591">
        <v>120980000</v>
      </c>
      <c r="S6591">
        <v>347.42001299999998</v>
      </c>
    </row>
    <row r="6592" spans="13:19" x14ac:dyDescent="0.25">
      <c r="M6592" s="36">
        <v>32863</v>
      </c>
      <c r="N6592">
        <v>342.83999599999999</v>
      </c>
      <c r="O6592">
        <v>345.02999899999998</v>
      </c>
      <c r="P6592">
        <v>342.83999599999999</v>
      </c>
      <c r="Q6592">
        <v>344.77999899999998</v>
      </c>
      <c r="R6592">
        <v>175150000</v>
      </c>
      <c r="S6592">
        <v>344.77999899999998</v>
      </c>
    </row>
    <row r="6593" spans="13:19" x14ac:dyDescent="0.25">
      <c r="M6593" s="36">
        <v>32862</v>
      </c>
      <c r="N6593">
        <v>342.5</v>
      </c>
      <c r="O6593">
        <v>343.70001200000002</v>
      </c>
      <c r="P6593">
        <v>341.790009</v>
      </c>
      <c r="Q6593">
        <v>342.83999599999999</v>
      </c>
      <c r="R6593">
        <v>176520000</v>
      </c>
      <c r="S6593">
        <v>342.83999599999999</v>
      </c>
    </row>
    <row r="6594" spans="13:19" x14ac:dyDescent="0.25">
      <c r="M6594" s="36">
        <v>32861</v>
      </c>
      <c r="N6594">
        <v>343.69000199999999</v>
      </c>
      <c r="O6594">
        <v>343.73998999999998</v>
      </c>
      <c r="P6594">
        <v>339.63000499999998</v>
      </c>
      <c r="Q6594">
        <v>342.459991</v>
      </c>
      <c r="R6594">
        <v>186060000</v>
      </c>
      <c r="S6594">
        <v>342.459991</v>
      </c>
    </row>
    <row r="6595" spans="13:19" x14ac:dyDescent="0.25">
      <c r="M6595" s="36">
        <v>32860</v>
      </c>
      <c r="N6595">
        <v>350.14001500000001</v>
      </c>
      <c r="O6595">
        <v>350.88000499999998</v>
      </c>
      <c r="P6595">
        <v>342.19000199999999</v>
      </c>
      <c r="Q6595">
        <v>343.69000199999999</v>
      </c>
      <c r="R6595">
        <v>184750000</v>
      </c>
      <c r="S6595">
        <v>343.69000199999999</v>
      </c>
    </row>
    <row r="6596" spans="13:19" x14ac:dyDescent="0.25">
      <c r="M6596" s="36">
        <v>32857</v>
      </c>
      <c r="N6596">
        <v>350.97000100000002</v>
      </c>
      <c r="O6596">
        <v>351.85998499999999</v>
      </c>
      <c r="P6596">
        <v>346.07998700000002</v>
      </c>
      <c r="Q6596">
        <v>350.14001500000001</v>
      </c>
      <c r="R6596">
        <v>240390000</v>
      </c>
      <c r="S6596">
        <v>350.14001500000001</v>
      </c>
    </row>
    <row r="6597" spans="13:19" x14ac:dyDescent="0.25">
      <c r="M6597" s="36">
        <v>32856</v>
      </c>
      <c r="N6597">
        <v>352.73998999999998</v>
      </c>
      <c r="O6597">
        <v>352.75</v>
      </c>
      <c r="P6597">
        <v>350.07998700000002</v>
      </c>
      <c r="Q6597">
        <v>350.92999300000002</v>
      </c>
      <c r="R6597">
        <v>178700000</v>
      </c>
      <c r="S6597">
        <v>350.92999300000002</v>
      </c>
    </row>
    <row r="6598" spans="13:19" x14ac:dyDescent="0.25">
      <c r="M6598" s="36">
        <v>32855</v>
      </c>
      <c r="N6598">
        <v>351.70001200000002</v>
      </c>
      <c r="O6598">
        <v>354.10000600000001</v>
      </c>
      <c r="P6598">
        <v>351.64999399999999</v>
      </c>
      <c r="Q6598">
        <v>352.75</v>
      </c>
      <c r="R6598">
        <v>184660000</v>
      </c>
      <c r="S6598">
        <v>352.75</v>
      </c>
    </row>
    <row r="6599" spans="13:19" x14ac:dyDescent="0.25">
      <c r="M6599" s="36">
        <v>32854</v>
      </c>
      <c r="N6599">
        <v>348.55999800000001</v>
      </c>
      <c r="O6599">
        <v>352.209991</v>
      </c>
      <c r="P6599">
        <v>348.41000400000001</v>
      </c>
      <c r="Q6599">
        <v>351.73001099999999</v>
      </c>
      <c r="R6599">
        <v>176820000</v>
      </c>
      <c r="S6599">
        <v>351.73001099999999</v>
      </c>
    </row>
    <row r="6600" spans="13:19" x14ac:dyDescent="0.25">
      <c r="M6600" s="36">
        <v>32853</v>
      </c>
      <c r="N6600">
        <v>348.67999300000002</v>
      </c>
      <c r="O6600">
        <v>348.73998999999998</v>
      </c>
      <c r="P6600">
        <v>346.39001500000001</v>
      </c>
      <c r="Q6600">
        <v>348.55999800000001</v>
      </c>
      <c r="R6600">
        <v>147130000</v>
      </c>
      <c r="S6600">
        <v>348.55999800000001</v>
      </c>
    </row>
    <row r="6601" spans="13:19" x14ac:dyDescent="0.25">
      <c r="M6601" s="36">
        <v>32850</v>
      </c>
      <c r="N6601">
        <v>347.60000600000001</v>
      </c>
      <c r="O6601">
        <v>349.60000600000001</v>
      </c>
      <c r="P6601">
        <v>347.58999599999999</v>
      </c>
      <c r="Q6601">
        <v>348.69000199999999</v>
      </c>
      <c r="R6601">
        <v>144910000</v>
      </c>
      <c r="S6601">
        <v>348.69000199999999</v>
      </c>
    </row>
    <row r="6602" spans="13:19" x14ac:dyDescent="0.25">
      <c r="M6602" s="36">
        <v>32849</v>
      </c>
      <c r="N6602">
        <v>348.54998799999998</v>
      </c>
      <c r="O6602">
        <v>349.83999599999999</v>
      </c>
      <c r="P6602">
        <v>346</v>
      </c>
      <c r="Q6602">
        <v>347.58999599999999</v>
      </c>
      <c r="R6602">
        <v>161980000</v>
      </c>
      <c r="S6602">
        <v>347.58999599999999</v>
      </c>
    </row>
    <row r="6603" spans="13:19" x14ac:dyDescent="0.25">
      <c r="M6603" s="36">
        <v>32848</v>
      </c>
      <c r="N6603">
        <v>349.57998700000002</v>
      </c>
      <c r="O6603">
        <v>349.94000199999999</v>
      </c>
      <c r="P6603">
        <v>347.91000400000001</v>
      </c>
      <c r="Q6603">
        <v>348.54998799999998</v>
      </c>
      <c r="R6603">
        <v>145850000</v>
      </c>
      <c r="S6603">
        <v>348.54998799999998</v>
      </c>
    </row>
    <row r="6604" spans="13:19" x14ac:dyDescent="0.25">
      <c r="M6604" s="36">
        <v>32847</v>
      </c>
      <c r="N6604">
        <v>351.41000400000001</v>
      </c>
      <c r="O6604">
        <v>352.23998999999998</v>
      </c>
      <c r="P6604">
        <v>349.57998700000002</v>
      </c>
      <c r="Q6604">
        <v>349.57998700000002</v>
      </c>
      <c r="R6604">
        <v>154640000</v>
      </c>
      <c r="S6604">
        <v>349.57998700000002</v>
      </c>
    </row>
    <row r="6605" spans="13:19" x14ac:dyDescent="0.25">
      <c r="M6605" s="36">
        <v>32846</v>
      </c>
      <c r="N6605">
        <v>350.63000499999998</v>
      </c>
      <c r="O6605">
        <v>351.51001000000002</v>
      </c>
      <c r="P6605">
        <v>350.32000699999998</v>
      </c>
      <c r="Q6605">
        <v>351.41000400000001</v>
      </c>
      <c r="R6605">
        <v>150360000</v>
      </c>
      <c r="S6605">
        <v>351.41000400000001</v>
      </c>
    </row>
    <row r="6606" spans="13:19" x14ac:dyDescent="0.25">
      <c r="M6606" s="36">
        <v>32843</v>
      </c>
      <c r="N6606">
        <v>346.01001000000002</v>
      </c>
      <c r="O6606">
        <v>351.88000499999998</v>
      </c>
      <c r="P6606">
        <v>345.98998999999998</v>
      </c>
      <c r="Q6606">
        <v>350.63000499999998</v>
      </c>
      <c r="R6606">
        <v>199200000</v>
      </c>
      <c r="S6606">
        <v>350.63000499999998</v>
      </c>
    </row>
    <row r="6607" spans="13:19" x14ac:dyDescent="0.25">
      <c r="M6607" s="36">
        <v>32842</v>
      </c>
      <c r="N6607">
        <v>343.60000600000001</v>
      </c>
      <c r="O6607">
        <v>346.5</v>
      </c>
      <c r="P6607">
        <v>343.57000699999998</v>
      </c>
      <c r="Q6607">
        <v>345.98998999999998</v>
      </c>
      <c r="R6607">
        <v>153200000</v>
      </c>
      <c r="S6607">
        <v>345.98998999999998</v>
      </c>
    </row>
    <row r="6608" spans="13:19" x14ac:dyDescent="0.25">
      <c r="M6608" s="36">
        <v>32841</v>
      </c>
      <c r="N6608">
        <v>345.76998900000001</v>
      </c>
      <c r="O6608">
        <v>345.76998900000001</v>
      </c>
      <c r="P6608">
        <v>343.35998499999999</v>
      </c>
      <c r="Q6608">
        <v>343.60000600000001</v>
      </c>
      <c r="R6608">
        <v>147270000</v>
      </c>
      <c r="S6608">
        <v>343.60000600000001</v>
      </c>
    </row>
    <row r="6609" spans="13:19" x14ac:dyDescent="0.25">
      <c r="M6609" s="36">
        <v>32840</v>
      </c>
      <c r="N6609">
        <v>345.60998499999999</v>
      </c>
      <c r="O6609">
        <v>346.32998700000002</v>
      </c>
      <c r="P6609">
        <v>344.41000400000001</v>
      </c>
      <c r="Q6609">
        <v>345.76998900000001</v>
      </c>
      <c r="R6609">
        <v>153770000</v>
      </c>
      <c r="S6609">
        <v>345.76998900000001</v>
      </c>
    </row>
    <row r="6610" spans="13:19" x14ac:dyDescent="0.25">
      <c r="M6610" s="36">
        <v>32839</v>
      </c>
      <c r="N6610">
        <v>343.98001099999999</v>
      </c>
      <c r="O6610">
        <v>346.23998999999998</v>
      </c>
      <c r="P6610">
        <v>343.97000100000002</v>
      </c>
      <c r="Q6610">
        <v>345.60998499999999</v>
      </c>
      <c r="R6610">
        <v>149390000</v>
      </c>
      <c r="S6610">
        <v>345.60998499999999</v>
      </c>
    </row>
    <row r="6611" spans="13:19" x14ac:dyDescent="0.25">
      <c r="M6611" s="36">
        <v>32836</v>
      </c>
      <c r="N6611">
        <v>341.92001299999998</v>
      </c>
      <c r="O6611">
        <v>344.23998999999998</v>
      </c>
      <c r="P6611">
        <v>341.91000400000001</v>
      </c>
      <c r="Q6611">
        <v>343.97000100000002</v>
      </c>
      <c r="R6611">
        <v>86290000</v>
      </c>
      <c r="S6611">
        <v>343.97000100000002</v>
      </c>
    </row>
    <row r="6612" spans="13:19" x14ac:dyDescent="0.25">
      <c r="M6612" s="36">
        <v>32834</v>
      </c>
      <c r="N6612">
        <v>339.58999599999999</v>
      </c>
      <c r="O6612">
        <v>341.92001299999998</v>
      </c>
      <c r="P6612">
        <v>339.58999599999999</v>
      </c>
      <c r="Q6612">
        <v>341.91000400000001</v>
      </c>
      <c r="R6612">
        <v>145730000</v>
      </c>
      <c r="S6612">
        <v>341.91000400000001</v>
      </c>
    </row>
    <row r="6613" spans="13:19" x14ac:dyDescent="0.25">
      <c r="M6613" s="36">
        <v>32833</v>
      </c>
      <c r="N6613">
        <v>339.35000600000001</v>
      </c>
      <c r="O6613">
        <v>340.209991</v>
      </c>
      <c r="P6613">
        <v>337.52999899999998</v>
      </c>
      <c r="Q6613">
        <v>339.58999599999999</v>
      </c>
      <c r="R6613">
        <v>147900000</v>
      </c>
      <c r="S6613">
        <v>339.58999599999999</v>
      </c>
    </row>
    <row r="6614" spans="13:19" x14ac:dyDescent="0.25">
      <c r="M6614" s="36">
        <v>32832</v>
      </c>
      <c r="N6614">
        <v>341.60998499999999</v>
      </c>
      <c r="O6614">
        <v>341.89999399999999</v>
      </c>
      <c r="P6614">
        <v>338.290009</v>
      </c>
      <c r="Q6614">
        <v>339.35000600000001</v>
      </c>
      <c r="R6614">
        <v>128170000</v>
      </c>
      <c r="S6614">
        <v>339.35000600000001</v>
      </c>
    </row>
    <row r="6615" spans="13:19" x14ac:dyDescent="0.25">
      <c r="M6615" s="36">
        <v>32829</v>
      </c>
      <c r="N6615">
        <v>340.57998700000002</v>
      </c>
      <c r="O6615">
        <v>342.23998999999998</v>
      </c>
      <c r="P6615">
        <v>339.85000600000001</v>
      </c>
      <c r="Q6615">
        <v>341.60998499999999</v>
      </c>
      <c r="R6615">
        <v>151020000</v>
      </c>
      <c r="S6615">
        <v>341.60998499999999</v>
      </c>
    </row>
    <row r="6616" spans="13:19" x14ac:dyDescent="0.25">
      <c r="M6616" s="36">
        <v>32828</v>
      </c>
      <c r="N6616">
        <v>340.540009</v>
      </c>
      <c r="O6616">
        <v>341.01998900000001</v>
      </c>
      <c r="P6616">
        <v>338.92999300000002</v>
      </c>
      <c r="Q6616">
        <v>340.57998700000002</v>
      </c>
      <c r="R6616">
        <v>148370000</v>
      </c>
      <c r="S6616">
        <v>340.57998700000002</v>
      </c>
    </row>
    <row r="6617" spans="13:19" x14ac:dyDescent="0.25">
      <c r="M6617" s="36">
        <v>32827</v>
      </c>
      <c r="N6617">
        <v>338</v>
      </c>
      <c r="O6617">
        <v>340.540009</v>
      </c>
      <c r="P6617">
        <v>337.14001500000001</v>
      </c>
      <c r="Q6617">
        <v>340.540009</v>
      </c>
      <c r="R6617">
        <v>155130000</v>
      </c>
      <c r="S6617">
        <v>340.540009</v>
      </c>
    </row>
    <row r="6618" spans="13:19" x14ac:dyDescent="0.25">
      <c r="M6618" s="36">
        <v>32826</v>
      </c>
      <c r="N6618">
        <v>339.54998799999998</v>
      </c>
      <c r="O6618">
        <v>340.41000400000001</v>
      </c>
      <c r="P6618">
        <v>337.05999800000001</v>
      </c>
      <c r="Q6618">
        <v>337.98998999999998</v>
      </c>
      <c r="R6618">
        <v>143170000</v>
      </c>
      <c r="S6618">
        <v>337.98998999999998</v>
      </c>
    </row>
    <row r="6619" spans="13:19" x14ac:dyDescent="0.25">
      <c r="M6619" s="36">
        <v>32825</v>
      </c>
      <c r="N6619">
        <v>339.07998700000002</v>
      </c>
      <c r="O6619">
        <v>340.51001000000002</v>
      </c>
      <c r="P6619">
        <v>337.92999300000002</v>
      </c>
      <c r="Q6619">
        <v>339.54998799999998</v>
      </c>
      <c r="R6619">
        <v>140750000</v>
      </c>
      <c r="S6619">
        <v>339.54998799999998</v>
      </c>
    </row>
    <row r="6620" spans="13:19" x14ac:dyDescent="0.25">
      <c r="M6620" s="36">
        <v>32822</v>
      </c>
      <c r="N6620">
        <v>336.57000699999998</v>
      </c>
      <c r="O6620">
        <v>339.10000600000001</v>
      </c>
      <c r="P6620">
        <v>336.57000699999998</v>
      </c>
      <c r="Q6620">
        <v>339.10000600000001</v>
      </c>
      <c r="R6620">
        <v>131800000</v>
      </c>
      <c r="S6620">
        <v>339.10000600000001</v>
      </c>
    </row>
    <row r="6621" spans="13:19" x14ac:dyDescent="0.25">
      <c r="M6621" s="36">
        <v>32821</v>
      </c>
      <c r="N6621">
        <v>338.14999399999999</v>
      </c>
      <c r="O6621">
        <v>338.73001099999999</v>
      </c>
      <c r="P6621">
        <v>336.209991</v>
      </c>
      <c r="Q6621">
        <v>336.57000699999998</v>
      </c>
      <c r="R6621">
        <v>143390000</v>
      </c>
      <c r="S6621">
        <v>336.57000699999998</v>
      </c>
    </row>
    <row r="6622" spans="13:19" x14ac:dyDescent="0.25">
      <c r="M6622" s="36">
        <v>32820</v>
      </c>
      <c r="N6622">
        <v>334.80999800000001</v>
      </c>
      <c r="O6622">
        <v>339.41000400000001</v>
      </c>
      <c r="P6622">
        <v>334.80999800000001</v>
      </c>
      <c r="Q6622">
        <v>338.14999399999999</v>
      </c>
      <c r="R6622">
        <v>170150000</v>
      </c>
      <c r="S6622">
        <v>338.14999399999999</v>
      </c>
    </row>
    <row r="6623" spans="13:19" x14ac:dyDescent="0.25">
      <c r="M6623" s="36">
        <v>32819</v>
      </c>
      <c r="N6623">
        <v>332.60998499999999</v>
      </c>
      <c r="O6623">
        <v>334.82000699999998</v>
      </c>
      <c r="P6623">
        <v>330.91000400000001</v>
      </c>
      <c r="Q6623">
        <v>334.80999800000001</v>
      </c>
      <c r="R6623">
        <v>163000000</v>
      </c>
      <c r="S6623">
        <v>334.80999800000001</v>
      </c>
    </row>
    <row r="6624" spans="13:19" x14ac:dyDescent="0.25">
      <c r="M6624" s="36">
        <v>32818</v>
      </c>
      <c r="N6624">
        <v>337.60998499999999</v>
      </c>
      <c r="O6624">
        <v>337.61999500000002</v>
      </c>
      <c r="P6624">
        <v>332.32998700000002</v>
      </c>
      <c r="Q6624">
        <v>332.60998499999999</v>
      </c>
      <c r="R6624">
        <v>135480000</v>
      </c>
      <c r="S6624">
        <v>332.60998499999999</v>
      </c>
    </row>
    <row r="6625" spans="13:19" x14ac:dyDescent="0.25">
      <c r="M6625" s="36">
        <v>32815</v>
      </c>
      <c r="N6625">
        <v>338.48001099999999</v>
      </c>
      <c r="O6625">
        <v>339.67001299999998</v>
      </c>
      <c r="P6625">
        <v>337.36999500000002</v>
      </c>
      <c r="Q6625">
        <v>337.61999500000002</v>
      </c>
      <c r="R6625">
        <v>131500000</v>
      </c>
      <c r="S6625">
        <v>337.61999500000002</v>
      </c>
    </row>
    <row r="6626" spans="13:19" x14ac:dyDescent="0.25">
      <c r="M6626" s="36">
        <v>32814</v>
      </c>
      <c r="N6626">
        <v>341.20001200000002</v>
      </c>
      <c r="O6626">
        <v>341.20001200000002</v>
      </c>
      <c r="P6626">
        <v>336.60998499999999</v>
      </c>
      <c r="Q6626">
        <v>338.48001099999999</v>
      </c>
      <c r="R6626">
        <v>152440000</v>
      </c>
      <c r="S6626">
        <v>338.48001099999999</v>
      </c>
    </row>
    <row r="6627" spans="13:19" x14ac:dyDescent="0.25">
      <c r="M6627" s="36">
        <v>32813</v>
      </c>
      <c r="N6627">
        <v>340.35998499999999</v>
      </c>
      <c r="O6627">
        <v>341.73998999999998</v>
      </c>
      <c r="P6627">
        <v>339.790009</v>
      </c>
      <c r="Q6627">
        <v>341.20001200000002</v>
      </c>
      <c r="R6627">
        <v>154240000</v>
      </c>
      <c r="S6627">
        <v>341.20001200000002</v>
      </c>
    </row>
    <row r="6628" spans="13:19" x14ac:dyDescent="0.25">
      <c r="M6628" s="36">
        <v>32812</v>
      </c>
      <c r="N6628">
        <v>335.07998700000002</v>
      </c>
      <c r="O6628">
        <v>340.85998499999999</v>
      </c>
      <c r="P6628">
        <v>335.07000699999998</v>
      </c>
      <c r="Q6628">
        <v>340.35998499999999</v>
      </c>
      <c r="R6628">
        <v>176100000</v>
      </c>
      <c r="S6628">
        <v>340.35998499999999</v>
      </c>
    </row>
    <row r="6629" spans="13:19" x14ac:dyDescent="0.25">
      <c r="M6629" s="36">
        <v>32811</v>
      </c>
      <c r="N6629">
        <v>335.05999800000001</v>
      </c>
      <c r="O6629">
        <v>337.040009</v>
      </c>
      <c r="P6629">
        <v>334.48001099999999</v>
      </c>
      <c r="Q6629">
        <v>335.07000699999998</v>
      </c>
      <c r="R6629">
        <v>126630000</v>
      </c>
      <c r="S6629">
        <v>335.07000699999998</v>
      </c>
    </row>
    <row r="6630" spans="13:19" x14ac:dyDescent="0.25">
      <c r="M6630" s="36">
        <v>32808</v>
      </c>
      <c r="N6630">
        <v>337.92999300000002</v>
      </c>
      <c r="O6630">
        <v>337.97000100000002</v>
      </c>
      <c r="P6630">
        <v>333.26001000000002</v>
      </c>
      <c r="Q6630">
        <v>335.05999800000001</v>
      </c>
      <c r="R6630">
        <v>170330000</v>
      </c>
      <c r="S6630">
        <v>335.05999800000001</v>
      </c>
    </row>
    <row r="6631" spans="13:19" x14ac:dyDescent="0.25">
      <c r="M6631" s="36">
        <v>32807</v>
      </c>
      <c r="N6631">
        <v>342.5</v>
      </c>
      <c r="O6631">
        <v>342.5</v>
      </c>
      <c r="P6631">
        <v>337.20001200000002</v>
      </c>
      <c r="Q6631">
        <v>337.92999300000002</v>
      </c>
      <c r="R6631">
        <v>175240000</v>
      </c>
      <c r="S6631">
        <v>337.92999300000002</v>
      </c>
    </row>
    <row r="6632" spans="13:19" x14ac:dyDescent="0.25">
      <c r="M6632" s="36">
        <v>32806</v>
      </c>
      <c r="N6632">
        <v>343.70001200000002</v>
      </c>
      <c r="O6632">
        <v>344.51001000000002</v>
      </c>
      <c r="P6632">
        <v>341.959991</v>
      </c>
      <c r="Q6632">
        <v>342.5</v>
      </c>
      <c r="R6632">
        <v>155650000</v>
      </c>
      <c r="S6632">
        <v>342.5</v>
      </c>
    </row>
    <row r="6633" spans="13:19" x14ac:dyDescent="0.25">
      <c r="M6633" s="36">
        <v>32805</v>
      </c>
      <c r="N6633">
        <v>344.82998700000002</v>
      </c>
      <c r="O6633">
        <v>344.82998700000002</v>
      </c>
      <c r="P6633">
        <v>335.13000499999998</v>
      </c>
      <c r="Q6633">
        <v>343.70001200000002</v>
      </c>
      <c r="R6633">
        <v>237960000</v>
      </c>
      <c r="S6633">
        <v>343.70001200000002</v>
      </c>
    </row>
    <row r="6634" spans="13:19" x14ac:dyDescent="0.25">
      <c r="M6634" s="36">
        <v>32804</v>
      </c>
      <c r="N6634">
        <v>347.10998499999999</v>
      </c>
      <c r="O6634">
        <v>348.19000199999999</v>
      </c>
      <c r="P6634">
        <v>344.22000100000002</v>
      </c>
      <c r="Q6634">
        <v>344.82998700000002</v>
      </c>
      <c r="R6634">
        <v>135860000</v>
      </c>
      <c r="S6634">
        <v>344.82998700000002</v>
      </c>
    </row>
    <row r="6635" spans="13:19" x14ac:dyDescent="0.25">
      <c r="M6635" s="36">
        <v>32801</v>
      </c>
      <c r="N6635">
        <v>347.040009</v>
      </c>
      <c r="O6635">
        <v>347.57000699999998</v>
      </c>
      <c r="P6635">
        <v>344.47000100000002</v>
      </c>
      <c r="Q6635">
        <v>347.16000400000001</v>
      </c>
      <c r="R6635">
        <v>164830000</v>
      </c>
      <c r="S6635">
        <v>347.16000400000001</v>
      </c>
    </row>
    <row r="6636" spans="13:19" x14ac:dyDescent="0.25">
      <c r="M6636" s="36">
        <v>32800</v>
      </c>
      <c r="N6636">
        <v>341.76001000000002</v>
      </c>
      <c r="O6636">
        <v>348.82000699999998</v>
      </c>
      <c r="P6636">
        <v>341.76001000000002</v>
      </c>
      <c r="Q6636">
        <v>347.13000499999998</v>
      </c>
      <c r="R6636">
        <v>198120000</v>
      </c>
      <c r="S6636">
        <v>347.13000499999998</v>
      </c>
    </row>
    <row r="6637" spans="13:19" x14ac:dyDescent="0.25">
      <c r="M6637" s="36">
        <v>32799</v>
      </c>
      <c r="N6637">
        <v>341.16000400000001</v>
      </c>
      <c r="O6637">
        <v>343.39001500000001</v>
      </c>
      <c r="P6637">
        <v>339.02999899999998</v>
      </c>
      <c r="Q6637">
        <v>341.76001000000002</v>
      </c>
      <c r="R6637">
        <v>166900000</v>
      </c>
      <c r="S6637">
        <v>341.76001000000002</v>
      </c>
    </row>
    <row r="6638" spans="13:19" x14ac:dyDescent="0.25">
      <c r="M6638" s="36">
        <v>32798</v>
      </c>
      <c r="N6638">
        <v>342.83999599999999</v>
      </c>
      <c r="O6638">
        <v>342.85000600000001</v>
      </c>
      <c r="P6638">
        <v>335.69000199999999</v>
      </c>
      <c r="Q6638">
        <v>341.16000400000001</v>
      </c>
      <c r="R6638">
        <v>224070000</v>
      </c>
      <c r="S6638">
        <v>341.16000400000001</v>
      </c>
    </row>
    <row r="6639" spans="13:19" x14ac:dyDescent="0.25">
      <c r="M6639" s="36">
        <v>32797</v>
      </c>
      <c r="N6639">
        <v>333.64999399999999</v>
      </c>
      <c r="O6639">
        <v>342.86999500000002</v>
      </c>
      <c r="P6639">
        <v>327.11999500000002</v>
      </c>
      <c r="Q6639">
        <v>342.85000600000001</v>
      </c>
      <c r="R6639">
        <v>416290000</v>
      </c>
      <c r="S6639">
        <v>342.85000600000001</v>
      </c>
    </row>
    <row r="6640" spans="13:19" x14ac:dyDescent="0.25">
      <c r="M6640" s="36">
        <v>32794</v>
      </c>
      <c r="N6640">
        <v>355.39001500000001</v>
      </c>
      <c r="O6640">
        <v>355.52999899999998</v>
      </c>
      <c r="P6640">
        <v>332.80999800000001</v>
      </c>
      <c r="Q6640">
        <v>333.64999399999999</v>
      </c>
      <c r="R6640">
        <v>251170000</v>
      </c>
      <c r="S6640">
        <v>333.64999399999999</v>
      </c>
    </row>
    <row r="6641" spans="13:19" x14ac:dyDescent="0.25">
      <c r="M6641" s="36">
        <v>32793</v>
      </c>
      <c r="N6641">
        <v>356.98998999999998</v>
      </c>
      <c r="O6641">
        <v>356.98998999999998</v>
      </c>
      <c r="P6641">
        <v>354.91000400000001</v>
      </c>
      <c r="Q6641">
        <v>355.39001500000001</v>
      </c>
      <c r="R6641">
        <v>160120000</v>
      </c>
      <c r="S6641">
        <v>355.39001500000001</v>
      </c>
    </row>
    <row r="6642" spans="13:19" x14ac:dyDescent="0.25">
      <c r="M6642" s="36">
        <v>32792</v>
      </c>
      <c r="N6642">
        <v>359.13000499999998</v>
      </c>
      <c r="O6642">
        <v>359.13000499999998</v>
      </c>
      <c r="P6642">
        <v>356.07998700000002</v>
      </c>
      <c r="Q6642">
        <v>356.98998999999998</v>
      </c>
      <c r="R6642">
        <v>164070000</v>
      </c>
      <c r="S6642">
        <v>356.98998999999998</v>
      </c>
    </row>
    <row r="6643" spans="13:19" x14ac:dyDescent="0.25">
      <c r="M6643" s="36">
        <v>32791</v>
      </c>
      <c r="N6643">
        <v>359.79998799999998</v>
      </c>
      <c r="O6643">
        <v>360.44000199999999</v>
      </c>
      <c r="P6643">
        <v>358.10998499999999</v>
      </c>
      <c r="Q6643">
        <v>359.13000499999998</v>
      </c>
      <c r="R6643">
        <v>147560000</v>
      </c>
      <c r="S6643">
        <v>359.13000499999998</v>
      </c>
    </row>
    <row r="6644" spans="13:19" x14ac:dyDescent="0.25">
      <c r="M6644" s="36">
        <v>32790</v>
      </c>
      <c r="N6644">
        <v>358.76001000000002</v>
      </c>
      <c r="O6644">
        <v>359.85998499999999</v>
      </c>
      <c r="P6644">
        <v>358.05999800000001</v>
      </c>
      <c r="Q6644">
        <v>359.79998799999998</v>
      </c>
      <c r="R6644">
        <v>86810000</v>
      </c>
      <c r="S6644">
        <v>359.79998799999998</v>
      </c>
    </row>
    <row r="6645" spans="13:19" x14ac:dyDescent="0.25">
      <c r="M6645" s="36">
        <v>32787</v>
      </c>
      <c r="N6645">
        <v>356.97000100000002</v>
      </c>
      <c r="O6645">
        <v>359.04998799999998</v>
      </c>
      <c r="P6645">
        <v>356.97000100000002</v>
      </c>
      <c r="Q6645">
        <v>358.77999899999998</v>
      </c>
      <c r="R6645">
        <v>172520000</v>
      </c>
      <c r="S6645">
        <v>358.77999899999998</v>
      </c>
    </row>
    <row r="6646" spans="13:19" x14ac:dyDescent="0.25">
      <c r="M6646" s="36">
        <v>32786</v>
      </c>
      <c r="N6646">
        <v>356.94000199999999</v>
      </c>
      <c r="O6646">
        <v>357.63000499999998</v>
      </c>
      <c r="P6646">
        <v>356.27999899999998</v>
      </c>
      <c r="Q6646">
        <v>356.97000100000002</v>
      </c>
      <c r="R6646">
        <v>177890000</v>
      </c>
      <c r="S6646">
        <v>356.97000100000002</v>
      </c>
    </row>
    <row r="6647" spans="13:19" x14ac:dyDescent="0.25">
      <c r="M6647" s="36">
        <v>32785</v>
      </c>
      <c r="N6647">
        <v>354.709991</v>
      </c>
      <c r="O6647">
        <v>357.48998999999998</v>
      </c>
      <c r="P6647">
        <v>354.709991</v>
      </c>
      <c r="Q6647">
        <v>356.94000199999999</v>
      </c>
      <c r="R6647">
        <v>194590000</v>
      </c>
      <c r="S6647">
        <v>356.94000199999999</v>
      </c>
    </row>
    <row r="6648" spans="13:19" x14ac:dyDescent="0.25">
      <c r="M6648" s="36">
        <v>32784</v>
      </c>
      <c r="N6648">
        <v>350.86999500000002</v>
      </c>
      <c r="O6648">
        <v>354.73001099999999</v>
      </c>
      <c r="P6648">
        <v>350.85000600000001</v>
      </c>
      <c r="Q6648">
        <v>354.709991</v>
      </c>
      <c r="R6648">
        <v>182550000</v>
      </c>
      <c r="S6648">
        <v>354.709991</v>
      </c>
    </row>
    <row r="6649" spans="13:19" x14ac:dyDescent="0.25">
      <c r="M6649" s="36">
        <v>32783</v>
      </c>
      <c r="N6649">
        <v>349.14999399999999</v>
      </c>
      <c r="O6649">
        <v>350.98998999999998</v>
      </c>
      <c r="P6649">
        <v>348.35000600000001</v>
      </c>
      <c r="Q6649">
        <v>350.86999500000002</v>
      </c>
      <c r="R6649">
        <v>127410000</v>
      </c>
      <c r="S6649">
        <v>350.86999500000002</v>
      </c>
    </row>
    <row r="6650" spans="13:19" x14ac:dyDescent="0.25">
      <c r="M6650" s="36">
        <v>32780</v>
      </c>
      <c r="N6650">
        <v>348.60000600000001</v>
      </c>
      <c r="O6650">
        <v>350.30999800000001</v>
      </c>
      <c r="P6650">
        <v>348.11999500000002</v>
      </c>
      <c r="Q6650">
        <v>349.14999399999999</v>
      </c>
      <c r="R6650">
        <v>155300000</v>
      </c>
      <c r="S6650">
        <v>349.14999399999999</v>
      </c>
    </row>
    <row r="6651" spans="13:19" x14ac:dyDescent="0.25">
      <c r="M6651" s="36">
        <v>32779</v>
      </c>
      <c r="N6651">
        <v>345.10000600000001</v>
      </c>
      <c r="O6651">
        <v>348.60998499999999</v>
      </c>
      <c r="P6651">
        <v>345.10000600000001</v>
      </c>
      <c r="Q6651">
        <v>348.60000600000001</v>
      </c>
      <c r="R6651">
        <v>164240000</v>
      </c>
      <c r="S6651">
        <v>348.60000600000001</v>
      </c>
    </row>
    <row r="6652" spans="13:19" x14ac:dyDescent="0.25">
      <c r="M6652" s="36">
        <v>32778</v>
      </c>
      <c r="N6652">
        <v>344.32998700000002</v>
      </c>
      <c r="O6652">
        <v>345.47000100000002</v>
      </c>
      <c r="P6652">
        <v>342.85000600000001</v>
      </c>
      <c r="Q6652">
        <v>345.10000600000001</v>
      </c>
      <c r="R6652">
        <v>158400000</v>
      </c>
      <c r="S6652">
        <v>345.10000600000001</v>
      </c>
    </row>
    <row r="6653" spans="13:19" x14ac:dyDescent="0.25">
      <c r="M6653" s="36">
        <v>32777</v>
      </c>
      <c r="N6653">
        <v>344.23001099999999</v>
      </c>
      <c r="O6653">
        <v>347.01998900000001</v>
      </c>
      <c r="P6653">
        <v>344.13000499999998</v>
      </c>
      <c r="Q6653">
        <v>344.32998700000002</v>
      </c>
      <c r="R6653">
        <v>158350000</v>
      </c>
      <c r="S6653">
        <v>344.32998700000002</v>
      </c>
    </row>
    <row r="6654" spans="13:19" x14ac:dyDescent="0.25">
      <c r="M6654" s="36">
        <v>32776</v>
      </c>
      <c r="N6654">
        <v>347.04998799999998</v>
      </c>
      <c r="O6654">
        <v>347.04998799999998</v>
      </c>
      <c r="P6654">
        <v>343.70001200000002</v>
      </c>
      <c r="Q6654">
        <v>344.23001099999999</v>
      </c>
      <c r="R6654">
        <v>121130000</v>
      </c>
      <c r="S6654">
        <v>344.23001099999999</v>
      </c>
    </row>
    <row r="6655" spans="13:19" x14ac:dyDescent="0.25">
      <c r="M6655" s="36">
        <v>32773</v>
      </c>
      <c r="N6655">
        <v>345.70001200000002</v>
      </c>
      <c r="O6655">
        <v>347.57000699999998</v>
      </c>
      <c r="P6655">
        <v>345.69000199999999</v>
      </c>
      <c r="Q6655">
        <v>347.04998799999998</v>
      </c>
      <c r="R6655">
        <v>133350000</v>
      </c>
      <c r="S6655">
        <v>347.04998799999998</v>
      </c>
    </row>
    <row r="6656" spans="13:19" x14ac:dyDescent="0.25">
      <c r="M6656" s="36">
        <v>32772</v>
      </c>
      <c r="N6656">
        <v>346.47000100000002</v>
      </c>
      <c r="O6656">
        <v>348.459991</v>
      </c>
      <c r="P6656">
        <v>344.959991</v>
      </c>
      <c r="Q6656">
        <v>345.70001200000002</v>
      </c>
      <c r="R6656">
        <v>146930000</v>
      </c>
      <c r="S6656">
        <v>345.70001200000002</v>
      </c>
    </row>
    <row r="6657" spans="13:19" x14ac:dyDescent="0.25">
      <c r="M6657" s="36">
        <v>32771</v>
      </c>
      <c r="N6657">
        <v>346.54998799999998</v>
      </c>
      <c r="O6657">
        <v>347.26998900000001</v>
      </c>
      <c r="P6657">
        <v>346.17999300000002</v>
      </c>
      <c r="Q6657">
        <v>346.47000100000002</v>
      </c>
      <c r="R6657">
        <v>136640000</v>
      </c>
      <c r="S6657">
        <v>346.47000100000002</v>
      </c>
    </row>
    <row r="6658" spans="13:19" x14ac:dyDescent="0.25">
      <c r="M6658" s="36">
        <v>32770</v>
      </c>
      <c r="N6658">
        <v>346.73001099999999</v>
      </c>
      <c r="O6658">
        <v>348.17001299999998</v>
      </c>
      <c r="P6658">
        <v>346.44000199999999</v>
      </c>
      <c r="Q6658">
        <v>346.54998799999998</v>
      </c>
      <c r="R6658">
        <v>141610000</v>
      </c>
      <c r="S6658">
        <v>346.54998799999998</v>
      </c>
    </row>
    <row r="6659" spans="13:19" x14ac:dyDescent="0.25">
      <c r="M6659" s="36">
        <v>32769</v>
      </c>
      <c r="N6659">
        <v>345.05999800000001</v>
      </c>
      <c r="O6659">
        <v>346.83999599999999</v>
      </c>
      <c r="P6659">
        <v>344.60000600000001</v>
      </c>
      <c r="Q6659">
        <v>346.73001099999999</v>
      </c>
      <c r="R6659">
        <v>136940000</v>
      </c>
      <c r="S6659">
        <v>346.73001099999999</v>
      </c>
    </row>
    <row r="6660" spans="13:19" x14ac:dyDescent="0.25">
      <c r="M6660" s="36">
        <v>32766</v>
      </c>
      <c r="N6660">
        <v>343.16000400000001</v>
      </c>
      <c r="O6660">
        <v>345.05999800000001</v>
      </c>
      <c r="P6660">
        <v>341.36999500000002</v>
      </c>
      <c r="Q6660">
        <v>345.05999800000001</v>
      </c>
      <c r="R6660">
        <v>234860000</v>
      </c>
      <c r="S6660">
        <v>345.05999800000001</v>
      </c>
    </row>
    <row r="6661" spans="13:19" x14ac:dyDescent="0.25">
      <c r="M6661" s="36">
        <v>32765</v>
      </c>
      <c r="N6661">
        <v>345.459991</v>
      </c>
      <c r="O6661">
        <v>345.60998499999999</v>
      </c>
      <c r="P6661">
        <v>342.54998799999998</v>
      </c>
      <c r="Q6661">
        <v>343.16000400000001</v>
      </c>
      <c r="R6661">
        <v>149250000</v>
      </c>
      <c r="S6661">
        <v>343.16000400000001</v>
      </c>
    </row>
    <row r="6662" spans="13:19" x14ac:dyDescent="0.25">
      <c r="M6662" s="36">
        <v>32764</v>
      </c>
      <c r="N6662">
        <v>348.70001200000002</v>
      </c>
      <c r="O6662">
        <v>350.10000600000001</v>
      </c>
      <c r="P6662">
        <v>345.459991</v>
      </c>
      <c r="Q6662">
        <v>345.459991</v>
      </c>
      <c r="R6662">
        <v>175330000</v>
      </c>
      <c r="S6662">
        <v>345.459991</v>
      </c>
    </row>
    <row r="6663" spans="13:19" x14ac:dyDescent="0.25">
      <c r="M6663" s="36">
        <v>32763</v>
      </c>
      <c r="N6663">
        <v>347.66000400000001</v>
      </c>
      <c r="O6663">
        <v>349.459991</v>
      </c>
      <c r="P6663">
        <v>347.5</v>
      </c>
      <c r="Q6663">
        <v>348.70001200000002</v>
      </c>
      <c r="R6663">
        <v>142140000</v>
      </c>
      <c r="S6663">
        <v>348.70001200000002</v>
      </c>
    </row>
    <row r="6664" spans="13:19" x14ac:dyDescent="0.25">
      <c r="M6664" s="36">
        <v>32762</v>
      </c>
      <c r="N6664">
        <v>348.76001000000002</v>
      </c>
      <c r="O6664">
        <v>348.76001000000002</v>
      </c>
      <c r="P6664">
        <v>345.91000400000001</v>
      </c>
      <c r="Q6664">
        <v>347.66000400000001</v>
      </c>
      <c r="R6664">
        <v>126020000</v>
      </c>
      <c r="S6664">
        <v>347.66000400000001</v>
      </c>
    </row>
    <row r="6665" spans="13:19" x14ac:dyDescent="0.25">
      <c r="M6665" s="36">
        <v>32759</v>
      </c>
      <c r="N6665">
        <v>348.35000600000001</v>
      </c>
      <c r="O6665">
        <v>349.17999300000002</v>
      </c>
      <c r="P6665">
        <v>345.73998999999998</v>
      </c>
      <c r="Q6665">
        <v>348.76001000000002</v>
      </c>
      <c r="R6665">
        <v>154090000</v>
      </c>
      <c r="S6665">
        <v>348.76001000000002</v>
      </c>
    </row>
    <row r="6666" spans="13:19" x14ac:dyDescent="0.25">
      <c r="M6666" s="36">
        <v>32758</v>
      </c>
      <c r="N6666">
        <v>349.23998999999998</v>
      </c>
      <c r="O6666">
        <v>350.30999800000001</v>
      </c>
      <c r="P6666">
        <v>348.14999399999999</v>
      </c>
      <c r="Q6666">
        <v>348.35000600000001</v>
      </c>
      <c r="R6666">
        <v>160160000</v>
      </c>
      <c r="S6666">
        <v>348.35000600000001</v>
      </c>
    </row>
    <row r="6667" spans="13:19" x14ac:dyDescent="0.25">
      <c r="M6667" s="36">
        <v>32757</v>
      </c>
      <c r="N6667">
        <v>352.55999800000001</v>
      </c>
      <c r="O6667">
        <v>352.55999800000001</v>
      </c>
      <c r="P6667">
        <v>347.98001099999999</v>
      </c>
      <c r="Q6667">
        <v>349.23998999999998</v>
      </c>
      <c r="R6667">
        <v>161800000</v>
      </c>
      <c r="S6667">
        <v>349.23998999999998</v>
      </c>
    </row>
    <row r="6668" spans="13:19" x14ac:dyDescent="0.25">
      <c r="M6668" s="36">
        <v>32756</v>
      </c>
      <c r="N6668">
        <v>353.73001099999999</v>
      </c>
      <c r="O6668">
        <v>354.13000499999998</v>
      </c>
      <c r="P6668">
        <v>351.82000699999998</v>
      </c>
      <c r="Q6668">
        <v>352.55999800000001</v>
      </c>
      <c r="R6668">
        <v>145180000</v>
      </c>
      <c r="S6668">
        <v>352.55999800000001</v>
      </c>
    </row>
    <row r="6669" spans="13:19" x14ac:dyDescent="0.25">
      <c r="M6669" s="36">
        <v>32752</v>
      </c>
      <c r="N6669">
        <v>351.45001200000002</v>
      </c>
      <c r="O6669">
        <v>353.89999399999999</v>
      </c>
      <c r="P6669">
        <v>350.88000499999998</v>
      </c>
      <c r="Q6669">
        <v>353.73001099999999</v>
      </c>
      <c r="R6669">
        <v>133300000</v>
      </c>
      <c r="S6669">
        <v>353.73001099999999</v>
      </c>
    </row>
    <row r="6670" spans="13:19" x14ac:dyDescent="0.25">
      <c r="M6670" s="36">
        <v>32751</v>
      </c>
      <c r="N6670">
        <v>350.64999399999999</v>
      </c>
      <c r="O6670">
        <v>351.45001200000002</v>
      </c>
      <c r="P6670">
        <v>350.209991</v>
      </c>
      <c r="Q6670">
        <v>351.45001200000002</v>
      </c>
      <c r="R6670">
        <v>144820000</v>
      </c>
      <c r="S6670">
        <v>351.45001200000002</v>
      </c>
    </row>
    <row r="6671" spans="13:19" x14ac:dyDescent="0.25">
      <c r="M6671" s="36">
        <v>32750</v>
      </c>
      <c r="N6671">
        <v>349.83999599999999</v>
      </c>
      <c r="O6671">
        <v>352.26998900000001</v>
      </c>
      <c r="P6671">
        <v>348.66000400000001</v>
      </c>
      <c r="Q6671">
        <v>350.64999399999999</v>
      </c>
      <c r="R6671">
        <v>174350000</v>
      </c>
      <c r="S6671">
        <v>350.64999399999999</v>
      </c>
    </row>
    <row r="6672" spans="13:19" x14ac:dyDescent="0.25">
      <c r="M6672" s="36">
        <v>32749</v>
      </c>
      <c r="N6672">
        <v>352.08999599999999</v>
      </c>
      <c r="O6672">
        <v>352.11999500000002</v>
      </c>
      <c r="P6672">
        <v>348.85998499999999</v>
      </c>
      <c r="Q6672">
        <v>349.83999599999999</v>
      </c>
      <c r="R6672">
        <v>175210000</v>
      </c>
      <c r="S6672">
        <v>349.83999599999999</v>
      </c>
    </row>
    <row r="6673" spans="13:19" x14ac:dyDescent="0.25">
      <c r="M6673" s="36">
        <v>32748</v>
      </c>
      <c r="N6673">
        <v>350.51998900000001</v>
      </c>
      <c r="O6673">
        <v>352.08999599999999</v>
      </c>
      <c r="P6673">
        <v>349.07998700000002</v>
      </c>
      <c r="Q6673">
        <v>352.08999599999999</v>
      </c>
      <c r="R6673">
        <v>131180000</v>
      </c>
      <c r="S6673">
        <v>352.08999599999999</v>
      </c>
    </row>
    <row r="6674" spans="13:19" x14ac:dyDescent="0.25">
      <c r="M6674" s="36">
        <v>32745</v>
      </c>
      <c r="N6674">
        <v>351.51998900000001</v>
      </c>
      <c r="O6674">
        <v>352.73001099999999</v>
      </c>
      <c r="P6674">
        <v>350.08999599999999</v>
      </c>
      <c r="Q6674">
        <v>350.51998900000001</v>
      </c>
      <c r="R6674">
        <v>165930000</v>
      </c>
      <c r="S6674">
        <v>350.51998900000001</v>
      </c>
    </row>
    <row r="6675" spans="13:19" x14ac:dyDescent="0.25">
      <c r="M6675" s="36">
        <v>32744</v>
      </c>
      <c r="N6675">
        <v>344.70001200000002</v>
      </c>
      <c r="O6675">
        <v>351.51998900000001</v>
      </c>
      <c r="P6675">
        <v>344.70001200000002</v>
      </c>
      <c r="Q6675">
        <v>351.51998900000001</v>
      </c>
      <c r="R6675">
        <v>225520000</v>
      </c>
      <c r="S6675">
        <v>351.51998900000001</v>
      </c>
    </row>
    <row r="6676" spans="13:19" x14ac:dyDescent="0.25">
      <c r="M6676" s="36">
        <v>32743</v>
      </c>
      <c r="N6676">
        <v>341.19000199999999</v>
      </c>
      <c r="O6676">
        <v>344.79998799999998</v>
      </c>
      <c r="P6676">
        <v>341.19000199999999</v>
      </c>
      <c r="Q6676">
        <v>344.70001200000002</v>
      </c>
      <c r="R6676">
        <v>159640000</v>
      </c>
      <c r="S6676">
        <v>344.70001200000002</v>
      </c>
    </row>
    <row r="6677" spans="13:19" x14ac:dyDescent="0.25">
      <c r="M6677" s="36">
        <v>32742</v>
      </c>
      <c r="N6677">
        <v>340.67001299999998</v>
      </c>
      <c r="O6677">
        <v>341.25</v>
      </c>
      <c r="P6677">
        <v>339</v>
      </c>
      <c r="Q6677">
        <v>341.19000199999999</v>
      </c>
      <c r="R6677">
        <v>141930000</v>
      </c>
      <c r="S6677">
        <v>341.19000199999999</v>
      </c>
    </row>
    <row r="6678" spans="13:19" x14ac:dyDescent="0.25">
      <c r="M6678" s="36">
        <v>32741</v>
      </c>
      <c r="N6678">
        <v>346.02999899999998</v>
      </c>
      <c r="O6678">
        <v>346.25</v>
      </c>
      <c r="P6678">
        <v>340.54998799999998</v>
      </c>
      <c r="Q6678">
        <v>340.67001299999998</v>
      </c>
      <c r="R6678">
        <v>136800000</v>
      </c>
      <c r="S6678">
        <v>340.67001299999998</v>
      </c>
    </row>
    <row r="6679" spans="13:19" x14ac:dyDescent="0.25">
      <c r="M6679" s="36">
        <v>32738</v>
      </c>
      <c r="N6679">
        <v>344.45001200000002</v>
      </c>
      <c r="O6679">
        <v>346.02999899999998</v>
      </c>
      <c r="P6679">
        <v>343.89001500000001</v>
      </c>
      <c r="Q6679">
        <v>346.02999899999998</v>
      </c>
      <c r="R6679">
        <v>145810000</v>
      </c>
      <c r="S6679">
        <v>346.02999899999998</v>
      </c>
    </row>
    <row r="6680" spans="13:19" x14ac:dyDescent="0.25">
      <c r="M6680" s="36">
        <v>32737</v>
      </c>
      <c r="N6680">
        <v>345.66000400000001</v>
      </c>
      <c r="O6680">
        <v>346.39001500000001</v>
      </c>
      <c r="P6680">
        <v>342.97000100000002</v>
      </c>
      <c r="Q6680">
        <v>344.45001200000002</v>
      </c>
      <c r="R6680">
        <v>157560000</v>
      </c>
      <c r="S6680">
        <v>344.45001200000002</v>
      </c>
    </row>
    <row r="6681" spans="13:19" x14ac:dyDescent="0.25">
      <c r="M6681" s="36">
        <v>32736</v>
      </c>
      <c r="N6681">
        <v>344.709991</v>
      </c>
      <c r="O6681">
        <v>346.36999500000002</v>
      </c>
      <c r="P6681">
        <v>344.709991</v>
      </c>
      <c r="Q6681">
        <v>345.66000400000001</v>
      </c>
      <c r="R6681">
        <v>150060000</v>
      </c>
      <c r="S6681">
        <v>345.66000400000001</v>
      </c>
    </row>
    <row r="6682" spans="13:19" x14ac:dyDescent="0.25">
      <c r="M6682" s="36">
        <v>32735</v>
      </c>
      <c r="N6682">
        <v>343.05999800000001</v>
      </c>
      <c r="O6682">
        <v>345.02999899999998</v>
      </c>
      <c r="P6682">
        <v>343.04998799999998</v>
      </c>
      <c r="Q6682">
        <v>344.709991</v>
      </c>
      <c r="R6682">
        <v>148770000</v>
      </c>
      <c r="S6682">
        <v>344.709991</v>
      </c>
    </row>
    <row r="6683" spans="13:19" x14ac:dyDescent="0.25">
      <c r="M6683" s="36">
        <v>32734</v>
      </c>
      <c r="N6683">
        <v>344.709991</v>
      </c>
      <c r="O6683">
        <v>345.44000199999999</v>
      </c>
      <c r="P6683">
        <v>341.959991</v>
      </c>
      <c r="Q6683">
        <v>343.05999800000001</v>
      </c>
      <c r="R6683">
        <v>142010000</v>
      </c>
      <c r="S6683">
        <v>343.05999800000001</v>
      </c>
    </row>
    <row r="6684" spans="13:19" x14ac:dyDescent="0.25">
      <c r="M6684" s="36">
        <v>32731</v>
      </c>
      <c r="N6684">
        <v>348.27999899999998</v>
      </c>
      <c r="O6684">
        <v>351.17999300000002</v>
      </c>
      <c r="P6684">
        <v>344.01001000000002</v>
      </c>
      <c r="Q6684">
        <v>344.73998999999998</v>
      </c>
      <c r="R6684">
        <v>197550000</v>
      </c>
      <c r="S6684">
        <v>344.73998999999998</v>
      </c>
    </row>
    <row r="6685" spans="13:19" x14ac:dyDescent="0.25">
      <c r="M6685" s="36">
        <v>32730</v>
      </c>
      <c r="N6685">
        <v>346.94000199999999</v>
      </c>
      <c r="O6685">
        <v>349.77999899999998</v>
      </c>
      <c r="P6685">
        <v>345.30999800000001</v>
      </c>
      <c r="Q6685">
        <v>348.25</v>
      </c>
      <c r="R6685">
        <v>198660000</v>
      </c>
      <c r="S6685">
        <v>348.25</v>
      </c>
    </row>
    <row r="6686" spans="13:19" x14ac:dyDescent="0.25">
      <c r="M6686" s="36">
        <v>32729</v>
      </c>
      <c r="N6686">
        <v>349.29998799999998</v>
      </c>
      <c r="O6686">
        <v>351</v>
      </c>
      <c r="P6686">
        <v>346.85998499999999</v>
      </c>
      <c r="Q6686">
        <v>346.94000199999999</v>
      </c>
      <c r="R6686">
        <v>209900000</v>
      </c>
      <c r="S6686">
        <v>346.94000199999999</v>
      </c>
    </row>
    <row r="6687" spans="13:19" x14ac:dyDescent="0.25">
      <c r="M6687" s="36">
        <v>32728</v>
      </c>
      <c r="N6687">
        <v>349.41000400000001</v>
      </c>
      <c r="O6687">
        <v>349.83999599999999</v>
      </c>
      <c r="P6687">
        <v>348.27999899999998</v>
      </c>
      <c r="Q6687">
        <v>349.35000600000001</v>
      </c>
      <c r="R6687">
        <v>200340000</v>
      </c>
      <c r="S6687">
        <v>349.35000600000001</v>
      </c>
    </row>
    <row r="6688" spans="13:19" x14ac:dyDescent="0.25">
      <c r="M6688" s="36">
        <v>32727</v>
      </c>
      <c r="N6688">
        <v>343.92001299999998</v>
      </c>
      <c r="O6688">
        <v>349.42001299999998</v>
      </c>
      <c r="P6688">
        <v>343.91000400000001</v>
      </c>
      <c r="Q6688">
        <v>349.41000400000001</v>
      </c>
      <c r="R6688">
        <v>197580000</v>
      </c>
      <c r="S6688">
        <v>349.41000400000001</v>
      </c>
    </row>
    <row r="6689" spans="13:19" x14ac:dyDescent="0.25">
      <c r="M6689" s="36">
        <v>32724</v>
      </c>
      <c r="N6689">
        <v>344.73998999999998</v>
      </c>
      <c r="O6689">
        <v>345.42001299999998</v>
      </c>
      <c r="P6689">
        <v>342.60000600000001</v>
      </c>
      <c r="Q6689">
        <v>343.92001299999998</v>
      </c>
      <c r="R6689">
        <v>169750000</v>
      </c>
      <c r="S6689">
        <v>343.92001299999998</v>
      </c>
    </row>
    <row r="6690" spans="13:19" x14ac:dyDescent="0.25">
      <c r="M6690" s="36">
        <v>32723</v>
      </c>
      <c r="N6690">
        <v>344.33999599999999</v>
      </c>
      <c r="O6690">
        <v>345.22000100000002</v>
      </c>
      <c r="P6690">
        <v>343.80999800000001</v>
      </c>
      <c r="Q6690">
        <v>344.73998999999998</v>
      </c>
      <c r="R6690">
        <v>168690000</v>
      </c>
      <c r="S6690">
        <v>344.73998999999998</v>
      </c>
    </row>
    <row r="6691" spans="13:19" x14ac:dyDescent="0.25">
      <c r="M6691" s="36">
        <v>32722</v>
      </c>
      <c r="N6691">
        <v>343.75</v>
      </c>
      <c r="O6691">
        <v>344.33999599999999</v>
      </c>
      <c r="P6691">
        <v>342.47000100000002</v>
      </c>
      <c r="Q6691">
        <v>344.33999599999999</v>
      </c>
      <c r="R6691">
        <v>181760000</v>
      </c>
      <c r="S6691">
        <v>344.33999599999999</v>
      </c>
    </row>
    <row r="6692" spans="13:19" x14ac:dyDescent="0.25">
      <c r="M6692" s="36">
        <v>32721</v>
      </c>
      <c r="N6692">
        <v>346.07998700000002</v>
      </c>
      <c r="O6692">
        <v>347.98998999999998</v>
      </c>
      <c r="P6692">
        <v>342.92999300000002</v>
      </c>
      <c r="Q6692">
        <v>343.75</v>
      </c>
      <c r="R6692">
        <v>225280000</v>
      </c>
      <c r="S6692">
        <v>343.75</v>
      </c>
    </row>
    <row r="6693" spans="13:19" x14ac:dyDescent="0.25">
      <c r="M6693" s="36">
        <v>32720</v>
      </c>
      <c r="N6693">
        <v>342.13000499999998</v>
      </c>
      <c r="O6693">
        <v>346.07998700000002</v>
      </c>
      <c r="P6693">
        <v>342.01998900000001</v>
      </c>
      <c r="Q6693">
        <v>346.07998700000002</v>
      </c>
      <c r="R6693">
        <v>166650000</v>
      </c>
      <c r="S6693">
        <v>346.07998700000002</v>
      </c>
    </row>
    <row r="6694" spans="13:19" x14ac:dyDescent="0.25">
      <c r="M6694" s="36">
        <v>32717</v>
      </c>
      <c r="N6694">
        <v>341.94000199999999</v>
      </c>
      <c r="O6694">
        <v>342.959991</v>
      </c>
      <c r="P6694">
        <v>341.29998799999998</v>
      </c>
      <c r="Q6694">
        <v>342.14999399999999</v>
      </c>
      <c r="R6694">
        <v>180610000</v>
      </c>
      <c r="S6694">
        <v>342.14999399999999</v>
      </c>
    </row>
    <row r="6695" spans="13:19" x14ac:dyDescent="0.25">
      <c r="M6695" s="36">
        <v>32716</v>
      </c>
      <c r="N6695">
        <v>338.04998799999998</v>
      </c>
      <c r="O6695">
        <v>342</v>
      </c>
      <c r="P6695">
        <v>338.04998799999998</v>
      </c>
      <c r="Q6695">
        <v>341.98998999999998</v>
      </c>
      <c r="R6695">
        <v>213680000</v>
      </c>
      <c r="S6695">
        <v>341.98998999999998</v>
      </c>
    </row>
    <row r="6696" spans="13:19" x14ac:dyDescent="0.25">
      <c r="M6696" s="36">
        <v>32715</v>
      </c>
      <c r="N6696">
        <v>333.88000499999998</v>
      </c>
      <c r="O6696">
        <v>338.04998799999998</v>
      </c>
      <c r="P6696">
        <v>333.19000199999999</v>
      </c>
      <c r="Q6696">
        <v>338.04998799999998</v>
      </c>
      <c r="R6696">
        <v>188270000</v>
      </c>
      <c r="S6696">
        <v>338.04998799999998</v>
      </c>
    </row>
    <row r="6697" spans="13:19" x14ac:dyDescent="0.25">
      <c r="M6697" s="36">
        <v>32714</v>
      </c>
      <c r="N6697">
        <v>333.67001299999998</v>
      </c>
      <c r="O6697">
        <v>336.290009</v>
      </c>
      <c r="P6697">
        <v>332.60000600000001</v>
      </c>
      <c r="Q6697">
        <v>333.88000499999998</v>
      </c>
      <c r="R6697">
        <v>179270000</v>
      </c>
      <c r="S6697">
        <v>333.88000499999998</v>
      </c>
    </row>
    <row r="6698" spans="13:19" x14ac:dyDescent="0.25">
      <c r="M6698" s="36">
        <v>32713</v>
      </c>
      <c r="N6698">
        <v>335.89999399999999</v>
      </c>
      <c r="O6698">
        <v>335.89999399999999</v>
      </c>
      <c r="P6698">
        <v>333.44000199999999</v>
      </c>
      <c r="Q6698">
        <v>333.67001299999998</v>
      </c>
      <c r="R6698">
        <v>136260000</v>
      </c>
      <c r="S6698">
        <v>333.67001299999998</v>
      </c>
    </row>
    <row r="6699" spans="13:19" x14ac:dyDescent="0.25">
      <c r="M6699" s="36">
        <v>32710</v>
      </c>
      <c r="N6699">
        <v>333.5</v>
      </c>
      <c r="O6699">
        <v>335.91000400000001</v>
      </c>
      <c r="P6699">
        <v>332.459991</v>
      </c>
      <c r="Q6699">
        <v>335.89999399999999</v>
      </c>
      <c r="R6699">
        <v>174880000</v>
      </c>
      <c r="S6699">
        <v>335.89999399999999</v>
      </c>
    </row>
    <row r="6700" spans="13:19" x14ac:dyDescent="0.25">
      <c r="M6700" s="36">
        <v>32709</v>
      </c>
      <c r="N6700">
        <v>335.73998999999998</v>
      </c>
      <c r="O6700">
        <v>337.39999399999999</v>
      </c>
      <c r="P6700">
        <v>333.22000100000002</v>
      </c>
      <c r="Q6700">
        <v>333.51001000000002</v>
      </c>
      <c r="R6700">
        <v>204590000</v>
      </c>
      <c r="S6700">
        <v>333.51001000000002</v>
      </c>
    </row>
    <row r="6701" spans="13:19" x14ac:dyDescent="0.25">
      <c r="M6701" s="36">
        <v>32708</v>
      </c>
      <c r="N6701">
        <v>331.36999500000002</v>
      </c>
      <c r="O6701">
        <v>335.73001099999999</v>
      </c>
      <c r="P6701">
        <v>331.35000600000001</v>
      </c>
      <c r="Q6701">
        <v>335.73001099999999</v>
      </c>
      <c r="R6701">
        <v>215740000</v>
      </c>
      <c r="S6701">
        <v>335.73001099999999</v>
      </c>
    </row>
    <row r="6702" spans="13:19" x14ac:dyDescent="0.25">
      <c r="M6702" s="36">
        <v>32707</v>
      </c>
      <c r="N6702">
        <v>332.42001299999998</v>
      </c>
      <c r="O6702">
        <v>332.44000199999999</v>
      </c>
      <c r="P6702">
        <v>330.75</v>
      </c>
      <c r="Q6702">
        <v>331.35000600000001</v>
      </c>
      <c r="R6702">
        <v>152350000</v>
      </c>
      <c r="S6702">
        <v>331.35000600000001</v>
      </c>
    </row>
    <row r="6703" spans="13:19" x14ac:dyDescent="0.25">
      <c r="M6703" s="36">
        <v>32706</v>
      </c>
      <c r="N6703">
        <v>331.77999899999998</v>
      </c>
      <c r="O6703">
        <v>333.01998900000001</v>
      </c>
      <c r="P6703">
        <v>331.01998900000001</v>
      </c>
      <c r="Q6703">
        <v>332.44000199999999</v>
      </c>
      <c r="R6703">
        <v>131960000</v>
      </c>
      <c r="S6703">
        <v>332.44000199999999</v>
      </c>
    </row>
    <row r="6704" spans="13:19" x14ac:dyDescent="0.25">
      <c r="M6704" s="36">
        <v>32703</v>
      </c>
      <c r="N6704">
        <v>329.959991</v>
      </c>
      <c r="O6704">
        <v>331.89001500000001</v>
      </c>
      <c r="P6704">
        <v>327.13000499999998</v>
      </c>
      <c r="Q6704">
        <v>331.83999599999999</v>
      </c>
      <c r="R6704">
        <v>183480000</v>
      </c>
      <c r="S6704">
        <v>331.83999599999999</v>
      </c>
    </row>
    <row r="6705" spans="13:19" x14ac:dyDescent="0.25">
      <c r="M6705" s="36">
        <v>32702</v>
      </c>
      <c r="N6705">
        <v>329.80999800000001</v>
      </c>
      <c r="O6705">
        <v>330.36999500000002</v>
      </c>
      <c r="P6705">
        <v>329.07998700000002</v>
      </c>
      <c r="Q6705">
        <v>329.95001200000002</v>
      </c>
      <c r="R6705">
        <v>153820000</v>
      </c>
      <c r="S6705">
        <v>329.95001200000002</v>
      </c>
    </row>
    <row r="6706" spans="13:19" x14ac:dyDescent="0.25">
      <c r="M6706" s="36">
        <v>32701</v>
      </c>
      <c r="N6706">
        <v>328.77999899999998</v>
      </c>
      <c r="O6706">
        <v>330.39001500000001</v>
      </c>
      <c r="P6706">
        <v>327.92001299999998</v>
      </c>
      <c r="Q6706">
        <v>329.80999800000001</v>
      </c>
      <c r="R6706">
        <v>160550000</v>
      </c>
      <c r="S6706">
        <v>329.80999800000001</v>
      </c>
    </row>
    <row r="6707" spans="13:19" x14ac:dyDescent="0.25">
      <c r="M6707" s="36">
        <v>32700</v>
      </c>
      <c r="N6707">
        <v>327.07000699999998</v>
      </c>
      <c r="O6707">
        <v>330.42001299999998</v>
      </c>
      <c r="P6707">
        <v>327.07000699999998</v>
      </c>
      <c r="Q6707">
        <v>328.77999899999998</v>
      </c>
      <c r="R6707">
        <v>171590000</v>
      </c>
      <c r="S6707">
        <v>328.77999899999998</v>
      </c>
    </row>
    <row r="6708" spans="13:19" x14ac:dyDescent="0.25">
      <c r="M6708" s="36">
        <v>32699</v>
      </c>
      <c r="N6708">
        <v>324.92999300000002</v>
      </c>
      <c r="O6708">
        <v>327.07000699999998</v>
      </c>
      <c r="P6708">
        <v>324.91000400000001</v>
      </c>
      <c r="Q6708">
        <v>327.07000699999998</v>
      </c>
      <c r="R6708">
        <v>131870000</v>
      </c>
      <c r="S6708">
        <v>327.07000699999998</v>
      </c>
    </row>
    <row r="6709" spans="13:19" x14ac:dyDescent="0.25">
      <c r="M6709" s="36">
        <v>32696</v>
      </c>
      <c r="N6709">
        <v>321.54998799999998</v>
      </c>
      <c r="O6709">
        <v>325.86999500000002</v>
      </c>
      <c r="P6709">
        <v>321.07998700000002</v>
      </c>
      <c r="Q6709">
        <v>324.91000400000001</v>
      </c>
      <c r="R6709">
        <v>166430000</v>
      </c>
      <c r="S6709">
        <v>324.91000400000001</v>
      </c>
    </row>
    <row r="6710" spans="13:19" x14ac:dyDescent="0.25">
      <c r="M6710" s="36">
        <v>32695</v>
      </c>
      <c r="N6710">
        <v>320.64001500000001</v>
      </c>
      <c r="O6710">
        <v>321.54998799999998</v>
      </c>
      <c r="P6710">
        <v>320.45001200000002</v>
      </c>
      <c r="Q6710">
        <v>321.54998799999998</v>
      </c>
      <c r="R6710">
        <v>140450000</v>
      </c>
      <c r="S6710">
        <v>321.54998799999998</v>
      </c>
    </row>
    <row r="6711" spans="13:19" x14ac:dyDescent="0.25">
      <c r="M6711" s="36">
        <v>32694</v>
      </c>
      <c r="N6711">
        <v>319.23001099999999</v>
      </c>
      <c r="O6711">
        <v>321.22000100000002</v>
      </c>
      <c r="P6711">
        <v>317.26001000000002</v>
      </c>
      <c r="Q6711">
        <v>320.64001500000001</v>
      </c>
      <c r="R6711">
        <v>127710000</v>
      </c>
      <c r="S6711">
        <v>320.64001500000001</v>
      </c>
    </row>
    <row r="6712" spans="13:19" x14ac:dyDescent="0.25">
      <c r="M6712" s="36">
        <v>32692</v>
      </c>
      <c r="N6712">
        <v>317.98001099999999</v>
      </c>
      <c r="O6712">
        <v>319.26998900000001</v>
      </c>
      <c r="P6712">
        <v>317.26998900000001</v>
      </c>
      <c r="Q6712">
        <v>319.23001099999999</v>
      </c>
      <c r="R6712">
        <v>68870000</v>
      </c>
      <c r="S6712">
        <v>319.23001099999999</v>
      </c>
    </row>
    <row r="6713" spans="13:19" x14ac:dyDescent="0.25">
      <c r="M6713" s="36">
        <v>32689</v>
      </c>
      <c r="N6713">
        <v>319.67001299999998</v>
      </c>
      <c r="O6713">
        <v>319.97000100000002</v>
      </c>
      <c r="P6713">
        <v>314.38000499999998</v>
      </c>
      <c r="Q6713">
        <v>317.98001099999999</v>
      </c>
      <c r="R6713">
        <v>170490000</v>
      </c>
      <c r="S6713">
        <v>317.98001099999999</v>
      </c>
    </row>
    <row r="6714" spans="13:19" x14ac:dyDescent="0.25">
      <c r="M6714" s="36">
        <v>32688</v>
      </c>
      <c r="N6714">
        <v>325.80999800000001</v>
      </c>
      <c r="O6714">
        <v>325.80999800000001</v>
      </c>
      <c r="P6714">
        <v>319.540009</v>
      </c>
      <c r="Q6714">
        <v>319.67999300000002</v>
      </c>
      <c r="R6714">
        <v>167100000</v>
      </c>
      <c r="S6714">
        <v>319.67999300000002</v>
      </c>
    </row>
    <row r="6715" spans="13:19" x14ac:dyDescent="0.25">
      <c r="M6715" s="36">
        <v>32687</v>
      </c>
      <c r="N6715">
        <v>328.44000199999999</v>
      </c>
      <c r="O6715">
        <v>328.44000199999999</v>
      </c>
      <c r="P6715">
        <v>324.29998799999998</v>
      </c>
      <c r="Q6715">
        <v>325.80999800000001</v>
      </c>
      <c r="R6715">
        <v>158470000</v>
      </c>
      <c r="S6715">
        <v>325.80999800000001</v>
      </c>
    </row>
    <row r="6716" spans="13:19" x14ac:dyDescent="0.25">
      <c r="M6716" s="36">
        <v>32686</v>
      </c>
      <c r="N6716">
        <v>326.60000600000001</v>
      </c>
      <c r="O6716">
        <v>329.19000199999999</v>
      </c>
      <c r="P6716">
        <v>326.58999599999999</v>
      </c>
      <c r="Q6716">
        <v>328.44000199999999</v>
      </c>
      <c r="R6716">
        <v>171090000</v>
      </c>
      <c r="S6716">
        <v>328.44000199999999</v>
      </c>
    </row>
    <row r="6717" spans="13:19" x14ac:dyDescent="0.25">
      <c r="M6717" s="36">
        <v>32685</v>
      </c>
      <c r="N6717">
        <v>328</v>
      </c>
      <c r="O6717">
        <v>328.14999399999999</v>
      </c>
      <c r="P6717">
        <v>326.30999800000001</v>
      </c>
      <c r="Q6717">
        <v>326.60000600000001</v>
      </c>
      <c r="R6717">
        <v>143600000</v>
      </c>
      <c r="S6717">
        <v>326.60000600000001</v>
      </c>
    </row>
    <row r="6718" spans="13:19" x14ac:dyDescent="0.25">
      <c r="M6718" s="36">
        <v>32682</v>
      </c>
      <c r="N6718">
        <v>322.32000699999998</v>
      </c>
      <c r="O6718">
        <v>328</v>
      </c>
      <c r="P6718">
        <v>322.32000699999998</v>
      </c>
      <c r="Q6718">
        <v>328</v>
      </c>
      <c r="R6718">
        <v>198720000</v>
      </c>
      <c r="S6718">
        <v>328</v>
      </c>
    </row>
    <row r="6719" spans="13:19" x14ac:dyDescent="0.25">
      <c r="M6719" s="36">
        <v>32681</v>
      </c>
      <c r="N6719">
        <v>320.48001099999999</v>
      </c>
      <c r="O6719">
        <v>322.33999599999999</v>
      </c>
      <c r="P6719">
        <v>320.20001200000002</v>
      </c>
      <c r="Q6719">
        <v>322.32000699999998</v>
      </c>
      <c r="R6719">
        <v>176510000</v>
      </c>
      <c r="S6719">
        <v>322.32000699999998</v>
      </c>
    </row>
    <row r="6720" spans="13:19" x14ac:dyDescent="0.25">
      <c r="M6720" s="36">
        <v>32680</v>
      </c>
      <c r="N6720">
        <v>321.25</v>
      </c>
      <c r="O6720">
        <v>321.86999500000002</v>
      </c>
      <c r="P6720">
        <v>319.25</v>
      </c>
      <c r="Q6720">
        <v>320.48001099999999</v>
      </c>
      <c r="R6720">
        <v>168830000</v>
      </c>
      <c r="S6720">
        <v>320.48001099999999</v>
      </c>
    </row>
    <row r="6721" spans="13:19" x14ac:dyDescent="0.25">
      <c r="M6721" s="36">
        <v>32679</v>
      </c>
      <c r="N6721">
        <v>321.89001500000001</v>
      </c>
      <c r="O6721">
        <v>322.77999899999998</v>
      </c>
      <c r="P6721">
        <v>321.02999899999998</v>
      </c>
      <c r="Q6721">
        <v>321.25</v>
      </c>
      <c r="R6721">
        <v>167650000</v>
      </c>
      <c r="S6721">
        <v>321.25</v>
      </c>
    </row>
    <row r="6722" spans="13:19" x14ac:dyDescent="0.25">
      <c r="M6722" s="36">
        <v>32678</v>
      </c>
      <c r="N6722">
        <v>321.35000600000001</v>
      </c>
      <c r="O6722">
        <v>321.89001500000001</v>
      </c>
      <c r="P6722">
        <v>320.39999399999999</v>
      </c>
      <c r="Q6722">
        <v>321.89001500000001</v>
      </c>
      <c r="R6722">
        <v>130720000</v>
      </c>
      <c r="S6722">
        <v>321.89001500000001</v>
      </c>
    </row>
    <row r="6723" spans="13:19" x14ac:dyDescent="0.25">
      <c r="M6723" s="36">
        <v>32675</v>
      </c>
      <c r="N6723">
        <v>319.959991</v>
      </c>
      <c r="O6723">
        <v>321.35998499999999</v>
      </c>
      <c r="P6723">
        <v>318.69000199999999</v>
      </c>
      <c r="Q6723">
        <v>321.35000600000001</v>
      </c>
      <c r="R6723">
        <v>244510000</v>
      </c>
      <c r="S6723">
        <v>321.35000600000001</v>
      </c>
    </row>
    <row r="6724" spans="13:19" x14ac:dyDescent="0.25">
      <c r="M6724" s="36">
        <v>32674</v>
      </c>
      <c r="N6724">
        <v>323.82998700000002</v>
      </c>
      <c r="O6724">
        <v>323.82998700000002</v>
      </c>
      <c r="P6724">
        <v>319.209991</v>
      </c>
      <c r="Q6724">
        <v>320.07998700000002</v>
      </c>
      <c r="R6724">
        <v>179480000</v>
      </c>
      <c r="S6724">
        <v>320.07998700000002</v>
      </c>
    </row>
    <row r="6725" spans="13:19" x14ac:dyDescent="0.25">
      <c r="M6725" s="36">
        <v>32673</v>
      </c>
      <c r="N6725">
        <v>323.91000400000001</v>
      </c>
      <c r="O6725">
        <v>324.89001500000001</v>
      </c>
      <c r="P6725">
        <v>322.79998799999998</v>
      </c>
      <c r="Q6725">
        <v>323.82998700000002</v>
      </c>
      <c r="R6725">
        <v>170540000</v>
      </c>
      <c r="S6725">
        <v>323.82998700000002</v>
      </c>
    </row>
    <row r="6726" spans="13:19" x14ac:dyDescent="0.25">
      <c r="M6726" s="36">
        <v>32672</v>
      </c>
      <c r="N6726">
        <v>326.23998999999998</v>
      </c>
      <c r="O6726">
        <v>326.23998999999998</v>
      </c>
      <c r="P6726">
        <v>322.959991</v>
      </c>
      <c r="Q6726">
        <v>323.91000400000001</v>
      </c>
      <c r="R6726">
        <v>164870000</v>
      </c>
      <c r="S6726">
        <v>323.91000400000001</v>
      </c>
    </row>
    <row r="6727" spans="13:19" x14ac:dyDescent="0.25">
      <c r="M6727" s="36">
        <v>32671</v>
      </c>
      <c r="N6727">
        <v>326.69000199999999</v>
      </c>
      <c r="O6727">
        <v>326.69000199999999</v>
      </c>
      <c r="P6727">
        <v>323.73001099999999</v>
      </c>
      <c r="Q6727">
        <v>326.23998999999998</v>
      </c>
      <c r="R6727">
        <v>151460000</v>
      </c>
      <c r="S6727">
        <v>326.23998999999998</v>
      </c>
    </row>
    <row r="6728" spans="13:19" x14ac:dyDescent="0.25">
      <c r="M6728" s="36">
        <v>32668</v>
      </c>
      <c r="N6728">
        <v>326.75</v>
      </c>
      <c r="O6728">
        <v>327.32000699999998</v>
      </c>
      <c r="P6728">
        <v>325.16000400000001</v>
      </c>
      <c r="Q6728">
        <v>326.69000199999999</v>
      </c>
      <c r="R6728">
        <v>173240000</v>
      </c>
      <c r="S6728">
        <v>326.69000199999999</v>
      </c>
    </row>
    <row r="6729" spans="13:19" x14ac:dyDescent="0.25">
      <c r="M6729" s="36">
        <v>32667</v>
      </c>
      <c r="N6729">
        <v>326.95001200000002</v>
      </c>
      <c r="O6729">
        <v>327.36999500000002</v>
      </c>
      <c r="P6729">
        <v>325.92001299999998</v>
      </c>
      <c r="Q6729">
        <v>326.75</v>
      </c>
      <c r="R6729">
        <v>212310000</v>
      </c>
      <c r="S6729">
        <v>326.75</v>
      </c>
    </row>
    <row r="6730" spans="13:19" x14ac:dyDescent="0.25">
      <c r="M6730" s="36">
        <v>32666</v>
      </c>
      <c r="N6730">
        <v>324.23998999999998</v>
      </c>
      <c r="O6730">
        <v>327.39001500000001</v>
      </c>
      <c r="P6730">
        <v>324.23998999999998</v>
      </c>
      <c r="Q6730">
        <v>326.95001200000002</v>
      </c>
      <c r="R6730">
        <v>213710000</v>
      </c>
      <c r="S6730">
        <v>326.95001200000002</v>
      </c>
    </row>
    <row r="6731" spans="13:19" x14ac:dyDescent="0.25">
      <c r="M6731" s="36">
        <v>32665</v>
      </c>
      <c r="N6731">
        <v>322.02999899999998</v>
      </c>
      <c r="O6731">
        <v>324.48001099999999</v>
      </c>
      <c r="P6731">
        <v>321.26998900000001</v>
      </c>
      <c r="Q6731">
        <v>324.23998999999998</v>
      </c>
      <c r="R6731">
        <v>187570000</v>
      </c>
      <c r="S6731">
        <v>324.23998999999998</v>
      </c>
    </row>
    <row r="6732" spans="13:19" x14ac:dyDescent="0.25">
      <c r="M6732" s="36">
        <v>32664</v>
      </c>
      <c r="N6732">
        <v>325.51998900000001</v>
      </c>
      <c r="O6732">
        <v>325.92999300000002</v>
      </c>
      <c r="P6732">
        <v>322.01998900000001</v>
      </c>
      <c r="Q6732">
        <v>322.02999899999998</v>
      </c>
      <c r="R6732">
        <v>163420000</v>
      </c>
      <c r="S6732">
        <v>322.02999899999998</v>
      </c>
    </row>
    <row r="6733" spans="13:19" x14ac:dyDescent="0.25">
      <c r="M6733" s="36">
        <v>32661</v>
      </c>
      <c r="N6733">
        <v>321.97000100000002</v>
      </c>
      <c r="O6733">
        <v>325.63000499999998</v>
      </c>
      <c r="P6733">
        <v>321.97000100000002</v>
      </c>
      <c r="Q6733">
        <v>325.51998900000001</v>
      </c>
      <c r="R6733">
        <v>229140000</v>
      </c>
      <c r="S6733">
        <v>325.51998900000001</v>
      </c>
    </row>
    <row r="6734" spans="13:19" x14ac:dyDescent="0.25">
      <c r="M6734" s="36">
        <v>32660</v>
      </c>
      <c r="N6734">
        <v>320.51001000000002</v>
      </c>
      <c r="O6734">
        <v>322.57000699999998</v>
      </c>
      <c r="P6734">
        <v>320.01001000000002</v>
      </c>
      <c r="Q6734">
        <v>321.97000100000002</v>
      </c>
      <c r="R6734">
        <v>223160000</v>
      </c>
      <c r="S6734">
        <v>321.97000100000002</v>
      </c>
    </row>
    <row r="6735" spans="13:19" x14ac:dyDescent="0.25">
      <c r="M6735" s="36">
        <v>32659</v>
      </c>
      <c r="N6735">
        <v>319.04998799999998</v>
      </c>
      <c r="O6735">
        <v>321.29998799999998</v>
      </c>
      <c r="P6735">
        <v>318.67999300000002</v>
      </c>
      <c r="Q6735">
        <v>320.51998900000001</v>
      </c>
      <c r="R6735">
        <v>162530000</v>
      </c>
      <c r="S6735">
        <v>320.51998900000001</v>
      </c>
    </row>
    <row r="6736" spans="13:19" x14ac:dyDescent="0.25">
      <c r="M6736" s="36">
        <v>32658</v>
      </c>
      <c r="N6736">
        <v>321.58999599999999</v>
      </c>
      <c r="O6736">
        <v>322.52999899999998</v>
      </c>
      <c r="P6736">
        <v>317.82998700000002</v>
      </c>
      <c r="Q6736">
        <v>319.04998799999998</v>
      </c>
      <c r="R6736">
        <v>151780000</v>
      </c>
      <c r="S6736">
        <v>319.04998799999998</v>
      </c>
    </row>
    <row r="6737" spans="13:19" x14ac:dyDescent="0.25">
      <c r="M6737" s="36">
        <v>32654</v>
      </c>
      <c r="N6737">
        <v>319.17001299999998</v>
      </c>
      <c r="O6737">
        <v>321.58999599999999</v>
      </c>
      <c r="P6737">
        <v>319.14001500000001</v>
      </c>
      <c r="Q6737">
        <v>321.58999599999999</v>
      </c>
      <c r="R6737">
        <v>143120000</v>
      </c>
      <c r="S6737">
        <v>321.58999599999999</v>
      </c>
    </row>
    <row r="6738" spans="13:19" x14ac:dyDescent="0.25">
      <c r="M6738" s="36">
        <v>32653</v>
      </c>
      <c r="N6738">
        <v>319.14001500000001</v>
      </c>
      <c r="O6738">
        <v>319.60000600000001</v>
      </c>
      <c r="P6738">
        <v>318.42001299999998</v>
      </c>
      <c r="Q6738">
        <v>319.17001299999998</v>
      </c>
      <c r="R6738">
        <v>154470000</v>
      </c>
      <c r="S6738">
        <v>319.17001299999998</v>
      </c>
    </row>
    <row r="6739" spans="13:19" x14ac:dyDescent="0.25">
      <c r="M6739" s="36">
        <v>32652</v>
      </c>
      <c r="N6739">
        <v>318.32000699999998</v>
      </c>
      <c r="O6739">
        <v>319.14001500000001</v>
      </c>
      <c r="P6739">
        <v>317.57998700000002</v>
      </c>
      <c r="Q6739">
        <v>319.14001500000001</v>
      </c>
      <c r="R6739">
        <v>178600000</v>
      </c>
      <c r="S6739">
        <v>319.14001500000001</v>
      </c>
    </row>
    <row r="6740" spans="13:19" x14ac:dyDescent="0.25">
      <c r="M6740" s="36">
        <v>32651</v>
      </c>
      <c r="N6740">
        <v>321.98001099999999</v>
      </c>
      <c r="O6740">
        <v>321.98001099999999</v>
      </c>
      <c r="P6740">
        <v>318.20001200000002</v>
      </c>
      <c r="Q6740">
        <v>318.32000699999998</v>
      </c>
      <c r="R6740">
        <v>187690000</v>
      </c>
      <c r="S6740">
        <v>318.32000699999998</v>
      </c>
    </row>
    <row r="6741" spans="13:19" x14ac:dyDescent="0.25">
      <c r="M6741" s="36">
        <v>32650</v>
      </c>
      <c r="N6741">
        <v>321.23998999999998</v>
      </c>
      <c r="O6741">
        <v>323.05999800000001</v>
      </c>
      <c r="P6741">
        <v>320.45001200000002</v>
      </c>
      <c r="Q6741">
        <v>321.98001099999999</v>
      </c>
      <c r="R6741">
        <v>185010000</v>
      </c>
      <c r="S6741">
        <v>321.98001099999999</v>
      </c>
    </row>
    <row r="6742" spans="13:19" x14ac:dyDescent="0.25">
      <c r="M6742" s="36">
        <v>32647</v>
      </c>
      <c r="N6742">
        <v>317.97000100000002</v>
      </c>
      <c r="O6742">
        <v>321.38000499999998</v>
      </c>
      <c r="P6742">
        <v>317.97000100000002</v>
      </c>
      <c r="Q6742">
        <v>321.23998999999998</v>
      </c>
      <c r="R6742">
        <v>242410000</v>
      </c>
      <c r="S6742">
        <v>321.23998999999998</v>
      </c>
    </row>
    <row r="6743" spans="13:19" x14ac:dyDescent="0.25">
      <c r="M6743" s="36">
        <v>32646</v>
      </c>
      <c r="N6743">
        <v>317.48001099999999</v>
      </c>
      <c r="O6743">
        <v>318.51998900000001</v>
      </c>
      <c r="P6743">
        <v>316.540009</v>
      </c>
      <c r="Q6743">
        <v>317.97000100000002</v>
      </c>
      <c r="R6743">
        <v>177480000</v>
      </c>
      <c r="S6743">
        <v>317.97000100000002</v>
      </c>
    </row>
    <row r="6744" spans="13:19" x14ac:dyDescent="0.25">
      <c r="M6744" s="36">
        <v>32645</v>
      </c>
      <c r="N6744">
        <v>315.27999899999998</v>
      </c>
      <c r="O6744">
        <v>317.94000199999999</v>
      </c>
      <c r="P6744">
        <v>315.10998499999999</v>
      </c>
      <c r="Q6744">
        <v>317.48001099999999</v>
      </c>
      <c r="R6744">
        <v>191210000</v>
      </c>
      <c r="S6744">
        <v>317.48001099999999</v>
      </c>
    </row>
    <row r="6745" spans="13:19" x14ac:dyDescent="0.25">
      <c r="M6745" s="36">
        <v>32644</v>
      </c>
      <c r="N6745">
        <v>316.16000400000001</v>
      </c>
      <c r="O6745">
        <v>316.16000400000001</v>
      </c>
      <c r="P6745">
        <v>314.98998999999998</v>
      </c>
      <c r="Q6745">
        <v>315.27999899999998</v>
      </c>
      <c r="R6745">
        <v>173100000</v>
      </c>
      <c r="S6745">
        <v>315.27999899999998</v>
      </c>
    </row>
    <row r="6746" spans="13:19" x14ac:dyDescent="0.25">
      <c r="M6746" s="36">
        <v>32643</v>
      </c>
      <c r="N6746">
        <v>313.83999599999999</v>
      </c>
      <c r="O6746">
        <v>316.16000400000001</v>
      </c>
      <c r="P6746">
        <v>313.83999599999999</v>
      </c>
      <c r="Q6746">
        <v>316.16000400000001</v>
      </c>
      <c r="R6746">
        <v>179350000</v>
      </c>
      <c r="S6746">
        <v>316.16000400000001</v>
      </c>
    </row>
    <row r="6747" spans="13:19" x14ac:dyDescent="0.25">
      <c r="M6747" s="36">
        <v>32640</v>
      </c>
      <c r="N6747">
        <v>306.95001200000002</v>
      </c>
      <c r="O6747">
        <v>313.83999599999999</v>
      </c>
      <c r="P6747">
        <v>306.95001200000002</v>
      </c>
      <c r="Q6747">
        <v>313.83999599999999</v>
      </c>
      <c r="R6747">
        <v>221490000</v>
      </c>
      <c r="S6747">
        <v>313.83999599999999</v>
      </c>
    </row>
    <row r="6748" spans="13:19" x14ac:dyDescent="0.25">
      <c r="M6748" s="36">
        <v>32639</v>
      </c>
      <c r="N6748">
        <v>305.79998799999998</v>
      </c>
      <c r="O6748">
        <v>307.33999599999999</v>
      </c>
      <c r="P6748">
        <v>305.79998799999998</v>
      </c>
      <c r="Q6748">
        <v>306.95001200000002</v>
      </c>
      <c r="R6748">
        <v>151620000</v>
      </c>
      <c r="S6748">
        <v>306.95001200000002</v>
      </c>
    </row>
    <row r="6749" spans="13:19" x14ac:dyDescent="0.25">
      <c r="M6749" s="36">
        <v>32638</v>
      </c>
      <c r="N6749">
        <v>305.19000199999999</v>
      </c>
      <c r="O6749">
        <v>306.25</v>
      </c>
      <c r="P6749">
        <v>304.85000600000001</v>
      </c>
      <c r="Q6749">
        <v>305.79998799999998</v>
      </c>
      <c r="R6749">
        <v>146000000</v>
      </c>
      <c r="S6749">
        <v>305.79998799999998</v>
      </c>
    </row>
    <row r="6750" spans="13:19" x14ac:dyDescent="0.25">
      <c r="M6750" s="36">
        <v>32637</v>
      </c>
      <c r="N6750">
        <v>306</v>
      </c>
      <c r="O6750">
        <v>306.98998999999998</v>
      </c>
      <c r="P6750">
        <v>304.05999800000001</v>
      </c>
      <c r="Q6750">
        <v>305.19000199999999</v>
      </c>
      <c r="R6750">
        <v>150090000</v>
      </c>
      <c r="S6750">
        <v>305.19000199999999</v>
      </c>
    </row>
    <row r="6751" spans="13:19" x14ac:dyDescent="0.25">
      <c r="M6751" s="36">
        <v>32636</v>
      </c>
      <c r="N6751">
        <v>307.60998499999999</v>
      </c>
      <c r="O6751">
        <v>307.60998499999999</v>
      </c>
      <c r="P6751">
        <v>304.73998999999998</v>
      </c>
      <c r="Q6751">
        <v>306</v>
      </c>
      <c r="R6751">
        <v>135130000</v>
      </c>
      <c r="S6751">
        <v>306</v>
      </c>
    </row>
    <row r="6752" spans="13:19" x14ac:dyDescent="0.25">
      <c r="M6752" s="36">
        <v>32633</v>
      </c>
      <c r="N6752">
        <v>307.76998900000001</v>
      </c>
      <c r="O6752">
        <v>310.69000199999999</v>
      </c>
      <c r="P6752">
        <v>306.98001099999999</v>
      </c>
      <c r="Q6752">
        <v>307.60998499999999</v>
      </c>
      <c r="R6752">
        <v>180810000</v>
      </c>
      <c r="S6752">
        <v>307.60998499999999</v>
      </c>
    </row>
    <row r="6753" spans="13:19" x14ac:dyDescent="0.25">
      <c r="M6753" s="36">
        <v>32632</v>
      </c>
      <c r="N6753">
        <v>308.16000400000001</v>
      </c>
      <c r="O6753">
        <v>308.39999399999999</v>
      </c>
      <c r="P6753">
        <v>307.32000699999998</v>
      </c>
      <c r="Q6753">
        <v>307.76998900000001</v>
      </c>
      <c r="R6753">
        <v>153130000</v>
      </c>
      <c r="S6753">
        <v>307.76998900000001</v>
      </c>
    </row>
    <row r="6754" spans="13:19" x14ac:dyDescent="0.25">
      <c r="M6754" s="36">
        <v>32631</v>
      </c>
      <c r="N6754">
        <v>308.11999500000002</v>
      </c>
      <c r="O6754">
        <v>308.51998900000001</v>
      </c>
      <c r="P6754">
        <v>307.10998499999999</v>
      </c>
      <c r="Q6754">
        <v>308.16000400000001</v>
      </c>
      <c r="R6754">
        <v>171690000</v>
      </c>
      <c r="S6754">
        <v>308.16000400000001</v>
      </c>
    </row>
    <row r="6755" spans="13:19" x14ac:dyDescent="0.25">
      <c r="M6755" s="36">
        <v>32630</v>
      </c>
      <c r="N6755">
        <v>309.13000499999998</v>
      </c>
      <c r="O6755">
        <v>310.45001200000002</v>
      </c>
      <c r="P6755">
        <v>308.11999500000002</v>
      </c>
      <c r="Q6755">
        <v>308.11999500000002</v>
      </c>
      <c r="R6755">
        <v>172560000</v>
      </c>
      <c r="S6755">
        <v>308.11999500000002</v>
      </c>
    </row>
    <row r="6756" spans="13:19" x14ac:dyDescent="0.25">
      <c r="M6756" s="36">
        <v>32629</v>
      </c>
      <c r="N6756">
        <v>309.64001500000001</v>
      </c>
      <c r="O6756">
        <v>309.64001500000001</v>
      </c>
      <c r="P6756">
        <v>307.39999399999999</v>
      </c>
      <c r="Q6756">
        <v>309.11999500000002</v>
      </c>
      <c r="R6756">
        <v>138050000</v>
      </c>
      <c r="S6756">
        <v>309.11999500000002</v>
      </c>
    </row>
    <row r="6757" spans="13:19" x14ac:dyDescent="0.25">
      <c r="M6757" s="36">
        <v>32626</v>
      </c>
      <c r="N6757">
        <v>309.57998700000002</v>
      </c>
      <c r="O6757">
        <v>309.64999399999999</v>
      </c>
      <c r="P6757">
        <v>308.48001099999999</v>
      </c>
      <c r="Q6757">
        <v>309.64001500000001</v>
      </c>
      <c r="R6757">
        <v>158390000</v>
      </c>
      <c r="S6757">
        <v>309.64001500000001</v>
      </c>
    </row>
    <row r="6758" spans="13:19" x14ac:dyDescent="0.25">
      <c r="M6758" s="36">
        <v>32625</v>
      </c>
      <c r="N6758">
        <v>306.92999300000002</v>
      </c>
      <c r="O6758">
        <v>310.45001200000002</v>
      </c>
      <c r="P6758">
        <v>306.92999300000002</v>
      </c>
      <c r="Q6758">
        <v>309.57998700000002</v>
      </c>
      <c r="R6758">
        <v>191170000</v>
      </c>
      <c r="S6758">
        <v>309.57998700000002</v>
      </c>
    </row>
    <row r="6759" spans="13:19" x14ac:dyDescent="0.25">
      <c r="M6759" s="36">
        <v>32624</v>
      </c>
      <c r="N6759">
        <v>306.77999899999998</v>
      </c>
      <c r="O6759">
        <v>307.29998799999998</v>
      </c>
      <c r="P6759">
        <v>306.07000699999998</v>
      </c>
      <c r="Q6759">
        <v>306.92999300000002</v>
      </c>
      <c r="R6759">
        <v>146090000</v>
      </c>
      <c r="S6759">
        <v>306.92999300000002</v>
      </c>
    </row>
    <row r="6760" spans="13:19" x14ac:dyDescent="0.25">
      <c r="M6760" s="36">
        <v>32623</v>
      </c>
      <c r="N6760">
        <v>308.69000199999999</v>
      </c>
      <c r="O6760">
        <v>309.64999399999999</v>
      </c>
      <c r="P6760">
        <v>306.73998999999998</v>
      </c>
      <c r="Q6760">
        <v>306.75</v>
      </c>
      <c r="R6760">
        <v>165430000</v>
      </c>
      <c r="S6760">
        <v>306.75</v>
      </c>
    </row>
    <row r="6761" spans="13:19" x14ac:dyDescent="0.25">
      <c r="M6761" s="36">
        <v>32622</v>
      </c>
      <c r="N6761">
        <v>309.60998499999999</v>
      </c>
      <c r="O6761">
        <v>309.60998499999999</v>
      </c>
      <c r="P6761">
        <v>307.82998700000002</v>
      </c>
      <c r="Q6761">
        <v>308.69000199999999</v>
      </c>
      <c r="R6761">
        <v>142100000</v>
      </c>
      <c r="S6761">
        <v>308.69000199999999</v>
      </c>
    </row>
    <row r="6762" spans="13:19" x14ac:dyDescent="0.25">
      <c r="M6762" s="36">
        <v>32619</v>
      </c>
      <c r="N6762">
        <v>306.19000199999999</v>
      </c>
      <c r="O6762">
        <v>309.60998499999999</v>
      </c>
      <c r="P6762">
        <v>306.19000199999999</v>
      </c>
      <c r="Q6762">
        <v>309.60998499999999</v>
      </c>
      <c r="R6762">
        <v>187310000</v>
      </c>
      <c r="S6762">
        <v>309.60998499999999</v>
      </c>
    </row>
    <row r="6763" spans="13:19" x14ac:dyDescent="0.25">
      <c r="M6763" s="36">
        <v>32618</v>
      </c>
      <c r="N6763">
        <v>307.14999399999999</v>
      </c>
      <c r="O6763">
        <v>307.959991</v>
      </c>
      <c r="P6763">
        <v>304.52999899999998</v>
      </c>
      <c r="Q6763">
        <v>306.19000199999999</v>
      </c>
      <c r="R6763">
        <v>175970000</v>
      </c>
      <c r="S6763">
        <v>306.19000199999999</v>
      </c>
    </row>
    <row r="6764" spans="13:19" x14ac:dyDescent="0.25">
      <c r="M6764" s="36">
        <v>32617</v>
      </c>
      <c r="N6764">
        <v>306.01998900000001</v>
      </c>
      <c r="O6764">
        <v>307.67999300000002</v>
      </c>
      <c r="P6764">
        <v>305.35998499999999</v>
      </c>
      <c r="Q6764">
        <v>307.14999399999999</v>
      </c>
      <c r="R6764">
        <v>191510000</v>
      </c>
      <c r="S6764">
        <v>307.14999399999999</v>
      </c>
    </row>
    <row r="6765" spans="13:19" x14ac:dyDescent="0.25">
      <c r="M6765" s="36">
        <v>32616</v>
      </c>
      <c r="N6765">
        <v>301.72000100000002</v>
      </c>
      <c r="O6765">
        <v>306.25</v>
      </c>
      <c r="P6765">
        <v>301.72000100000002</v>
      </c>
      <c r="Q6765">
        <v>306.01998900000001</v>
      </c>
      <c r="R6765">
        <v>208650000</v>
      </c>
      <c r="S6765">
        <v>306.01998900000001</v>
      </c>
    </row>
    <row r="6766" spans="13:19" x14ac:dyDescent="0.25">
      <c r="M6766" s="36">
        <v>32615</v>
      </c>
      <c r="N6766">
        <v>301.35998499999999</v>
      </c>
      <c r="O6766">
        <v>302.01001000000002</v>
      </c>
      <c r="P6766">
        <v>300.709991</v>
      </c>
      <c r="Q6766">
        <v>301.72000100000002</v>
      </c>
      <c r="R6766">
        <v>128540000</v>
      </c>
      <c r="S6766">
        <v>301.72000100000002</v>
      </c>
    </row>
    <row r="6767" spans="13:19" x14ac:dyDescent="0.25">
      <c r="M6767" s="36">
        <v>32612</v>
      </c>
      <c r="N6767">
        <v>296.39999399999999</v>
      </c>
      <c r="O6767">
        <v>301.38000499999998</v>
      </c>
      <c r="P6767">
        <v>296.39999399999999</v>
      </c>
      <c r="Q6767">
        <v>301.35998499999999</v>
      </c>
      <c r="R6767">
        <v>169780000</v>
      </c>
      <c r="S6767">
        <v>301.35998499999999</v>
      </c>
    </row>
    <row r="6768" spans="13:19" x14ac:dyDescent="0.25">
      <c r="M6768" s="36">
        <v>32611</v>
      </c>
      <c r="N6768">
        <v>298.98998999999998</v>
      </c>
      <c r="O6768">
        <v>299</v>
      </c>
      <c r="P6768">
        <v>296.26998900000001</v>
      </c>
      <c r="Q6768">
        <v>296.39999399999999</v>
      </c>
      <c r="R6768">
        <v>141590000</v>
      </c>
      <c r="S6768">
        <v>296.39999399999999</v>
      </c>
    </row>
    <row r="6769" spans="13:19" x14ac:dyDescent="0.25">
      <c r="M6769" s="36">
        <v>32610</v>
      </c>
      <c r="N6769">
        <v>298.48998999999998</v>
      </c>
      <c r="O6769">
        <v>299.80999800000001</v>
      </c>
      <c r="P6769">
        <v>298.48998999999998</v>
      </c>
      <c r="Q6769">
        <v>298.98998999999998</v>
      </c>
      <c r="R6769">
        <v>165200000</v>
      </c>
      <c r="S6769">
        <v>298.98998999999998</v>
      </c>
    </row>
    <row r="6770" spans="13:19" x14ac:dyDescent="0.25">
      <c r="M6770" s="36">
        <v>32609</v>
      </c>
      <c r="N6770">
        <v>297.10998499999999</v>
      </c>
      <c r="O6770">
        <v>298.86999500000002</v>
      </c>
      <c r="P6770">
        <v>297.10998499999999</v>
      </c>
      <c r="Q6770">
        <v>298.48998999999998</v>
      </c>
      <c r="R6770">
        <v>146830000</v>
      </c>
      <c r="S6770">
        <v>298.48998999999998</v>
      </c>
    </row>
    <row r="6771" spans="13:19" x14ac:dyDescent="0.25">
      <c r="M6771" s="36">
        <v>32608</v>
      </c>
      <c r="N6771">
        <v>297.16000400000001</v>
      </c>
      <c r="O6771">
        <v>297.94000199999999</v>
      </c>
      <c r="P6771">
        <v>296.85000600000001</v>
      </c>
      <c r="Q6771">
        <v>297.10998499999999</v>
      </c>
      <c r="R6771">
        <v>123990000</v>
      </c>
      <c r="S6771">
        <v>297.10998499999999</v>
      </c>
    </row>
    <row r="6772" spans="13:19" x14ac:dyDescent="0.25">
      <c r="M6772" s="36">
        <v>32605</v>
      </c>
      <c r="N6772">
        <v>295.290009</v>
      </c>
      <c r="O6772">
        <v>297.61999500000002</v>
      </c>
      <c r="P6772">
        <v>294.35000600000001</v>
      </c>
      <c r="Q6772">
        <v>297.16000400000001</v>
      </c>
      <c r="R6772">
        <v>156950000</v>
      </c>
      <c r="S6772">
        <v>297.16000400000001</v>
      </c>
    </row>
    <row r="6773" spans="13:19" x14ac:dyDescent="0.25">
      <c r="M6773" s="36">
        <v>32604</v>
      </c>
      <c r="N6773">
        <v>296.22000100000002</v>
      </c>
      <c r="O6773">
        <v>296.23998999999998</v>
      </c>
      <c r="P6773">
        <v>294.51998900000001</v>
      </c>
      <c r="Q6773">
        <v>295.290009</v>
      </c>
      <c r="R6773">
        <v>146530000</v>
      </c>
      <c r="S6773">
        <v>295.290009</v>
      </c>
    </row>
    <row r="6774" spans="13:19" x14ac:dyDescent="0.25">
      <c r="M6774" s="36">
        <v>32603</v>
      </c>
      <c r="N6774">
        <v>295.30999800000001</v>
      </c>
      <c r="O6774">
        <v>296.42999300000002</v>
      </c>
      <c r="P6774">
        <v>295.27999899999998</v>
      </c>
      <c r="Q6774">
        <v>296.23998999999998</v>
      </c>
      <c r="R6774">
        <v>165880000</v>
      </c>
      <c r="S6774">
        <v>296.23998999999998</v>
      </c>
    </row>
    <row r="6775" spans="13:19" x14ac:dyDescent="0.25">
      <c r="M6775" s="36">
        <v>32602</v>
      </c>
      <c r="N6775">
        <v>296.39999399999999</v>
      </c>
      <c r="O6775">
        <v>296.39999399999999</v>
      </c>
      <c r="P6775">
        <v>294.72000100000002</v>
      </c>
      <c r="Q6775">
        <v>295.30999800000001</v>
      </c>
      <c r="R6775">
        <v>160680000</v>
      </c>
      <c r="S6775">
        <v>295.30999800000001</v>
      </c>
    </row>
    <row r="6776" spans="13:19" x14ac:dyDescent="0.25">
      <c r="M6776" s="36">
        <v>32601</v>
      </c>
      <c r="N6776">
        <v>294.86999500000002</v>
      </c>
      <c r="O6776">
        <v>297.040009</v>
      </c>
      <c r="P6776">
        <v>294.61999500000002</v>
      </c>
      <c r="Q6776">
        <v>296.39001500000001</v>
      </c>
      <c r="R6776">
        <v>164660000</v>
      </c>
      <c r="S6776">
        <v>296.39001500000001</v>
      </c>
    </row>
    <row r="6777" spans="13:19" x14ac:dyDescent="0.25">
      <c r="M6777" s="36">
        <v>32598</v>
      </c>
      <c r="N6777">
        <v>292.51998900000001</v>
      </c>
      <c r="O6777">
        <v>294.959991</v>
      </c>
      <c r="P6777">
        <v>292.51998900000001</v>
      </c>
      <c r="Q6777">
        <v>294.86999500000002</v>
      </c>
      <c r="R6777">
        <v>170960000</v>
      </c>
      <c r="S6777">
        <v>294.86999500000002</v>
      </c>
    </row>
    <row r="6778" spans="13:19" x14ac:dyDescent="0.25">
      <c r="M6778" s="36">
        <v>32597</v>
      </c>
      <c r="N6778">
        <v>292.35000600000001</v>
      </c>
      <c r="O6778">
        <v>293.79998799999998</v>
      </c>
      <c r="P6778">
        <v>291.5</v>
      </c>
      <c r="Q6778">
        <v>292.51998900000001</v>
      </c>
      <c r="R6778">
        <v>159950000</v>
      </c>
      <c r="S6778">
        <v>292.51998900000001</v>
      </c>
    </row>
    <row r="6779" spans="13:19" x14ac:dyDescent="0.25">
      <c r="M6779" s="36">
        <v>32596</v>
      </c>
      <c r="N6779">
        <v>291.58999599999999</v>
      </c>
      <c r="O6779">
        <v>292.75</v>
      </c>
      <c r="P6779">
        <v>291.42001299999998</v>
      </c>
      <c r="Q6779">
        <v>292.35000600000001</v>
      </c>
      <c r="R6779">
        <v>144240000</v>
      </c>
      <c r="S6779">
        <v>292.35000600000001</v>
      </c>
    </row>
    <row r="6780" spans="13:19" x14ac:dyDescent="0.25">
      <c r="M6780" s="36">
        <v>32595</v>
      </c>
      <c r="N6780">
        <v>290.57000699999998</v>
      </c>
      <c r="O6780">
        <v>292.32000699999998</v>
      </c>
      <c r="P6780">
        <v>290.57000699999998</v>
      </c>
      <c r="Q6780">
        <v>291.58999599999999</v>
      </c>
      <c r="R6780">
        <v>146420000</v>
      </c>
      <c r="S6780">
        <v>291.58999599999999</v>
      </c>
    </row>
    <row r="6781" spans="13:19" x14ac:dyDescent="0.25">
      <c r="M6781" s="36">
        <v>32594</v>
      </c>
      <c r="N6781">
        <v>288.98001099999999</v>
      </c>
      <c r="O6781">
        <v>290.57000699999998</v>
      </c>
      <c r="P6781">
        <v>288.07000699999998</v>
      </c>
      <c r="Q6781">
        <v>290.57000699999998</v>
      </c>
      <c r="R6781">
        <v>112960000</v>
      </c>
      <c r="S6781">
        <v>290.57000699999998</v>
      </c>
    </row>
    <row r="6782" spans="13:19" x14ac:dyDescent="0.25">
      <c r="M6782" s="36">
        <v>32590</v>
      </c>
      <c r="N6782">
        <v>290.48998999999998</v>
      </c>
      <c r="O6782">
        <v>291.51001000000002</v>
      </c>
      <c r="P6782">
        <v>288.55999800000001</v>
      </c>
      <c r="Q6782">
        <v>288.98001099999999</v>
      </c>
      <c r="R6782">
        <v>153750000</v>
      </c>
      <c r="S6782">
        <v>288.98001099999999</v>
      </c>
    </row>
    <row r="6783" spans="13:19" x14ac:dyDescent="0.25">
      <c r="M6783" s="36">
        <v>32589</v>
      </c>
      <c r="N6783">
        <v>291.32998700000002</v>
      </c>
      <c r="O6783">
        <v>291.459991</v>
      </c>
      <c r="P6783">
        <v>289.89999399999999</v>
      </c>
      <c r="Q6783">
        <v>290.48998999999998</v>
      </c>
      <c r="R6783">
        <v>146570000</v>
      </c>
      <c r="S6783">
        <v>290.48998999999998</v>
      </c>
    </row>
    <row r="6784" spans="13:19" x14ac:dyDescent="0.25">
      <c r="M6784" s="36">
        <v>32588</v>
      </c>
      <c r="N6784">
        <v>289.92001299999998</v>
      </c>
      <c r="O6784">
        <v>292.38000499999998</v>
      </c>
      <c r="P6784">
        <v>289.92001299999998</v>
      </c>
      <c r="Q6784">
        <v>291.32998700000002</v>
      </c>
      <c r="R6784">
        <v>142010000</v>
      </c>
      <c r="S6784">
        <v>291.32998700000002</v>
      </c>
    </row>
    <row r="6785" spans="13:19" x14ac:dyDescent="0.25">
      <c r="M6785" s="36">
        <v>32587</v>
      </c>
      <c r="N6785">
        <v>292.69000199999999</v>
      </c>
      <c r="O6785">
        <v>292.69000199999999</v>
      </c>
      <c r="P6785">
        <v>288.55999800000001</v>
      </c>
      <c r="Q6785">
        <v>289.92001299999998</v>
      </c>
      <c r="R6785">
        <v>151260000</v>
      </c>
      <c r="S6785">
        <v>289.92001299999998</v>
      </c>
    </row>
    <row r="6786" spans="13:19" x14ac:dyDescent="0.25">
      <c r="M6786" s="36">
        <v>32584</v>
      </c>
      <c r="N6786">
        <v>299.44000199999999</v>
      </c>
      <c r="O6786">
        <v>299.44000199999999</v>
      </c>
      <c r="P6786">
        <v>291.07998700000002</v>
      </c>
      <c r="Q6786">
        <v>292.69000199999999</v>
      </c>
      <c r="R6786">
        <v>242900000</v>
      </c>
      <c r="S6786">
        <v>292.69000199999999</v>
      </c>
    </row>
    <row r="6787" spans="13:19" x14ac:dyDescent="0.25">
      <c r="M6787" s="36">
        <v>32583</v>
      </c>
      <c r="N6787">
        <v>296.67001299999998</v>
      </c>
      <c r="O6787">
        <v>299.98998999999998</v>
      </c>
      <c r="P6787">
        <v>296.66000400000001</v>
      </c>
      <c r="Q6787">
        <v>299.44000199999999</v>
      </c>
      <c r="R6787">
        <v>196040000</v>
      </c>
      <c r="S6787">
        <v>299.44000199999999</v>
      </c>
    </row>
    <row r="6788" spans="13:19" x14ac:dyDescent="0.25">
      <c r="M6788" s="36">
        <v>32582</v>
      </c>
      <c r="N6788">
        <v>295.14001500000001</v>
      </c>
      <c r="O6788">
        <v>296.77999899999998</v>
      </c>
      <c r="P6788">
        <v>295.14001500000001</v>
      </c>
      <c r="Q6788">
        <v>296.67001299999998</v>
      </c>
      <c r="R6788">
        <v>167070000</v>
      </c>
      <c r="S6788">
        <v>296.67001299999998</v>
      </c>
    </row>
    <row r="6789" spans="13:19" x14ac:dyDescent="0.25">
      <c r="M6789" s="36">
        <v>32581</v>
      </c>
      <c r="N6789">
        <v>295.32000699999998</v>
      </c>
      <c r="O6789">
        <v>296.290009</v>
      </c>
      <c r="P6789">
        <v>294.63000499999998</v>
      </c>
      <c r="Q6789">
        <v>295.14001500000001</v>
      </c>
      <c r="R6789">
        <v>139970000</v>
      </c>
      <c r="S6789">
        <v>295.14001500000001</v>
      </c>
    </row>
    <row r="6790" spans="13:19" x14ac:dyDescent="0.25">
      <c r="M6790" s="36">
        <v>32580</v>
      </c>
      <c r="N6790">
        <v>292.88000499999998</v>
      </c>
      <c r="O6790">
        <v>296.17999300000002</v>
      </c>
      <c r="P6790">
        <v>292.88000499999998</v>
      </c>
      <c r="Q6790">
        <v>295.32000699999998</v>
      </c>
      <c r="R6790">
        <v>140460000</v>
      </c>
      <c r="S6790">
        <v>295.32000699999998</v>
      </c>
    </row>
    <row r="6791" spans="13:19" x14ac:dyDescent="0.25">
      <c r="M6791" s="36">
        <v>32577</v>
      </c>
      <c r="N6791">
        <v>293.92999300000002</v>
      </c>
      <c r="O6791">
        <v>293.92999300000002</v>
      </c>
      <c r="P6791">
        <v>291.60000600000001</v>
      </c>
      <c r="Q6791">
        <v>292.88000499999998</v>
      </c>
      <c r="R6791">
        <v>146830000</v>
      </c>
      <c r="S6791">
        <v>292.88000499999998</v>
      </c>
    </row>
    <row r="6792" spans="13:19" x14ac:dyDescent="0.25">
      <c r="M6792" s="36">
        <v>32576</v>
      </c>
      <c r="N6792">
        <v>294.07998700000002</v>
      </c>
      <c r="O6792">
        <v>294.69000199999999</v>
      </c>
      <c r="P6792">
        <v>293.85000600000001</v>
      </c>
      <c r="Q6792">
        <v>293.92999300000002</v>
      </c>
      <c r="R6792">
        <v>143160000</v>
      </c>
      <c r="S6792">
        <v>293.92999300000002</v>
      </c>
    </row>
    <row r="6793" spans="13:19" x14ac:dyDescent="0.25">
      <c r="M6793" s="36">
        <v>32575</v>
      </c>
      <c r="N6793">
        <v>293.86999500000002</v>
      </c>
      <c r="O6793">
        <v>295.61999500000002</v>
      </c>
      <c r="P6793">
        <v>293.51001000000002</v>
      </c>
      <c r="Q6793">
        <v>294.07998700000002</v>
      </c>
      <c r="R6793">
        <v>167620000</v>
      </c>
      <c r="S6793">
        <v>294.07998700000002</v>
      </c>
    </row>
    <row r="6794" spans="13:19" x14ac:dyDescent="0.25">
      <c r="M6794" s="36">
        <v>32574</v>
      </c>
      <c r="N6794">
        <v>294.80999800000001</v>
      </c>
      <c r="O6794">
        <v>295.16000400000001</v>
      </c>
      <c r="P6794">
        <v>293.5</v>
      </c>
      <c r="Q6794">
        <v>293.86999500000002</v>
      </c>
      <c r="R6794">
        <v>172500000</v>
      </c>
      <c r="S6794">
        <v>293.86999500000002</v>
      </c>
    </row>
    <row r="6795" spans="13:19" x14ac:dyDescent="0.25">
      <c r="M6795" s="36">
        <v>32573</v>
      </c>
      <c r="N6795">
        <v>291.20001200000002</v>
      </c>
      <c r="O6795">
        <v>294.80999800000001</v>
      </c>
      <c r="P6795">
        <v>291.17999300000002</v>
      </c>
      <c r="Q6795">
        <v>294.80999800000001</v>
      </c>
      <c r="R6795">
        <v>168880000</v>
      </c>
      <c r="S6795">
        <v>294.80999800000001</v>
      </c>
    </row>
    <row r="6796" spans="13:19" x14ac:dyDescent="0.25">
      <c r="M6796" s="36">
        <v>32570</v>
      </c>
      <c r="N6796">
        <v>289.94000199999999</v>
      </c>
      <c r="O6796">
        <v>291.17999300000002</v>
      </c>
      <c r="P6796">
        <v>289.44000199999999</v>
      </c>
      <c r="Q6796">
        <v>291.17999300000002</v>
      </c>
      <c r="R6796">
        <v>151790000</v>
      </c>
      <c r="S6796">
        <v>291.17999300000002</v>
      </c>
    </row>
    <row r="6797" spans="13:19" x14ac:dyDescent="0.25">
      <c r="M6797" s="36">
        <v>32569</v>
      </c>
      <c r="N6797">
        <v>287.10998499999999</v>
      </c>
      <c r="O6797">
        <v>290.32000699999998</v>
      </c>
      <c r="P6797">
        <v>287.10998499999999</v>
      </c>
      <c r="Q6797">
        <v>289.95001200000002</v>
      </c>
      <c r="R6797">
        <v>161980000</v>
      </c>
      <c r="S6797">
        <v>289.95001200000002</v>
      </c>
    </row>
    <row r="6798" spans="13:19" x14ac:dyDescent="0.25">
      <c r="M6798" s="36">
        <v>32568</v>
      </c>
      <c r="N6798">
        <v>288.85998499999999</v>
      </c>
      <c r="O6798">
        <v>290.27999899999998</v>
      </c>
      <c r="P6798">
        <v>286.459991</v>
      </c>
      <c r="Q6798">
        <v>287.10998499999999</v>
      </c>
      <c r="R6798">
        <v>177210000</v>
      </c>
      <c r="S6798">
        <v>287.10998499999999</v>
      </c>
    </row>
    <row r="6799" spans="13:19" x14ac:dyDescent="0.25">
      <c r="M6799" s="36">
        <v>32567</v>
      </c>
      <c r="N6799">
        <v>287.82000699999998</v>
      </c>
      <c r="O6799">
        <v>289.42001299999998</v>
      </c>
      <c r="P6799">
        <v>287.63000499999998</v>
      </c>
      <c r="Q6799">
        <v>288.85998499999999</v>
      </c>
      <c r="R6799">
        <v>147430000</v>
      </c>
      <c r="S6799">
        <v>288.85998499999999</v>
      </c>
    </row>
    <row r="6800" spans="13:19" x14ac:dyDescent="0.25">
      <c r="M6800" s="36">
        <v>32566</v>
      </c>
      <c r="N6800">
        <v>287.13000499999998</v>
      </c>
      <c r="O6800">
        <v>288.11999500000002</v>
      </c>
      <c r="P6800">
        <v>286.26001000000002</v>
      </c>
      <c r="Q6800">
        <v>287.82000699999998</v>
      </c>
      <c r="R6800">
        <v>139900000</v>
      </c>
      <c r="S6800">
        <v>287.82000699999998</v>
      </c>
    </row>
    <row r="6801" spans="13:19" x14ac:dyDescent="0.25">
      <c r="M6801" s="36">
        <v>32563</v>
      </c>
      <c r="N6801">
        <v>292.04998799999998</v>
      </c>
      <c r="O6801">
        <v>292.04998799999998</v>
      </c>
      <c r="P6801">
        <v>287.13000499999998</v>
      </c>
      <c r="Q6801">
        <v>287.13000499999998</v>
      </c>
      <c r="R6801">
        <v>160680000</v>
      </c>
      <c r="S6801">
        <v>287.13000499999998</v>
      </c>
    </row>
    <row r="6802" spans="13:19" x14ac:dyDescent="0.25">
      <c r="M6802" s="36">
        <v>32562</v>
      </c>
      <c r="N6802">
        <v>290.91000400000001</v>
      </c>
      <c r="O6802">
        <v>292.04998799999998</v>
      </c>
      <c r="P6802">
        <v>289.82998700000002</v>
      </c>
      <c r="Q6802">
        <v>292.04998799999998</v>
      </c>
      <c r="R6802">
        <v>150370000</v>
      </c>
      <c r="S6802">
        <v>292.04998799999998</v>
      </c>
    </row>
    <row r="6803" spans="13:19" x14ac:dyDescent="0.25">
      <c r="M6803" s="36">
        <v>32561</v>
      </c>
      <c r="N6803">
        <v>295.98001099999999</v>
      </c>
      <c r="O6803">
        <v>295.98001099999999</v>
      </c>
      <c r="P6803">
        <v>290.76001000000002</v>
      </c>
      <c r="Q6803">
        <v>290.91000400000001</v>
      </c>
      <c r="R6803">
        <v>163140000</v>
      </c>
      <c r="S6803">
        <v>290.91000400000001</v>
      </c>
    </row>
    <row r="6804" spans="13:19" x14ac:dyDescent="0.25">
      <c r="M6804" s="36">
        <v>32560</v>
      </c>
      <c r="N6804">
        <v>296.76001000000002</v>
      </c>
      <c r="O6804">
        <v>297.040009</v>
      </c>
      <c r="P6804">
        <v>295.16000400000001</v>
      </c>
      <c r="Q6804">
        <v>295.98001099999999</v>
      </c>
      <c r="R6804">
        <v>141950000</v>
      </c>
      <c r="S6804">
        <v>295.98001099999999</v>
      </c>
    </row>
    <row r="6805" spans="13:19" x14ac:dyDescent="0.25">
      <c r="M6805" s="36">
        <v>32556</v>
      </c>
      <c r="N6805">
        <v>294.80999800000001</v>
      </c>
      <c r="O6805">
        <v>297.11999500000002</v>
      </c>
      <c r="P6805">
        <v>294.69000199999999</v>
      </c>
      <c r="Q6805">
        <v>296.76001000000002</v>
      </c>
      <c r="R6805">
        <v>159520000</v>
      </c>
      <c r="S6805">
        <v>296.76001000000002</v>
      </c>
    </row>
    <row r="6806" spans="13:19" x14ac:dyDescent="0.25">
      <c r="M6806" s="36">
        <v>32555</v>
      </c>
      <c r="N6806">
        <v>294.23998999999998</v>
      </c>
      <c r="O6806">
        <v>295.14999399999999</v>
      </c>
      <c r="P6806">
        <v>294.22000100000002</v>
      </c>
      <c r="Q6806">
        <v>294.80999800000001</v>
      </c>
      <c r="R6806">
        <v>177450000</v>
      </c>
      <c r="S6806">
        <v>294.80999800000001</v>
      </c>
    </row>
    <row r="6807" spans="13:19" x14ac:dyDescent="0.25">
      <c r="M6807" s="36">
        <v>32554</v>
      </c>
      <c r="N6807">
        <v>291.80999800000001</v>
      </c>
      <c r="O6807">
        <v>294.42001299999998</v>
      </c>
      <c r="P6807">
        <v>291.48998999999998</v>
      </c>
      <c r="Q6807">
        <v>294.23998999999998</v>
      </c>
      <c r="R6807">
        <v>154220000</v>
      </c>
      <c r="S6807">
        <v>294.23998999999998</v>
      </c>
    </row>
    <row r="6808" spans="13:19" x14ac:dyDescent="0.25">
      <c r="M6808" s="36">
        <v>32553</v>
      </c>
      <c r="N6808">
        <v>292.540009</v>
      </c>
      <c r="O6808">
        <v>294.36999500000002</v>
      </c>
      <c r="P6808">
        <v>291.41000400000001</v>
      </c>
      <c r="Q6808">
        <v>291.80999800000001</v>
      </c>
      <c r="R6808">
        <v>150610000</v>
      </c>
      <c r="S6808">
        <v>291.80999800000001</v>
      </c>
    </row>
    <row r="6809" spans="13:19" x14ac:dyDescent="0.25">
      <c r="M6809" s="36">
        <v>32552</v>
      </c>
      <c r="N6809">
        <v>292.01998900000001</v>
      </c>
      <c r="O6809">
        <v>293.07000699999998</v>
      </c>
      <c r="P6809">
        <v>290.88000499999998</v>
      </c>
      <c r="Q6809">
        <v>292.540009</v>
      </c>
      <c r="R6809">
        <v>143520000</v>
      </c>
      <c r="S6809">
        <v>292.540009</v>
      </c>
    </row>
    <row r="6810" spans="13:19" x14ac:dyDescent="0.25">
      <c r="M6810" s="36">
        <v>32549</v>
      </c>
      <c r="N6810">
        <v>296.05999800000001</v>
      </c>
      <c r="O6810">
        <v>296.05999800000001</v>
      </c>
      <c r="P6810">
        <v>291.959991</v>
      </c>
      <c r="Q6810">
        <v>292.01998900000001</v>
      </c>
      <c r="R6810">
        <v>173560000</v>
      </c>
      <c r="S6810">
        <v>292.01998900000001</v>
      </c>
    </row>
    <row r="6811" spans="13:19" x14ac:dyDescent="0.25">
      <c r="M6811" s="36">
        <v>32548</v>
      </c>
      <c r="N6811">
        <v>298.64999399999999</v>
      </c>
      <c r="O6811">
        <v>298.790009</v>
      </c>
      <c r="P6811">
        <v>295.16000400000001</v>
      </c>
      <c r="Q6811">
        <v>296.05999800000001</v>
      </c>
      <c r="R6811">
        <v>224220000</v>
      </c>
      <c r="S6811">
        <v>296.05999800000001</v>
      </c>
    </row>
    <row r="6812" spans="13:19" x14ac:dyDescent="0.25">
      <c r="M6812" s="36">
        <v>32547</v>
      </c>
      <c r="N6812">
        <v>299.61999500000002</v>
      </c>
      <c r="O6812">
        <v>300.57000699999998</v>
      </c>
      <c r="P6812">
        <v>298.41000400000001</v>
      </c>
      <c r="Q6812">
        <v>298.64999399999999</v>
      </c>
      <c r="R6812">
        <v>189420000</v>
      </c>
      <c r="S6812">
        <v>298.64999399999999</v>
      </c>
    </row>
    <row r="6813" spans="13:19" x14ac:dyDescent="0.25">
      <c r="M6813" s="36">
        <v>32546</v>
      </c>
      <c r="N6813">
        <v>296.040009</v>
      </c>
      <c r="O6813">
        <v>300.33999599999999</v>
      </c>
      <c r="P6813">
        <v>295.77999899999998</v>
      </c>
      <c r="Q6813">
        <v>299.63000499999998</v>
      </c>
      <c r="R6813">
        <v>217260000</v>
      </c>
      <c r="S6813">
        <v>299.63000499999998</v>
      </c>
    </row>
    <row r="6814" spans="13:19" x14ac:dyDescent="0.25">
      <c r="M6814" s="36">
        <v>32545</v>
      </c>
      <c r="N6814">
        <v>296.97000100000002</v>
      </c>
      <c r="O6814">
        <v>296.98998999999998</v>
      </c>
      <c r="P6814">
        <v>294.959991</v>
      </c>
      <c r="Q6814">
        <v>296.040009</v>
      </c>
      <c r="R6814">
        <v>150980000</v>
      </c>
      <c r="S6814">
        <v>296.040009</v>
      </c>
    </row>
    <row r="6815" spans="13:19" x14ac:dyDescent="0.25">
      <c r="M6815" s="36">
        <v>32542</v>
      </c>
      <c r="N6815">
        <v>296.83999599999999</v>
      </c>
      <c r="O6815">
        <v>297.66000400000001</v>
      </c>
      <c r="P6815">
        <v>296.14999399999999</v>
      </c>
      <c r="Q6815">
        <v>296.97000100000002</v>
      </c>
      <c r="R6815">
        <v>172980000</v>
      </c>
      <c r="S6815">
        <v>296.97000100000002</v>
      </c>
    </row>
    <row r="6816" spans="13:19" x14ac:dyDescent="0.25">
      <c r="M6816" s="36">
        <v>32541</v>
      </c>
      <c r="N6816">
        <v>297.08999599999999</v>
      </c>
      <c r="O6816">
        <v>297.92001299999998</v>
      </c>
      <c r="P6816">
        <v>295.80999800000001</v>
      </c>
      <c r="Q6816">
        <v>296.83999599999999</v>
      </c>
      <c r="R6816">
        <v>183430000</v>
      </c>
      <c r="S6816">
        <v>296.83999599999999</v>
      </c>
    </row>
    <row r="6817" spans="13:19" x14ac:dyDescent="0.25">
      <c r="M6817" s="36">
        <v>32540</v>
      </c>
      <c r="N6817">
        <v>297.47000100000002</v>
      </c>
      <c r="O6817">
        <v>298.32998700000002</v>
      </c>
      <c r="P6817">
        <v>296.22000100000002</v>
      </c>
      <c r="Q6817">
        <v>297.08999599999999</v>
      </c>
      <c r="R6817">
        <v>215640000</v>
      </c>
      <c r="S6817">
        <v>297.08999599999999</v>
      </c>
    </row>
    <row r="6818" spans="13:19" x14ac:dyDescent="0.25">
      <c r="M6818" s="36">
        <v>32539</v>
      </c>
      <c r="N6818">
        <v>294.98998999999998</v>
      </c>
      <c r="O6818">
        <v>297.51001000000002</v>
      </c>
      <c r="P6818">
        <v>293.57000699999998</v>
      </c>
      <c r="Q6818">
        <v>297.47000100000002</v>
      </c>
      <c r="R6818">
        <v>194050000</v>
      </c>
      <c r="S6818">
        <v>297.47000100000002</v>
      </c>
    </row>
    <row r="6819" spans="13:19" x14ac:dyDescent="0.25">
      <c r="M6819" s="36">
        <v>32538</v>
      </c>
      <c r="N6819">
        <v>293.82000699999998</v>
      </c>
      <c r="O6819">
        <v>295.13000499999998</v>
      </c>
      <c r="P6819">
        <v>293.540009</v>
      </c>
      <c r="Q6819">
        <v>294.98998999999998</v>
      </c>
      <c r="R6819">
        <v>167830000</v>
      </c>
      <c r="S6819">
        <v>294.98998999999998</v>
      </c>
    </row>
    <row r="6820" spans="13:19" x14ac:dyDescent="0.25">
      <c r="M6820" s="36">
        <v>32535</v>
      </c>
      <c r="N6820">
        <v>291.69000199999999</v>
      </c>
      <c r="O6820">
        <v>296.07998700000002</v>
      </c>
      <c r="P6820">
        <v>291.69000199999999</v>
      </c>
      <c r="Q6820">
        <v>293.82000699999998</v>
      </c>
      <c r="R6820">
        <v>254870000</v>
      </c>
      <c r="S6820">
        <v>293.82000699999998</v>
      </c>
    </row>
    <row r="6821" spans="13:19" x14ac:dyDescent="0.25">
      <c r="M6821" s="36">
        <v>32534</v>
      </c>
      <c r="N6821">
        <v>289.14001500000001</v>
      </c>
      <c r="O6821">
        <v>292.61999500000002</v>
      </c>
      <c r="P6821">
        <v>288.13000499999998</v>
      </c>
      <c r="Q6821">
        <v>291.69000199999999</v>
      </c>
      <c r="R6821">
        <v>212250000</v>
      </c>
      <c r="S6821">
        <v>291.69000199999999</v>
      </c>
    </row>
    <row r="6822" spans="13:19" x14ac:dyDescent="0.25">
      <c r="M6822" s="36">
        <v>32533</v>
      </c>
      <c r="N6822">
        <v>288.48998999999998</v>
      </c>
      <c r="O6822">
        <v>289.14999399999999</v>
      </c>
      <c r="P6822">
        <v>287.97000100000002</v>
      </c>
      <c r="Q6822">
        <v>289.14001500000001</v>
      </c>
      <c r="R6822">
        <v>183610000</v>
      </c>
      <c r="S6822">
        <v>289.14001500000001</v>
      </c>
    </row>
    <row r="6823" spans="13:19" x14ac:dyDescent="0.25">
      <c r="M6823" s="36">
        <v>32532</v>
      </c>
      <c r="N6823">
        <v>284.5</v>
      </c>
      <c r="O6823">
        <v>288.48998999999998</v>
      </c>
      <c r="P6823">
        <v>284.5</v>
      </c>
      <c r="Q6823">
        <v>288.48998999999998</v>
      </c>
      <c r="R6823">
        <v>189620000</v>
      </c>
      <c r="S6823">
        <v>288.48998999999998</v>
      </c>
    </row>
    <row r="6824" spans="13:19" x14ac:dyDescent="0.25">
      <c r="M6824" s="36">
        <v>32531</v>
      </c>
      <c r="N6824">
        <v>287.85000600000001</v>
      </c>
      <c r="O6824">
        <v>287.98001099999999</v>
      </c>
      <c r="P6824">
        <v>284.5</v>
      </c>
      <c r="Q6824">
        <v>284.5</v>
      </c>
      <c r="R6824">
        <v>141640000</v>
      </c>
      <c r="S6824">
        <v>284.5</v>
      </c>
    </row>
    <row r="6825" spans="13:19" x14ac:dyDescent="0.25">
      <c r="M6825" s="36">
        <v>32528</v>
      </c>
      <c r="N6825">
        <v>286.89999399999999</v>
      </c>
      <c r="O6825">
        <v>287.040009</v>
      </c>
      <c r="P6825">
        <v>285.75</v>
      </c>
      <c r="Q6825">
        <v>286.63000499999998</v>
      </c>
      <c r="R6825">
        <v>166120000</v>
      </c>
      <c r="S6825">
        <v>286.63000499999998</v>
      </c>
    </row>
    <row r="6826" spans="13:19" x14ac:dyDescent="0.25">
      <c r="M6826" s="36">
        <v>32527</v>
      </c>
      <c r="N6826">
        <v>286.52999899999998</v>
      </c>
      <c r="O6826">
        <v>287.89999399999999</v>
      </c>
      <c r="P6826">
        <v>286.14001500000001</v>
      </c>
      <c r="Q6826">
        <v>286.91000400000001</v>
      </c>
      <c r="R6826">
        <v>192030000</v>
      </c>
      <c r="S6826">
        <v>286.91000400000001</v>
      </c>
    </row>
    <row r="6827" spans="13:19" x14ac:dyDescent="0.25">
      <c r="M6827" s="36">
        <v>32526</v>
      </c>
      <c r="N6827">
        <v>283.54998799999998</v>
      </c>
      <c r="O6827">
        <v>286.86999500000002</v>
      </c>
      <c r="P6827">
        <v>282.64999399999999</v>
      </c>
      <c r="Q6827">
        <v>286.52999899999998</v>
      </c>
      <c r="R6827">
        <v>187450000</v>
      </c>
      <c r="S6827">
        <v>286.52999899999998</v>
      </c>
    </row>
    <row r="6828" spans="13:19" x14ac:dyDescent="0.25">
      <c r="M6828" s="36">
        <v>32525</v>
      </c>
      <c r="N6828">
        <v>284.14001500000001</v>
      </c>
      <c r="O6828">
        <v>284.14001500000001</v>
      </c>
      <c r="P6828">
        <v>283.05999800000001</v>
      </c>
      <c r="Q6828">
        <v>283.54998799999998</v>
      </c>
      <c r="R6828">
        <v>143930000</v>
      </c>
      <c r="S6828">
        <v>283.54998799999998</v>
      </c>
    </row>
    <row r="6829" spans="13:19" x14ac:dyDescent="0.25">
      <c r="M6829" s="36">
        <v>32524</v>
      </c>
      <c r="N6829">
        <v>283.86999500000002</v>
      </c>
      <c r="O6829">
        <v>284.88000499999998</v>
      </c>
      <c r="P6829">
        <v>283.63000499999998</v>
      </c>
      <c r="Q6829">
        <v>284.14001500000001</v>
      </c>
      <c r="R6829">
        <v>117380000</v>
      </c>
      <c r="S6829">
        <v>284.14001500000001</v>
      </c>
    </row>
    <row r="6830" spans="13:19" x14ac:dyDescent="0.25">
      <c r="M6830" s="36">
        <v>32521</v>
      </c>
      <c r="N6830">
        <v>283.17001299999998</v>
      </c>
      <c r="O6830">
        <v>284.11999500000002</v>
      </c>
      <c r="P6830">
        <v>282.709991</v>
      </c>
      <c r="Q6830">
        <v>283.86999500000002</v>
      </c>
      <c r="R6830">
        <v>132320000</v>
      </c>
      <c r="S6830">
        <v>283.86999500000002</v>
      </c>
    </row>
    <row r="6831" spans="13:19" x14ac:dyDescent="0.25">
      <c r="M6831" s="36">
        <v>32520</v>
      </c>
      <c r="N6831">
        <v>282.01001000000002</v>
      </c>
      <c r="O6831">
        <v>284.63000499999998</v>
      </c>
      <c r="P6831">
        <v>282.01001000000002</v>
      </c>
      <c r="Q6831">
        <v>283.17001299999998</v>
      </c>
      <c r="R6831">
        <v>183000000</v>
      </c>
      <c r="S6831">
        <v>283.17001299999998</v>
      </c>
    </row>
    <row r="6832" spans="13:19" x14ac:dyDescent="0.25">
      <c r="M6832" s="36">
        <v>32519</v>
      </c>
      <c r="N6832">
        <v>280.38000499999998</v>
      </c>
      <c r="O6832">
        <v>282.01001000000002</v>
      </c>
      <c r="P6832">
        <v>280.209991</v>
      </c>
      <c r="Q6832">
        <v>282.01001000000002</v>
      </c>
      <c r="R6832">
        <v>148950000</v>
      </c>
      <c r="S6832">
        <v>282.01001000000002</v>
      </c>
    </row>
    <row r="6833" spans="13:19" x14ac:dyDescent="0.25">
      <c r="M6833" s="36">
        <v>32518</v>
      </c>
      <c r="N6833">
        <v>280.98001099999999</v>
      </c>
      <c r="O6833">
        <v>281.57998700000002</v>
      </c>
      <c r="P6833">
        <v>279.44000199999999</v>
      </c>
      <c r="Q6833">
        <v>280.38000499999998</v>
      </c>
      <c r="R6833">
        <v>140420000</v>
      </c>
      <c r="S6833">
        <v>280.38000499999998</v>
      </c>
    </row>
    <row r="6834" spans="13:19" x14ac:dyDescent="0.25">
      <c r="M6834" s="36">
        <v>32517</v>
      </c>
      <c r="N6834">
        <v>280.67001299999998</v>
      </c>
      <c r="O6834">
        <v>281.89001500000001</v>
      </c>
      <c r="P6834">
        <v>280.32000699999998</v>
      </c>
      <c r="Q6834">
        <v>280.98001099999999</v>
      </c>
      <c r="R6834">
        <v>163180000</v>
      </c>
      <c r="S6834">
        <v>280.98001099999999</v>
      </c>
    </row>
    <row r="6835" spans="13:19" x14ac:dyDescent="0.25">
      <c r="M6835" s="36">
        <v>32514</v>
      </c>
      <c r="N6835">
        <v>280.01001000000002</v>
      </c>
      <c r="O6835">
        <v>282.05999800000001</v>
      </c>
      <c r="P6835">
        <v>280.01001000000002</v>
      </c>
      <c r="Q6835">
        <v>280.67001299999998</v>
      </c>
      <c r="R6835">
        <v>161330000</v>
      </c>
      <c r="S6835">
        <v>280.67001299999998</v>
      </c>
    </row>
    <row r="6836" spans="13:19" x14ac:dyDescent="0.25">
      <c r="M6836" s="36">
        <v>32513</v>
      </c>
      <c r="N6836">
        <v>279.42999300000002</v>
      </c>
      <c r="O6836">
        <v>281.51001000000002</v>
      </c>
      <c r="P6836">
        <v>279.42999300000002</v>
      </c>
      <c r="Q6836">
        <v>280.01001000000002</v>
      </c>
      <c r="R6836">
        <v>174040000</v>
      </c>
      <c r="S6836">
        <v>280.01001000000002</v>
      </c>
    </row>
    <row r="6837" spans="13:19" x14ac:dyDescent="0.25">
      <c r="M6837" s="36">
        <v>32512</v>
      </c>
      <c r="N6837">
        <v>275.30999800000001</v>
      </c>
      <c r="O6837">
        <v>279.75</v>
      </c>
      <c r="P6837">
        <v>275.30999800000001</v>
      </c>
      <c r="Q6837">
        <v>279.42999300000002</v>
      </c>
      <c r="R6837">
        <v>149700000</v>
      </c>
      <c r="S6837">
        <v>279.42999300000002</v>
      </c>
    </row>
    <row r="6838" spans="13:19" x14ac:dyDescent="0.25">
      <c r="M6838" s="36">
        <v>32511</v>
      </c>
      <c r="N6838">
        <v>277.72000100000002</v>
      </c>
      <c r="O6838">
        <v>277.72000100000002</v>
      </c>
      <c r="P6838">
        <v>273.80999800000001</v>
      </c>
      <c r="Q6838">
        <v>275.30999800000001</v>
      </c>
      <c r="R6838">
        <v>128500000</v>
      </c>
      <c r="S6838">
        <v>275.30999800000001</v>
      </c>
    </row>
    <row r="6839" spans="13:19" x14ac:dyDescent="0.25">
      <c r="M6839" s="36">
        <v>32507</v>
      </c>
      <c r="N6839">
        <v>279.39001500000001</v>
      </c>
      <c r="O6839">
        <v>279.77999899999998</v>
      </c>
      <c r="P6839">
        <v>277.72000100000002</v>
      </c>
      <c r="Q6839">
        <v>277.72000100000002</v>
      </c>
      <c r="R6839">
        <v>127210000</v>
      </c>
      <c r="S6839">
        <v>277.72000100000002</v>
      </c>
    </row>
    <row r="6840" spans="13:19" x14ac:dyDescent="0.25">
      <c r="M6840" s="36">
        <v>32506</v>
      </c>
      <c r="N6840">
        <v>277.07998700000002</v>
      </c>
      <c r="O6840">
        <v>279.42001299999998</v>
      </c>
      <c r="P6840">
        <v>277.07998700000002</v>
      </c>
      <c r="Q6840">
        <v>279.39999399999999</v>
      </c>
      <c r="R6840">
        <v>131290000</v>
      </c>
      <c r="S6840">
        <v>279.39999399999999</v>
      </c>
    </row>
    <row r="6841" spans="13:19" x14ac:dyDescent="0.25">
      <c r="M6841" s="36">
        <v>32505</v>
      </c>
      <c r="N6841">
        <v>276.82998700000002</v>
      </c>
      <c r="O6841">
        <v>277.54998799999998</v>
      </c>
      <c r="P6841">
        <v>276.17001299999998</v>
      </c>
      <c r="Q6841">
        <v>277.07998700000002</v>
      </c>
      <c r="R6841">
        <v>110630000</v>
      </c>
      <c r="S6841">
        <v>277.07998700000002</v>
      </c>
    </row>
    <row r="6842" spans="13:19" x14ac:dyDescent="0.25">
      <c r="M6842" s="36">
        <v>32504</v>
      </c>
      <c r="N6842">
        <v>277.86999500000002</v>
      </c>
      <c r="O6842">
        <v>278.08999599999999</v>
      </c>
      <c r="P6842">
        <v>276.73998999999998</v>
      </c>
      <c r="Q6842">
        <v>276.82998700000002</v>
      </c>
      <c r="R6842">
        <v>87490000</v>
      </c>
      <c r="S6842">
        <v>276.82998700000002</v>
      </c>
    </row>
    <row r="6843" spans="13:19" x14ac:dyDescent="0.25">
      <c r="M6843" s="36">
        <v>32500</v>
      </c>
      <c r="N6843">
        <v>276.86999500000002</v>
      </c>
      <c r="O6843">
        <v>277.98998999999998</v>
      </c>
      <c r="P6843">
        <v>276.86999500000002</v>
      </c>
      <c r="Q6843">
        <v>277.86999500000002</v>
      </c>
      <c r="R6843">
        <v>81760000</v>
      </c>
      <c r="S6843">
        <v>277.86999500000002</v>
      </c>
    </row>
    <row r="6844" spans="13:19" x14ac:dyDescent="0.25">
      <c r="M6844" s="36">
        <v>32499</v>
      </c>
      <c r="N6844">
        <v>277.38000499999998</v>
      </c>
      <c r="O6844">
        <v>277.89001500000001</v>
      </c>
      <c r="P6844">
        <v>276.85998499999999</v>
      </c>
      <c r="Q6844">
        <v>276.86999500000002</v>
      </c>
      <c r="R6844">
        <v>150510000</v>
      </c>
      <c r="S6844">
        <v>276.86999500000002</v>
      </c>
    </row>
    <row r="6845" spans="13:19" x14ac:dyDescent="0.25">
      <c r="M6845" s="36">
        <v>32498</v>
      </c>
      <c r="N6845">
        <v>277.47000100000002</v>
      </c>
      <c r="O6845">
        <v>277.82998700000002</v>
      </c>
      <c r="P6845">
        <v>276.29998799999998</v>
      </c>
      <c r="Q6845">
        <v>277.38000499999998</v>
      </c>
      <c r="R6845">
        <v>147250000</v>
      </c>
      <c r="S6845">
        <v>277.38000499999998</v>
      </c>
    </row>
    <row r="6846" spans="13:19" x14ac:dyDescent="0.25">
      <c r="M6846" s="36">
        <v>32497</v>
      </c>
      <c r="N6846">
        <v>278.91000400000001</v>
      </c>
      <c r="O6846">
        <v>280.45001200000002</v>
      </c>
      <c r="P6846">
        <v>277.47000100000002</v>
      </c>
      <c r="Q6846">
        <v>277.47000100000002</v>
      </c>
      <c r="R6846">
        <v>161090000</v>
      </c>
      <c r="S6846">
        <v>277.47000100000002</v>
      </c>
    </row>
    <row r="6847" spans="13:19" x14ac:dyDescent="0.25">
      <c r="M6847" s="36">
        <v>32496</v>
      </c>
      <c r="N6847">
        <v>276.290009</v>
      </c>
      <c r="O6847">
        <v>279.30999800000001</v>
      </c>
      <c r="P6847">
        <v>275.60998499999999</v>
      </c>
      <c r="Q6847">
        <v>278.91000400000001</v>
      </c>
      <c r="R6847">
        <v>162250000</v>
      </c>
      <c r="S6847">
        <v>278.91000400000001</v>
      </c>
    </row>
    <row r="6848" spans="13:19" x14ac:dyDescent="0.25">
      <c r="M6848" s="36">
        <v>32493</v>
      </c>
      <c r="N6848">
        <v>274.27999899999998</v>
      </c>
      <c r="O6848">
        <v>276.290009</v>
      </c>
      <c r="P6848">
        <v>274.27999899999998</v>
      </c>
      <c r="Q6848">
        <v>276.290009</v>
      </c>
      <c r="R6848">
        <v>196480000</v>
      </c>
      <c r="S6848">
        <v>276.290009</v>
      </c>
    </row>
    <row r="6849" spans="13:19" x14ac:dyDescent="0.25">
      <c r="M6849" s="36">
        <v>32492</v>
      </c>
      <c r="N6849">
        <v>275.32000699999998</v>
      </c>
      <c r="O6849">
        <v>275.61999500000002</v>
      </c>
      <c r="P6849">
        <v>274.01001000000002</v>
      </c>
      <c r="Q6849">
        <v>274.27999899999998</v>
      </c>
      <c r="R6849">
        <v>136820000</v>
      </c>
      <c r="S6849">
        <v>274.27999899999998</v>
      </c>
    </row>
    <row r="6850" spans="13:19" x14ac:dyDescent="0.25">
      <c r="M6850" s="36">
        <v>32491</v>
      </c>
      <c r="N6850">
        <v>276.30999800000001</v>
      </c>
      <c r="O6850">
        <v>276.30999800000001</v>
      </c>
      <c r="P6850">
        <v>274.57998700000002</v>
      </c>
      <c r="Q6850">
        <v>275.30999800000001</v>
      </c>
      <c r="R6850">
        <v>132350000</v>
      </c>
      <c r="S6850">
        <v>275.30999800000001</v>
      </c>
    </row>
    <row r="6851" spans="13:19" x14ac:dyDescent="0.25">
      <c r="M6851" s="36">
        <v>32490</v>
      </c>
      <c r="N6851">
        <v>276.51998900000001</v>
      </c>
      <c r="O6851">
        <v>276.51998900000001</v>
      </c>
      <c r="P6851">
        <v>274.57998700000002</v>
      </c>
      <c r="Q6851">
        <v>276.30999800000001</v>
      </c>
      <c r="R6851">
        <v>132340000</v>
      </c>
      <c r="S6851">
        <v>276.30999800000001</v>
      </c>
    </row>
    <row r="6852" spans="13:19" x14ac:dyDescent="0.25">
      <c r="M6852" s="36">
        <v>32489</v>
      </c>
      <c r="N6852">
        <v>277.02999899999998</v>
      </c>
      <c r="O6852">
        <v>278.82000699999998</v>
      </c>
      <c r="P6852">
        <v>276.51998900000001</v>
      </c>
      <c r="Q6852">
        <v>276.51998900000001</v>
      </c>
      <c r="R6852">
        <v>124160000</v>
      </c>
      <c r="S6852">
        <v>276.51998900000001</v>
      </c>
    </row>
    <row r="6853" spans="13:19" x14ac:dyDescent="0.25">
      <c r="M6853" s="36">
        <v>32486</v>
      </c>
      <c r="N6853">
        <v>276.57000699999998</v>
      </c>
      <c r="O6853">
        <v>277.82000699999998</v>
      </c>
      <c r="P6853">
        <v>276.33999599999999</v>
      </c>
      <c r="Q6853">
        <v>277.02999899999998</v>
      </c>
      <c r="R6853">
        <v>133770000</v>
      </c>
      <c r="S6853">
        <v>277.02999899999998</v>
      </c>
    </row>
    <row r="6854" spans="13:19" x14ac:dyDescent="0.25">
      <c r="M6854" s="36">
        <v>32485</v>
      </c>
      <c r="N6854">
        <v>278.13000499999998</v>
      </c>
      <c r="O6854">
        <v>278.13000499999998</v>
      </c>
      <c r="P6854">
        <v>276.54998799999998</v>
      </c>
      <c r="Q6854">
        <v>276.58999599999999</v>
      </c>
      <c r="R6854">
        <v>124150000</v>
      </c>
      <c r="S6854">
        <v>276.58999599999999</v>
      </c>
    </row>
    <row r="6855" spans="13:19" x14ac:dyDescent="0.25">
      <c r="M6855" s="36">
        <v>32484</v>
      </c>
      <c r="N6855">
        <v>277.58999599999999</v>
      </c>
      <c r="O6855">
        <v>279.01001000000002</v>
      </c>
      <c r="P6855">
        <v>277.33999599999999</v>
      </c>
      <c r="Q6855">
        <v>278.13000499999998</v>
      </c>
      <c r="R6855">
        <v>148360000</v>
      </c>
      <c r="S6855">
        <v>278.13000499999998</v>
      </c>
    </row>
    <row r="6856" spans="13:19" x14ac:dyDescent="0.25">
      <c r="M6856" s="36">
        <v>32483</v>
      </c>
      <c r="N6856">
        <v>274.92999300000002</v>
      </c>
      <c r="O6856">
        <v>277.89001500000001</v>
      </c>
      <c r="P6856">
        <v>274.61999500000002</v>
      </c>
      <c r="Q6856">
        <v>277.58999599999999</v>
      </c>
      <c r="R6856">
        <v>158340000</v>
      </c>
      <c r="S6856">
        <v>277.58999599999999</v>
      </c>
    </row>
    <row r="6857" spans="13:19" x14ac:dyDescent="0.25">
      <c r="M6857" s="36">
        <v>32482</v>
      </c>
      <c r="N6857">
        <v>274.92999300000002</v>
      </c>
      <c r="O6857">
        <v>275.61999500000002</v>
      </c>
      <c r="P6857">
        <v>271.80999800000001</v>
      </c>
      <c r="Q6857">
        <v>274.92999300000002</v>
      </c>
      <c r="R6857">
        <v>144660000</v>
      </c>
      <c r="S6857">
        <v>274.92999300000002</v>
      </c>
    </row>
    <row r="6858" spans="13:19" x14ac:dyDescent="0.25">
      <c r="M6858" s="36">
        <v>32479</v>
      </c>
      <c r="N6858">
        <v>272.48998999999998</v>
      </c>
      <c r="O6858">
        <v>272.48998999999998</v>
      </c>
      <c r="P6858">
        <v>270.47000100000002</v>
      </c>
      <c r="Q6858">
        <v>271.80999800000001</v>
      </c>
      <c r="R6858">
        <v>124610000</v>
      </c>
      <c r="S6858">
        <v>271.80999800000001</v>
      </c>
    </row>
    <row r="6859" spans="13:19" x14ac:dyDescent="0.25">
      <c r="M6859" s="36">
        <v>32478</v>
      </c>
      <c r="N6859">
        <v>273.67999300000002</v>
      </c>
      <c r="O6859">
        <v>273.70001200000002</v>
      </c>
      <c r="P6859">
        <v>272.26998900000001</v>
      </c>
      <c r="Q6859">
        <v>272.48998999999998</v>
      </c>
      <c r="R6859">
        <v>129380000</v>
      </c>
      <c r="S6859">
        <v>272.48998999999998</v>
      </c>
    </row>
    <row r="6860" spans="13:19" x14ac:dyDescent="0.25">
      <c r="M6860" s="36">
        <v>32477</v>
      </c>
      <c r="N6860">
        <v>270.91000400000001</v>
      </c>
      <c r="O6860">
        <v>274.35998499999999</v>
      </c>
      <c r="P6860">
        <v>270.89999399999999</v>
      </c>
      <c r="Q6860">
        <v>273.70001200000002</v>
      </c>
      <c r="R6860">
        <v>157810000</v>
      </c>
      <c r="S6860">
        <v>273.70001200000002</v>
      </c>
    </row>
    <row r="6861" spans="13:19" x14ac:dyDescent="0.25">
      <c r="M6861" s="36">
        <v>32476</v>
      </c>
      <c r="N6861">
        <v>268.60000600000001</v>
      </c>
      <c r="O6861">
        <v>271.30999800000001</v>
      </c>
      <c r="P6861">
        <v>268.13000499999998</v>
      </c>
      <c r="Q6861">
        <v>270.91000400000001</v>
      </c>
      <c r="R6861">
        <v>127420000</v>
      </c>
      <c r="S6861">
        <v>270.91000400000001</v>
      </c>
    </row>
    <row r="6862" spans="13:19" x14ac:dyDescent="0.25">
      <c r="M6862" s="36">
        <v>32475</v>
      </c>
      <c r="N6862">
        <v>267.22000100000002</v>
      </c>
      <c r="O6862">
        <v>268.98001099999999</v>
      </c>
      <c r="P6862">
        <v>266.97000100000002</v>
      </c>
      <c r="Q6862">
        <v>268.64001500000001</v>
      </c>
      <c r="R6862">
        <v>123480000</v>
      </c>
      <c r="S6862">
        <v>268.64001500000001</v>
      </c>
    </row>
    <row r="6863" spans="13:19" x14ac:dyDescent="0.25">
      <c r="M6863" s="36">
        <v>32472</v>
      </c>
      <c r="N6863">
        <v>268.98998999999998</v>
      </c>
      <c r="O6863">
        <v>269</v>
      </c>
      <c r="P6863">
        <v>266.47000100000002</v>
      </c>
      <c r="Q6863">
        <v>267.23001099999999</v>
      </c>
      <c r="R6863">
        <v>72090000</v>
      </c>
      <c r="S6863">
        <v>267.23001099999999</v>
      </c>
    </row>
    <row r="6864" spans="13:19" x14ac:dyDescent="0.25">
      <c r="M6864" s="36">
        <v>32470</v>
      </c>
      <c r="N6864">
        <v>267.22000100000002</v>
      </c>
      <c r="O6864">
        <v>269.55999800000001</v>
      </c>
      <c r="P6864">
        <v>267.209991</v>
      </c>
      <c r="Q6864">
        <v>269</v>
      </c>
      <c r="R6864">
        <v>112010000</v>
      </c>
      <c r="S6864">
        <v>269</v>
      </c>
    </row>
    <row r="6865" spans="13:19" x14ac:dyDescent="0.25">
      <c r="M6865" s="36">
        <v>32469</v>
      </c>
      <c r="N6865">
        <v>266.19000199999999</v>
      </c>
      <c r="O6865">
        <v>267.85000600000001</v>
      </c>
      <c r="P6865">
        <v>265.42001299999998</v>
      </c>
      <c r="Q6865">
        <v>267.209991</v>
      </c>
      <c r="R6865">
        <v>127000000</v>
      </c>
      <c r="S6865">
        <v>267.209991</v>
      </c>
    </row>
    <row r="6866" spans="13:19" x14ac:dyDescent="0.25">
      <c r="M6866" s="36">
        <v>32468</v>
      </c>
      <c r="N6866">
        <v>266.35000600000001</v>
      </c>
      <c r="O6866">
        <v>266.47000100000002</v>
      </c>
      <c r="P6866">
        <v>263.41000400000001</v>
      </c>
      <c r="Q6866">
        <v>266.22000100000002</v>
      </c>
      <c r="R6866">
        <v>120430000</v>
      </c>
      <c r="S6866">
        <v>266.22000100000002</v>
      </c>
    </row>
    <row r="6867" spans="13:19" x14ac:dyDescent="0.25">
      <c r="M6867" s="36">
        <v>32465</v>
      </c>
      <c r="N6867">
        <v>264.60000600000001</v>
      </c>
      <c r="O6867">
        <v>266.61999500000002</v>
      </c>
      <c r="P6867">
        <v>264.60000600000001</v>
      </c>
      <c r="Q6867">
        <v>266.47000100000002</v>
      </c>
      <c r="R6867">
        <v>119320000</v>
      </c>
      <c r="S6867">
        <v>266.47000100000002</v>
      </c>
    </row>
    <row r="6868" spans="13:19" x14ac:dyDescent="0.25">
      <c r="M6868" s="36">
        <v>32464</v>
      </c>
      <c r="N6868">
        <v>264.60998499999999</v>
      </c>
      <c r="O6868">
        <v>265.63000499999998</v>
      </c>
      <c r="P6868">
        <v>263.45001200000002</v>
      </c>
      <c r="Q6868">
        <v>264.60000600000001</v>
      </c>
      <c r="R6868">
        <v>141280000</v>
      </c>
      <c r="S6868">
        <v>264.60000600000001</v>
      </c>
    </row>
    <row r="6869" spans="13:19" x14ac:dyDescent="0.25">
      <c r="M6869" s="36">
        <v>32463</v>
      </c>
      <c r="N6869">
        <v>268.41000400000001</v>
      </c>
      <c r="O6869">
        <v>268.41000400000001</v>
      </c>
      <c r="P6869">
        <v>262.85000600000001</v>
      </c>
      <c r="Q6869">
        <v>263.82000699999998</v>
      </c>
      <c r="R6869">
        <v>161710000</v>
      </c>
      <c r="S6869">
        <v>263.82000699999998</v>
      </c>
    </row>
    <row r="6870" spans="13:19" x14ac:dyDescent="0.25">
      <c r="M6870" s="36">
        <v>32462</v>
      </c>
      <c r="N6870">
        <v>267.73001099999999</v>
      </c>
      <c r="O6870">
        <v>268.75</v>
      </c>
      <c r="P6870">
        <v>267.72000100000002</v>
      </c>
      <c r="Q6870">
        <v>268.33999599999999</v>
      </c>
      <c r="R6870">
        <v>115170000</v>
      </c>
      <c r="S6870">
        <v>268.33999599999999</v>
      </c>
    </row>
    <row r="6871" spans="13:19" x14ac:dyDescent="0.25">
      <c r="M6871" s="36">
        <v>32461</v>
      </c>
      <c r="N6871">
        <v>267.92999300000002</v>
      </c>
      <c r="O6871">
        <v>269.25</v>
      </c>
      <c r="P6871">
        <v>266.790009</v>
      </c>
      <c r="Q6871">
        <v>267.72000100000002</v>
      </c>
      <c r="R6871">
        <v>142900000</v>
      </c>
      <c r="S6871">
        <v>267.72000100000002</v>
      </c>
    </row>
    <row r="6872" spans="13:19" x14ac:dyDescent="0.25">
      <c r="M6872" s="36">
        <v>32458</v>
      </c>
      <c r="N6872">
        <v>273.64999399999999</v>
      </c>
      <c r="O6872">
        <v>273.69000199999999</v>
      </c>
      <c r="P6872">
        <v>267.92001299999998</v>
      </c>
      <c r="Q6872">
        <v>267.92001299999998</v>
      </c>
      <c r="R6872">
        <v>135500000</v>
      </c>
      <c r="S6872">
        <v>267.92001299999998</v>
      </c>
    </row>
    <row r="6873" spans="13:19" x14ac:dyDescent="0.25">
      <c r="M6873" s="36">
        <v>32457</v>
      </c>
      <c r="N6873">
        <v>273.32000699999998</v>
      </c>
      <c r="O6873">
        <v>274.36999500000002</v>
      </c>
      <c r="P6873">
        <v>272.98001099999999</v>
      </c>
      <c r="Q6873">
        <v>273.69000199999999</v>
      </c>
      <c r="R6873">
        <v>128920000</v>
      </c>
      <c r="S6873">
        <v>273.69000199999999</v>
      </c>
    </row>
    <row r="6874" spans="13:19" x14ac:dyDescent="0.25">
      <c r="M6874" s="36">
        <v>32456</v>
      </c>
      <c r="N6874">
        <v>275.14001500000001</v>
      </c>
      <c r="O6874">
        <v>275.14999399999999</v>
      </c>
      <c r="P6874">
        <v>272.14999399999999</v>
      </c>
      <c r="Q6874">
        <v>273.32998700000002</v>
      </c>
      <c r="R6874">
        <v>153140000</v>
      </c>
      <c r="S6874">
        <v>273.32998700000002</v>
      </c>
    </row>
    <row r="6875" spans="13:19" x14ac:dyDescent="0.25">
      <c r="M6875" s="36">
        <v>32455</v>
      </c>
      <c r="N6875">
        <v>273.95001200000002</v>
      </c>
      <c r="O6875">
        <v>275.79998799999998</v>
      </c>
      <c r="P6875">
        <v>273.92999300000002</v>
      </c>
      <c r="Q6875">
        <v>275.14999399999999</v>
      </c>
      <c r="R6875">
        <v>141660000</v>
      </c>
      <c r="S6875">
        <v>275.14999399999999</v>
      </c>
    </row>
    <row r="6876" spans="13:19" x14ac:dyDescent="0.25">
      <c r="M6876" s="36">
        <v>32454</v>
      </c>
      <c r="N6876">
        <v>276.29998799999998</v>
      </c>
      <c r="O6876">
        <v>276.30999800000001</v>
      </c>
      <c r="P6876">
        <v>273.61999500000002</v>
      </c>
      <c r="Q6876">
        <v>273.92999300000002</v>
      </c>
      <c r="R6876">
        <v>133870000</v>
      </c>
      <c r="S6876">
        <v>273.92999300000002</v>
      </c>
    </row>
    <row r="6877" spans="13:19" x14ac:dyDescent="0.25">
      <c r="M6877" s="36">
        <v>32451</v>
      </c>
      <c r="N6877">
        <v>279.10998499999999</v>
      </c>
      <c r="O6877">
        <v>279.20001200000002</v>
      </c>
      <c r="P6877">
        <v>276.30999800000001</v>
      </c>
      <c r="Q6877">
        <v>276.30999800000001</v>
      </c>
      <c r="R6877">
        <v>143580000</v>
      </c>
      <c r="S6877">
        <v>276.30999800000001</v>
      </c>
    </row>
    <row r="6878" spans="13:19" x14ac:dyDescent="0.25">
      <c r="M6878" s="36">
        <v>32450</v>
      </c>
      <c r="N6878">
        <v>279.040009</v>
      </c>
      <c r="O6878">
        <v>280.36999500000002</v>
      </c>
      <c r="P6878">
        <v>279.040009</v>
      </c>
      <c r="Q6878">
        <v>279.20001200000002</v>
      </c>
      <c r="R6878">
        <v>152980000</v>
      </c>
      <c r="S6878">
        <v>279.20001200000002</v>
      </c>
    </row>
    <row r="6879" spans="13:19" x14ac:dyDescent="0.25">
      <c r="M6879" s="36">
        <v>32449</v>
      </c>
      <c r="N6879">
        <v>279.07000699999998</v>
      </c>
      <c r="O6879">
        <v>279.45001200000002</v>
      </c>
      <c r="P6879">
        <v>277.07998700000002</v>
      </c>
      <c r="Q6879">
        <v>279.05999800000001</v>
      </c>
      <c r="R6879">
        <v>161300000</v>
      </c>
      <c r="S6879">
        <v>279.05999800000001</v>
      </c>
    </row>
    <row r="6880" spans="13:19" x14ac:dyDescent="0.25">
      <c r="M6880" s="36">
        <v>32448</v>
      </c>
      <c r="N6880">
        <v>278.97000100000002</v>
      </c>
      <c r="O6880">
        <v>279.57000699999998</v>
      </c>
      <c r="P6880">
        <v>278.01001000000002</v>
      </c>
      <c r="Q6880">
        <v>279.05999800000001</v>
      </c>
      <c r="R6880">
        <v>151250000</v>
      </c>
      <c r="S6880">
        <v>279.05999800000001</v>
      </c>
    </row>
    <row r="6881" spans="13:19" x14ac:dyDescent="0.25">
      <c r="M6881" s="36">
        <v>32447</v>
      </c>
      <c r="N6881">
        <v>278.540009</v>
      </c>
      <c r="O6881">
        <v>279.39001500000001</v>
      </c>
      <c r="P6881">
        <v>277.14001500000001</v>
      </c>
      <c r="Q6881">
        <v>278.97000100000002</v>
      </c>
      <c r="R6881">
        <v>143460000</v>
      </c>
      <c r="S6881">
        <v>278.97000100000002</v>
      </c>
    </row>
    <row r="6882" spans="13:19" x14ac:dyDescent="0.25">
      <c r="M6882" s="36">
        <v>32444</v>
      </c>
      <c r="N6882">
        <v>277.290009</v>
      </c>
      <c r="O6882">
        <v>279.48001099999999</v>
      </c>
      <c r="P6882">
        <v>277.27999899999998</v>
      </c>
      <c r="Q6882">
        <v>278.52999899999998</v>
      </c>
      <c r="R6882">
        <v>146300000</v>
      </c>
      <c r="S6882">
        <v>278.52999899999998</v>
      </c>
    </row>
    <row r="6883" spans="13:19" x14ac:dyDescent="0.25">
      <c r="M6883" s="36">
        <v>32443</v>
      </c>
      <c r="N6883">
        <v>281.35000600000001</v>
      </c>
      <c r="O6883">
        <v>281.38000499999998</v>
      </c>
      <c r="P6883">
        <v>276</v>
      </c>
      <c r="Q6883">
        <v>277.27999899999998</v>
      </c>
      <c r="R6883">
        <v>196540000</v>
      </c>
      <c r="S6883">
        <v>277.27999899999998</v>
      </c>
    </row>
    <row r="6884" spans="13:19" x14ac:dyDescent="0.25">
      <c r="M6884" s="36">
        <v>32442</v>
      </c>
      <c r="N6884">
        <v>282.36999500000002</v>
      </c>
      <c r="O6884">
        <v>282.51998900000001</v>
      </c>
      <c r="P6884">
        <v>280.540009</v>
      </c>
      <c r="Q6884">
        <v>281.38000499999998</v>
      </c>
      <c r="R6884">
        <v>181550000</v>
      </c>
      <c r="S6884">
        <v>281.38000499999998</v>
      </c>
    </row>
    <row r="6885" spans="13:19" x14ac:dyDescent="0.25">
      <c r="M6885" s="36">
        <v>32441</v>
      </c>
      <c r="N6885">
        <v>282.27999899999998</v>
      </c>
      <c r="O6885">
        <v>282.83999599999999</v>
      </c>
      <c r="P6885">
        <v>281.86999500000002</v>
      </c>
      <c r="Q6885">
        <v>282.38000499999998</v>
      </c>
      <c r="R6885">
        <v>155190000</v>
      </c>
      <c r="S6885">
        <v>282.38000499999998</v>
      </c>
    </row>
    <row r="6886" spans="13:19" x14ac:dyDescent="0.25">
      <c r="M6886" s="36">
        <v>32440</v>
      </c>
      <c r="N6886">
        <v>283.63000499999998</v>
      </c>
      <c r="O6886">
        <v>283.95001200000002</v>
      </c>
      <c r="P6886">
        <v>282.27999899999998</v>
      </c>
      <c r="Q6886">
        <v>282.27999899999998</v>
      </c>
      <c r="R6886">
        <v>170590000</v>
      </c>
      <c r="S6886">
        <v>282.27999899999998</v>
      </c>
    </row>
    <row r="6887" spans="13:19" x14ac:dyDescent="0.25">
      <c r="M6887" s="36">
        <v>32437</v>
      </c>
      <c r="N6887">
        <v>282.88000499999998</v>
      </c>
      <c r="O6887">
        <v>283.66000400000001</v>
      </c>
      <c r="P6887">
        <v>281.16000400000001</v>
      </c>
      <c r="Q6887">
        <v>283.66000400000001</v>
      </c>
      <c r="R6887">
        <v>195410000</v>
      </c>
      <c r="S6887">
        <v>283.66000400000001</v>
      </c>
    </row>
    <row r="6888" spans="13:19" x14ac:dyDescent="0.25">
      <c r="M6888" s="36">
        <v>32436</v>
      </c>
      <c r="N6888">
        <v>276.97000100000002</v>
      </c>
      <c r="O6888">
        <v>282.88000499999998</v>
      </c>
      <c r="P6888">
        <v>276.92999300000002</v>
      </c>
      <c r="Q6888">
        <v>282.88000499999998</v>
      </c>
      <c r="R6888">
        <v>189580000</v>
      </c>
      <c r="S6888">
        <v>282.88000499999998</v>
      </c>
    </row>
    <row r="6889" spans="13:19" x14ac:dyDescent="0.25">
      <c r="M6889" s="36">
        <v>32435</v>
      </c>
      <c r="N6889">
        <v>279.39999399999999</v>
      </c>
      <c r="O6889">
        <v>280.52999899999998</v>
      </c>
      <c r="P6889">
        <v>274.41000400000001</v>
      </c>
      <c r="Q6889">
        <v>276.97000100000002</v>
      </c>
      <c r="R6889">
        <v>186350000</v>
      </c>
      <c r="S6889">
        <v>276.97000100000002</v>
      </c>
    </row>
    <row r="6890" spans="13:19" x14ac:dyDescent="0.25">
      <c r="M6890" s="36">
        <v>32434</v>
      </c>
      <c r="N6890">
        <v>276.42999300000002</v>
      </c>
      <c r="O6890">
        <v>279.39001500000001</v>
      </c>
      <c r="P6890">
        <v>276.41000400000001</v>
      </c>
      <c r="Q6890">
        <v>279.38000499999998</v>
      </c>
      <c r="R6890">
        <v>162500000</v>
      </c>
      <c r="S6890">
        <v>279.38000499999998</v>
      </c>
    </row>
    <row r="6891" spans="13:19" x14ac:dyDescent="0.25">
      <c r="M6891" s="36">
        <v>32433</v>
      </c>
      <c r="N6891">
        <v>275.48001099999999</v>
      </c>
      <c r="O6891">
        <v>276.64999399999999</v>
      </c>
      <c r="P6891">
        <v>275.01001000000002</v>
      </c>
      <c r="Q6891">
        <v>276.41000400000001</v>
      </c>
      <c r="R6891">
        <v>119290000</v>
      </c>
      <c r="S6891">
        <v>276.41000400000001</v>
      </c>
    </row>
    <row r="6892" spans="13:19" x14ac:dyDescent="0.25">
      <c r="M6892" s="36">
        <v>32430</v>
      </c>
      <c r="N6892">
        <v>275.26998900000001</v>
      </c>
      <c r="O6892">
        <v>277.01001000000002</v>
      </c>
      <c r="P6892">
        <v>274.07998700000002</v>
      </c>
      <c r="Q6892">
        <v>275.5</v>
      </c>
      <c r="R6892">
        <v>160240000</v>
      </c>
      <c r="S6892">
        <v>275.5</v>
      </c>
    </row>
    <row r="6893" spans="13:19" x14ac:dyDescent="0.25">
      <c r="M6893" s="36">
        <v>32429</v>
      </c>
      <c r="N6893">
        <v>273.95001200000002</v>
      </c>
      <c r="O6893">
        <v>275.82998700000002</v>
      </c>
      <c r="P6893">
        <v>273.39001500000001</v>
      </c>
      <c r="Q6893">
        <v>275.22000100000002</v>
      </c>
      <c r="R6893">
        <v>154530000</v>
      </c>
      <c r="S6893">
        <v>275.22000100000002</v>
      </c>
    </row>
    <row r="6894" spans="13:19" x14ac:dyDescent="0.25">
      <c r="M6894" s="36">
        <v>32428</v>
      </c>
      <c r="N6894">
        <v>277.91000400000001</v>
      </c>
      <c r="O6894">
        <v>277.92999300000002</v>
      </c>
      <c r="P6894">
        <v>273.04998799999998</v>
      </c>
      <c r="Q6894">
        <v>273.98001099999999</v>
      </c>
      <c r="R6894">
        <v>154840000</v>
      </c>
      <c r="S6894">
        <v>273.98001099999999</v>
      </c>
    </row>
    <row r="6895" spans="13:19" x14ac:dyDescent="0.25">
      <c r="M6895" s="36">
        <v>32427</v>
      </c>
      <c r="N6895">
        <v>278.14999399999999</v>
      </c>
      <c r="O6895">
        <v>278.23998999999998</v>
      </c>
      <c r="P6895">
        <v>276.32998700000002</v>
      </c>
      <c r="Q6895">
        <v>277.92999300000002</v>
      </c>
      <c r="R6895">
        <v>140900000</v>
      </c>
      <c r="S6895">
        <v>277.92999300000002</v>
      </c>
    </row>
    <row r="6896" spans="13:19" x14ac:dyDescent="0.25">
      <c r="M6896" s="36">
        <v>32426</v>
      </c>
      <c r="N6896">
        <v>278.05999800000001</v>
      </c>
      <c r="O6896">
        <v>278.69000199999999</v>
      </c>
      <c r="P6896">
        <v>277.10000600000001</v>
      </c>
      <c r="Q6896">
        <v>278.23998999999998</v>
      </c>
      <c r="R6896">
        <v>124660000</v>
      </c>
      <c r="S6896">
        <v>278.23998999999998</v>
      </c>
    </row>
    <row r="6897" spans="13:19" x14ac:dyDescent="0.25">
      <c r="M6897" s="36">
        <v>32423</v>
      </c>
      <c r="N6897">
        <v>272.38000499999998</v>
      </c>
      <c r="O6897">
        <v>278.07000699999998</v>
      </c>
      <c r="P6897">
        <v>272.36999500000002</v>
      </c>
      <c r="Q6897">
        <v>278.07000699999998</v>
      </c>
      <c r="R6897">
        <v>216390000</v>
      </c>
      <c r="S6897">
        <v>278.07000699999998</v>
      </c>
    </row>
    <row r="6898" spans="13:19" x14ac:dyDescent="0.25">
      <c r="M6898" s="36">
        <v>32422</v>
      </c>
      <c r="N6898">
        <v>271.86999500000002</v>
      </c>
      <c r="O6898">
        <v>272.39001500000001</v>
      </c>
      <c r="P6898">
        <v>271.29998799999998</v>
      </c>
      <c r="Q6898">
        <v>272.39001500000001</v>
      </c>
      <c r="R6898">
        <v>153570000</v>
      </c>
      <c r="S6898">
        <v>272.39001500000001</v>
      </c>
    </row>
    <row r="6899" spans="13:19" x14ac:dyDescent="0.25">
      <c r="M6899" s="36">
        <v>32421</v>
      </c>
      <c r="N6899">
        <v>270.63000499999998</v>
      </c>
      <c r="O6899">
        <v>272.45001200000002</v>
      </c>
      <c r="P6899">
        <v>270.07998700000002</v>
      </c>
      <c r="Q6899">
        <v>271.85998499999999</v>
      </c>
      <c r="R6899">
        <v>175130000</v>
      </c>
      <c r="S6899">
        <v>271.85998499999999</v>
      </c>
    </row>
    <row r="6900" spans="13:19" x14ac:dyDescent="0.25">
      <c r="M6900" s="36">
        <v>32420</v>
      </c>
      <c r="N6900">
        <v>271.36999500000002</v>
      </c>
      <c r="O6900">
        <v>271.790009</v>
      </c>
      <c r="P6900">
        <v>270.33999599999999</v>
      </c>
      <c r="Q6900">
        <v>270.61999500000002</v>
      </c>
      <c r="R6900">
        <v>157760000</v>
      </c>
      <c r="S6900">
        <v>270.61999500000002</v>
      </c>
    </row>
    <row r="6901" spans="13:19" x14ac:dyDescent="0.25">
      <c r="M6901" s="36">
        <v>32419</v>
      </c>
      <c r="N6901">
        <v>271.89001500000001</v>
      </c>
      <c r="O6901">
        <v>271.91000400000001</v>
      </c>
      <c r="P6901">
        <v>268.83999599999999</v>
      </c>
      <c r="Q6901">
        <v>271.38000499999998</v>
      </c>
      <c r="R6901">
        <v>130380000</v>
      </c>
      <c r="S6901">
        <v>271.38000499999998</v>
      </c>
    </row>
    <row r="6902" spans="13:19" x14ac:dyDescent="0.25">
      <c r="M6902" s="36">
        <v>32416</v>
      </c>
      <c r="N6902">
        <v>272.54998799999998</v>
      </c>
      <c r="O6902">
        <v>274.86999500000002</v>
      </c>
      <c r="P6902">
        <v>271.66000400000001</v>
      </c>
      <c r="Q6902">
        <v>271.91000400000001</v>
      </c>
      <c r="R6902">
        <v>175750000</v>
      </c>
      <c r="S6902">
        <v>271.91000400000001</v>
      </c>
    </row>
    <row r="6903" spans="13:19" x14ac:dyDescent="0.25">
      <c r="M6903" s="36">
        <v>32415</v>
      </c>
      <c r="N6903">
        <v>269.08999599999999</v>
      </c>
      <c r="O6903">
        <v>273.01998900000001</v>
      </c>
      <c r="P6903">
        <v>269.07998700000002</v>
      </c>
      <c r="Q6903">
        <v>272.58999599999999</v>
      </c>
      <c r="R6903">
        <v>155790000</v>
      </c>
      <c r="S6903">
        <v>272.58999599999999</v>
      </c>
    </row>
    <row r="6904" spans="13:19" x14ac:dyDescent="0.25">
      <c r="M6904" s="36">
        <v>32414</v>
      </c>
      <c r="N6904">
        <v>268.22000100000002</v>
      </c>
      <c r="O6904">
        <v>269.07998700000002</v>
      </c>
      <c r="P6904">
        <v>267.76998900000001</v>
      </c>
      <c r="Q6904">
        <v>269.07998700000002</v>
      </c>
      <c r="R6904">
        <v>113720000</v>
      </c>
      <c r="S6904">
        <v>269.07998700000002</v>
      </c>
    </row>
    <row r="6905" spans="13:19" x14ac:dyDescent="0.25">
      <c r="M6905" s="36">
        <v>32413</v>
      </c>
      <c r="N6905">
        <v>268.89001500000001</v>
      </c>
      <c r="O6905">
        <v>269.35998499999999</v>
      </c>
      <c r="P6905">
        <v>268.01001000000002</v>
      </c>
      <c r="Q6905">
        <v>268.26001000000002</v>
      </c>
      <c r="R6905">
        <v>113010000</v>
      </c>
      <c r="S6905">
        <v>268.26001000000002</v>
      </c>
    </row>
    <row r="6906" spans="13:19" x14ac:dyDescent="0.25">
      <c r="M6906" s="36">
        <v>32412</v>
      </c>
      <c r="N6906">
        <v>269.76998900000001</v>
      </c>
      <c r="O6906">
        <v>269.79998799999998</v>
      </c>
      <c r="P6906">
        <v>268.60998499999999</v>
      </c>
      <c r="Q6906">
        <v>268.88000499999998</v>
      </c>
      <c r="R6906">
        <v>116420000</v>
      </c>
      <c r="S6906">
        <v>268.88000499999998</v>
      </c>
    </row>
    <row r="6907" spans="13:19" x14ac:dyDescent="0.25">
      <c r="M6907" s="36">
        <v>32409</v>
      </c>
      <c r="N6907">
        <v>269.16000400000001</v>
      </c>
      <c r="O6907">
        <v>270.30999800000001</v>
      </c>
      <c r="P6907">
        <v>268.27999899999998</v>
      </c>
      <c r="Q6907">
        <v>269.76001000000002</v>
      </c>
      <c r="R6907">
        <v>145100000</v>
      </c>
      <c r="S6907">
        <v>269.76001000000002</v>
      </c>
    </row>
    <row r="6908" spans="13:19" x14ac:dyDescent="0.25">
      <c r="M6908" s="36">
        <v>32408</v>
      </c>
      <c r="N6908">
        <v>270.19000199999999</v>
      </c>
      <c r="O6908">
        <v>270.57998700000002</v>
      </c>
      <c r="P6908">
        <v>268.26001000000002</v>
      </c>
      <c r="Q6908">
        <v>269.17999300000002</v>
      </c>
      <c r="R6908">
        <v>150670000</v>
      </c>
      <c r="S6908">
        <v>269.17999300000002</v>
      </c>
    </row>
    <row r="6909" spans="13:19" x14ac:dyDescent="0.25">
      <c r="M6909" s="36">
        <v>32407</v>
      </c>
      <c r="N6909">
        <v>269.76001000000002</v>
      </c>
      <c r="O6909">
        <v>270.64001500000001</v>
      </c>
      <c r="P6909">
        <v>269.48001099999999</v>
      </c>
      <c r="Q6909">
        <v>270.16000400000001</v>
      </c>
      <c r="R6909">
        <v>127400000</v>
      </c>
      <c r="S6909">
        <v>270.16000400000001</v>
      </c>
    </row>
    <row r="6910" spans="13:19" x14ac:dyDescent="0.25">
      <c r="M6910" s="36">
        <v>32406</v>
      </c>
      <c r="N6910">
        <v>268.82998700000002</v>
      </c>
      <c r="O6910">
        <v>270.07000699999998</v>
      </c>
      <c r="P6910">
        <v>268.5</v>
      </c>
      <c r="Q6910">
        <v>269.73001099999999</v>
      </c>
      <c r="R6910">
        <v>142220000</v>
      </c>
      <c r="S6910">
        <v>269.73001099999999</v>
      </c>
    </row>
    <row r="6911" spans="13:19" x14ac:dyDescent="0.25">
      <c r="M6911" s="36">
        <v>32405</v>
      </c>
      <c r="N6911">
        <v>270.64001500000001</v>
      </c>
      <c r="O6911">
        <v>270.64999399999999</v>
      </c>
      <c r="P6911">
        <v>267.41000400000001</v>
      </c>
      <c r="Q6911">
        <v>268.82000699999998</v>
      </c>
      <c r="R6911">
        <v>135770000</v>
      </c>
      <c r="S6911">
        <v>268.82000699999998</v>
      </c>
    </row>
    <row r="6912" spans="13:19" x14ac:dyDescent="0.25">
      <c r="M6912" s="36">
        <v>32402</v>
      </c>
      <c r="N6912">
        <v>268.13000499999998</v>
      </c>
      <c r="O6912">
        <v>270.80999800000001</v>
      </c>
      <c r="P6912">
        <v>267.32998700000002</v>
      </c>
      <c r="Q6912">
        <v>270.64999399999999</v>
      </c>
      <c r="R6912">
        <v>211110000</v>
      </c>
      <c r="S6912">
        <v>270.64999399999999</v>
      </c>
    </row>
    <row r="6913" spans="13:19" x14ac:dyDescent="0.25">
      <c r="M6913" s="36">
        <v>32401</v>
      </c>
      <c r="N6913">
        <v>269.29998799999998</v>
      </c>
      <c r="O6913">
        <v>269.77999899999998</v>
      </c>
      <c r="P6913">
        <v>268.02999899999998</v>
      </c>
      <c r="Q6913">
        <v>268.13000499999998</v>
      </c>
      <c r="R6913">
        <v>161210000</v>
      </c>
      <c r="S6913">
        <v>268.13000499999998</v>
      </c>
    </row>
    <row r="6914" spans="13:19" x14ac:dyDescent="0.25">
      <c r="M6914" s="36">
        <v>32400</v>
      </c>
      <c r="N6914">
        <v>267.5</v>
      </c>
      <c r="O6914">
        <v>269.47000100000002</v>
      </c>
      <c r="P6914">
        <v>267.41000400000001</v>
      </c>
      <c r="Q6914">
        <v>269.30999800000001</v>
      </c>
      <c r="R6914">
        <v>177220000</v>
      </c>
      <c r="S6914">
        <v>269.30999800000001</v>
      </c>
    </row>
    <row r="6915" spans="13:19" x14ac:dyDescent="0.25">
      <c r="M6915" s="36">
        <v>32399</v>
      </c>
      <c r="N6915">
        <v>266.45001200000002</v>
      </c>
      <c r="O6915">
        <v>267.42999300000002</v>
      </c>
      <c r="P6915">
        <v>265.22000100000002</v>
      </c>
      <c r="Q6915">
        <v>267.42999300000002</v>
      </c>
      <c r="R6915">
        <v>162490000</v>
      </c>
      <c r="S6915">
        <v>267.42999300000002</v>
      </c>
    </row>
    <row r="6916" spans="13:19" x14ac:dyDescent="0.25">
      <c r="M6916" s="36">
        <v>32398</v>
      </c>
      <c r="N6916">
        <v>266.85000600000001</v>
      </c>
      <c r="O6916">
        <v>267.64001500000001</v>
      </c>
      <c r="P6916">
        <v>266.22000100000002</v>
      </c>
      <c r="Q6916">
        <v>266.47000100000002</v>
      </c>
      <c r="R6916">
        <v>114880000</v>
      </c>
      <c r="S6916">
        <v>266.47000100000002</v>
      </c>
    </row>
    <row r="6917" spans="13:19" x14ac:dyDescent="0.25">
      <c r="M6917" s="36">
        <v>32395</v>
      </c>
      <c r="N6917">
        <v>265.88000499999998</v>
      </c>
      <c r="O6917">
        <v>268.26001000000002</v>
      </c>
      <c r="P6917">
        <v>263.66000400000001</v>
      </c>
      <c r="Q6917">
        <v>266.83999599999999</v>
      </c>
      <c r="R6917">
        <v>141540000</v>
      </c>
      <c r="S6917">
        <v>266.83999599999999</v>
      </c>
    </row>
    <row r="6918" spans="13:19" x14ac:dyDescent="0.25">
      <c r="M6918" s="36">
        <v>32394</v>
      </c>
      <c r="N6918">
        <v>265.86999500000002</v>
      </c>
      <c r="O6918">
        <v>266.540009</v>
      </c>
      <c r="P6918">
        <v>264.88000499999998</v>
      </c>
      <c r="Q6918">
        <v>265.88000499999998</v>
      </c>
      <c r="R6918">
        <v>149380000</v>
      </c>
      <c r="S6918">
        <v>265.88000499999998</v>
      </c>
    </row>
    <row r="6919" spans="13:19" x14ac:dyDescent="0.25">
      <c r="M6919" s="36">
        <v>32393</v>
      </c>
      <c r="N6919">
        <v>265.61999500000002</v>
      </c>
      <c r="O6919">
        <v>266.98001099999999</v>
      </c>
      <c r="P6919">
        <v>264.92999300000002</v>
      </c>
      <c r="Q6919">
        <v>265.86999500000002</v>
      </c>
      <c r="R6919">
        <v>139590000</v>
      </c>
      <c r="S6919">
        <v>265.86999500000002</v>
      </c>
    </row>
    <row r="6920" spans="13:19" x14ac:dyDescent="0.25">
      <c r="M6920" s="36">
        <v>32392</v>
      </c>
      <c r="N6920">
        <v>264.42001299999998</v>
      </c>
      <c r="O6920">
        <v>265.94000199999999</v>
      </c>
      <c r="P6920">
        <v>264.39999399999999</v>
      </c>
      <c r="Q6920">
        <v>265.58999599999999</v>
      </c>
      <c r="R6920">
        <v>122250000</v>
      </c>
      <c r="S6920">
        <v>265.58999599999999</v>
      </c>
    </row>
    <row r="6921" spans="13:19" x14ac:dyDescent="0.25">
      <c r="M6921" s="36">
        <v>32388</v>
      </c>
      <c r="N6921">
        <v>258.35000600000001</v>
      </c>
      <c r="O6921">
        <v>264.89999399999999</v>
      </c>
      <c r="P6921">
        <v>258.35000600000001</v>
      </c>
      <c r="Q6921">
        <v>264.48001099999999</v>
      </c>
      <c r="R6921">
        <v>159840000</v>
      </c>
      <c r="S6921">
        <v>264.48001099999999</v>
      </c>
    </row>
    <row r="6922" spans="13:19" x14ac:dyDescent="0.25">
      <c r="M6922" s="36">
        <v>32387</v>
      </c>
      <c r="N6922">
        <v>261.51998900000001</v>
      </c>
      <c r="O6922">
        <v>261.51998900000001</v>
      </c>
      <c r="P6922">
        <v>256.98001099999999</v>
      </c>
      <c r="Q6922">
        <v>258.35000600000001</v>
      </c>
      <c r="R6922">
        <v>144090000</v>
      </c>
      <c r="S6922">
        <v>258.35000600000001</v>
      </c>
    </row>
    <row r="6923" spans="13:19" x14ac:dyDescent="0.25">
      <c r="M6923" s="36">
        <v>32386</v>
      </c>
      <c r="N6923">
        <v>262.51001000000002</v>
      </c>
      <c r="O6923">
        <v>263.79998799999998</v>
      </c>
      <c r="P6923">
        <v>261.209991</v>
      </c>
      <c r="Q6923">
        <v>261.51998900000001</v>
      </c>
      <c r="R6923">
        <v>130480000</v>
      </c>
      <c r="S6923">
        <v>261.51998900000001</v>
      </c>
    </row>
    <row r="6924" spans="13:19" x14ac:dyDescent="0.25">
      <c r="M6924" s="36">
        <v>32385</v>
      </c>
      <c r="N6924">
        <v>262.32998700000002</v>
      </c>
      <c r="O6924">
        <v>263.17999300000002</v>
      </c>
      <c r="P6924">
        <v>261.52999899999998</v>
      </c>
      <c r="Q6924">
        <v>262.51001000000002</v>
      </c>
      <c r="R6924">
        <v>108720000</v>
      </c>
      <c r="S6924">
        <v>262.51001000000002</v>
      </c>
    </row>
    <row r="6925" spans="13:19" x14ac:dyDescent="0.25">
      <c r="M6925" s="36">
        <v>32384</v>
      </c>
      <c r="N6925">
        <v>259.67999300000002</v>
      </c>
      <c r="O6925">
        <v>262.55999800000001</v>
      </c>
      <c r="P6925">
        <v>259.67999300000002</v>
      </c>
      <c r="Q6925">
        <v>262.32998700000002</v>
      </c>
      <c r="R6925">
        <v>99280000</v>
      </c>
      <c r="S6925">
        <v>262.32998700000002</v>
      </c>
    </row>
    <row r="6926" spans="13:19" x14ac:dyDescent="0.25">
      <c r="M6926" s="36">
        <v>32381</v>
      </c>
      <c r="N6926">
        <v>259.17999300000002</v>
      </c>
      <c r="O6926">
        <v>260.14999399999999</v>
      </c>
      <c r="P6926">
        <v>258.86999500000002</v>
      </c>
      <c r="Q6926">
        <v>259.67999300000002</v>
      </c>
      <c r="R6926">
        <v>89240000</v>
      </c>
      <c r="S6926">
        <v>259.67999300000002</v>
      </c>
    </row>
    <row r="6927" spans="13:19" x14ac:dyDescent="0.25">
      <c r="M6927" s="36">
        <v>32380</v>
      </c>
      <c r="N6927">
        <v>261.10000600000001</v>
      </c>
      <c r="O6927">
        <v>261.13000499999998</v>
      </c>
      <c r="P6927">
        <v>257.55999800000001</v>
      </c>
      <c r="Q6927">
        <v>259.17999300000002</v>
      </c>
      <c r="R6927">
        <v>127640000</v>
      </c>
      <c r="S6927">
        <v>259.17999300000002</v>
      </c>
    </row>
    <row r="6928" spans="13:19" x14ac:dyDescent="0.25">
      <c r="M6928" s="36">
        <v>32379</v>
      </c>
      <c r="N6928">
        <v>257.16000400000001</v>
      </c>
      <c r="O6928">
        <v>261.13000499999998</v>
      </c>
      <c r="P6928">
        <v>257.08999599999999</v>
      </c>
      <c r="Q6928">
        <v>261.13000499999998</v>
      </c>
      <c r="R6928">
        <v>127800000</v>
      </c>
      <c r="S6928">
        <v>261.13000499999998</v>
      </c>
    </row>
    <row r="6929" spans="13:19" x14ac:dyDescent="0.25">
      <c r="M6929" s="36">
        <v>32378</v>
      </c>
      <c r="N6929">
        <v>256.98998999999998</v>
      </c>
      <c r="O6929">
        <v>257.85998499999999</v>
      </c>
      <c r="P6929">
        <v>256.52999899999998</v>
      </c>
      <c r="Q6929">
        <v>257.08999599999999</v>
      </c>
      <c r="R6929">
        <v>119540000</v>
      </c>
      <c r="S6929">
        <v>257.08999599999999</v>
      </c>
    </row>
    <row r="6930" spans="13:19" x14ac:dyDescent="0.25">
      <c r="M6930" s="36">
        <v>32377</v>
      </c>
      <c r="N6930">
        <v>260.23998999999998</v>
      </c>
      <c r="O6930">
        <v>260.709991</v>
      </c>
      <c r="P6930">
        <v>256.94000199999999</v>
      </c>
      <c r="Q6930">
        <v>256.98001099999999</v>
      </c>
      <c r="R6930">
        <v>122250000</v>
      </c>
      <c r="S6930">
        <v>256.98001099999999</v>
      </c>
    </row>
    <row r="6931" spans="13:19" x14ac:dyDescent="0.25">
      <c r="M6931" s="36">
        <v>32374</v>
      </c>
      <c r="N6931">
        <v>261.04998799999998</v>
      </c>
      <c r="O6931">
        <v>262.26998900000001</v>
      </c>
      <c r="P6931">
        <v>260.23001099999999</v>
      </c>
      <c r="Q6931">
        <v>260.23998999999998</v>
      </c>
      <c r="R6931">
        <v>122370000</v>
      </c>
      <c r="S6931">
        <v>260.23998999999998</v>
      </c>
    </row>
    <row r="6932" spans="13:19" x14ac:dyDescent="0.25">
      <c r="M6932" s="36">
        <v>32373</v>
      </c>
      <c r="N6932">
        <v>260.76001000000002</v>
      </c>
      <c r="O6932">
        <v>262.76001000000002</v>
      </c>
      <c r="P6932">
        <v>260.75</v>
      </c>
      <c r="Q6932">
        <v>261.02999899999998</v>
      </c>
      <c r="R6932">
        <v>139820000</v>
      </c>
      <c r="S6932">
        <v>261.02999899999998</v>
      </c>
    </row>
    <row r="6933" spans="13:19" x14ac:dyDescent="0.25">
      <c r="M6933" s="36">
        <v>32372</v>
      </c>
      <c r="N6933">
        <v>260.57000699999998</v>
      </c>
      <c r="O6933">
        <v>261.83999599999999</v>
      </c>
      <c r="P6933">
        <v>259.32998700000002</v>
      </c>
      <c r="Q6933">
        <v>260.76998900000001</v>
      </c>
      <c r="R6933">
        <v>169500000</v>
      </c>
      <c r="S6933">
        <v>260.76998900000001</v>
      </c>
    </row>
    <row r="6934" spans="13:19" x14ac:dyDescent="0.25">
      <c r="M6934" s="36">
        <v>32371</v>
      </c>
      <c r="N6934">
        <v>258.67999300000002</v>
      </c>
      <c r="O6934">
        <v>262.60998499999999</v>
      </c>
      <c r="P6934">
        <v>257.5</v>
      </c>
      <c r="Q6934">
        <v>260.55999800000001</v>
      </c>
      <c r="R6934">
        <v>162790000</v>
      </c>
      <c r="S6934">
        <v>260.55999800000001</v>
      </c>
    </row>
    <row r="6935" spans="13:19" x14ac:dyDescent="0.25">
      <c r="M6935" s="36">
        <v>32370</v>
      </c>
      <c r="N6935">
        <v>262.48998999999998</v>
      </c>
      <c r="O6935">
        <v>262.54998799999998</v>
      </c>
      <c r="P6935">
        <v>258.67999300000002</v>
      </c>
      <c r="Q6935">
        <v>258.69000199999999</v>
      </c>
      <c r="R6935">
        <v>128560000</v>
      </c>
      <c r="S6935">
        <v>258.69000199999999</v>
      </c>
    </row>
    <row r="6936" spans="13:19" x14ac:dyDescent="0.25">
      <c r="M6936" s="36">
        <v>32367</v>
      </c>
      <c r="N6936">
        <v>262.70001200000002</v>
      </c>
      <c r="O6936">
        <v>262.94000199999999</v>
      </c>
      <c r="P6936">
        <v>261.36999500000002</v>
      </c>
      <c r="Q6936">
        <v>262.54998799999998</v>
      </c>
      <c r="R6936">
        <v>176960000</v>
      </c>
      <c r="S6936">
        <v>262.54998799999998</v>
      </c>
    </row>
    <row r="6937" spans="13:19" x14ac:dyDescent="0.25">
      <c r="M6937" s="36">
        <v>32366</v>
      </c>
      <c r="N6937">
        <v>261.92001299999998</v>
      </c>
      <c r="O6937">
        <v>262.76998900000001</v>
      </c>
      <c r="P6937">
        <v>260.33999599999999</v>
      </c>
      <c r="Q6937">
        <v>262.75</v>
      </c>
      <c r="R6937">
        <v>173000000</v>
      </c>
      <c r="S6937">
        <v>262.75</v>
      </c>
    </row>
    <row r="6938" spans="13:19" x14ac:dyDescent="0.25">
      <c r="M6938" s="36">
        <v>32365</v>
      </c>
      <c r="N6938">
        <v>266.42999300000002</v>
      </c>
      <c r="O6938">
        <v>266.48998999999998</v>
      </c>
      <c r="P6938">
        <v>261.02999899999998</v>
      </c>
      <c r="Q6938">
        <v>261.89999399999999</v>
      </c>
      <c r="R6938">
        <v>200950000</v>
      </c>
      <c r="S6938">
        <v>261.89999399999999</v>
      </c>
    </row>
    <row r="6939" spans="13:19" x14ac:dyDescent="0.25">
      <c r="M6939" s="36">
        <v>32364</v>
      </c>
      <c r="N6939">
        <v>270</v>
      </c>
      <c r="O6939">
        <v>270.20001200000002</v>
      </c>
      <c r="P6939">
        <v>265.05999800000001</v>
      </c>
      <c r="Q6939">
        <v>266.48998999999998</v>
      </c>
      <c r="R6939">
        <v>200710000</v>
      </c>
      <c r="S6939">
        <v>266.48998999999998</v>
      </c>
    </row>
    <row r="6940" spans="13:19" x14ac:dyDescent="0.25">
      <c r="M6940" s="36">
        <v>32363</v>
      </c>
      <c r="N6940">
        <v>271.13000499999998</v>
      </c>
      <c r="O6940">
        <v>272.47000100000002</v>
      </c>
      <c r="P6940">
        <v>269.92999300000002</v>
      </c>
      <c r="Q6940">
        <v>269.98001099999999</v>
      </c>
      <c r="R6940">
        <v>148800000</v>
      </c>
      <c r="S6940">
        <v>269.98001099999999</v>
      </c>
    </row>
    <row r="6941" spans="13:19" x14ac:dyDescent="0.25">
      <c r="M6941" s="36">
        <v>32360</v>
      </c>
      <c r="N6941">
        <v>271.70001200000002</v>
      </c>
      <c r="O6941">
        <v>271.92999300000002</v>
      </c>
      <c r="P6941">
        <v>270.07998700000002</v>
      </c>
      <c r="Q6941">
        <v>271.14999399999999</v>
      </c>
      <c r="R6941">
        <v>113400000</v>
      </c>
      <c r="S6941">
        <v>271.14999399999999</v>
      </c>
    </row>
    <row r="6942" spans="13:19" x14ac:dyDescent="0.25">
      <c r="M6942" s="36">
        <v>32359</v>
      </c>
      <c r="N6942">
        <v>273</v>
      </c>
      <c r="O6942">
        <v>274.20001200000002</v>
      </c>
      <c r="P6942">
        <v>271.76998900000001</v>
      </c>
      <c r="Q6942">
        <v>271.92999300000002</v>
      </c>
      <c r="R6942">
        <v>157240000</v>
      </c>
      <c r="S6942">
        <v>271.92999300000002</v>
      </c>
    </row>
    <row r="6943" spans="13:19" x14ac:dyDescent="0.25">
      <c r="M6943" s="36">
        <v>32358</v>
      </c>
      <c r="N6943">
        <v>272.02999899999998</v>
      </c>
      <c r="O6943">
        <v>273.42001299999998</v>
      </c>
      <c r="P6943">
        <v>271.14999399999999</v>
      </c>
      <c r="Q6943">
        <v>272.98001099999999</v>
      </c>
      <c r="R6943">
        <v>203590000</v>
      </c>
      <c r="S6943">
        <v>272.98001099999999</v>
      </c>
    </row>
    <row r="6944" spans="13:19" x14ac:dyDescent="0.25">
      <c r="M6944" s="36">
        <v>32357</v>
      </c>
      <c r="N6944">
        <v>272.19000199999999</v>
      </c>
      <c r="O6944">
        <v>273.67999300000002</v>
      </c>
      <c r="P6944">
        <v>270.36999500000002</v>
      </c>
      <c r="Q6944">
        <v>272.05999800000001</v>
      </c>
      <c r="R6944">
        <v>166660000</v>
      </c>
      <c r="S6944">
        <v>272.05999800000001</v>
      </c>
    </row>
    <row r="6945" spans="13:19" x14ac:dyDescent="0.25">
      <c r="M6945" s="36">
        <v>32356</v>
      </c>
      <c r="N6945">
        <v>272.02999899999998</v>
      </c>
      <c r="O6945">
        <v>272.79998799999998</v>
      </c>
      <c r="P6945">
        <v>271.209991</v>
      </c>
      <c r="Q6945">
        <v>272.209991</v>
      </c>
      <c r="R6945">
        <v>138170000</v>
      </c>
      <c r="S6945">
        <v>272.209991</v>
      </c>
    </row>
    <row r="6946" spans="13:19" x14ac:dyDescent="0.25">
      <c r="M6946" s="36">
        <v>32353</v>
      </c>
      <c r="N6946">
        <v>266.040009</v>
      </c>
      <c r="O6946">
        <v>272.01998900000001</v>
      </c>
      <c r="P6946">
        <v>266.01998900000001</v>
      </c>
      <c r="Q6946">
        <v>272.01998900000001</v>
      </c>
      <c r="R6946">
        <v>192340000</v>
      </c>
      <c r="S6946">
        <v>272.01998900000001</v>
      </c>
    </row>
    <row r="6947" spans="13:19" x14ac:dyDescent="0.25">
      <c r="M6947" s="36">
        <v>32352</v>
      </c>
      <c r="N6947">
        <v>262.51998900000001</v>
      </c>
      <c r="O6947">
        <v>266.54998799999998</v>
      </c>
      <c r="P6947">
        <v>262.5</v>
      </c>
      <c r="Q6947">
        <v>266.01998900000001</v>
      </c>
      <c r="R6947">
        <v>154570000</v>
      </c>
      <c r="S6947">
        <v>266.01998900000001</v>
      </c>
    </row>
    <row r="6948" spans="13:19" x14ac:dyDescent="0.25">
      <c r="M6948" s="36">
        <v>32351</v>
      </c>
      <c r="N6948">
        <v>265.17999300000002</v>
      </c>
      <c r="O6948">
        <v>265.82998700000002</v>
      </c>
      <c r="P6948">
        <v>262.48001099999999</v>
      </c>
      <c r="Q6948">
        <v>262.5</v>
      </c>
      <c r="R6948">
        <v>135890000</v>
      </c>
      <c r="S6948">
        <v>262.5</v>
      </c>
    </row>
    <row r="6949" spans="13:19" x14ac:dyDescent="0.25">
      <c r="M6949" s="36">
        <v>32350</v>
      </c>
      <c r="N6949">
        <v>264.70001200000002</v>
      </c>
      <c r="O6949">
        <v>266.08999599999999</v>
      </c>
      <c r="P6949">
        <v>264.32000699999998</v>
      </c>
      <c r="Q6949">
        <v>265.19000199999999</v>
      </c>
      <c r="R6949">
        <v>121960000</v>
      </c>
      <c r="S6949">
        <v>265.19000199999999</v>
      </c>
    </row>
    <row r="6950" spans="13:19" x14ac:dyDescent="0.25">
      <c r="M6950" s="36">
        <v>32349</v>
      </c>
      <c r="N6950">
        <v>263.48998999999998</v>
      </c>
      <c r="O6950">
        <v>265.17001299999998</v>
      </c>
      <c r="P6950">
        <v>263.02999899999998</v>
      </c>
      <c r="Q6950">
        <v>264.67999300000002</v>
      </c>
      <c r="R6950">
        <v>215140000</v>
      </c>
      <c r="S6950">
        <v>264.67999300000002</v>
      </c>
    </row>
    <row r="6951" spans="13:19" x14ac:dyDescent="0.25">
      <c r="M6951" s="36">
        <v>32346</v>
      </c>
      <c r="N6951">
        <v>266.64999399999999</v>
      </c>
      <c r="O6951">
        <v>266.66000400000001</v>
      </c>
      <c r="P6951">
        <v>263.290009</v>
      </c>
      <c r="Q6951">
        <v>263.5</v>
      </c>
      <c r="R6951">
        <v>148880000</v>
      </c>
      <c r="S6951">
        <v>263.5</v>
      </c>
    </row>
    <row r="6952" spans="13:19" x14ac:dyDescent="0.25">
      <c r="M6952" s="36">
        <v>32345</v>
      </c>
      <c r="N6952">
        <v>269.98998999999998</v>
      </c>
      <c r="O6952">
        <v>270</v>
      </c>
      <c r="P6952">
        <v>266.66000400000001</v>
      </c>
      <c r="Q6952">
        <v>266.66000400000001</v>
      </c>
      <c r="R6952">
        <v>149460000</v>
      </c>
      <c r="S6952">
        <v>266.66000400000001</v>
      </c>
    </row>
    <row r="6953" spans="13:19" x14ac:dyDescent="0.25">
      <c r="M6953" s="36">
        <v>32344</v>
      </c>
      <c r="N6953">
        <v>268.51998900000001</v>
      </c>
      <c r="O6953">
        <v>270.23998999999998</v>
      </c>
      <c r="P6953">
        <v>268.47000100000002</v>
      </c>
      <c r="Q6953">
        <v>270</v>
      </c>
      <c r="R6953">
        <v>151990000</v>
      </c>
      <c r="S6953">
        <v>270</v>
      </c>
    </row>
    <row r="6954" spans="13:19" x14ac:dyDescent="0.25">
      <c r="M6954" s="36">
        <v>32343</v>
      </c>
      <c r="N6954">
        <v>270.48998999999998</v>
      </c>
      <c r="O6954">
        <v>271.209991</v>
      </c>
      <c r="P6954">
        <v>267.01001000000002</v>
      </c>
      <c r="Q6954">
        <v>268.47000100000002</v>
      </c>
      <c r="R6954">
        <v>144110000</v>
      </c>
      <c r="S6954">
        <v>268.47000100000002</v>
      </c>
    </row>
    <row r="6955" spans="13:19" x14ac:dyDescent="0.25">
      <c r="M6955" s="36">
        <v>32342</v>
      </c>
      <c r="N6955">
        <v>271.98998999999998</v>
      </c>
      <c r="O6955">
        <v>272.04998799999998</v>
      </c>
      <c r="P6955">
        <v>268.66000400000001</v>
      </c>
      <c r="Q6955">
        <v>270.51001000000002</v>
      </c>
      <c r="R6955">
        <v>156210000</v>
      </c>
      <c r="S6955">
        <v>270.51001000000002</v>
      </c>
    </row>
    <row r="6956" spans="13:19" x14ac:dyDescent="0.25">
      <c r="M6956" s="36">
        <v>32339</v>
      </c>
      <c r="N6956">
        <v>270.23001099999999</v>
      </c>
      <c r="O6956">
        <v>272.05999800000001</v>
      </c>
      <c r="P6956">
        <v>269.52999899999998</v>
      </c>
      <c r="Q6956">
        <v>272.04998799999998</v>
      </c>
      <c r="R6956">
        <v>199710000</v>
      </c>
      <c r="S6956">
        <v>272.04998799999998</v>
      </c>
    </row>
    <row r="6957" spans="13:19" x14ac:dyDescent="0.25">
      <c r="M6957" s="36">
        <v>32338</v>
      </c>
      <c r="N6957">
        <v>269.32998700000002</v>
      </c>
      <c r="O6957">
        <v>270.69000199999999</v>
      </c>
      <c r="P6957">
        <v>268.57998700000002</v>
      </c>
      <c r="Q6957">
        <v>270.26001000000002</v>
      </c>
      <c r="R6957">
        <v>172410000</v>
      </c>
      <c r="S6957">
        <v>270.26001000000002</v>
      </c>
    </row>
    <row r="6958" spans="13:19" x14ac:dyDescent="0.25">
      <c r="M6958" s="36">
        <v>32337</v>
      </c>
      <c r="N6958">
        <v>267.86999500000002</v>
      </c>
      <c r="O6958">
        <v>269.459991</v>
      </c>
      <c r="P6958">
        <v>266.11999500000002</v>
      </c>
      <c r="Q6958">
        <v>269.32000699999998</v>
      </c>
      <c r="R6958">
        <v>218930000</v>
      </c>
      <c r="S6958">
        <v>269.32000699999998</v>
      </c>
    </row>
    <row r="6959" spans="13:19" x14ac:dyDescent="0.25">
      <c r="M6959" s="36">
        <v>32336</v>
      </c>
      <c r="N6959">
        <v>270.540009</v>
      </c>
      <c r="O6959">
        <v>270.70001200000002</v>
      </c>
      <c r="P6959">
        <v>266.959991</v>
      </c>
      <c r="Q6959">
        <v>267.85000600000001</v>
      </c>
      <c r="R6959">
        <v>161650000</v>
      </c>
      <c r="S6959">
        <v>267.85000600000001</v>
      </c>
    </row>
    <row r="6960" spans="13:19" x14ac:dyDescent="0.25">
      <c r="M6960" s="36">
        <v>32335</v>
      </c>
      <c r="N6960">
        <v>270.02999899999998</v>
      </c>
      <c r="O6960">
        <v>271.64001500000001</v>
      </c>
      <c r="P6960">
        <v>270.01998900000001</v>
      </c>
      <c r="Q6960">
        <v>270.54998799999998</v>
      </c>
      <c r="R6960">
        <v>123300000</v>
      </c>
      <c r="S6960">
        <v>270.54998799999998</v>
      </c>
    </row>
    <row r="6961" spans="13:19" x14ac:dyDescent="0.25">
      <c r="M6961" s="36">
        <v>32332</v>
      </c>
      <c r="N6961">
        <v>271.76001000000002</v>
      </c>
      <c r="O6961">
        <v>272.30999800000001</v>
      </c>
      <c r="P6961">
        <v>269.85998499999999</v>
      </c>
      <c r="Q6961">
        <v>270.01998900000001</v>
      </c>
      <c r="R6961">
        <v>136070000</v>
      </c>
      <c r="S6961">
        <v>270.01998900000001</v>
      </c>
    </row>
    <row r="6962" spans="13:19" x14ac:dyDescent="0.25">
      <c r="M6962" s="36">
        <v>32331</v>
      </c>
      <c r="N6962">
        <v>272</v>
      </c>
      <c r="O6962">
        <v>272.04998799999998</v>
      </c>
      <c r="P6962">
        <v>269.30999800000001</v>
      </c>
      <c r="Q6962">
        <v>271.77999899999998</v>
      </c>
      <c r="R6962">
        <v>156100000</v>
      </c>
      <c r="S6962">
        <v>271.77999899999998</v>
      </c>
    </row>
    <row r="6963" spans="13:19" x14ac:dyDescent="0.25">
      <c r="M6963" s="36">
        <v>32330</v>
      </c>
      <c r="N6963">
        <v>275.79998799999998</v>
      </c>
      <c r="O6963">
        <v>276.35998499999999</v>
      </c>
      <c r="P6963">
        <v>269.92001299999998</v>
      </c>
      <c r="Q6963">
        <v>272.01998900000001</v>
      </c>
      <c r="R6963">
        <v>189630000</v>
      </c>
      <c r="S6963">
        <v>272.01998900000001</v>
      </c>
    </row>
    <row r="6964" spans="13:19" x14ac:dyDescent="0.25">
      <c r="M6964" s="36">
        <v>32329</v>
      </c>
      <c r="N6964">
        <v>271.77999899999998</v>
      </c>
      <c r="O6964">
        <v>275.80999800000001</v>
      </c>
      <c r="P6964">
        <v>270.51001000000002</v>
      </c>
      <c r="Q6964">
        <v>275.80999800000001</v>
      </c>
      <c r="R6964">
        <v>171790000</v>
      </c>
      <c r="S6964">
        <v>275.80999800000001</v>
      </c>
    </row>
    <row r="6965" spans="13:19" x14ac:dyDescent="0.25">
      <c r="M6965" s="36">
        <v>32325</v>
      </c>
      <c r="N6965">
        <v>273.5</v>
      </c>
      <c r="O6965">
        <v>273.79998799999998</v>
      </c>
      <c r="P6965">
        <v>270.77999899999998</v>
      </c>
      <c r="Q6965">
        <v>271.77999899999998</v>
      </c>
      <c r="R6965">
        <v>238330000</v>
      </c>
      <c r="S6965">
        <v>271.77999899999998</v>
      </c>
    </row>
    <row r="6966" spans="13:19" x14ac:dyDescent="0.25">
      <c r="M6966" s="36">
        <v>32324</v>
      </c>
      <c r="N6966">
        <v>271</v>
      </c>
      <c r="O6966">
        <v>273.51001000000002</v>
      </c>
      <c r="P6966">
        <v>270.97000100000002</v>
      </c>
      <c r="Q6966">
        <v>273.5</v>
      </c>
      <c r="R6966">
        <v>227410000</v>
      </c>
      <c r="S6966">
        <v>273.5</v>
      </c>
    </row>
    <row r="6967" spans="13:19" x14ac:dyDescent="0.25">
      <c r="M6967" s="36">
        <v>32323</v>
      </c>
      <c r="N6967">
        <v>272.32000699999998</v>
      </c>
      <c r="O6967">
        <v>273.01001000000002</v>
      </c>
      <c r="P6967">
        <v>269.48998999999998</v>
      </c>
      <c r="Q6967">
        <v>270.98001099999999</v>
      </c>
      <c r="R6967">
        <v>159590000</v>
      </c>
      <c r="S6967">
        <v>270.98001099999999</v>
      </c>
    </row>
    <row r="6968" spans="13:19" x14ac:dyDescent="0.25">
      <c r="M6968" s="36">
        <v>32322</v>
      </c>
      <c r="N6968">
        <v>269.07000699999998</v>
      </c>
      <c r="O6968">
        <v>272.79998799999998</v>
      </c>
      <c r="P6968">
        <v>269.05999800000001</v>
      </c>
      <c r="Q6968">
        <v>272.30999800000001</v>
      </c>
      <c r="R6968">
        <v>152370000</v>
      </c>
      <c r="S6968">
        <v>272.30999800000001</v>
      </c>
    </row>
    <row r="6969" spans="13:19" x14ac:dyDescent="0.25">
      <c r="M6969" s="36">
        <v>32321</v>
      </c>
      <c r="N6969">
        <v>273.77999899999998</v>
      </c>
      <c r="O6969">
        <v>273.790009</v>
      </c>
      <c r="P6969">
        <v>268.85000600000001</v>
      </c>
      <c r="Q6969">
        <v>269.05999800000001</v>
      </c>
      <c r="R6969">
        <v>264410000</v>
      </c>
      <c r="S6969">
        <v>269.05999800000001</v>
      </c>
    </row>
    <row r="6970" spans="13:19" x14ac:dyDescent="0.25">
      <c r="M6970" s="36">
        <v>32318</v>
      </c>
      <c r="N6970">
        <v>274.80999800000001</v>
      </c>
      <c r="O6970">
        <v>275.19000199999999</v>
      </c>
      <c r="P6970">
        <v>273.52999899999998</v>
      </c>
      <c r="Q6970">
        <v>273.77999899999998</v>
      </c>
      <c r="R6970">
        <v>179880000</v>
      </c>
      <c r="S6970">
        <v>273.77999899999998</v>
      </c>
    </row>
    <row r="6971" spans="13:19" x14ac:dyDescent="0.25">
      <c r="M6971" s="36">
        <v>32317</v>
      </c>
      <c r="N6971">
        <v>275.61999500000002</v>
      </c>
      <c r="O6971">
        <v>275.89001500000001</v>
      </c>
      <c r="P6971">
        <v>274.26001000000002</v>
      </c>
      <c r="Q6971">
        <v>274.82000699999998</v>
      </c>
      <c r="R6971">
        <v>185770000</v>
      </c>
      <c r="S6971">
        <v>274.82000699999998</v>
      </c>
    </row>
    <row r="6972" spans="13:19" x14ac:dyDescent="0.25">
      <c r="M6972" s="36">
        <v>32316</v>
      </c>
      <c r="N6972">
        <v>271.69000199999999</v>
      </c>
      <c r="O6972">
        <v>276.88000499999998</v>
      </c>
      <c r="P6972">
        <v>271.67001299999998</v>
      </c>
      <c r="Q6972">
        <v>275.66000400000001</v>
      </c>
      <c r="R6972">
        <v>217510000</v>
      </c>
      <c r="S6972">
        <v>275.66000400000001</v>
      </c>
    </row>
    <row r="6973" spans="13:19" x14ac:dyDescent="0.25">
      <c r="M6973" s="36">
        <v>32315</v>
      </c>
      <c r="N6973">
        <v>268.95001200000002</v>
      </c>
      <c r="O6973">
        <v>271.67001299999998</v>
      </c>
      <c r="P6973">
        <v>267.51998900000001</v>
      </c>
      <c r="Q6973">
        <v>271.67001299999998</v>
      </c>
      <c r="R6973">
        <v>155060000</v>
      </c>
      <c r="S6973">
        <v>271.67001299999998</v>
      </c>
    </row>
    <row r="6974" spans="13:19" x14ac:dyDescent="0.25">
      <c r="M6974" s="36">
        <v>32314</v>
      </c>
      <c r="N6974">
        <v>270.67001299999998</v>
      </c>
      <c r="O6974">
        <v>270.67999300000002</v>
      </c>
      <c r="P6974">
        <v>268.58999599999999</v>
      </c>
      <c r="Q6974">
        <v>268.94000199999999</v>
      </c>
      <c r="R6974">
        <v>116750000</v>
      </c>
      <c r="S6974">
        <v>268.94000199999999</v>
      </c>
    </row>
    <row r="6975" spans="13:19" x14ac:dyDescent="0.25">
      <c r="M6975" s="36">
        <v>32311</v>
      </c>
      <c r="N6975">
        <v>269.790009</v>
      </c>
      <c r="O6975">
        <v>270.76998900000001</v>
      </c>
      <c r="P6975">
        <v>268.08999599999999</v>
      </c>
      <c r="Q6975">
        <v>270.67999300000002</v>
      </c>
      <c r="R6975">
        <v>343920000</v>
      </c>
      <c r="S6975">
        <v>270.67999300000002</v>
      </c>
    </row>
    <row r="6976" spans="13:19" x14ac:dyDescent="0.25">
      <c r="M6976" s="36">
        <v>32310</v>
      </c>
      <c r="N6976">
        <v>274.44000199999999</v>
      </c>
      <c r="O6976">
        <v>274.45001200000002</v>
      </c>
      <c r="P6976">
        <v>268.76001000000002</v>
      </c>
      <c r="Q6976">
        <v>269.76998900000001</v>
      </c>
      <c r="R6976">
        <v>161550000</v>
      </c>
      <c r="S6976">
        <v>269.76998900000001</v>
      </c>
    </row>
    <row r="6977" spans="13:19" x14ac:dyDescent="0.25">
      <c r="M6977" s="36">
        <v>32309</v>
      </c>
      <c r="N6977">
        <v>274.290009</v>
      </c>
      <c r="O6977">
        <v>274.45001200000002</v>
      </c>
      <c r="P6977">
        <v>272.75</v>
      </c>
      <c r="Q6977">
        <v>274.45001200000002</v>
      </c>
      <c r="R6977">
        <v>150260000</v>
      </c>
      <c r="S6977">
        <v>274.45001200000002</v>
      </c>
    </row>
    <row r="6978" spans="13:19" x14ac:dyDescent="0.25">
      <c r="M6978" s="36">
        <v>32308</v>
      </c>
      <c r="N6978">
        <v>271.57998700000002</v>
      </c>
      <c r="O6978">
        <v>276.14001500000001</v>
      </c>
      <c r="P6978">
        <v>271.44000199999999</v>
      </c>
      <c r="Q6978">
        <v>274.29998799999998</v>
      </c>
      <c r="R6978">
        <v>227150000</v>
      </c>
      <c r="S6978">
        <v>274.29998799999998</v>
      </c>
    </row>
    <row r="6979" spans="13:19" x14ac:dyDescent="0.25">
      <c r="M6979" s="36">
        <v>32307</v>
      </c>
      <c r="N6979">
        <v>271.27999899999998</v>
      </c>
      <c r="O6979">
        <v>271.94000199999999</v>
      </c>
      <c r="P6979">
        <v>270.52999899999998</v>
      </c>
      <c r="Q6979">
        <v>271.42999300000002</v>
      </c>
      <c r="R6979">
        <v>125310000</v>
      </c>
      <c r="S6979">
        <v>271.42999300000002</v>
      </c>
    </row>
    <row r="6980" spans="13:19" x14ac:dyDescent="0.25">
      <c r="M6980" s="36">
        <v>32304</v>
      </c>
      <c r="N6980">
        <v>270.22000100000002</v>
      </c>
      <c r="O6980">
        <v>273.209991</v>
      </c>
      <c r="P6980">
        <v>270.20001200000002</v>
      </c>
      <c r="Q6980">
        <v>271.26001000000002</v>
      </c>
      <c r="R6980">
        <v>155710000</v>
      </c>
      <c r="S6980">
        <v>271.26001000000002</v>
      </c>
    </row>
    <row r="6981" spans="13:19" x14ac:dyDescent="0.25">
      <c r="M6981" s="36">
        <v>32303</v>
      </c>
      <c r="N6981">
        <v>271.5</v>
      </c>
      <c r="O6981">
        <v>272.290009</v>
      </c>
      <c r="P6981">
        <v>270.19000199999999</v>
      </c>
      <c r="Q6981">
        <v>270.20001200000002</v>
      </c>
      <c r="R6981">
        <v>235160000</v>
      </c>
      <c r="S6981">
        <v>270.20001200000002</v>
      </c>
    </row>
    <row r="6982" spans="13:19" x14ac:dyDescent="0.25">
      <c r="M6982" s="36">
        <v>32302</v>
      </c>
      <c r="N6982">
        <v>265.32000699999998</v>
      </c>
      <c r="O6982">
        <v>272.01001000000002</v>
      </c>
      <c r="P6982">
        <v>265.17001299999998</v>
      </c>
      <c r="Q6982">
        <v>271.51998900000001</v>
      </c>
      <c r="R6982">
        <v>310030000</v>
      </c>
      <c r="S6982">
        <v>271.51998900000001</v>
      </c>
    </row>
    <row r="6983" spans="13:19" x14ac:dyDescent="0.25">
      <c r="M6983" s="36">
        <v>32301</v>
      </c>
      <c r="N6983">
        <v>267.01998900000001</v>
      </c>
      <c r="O6983">
        <v>267.27999899999998</v>
      </c>
      <c r="P6983">
        <v>264.5</v>
      </c>
      <c r="Q6983">
        <v>265.17001299999998</v>
      </c>
      <c r="R6983">
        <v>168710000</v>
      </c>
      <c r="S6983">
        <v>265.17001299999998</v>
      </c>
    </row>
    <row r="6984" spans="13:19" x14ac:dyDescent="0.25">
      <c r="M6984" s="36">
        <v>32300</v>
      </c>
      <c r="N6984">
        <v>266.459991</v>
      </c>
      <c r="O6984">
        <v>267.04998799999998</v>
      </c>
      <c r="P6984">
        <v>264.97000100000002</v>
      </c>
      <c r="Q6984">
        <v>267.04998799999998</v>
      </c>
      <c r="R6984">
        <v>152460000</v>
      </c>
      <c r="S6984">
        <v>267.04998799999998</v>
      </c>
    </row>
    <row r="6985" spans="13:19" x14ac:dyDescent="0.25">
      <c r="M6985" s="36">
        <v>32297</v>
      </c>
      <c r="N6985">
        <v>265.33999599999999</v>
      </c>
      <c r="O6985">
        <v>267.10998499999999</v>
      </c>
      <c r="P6985">
        <v>264.42001299999998</v>
      </c>
      <c r="Q6985">
        <v>266.45001200000002</v>
      </c>
      <c r="R6985">
        <v>189600000</v>
      </c>
      <c r="S6985">
        <v>266.45001200000002</v>
      </c>
    </row>
    <row r="6986" spans="13:19" x14ac:dyDescent="0.25">
      <c r="M6986" s="36">
        <v>32296</v>
      </c>
      <c r="N6986">
        <v>266.64999399999999</v>
      </c>
      <c r="O6986">
        <v>266.709991</v>
      </c>
      <c r="P6986">
        <v>264.11999500000002</v>
      </c>
      <c r="Q6986">
        <v>265.32998700000002</v>
      </c>
      <c r="R6986">
        <v>193540000</v>
      </c>
      <c r="S6986">
        <v>265.32998700000002</v>
      </c>
    </row>
    <row r="6987" spans="13:19" x14ac:dyDescent="0.25">
      <c r="M6987" s="36">
        <v>32295</v>
      </c>
      <c r="N6987">
        <v>262.16000400000001</v>
      </c>
      <c r="O6987">
        <v>267.42999300000002</v>
      </c>
      <c r="P6987">
        <v>262.10000600000001</v>
      </c>
      <c r="Q6987">
        <v>266.69000199999999</v>
      </c>
      <c r="R6987">
        <v>234560000</v>
      </c>
      <c r="S6987">
        <v>266.69000199999999</v>
      </c>
    </row>
    <row r="6988" spans="13:19" x14ac:dyDescent="0.25">
      <c r="M6988" s="36">
        <v>32294</v>
      </c>
      <c r="N6988">
        <v>253.44000199999999</v>
      </c>
      <c r="O6988">
        <v>262.16000400000001</v>
      </c>
      <c r="P6988">
        <v>253.41999799999999</v>
      </c>
      <c r="Q6988">
        <v>262.16000400000001</v>
      </c>
      <c r="R6988">
        <v>247610000</v>
      </c>
      <c r="S6988">
        <v>262.16000400000001</v>
      </c>
    </row>
    <row r="6989" spans="13:19" x14ac:dyDescent="0.25">
      <c r="M6989" s="36">
        <v>32290</v>
      </c>
      <c r="N6989">
        <v>254.61999499999999</v>
      </c>
      <c r="O6989">
        <v>254.63000500000001</v>
      </c>
      <c r="P6989">
        <v>252.740005</v>
      </c>
      <c r="Q6989">
        <v>253.41999799999999</v>
      </c>
      <c r="R6989">
        <v>133590000</v>
      </c>
      <c r="S6989">
        <v>253.41999799999999</v>
      </c>
    </row>
    <row r="6990" spans="13:19" x14ac:dyDescent="0.25">
      <c r="M6990" s="36">
        <v>32289</v>
      </c>
      <c r="N6990">
        <v>253.75</v>
      </c>
      <c r="O6990">
        <v>254.979996</v>
      </c>
      <c r="P6990">
        <v>253.520004</v>
      </c>
      <c r="Q6990">
        <v>254.63000500000001</v>
      </c>
      <c r="R6990">
        <v>164260000</v>
      </c>
      <c r="S6990">
        <v>254.63000500000001</v>
      </c>
    </row>
    <row r="6991" spans="13:19" x14ac:dyDescent="0.25">
      <c r="M6991" s="36">
        <v>32288</v>
      </c>
      <c r="N6991">
        <v>253.520004</v>
      </c>
      <c r="O6991">
        <v>255.33999600000001</v>
      </c>
      <c r="P6991">
        <v>253.509995</v>
      </c>
      <c r="Q6991">
        <v>253.759995</v>
      </c>
      <c r="R6991">
        <v>138310000</v>
      </c>
      <c r="S6991">
        <v>253.759995</v>
      </c>
    </row>
    <row r="6992" spans="13:19" x14ac:dyDescent="0.25">
      <c r="M6992" s="36">
        <v>32287</v>
      </c>
      <c r="N6992">
        <v>250.83999600000001</v>
      </c>
      <c r="O6992">
        <v>253.509995</v>
      </c>
      <c r="P6992">
        <v>250.83000200000001</v>
      </c>
      <c r="Q6992">
        <v>253.509995</v>
      </c>
      <c r="R6992">
        <v>139930000</v>
      </c>
      <c r="S6992">
        <v>253.509995</v>
      </c>
    </row>
    <row r="6993" spans="13:19" x14ac:dyDescent="0.25">
      <c r="M6993" s="36">
        <v>32286</v>
      </c>
      <c r="N6993">
        <v>253</v>
      </c>
      <c r="O6993">
        <v>253.020004</v>
      </c>
      <c r="P6993">
        <v>249.820007</v>
      </c>
      <c r="Q6993">
        <v>250.83000200000001</v>
      </c>
      <c r="R6993">
        <v>102640000</v>
      </c>
      <c r="S6993">
        <v>250.83000200000001</v>
      </c>
    </row>
    <row r="6994" spans="13:19" x14ac:dyDescent="0.25">
      <c r="M6994" s="36">
        <v>32283</v>
      </c>
      <c r="N6994">
        <v>252.61000100000001</v>
      </c>
      <c r="O6994">
        <v>253.699997</v>
      </c>
      <c r="P6994">
        <v>251.78999300000001</v>
      </c>
      <c r="Q6994">
        <v>253.020004</v>
      </c>
      <c r="R6994">
        <v>120600000</v>
      </c>
      <c r="S6994">
        <v>253.020004</v>
      </c>
    </row>
    <row r="6995" spans="13:19" x14ac:dyDescent="0.25">
      <c r="M6995" s="36">
        <v>32282</v>
      </c>
      <c r="N6995">
        <v>251.36000100000001</v>
      </c>
      <c r="O6995">
        <v>252.570007</v>
      </c>
      <c r="P6995">
        <v>248.85000600000001</v>
      </c>
      <c r="Q6995">
        <v>252.570007</v>
      </c>
      <c r="R6995">
        <v>165160000</v>
      </c>
      <c r="S6995">
        <v>252.570007</v>
      </c>
    </row>
    <row r="6996" spans="13:19" x14ac:dyDescent="0.25">
      <c r="M6996" s="36">
        <v>32281</v>
      </c>
      <c r="N6996">
        <v>255.39999399999999</v>
      </c>
      <c r="O6996">
        <v>255.66999799999999</v>
      </c>
      <c r="P6996">
        <v>250.729996</v>
      </c>
      <c r="Q6996">
        <v>251.35000600000001</v>
      </c>
      <c r="R6996">
        <v>209420000</v>
      </c>
      <c r="S6996">
        <v>251.35000600000001</v>
      </c>
    </row>
    <row r="6997" spans="13:19" x14ac:dyDescent="0.25">
      <c r="M6997" s="36">
        <v>32280</v>
      </c>
      <c r="N6997">
        <v>258.72000100000002</v>
      </c>
      <c r="O6997">
        <v>260.20001200000002</v>
      </c>
      <c r="P6997">
        <v>255.35000600000001</v>
      </c>
      <c r="Q6997">
        <v>255.38999899999999</v>
      </c>
      <c r="R6997">
        <v>133850000</v>
      </c>
      <c r="S6997">
        <v>255.38999899999999</v>
      </c>
    </row>
    <row r="6998" spans="13:19" x14ac:dyDescent="0.25">
      <c r="M6998" s="36">
        <v>32279</v>
      </c>
      <c r="N6998">
        <v>256.75</v>
      </c>
      <c r="O6998">
        <v>258.709991</v>
      </c>
      <c r="P6998">
        <v>256.27999899999998</v>
      </c>
      <c r="Q6998">
        <v>258.709991</v>
      </c>
      <c r="R6998">
        <v>155010000</v>
      </c>
      <c r="S6998">
        <v>258.709991</v>
      </c>
    </row>
    <row r="6999" spans="13:19" x14ac:dyDescent="0.25">
      <c r="M6999" s="36">
        <v>32276</v>
      </c>
      <c r="N6999">
        <v>253.88000500000001</v>
      </c>
      <c r="O6999">
        <v>256.82998700000002</v>
      </c>
      <c r="P6999">
        <v>253.85000600000001</v>
      </c>
      <c r="Q6999">
        <v>256.77999899999998</v>
      </c>
      <c r="R6999">
        <v>147240000</v>
      </c>
      <c r="S6999">
        <v>256.77999899999998</v>
      </c>
    </row>
    <row r="7000" spans="13:19" x14ac:dyDescent="0.25">
      <c r="M7000" s="36">
        <v>32275</v>
      </c>
      <c r="N7000">
        <v>253.320007</v>
      </c>
      <c r="O7000">
        <v>254.86999499999999</v>
      </c>
      <c r="P7000">
        <v>253.30999800000001</v>
      </c>
      <c r="Q7000">
        <v>253.85000600000001</v>
      </c>
      <c r="R7000">
        <v>143880000</v>
      </c>
      <c r="S7000">
        <v>253.85000600000001</v>
      </c>
    </row>
    <row r="7001" spans="13:19" x14ac:dyDescent="0.25">
      <c r="M7001" s="36">
        <v>32274</v>
      </c>
      <c r="N7001">
        <v>257.60000600000001</v>
      </c>
      <c r="O7001">
        <v>257.61999500000002</v>
      </c>
      <c r="P7001">
        <v>252.320007</v>
      </c>
      <c r="Q7001">
        <v>253.30999800000001</v>
      </c>
      <c r="R7001">
        <v>176720000</v>
      </c>
      <c r="S7001">
        <v>253.30999800000001</v>
      </c>
    </row>
    <row r="7002" spans="13:19" x14ac:dyDescent="0.25">
      <c r="M7002" s="36">
        <v>32273</v>
      </c>
      <c r="N7002">
        <v>256.52999899999998</v>
      </c>
      <c r="O7002">
        <v>258.29998799999998</v>
      </c>
      <c r="P7002">
        <v>255.929993</v>
      </c>
      <c r="Q7002">
        <v>257.61999500000002</v>
      </c>
      <c r="R7002">
        <v>131200000</v>
      </c>
      <c r="S7002">
        <v>257.61999500000002</v>
      </c>
    </row>
    <row r="7003" spans="13:19" x14ac:dyDescent="0.25">
      <c r="M7003" s="36">
        <v>32272</v>
      </c>
      <c r="N7003">
        <v>257.47000100000002</v>
      </c>
      <c r="O7003">
        <v>258.22000100000002</v>
      </c>
      <c r="P7003">
        <v>255.449997</v>
      </c>
      <c r="Q7003">
        <v>256.540009</v>
      </c>
      <c r="R7003">
        <v>166320000</v>
      </c>
      <c r="S7003">
        <v>256.540009</v>
      </c>
    </row>
    <row r="7004" spans="13:19" x14ac:dyDescent="0.25">
      <c r="M7004" s="36">
        <v>32269</v>
      </c>
      <c r="N7004">
        <v>258.79998799999998</v>
      </c>
      <c r="O7004">
        <v>260.30999800000001</v>
      </c>
      <c r="P7004">
        <v>257.02999899999998</v>
      </c>
      <c r="Q7004">
        <v>257.48001099999999</v>
      </c>
      <c r="R7004">
        <v>129080000</v>
      </c>
      <c r="S7004">
        <v>257.48001099999999</v>
      </c>
    </row>
    <row r="7005" spans="13:19" x14ac:dyDescent="0.25">
      <c r="M7005" s="36">
        <v>32268</v>
      </c>
      <c r="N7005">
        <v>260.29998799999998</v>
      </c>
      <c r="O7005">
        <v>260.32000699999998</v>
      </c>
      <c r="P7005">
        <v>258.13000499999998</v>
      </c>
      <c r="Q7005">
        <v>258.790009</v>
      </c>
      <c r="R7005">
        <v>171840000</v>
      </c>
      <c r="S7005">
        <v>258.790009</v>
      </c>
    </row>
    <row r="7006" spans="13:19" x14ac:dyDescent="0.25">
      <c r="M7006" s="36">
        <v>32267</v>
      </c>
      <c r="N7006">
        <v>263.04998799999998</v>
      </c>
      <c r="O7006">
        <v>263.23001099999999</v>
      </c>
      <c r="P7006">
        <v>260.30999800000001</v>
      </c>
      <c r="Q7006">
        <v>260.32000699999998</v>
      </c>
      <c r="R7006">
        <v>141320000</v>
      </c>
      <c r="S7006">
        <v>260.32000699999998</v>
      </c>
    </row>
    <row r="7007" spans="13:19" x14ac:dyDescent="0.25">
      <c r="M7007" s="36">
        <v>32266</v>
      </c>
      <c r="N7007">
        <v>261.54998799999998</v>
      </c>
      <c r="O7007">
        <v>263.70001200000002</v>
      </c>
      <c r="P7007">
        <v>261.54998799999998</v>
      </c>
      <c r="Q7007">
        <v>263</v>
      </c>
      <c r="R7007">
        <v>176920000</v>
      </c>
      <c r="S7007">
        <v>263</v>
      </c>
    </row>
    <row r="7008" spans="13:19" x14ac:dyDescent="0.25">
      <c r="M7008" s="36">
        <v>32265</v>
      </c>
      <c r="N7008">
        <v>261.35998499999999</v>
      </c>
      <c r="O7008">
        <v>261.55999800000001</v>
      </c>
      <c r="P7008">
        <v>259.98998999999998</v>
      </c>
      <c r="Q7008">
        <v>261.55999800000001</v>
      </c>
      <c r="R7008">
        <v>136470000</v>
      </c>
      <c r="S7008">
        <v>261.55999800000001</v>
      </c>
    </row>
    <row r="7009" spans="13:19" x14ac:dyDescent="0.25">
      <c r="M7009" s="36">
        <v>32262</v>
      </c>
      <c r="N7009">
        <v>262.58999599999999</v>
      </c>
      <c r="O7009">
        <v>262.60998499999999</v>
      </c>
      <c r="P7009">
        <v>259.97000100000002</v>
      </c>
      <c r="Q7009">
        <v>261.32998700000002</v>
      </c>
      <c r="R7009">
        <v>135620000</v>
      </c>
      <c r="S7009">
        <v>261.32998700000002</v>
      </c>
    </row>
    <row r="7010" spans="13:19" x14ac:dyDescent="0.25">
      <c r="M7010" s="36">
        <v>32261</v>
      </c>
      <c r="N7010">
        <v>263.790009</v>
      </c>
      <c r="O7010">
        <v>263.79998799999998</v>
      </c>
      <c r="P7010">
        <v>262.22000100000002</v>
      </c>
      <c r="Q7010">
        <v>262.60998499999999</v>
      </c>
      <c r="R7010">
        <v>128680000</v>
      </c>
      <c r="S7010">
        <v>262.60998499999999</v>
      </c>
    </row>
    <row r="7011" spans="13:19" x14ac:dyDescent="0.25">
      <c r="M7011" s="36">
        <v>32260</v>
      </c>
      <c r="N7011">
        <v>263.94000199999999</v>
      </c>
      <c r="O7011">
        <v>265.08999599999999</v>
      </c>
      <c r="P7011">
        <v>263.45001200000002</v>
      </c>
      <c r="Q7011">
        <v>263.79998799999998</v>
      </c>
      <c r="R7011">
        <v>133810000</v>
      </c>
      <c r="S7011">
        <v>263.79998799999998</v>
      </c>
    </row>
    <row r="7012" spans="13:19" x14ac:dyDescent="0.25">
      <c r="M7012" s="36">
        <v>32259</v>
      </c>
      <c r="N7012">
        <v>262.45001200000002</v>
      </c>
      <c r="O7012">
        <v>265.05999800000001</v>
      </c>
      <c r="P7012">
        <v>262.17999300000002</v>
      </c>
      <c r="Q7012">
        <v>263.92999300000002</v>
      </c>
      <c r="R7012">
        <v>152300000</v>
      </c>
      <c r="S7012">
        <v>263.92999300000002</v>
      </c>
    </row>
    <row r="7013" spans="13:19" x14ac:dyDescent="0.25">
      <c r="M7013" s="36">
        <v>32258</v>
      </c>
      <c r="N7013">
        <v>260.14999399999999</v>
      </c>
      <c r="O7013">
        <v>263.290009</v>
      </c>
      <c r="P7013">
        <v>260.14001500000001</v>
      </c>
      <c r="Q7013">
        <v>262.51001000000002</v>
      </c>
      <c r="R7013">
        <v>156950000</v>
      </c>
      <c r="S7013">
        <v>262.51001000000002</v>
      </c>
    </row>
    <row r="7014" spans="13:19" x14ac:dyDescent="0.25">
      <c r="M7014" s="36">
        <v>32255</v>
      </c>
      <c r="N7014">
        <v>256.45001200000002</v>
      </c>
      <c r="O7014">
        <v>261.16000400000001</v>
      </c>
      <c r="P7014">
        <v>256.42001299999998</v>
      </c>
      <c r="Q7014">
        <v>260.14001500000001</v>
      </c>
      <c r="R7014">
        <v>152520000</v>
      </c>
      <c r="S7014">
        <v>260.14001500000001</v>
      </c>
    </row>
    <row r="7015" spans="13:19" x14ac:dyDescent="0.25">
      <c r="M7015" s="36">
        <v>32254</v>
      </c>
      <c r="N7015">
        <v>256.14999399999999</v>
      </c>
      <c r="O7015">
        <v>260.44000199999999</v>
      </c>
      <c r="P7015">
        <v>254.71000699999999</v>
      </c>
      <c r="Q7015">
        <v>256.42001299999998</v>
      </c>
      <c r="R7015">
        <v>168440000</v>
      </c>
      <c r="S7015">
        <v>256.42001299999998</v>
      </c>
    </row>
    <row r="7016" spans="13:19" x14ac:dyDescent="0.25">
      <c r="M7016" s="36">
        <v>32253</v>
      </c>
      <c r="N7016">
        <v>257.91000400000001</v>
      </c>
      <c r="O7016">
        <v>258.540009</v>
      </c>
      <c r="P7016">
        <v>256.11999500000002</v>
      </c>
      <c r="Q7016">
        <v>256.13000499999998</v>
      </c>
      <c r="R7016">
        <v>147590000</v>
      </c>
      <c r="S7016">
        <v>256.13000499999998</v>
      </c>
    </row>
    <row r="7017" spans="13:19" x14ac:dyDescent="0.25">
      <c r="M7017" s="36">
        <v>32252</v>
      </c>
      <c r="N7017">
        <v>259.23998999999998</v>
      </c>
      <c r="O7017">
        <v>262.38000499999998</v>
      </c>
      <c r="P7017">
        <v>257.91000400000001</v>
      </c>
      <c r="Q7017">
        <v>257.92001299999998</v>
      </c>
      <c r="R7017">
        <v>161910000</v>
      </c>
      <c r="S7017">
        <v>257.92001299999998</v>
      </c>
    </row>
    <row r="7018" spans="13:19" x14ac:dyDescent="0.25">
      <c r="M7018" s="36">
        <v>32251</v>
      </c>
      <c r="N7018">
        <v>259.75</v>
      </c>
      <c r="O7018">
        <v>259.80999800000001</v>
      </c>
      <c r="P7018">
        <v>258.02999899999998</v>
      </c>
      <c r="Q7018">
        <v>259.209991</v>
      </c>
      <c r="R7018">
        <v>144650000</v>
      </c>
      <c r="S7018">
        <v>259.209991</v>
      </c>
    </row>
    <row r="7019" spans="13:19" x14ac:dyDescent="0.25">
      <c r="M7019" s="36">
        <v>32248</v>
      </c>
      <c r="N7019">
        <v>259.73998999999998</v>
      </c>
      <c r="O7019">
        <v>260.39001500000001</v>
      </c>
      <c r="P7019">
        <v>255.970001</v>
      </c>
      <c r="Q7019">
        <v>259.76998900000001</v>
      </c>
      <c r="R7019">
        <v>234160000</v>
      </c>
      <c r="S7019">
        <v>259.76998900000001</v>
      </c>
    </row>
    <row r="7020" spans="13:19" x14ac:dyDescent="0.25">
      <c r="M7020" s="36">
        <v>32247</v>
      </c>
      <c r="N7020">
        <v>271.54998799999998</v>
      </c>
      <c r="O7020">
        <v>271.57000699999998</v>
      </c>
      <c r="P7020">
        <v>259.36999500000002</v>
      </c>
      <c r="Q7020">
        <v>259.75</v>
      </c>
      <c r="R7020">
        <v>211810000</v>
      </c>
      <c r="S7020">
        <v>259.75</v>
      </c>
    </row>
    <row r="7021" spans="13:19" x14ac:dyDescent="0.25">
      <c r="M7021" s="36">
        <v>32246</v>
      </c>
      <c r="N7021">
        <v>271.32998700000002</v>
      </c>
      <c r="O7021">
        <v>271.70001200000002</v>
      </c>
      <c r="P7021">
        <v>269.23001099999999</v>
      </c>
      <c r="Q7021">
        <v>271.57998700000002</v>
      </c>
      <c r="R7021">
        <v>185120000</v>
      </c>
      <c r="S7021">
        <v>271.57998700000002</v>
      </c>
    </row>
    <row r="7022" spans="13:19" x14ac:dyDescent="0.25">
      <c r="M7022" s="36">
        <v>32245</v>
      </c>
      <c r="N7022">
        <v>269.88000499999998</v>
      </c>
      <c r="O7022">
        <v>272.04998799999998</v>
      </c>
      <c r="P7022">
        <v>269.66000400000001</v>
      </c>
      <c r="Q7022">
        <v>271.36999500000002</v>
      </c>
      <c r="R7022">
        <v>146400000</v>
      </c>
      <c r="S7022">
        <v>271.36999500000002</v>
      </c>
    </row>
    <row r="7023" spans="13:19" x14ac:dyDescent="0.25">
      <c r="M7023" s="36">
        <v>32244</v>
      </c>
      <c r="N7023">
        <v>269.42999300000002</v>
      </c>
      <c r="O7023">
        <v>270.41000400000001</v>
      </c>
      <c r="P7023">
        <v>268.60998499999999</v>
      </c>
      <c r="Q7023">
        <v>270.16000400000001</v>
      </c>
      <c r="R7023">
        <v>146370000</v>
      </c>
      <c r="S7023">
        <v>270.16000400000001</v>
      </c>
    </row>
    <row r="7024" spans="13:19" x14ac:dyDescent="0.25">
      <c r="M7024" s="36">
        <v>32241</v>
      </c>
      <c r="N7024">
        <v>266.14999399999999</v>
      </c>
      <c r="O7024">
        <v>270.22000100000002</v>
      </c>
      <c r="P7024">
        <v>266.10998499999999</v>
      </c>
      <c r="Q7024">
        <v>269.42999300000002</v>
      </c>
      <c r="R7024">
        <v>169300000</v>
      </c>
      <c r="S7024">
        <v>269.42999300000002</v>
      </c>
    </row>
    <row r="7025" spans="13:19" x14ac:dyDescent="0.25">
      <c r="M7025" s="36">
        <v>32240</v>
      </c>
      <c r="N7025">
        <v>265.51001000000002</v>
      </c>
      <c r="O7025">
        <v>267.32000699999998</v>
      </c>
      <c r="P7025">
        <v>265.22000100000002</v>
      </c>
      <c r="Q7025">
        <v>266.16000400000001</v>
      </c>
      <c r="R7025">
        <v>177840000</v>
      </c>
      <c r="S7025">
        <v>266.16000400000001</v>
      </c>
    </row>
    <row r="7026" spans="13:19" x14ac:dyDescent="0.25">
      <c r="M7026" s="36">
        <v>32239</v>
      </c>
      <c r="N7026">
        <v>258.51998900000001</v>
      </c>
      <c r="O7026">
        <v>265.5</v>
      </c>
      <c r="P7026">
        <v>258.22000100000002</v>
      </c>
      <c r="Q7026">
        <v>265.48998999999998</v>
      </c>
      <c r="R7026">
        <v>189760000</v>
      </c>
      <c r="S7026">
        <v>265.48998999999998</v>
      </c>
    </row>
    <row r="7027" spans="13:19" x14ac:dyDescent="0.25">
      <c r="M7027" s="36">
        <v>32238</v>
      </c>
      <c r="N7027">
        <v>256.10000600000001</v>
      </c>
      <c r="O7027">
        <v>258.51998900000001</v>
      </c>
      <c r="P7027">
        <v>256.02999899999998</v>
      </c>
      <c r="Q7027">
        <v>258.51001000000002</v>
      </c>
      <c r="R7027">
        <v>135290000</v>
      </c>
      <c r="S7027">
        <v>258.51001000000002</v>
      </c>
    </row>
    <row r="7028" spans="13:19" x14ac:dyDescent="0.25">
      <c r="M7028" s="36">
        <v>32237</v>
      </c>
      <c r="N7028">
        <v>258.89001500000001</v>
      </c>
      <c r="O7028">
        <v>259.05999800000001</v>
      </c>
      <c r="P7028">
        <v>255.679993</v>
      </c>
      <c r="Q7028">
        <v>256.08999599999999</v>
      </c>
      <c r="R7028">
        <v>182240000</v>
      </c>
      <c r="S7028">
        <v>256.08999599999999</v>
      </c>
    </row>
    <row r="7029" spans="13:19" x14ac:dyDescent="0.25">
      <c r="M7029" s="36">
        <v>32233</v>
      </c>
      <c r="N7029">
        <v>258.02999899999998</v>
      </c>
      <c r="O7029">
        <v>259.02999899999998</v>
      </c>
      <c r="P7029">
        <v>256.16000400000001</v>
      </c>
      <c r="Q7029">
        <v>258.89001500000001</v>
      </c>
      <c r="R7029">
        <v>139870000</v>
      </c>
      <c r="S7029">
        <v>258.89001500000001</v>
      </c>
    </row>
    <row r="7030" spans="13:19" x14ac:dyDescent="0.25">
      <c r="M7030" s="36">
        <v>32232</v>
      </c>
      <c r="N7030">
        <v>260.05999800000001</v>
      </c>
      <c r="O7030">
        <v>261.58999599999999</v>
      </c>
      <c r="P7030">
        <v>257.92001299999998</v>
      </c>
      <c r="Q7030">
        <v>258.07000699999998</v>
      </c>
      <c r="R7030">
        <v>151810000</v>
      </c>
      <c r="S7030">
        <v>258.07000699999998</v>
      </c>
    </row>
    <row r="7031" spans="13:19" x14ac:dyDescent="0.25">
      <c r="M7031" s="36">
        <v>32231</v>
      </c>
      <c r="N7031">
        <v>258.10998499999999</v>
      </c>
      <c r="O7031">
        <v>260.85998499999999</v>
      </c>
      <c r="P7031">
        <v>258.05999800000001</v>
      </c>
      <c r="Q7031">
        <v>260.07000699999998</v>
      </c>
      <c r="R7031">
        <v>152690000</v>
      </c>
      <c r="S7031">
        <v>260.07000699999998</v>
      </c>
    </row>
    <row r="7032" spans="13:19" x14ac:dyDescent="0.25">
      <c r="M7032" s="36">
        <v>32230</v>
      </c>
      <c r="N7032">
        <v>258.5</v>
      </c>
      <c r="O7032">
        <v>258.51001000000002</v>
      </c>
      <c r="P7032">
        <v>256.07000699999998</v>
      </c>
      <c r="Q7032">
        <v>258.05999800000001</v>
      </c>
      <c r="R7032">
        <v>142820000</v>
      </c>
      <c r="S7032">
        <v>258.05999800000001</v>
      </c>
    </row>
    <row r="7033" spans="13:19" x14ac:dyDescent="0.25">
      <c r="M7033" s="36">
        <v>32227</v>
      </c>
      <c r="N7033">
        <v>263.33999599999999</v>
      </c>
      <c r="O7033">
        <v>263.44000199999999</v>
      </c>
      <c r="P7033">
        <v>258.11999500000002</v>
      </c>
      <c r="Q7033">
        <v>258.51001000000002</v>
      </c>
      <c r="R7033">
        <v>163170000</v>
      </c>
      <c r="S7033">
        <v>258.51001000000002</v>
      </c>
    </row>
    <row r="7034" spans="13:19" x14ac:dyDescent="0.25">
      <c r="M7034" s="36">
        <v>32226</v>
      </c>
      <c r="N7034">
        <v>268.91000400000001</v>
      </c>
      <c r="O7034">
        <v>268.91000400000001</v>
      </c>
      <c r="P7034">
        <v>262.48001099999999</v>
      </c>
      <c r="Q7034">
        <v>263.35000600000001</v>
      </c>
      <c r="R7034">
        <v>184910000</v>
      </c>
      <c r="S7034">
        <v>263.35000600000001</v>
      </c>
    </row>
    <row r="7035" spans="13:19" x14ac:dyDescent="0.25">
      <c r="M7035" s="36">
        <v>32225</v>
      </c>
      <c r="N7035">
        <v>268.80999800000001</v>
      </c>
      <c r="O7035">
        <v>269.790009</v>
      </c>
      <c r="P7035">
        <v>268.01001000000002</v>
      </c>
      <c r="Q7035">
        <v>268.91000400000001</v>
      </c>
      <c r="R7035">
        <v>167370000</v>
      </c>
      <c r="S7035">
        <v>268.91000400000001</v>
      </c>
    </row>
    <row r="7036" spans="13:19" x14ac:dyDescent="0.25">
      <c r="M7036" s="36">
        <v>32224</v>
      </c>
      <c r="N7036">
        <v>268.73001099999999</v>
      </c>
      <c r="O7036">
        <v>269.60998499999999</v>
      </c>
      <c r="P7036">
        <v>267.89999399999999</v>
      </c>
      <c r="Q7036">
        <v>268.83999599999999</v>
      </c>
      <c r="R7036">
        <v>142000000</v>
      </c>
      <c r="S7036">
        <v>268.83999599999999</v>
      </c>
    </row>
    <row r="7037" spans="13:19" x14ac:dyDescent="0.25">
      <c r="M7037" s="36">
        <v>32223</v>
      </c>
      <c r="N7037">
        <v>271.10000600000001</v>
      </c>
      <c r="O7037">
        <v>271.11999500000002</v>
      </c>
      <c r="P7037">
        <v>267.42001299999998</v>
      </c>
      <c r="Q7037">
        <v>268.73998999999998</v>
      </c>
      <c r="R7037">
        <v>128830000</v>
      </c>
      <c r="S7037">
        <v>268.73998999999998</v>
      </c>
    </row>
    <row r="7038" spans="13:19" x14ac:dyDescent="0.25">
      <c r="M7038" s="36">
        <v>32220</v>
      </c>
      <c r="N7038">
        <v>271.22000100000002</v>
      </c>
      <c r="O7038">
        <v>272.64001500000001</v>
      </c>
      <c r="P7038">
        <v>269.76001000000002</v>
      </c>
      <c r="Q7038">
        <v>271.11999500000002</v>
      </c>
      <c r="R7038">
        <v>245750000</v>
      </c>
      <c r="S7038">
        <v>271.11999500000002</v>
      </c>
    </row>
    <row r="7039" spans="13:19" x14ac:dyDescent="0.25">
      <c r="M7039" s="36">
        <v>32219</v>
      </c>
      <c r="N7039">
        <v>268.66000400000001</v>
      </c>
      <c r="O7039">
        <v>271.22000100000002</v>
      </c>
      <c r="P7039">
        <v>268.64999399999999</v>
      </c>
      <c r="Q7039">
        <v>271.22000100000002</v>
      </c>
      <c r="R7039">
        <v>211920000</v>
      </c>
      <c r="S7039">
        <v>271.22000100000002</v>
      </c>
    </row>
    <row r="7040" spans="13:19" x14ac:dyDescent="0.25">
      <c r="M7040" s="36">
        <v>32218</v>
      </c>
      <c r="N7040">
        <v>266.10998499999999</v>
      </c>
      <c r="O7040">
        <v>268.67999300000002</v>
      </c>
      <c r="P7040">
        <v>264.80999800000001</v>
      </c>
      <c r="Q7040">
        <v>268.64999399999999</v>
      </c>
      <c r="R7040">
        <v>153590000</v>
      </c>
      <c r="S7040">
        <v>268.64999399999999</v>
      </c>
    </row>
    <row r="7041" spans="13:19" x14ac:dyDescent="0.25">
      <c r="M7041" s="36">
        <v>32217</v>
      </c>
      <c r="N7041">
        <v>266.33999599999999</v>
      </c>
      <c r="O7041">
        <v>266.41000400000001</v>
      </c>
      <c r="P7041">
        <v>264.92001299999998</v>
      </c>
      <c r="Q7041">
        <v>266.13000499999998</v>
      </c>
      <c r="R7041">
        <v>133170000</v>
      </c>
      <c r="S7041">
        <v>266.13000499999998</v>
      </c>
    </row>
    <row r="7042" spans="13:19" x14ac:dyDescent="0.25">
      <c r="M7042" s="36">
        <v>32216</v>
      </c>
      <c r="N7042">
        <v>264.92999300000002</v>
      </c>
      <c r="O7042">
        <v>266.54998799999998</v>
      </c>
      <c r="P7042">
        <v>264.51998900000001</v>
      </c>
      <c r="Q7042">
        <v>266.36999500000002</v>
      </c>
      <c r="R7042">
        <v>131890000</v>
      </c>
      <c r="S7042">
        <v>266.36999500000002</v>
      </c>
    </row>
    <row r="7043" spans="13:19" x14ac:dyDescent="0.25">
      <c r="M7043" s="36">
        <v>32213</v>
      </c>
      <c r="N7043">
        <v>263.85000600000001</v>
      </c>
      <c r="O7043">
        <v>264.94000199999999</v>
      </c>
      <c r="P7043">
        <v>261.26998900000001</v>
      </c>
      <c r="Q7043">
        <v>264.94000199999999</v>
      </c>
      <c r="R7043">
        <v>200020000</v>
      </c>
      <c r="S7043">
        <v>264.94000199999999</v>
      </c>
    </row>
    <row r="7044" spans="13:19" x14ac:dyDescent="0.25">
      <c r="M7044" s="36">
        <v>32212</v>
      </c>
      <c r="N7044">
        <v>269.07000699999998</v>
      </c>
      <c r="O7044">
        <v>269.35000600000001</v>
      </c>
      <c r="P7044">
        <v>263.79998799999998</v>
      </c>
      <c r="Q7044">
        <v>263.83999599999999</v>
      </c>
      <c r="R7044">
        <v>197260000</v>
      </c>
      <c r="S7044">
        <v>263.83999599999999</v>
      </c>
    </row>
    <row r="7045" spans="13:19" x14ac:dyDescent="0.25">
      <c r="M7045" s="36">
        <v>32211</v>
      </c>
      <c r="N7045">
        <v>269.459991</v>
      </c>
      <c r="O7045">
        <v>270.76001000000002</v>
      </c>
      <c r="P7045">
        <v>268.64999399999999</v>
      </c>
      <c r="Q7045">
        <v>269.05999800000001</v>
      </c>
      <c r="R7045">
        <v>210900000</v>
      </c>
      <c r="S7045">
        <v>269.05999800000001</v>
      </c>
    </row>
    <row r="7046" spans="13:19" x14ac:dyDescent="0.25">
      <c r="M7046" s="36">
        <v>32210</v>
      </c>
      <c r="N7046">
        <v>267.38000499999998</v>
      </c>
      <c r="O7046">
        <v>270.05999800000001</v>
      </c>
      <c r="P7046">
        <v>267.38000499999998</v>
      </c>
      <c r="Q7046">
        <v>269.42999300000002</v>
      </c>
      <c r="R7046">
        <v>237680000</v>
      </c>
      <c r="S7046">
        <v>269.42999300000002</v>
      </c>
    </row>
    <row r="7047" spans="13:19" x14ac:dyDescent="0.25">
      <c r="M7047" s="36">
        <v>32209</v>
      </c>
      <c r="N7047">
        <v>267.27999899999998</v>
      </c>
      <c r="O7047">
        <v>267.69000199999999</v>
      </c>
      <c r="P7047">
        <v>265.94000199999999</v>
      </c>
      <c r="Q7047">
        <v>267.38000499999998</v>
      </c>
      <c r="R7047">
        <v>152980000</v>
      </c>
      <c r="S7047">
        <v>267.38000499999998</v>
      </c>
    </row>
    <row r="7048" spans="13:19" x14ac:dyDescent="0.25">
      <c r="M7048" s="36">
        <v>32206</v>
      </c>
      <c r="N7048">
        <v>267.86999500000002</v>
      </c>
      <c r="O7048">
        <v>268.39999399999999</v>
      </c>
      <c r="P7048">
        <v>264.72000100000002</v>
      </c>
      <c r="Q7048">
        <v>267.29998799999998</v>
      </c>
      <c r="R7048">
        <v>201410000</v>
      </c>
      <c r="S7048">
        <v>267.29998799999998</v>
      </c>
    </row>
    <row r="7049" spans="13:19" x14ac:dyDescent="0.25">
      <c r="M7049" s="36">
        <v>32205</v>
      </c>
      <c r="N7049">
        <v>267.98001099999999</v>
      </c>
      <c r="O7049">
        <v>268.39999399999999</v>
      </c>
      <c r="P7049">
        <v>266.82000699999998</v>
      </c>
      <c r="Q7049">
        <v>267.88000499999998</v>
      </c>
      <c r="R7049">
        <v>203310000</v>
      </c>
      <c r="S7049">
        <v>267.88000499999998</v>
      </c>
    </row>
    <row r="7050" spans="13:19" x14ac:dyDescent="0.25">
      <c r="M7050" s="36">
        <v>32204</v>
      </c>
      <c r="N7050">
        <v>267.23001099999999</v>
      </c>
      <c r="O7050">
        <v>268.75</v>
      </c>
      <c r="P7050">
        <v>267</v>
      </c>
      <c r="Q7050">
        <v>267.98001099999999</v>
      </c>
      <c r="R7050">
        <v>199630000</v>
      </c>
      <c r="S7050">
        <v>267.98001099999999</v>
      </c>
    </row>
    <row r="7051" spans="13:19" x14ac:dyDescent="0.25">
      <c r="M7051" s="36">
        <v>32203</v>
      </c>
      <c r="N7051">
        <v>267.82000699999998</v>
      </c>
      <c r="O7051">
        <v>267.95001200000002</v>
      </c>
      <c r="P7051">
        <v>265.39001500000001</v>
      </c>
      <c r="Q7051">
        <v>267.22000100000002</v>
      </c>
      <c r="R7051">
        <v>199990000</v>
      </c>
      <c r="S7051">
        <v>267.22000100000002</v>
      </c>
    </row>
    <row r="7052" spans="13:19" x14ac:dyDescent="0.25">
      <c r="M7052" s="36">
        <v>32202</v>
      </c>
      <c r="N7052">
        <v>262.459991</v>
      </c>
      <c r="O7052">
        <v>267.82000699999998</v>
      </c>
      <c r="P7052">
        <v>262.459991</v>
      </c>
      <c r="Q7052">
        <v>267.82000699999998</v>
      </c>
      <c r="R7052">
        <v>236050000</v>
      </c>
      <c r="S7052">
        <v>267.82000699999998</v>
      </c>
    </row>
    <row r="7053" spans="13:19" x14ac:dyDescent="0.25">
      <c r="M7053" s="36">
        <v>32199</v>
      </c>
      <c r="N7053">
        <v>261.55999800000001</v>
      </c>
      <c r="O7053">
        <v>263</v>
      </c>
      <c r="P7053">
        <v>261.38000499999998</v>
      </c>
      <c r="Q7053">
        <v>262.459991</v>
      </c>
      <c r="R7053">
        <v>158060000</v>
      </c>
      <c r="S7053">
        <v>262.459991</v>
      </c>
    </row>
    <row r="7054" spans="13:19" x14ac:dyDescent="0.25">
      <c r="M7054" s="36">
        <v>32198</v>
      </c>
      <c r="N7054">
        <v>264.39001500000001</v>
      </c>
      <c r="O7054">
        <v>267.75</v>
      </c>
      <c r="P7054">
        <v>261.04998799999998</v>
      </c>
      <c r="Q7054">
        <v>261.57998700000002</v>
      </c>
      <c r="R7054">
        <v>213490000</v>
      </c>
      <c r="S7054">
        <v>261.57998700000002</v>
      </c>
    </row>
    <row r="7055" spans="13:19" x14ac:dyDescent="0.25">
      <c r="M7055" s="36">
        <v>32197</v>
      </c>
      <c r="N7055">
        <v>265.01001000000002</v>
      </c>
      <c r="O7055">
        <v>266.25</v>
      </c>
      <c r="P7055">
        <v>263.86999500000002</v>
      </c>
      <c r="Q7055">
        <v>264.42999300000002</v>
      </c>
      <c r="R7055">
        <v>212730000</v>
      </c>
      <c r="S7055">
        <v>264.42999300000002</v>
      </c>
    </row>
    <row r="7056" spans="13:19" x14ac:dyDescent="0.25">
      <c r="M7056" s="36">
        <v>32196</v>
      </c>
      <c r="N7056">
        <v>265.61999500000002</v>
      </c>
      <c r="O7056">
        <v>266.11999500000002</v>
      </c>
      <c r="P7056">
        <v>263.10998499999999</v>
      </c>
      <c r="Q7056">
        <v>265.01998900000001</v>
      </c>
      <c r="R7056">
        <v>192260000</v>
      </c>
      <c r="S7056">
        <v>265.01998900000001</v>
      </c>
    </row>
    <row r="7057" spans="13:19" x14ac:dyDescent="0.25">
      <c r="M7057" s="36">
        <v>32195</v>
      </c>
      <c r="N7057">
        <v>261.60000600000001</v>
      </c>
      <c r="O7057">
        <v>266.05999800000001</v>
      </c>
      <c r="P7057">
        <v>260.88000499999998</v>
      </c>
      <c r="Q7057">
        <v>265.64001500000001</v>
      </c>
      <c r="R7057">
        <v>178930000</v>
      </c>
      <c r="S7057">
        <v>265.64001500000001</v>
      </c>
    </row>
    <row r="7058" spans="13:19" x14ac:dyDescent="0.25">
      <c r="M7058" s="36">
        <v>32192</v>
      </c>
      <c r="N7058">
        <v>257.89999399999999</v>
      </c>
      <c r="O7058">
        <v>261.60998499999999</v>
      </c>
      <c r="P7058">
        <v>257.61999500000002</v>
      </c>
      <c r="Q7058">
        <v>261.60998499999999</v>
      </c>
      <c r="R7058">
        <v>180300000</v>
      </c>
      <c r="S7058">
        <v>261.60998499999999</v>
      </c>
    </row>
    <row r="7059" spans="13:19" x14ac:dyDescent="0.25">
      <c r="M7059" s="36">
        <v>32191</v>
      </c>
      <c r="N7059">
        <v>258.82000699999998</v>
      </c>
      <c r="O7059">
        <v>259.60000600000001</v>
      </c>
      <c r="P7059">
        <v>256.89999399999999</v>
      </c>
      <c r="Q7059">
        <v>257.91000400000001</v>
      </c>
      <c r="R7059">
        <v>151430000</v>
      </c>
      <c r="S7059">
        <v>257.91000400000001</v>
      </c>
    </row>
    <row r="7060" spans="13:19" x14ac:dyDescent="0.25">
      <c r="M7060" s="36">
        <v>32190</v>
      </c>
      <c r="N7060">
        <v>259.94000199999999</v>
      </c>
      <c r="O7060">
        <v>261.47000100000002</v>
      </c>
      <c r="P7060">
        <v>257.82998700000002</v>
      </c>
      <c r="Q7060">
        <v>259.209991</v>
      </c>
      <c r="R7060">
        <v>176830000</v>
      </c>
      <c r="S7060">
        <v>259.209991</v>
      </c>
    </row>
    <row r="7061" spans="13:19" x14ac:dyDescent="0.25">
      <c r="M7061" s="36">
        <v>32189</v>
      </c>
      <c r="N7061">
        <v>257.60998499999999</v>
      </c>
      <c r="O7061">
        <v>259.83999599999999</v>
      </c>
      <c r="P7061">
        <v>256.57000699999998</v>
      </c>
      <c r="Q7061">
        <v>259.82998700000002</v>
      </c>
      <c r="R7061">
        <v>135380000</v>
      </c>
      <c r="S7061">
        <v>259.82998700000002</v>
      </c>
    </row>
    <row r="7062" spans="13:19" x14ac:dyDescent="0.25">
      <c r="M7062" s="36">
        <v>32185</v>
      </c>
      <c r="N7062">
        <v>255.949997</v>
      </c>
      <c r="O7062">
        <v>258.85998499999999</v>
      </c>
      <c r="P7062">
        <v>255.85000600000001</v>
      </c>
      <c r="Q7062">
        <v>257.63000499999998</v>
      </c>
      <c r="R7062">
        <v>177190000</v>
      </c>
      <c r="S7062">
        <v>257.63000499999998</v>
      </c>
    </row>
    <row r="7063" spans="13:19" x14ac:dyDescent="0.25">
      <c r="M7063" s="36">
        <v>32184</v>
      </c>
      <c r="N7063">
        <v>256.63000499999998</v>
      </c>
      <c r="O7063">
        <v>257.76998900000001</v>
      </c>
      <c r="P7063">
        <v>255.11999499999999</v>
      </c>
      <c r="Q7063">
        <v>255.949997</v>
      </c>
      <c r="R7063">
        <v>200760000</v>
      </c>
      <c r="S7063">
        <v>255.949997</v>
      </c>
    </row>
    <row r="7064" spans="13:19" x14ac:dyDescent="0.25">
      <c r="M7064" s="36">
        <v>32183</v>
      </c>
      <c r="N7064">
        <v>251.740005</v>
      </c>
      <c r="O7064">
        <v>256.92001299999998</v>
      </c>
      <c r="P7064">
        <v>251.720001</v>
      </c>
      <c r="Q7064">
        <v>256.66000400000001</v>
      </c>
      <c r="R7064">
        <v>187980000</v>
      </c>
      <c r="S7064">
        <v>256.66000400000001</v>
      </c>
    </row>
    <row r="7065" spans="13:19" x14ac:dyDescent="0.25">
      <c r="M7065" s="36">
        <v>32182</v>
      </c>
      <c r="N7065">
        <v>249.11000100000001</v>
      </c>
      <c r="O7065">
        <v>251.720001</v>
      </c>
      <c r="P7065">
        <v>248.66000399999999</v>
      </c>
      <c r="Q7065">
        <v>251.720001</v>
      </c>
      <c r="R7065">
        <v>162350000</v>
      </c>
      <c r="S7065">
        <v>251.720001</v>
      </c>
    </row>
    <row r="7066" spans="13:19" x14ac:dyDescent="0.25">
      <c r="M7066" s="36">
        <v>32181</v>
      </c>
      <c r="N7066">
        <v>250.949997</v>
      </c>
      <c r="O7066">
        <v>250.96000699999999</v>
      </c>
      <c r="P7066">
        <v>247.820007</v>
      </c>
      <c r="Q7066">
        <v>249.10000600000001</v>
      </c>
      <c r="R7066">
        <v>168850000</v>
      </c>
      <c r="S7066">
        <v>249.10000600000001</v>
      </c>
    </row>
    <row r="7067" spans="13:19" x14ac:dyDescent="0.25">
      <c r="M7067" s="36">
        <v>32178</v>
      </c>
      <c r="N7067">
        <v>252.220001</v>
      </c>
      <c r="O7067">
        <v>253.85000600000001</v>
      </c>
      <c r="P7067">
        <v>250.89999399999999</v>
      </c>
      <c r="Q7067">
        <v>250.96000699999999</v>
      </c>
      <c r="R7067">
        <v>161310000</v>
      </c>
      <c r="S7067">
        <v>250.96000699999999</v>
      </c>
    </row>
    <row r="7068" spans="13:19" x14ac:dyDescent="0.25">
      <c r="M7068" s="36">
        <v>32177</v>
      </c>
      <c r="N7068">
        <v>252.199997</v>
      </c>
      <c r="O7068">
        <v>253.029999</v>
      </c>
      <c r="P7068">
        <v>250.33999600000001</v>
      </c>
      <c r="Q7068">
        <v>252.21000699999999</v>
      </c>
      <c r="R7068">
        <v>186490000</v>
      </c>
      <c r="S7068">
        <v>252.21000699999999</v>
      </c>
    </row>
    <row r="7069" spans="13:19" x14ac:dyDescent="0.25">
      <c r="M7069" s="36">
        <v>32176</v>
      </c>
      <c r="N7069">
        <v>255.55999800000001</v>
      </c>
      <c r="O7069">
        <v>256.98001099999999</v>
      </c>
      <c r="P7069">
        <v>250.55999800000001</v>
      </c>
      <c r="Q7069">
        <v>252.21000699999999</v>
      </c>
      <c r="R7069">
        <v>237270000</v>
      </c>
      <c r="S7069">
        <v>252.21000699999999</v>
      </c>
    </row>
    <row r="7070" spans="13:19" x14ac:dyDescent="0.25">
      <c r="M7070" s="36">
        <v>32175</v>
      </c>
      <c r="N7070">
        <v>255.050003</v>
      </c>
      <c r="O7070">
        <v>256.07998700000002</v>
      </c>
      <c r="P7070">
        <v>252.800003</v>
      </c>
      <c r="Q7070">
        <v>255.570007</v>
      </c>
      <c r="R7070">
        <v>164920000</v>
      </c>
      <c r="S7070">
        <v>255.570007</v>
      </c>
    </row>
    <row r="7071" spans="13:19" x14ac:dyDescent="0.25">
      <c r="M7071" s="36">
        <v>32174</v>
      </c>
      <c r="N7071">
        <v>257.04998799999998</v>
      </c>
      <c r="O7071">
        <v>258.26998900000001</v>
      </c>
      <c r="P7071">
        <v>254.929993</v>
      </c>
      <c r="Q7071">
        <v>255.03999300000001</v>
      </c>
      <c r="R7071">
        <v>210660000</v>
      </c>
      <c r="S7071">
        <v>255.03999300000001</v>
      </c>
    </row>
    <row r="7072" spans="13:19" x14ac:dyDescent="0.25">
      <c r="M7072" s="36">
        <v>32171</v>
      </c>
      <c r="N7072">
        <v>253.30999800000001</v>
      </c>
      <c r="O7072">
        <v>257.07000699999998</v>
      </c>
      <c r="P7072">
        <v>252.699997</v>
      </c>
      <c r="Q7072">
        <v>257.07000699999998</v>
      </c>
      <c r="R7072">
        <v>211880000</v>
      </c>
      <c r="S7072">
        <v>257.07000699999998</v>
      </c>
    </row>
    <row r="7073" spans="13:19" x14ac:dyDescent="0.25">
      <c r="M7073" s="36">
        <v>32170</v>
      </c>
      <c r="N7073">
        <v>249.38999899999999</v>
      </c>
      <c r="O7073">
        <v>253.66000399999999</v>
      </c>
      <c r="P7073">
        <v>249.38000500000001</v>
      </c>
      <c r="Q7073">
        <v>253.28999300000001</v>
      </c>
      <c r="R7073">
        <v>166430000</v>
      </c>
      <c r="S7073">
        <v>253.28999300000001</v>
      </c>
    </row>
    <row r="7074" spans="13:19" x14ac:dyDescent="0.25">
      <c r="M7074" s="36">
        <v>32169</v>
      </c>
      <c r="N7074">
        <v>249.58000200000001</v>
      </c>
      <c r="O7074">
        <v>253.020004</v>
      </c>
      <c r="P7074">
        <v>248.5</v>
      </c>
      <c r="Q7074">
        <v>249.38000500000001</v>
      </c>
      <c r="R7074">
        <v>176360000</v>
      </c>
      <c r="S7074">
        <v>249.38000500000001</v>
      </c>
    </row>
    <row r="7075" spans="13:19" x14ac:dyDescent="0.25">
      <c r="M7075" s="36">
        <v>32168</v>
      </c>
      <c r="N7075">
        <v>252.13000500000001</v>
      </c>
      <c r="O7075">
        <v>252.16999799999999</v>
      </c>
      <c r="P7075">
        <v>249.10000600000001</v>
      </c>
      <c r="Q7075">
        <v>249.570007</v>
      </c>
      <c r="R7075">
        <v>138380000</v>
      </c>
      <c r="S7075">
        <v>249.570007</v>
      </c>
    </row>
    <row r="7076" spans="13:19" x14ac:dyDescent="0.25">
      <c r="M7076" s="36">
        <v>32167</v>
      </c>
      <c r="N7076">
        <v>246.529999</v>
      </c>
      <c r="O7076">
        <v>252.86999499999999</v>
      </c>
      <c r="P7076">
        <v>246.5</v>
      </c>
      <c r="Q7076">
        <v>252.16999799999999</v>
      </c>
      <c r="R7076">
        <v>275250000</v>
      </c>
      <c r="S7076">
        <v>252.16999799999999</v>
      </c>
    </row>
    <row r="7077" spans="13:19" x14ac:dyDescent="0.25">
      <c r="M7077" s="36">
        <v>32164</v>
      </c>
      <c r="N7077">
        <v>243.13999899999999</v>
      </c>
      <c r="O7077">
        <v>246.5</v>
      </c>
      <c r="P7077">
        <v>243.13999899999999</v>
      </c>
      <c r="Q7077">
        <v>246.5</v>
      </c>
      <c r="R7077">
        <v>147050000</v>
      </c>
      <c r="S7077">
        <v>246.5</v>
      </c>
    </row>
    <row r="7078" spans="13:19" x14ac:dyDescent="0.25">
      <c r="M7078" s="36">
        <v>32163</v>
      </c>
      <c r="N7078">
        <v>242.64999399999999</v>
      </c>
      <c r="O7078">
        <v>244.25</v>
      </c>
      <c r="P7078">
        <v>240.16999799999999</v>
      </c>
      <c r="Q7078">
        <v>243.13999899999999</v>
      </c>
      <c r="R7078">
        <v>158080000</v>
      </c>
      <c r="S7078">
        <v>243.13999899999999</v>
      </c>
    </row>
    <row r="7079" spans="13:19" x14ac:dyDescent="0.25">
      <c r="M7079" s="36">
        <v>32162</v>
      </c>
      <c r="N7079">
        <v>249.30999800000001</v>
      </c>
      <c r="O7079">
        <v>249.320007</v>
      </c>
      <c r="P7079">
        <v>241.13999899999999</v>
      </c>
      <c r="Q7079">
        <v>242.63000500000001</v>
      </c>
      <c r="R7079">
        <v>181660000</v>
      </c>
      <c r="S7079">
        <v>242.63000500000001</v>
      </c>
    </row>
    <row r="7080" spans="13:19" x14ac:dyDescent="0.25">
      <c r="M7080" s="36">
        <v>32161</v>
      </c>
      <c r="N7080">
        <v>251.83999600000001</v>
      </c>
      <c r="O7080">
        <v>253.33000200000001</v>
      </c>
      <c r="P7080">
        <v>248.75</v>
      </c>
      <c r="Q7080">
        <v>249.320007</v>
      </c>
      <c r="R7080">
        <v>153550000</v>
      </c>
      <c r="S7080">
        <v>249.320007</v>
      </c>
    </row>
    <row r="7081" spans="13:19" x14ac:dyDescent="0.25">
      <c r="M7081" s="36">
        <v>32160</v>
      </c>
      <c r="N7081">
        <v>252.050003</v>
      </c>
      <c r="O7081">
        <v>252.86000100000001</v>
      </c>
      <c r="P7081">
        <v>249.979996</v>
      </c>
      <c r="Q7081">
        <v>251.88000500000001</v>
      </c>
      <c r="R7081">
        <v>135100000</v>
      </c>
      <c r="S7081">
        <v>251.88000500000001</v>
      </c>
    </row>
    <row r="7082" spans="13:19" x14ac:dyDescent="0.25">
      <c r="M7082" s="36">
        <v>32157</v>
      </c>
      <c r="N7082">
        <v>246.020004</v>
      </c>
      <c r="O7082">
        <v>253.64999399999999</v>
      </c>
      <c r="P7082">
        <v>245.88000500000001</v>
      </c>
      <c r="Q7082">
        <v>252.050003</v>
      </c>
      <c r="R7082">
        <v>197940000</v>
      </c>
      <c r="S7082">
        <v>252.050003</v>
      </c>
    </row>
    <row r="7083" spans="13:19" x14ac:dyDescent="0.25">
      <c r="M7083" s="36">
        <v>32156</v>
      </c>
      <c r="N7083">
        <v>245.83000200000001</v>
      </c>
      <c r="O7083">
        <v>247</v>
      </c>
      <c r="P7083">
        <v>243.970001</v>
      </c>
      <c r="Q7083">
        <v>245.88000500000001</v>
      </c>
      <c r="R7083">
        <v>140570000</v>
      </c>
      <c r="S7083">
        <v>245.88000500000001</v>
      </c>
    </row>
    <row r="7084" spans="13:19" x14ac:dyDescent="0.25">
      <c r="M7084" s="36">
        <v>32155</v>
      </c>
      <c r="N7084">
        <v>245.41000399999999</v>
      </c>
      <c r="O7084">
        <v>249.25</v>
      </c>
      <c r="P7084">
        <v>241.41000399999999</v>
      </c>
      <c r="Q7084">
        <v>245.80999800000001</v>
      </c>
      <c r="R7084">
        <v>154020000</v>
      </c>
      <c r="S7084">
        <v>245.80999800000001</v>
      </c>
    </row>
    <row r="7085" spans="13:19" x14ac:dyDescent="0.25">
      <c r="M7085" s="36">
        <v>32154</v>
      </c>
      <c r="N7085">
        <v>247.44000199999999</v>
      </c>
      <c r="O7085">
        <v>247.490005</v>
      </c>
      <c r="P7085">
        <v>240.46000699999999</v>
      </c>
      <c r="Q7085">
        <v>245.41999799999999</v>
      </c>
      <c r="R7085">
        <v>165730000</v>
      </c>
      <c r="S7085">
        <v>245.41999799999999</v>
      </c>
    </row>
    <row r="7086" spans="13:19" x14ac:dyDescent="0.25">
      <c r="M7086" s="36">
        <v>32153</v>
      </c>
      <c r="N7086">
        <v>243.38000500000001</v>
      </c>
      <c r="O7086">
        <v>247.509995</v>
      </c>
      <c r="P7086">
        <v>241.070007</v>
      </c>
      <c r="Q7086">
        <v>247.490005</v>
      </c>
      <c r="R7086">
        <v>158980000</v>
      </c>
      <c r="S7086">
        <v>247.490005</v>
      </c>
    </row>
    <row r="7087" spans="13:19" x14ac:dyDescent="0.25">
      <c r="M7087" s="36">
        <v>32150</v>
      </c>
      <c r="N7087">
        <v>261.04998799999998</v>
      </c>
      <c r="O7087">
        <v>261.07000699999998</v>
      </c>
      <c r="P7087">
        <v>242.949997</v>
      </c>
      <c r="Q7087">
        <v>243.39999399999999</v>
      </c>
      <c r="R7087">
        <v>197300000</v>
      </c>
      <c r="S7087">
        <v>243.39999399999999</v>
      </c>
    </row>
    <row r="7088" spans="13:19" x14ac:dyDescent="0.25">
      <c r="M7088" s="36">
        <v>32149</v>
      </c>
      <c r="N7088">
        <v>258.86999500000002</v>
      </c>
      <c r="O7088">
        <v>261.32000699999998</v>
      </c>
      <c r="P7088">
        <v>256.17999300000002</v>
      </c>
      <c r="Q7088">
        <v>261.07000699999998</v>
      </c>
      <c r="R7088">
        <v>175360000</v>
      </c>
      <c r="S7088">
        <v>261.07000699999998</v>
      </c>
    </row>
    <row r="7089" spans="13:19" x14ac:dyDescent="0.25">
      <c r="M7089" s="36">
        <v>32148</v>
      </c>
      <c r="N7089">
        <v>258.64001500000001</v>
      </c>
      <c r="O7089">
        <v>259.790009</v>
      </c>
      <c r="P7089">
        <v>257.17999300000002</v>
      </c>
      <c r="Q7089">
        <v>258.89001500000001</v>
      </c>
      <c r="R7089">
        <v>169730000</v>
      </c>
      <c r="S7089">
        <v>258.89001500000001</v>
      </c>
    </row>
    <row r="7090" spans="13:19" x14ac:dyDescent="0.25">
      <c r="M7090" s="36">
        <v>32147</v>
      </c>
      <c r="N7090">
        <v>255.949997</v>
      </c>
      <c r="O7090">
        <v>261.77999899999998</v>
      </c>
      <c r="P7090">
        <v>255.949997</v>
      </c>
      <c r="Q7090">
        <v>258.63000499999998</v>
      </c>
      <c r="R7090">
        <v>209520000</v>
      </c>
      <c r="S7090">
        <v>258.63000499999998</v>
      </c>
    </row>
    <row r="7091" spans="13:19" x14ac:dyDescent="0.25">
      <c r="M7091" s="36">
        <v>32146</v>
      </c>
      <c r="N7091">
        <v>247.10000600000001</v>
      </c>
      <c r="O7091">
        <v>256.44000199999999</v>
      </c>
      <c r="P7091">
        <v>247.08000200000001</v>
      </c>
      <c r="Q7091">
        <v>255.94000199999999</v>
      </c>
      <c r="R7091">
        <v>181810000</v>
      </c>
      <c r="S7091">
        <v>255.94000199999999</v>
      </c>
    </row>
    <row r="7092" spans="13:19" x14ac:dyDescent="0.25">
      <c r="M7092" s="36">
        <v>32142</v>
      </c>
      <c r="N7092">
        <v>247.83999600000001</v>
      </c>
      <c r="O7092">
        <v>247.86000100000001</v>
      </c>
      <c r="P7092">
        <v>245.220001</v>
      </c>
      <c r="Q7092">
        <v>247.08000200000001</v>
      </c>
      <c r="R7092">
        <v>170140000</v>
      </c>
      <c r="S7092">
        <v>247.08000200000001</v>
      </c>
    </row>
    <row r="7093" spans="13:19" x14ac:dyDescent="0.25">
      <c r="M7093" s="36">
        <v>32141</v>
      </c>
      <c r="N7093">
        <v>244.63000500000001</v>
      </c>
      <c r="O7093">
        <v>248.05999800000001</v>
      </c>
      <c r="P7093">
        <v>244.58999600000001</v>
      </c>
      <c r="Q7093">
        <v>247.86000100000001</v>
      </c>
      <c r="R7093">
        <v>149230000</v>
      </c>
      <c r="S7093">
        <v>247.86000100000001</v>
      </c>
    </row>
    <row r="7094" spans="13:19" x14ac:dyDescent="0.25">
      <c r="M7094" s="36">
        <v>32140</v>
      </c>
      <c r="N7094">
        <v>245.58000200000001</v>
      </c>
      <c r="O7094">
        <v>245.88000500000001</v>
      </c>
      <c r="P7094">
        <v>244.279999</v>
      </c>
      <c r="Q7094">
        <v>244.58999600000001</v>
      </c>
      <c r="R7094">
        <v>111580000</v>
      </c>
      <c r="S7094">
        <v>244.58999600000001</v>
      </c>
    </row>
    <row r="7095" spans="13:19" x14ac:dyDescent="0.25">
      <c r="M7095" s="36">
        <v>32139</v>
      </c>
      <c r="N7095">
        <v>252.009995</v>
      </c>
      <c r="O7095">
        <v>252.020004</v>
      </c>
      <c r="P7095">
        <v>244.19000199999999</v>
      </c>
      <c r="Q7095">
        <v>245.570007</v>
      </c>
      <c r="R7095">
        <v>131220000</v>
      </c>
      <c r="S7095">
        <v>245.570007</v>
      </c>
    </row>
    <row r="7096" spans="13:19" x14ac:dyDescent="0.25">
      <c r="M7096" s="36">
        <v>32135</v>
      </c>
      <c r="N7096">
        <v>253.13000500000001</v>
      </c>
      <c r="O7096">
        <v>253.16000399999999</v>
      </c>
      <c r="P7096">
        <v>251.679993</v>
      </c>
      <c r="Q7096">
        <v>252.029999</v>
      </c>
      <c r="R7096">
        <v>108800000</v>
      </c>
      <c r="S7096">
        <v>252.029999</v>
      </c>
    </row>
    <row r="7097" spans="13:19" x14ac:dyDescent="0.25">
      <c r="M7097" s="36">
        <v>32134</v>
      </c>
      <c r="N7097">
        <v>249.96000699999999</v>
      </c>
      <c r="O7097">
        <v>253.35000600000001</v>
      </c>
      <c r="P7097">
        <v>249.949997</v>
      </c>
      <c r="Q7097">
        <v>253.16000399999999</v>
      </c>
      <c r="R7097">
        <v>203110000</v>
      </c>
      <c r="S7097">
        <v>253.16000399999999</v>
      </c>
    </row>
    <row r="7098" spans="13:19" x14ac:dyDescent="0.25">
      <c r="M7098" s="36">
        <v>32133</v>
      </c>
      <c r="N7098">
        <v>249.55999800000001</v>
      </c>
      <c r="O7098">
        <v>249.970001</v>
      </c>
      <c r="P7098">
        <v>247.009995</v>
      </c>
      <c r="Q7098">
        <v>249.949997</v>
      </c>
      <c r="R7098">
        <v>192650000</v>
      </c>
      <c r="S7098">
        <v>249.949997</v>
      </c>
    </row>
    <row r="7099" spans="13:19" x14ac:dyDescent="0.25">
      <c r="M7099" s="36">
        <v>32132</v>
      </c>
      <c r="N7099">
        <v>249.13999899999999</v>
      </c>
      <c r="O7099">
        <v>250.25</v>
      </c>
      <c r="P7099">
        <v>248.300003</v>
      </c>
      <c r="Q7099">
        <v>249.53999300000001</v>
      </c>
      <c r="R7099">
        <v>161790000</v>
      </c>
      <c r="S7099">
        <v>249.53999300000001</v>
      </c>
    </row>
    <row r="7100" spans="13:19" x14ac:dyDescent="0.25">
      <c r="M7100" s="36">
        <v>32129</v>
      </c>
      <c r="N7100">
        <v>243.009995</v>
      </c>
      <c r="O7100">
        <v>249.179993</v>
      </c>
      <c r="P7100">
        <v>243.009995</v>
      </c>
      <c r="Q7100">
        <v>249.16000399999999</v>
      </c>
      <c r="R7100">
        <v>276220000</v>
      </c>
      <c r="S7100">
        <v>249.16000399999999</v>
      </c>
    </row>
    <row r="7101" spans="13:19" x14ac:dyDescent="0.25">
      <c r="M7101" s="36">
        <v>32128</v>
      </c>
      <c r="N7101">
        <v>248.08000200000001</v>
      </c>
      <c r="O7101">
        <v>248.60000600000001</v>
      </c>
      <c r="P7101">
        <v>242.96000699999999</v>
      </c>
      <c r="Q7101">
        <v>242.979996</v>
      </c>
      <c r="R7101">
        <v>191780000</v>
      </c>
      <c r="S7101">
        <v>242.979996</v>
      </c>
    </row>
    <row r="7102" spans="13:19" x14ac:dyDescent="0.25">
      <c r="M7102" s="36">
        <v>32127</v>
      </c>
      <c r="N7102">
        <v>242.80999800000001</v>
      </c>
      <c r="O7102">
        <v>248.11000100000001</v>
      </c>
      <c r="P7102">
        <v>242.800003</v>
      </c>
      <c r="Q7102">
        <v>248.08000200000001</v>
      </c>
      <c r="R7102">
        <v>193820000</v>
      </c>
      <c r="S7102">
        <v>248.08000200000001</v>
      </c>
    </row>
    <row r="7103" spans="13:19" x14ac:dyDescent="0.25">
      <c r="M7103" s="36">
        <v>32126</v>
      </c>
      <c r="N7103">
        <v>242.19000199999999</v>
      </c>
      <c r="O7103">
        <v>245.58999600000001</v>
      </c>
      <c r="P7103">
        <v>241.30999800000001</v>
      </c>
      <c r="Q7103">
        <v>242.80999800000001</v>
      </c>
      <c r="R7103">
        <v>214970000</v>
      </c>
      <c r="S7103">
        <v>242.80999800000001</v>
      </c>
    </row>
    <row r="7104" spans="13:19" x14ac:dyDescent="0.25">
      <c r="M7104" s="36">
        <v>32125</v>
      </c>
      <c r="N7104">
        <v>235.300003</v>
      </c>
      <c r="O7104">
        <v>242.33999600000001</v>
      </c>
      <c r="P7104">
        <v>235.03999300000001</v>
      </c>
      <c r="Q7104">
        <v>242.19000199999999</v>
      </c>
      <c r="R7104">
        <v>187680000</v>
      </c>
      <c r="S7104">
        <v>242.19000199999999</v>
      </c>
    </row>
    <row r="7105" spans="13:19" x14ac:dyDescent="0.25">
      <c r="M7105" s="36">
        <v>32122</v>
      </c>
      <c r="N7105">
        <v>233.60000600000001</v>
      </c>
      <c r="O7105">
        <v>235.479996</v>
      </c>
      <c r="P7105">
        <v>233.35000600000001</v>
      </c>
      <c r="Q7105">
        <v>235.320007</v>
      </c>
      <c r="R7105">
        <v>151680000</v>
      </c>
      <c r="S7105">
        <v>235.320007</v>
      </c>
    </row>
    <row r="7106" spans="13:19" x14ac:dyDescent="0.25">
      <c r="M7106" s="36">
        <v>32121</v>
      </c>
      <c r="N7106">
        <v>238.88999899999999</v>
      </c>
      <c r="O7106">
        <v>240.050003</v>
      </c>
      <c r="P7106">
        <v>233.39999399999999</v>
      </c>
      <c r="Q7106">
        <v>233.570007</v>
      </c>
      <c r="R7106">
        <v>188960000</v>
      </c>
      <c r="S7106">
        <v>233.570007</v>
      </c>
    </row>
    <row r="7107" spans="13:19" x14ac:dyDescent="0.25">
      <c r="M7107" s="36">
        <v>32120</v>
      </c>
      <c r="N7107">
        <v>234.91000399999999</v>
      </c>
      <c r="O7107">
        <v>240.08999600000001</v>
      </c>
      <c r="P7107">
        <v>233.83000200000001</v>
      </c>
      <c r="Q7107">
        <v>238.88999899999999</v>
      </c>
      <c r="R7107">
        <v>231430000</v>
      </c>
      <c r="S7107">
        <v>238.88999899999999</v>
      </c>
    </row>
    <row r="7108" spans="13:19" x14ac:dyDescent="0.25">
      <c r="M7108" s="36">
        <v>32119</v>
      </c>
      <c r="N7108">
        <v>228.770004</v>
      </c>
      <c r="O7108">
        <v>234.91999799999999</v>
      </c>
      <c r="P7108">
        <v>228.69000199999999</v>
      </c>
      <c r="Q7108">
        <v>234.91000399999999</v>
      </c>
      <c r="R7108">
        <v>227310000</v>
      </c>
      <c r="S7108">
        <v>234.91000399999999</v>
      </c>
    </row>
    <row r="7109" spans="13:19" x14ac:dyDescent="0.25">
      <c r="M7109" s="36">
        <v>32118</v>
      </c>
      <c r="N7109">
        <v>223.979996</v>
      </c>
      <c r="O7109">
        <v>228.770004</v>
      </c>
      <c r="P7109">
        <v>223.91999799999999</v>
      </c>
      <c r="Q7109">
        <v>228.759995</v>
      </c>
      <c r="R7109">
        <v>146660000</v>
      </c>
      <c r="S7109">
        <v>228.759995</v>
      </c>
    </row>
    <row r="7110" spans="13:19" x14ac:dyDescent="0.25">
      <c r="M7110" s="36">
        <v>32115</v>
      </c>
      <c r="N7110">
        <v>225.199997</v>
      </c>
      <c r="O7110">
        <v>225.770004</v>
      </c>
      <c r="P7110">
        <v>221.240005</v>
      </c>
      <c r="Q7110">
        <v>223.91999799999999</v>
      </c>
      <c r="R7110">
        <v>184800000</v>
      </c>
      <c r="S7110">
        <v>223.91999799999999</v>
      </c>
    </row>
    <row r="7111" spans="13:19" x14ac:dyDescent="0.25">
      <c r="M7111" s="36">
        <v>32114</v>
      </c>
      <c r="N7111">
        <v>233.46000699999999</v>
      </c>
      <c r="O7111">
        <v>233.89999399999999</v>
      </c>
      <c r="P7111">
        <v>225.21000699999999</v>
      </c>
      <c r="Q7111">
        <v>225.21000699999999</v>
      </c>
      <c r="R7111">
        <v>204160000</v>
      </c>
      <c r="S7111">
        <v>225.21000699999999</v>
      </c>
    </row>
    <row r="7112" spans="13:19" x14ac:dyDescent="0.25">
      <c r="M7112" s="36">
        <v>32113</v>
      </c>
      <c r="N7112">
        <v>232.009995</v>
      </c>
      <c r="O7112">
        <v>234.55999800000001</v>
      </c>
      <c r="P7112">
        <v>230.30999800000001</v>
      </c>
      <c r="Q7112">
        <v>233.449997</v>
      </c>
      <c r="R7112">
        <v>148890000</v>
      </c>
      <c r="S7112">
        <v>233.449997</v>
      </c>
    </row>
    <row r="7113" spans="13:19" x14ac:dyDescent="0.25">
      <c r="M7113" s="36">
        <v>32112</v>
      </c>
      <c r="N7113">
        <v>230.320007</v>
      </c>
      <c r="O7113">
        <v>234.020004</v>
      </c>
      <c r="P7113">
        <v>230.300003</v>
      </c>
      <c r="Q7113">
        <v>232</v>
      </c>
      <c r="R7113">
        <v>149870000</v>
      </c>
      <c r="S7113">
        <v>232</v>
      </c>
    </row>
    <row r="7114" spans="13:19" x14ac:dyDescent="0.25">
      <c r="M7114" s="36">
        <v>32111</v>
      </c>
      <c r="N7114">
        <v>240.270004</v>
      </c>
      <c r="O7114">
        <v>240.33999600000001</v>
      </c>
      <c r="P7114">
        <v>225.75</v>
      </c>
      <c r="Q7114">
        <v>230.300003</v>
      </c>
      <c r="R7114">
        <v>268910000</v>
      </c>
      <c r="S7114">
        <v>230.300003</v>
      </c>
    </row>
    <row r="7115" spans="13:19" x14ac:dyDescent="0.25">
      <c r="M7115" s="36">
        <v>32108</v>
      </c>
      <c r="N7115">
        <v>244.11000100000001</v>
      </c>
      <c r="O7115">
        <v>244.11999499999999</v>
      </c>
      <c r="P7115">
        <v>240.33999600000001</v>
      </c>
      <c r="Q7115">
        <v>240.33999600000001</v>
      </c>
      <c r="R7115">
        <v>86360000</v>
      </c>
      <c r="S7115">
        <v>240.33999600000001</v>
      </c>
    </row>
    <row r="7116" spans="13:19" x14ac:dyDescent="0.25">
      <c r="M7116" s="36">
        <v>32106</v>
      </c>
      <c r="N7116">
        <v>246.41999799999999</v>
      </c>
      <c r="O7116">
        <v>246.53999300000001</v>
      </c>
      <c r="P7116">
        <v>244.08000200000001</v>
      </c>
      <c r="Q7116">
        <v>244.10000600000001</v>
      </c>
      <c r="R7116">
        <v>139780000</v>
      </c>
      <c r="S7116">
        <v>244.10000600000001</v>
      </c>
    </row>
    <row r="7117" spans="13:19" x14ac:dyDescent="0.25">
      <c r="M7117" s="36">
        <v>32105</v>
      </c>
      <c r="N7117">
        <v>242.979996</v>
      </c>
      <c r="O7117">
        <v>247.89999399999999</v>
      </c>
      <c r="P7117">
        <v>242.979996</v>
      </c>
      <c r="Q7117">
        <v>246.38999899999999</v>
      </c>
      <c r="R7117">
        <v>199520000</v>
      </c>
      <c r="S7117">
        <v>246.38999899999999</v>
      </c>
    </row>
    <row r="7118" spans="13:19" x14ac:dyDescent="0.25">
      <c r="M7118" s="36">
        <v>32104</v>
      </c>
      <c r="N7118">
        <v>242</v>
      </c>
      <c r="O7118">
        <v>242.990005</v>
      </c>
      <c r="P7118">
        <v>240.5</v>
      </c>
      <c r="Q7118">
        <v>242.990005</v>
      </c>
      <c r="R7118">
        <v>143160000</v>
      </c>
      <c r="S7118">
        <v>242.990005</v>
      </c>
    </row>
    <row r="7119" spans="13:19" x14ac:dyDescent="0.25">
      <c r="M7119" s="36">
        <v>32101</v>
      </c>
      <c r="N7119">
        <v>240.03999300000001</v>
      </c>
      <c r="O7119">
        <v>242.009995</v>
      </c>
      <c r="P7119">
        <v>235.88999899999999</v>
      </c>
      <c r="Q7119">
        <v>242</v>
      </c>
      <c r="R7119">
        <v>189170000</v>
      </c>
      <c r="S7119">
        <v>242</v>
      </c>
    </row>
    <row r="7120" spans="13:19" x14ac:dyDescent="0.25">
      <c r="M7120" s="36">
        <v>32100</v>
      </c>
      <c r="N7120">
        <v>245.53999300000001</v>
      </c>
      <c r="O7120">
        <v>245.550003</v>
      </c>
      <c r="P7120">
        <v>239.699997</v>
      </c>
      <c r="Q7120">
        <v>240.050003</v>
      </c>
      <c r="R7120">
        <v>157140000</v>
      </c>
      <c r="S7120">
        <v>240.050003</v>
      </c>
    </row>
    <row r="7121" spans="13:19" x14ac:dyDescent="0.25">
      <c r="M7121" s="36">
        <v>32099</v>
      </c>
      <c r="N7121">
        <v>243.08999600000001</v>
      </c>
      <c r="O7121">
        <v>245.550003</v>
      </c>
      <c r="P7121">
        <v>240.66999799999999</v>
      </c>
      <c r="Q7121">
        <v>245.550003</v>
      </c>
      <c r="R7121">
        <v>158270000</v>
      </c>
      <c r="S7121">
        <v>245.550003</v>
      </c>
    </row>
    <row r="7122" spans="13:19" x14ac:dyDescent="0.25">
      <c r="M7122" s="36">
        <v>32098</v>
      </c>
      <c r="N7122">
        <v>246.729996</v>
      </c>
      <c r="O7122">
        <v>246.759995</v>
      </c>
      <c r="P7122">
        <v>240.80999800000001</v>
      </c>
      <c r="Q7122">
        <v>243.03999300000001</v>
      </c>
      <c r="R7122">
        <v>148240000</v>
      </c>
      <c r="S7122">
        <v>243.03999300000001</v>
      </c>
    </row>
    <row r="7123" spans="13:19" x14ac:dyDescent="0.25">
      <c r="M7123" s="36">
        <v>32097</v>
      </c>
      <c r="N7123">
        <v>245.69000199999999</v>
      </c>
      <c r="O7123">
        <v>249.53999300000001</v>
      </c>
      <c r="P7123">
        <v>244.979996</v>
      </c>
      <c r="Q7123">
        <v>246.759995</v>
      </c>
      <c r="R7123">
        <v>164340000</v>
      </c>
      <c r="S7123">
        <v>246.759995</v>
      </c>
    </row>
    <row r="7124" spans="13:19" x14ac:dyDescent="0.25">
      <c r="M7124" s="36">
        <v>32094</v>
      </c>
      <c r="N7124">
        <v>248.53999300000001</v>
      </c>
      <c r="O7124">
        <v>249.41999799999999</v>
      </c>
      <c r="P7124">
        <v>245.63999899999999</v>
      </c>
      <c r="Q7124">
        <v>245.63999899999999</v>
      </c>
      <c r="R7124">
        <v>174920000</v>
      </c>
      <c r="S7124">
        <v>245.63999899999999</v>
      </c>
    </row>
    <row r="7125" spans="13:19" x14ac:dyDescent="0.25">
      <c r="M7125" s="36">
        <v>32093</v>
      </c>
      <c r="N7125">
        <v>241.929993</v>
      </c>
      <c r="O7125">
        <v>249.89999399999999</v>
      </c>
      <c r="P7125">
        <v>241.89999399999999</v>
      </c>
      <c r="Q7125">
        <v>248.520004</v>
      </c>
      <c r="R7125">
        <v>206280000</v>
      </c>
      <c r="S7125">
        <v>248.520004</v>
      </c>
    </row>
    <row r="7126" spans="13:19" x14ac:dyDescent="0.25">
      <c r="M7126" s="36">
        <v>32092</v>
      </c>
      <c r="N7126">
        <v>239.009995</v>
      </c>
      <c r="O7126">
        <v>243.86000100000001</v>
      </c>
      <c r="P7126">
        <v>239</v>
      </c>
      <c r="Q7126">
        <v>241.89999399999999</v>
      </c>
      <c r="R7126">
        <v>147850000</v>
      </c>
      <c r="S7126">
        <v>241.89999399999999</v>
      </c>
    </row>
    <row r="7127" spans="13:19" x14ac:dyDescent="0.25">
      <c r="M7127" s="36">
        <v>32091</v>
      </c>
      <c r="N7127">
        <v>243.13999899999999</v>
      </c>
      <c r="O7127">
        <v>243.16999799999999</v>
      </c>
      <c r="P7127">
        <v>237.63999899999999</v>
      </c>
      <c r="Q7127">
        <v>239</v>
      </c>
      <c r="R7127">
        <v>184310000</v>
      </c>
      <c r="S7127">
        <v>239</v>
      </c>
    </row>
    <row r="7128" spans="13:19" x14ac:dyDescent="0.25">
      <c r="M7128" s="36">
        <v>32090</v>
      </c>
      <c r="N7128">
        <v>250.41000399999999</v>
      </c>
      <c r="O7128">
        <v>250.41000399999999</v>
      </c>
      <c r="P7128">
        <v>243.009995</v>
      </c>
      <c r="Q7128">
        <v>243.16999799999999</v>
      </c>
      <c r="R7128">
        <v>160690000</v>
      </c>
      <c r="S7128">
        <v>243.16999799999999</v>
      </c>
    </row>
    <row r="7129" spans="13:19" x14ac:dyDescent="0.25">
      <c r="M7129" s="36">
        <v>32087</v>
      </c>
      <c r="N7129">
        <v>254.490005</v>
      </c>
      <c r="O7129">
        <v>257.209991</v>
      </c>
      <c r="P7129">
        <v>249.679993</v>
      </c>
      <c r="Q7129">
        <v>250.41000399999999</v>
      </c>
      <c r="R7129">
        <v>228290000</v>
      </c>
      <c r="S7129">
        <v>250.41000399999999</v>
      </c>
    </row>
    <row r="7130" spans="13:19" x14ac:dyDescent="0.25">
      <c r="M7130" s="36">
        <v>32086</v>
      </c>
      <c r="N7130">
        <v>248.929993</v>
      </c>
      <c r="O7130">
        <v>256.08999599999999</v>
      </c>
      <c r="P7130">
        <v>247.720001</v>
      </c>
      <c r="Q7130">
        <v>254.479996</v>
      </c>
      <c r="R7130">
        <v>226000000</v>
      </c>
      <c r="S7130">
        <v>254.479996</v>
      </c>
    </row>
    <row r="7131" spans="13:19" x14ac:dyDescent="0.25">
      <c r="M7131" s="36">
        <v>32085</v>
      </c>
      <c r="N7131">
        <v>250.80999800000001</v>
      </c>
      <c r="O7131">
        <v>251</v>
      </c>
      <c r="P7131">
        <v>246.33999600000001</v>
      </c>
      <c r="Q7131">
        <v>248.96000699999999</v>
      </c>
      <c r="R7131">
        <v>202500000</v>
      </c>
      <c r="S7131">
        <v>248.96000699999999</v>
      </c>
    </row>
    <row r="7132" spans="13:19" x14ac:dyDescent="0.25">
      <c r="M7132" s="36">
        <v>32084</v>
      </c>
      <c r="N7132">
        <v>255.75</v>
      </c>
      <c r="O7132">
        <v>255.75</v>
      </c>
      <c r="P7132">
        <v>242.779999</v>
      </c>
      <c r="Q7132">
        <v>250.820007</v>
      </c>
      <c r="R7132">
        <v>227800000</v>
      </c>
      <c r="S7132">
        <v>250.820007</v>
      </c>
    </row>
    <row r="7133" spans="13:19" x14ac:dyDescent="0.25">
      <c r="M7133" s="36">
        <v>32083</v>
      </c>
      <c r="N7133">
        <v>251.729996</v>
      </c>
      <c r="O7133">
        <v>255.75</v>
      </c>
      <c r="P7133">
        <v>249.14999399999999</v>
      </c>
      <c r="Q7133">
        <v>255.75</v>
      </c>
      <c r="R7133">
        <v>176000000</v>
      </c>
      <c r="S7133">
        <v>255.75</v>
      </c>
    </row>
    <row r="7134" spans="13:19" x14ac:dyDescent="0.25">
      <c r="M7134" s="36">
        <v>32080</v>
      </c>
      <c r="N7134">
        <v>244.770004</v>
      </c>
      <c r="O7134">
        <v>254.03999300000001</v>
      </c>
      <c r="P7134">
        <v>244.770004</v>
      </c>
      <c r="Q7134">
        <v>251.78999300000001</v>
      </c>
      <c r="R7134">
        <v>303400000</v>
      </c>
      <c r="S7134">
        <v>251.78999300000001</v>
      </c>
    </row>
    <row r="7135" spans="13:19" x14ac:dyDescent="0.25">
      <c r="M7135" s="36">
        <v>32079</v>
      </c>
      <c r="N7135">
        <v>233.30999800000001</v>
      </c>
      <c r="O7135">
        <v>246.69000199999999</v>
      </c>
      <c r="P7135">
        <v>233.279999</v>
      </c>
      <c r="Q7135">
        <v>244.770004</v>
      </c>
      <c r="R7135">
        <v>258100000</v>
      </c>
      <c r="S7135">
        <v>244.770004</v>
      </c>
    </row>
    <row r="7136" spans="13:19" x14ac:dyDescent="0.25">
      <c r="M7136" s="36">
        <v>32078</v>
      </c>
      <c r="N7136">
        <v>233.19000199999999</v>
      </c>
      <c r="O7136">
        <v>238.58000200000001</v>
      </c>
      <c r="P7136">
        <v>226.259995</v>
      </c>
      <c r="Q7136">
        <v>233.279999</v>
      </c>
      <c r="R7136">
        <v>279400000</v>
      </c>
      <c r="S7136">
        <v>233.279999</v>
      </c>
    </row>
    <row r="7137" spans="13:19" x14ac:dyDescent="0.25">
      <c r="M7137" s="36">
        <v>32077</v>
      </c>
      <c r="N7137">
        <v>227.66999799999999</v>
      </c>
      <c r="O7137">
        <v>237.80999800000001</v>
      </c>
      <c r="P7137">
        <v>227.66999799999999</v>
      </c>
      <c r="Q7137">
        <v>233.19000199999999</v>
      </c>
      <c r="R7137">
        <v>260200000</v>
      </c>
      <c r="S7137">
        <v>233.19000199999999</v>
      </c>
    </row>
    <row r="7138" spans="13:19" x14ac:dyDescent="0.25">
      <c r="M7138" s="36">
        <v>32076</v>
      </c>
      <c r="N7138">
        <v>248.199997</v>
      </c>
      <c r="O7138">
        <v>248.220001</v>
      </c>
      <c r="P7138">
        <v>227.259995</v>
      </c>
      <c r="Q7138">
        <v>227.66999799999999</v>
      </c>
      <c r="R7138">
        <v>308800000</v>
      </c>
      <c r="S7138">
        <v>227.66999799999999</v>
      </c>
    </row>
    <row r="7139" spans="13:19" x14ac:dyDescent="0.25">
      <c r="M7139" s="36">
        <v>32073</v>
      </c>
      <c r="N7139">
        <v>248.28999300000001</v>
      </c>
      <c r="O7139">
        <v>250.699997</v>
      </c>
      <c r="P7139">
        <v>242.759995</v>
      </c>
      <c r="Q7139">
        <v>248.220001</v>
      </c>
      <c r="R7139">
        <v>245600000</v>
      </c>
      <c r="S7139">
        <v>248.220001</v>
      </c>
    </row>
    <row r="7140" spans="13:19" x14ac:dyDescent="0.25">
      <c r="M7140" s="36">
        <v>32072</v>
      </c>
      <c r="N7140">
        <v>258.23998999999998</v>
      </c>
      <c r="O7140">
        <v>258.38000499999998</v>
      </c>
      <c r="P7140">
        <v>242.990005</v>
      </c>
      <c r="Q7140">
        <v>248.25</v>
      </c>
      <c r="R7140">
        <v>392200000</v>
      </c>
      <c r="S7140">
        <v>248.25</v>
      </c>
    </row>
    <row r="7141" spans="13:19" x14ac:dyDescent="0.25">
      <c r="M7141" s="36">
        <v>32071</v>
      </c>
      <c r="N7141">
        <v>236.83000200000001</v>
      </c>
      <c r="O7141">
        <v>259.26998900000001</v>
      </c>
      <c r="P7141">
        <v>236.83000200000001</v>
      </c>
      <c r="Q7141">
        <v>258.38000499999998</v>
      </c>
      <c r="R7141">
        <v>449600000</v>
      </c>
      <c r="S7141">
        <v>258.38000499999998</v>
      </c>
    </row>
    <row r="7142" spans="13:19" x14ac:dyDescent="0.25">
      <c r="M7142" s="36">
        <v>32070</v>
      </c>
      <c r="N7142">
        <v>225.05999800000001</v>
      </c>
      <c r="O7142">
        <v>245.61999499999999</v>
      </c>
      <c r="P7142">
        <v>216.46000699999999</v>
      </c>
      <c r="Q7142">
        <v>236.83000200000001</v>
      </c>
      <c r="R7142">
        <v>608100000</v>
      </c>
      <c r="S7142">
        <v>236.83000200000001</v>
      </c>
    </row>
    <row r="7143" spans="13:19" x14ac:dyDescent="0.25">
      <c r="M7143" s="36">
        <v>32069</v>
      </c>
      <c r="N7143">
        <v>282.70001200000002</v>
      </c>
      <c r="O7143">
        <v>282.70001200000002</v>
      </c>
      <c r="P7143">
        <v>224.83000200000001</v>
      </c>
      <c r="Q7143">
        <v>224.83999600000001</v>
      </c>
      <c r="R7143">
        <v>604300000</v>
      </c>
      <c r="S7143">
        <v>224.83999600000001</v>
      </c>
    </row>
    <row r="7144" spans="13:19" x14ac:dyDescent="0.25">
      <c r="M7144" s="36">
        <v>32066</v>
      </c>
      <c r="N7144">
        <v>298.07998700000002</v>
      </c>
      <c r="O7144">
        <v>298.92001299999998</v>
      </c>
      <c r="P7144">
        <v>281.51998900000001</v>
      </c>
      <c r="Q7144">
        <v>282.70001200000002</v>
      </c>
      <c r="R7144">
        <v>338500000</v>
      </c>
      <c r="S7144">
        <v>282.70001200000002</v>
      </c>
    </row>
    <row r="7145" spans="13:19" x14ac:dyDescent="0.25">
      <c r="M7145" s="36">
        <v>32065</v>
      </c>
      <c r="N7145">
        <v>305.209991</v>
      </c>
      <c r="O7145">
        <v>305.23001099999999</v>
      </c>
      <c r="P7145">
        <v>298.07000699999998</v>
      </c>
      <c r="Q7145">
        <v>298.07998700000002</v>
      </c>
      <c r="R7145">
        <v>263200000</v>
      </c>
      <c r="S7145">
        <v>298.07998700000002</v>
      </c>
    </row>
    <row r="7146" spans="13:19" x14ac:dyDescent="0.25">
      <c r="M7146" s="36">
        <v>32064</v>
      </c>
      <c r="N7146">
        <v>314.51998900000001</v>
      </c>
      <c r="O7146">
        <v>314.51998900000001</v>
      </c>
      <c r="P7146">
        <v>304.77999899999998</v>
      </c>
      <c r="Q7146">
        <v>305.23001099999999</v>
      </c>
      <c r="R7146">
        <v>207400000</v>
      </c>
      <c r="S7146">
        <v>305.23001099999999</v>
      </c>
    </row>
    <row r="7147" spans="13:19" x14ac:dyDescent="0.25">
      <c r="M7147" s="36">
        <v>32063</v>
      </c>
      <c r="N7147">
        <v>309.39001500000001</v>
      </c>
      <c r="O7147">
        <v>314.52999899999998</v>
      </c>
      <c r="P7147">
        <v>309.39001500000001</v>
      </c>
      <c r="Q7147">
        <v>314.51998900000001</v>
      </c>
      <c r="R7147">
        <v>172900000</v>
      </c>
      <c r="S7147">
        <v>314.51998900000001</v>
      </c>
    </row>
    <row r="7148" spans="13:19" x14ac:dyDescent="0.25">
      <c r="M7148" s="36">
        <v>32062</v>
      </c>
      <c r="N7148">
        <v>311.07000699999998</v>
      </c>
      <c r="O7148">
        <v>311.07000699999998</v>
      </c>
      <c r="P7148">
        <v>306.76001000000002</v>
      </c>
      <c r="Q7148">
        <v>309.39001500000001</v>
      </c>
      <c r="R7148">
        <v>141900000</v>
      </c>
      <c r="S7148">
        <v>309.39001500000001</v>
      </c>
    </row>
    <row r="7149" spans="13:19" x14ac:dyDescent="0.25">
      <c r="M7149" s="36">
        <v>32059</v>
      </c>
      <c r="N7149">
        <v>314.16000400000001</v>
      </c>
      <c r="O7149">
        <v>315.040009</v>
      </c>
      <c r="P7149">
        <v>310.97000100000002</v>
      </c>
      <c r="Q7149">
        <v>311.07000699999998</v>
      </c>
      <c r="R7149">
        <v>158300000</v>
      </c>
      <c r="S7149">
        <v>311.07000699999998</v>
      </c>
    </row>
    <row r="7150" spans="13:19" x14ac:dyDescent="0.25">
      <c r="M7150" s="36">
        <v>32058</v>
      </c>
      <c r="N7150">
        <v>318.540009</v>
      </c>
      <c r="O7150">
        <v>319.33999599999999</v>
      </c>
      <c r="P7150">
        <v>312.01998900000001</v>
      </c>
      <c r="Q7150">
        <v>314.16000400000001</v>
      </c>
      <c r="R7150">
        <v>198700000</v>
      </c>
      <c r="S7150">
        <v>314.16000400000001</v>
      </c>
    </row>
    <row r="7151" spans="13:19" x14ac:dyDescent="0.25">
      <c r="M7151" s="36">
        <v>32057</v>
      </c>
      <c r="N7151">
        <v>319.22000100000002</v>
      </c>
      <c r="O7151">
        <v>319.39001500000001</v>
      </c>
      <c r="P7151">
        <v>315.77999899999998</v>
      </c>
      <c r="Q7151">
        <v>318.540009</v>
      </c>
      <c r="R7151">
        <v>186300000</v>
      </c>
      <c r="S7151">
        <v>318.540009</v>
      </c>
    </row>
    <row r="7152" spans="13:19" x14ac:dyDescent="0.25">
      <c r="M7152" s="36">
        <v>32056</v>
      </c>
      <c r="N7152">
        <v>328.07998700000002</v>
      </c>
      <c r="O7152">
        <v>328.07998700000002</v>
      </c>
      <c r="P7152">
        <v>319.17001299999998</v>
      </c>
      <c r="Q7152">
        <v>319.22000100000002</v>
      </c>
      <c r="R7152">
        <v>175600000</v>
      </c>
      <c r="S7152">
        <v>319.22000100000002</v>
      </c>
    </row>
    <row r="7153" spans="13:19" x14ac:dyDescent="0.25">
      <c r="M7153" s="36">
        <v>32055</v>
      </c>
      <c r="N7153">
        <v>328.07000699999998</v>
      </c>
      <c r="O7153">
        <v>328.57000699999998</v>
      </c>
      <c r="P7153">
        <v>326.08999599999999</v>
      </c>
      <c r="Q7153">
        <v>328.07998700000002</v>
      </c>
      <c r="R7153">
        <v>159700000</v>
      </c>
      <c r="S7153">
        <v>328.07998700000002</v>
      </c>
    </row>
    <row r="7154" spans="13:19" x14ac:dyDescent="0.25">
      <c r="M7154" s="36">
        <v>32052</v>
      </c>
      <c r="N7154">
        <v>327.32998700000002</v>
      </c>
      <c r="O7154">
        <v>328.94000199999999</v>
      </c>
      <c r="P7154">
        <v>327.22000100000002</v>
      </c>
      <c r="Q7154">
        <v>328.07000699999998</v>
      </c>
      <c r="R7154">
        <v>189100000</v>
      </c>
      <c r="S7154">
        <v>328.07000699999998</v>
      </c>
    </row>
    <row r="7155" spans="13:19" x14ac:dyDescent="0.25">
      <c r="M7155" s="36">
        <v>32051</v>
      </c>
      <c r="N7155">
        <v>321.82998700000002</v>
      </c>
      <c r="O7155">
        <v>327.33999599999999</v>
      </c>
      <c r="P7155">
        <v>321.82998700000002</v>
      </c>
      <c r="Q7155">
        <v>327.32998700000002</v>
      </c>
      <c r="R7155">
        <v>193200000</v>
      </c>
      <c r="S7155">
        <v>327.32998700000002</v>
      </c>
    </row>
    <row r="7156" spans="13:19" x14ac:dyDescent="0.25">
      <c r="M7156" s="36">
        <v>32050</v>
      </c>
      <c r="N7156">
        <v>321.69000199999999</v>
      </c>
      <c r="O7156">
        <v>322.52999899999998</v>
      </c>
      <c r="P7156">
        <v>320.16000400000001</v>
      </c>
      <c r="Q7156">
        <v>321.82998700000002</v>
      </c>
      <c r="R7156">
        <v>183100000</v>
      </c>
      <c r="S7156">
        <v>321.82998700000002</v>
      </c>
    </row>
    <row r="7157" spans="13:19" x14ac:dyDescent="0.25">
      <c r="M7157" s="36">
        <v>32049</v>
      </c>
      <c r="N7157">
        <v>323.20001200000002</v>
      </c>
      <c r="O7157">
        <v>324.63000499999998</v>
      </c>
      <c r="P7157">
        <v>320.26998900000001</v>
      </c>
      <c r="Q7157">
        <v>321.69000199999999</v>
      </c>
      <c r="R7157">
        <v>173500000</v>
      </c>
      <c r="S7157">
        <v>321.69000199999999</v>
      </c>
    </row>
    <row r="7158" spans="13:19" x14ac:dyDescent="0.25">
      <c r="M7158" s="36">
        <v>32048</v>
      </c>
      <c r="N7158">
        <v>320.16000400000001</v>
      </c>
      <c r="O7158">
        <v>325.32998700000002</v>
      </c>
      <c r="P7158">
        <v>320.16000400000001</v>
      </c>
      <c r="Q7158">
        <v>323.20001200000002</v>
      </c>
      <c r="R7158">
        <v>188100000</v>
      </c>
      <c r="S7158">
        <v>323.20001200000002</v>
      </c>
    </row>
    <row r="7159" spans="13:19" x14ac:dyDescent="0.25">
      <c r="M7159" s="36">
        <v>32045</v>
      </c>
      <c r="N7159">
        <v>319.72000100000002</v>
      </c>
      <c r="O7159">
        <v>320.54998799999998</v>
      </c>
      <c r="P7159">
        <v>318.10000600000001</v>
      </c>
      <c r="Q7159">
        <v>320.16000400000001</v>
      </c>
      <c r="R7159">
        <v>138000000</v>
      </c>
      <c r="S7159">
        <v>320.16000400000001</v>
      </c>
    </row>
    <row r="7160" spans="13:19" x14ac:dyDescent="0.25">
      <c r="M7160" s="36">
        <v>32044</v>
      </c>
      <c r="N7160">
        <v>321.08999599999999</v>
      </c>
      <c r="O7160">
        <v>322.01001000000002</v>
      </c>
      <c r="P7160">
        <v>319.11999500000002</v>
      </c>
      <c r="Q7160">
        <v>319.72000100000002</v>
      </c>
      <c r="R7160">
        <v>162200000</v>
      </c>
      <c r="S7160">
        <v>319.72000100000002</v>
      </c>
    </row>
    <row r="7161" spans="13:19" x14ac:dyDescent="0.25">
      <c r="M7161" s="36">
        <v>32043</v>
      </c>
      <c r="N7161">
        <v>319.48998999999998</v>
      </c>
      <c r="O7161">
        <v>321.82998700000002</v>
      </c>
      <c r="P7161">
        <v>319.11999500000002</v>
      </c>
      <c r="Q7161">
        <v>321.19000199999999</v>
      </c>
      <c r="R7161">
        <v>220300000</v>
      </c>
      <c r="S7161">
        <v>321.19000199999999</v>
      </c>
    </row>
    <row r="7162" spans="13:19" x14ac:dyDescent="0.25">
      <c r="M7162" s="36">
        <v>32042</v>
      </c>
      <c r="N7162">
        <v>310.540009</v>
      </c>
      <c r="O7162">
        <v>319.51001000000002</v>
      </c>
      <c r="P7162">
        <v>308.69000199999999</v>
      </c>
      <c r="Q7162">
        <v>319.5</v>
      </c>
      <c r="R7162">
        <v>209500000</v>
      </c>
      <c r="S7162">
        <v>319.5</v>
      </c>
    </row>
    <row r="7163" spans="13:19" x14ac:dyDescent="0.25">
      <c r="M7163" s="36">
        <v>32041</v>
      </c>
      <c r="N7163">
        <v>314.92001299999998</v>
      </c>
      <c r="O7163">
        <v>317.66000400000001</v>
      </c>
      <c r="P7163">
        <v>310.11999500000002</v>
      </c>
      <c r="Q7163">
        <v>310.540009</v>
      </c>
      <c r="R7163">
        <v>170100000</v>
      </c>
      <c r="S7163">
        <v>310.540009</v>
      </c>
    </row>
    <row r="7164" spans="13:19" x14ac:dyDescent="0.25">
      <c r="M7164" s="36">
        <v>32038</v>
      </c>
      <c r="N7164">
        <v>314.98001099999999</v>
      </c>
      <c r="O7164">
        <v>316.98998999999998</v>
      </c>
      <c r="P7164">
        <v>314.85998499999999</v>
      </c>
      <c r="Q7164">
        <v>314.85998499999999</v>
      </c>
      <c r="R7164">
        <v>188100000</v>
      </c>
      <c r="S7164">
        <v>314.85998499999999</v>
      </c>
    </row>
    <row r="7165" spans="13:19" x14ac:dyDescent="0.25">
      <c r="M7165" s="36">
        <v>32037</v>
      </c>
      <c r="N7165">
        <v>314.94000199999999</v>
      </c>
      <c r="O7165">
        <v>316.07998700000002</v>
      </c>
      <c r="P7165">
        <v>313.45001200000002</v>
      </c>
      <c r="Q7165">
        <v>314.92999300000002</v>
      </c>
      <c r="R7165">
        <v>150700000</v>
      </c>
      <c r="S7165">
        <v>314.92999300000002</v>
      </c>
    </row>
    <row r="7166" spans="13:19" x14ac:dyDescent="0.25">
      <c r="M7166" s="36">
        <v>32036</v>
      </c>
      <c r="N7166">
        <v>317.75</v>
      </c>
      <c r="O7166">
        <v>319.5</v>
      </c>
      <c r="P7166">
        <v>314.60998499999999</v>
      </c>
      <c r="Q7166">
        <v>314.85998499999999</v>
      </c>
      <c r="R7166">
        <v>195700000</v>
      </c>
      <c r="S7166">
        <v>314.85998499999999</v>
      </c>
    </row>
    <row r="7167" spans="13:19" x14ac:dyDescent="0.25">
      <c r="M7167" s="36">
        <v>32035</v>
      </c>
      <c r="N7167">
        <v>323.07000699999998</v>
      </c>
      <c r="O7167">
        <v>323.07998700000002</v>
      </c>
      <c r="P7167">
        <v>317.63000499999998</v>
      </c>
      <c r="Q7167">
        <v>317.73998999999998</v>
      </c>
      <c r="R7167">
        <v>136200000</v>
      </c>
      <c r="S7167">
        <v>317.73998999999998</v>
      </c>
    </row>
    <row r="7168" spans="13:19" x14ac:dyDescent="0.25">
      <c r="M7168" s="36">
        <v>32034</v>
      </c>
      <c r="N7168">
        <v>322.01998900000001</v>
      </c>
      <c r="O7168">
        <v>323.80999800000001</v>
      </c>
      <c r="P7168">
        <v>320.39999399999999</v>
      </c>
      <c r="Q7168">
        <v>323.07998700000002</v>
      </c>
      <c r="R7168">
        <v>154400000</v>
      </c>
      <c r="S7168">
        <v>323.07998700000002</v>
      </c>
    </row>
    <row r="7169" spans="13:19" x14ac:dyDescent="0.25">
      <c r="M7169" s="36">
        <v>32031</v>
      </c>
      <c r="N7169">
        <v>317.14001500000001</v>
      </c>
      <c r="O7169">
        <v>322.45001200000002</v>
      </c>
      <c r="P7169">
        <v>317.13000499999998</v>
      </c>
      <c r="Q7169">
        <v>321.98001099999999</v>
      </c>
      <c r="R7169">
        <v>178000000</v>
      </c>
      <c r="S7169">
        <v>321.98001099999999</v>
      </c>
    </row>
    <row r="7170" spans="13:19" x14ac:dyDescent="0.25">
      <c r="M7170" s="36">
        <v>32030</v>
      </c>
      <c r="N7170">
        <v>313.92001299999998</v>
      </c>
      <c r="O7170">
        <v>317.58999599999999</v>
      </c>
      <c r="P7170">
        <v>313.92001299999998</v>
      </c>
      <c r="Q7170">
        <v>317.13000499999998</v>
      </c>
      <c r="R7170">
        <v>179800000</v>
      </c>
      <c r="S7170">
        <v>317.13000499999998</v>
      </c>
    </row>
    <row r="7171" spans="13:19" x14ac:dyDescent="0.25">
      <c r="M7171" s="36">
        <v>32029</v>
      </c>
      <c r="N7171">
        <v>313.60000600000001</v>
      </c>
      <c r="O7171">
        <v>315.41000400000001</v>
      </c>
      <c r="P7171">
        <v>312.290009</v>
      </c>
      <c r="Q7171">
        <v>313.92001299999998</v>
      </c>
      <c r="R7171">
        <v>164900000</v>
      </c>
      <c r="S7171">
        <v>313.92001299999998</v>
      </c>
    </row>
    <row r="7172" spans="13:19" x14ac:dyDescent="0.25">
      <c r="M7172" s="36">
        <v>32028</v>
      </c>
      <c r="N7172">
        <v>316.67999300000002</v>
      </c>
      <c r="O7172">
        <v>316.70001200000002</v>
      </c>
      <c r="P7172">
        <v>308.55999800000001</v>
      </c>
      <c r="Q7172">
        <v>313.55999800000001</v>
      </c>
      <c r="R7172">
        <v>242900000</v>
      </c>
      <c r="S7172">
        <v>313.55999800000001</v>
      </c>
    </row>
    <row r="7173" spans="13:19" x14ac:dyDescent="0.25">
      <c r="M7173" s="36">
        <v>32024</v>
      </c>
      <c r="N7173">
        <v>320.209991</v>
      </c>
      <c r="O7173">
        <v>322.02999899999998</v>
      </c>
      <c r="P7173">
        <v>316.52999899999998</v>
      </c>
      <c r="Q7173">
        <v>316.70001200000002</v>
      </c>
      <c r="R7173">
        <v>129100000</v>
      </c>
      <c r="S7173">
        <v>316.70001200000002</v>
      </c>
    </row>
    <row r="7174" spans="13:19" x14ac:dyDescent="0.25">
      <c r="M7174" s="36">
        <v>32023</v>
      </c>
      <c r="N7174">
        <v>321.47000100000002</v>
      </c>
      <c r="O7174">
        <v>324.290009</v>
      </c>
      <c r="P7174">
        <v>317.39001500000001</v>
      </c>
      <c r="Q7174">
        <v>320.209991</v>
      </c>
      <c r="R7174">
        <v>165200000</v>
      </c>
      <c r="S7174">
        <v>320.209991</v>
      </c>
    </row>
    <row r="7175" spans="13:19" x14ac:dyDescent="0.25">
      <c r="M7175" s="36">
        <v>32022</v>
      </c>
      <c r="N7175">
        <v>323.39999399999999</v>
      </c>
      <c r="O7175">
        <v>324.52999899999998</v>
      </c>
      <c r="P7175">
        <v>318.76001000000002</v>
      </c>
      <c r="Q7175">
        <v>321.67999300000002</v>
      </c>
      <c r="R7175">
        <v>199900000</v>
      </c>
      <c r="S7175">
        <v>321.67999300000002</v>
      </c>
    </row>
    <row r="7176" spans="13:19" x14ac:dyDescent="0.25">
      <c r="M7176" s="36">
        <v>32021</v>
      </c>
      <c r="N7176">
        <v>329.80999800000001</v>
      </c>
      <c r="O7176">
        <v>332.17999300000002</v>
      </c>
      <c r="P7176">
        <v>322.82998700000002</v>
      </c>
      <c r="Q7176">
        <v>323.39999399999999</v>
      </c>
      <c r="R7176">
        <v>193500000</v>
      </c>
      <c r="S7176">
        <v>323.39999399999999</v>
      </c>
    </row>
    <row r="7177" spans="13:19" x14ac:dyDescent="0.25">
      <c r="M7177" s="36">
        <v>32020</v>
      </c>
      <c r="N7177">
        <v>327.02999899999998</v>
      </c>
      <c r="O7177">
        <v>330.08999599999999</v>
      </c>
      <c r="P7177">
        <v>326.98998999999998</v>
      </c>
      <c r="Q7177">
        <v>329.79998799999998</v>
      </c>
      <c r="R7177">
        <v>165800000</v>
      </c>
      <c r="S7177">
        <v>329.79998799999998</v>
      </c>
    </row>
    <row r="7178" spans="13:19" x14ac:dyDescent="0.25">
      <c r="M7178" s="36">
        <v>32017</v>
      </c>
      <c r="N7178">
        <v>331.36999500000002</v>
      </c>
      <c r="O7178">
        <v>331.38000499999998</v>
      </c>
      <c r="P7178">
        <v>327.02999899999998</v>
      </c>
      <c r="Q7178">
        <v>327.040009</v>
      </c>
      <c r="R7178">
        <v>156300000</v>
      </c>
      <c r="S7178">
        <v>327.040009</v>
      </c>
    </row>
    <row r="7179" spans="13:19" x14ac:dyDescent="0.25">
      <c r="M7179" s="36">
        <v>32016</v>
      </c>
      <c r="N7179">
        <v>334.55999800000001</v>
      </c>
      <c r="O7179">
        <v>334.57000699999998</v>
      </c>
      <c r="P7179">
        <v>331.10000600000001</v>
      </c>
      <c r="Q7179">
        <v>331.38000499999998</v>
      </c>
      <c r="R7179">
        <v>163600000</v>
      </c>
      <c r="S7179">
        <v>331.38000499999998</v>
      </c>
    </row>
    <row r="7180" spans="13:19" x14ac:dyDescent="0.25">
      <c r="M7180" s="36">
        <v>32015</v>
      </c>
      <c r="N7180">
        <v>336.76998900000001</v>
      </c>
      <c r="O7180">
        <v>337.39001500000001</v>
      </c>
      <c r="P7180">
        <v>334.459991</v>
      </c>
      <c r="Q7180">
        <v>334.57000699999998</v>
      </c>
      <c r="R7180">
        <v>196200000</v>
      </c>
      <c r="S7180">
        <v>334.57000699999998</v>
      </c>
    </row>
    <row r="7181" spans="13:19" x14ac:dyDescent="0.25">
      <c r="M7181" s="36">
        <v>32014</v>
      </c>
      <c r="N7181">
        <v>333.36999500000002</v>
      </c>
      <c r="O7181">
        <v>337.89001500000001</v>
      </c>
      <c r="P7181">
        <v>333.32998700000002</v>
      </c>
      <c r="Q7181">
        <v>336.76998900000001</v>
      </c>
      <c r="R7181">
        <v>213500000</v>
      </c>
      <c r="S7181">
        <v>336.76998900000001</v>
      </c>
    </row>
    <row r="7182" spans="13:19" x14ac:dyDescent="0.25">
      <c r="M7182" s="36">
        <v>32013</v>
      </c>
      <c r="N7182">
        <v>335.89001500000001</v>
      </c>
      <c r="O7182">
        <v>335.89999399999999</v>
      </c>
      <c r="P7182">
        <v>331.92001299999998</v>
      </c>
      <c r="Q7182">
        <v>333.32998700000002</v>
      </c>
      <c r="R7182">
        <v>149400000</v>
      </c>
      <c r="S7182">
        <v>333.32998700000002</v>
      </c>
    </row>
    <row r="7183" spans="13:19" x14ac:dyDescent="0.25">
      <c r="M7183" s="36">
        <v>32010</v>
      </c>
      <c r="N7183">
        <v>334.85000600000001</v>
      </c>
      <c r="O7183">
        <v>336.36999500000002</v>
      </c>
      <c r="P7183">
        <v>334.29998799999998</v>
      </c>
      <c r="Q7183">
        <v>335.89999399999999</v>
      </c>
      <c r="R7183">
        <v>189600000</v>
      </c>
      <c r="S7183">
        <v>335.89999399999999</v>
      </c>
    </row>
    <row r="7184" spans="13:19" x14ac:dyDescent="0.25">
      <c r="M7184" s="36">
        <v>32009</v>
      </c>
      <c r="N7184">
        <v>331.48998999999998</v>
      </c>
      <c r="O7184">
        <v>335.19000199999999</v>
      </c>
      <c r="P7184">
        <v>329.82998700000002</v>
      </c>
      <c r="Q7184">
        <v>334.83999599999999</v>
      </c>
      <c r="R7184">
        <v>196600000</v>
      </c>
      <c r="S7184">
        <v>334.83999599999999</v>
      </c>
    </row>
    <row r="7185" spans="13:19" x14ac:dyDescent="0.25">
      <c r="M7185" s="36">
        <v>32008</v>
      </c>
      <c r="N7185">
        <v>329.26001000000002</v>
      </c>
      <c r="O7185">
        <v>329.89001500000001</v>
      </c>
      <c r="P7185">
        <v>326.540009</v>
      </c>
      <c r="Q7185">
        <v>329.82998700000002</v>
      </c>
      <c r="R7185">
        <v>180900000</v>
      </c>
      <c r="S7185">
        <v>329.82998700000002</v>
      </c>
    </row>
    <row r="7186" spans="13:19" x14ac:dyDescent="0.25">
      <c r="M7186" s="36">
        <v>32007</v>
      </c>
      <c r="N7186">
        <v>334.10000600000001</v>
      </c>
      <c r="O7186">
        <v>334.10998499999999</v>
      </c>
      <c r="P7186">
        <v>326.42999300000002</v>
      </c>
      <c r="Q7186">
        <v>329.25</v>
      </c>
      <c r="R7186">
        <v>198400000</v>
      </c>
      <c r="S7186">
        <v>329.25</v>
      </c>
    </row>
    <row r="7187" spans="13:19" x14ac:dyDescent="0.25">
      <c r="M7187" s="36">
        <v>32006</v>
      </c>
      <c r="N7187">
        <v>333.98001099999999</v>
      </c>
      <c r="O7187">
        <v>335.42999300000002</v>
      </c>
      <c r="P7187">
        <v>332.88000499999998</v>
      </c>
      <c r="Q7187">
        <v>334.10998499999999</v>
      </c>
      <c r="R7187">
        <v>166100000</v>
      </c>
      <c r="S7187">
        <v>334.10998499999999</v>
      </c>
    </row>
    <row r="7188" spans="13:19" x14ac:dyDescent="0.25">
      <c r="M7188" s="36">
        <v>32003</v>
      </c>
      <c r="N7188">
        <v>334.63000499999998</v>
      </c>
      <c r="O7188">
        <v>336.07998700000002</v>
      </c>
      <c r="P7188">
        <v>332.63000499999998</v>
      </c>
      <c r="Q7188">
        <v>333.98998999999998</v>
      </c>
      <c r="R7188">
        <v>196100000</v>
      </c>
      <c r="S7188">
        <v>333.98998999999998</v>
      </c>
    </row>
    <row r="7189" spans="13:19" x14ac:dyDescent="0.25">
      <c r="M7189" s="36">
        <v>32002</v>
      </c>
      <c r="N7189">
        <v>332.38000499999998</v>
      </c>
      <c r="O7189">
        <v>335.51998900000001</v>
      </c>
      <c r="P7189">
        <v>332.38000499999998</v>
      </c>
      <c r="Q7189">
        <v>334.64999399999999</v>
      </c>
      <c r="R7189">
        <v>217100000</v>
      </c>
      <c r="S7189">
        <v>334.64999399999999</v>
      </c>
    </row>
    <row r="7190" spans="13:19" x14ac:dyDescent="0.25">
      <c r="M7190" s="36">
        <v>32001</v>
      </c>
      <c r="N7190">
        <v>333.32000699999998</v>
      </c>
      <c r="O7190">
        <v>334.57000699999998</v>
      </c>
      <c r="P7190">
        <v>331.05999800000001</v>
      </c>
      <c r="Q7190">
        <v>332.39001500000001</v>
      </c>
      <c r="R7190">
        <v>235800000</v>
      </c>
      <c r="S7190">
        <v>332.39001500000001</v>
      </c>
    </row>
    <row r="7191" spans="13:19" x14ac:dyDescent="0.25">
      <c r="M7191" s="36">
        <v>32000</v>
      </c>
      <c r="N7191">
        <v>328.01998900000001</v>
      </c>
      <c r="O7191">
        <v>333.39999399999999</v>
      </c>
      <c r="P7191">
        <v>328</v>
      </c>
      <c r="Q7191">
        <v>333.32998700000002</v>
      </c>
      <c r="R7191">
        <v>278100000</v>
      </c>
      <c r="S7191">
        <v>333.32998700000002</v>
      </c>
    </row>
    <row r="7192" spans="13:19" x14ac:dyDescent="0.25">
      <c r="M7192" s="36">
        <v>31999</v>
      </c>
      <c r="N7192">
        <v>322.98001099999999</v>
      </c>
      <c r="O7192">
        <v>328</v>
      </c>
      <c r="P7192">
        <v>322.95001200000002</v>
      </c>
      <c r="Q7192">
        <v>328</v>
      </c>
      <c r="R7192">
        <v>187200000</v>
      </c>
      <c r="S7192">
        <v>328</v>
      </c>
    </row>
    <row r="7193" spans="13:19" x14ac:dyDescent="0.25">
      <c r="M7193" s="36">
        <v>31996</v>
      </c>
      <c r="N7193">
        <v>322.10000600000001</v>
      </c>
      <c r="O7193">
        <v>324.14999399999999</v>
      </c>
      <c r="P7193">
        <v>321.82000699999998</v>
      </c>
      <c r="Q7193">
        <v>323</v>
      </c>
      <c r="R7193">
        <v>212700000</v>
      </c>
      <c r="S7193">
        <v>323</v>
      </c>
    </row>
    <row r="7194" spans="13:19" x14ac:dyDescent="0.25">
      <c r="M7194" s="36">
        <v>31995</v>
      </c>
      <c r="N7194">
        <v>318.48998999999998</v>
      </c>
      <c r="O7194">
        <v>322.08999599999999</v>
      </c>
      <c r="P7194">
        <v>317.5</v>
      </c>
      <c r="Q7194">
        <v>322.08999599999999</v>
      </c>
      <c r="R7194">
        <v>192000000</v>
      </c>
      <c r="S7194">
        <v>322.08999599999999</v>
      </c>
    </row>
    <row r="7195" spans="13:19" x14ac:dyDescent="0.25">
      <c r="M7195" s="36">
        <v>31994</v>
      </c>
      <c r="N7195">
        <v>316.25</v>
      </c>
      <c r="O7195">
        <v>319.73998999999998</v>
      </c>
      <c r="P7195">
        <v>316.23001099999999</v>
      </c>
      <c r="Q7195">
        <v>318.45001200000002</v>
      </c>
      <c r="R7195">
        <v>192700000</v>
      </c>
      <c r="S7195">
        <v>318.45001200000002</v>
      </c>
    </row>
    <row r="7196" spans="13:19" x14ac:dyDescent="0.25">
      <c r="M7196" s="36">
        <v>31993</v>
      </c>
      <c r="N7196">
        <v>317.58999599999999</v>
      </c>
      <c r="O7196">
        <v>318.25</v>
      </c>
      <c r="P7196">
        <v>314.51001000000002</v>
      </c>
      <c r="Q7196">
        <v>316.23001099999999</v>
      </c>
      <c r="R7196">
        <v>166500000</v>
      </c>
      <c r="S7196">
        <v>316.23001099999999</v>
      </c>
    </row>
    <row r="7197" spans="13:19" x14ac:dyDescent="0.25">
      <c r="M7197" s="36">
        <v>31992</v>
      </c>
      <c r="N7197">
        <v>318.61999500000002</v>
      </c>
      <c r="O7197">
        <v>320.26001000000002</v>
      </c>
      <c r="P7197">
        <v>316.51998900000001</v>
      </c>
      <c r="Q7197">
        <v>317.57000699999998</v>
      </c>
      <c r="R7197">
        <v>207800000</v>
      </c>
      <c r="S7197">
        <v>317.57000699999998</v>
      </c>
    </row>
    <row r="7198" spans="13:19" x14ac:dyDescent="0.25">
      <c r="M7198" s="36">
        <v>31989</v>
      </c>
      <c r="N7198">
        <v>318.04998799999998</v>
      </c>
      <c r="O7198">
        <v>318.85000600000001</v>
      </c>
      <c r="P7198">
        <v>317.55999800000001</v>
      </c>
      <c r="Q7198">
        <v>318.66000400000001</v>
      </c>
      <c r="R7198">
        <v>181900000</v>
      </c>
      <c r="S7198">
        <v>318.66000400000001</v>
      </c>
    </row>
    <row r="7199" spans="13:19" x14ac:dyDescent="0.25">
      <c r="M7199" s="36">
        <v>31988</v>
      </c>
      <c r="N7199">
        <v>315.69000199999999</v>
      </c>
      <c r="O7199">
        <v>318.52999899999998</v>
      </c>
      <c r="P7199">
        <v>315.64999399999999</v>
      </c>
      <c r="Q7199">
        <v>318.04998799999998</v>
      </c>
      <c r="R7199">
        <v>208000000</v>
      </c>
      <c r="S7199">
        <v>318.04998799999998</v>
      </c>
    </row>
    <row r="7200" spans="13:19" x14ac:dyDescent="0.25">
      <c r="M7200" s="36">
        <v>31987</v>
      </c>
      <c r="N7200">
        <v>312.33999599999999</v>
      </c>
      <c r="O7200">
        <v>315.64999399999999</v>
      </c>
      <c r="P7200">
        <v>311.73001099999999</v>
      </c>
      <c r="Q7200">
        <v>315.64999399999999</v>
      </c>
      <c r="R7200">
        <v>196200000</v>
      </c>
      <c r="S7200">
        <v>315.64999399999999</v>
      </c>
    </row>
    <row r="7201" spans="13:19" x14ac:dyDescent="0.25">
      <c r="M7201" s="36">
        <v>31986</v>
      </c>
      <c r="N7201">
        <v>310.64999399999999</v>
      </c>
      <c r="O7201">
        <v>312.32998700000002</v>
      </c>
      <c r="P7201">
        <v>310.27999899999998</v>
      </c>
      <c r="Q7201">
        <v>312.32998700000002</v>
      </c>
      <c r="R7201">
        <v>172600000</v>
      </c>
      <c r="S7201">
        <v>312.32998700000002</v>
      </c>
    </row>
    <row r="7202" spans="13:19" x14ac:dyDescent="0.25">
      <c r="M7202" s="36">
        <v>31985</v>
      </c>
      <c r="N7202">
        <v>309.29998799999998</v>
      </c>
      <c r="O7202">
        <v>310.70001200000002</v>
      </c>
      <c r="P7202">
        <v>308.60998499999999</v>
      </c>
      <c r="Q7202">
        <v>310.64999399999999</v>
      </c>
      <c r="R7202">
        <v>152000000</v>
      </c>
      <c r="S7202">
        <v>310.64999399999999</v>
      </c>
    </row>
    <row r="7203" spans="13:19" x14ac:dyDescent="0.25">
      <c r="M7203" s="36">
        <v>31982</v>
      </c>
      <c r="N7203">
        <v>307.82000699999998</v>
      </c>
      <c r="O7203">
        <v>309.27999899999998</v>
      </c>
      <c r="P7203">
        <v>307.77999899999998</v>
      </c>
      <c r="Q7203">
        <v>309.26998900000001</v>
      </c>
      <c r="R7203">
        <v>158400000</v>
      </c>
      <c r="S7203">
        <v>309.26998900000001</v>
      </c>
    </row>
    <row r="7204" spans="13:19" x14ac:dyDescent="0.25">
      <c r="M7204" s="36">
        <v>31981</v>
      </c>
      <c r="N7204">
        <v>308.5</v>
      </c>
      <c r="O7204">
        <v>309.63000499999998</v>
      </c>
      <c r="P7204">
        <v>306.10000600000001</v>
      </c>
      <c r="Q7204">
        <v>307.80999800000001</v>
      </c>
      <c r="R7204">
        <v>163700000</v>
      </c>
      <c r="S7204">
        <v>307.80999800000001</v>
      </c>
    </row>
    <row r="7205" spans="13:19" x14ac:dyDescent="0.25">
      <c r="M7205" s="36">
        <v>31980</v>
      </c>
      <c r="N7205">
        <v>308.55999800000001</v>
      </c>
      <c r="O7205">
        <v>309.11999500000002</v>
      </c>
      <c r="P7205">
        <v>307.22000100000002</v>
      </c>
      <c r="Q7205">
        <v>308.47000100000002</v>
      </c>
      <c r="R7205">
        <v>174700000</v>
      </c>
      <c r="S7205">
        <v>308.47000100000002</v>
      </c>
    </row>
    <row r="7206" spans="13:19" x14ac:dyDescent="0.25">
      <c r="M7206" s="36">
        <v>31979</v>
      </c>
      <c r="N7206">
        <v>311.35998499999999</v>
      </c>
      <c r="O7206">
        <v>312.41000400000001</v>
      </c>
      <c r="P7206">
        <v>307.51001000000002</v>
      </c>
      <c r="Q7206">
        <v>308.54998799999998</v>
      </c>
      <c r="R7206">
        <v>186600000</v>
      </c>
      <c r="S7206">
        <v>308.54998799999998</v>
      </c>
    </row>
    <row r="7207" spans="13:19" x14ac:dyDescent="0.25">
      <c r="M7207" s="36">
        <v>31978</v>
      </c>
      <c r="N7207">
        <v>314.55999800000001</v>
      </c>
      <c r="O7207">
        <v>314.58999599999999</v>
      </c>
      <c r="P7207">
        <v>311.23998999999998</v>
      </c>
      <c r="Q7207">
        <v>311.39001500000001</v>
      </c>
      <c r="R7207">
        <v>168100000</v>
      </c>
      <c r="S7207">
        <v>311.39001500000001</v>
      </c>
    </row>
    <row r="7208" spans="13:19" x14ac:dyDescent="0.25">
      <c r="M7208" s="36">
        <v>31975</v>
      </c>
      <c r="N7208">
        <v>312.709991</v>
      </c>
      <c r="O7208">
        <v>314.58999599999999</v>
      </c>
      <c r="P7208">
        <v>312.38000499999998</v>
      </c>
      <c r="Q7208">
        <v>314.58999599999999</v>
      </c>
      <c r="R7208">
        <v>210000000</v>
      </c>
      <c r="S7208">
        <v>314.58999599999999</v>
      </c>
    </row>
    <row r="7209" spans="13:19" x14ac:dyDescent="0.25">
      <c r="M7209" s="36">
        <v>31974</v>
      </c>
      <c r="N7209">
        <v>311</v>
      </c>
      <c r="O7209">
        <v>312.82998700000002</v>
      </c>
      <c r="P7209">
        <v>310.42001299999998</v>
      </c>
      <c r="Q7209">
        <v>312.70001200000002</v>
      </c>
      <c r="R7209">
        <v>210900000</v>
      </c>
      <c r="S7209">
        <v>312.70001200000002</v>
      </c>
    </row>
    <row r="7210" spans="13:19" x14ac:dyDescent="0.25">
      <c r="M7210" s="36">
        <v>31973</v>
      </c>
      <c r="N7210">
        <v>310.67001299999998</v>
      </c>
      <c r="O7210">
        <v>312.07998700000002</v>
      </c>
      <c r="P7210">
        <v>309.07000699999998</v>
      </c>
      <c r="Q7210">
        <v>310.42001299999998</v>
      </c>
      <c r="R7210">
        <v>202300000</v>
      </c>
      <c r="S7210">
        <v>310.42001299999998</v>
      </c>
    </row>
    <row r="7211" spans="13:19" x14ac:dyDescent="0.25">
      <c r="M7211" s="36">
        <v>31972</v>
      </c>
      <c r="N7211">
        <v>307.67001299999998</v>
      </c>
      <c r="O7211">
        <v>310.69000199999999</v>
      </c>
      <c r="P7211">
        <v>307.459991</v>
      </c>
      <c r="Q7211">
        <v>310.67999300000002</v>
      </c>
      <c r="R7211">
        <v>185900000</v>
      </c>
      <c r="S7211">
        <v>310.67999300000002</v>
      </c>
    </row>
    <row r="7212" spans="13:19" x14ac:dyDescent="0.25">
      <c r="M7212" s="36">
        <v>31971</v>
      </c>
      <c r="N7212">
        <v>308.41000400000001</v>
      </c>
      <c r="O7212">
        <v>308.41000400000001</v>
      </c>
      <c r="P7212">
        <v>305.48998999999998</v>
      </c>
      <c r="Q7212">
        <v>307.63000499999998</v>
      </c>
      <c r="R7212">
        <v>152500000</v>
      </c>
      <c r="S7212">
        <v>307.63000499999998</v>
      </c>
    </row>
    <row r="7213" spans="13:19" x14ac:dyDescent="0.25">
      <c r="M7213" s="36">
        <v>31968</v>
      </c>
      <c r="N7213">
        <v>307.54998799999998</v>
      </c>
      <c r="O7213">
        <v>308.39999399999999</v>
      </c>
      <c r="P7213">
        <v>306.959991</v>
      </c>
      <c r="Q7213">
        <v>308.36999500000002</v>
      </c>
      <c r="R7213">
        <v>172100000</v>
      </c>
      <c r="S7213">
        <v>308.36999500000002</v>
      </c>
    </row>
    <row r="7214" spans="13:19" x14ac:dyDescent="0.25">
      <c r="M7214" s="36">
        <v>31967</v>
      </c>
      <c r="N7214">
        <v>308.29998799999998</v>
      </c>
      <c r="O7214">
        <v>309.55999800000001</v>
      </c>
      <c r="P7214">
        <v>307.42001299999998</v>
      </c>
      <c r="Q7214">
        <v>307.51998900000001</v>
      </c>
      <c r="R7214">
        <v>195400000</v>
      </c>
      <c r="S7214">
        <v>307.51998900000001</v>
      </c>
    </row>
    <row r="7215" spans="13:19" x14ac:dyDescent="0.25">
      <c r="M7215" s="36">
        <v>31966</v>
      </c>
      <c r="N7215">
        <v>307.41000400000001</v>
      </c>
      <c r="O7215">
        <v>308.48001099999999</v>
      </c>
      <c r="P7215">
        <v>306.01001000000002</v>
      </c>
      <c r="Q7215">
        <v>308.290009</v>
      </c>
      <c r="R7215">
        <v>207500000</v>
      </c>
      <c r="S7215">
        <v>308.290009</v>
      </c>
    </row>
    <row r="7216" spans="13:19" x14ac:dyDescent="0.25">
      <c r="M7216" s="36">
        <v>31965</v>
      </c>
      <c r="N7216">
        <v>304.91000400000001</v>
      </c>
      <c r="O7216">
        <v>308.63000499999998</v>
      </c>
      <c r="P7216">
        <v>304.73001099999999</v>
      </c>
      <c r="Q7216">
        <v>307.39999399999999</v>
      </c>
      <c r="R7216">
        <v>200700000</v>
      </c>
      <c r="S7216">
        <v>307.39999399999999</v>
      </c>
    </row>
    <row r="7217" spans="13:19" x14ac:dyDescent="0.25">
      <c r="M7217" s="36">
        <v>31964</v>
      </c>
      <c r="N7217">
        <v>305.64001500000001</v>
      </c>
      <c r="O7217">
        <v>306.75</v>
      </c>
      <c r="P7217">
        <v>304.23001099999999</v>
      </c>
      <c r="Q7217">
        <v>304.92001299999998</v>
      </c>
      <c r="R7217">
        <v>155000000</v>
      </c>
      <c r="S7217">
        <v>304.92001299999998</v>
      </c>
    </row>
    <row r="7218" spans="13:19" x14ac:dyDescent="0.25">
      <c r="M7218" s="36">
        <v>31960</v>
      </c>
      <c r="N7218">
        <v>302.959991</v>
      </c>
      <c r="O7218">
        <v>306.33999599999999</v>
      </c>
      <c r="P7218">
        <v>302.94000199999999</v>
      </c>
      <c r="Q7218">
        <v>305.63000499999998</v>
      </c>
      <c r="R7218">
        <v>154900000</v>
      </c>
      <c r="S7218">
        <v>305.63000499999998</v>
      </c>
    </row>
    <row r="7219" spans="13:19" x14ac:dyDescent="0.25">
      <c r="M7219" s="36">
        <v>31959</v>
      </c>
      <c r="N7219">
        <v>303.98998999999998</v>
      </c>
      <c r="O7219">
        <v>304</v>
      </c>
      <c r="P7219">
        <v>302.52999899999998</v>
      </c>
      <c r="Q7219">
        <v>302.94000199999999</v>
      </c>
      <c r="R7219">
        <v>157000000</v>
      </c>
      <c r="S7219">
        <v>302.94000199999999</v>
      </c>
    </row>
    <row r="7220" spans="13:19" x14ac:dyDescent="0.25">
      <c r="M7220" s="36">
        <v>31958</v>
      </c>
      <c r="N7220">
        <v>307.89001500000001</v>
      </c>
      <c r="O7220">
        <v>308</v>
      </c>
      <c r="P7220">
        <v>303.01001000000002</v>
      </c>
      <c r="Q7220">
        <v>304</v>
      </c>
      <c r="R7220">
        <v>165500000</v>
      </c>
      <c r="S7220">
        <v>304</v>
      </c>
    </row>
    <row r="7221" spans="13:19" x14ac:dyDescent="0.25">
      <c r="M7221" s="36">
        <v>31957</v>
      </c>
      <c r="N7221">
        <v>307.14999399999999</v>
      </c>
      <c r="O7221">
        <v>308.14999399999999</v>
      </c>
      <c r="P7221">
        <v>306.75</v>
      </c>
      <c r="Q7221">
        <v>307.89999399999999</v>
      </c>
      <c r="R7221">
        <v>142500000</v>
      </c>
      <c r="S7221">
        <v>307.89999399999999</v>
      </c>
    </row>
    <row r="7222" spans="13:19" x14ac:dyDescent="0.25">
      <c r="M7222" s="36">
        <v>31954</v>
      </c>
      <c r="N7222">
        <v>308.94000199999999</v>
      </c>
      <c r="O7222">
        <v>308.959991</v>
      </c>
      <c r="P7222">
        <v>306.35998499999999</v>
      </c>
      <c r="Q7222">
        <v>307.16000400000001</v>
      </c>
      <c r="R7222">
        <v>150500000</v>
      </c>
      <c r="S7222">
        <v>307.16000400000001</v>
      </c>
    </row>
    <row r="7223" spans="13:19" x14ac:dyDescent="0.25">
      <c r="M7223" s="36">
        <v>31953</v>
      </c>
      <c r="N7223">
        <v>306.86999500000002</v>
      </c>
      <c r="O7223">
        <v>309.44000199999999</v>
      </c>
      <c r="P7223">
        <v>306.85998499999999</v>
      </c>
      <c r="Q7223">
        <v>308.959991</v>
      </c>
      <c r="R7223">
        <v>173500000</v>
      </c>
      <c r="S7223">
        <v>308.959991</v>
      </c>
    </row>
    <row r="7224" spans="13:19" x14ac:dyDescent="0.25">
      <c r="M7224" s="36">
        <v>31952</v>
      </c>
      <c r="N7224">
        <v>308.44000199999999</v>
      </c>
      <c r="O7224">
        <v>308.91000400000001</v>
      </c>
      <c r="P7224">
        <v>306.32000699999998</v>
      </c>
      <c r="Q7224">
        <v>306.85998499999999</v>
      </c>
      <c r="R7224">
        <v>153800000</v>
      </c>
      <c r="S7224">
        <v>306.85998499999999</v>
      </c>
    </row>
    <row r="7225" spans="13:19" x14ac:dyDescent="0.25">
      <c r="M7225" s="36">
        <v>31951</v>
      </c>
      <c r="N7225">
        <v>309.66000400000001</v>
      </c>
      <c r="O7225">
        <v>310.26998900000001</v>
      </c>
      <c r="P7225">
        <v>307.48001099999999</v>
      </c>
      <c r="Q7225">
        <v>308.42999300000002</v>
      </c>
      <c r="R7225">
        <v>194200000</v>
      </c>
      <c r="S7225">
        <v>308.42999300000002</v>
      </c>
    </row>
    <row r="7226" spans="13:19" x14ac:dyDescent="0.25">
      <c r="M7226" s="36">
        <v>31950</v>
      </c>
      <c r="N7226">
        <v>306.98001099999999</v>
      </c>
      <c r="O7226">
        <v>310.20001200000002</v>
      </c>
      <c r="P7226">
        <v>306.97000100000002</v>
      </c>
      <c r="Q7226">
        <v>309.64999399999999</v>
      </c>
      <c r="R7226">
        <v>178200000</v>
      </c>
      <c r="S7226">
        <v>309.64999399999999</v>
      </c>
    </row>
    <row r="7227" spans="13:19" x14ac:dyDescent="0.25">
      <c r="M7227" s="36">
        <v>31947</v>
      </c>
      <c r="N7227">
        <v>305.709991</v>
      </c>
      <c r="O7227">
        <v>306.97000100000002</v>
      </c>
      <c r="P7227">
        <v>305.54998799999998</v>
      </c>
      <c r="Q7227">
        <v>306.97000100000002</v>
      </c>
      <c r="R7227">
        <v>220500000</v>
      </c>
      <c r="S7227">
        <v>306.97000100000002</v>
      </c>
    </row>
    <row r="7228" spans="13:19" x14ac:dyDescent="0.25">
      <c r="M7228" s="36">
        <v>31946</v>
      </c>
      <c r="N7228">
        <v>304.77999899999998</v>
      </c>
      <c r="O7228">
        <v>306.13000499999998</v>
      </c>
      <c r="P7228">
        <v>303.38000499999998</v>
      </c>
      <c r="Q7228">
        <v>305.69000199999999</v>
      </c>
      <c r="R7228">
        <v>168600000</v>
      </c>
      <c r="S7228">
        <v>305.69000199999999</v>
      </c>
    </row>
    <row r="7229" spans="13:19" x14ac:dyDescent="0.25">
      <c r="M7229" s="36">
        <v>31945</v>
      </c>
      <c r="N7229">
        <v>304.76998900000001</v>
      </c>
      <c r="O7229">
        <v>305.73998999999998</v>
      </c>
      <c r="P7229">
        <v>304.02999899999998</v>
      </c>
      <c r="Q7229">
        <v>304.80999800000001</v>
      </c>
      <c r="R7229">
        <v>184700000</v>
      </c>
      <c r="S7229">
        <v>304.80999800000001</v>
      </c>
    </row>
    <row r="7230" spans="13:19" x14ac:dyDescent="0.25">
      <c r="M7230" s="36">
        <v>31944</v>
      </c>
      <c r="N7230">
        <v>303.11999500000002</v>
      </c>
      <c r="O7230">
        <v>304.85998499999999</v>
      </c>
      <c r="P7230">
        <v>302.60000600000001</v>
      </c>
      <c r="Q7230">
        <v>304.76001000000002</v>
      </c>
      <c r="R7230">
        <v>157800000</v>
      </c>
      <c r="S7230">
        <v>304.76001000000002</v>
      </c>
    </row>
    <row r="7231" spans="13:19" x14ac:dyDescent="0.25">
      <c r="M7231" s="36">
        <v>31943</v>
      </c>
      <c r="N7231">
        <v>301.61999500000002</v>
      </c>
      <c r="O7231">
        <v>304.10998499999999</v>
      </c>
      <c r="P7231">
        <v>301.61999500000002</v>
      </c>
      <c r="Q7231">
        <v>303.14001500000001</v>
      </c>
      <c r="R7231">
        <v>156900000</v>
      </c>
      <c r="S7231">
        <v>303.14001500000001</v>
      </c>
    </row>
    <row r="7232" spans="13:19" x14ac:dyDescent="0.25">
      <c r="M7232" s="36">
        <v>31940</v>
      </c>
      <c r="N7232">
        <v>298.76998900000001</v>
      </c>
      <c r="O7232">
        <v>302.26001000000002</v>
      </c>
      <c r="P7232">
        <v>298.73001099999999</v>
      </c>
      <c r="Q7232">
        <v>301.61999500000002</v>
      </c>
      <c r="R7232">
        <v>175100000</v>
      </c>
      <c r="S7232">
        <v>301.61999500000002</v>
      </c>
    </row>
    <row r="7233" spans="13:19" x14ac:dyDescent="0.25">
      <c r="M7233" s="36">
        <v>31939</v>
      </c>
      <c r="N7233">
        <v>297.5</v>
      </c>
      <c r="O7233">
        <v>298.94000199999999</v>
      </c>
      <c r="P7233">
        <v>297.47000100000002</v>
      </c>
      <c r="Q7233">
        <v>298.73001099999999</v>
      </c>
      <c r="R7233">
        <v>138900000</v>
      </c>
      <c r="S7233">
        <v>298.73001099999999</v>
      </c>
    </row>
    <row r="7234" spans="13:19" x14ac:dyDescent="0.25">
      <c r="M7234" s="36">
        <v>31938</v>
      </c>
      <c r="N7234">
        <v>297.27999899999998</v>
      </c>
      <c r="O7234">
        <v>300.80999800000001</v>
      </c>
      <c r="P7234">
        <v>295.66000400000001</v>
      </c>
      <c r="Q7234">
        <v>297.47000100000002</v>
      </c>
      <c r="R7234">
        <v>197400000</v>
      </c>
      <c r="S7234">
        <v>297.47000100000002</v>
      </c>
    </row>
    <row r="7235" spans="13:19" x14ac:dyDescent="0.25">
      <c r="M7235" s="36">
        <v>31937</v>
      </c>
      <c r="N7235">
        <v>296.72000100000002</v>
      </c>
      <c r="O7235">
        <v>297.58999599999999</v>
      </c>
      <c r="P7235">
        <v>295.89999399999999</v>
      </c>
      <c r="Q7235">
        <v>297.27999899999998</v>
      </c>
      <c r="R7235">
        <v>164200000</v>
      </c>
      <c r="S7235">
        <v>297.27999899999998</v>
      </c>
    </row>
    <row r="7236" spans="13:19" x14ac:dyDescent="0.25">
      <c r="M7236" s="36">
        <v>31936</v>
      </c>
      <c r="N7236">
        <v>293.459991</v>
      </c>
      <c r="O7236">
        <v>297.02999899999998</v>
      </c>
      <c r="P7236">
        <v>291.54998799999998</v>
      </c>
      <c r="Q7236">
        <v>296.72000100000002</v>
      </c>
      <c r="R7236">
        <v>136400000</v>
      </c>
      <c r="S7236">
        <v>296.72000100000002</v>
      </c>
    </row>
    <row r="7237" spans="13:19" x14ac:dyDescent="0.25">
      <c r="M7237" s="36">
        <v>31933</v>
      </c>
      <c r="N7237">
        <v>295.10998499999999</v>
      </c>
      <c r="O7237">
        <v>295.10998499999999</v>
      </c>
      <c r="P7237">
        <v>292.79998799999998</v>
      </c>
      <c r="Q7237">
        <v>293.45001200000002</v>
      </c>
      <c r="R7237">
        <v>129100000</v>
      </c>
      <c r="S7237">
        <v>293.45001200000002</v>
      </c>
    </row>
    <row r="7238" spans="13:19" x14ac:dyDescent="0.25">
      <c r="M7238" s="36">
        <v>31932</v>
      </c>
      <c r="N7238">
        <v>293.459991</v>
      </c>
      <c r="O7238">
        <v>295.08999599999999</v>
      </c>
      <c r="P7238">
        <v>292.76001000000002</v>
      </c>
      <c r="Q7238">
        <v>295.08999599999999</v>
      </c>
      <c r="R7238">
        <v>140300000</v>
      </c>
      <c r="S7238">
        <v>295.08999599999999</v>
      </c>
    </row>
    <row r="7239" spans="13:19" x14ac:dyDescent="0.25">
      <c r="M7239" s="36">
        <v>31931</v>
      </c>
      <c r="N7239">
        <v>288.55999800000001</v>
      </c>
      <c r="O7239">
        <v>293.47000100000002</v>
      </c>
      <c r="P7239">
        <v>288.55999800000001</v>
      </c>
      <c r="Q7239">
        <v>293.47000100000002</v>
      </c>
      <c r="R7239">
        <v>164200000</v>
      </c>
      <c r="S7239">
        <v>293.47000100000002</v>
      </c>
    </row>
    <row r="7240" spans="13:19" x14ac:dyDescent="0.25">
      <c r="M7240" s="36">
        <v>31930</v>
      </c>
      <c r="N7240">
        <v>289.82000699999998</v>
      </c>
      <c r="O7240">
        <v>290.94000199999999</v>
      </c>
      <c r="P7240">
        <v>286.92999300000002</v>
      </c>
      <c r="Q7240">
        <v>288.459991</v>
      </c>
      <c r="R7240">
        <v>153400000</v>
      </c>
      <c r="S7240">
        <v>288.459991</v>
      </c>
    </row>
    <row r="7241" spans="13:19" x14ac:dyDescent="0.25">
      <c r="M7241" s="36">
        <v>31929</v>
      </c>
      <c r="N7241">
        <v>290.11999500000002</v>
      </c>
      <c r="O7241">
        <v>291.959991</v>
      </c>
      <c r="P7241">
        <v>289.23001099999999</v>
      </c>
      <c r="Q7241">
        <v>289.82998700000002</v>
      </c>
      <c r="R7241">
        <v>149300000</v>
      </c>
      <c r="S7241">
        <v>289.82998700000002</v>
      </c>
    </row>
    <row r="7242" spans="13:19" x14ac:dyDescent="0.25">
      <c r="M7242" s="36">
        <v>31926</v>
      </c>
      <c r="N7242">
        <v>290.76998900000001</v>
      </c>
      <c r="O7242">
        <v>292.86999500000002</v>
      </c>
      <c r="P7242">
        <v>289.70001200000002</v>
      </c>
      <c r="Q7242">
        <v>290.10000600000001</v>
      </c>
      <c r="R7242">
        <v>153500000</v>
      </c>
      <c r="S7242">
        <v>290.10000600000001</v>
      </c>
    </row>
    <row r="7243" spans="13:19" x14ac:dyDescent="0.25">
      <c r="M7243" s="36">
        <v>31925</v>
      </c>
      <c r="N7243">
        <v>288.73001099999999</v>
      </c>
      <c r="O7243">
        <v>291.5</v>
      </c>
      <c r="P7243">
        <v>286.32998700000002</v>
      </c>
      <c r="Q7243">
        <v>290.76001000000002</v>
      </c>
      <c r="R7243">
        <v>153800000</v>
      </c>
      <c r="S7243">
        <v>290.76001000000002</v>
      </c>
    </row>
    <row r="7244" spans="13:19" x14ac:dyDescent="0.25">
      <c r="M7244" s="36">
        <v>31924</v>
      </c>
      <c r="N7244">
        <v>289.07000699999998</v>
      </c>
      <c r="O7244">
        <v>290.77999899999998</v>
      </c>
      <c r="P7244">
        <v>288.19000199999999</v>
      </c>
      <c r="Q7244">
        <v>288.73001099999999</v>
      </c>
      <c r="R7244">
        <v>171400000</v>
      </c>
      <c r="S7244">
        <v>288.73001099999999</v>
      </c>
    </row>
    <row r="7245" spans="13:19" x14ac:dyDescent="0.25">
      <c r="M7245" s="36">
        <v>31923</v>
      </c>
      <c r="N7245">
        <v>282.16000400000001</v>
      </c>
      <c r="O7245">
        <v>289.10998499999999</v>
      </c>
      <c r="P7245">
        <v>282.16000400000001</v>
      </c>
      <c r="Q7245">
        <v>289.10998499999999</v>
      </c>
      <c r="R7245">
        <v>152500000</v>
      </c>
      <c r="S7245">
        <v>289.10998499999999</v>
      </c>
    </row>
    <row r="7246" spans="13:19" x14ac:dyDescent="0.25">
      <c r="M7246" s="36">
        <v>31919</v>
      </c>
      <c r="N7246">
        <v>280.17001299999998</v>
      </c>
      <c r="O7246">
        <v>283.32998700000002</v>
      </c>
      <c r="P7246">
        <v>280.17001299999998</v>
      </c>
      <c r="Q7246">
        <v>282.16000400000001</v>
      </c>
      <c r="R7246">
        <v>135800000</v>
      </c>
      <c r="S7246">
        <v>282.16000400000001</v>
      </c>
    </row>
    <row r="7247" spans="13:19" x14ac:dyDescent="0.25">
      <c r="M7247" s="36">
        <v>31918</v>
      </c>
      <c r="N7247">
        <v>278.23001099999999</v>
      </c>
      <c r="O7247">
        <v>282.30999800000001</v>
      </c>
      <c r="P7247">
        <v>278.209991</v>
      </c>
      <c r="Q7247">
        <v>280.17001299999998</v>
      </c>
      <c r="R7247">
        <v>164800000</v>
      </c>
      <c r="S7247">
        <v>280.17001299999998</v>
      </c>
    </row>
    <row r="7248" spans="13:19" x14ac:dyDescent="0.25">
      <c r="M7248" s="36">
        <v>31917</v>
      </c>
      <c r="N7248">
        <v>279.61999500000002</v>
      </c>
      <c r="O7248">
        <v>280.89001500000001</v>
      </c>
      <c r="P7248">
        <v>277.01001000000002</v>
      </c>
      <c r="Q7248">
        <v>278.209991</v>
      </c>
      <c r="R7248">
        <v>206800000</v>
      </c>
      <c r="S7248">
        <v>278.209991</v>
      </c>
    </row>
    <row r="7249" spans="13:19" x14ac:dyDescent="0.25">
      <c r="M7249" s="36">
        <v>31916</v>
      </c>
      <c r="N7249">
        <v>286.66000400000001</v>
      </c>
      <c r="O7249">
        <v>287.39001500000001</v>
      </c>
      <c r="P7249">
        <v>278.82998700000002</v>
      </c>
      <c r="Q7249">
        <v>279.61999500000002</v>
      </c>
      <c r="R7249">
        <v>175400000</v>
      </c>
      <c r="S7249">
        <v>279.61999500000002</v>
      </c>
    </row>
    <row r="7250" spans="13:19" x14ac:dyDescent="0.25">
      <c r="M7250" s="36">
        <v>31915</v>
      </c>
      <c r="N7250">
        <v>287.42999300000002</v>
      </c>
      <c r="O7250">
        <v>287.42999300000002</v>
      </c>
      <c r="P7250">
        <v>282.57000699999998</v>
      </c>
      <c r="Q7250">
        <v>286.64999399999999</v>
      </c>
      <c r="R7250">
        <v>174200000</v>
      </c>
      <c r="S7250">
        <v>286.64999399999999</v>
      </c>
    </row>
    <row r="7251" spans="13:19" x14ac:dyDescent="0.25">
      <c r="M7251" s="36">
        <v>31912</v>
      </c>
      <c r="N7251">
        <v>294.23001099999999</v>
      </c>
      <c r="O7251">
        <v>294.23998999999998</v>
      </c>
      <c r="P7251">
        <v>287.10998499999999</v>
      </c>
      <c r="Q7251">
        <v>287.42999300000002</v>
      </c>
      <c r="R7251">
        <v>180800000</v>
      </c>
      <c r="S7251">
        <v>287.42999300000002</v>
      </c>
    </row>
    <row r="7252" spans="13:19" x14ac:dyDescent="0.25">
      <c r="M7252" s="36">
        <v>31911</v>
      </c>
      <c r="N7252">
        <v>293.98001099999999</v>
      </c>
      <c r="O7252">
        <v>295.10000600000001</v>
      </c>
      <c r="P7252">
        <v>292.95001200000002</v>
      </c>
      <c r="Q7252">
        <v>294.23998999999998</v>
      </c>
      <c r="R7252">
        <v>152000000</v>
      </c>
      <c r="S7252">
        <v>294.23998999999998</v>
      </c>
    </row>
    <row r="7253" spans="13:19" x14ac:dyDescent="0.25">
      <c r="M7253" s="36">
        <v>31910</v>
      </c>
      <c r="N7253">
        <v>293.30999800000001</v>
      </c>
      <c r="O7253">
        <v>294.540009</v>
      </c>
      <c r="P7253">
        <v>290.73998999999998</v>
      </c>
      <c r="Q7253">
        <v>293.98001099999999</v>
      </c>
      <c r="R7253">
        <v>171000000</v>
      </c>
      <c r="S7253">
        <v>293.98001099999999</v>
      </c>
    </row>
    <row r="7254" spans="13:19" x14ac:dyDescent="0.25">
      <c r="M7254" s="36">
        <v>31909</v>
      </c>
      <c r="N7254">
        <v>291.57000699999998</v>
      </c>
      <c r="O7254">
        <v>293.29998799999998</v>
      </c>
      <c r="P7254">
        <v>290.17999300000002</v>
      </c>
      <c r="Q7254">
        <v>293.29998799999998</v>
      </c>
      <c r="R7254">
        <v>155300000</v>
      </c>
      <c r="S7254">
        <v>293.29998799999998</v>
      </c>
    </row>
    <row r="7255" spans="13:19" x14ac:dyDescent="0.25">
      <c r="M7255" s="36">
        <v>31908</v>
      </c>
      <c r="N7255">
        <v>293.36999500000002</v>
      </c>
      <c r="O7255">
        <v>298.69000199999999</v>
      </c>
      <c r="P7255">
        <v>291.54998799999998</v>
      </c>
      <c r="Q7255">
        <v>291.57000699999998</v>
      </c>
      <c r="R7255">
        <v>203700000</v>
      </c>
      <c r="S7255">
        <v>291.57000699999998</v>
      </c>
    </row>
    <row r="7256" spans="13:19" x14ac:dyDescent="0.25">
      <c r="M7256" s="36">
        <v>31905</v>
      </c>
      <c r="N7256">
        <v>294.73001099999999</v>
      </c>
      <c r="O7256">
        <v>296.17999300000002</v>
      </c>
      <c r="P7256">
        <v>291.73001099999999</v>
      </c>
      <c r="Q7256">
        <v>293.36999500000002</v>
      </c>
      <c r="R7256">
        <v>161900000</v>
      </c>
      <c r="S7256">
        <v>293.36999500000002</v>
      </c>
    </row>
    <row r="7257" spans="13:19" x14ac:dyDescent="0.25">
      <c r="M7257" s="36">
        <v>31904</v>
      </c>
      <c r="N7257">
        <v>295.45001200000002</v>
      </c>
      <c r="O7257">
        <v>296.79998799999998</v>
      </c>
      <c r="P7257">
        <v>294.07000699999998</v>
      </c>
      <c r="Q7257">
        <v>294.709991</v>
      </c>
      <c r="R7257">
        <v>215200000</v>
      </c>
      <c r="S7257">
        <v>294.709991</v>
      </c>
    </row>
    <row r="7258" spans="13:19" x14ac:dyDescent="0.25">
      <c r="M7258" s="36">
        <v>31903</v>
      </c>
      <c r="N7258">
        <v>295.35000600000001</v>
      </c>
      <c r="O7258">
        <v>296.19000199999999</v>
      </c>
      <c r="P7258">
        <v>293.60000600000001</v>
      </c>
      <c r="Q7258">
        <v>295.47000100000002</v>
      </c>
      <c r="R7258">
        <v>196600000</v>
      </c>
      <c r="S7258">
        <v>295.47000100000002</v>
      </c>
    </row>
    <row r="7259" spans="13:19" x14ac:dyDescent="0.25">
      <c r="M7259" s="36">
        <v>31902</v>
      </c>
      <c r="N7259">
        <v>289.35998499999999</v>
      </c>
      <c r="O7259">
        <v>295.39999399999999</v>
      </c>
      <c r="P7259">
        <v>289.33999599999999</v>
      </c>
      <c r="Q7259">
        <v>295.33999599999999</v>
      </c>
      <c r="R7259">
        <v>192300000</v>
      </c>
      <c r="S7259">
        <v>295.33999599999999</v>
      </c>
    </row>
    <row r="7260" spans="13:19" x14ac:dyDescent="0.25">
      <c r="M7260" s="36">
        <v>31901</v>
      </c>
      <c r="N7260">
        <v>288.01998900000001</v>
      </c>
      <c r="O7260">
        <v>289.98998999999998</v>
      </c>
      <c r="P7260">
        <v>286.39001500000001</v>
      </c>
      <c r="Q7260">
        <v>289.35998499999999</v>
      </c>
      <c r="R7260">
        <v>140600000</v>
      </c>
      <c r="S7260">
        <v>289.35998499999999</v>
      </c>
    </row>
    <row r="7261" spans="13:19" x14ac:dyDescent="0.25">
      <c r="M7261" s="36">
        <v>31898</v>
      </c>
      <c r="N7261">
        <v>286.98998999999998</v>
      </c>
      <c r="O7261">
        <v>289.709991</v>
      </c>
      <c r="P7261">
        <v>286.51998900000001</v>
      </c>
      <c r="Q7261">
        <v>288.02999899999998</v>
      </c>
      <c r="R7261">
        <v>160100000</v>
      </c>
      <c r="S7261">
        <v>288.02999899999998</v>
      </c>
    </row>
    <row r="7262" spans="13:19" x14ac:dyDescent="0.25">
      <c r="M7262" s="36">
        <v>31897</v>
      </c>
      <c r="N7262">
        <v>284.57998700000002</v>
      </c>
      <c r="O7262">
        <v>290.07998700000002</v>
      </c>
      <c r="P7262">
        <v>284.57000699999998</v>
      </c>
      <c r="Q7262">
        <v>288.35998499999999</v>
      </c>
      <c r="R7262">
        <v>183100000</v>
      </c>
      <c r="S7262">
        <v>288.35998499999999</v>
      </c>
    </row>
    <row r="7263" spans="13:19" x14ac:dyDescent="0.25">
      <c r="M7263" s="36">
        <v>31896</v>
      </c>
      <c r="N7263">
        <v>282.57998700000002</v>
      </c>
      <c r="O7263">
        <v>286.42001299999998</v>
      </c>
      <c r="P7263">
        <v>282.57998700000002</v>
      </c>
      <c r="Q7263">
        <v>284.57000699999998</v>
      </c>
      <c r="R7263">
        <v>173600000</v>
      </c>
      <c r="S7263">
        <v>284.57000699999998</v>
      </c>
    </row>
    <row r="7264" spans="13:19" x14ac:dyDescent="0.25">
      <c r="M7264" s="36">
        <v>31895</v>
      </c>
      <c r="N7264">
        <v>281.82998700000002</v>
      </c>
      <c r="O7264">
        <v>285.95001200000002</v>
      </c>
      <c r="P7264">
        <v>281.82998700000002</v>
      </c>
      <c r="Q7264">
        <v>282.51001000000002</v>
      </c>
      <c r="R7264">
        <v>180100000</v>
      </c>
      <c r="S7264">
        <v>282.51001000000002</v>
      </c>
    </row>
    <row r="7265" spans="13:19" x14ac:dyDescent="0.25">
      <c r="M7265" s="36">
        <v>31894</v>
      </c>
      <c r="N7265">
        <v>281.51998900000001</v>
      </c>
      <c r="O7265">
        <v>284.45001200000002</v>
      </c>
      <c r="P7265">
        <v>276.22000100000002</v>
      </c>
      <c r="Q7265">
        <v>281.82998700000002</v>
      </c>
      <c r="R7265">
        <v>222700000</v>
      </c>
      <c r="S7265">
        <v>281.82998700000002</v>
      </c>
    </row>
    <row r="7266" spans="13:19" x14ac:dyDescent="0.25">
      <c r="M7266" s="36">
        <v>31891</v>
      </c>
      <c r="N7266">
        <v>286.80999800000001</v>
      </c>
      <c r="O7266">
        <v>286.82000699999998</v>
      </c>
      <c r="P7266">
        <v>281.17999300000002</v>
      </c>
      <c r="Q7266">
        <v>281.51998900000001</v>
      </c>
      <c r="R7266">
        <v>178000000</v>
      </c>
      <c r="S7266">
        <v>281.51998900000001</v>
      </c>
    </row>
    <row r="7267" spans="13:19" x14ac:dyDescent="0.25">
      <c r="M7267" s="36">
        <v>31890</v>
      </c>
      <c r="N7267">
        <v>287.19000199999999</v>
      </c>
      <c r="O7267">
        <v>289.11999500000002</v>
      </c>
      <c r="P7267">
        <v>284.27999899999998</v>
      </c>
      <c r="Q7267">
        <v>286.82000699999998</v>
      </c>
      <c r="R7267">
        <v>173900000</v>
      </c>
      <c r="S7267">
        <v>286.82000699999998</v>
      </c>
    </row>
    <row r="7268" spans="13:19" x14ac:dyDescent="0.25">
      <c r="M7268" s="36">
        <v>31889</v>
      </c>
      <c r="N7268">
        <v>293.04998799999998</v>
      </c>
      <c r="O7268">
        <v>293.459991</v>
      </c>
      <c r="P7268">
        <v>286.98001099999999</v>
      </c>
      <c r="Q7268">
        <v>287.19000199999999</v>
      </c>
      <c r="R7268">
        <v>185900000</v>
      </c>
      <c r="S7268">
        <v>287.19000199999999</v>
      </c>
    </row>
    <row r="7269" spans="13:19" x14ac:dyDescent="0.25">
      <c r="M7269" s="36">
        <v>31888</v>
      </c>
      <c r="N7269">
        <v>285.88000499999998</v>
      </c>
      <c r="O7269">
        <v>293.07000699999998</v>
      </c>
      <c r="P7269">
        <v>282.89001500000001</v>
      </c>
      <c r="Q7269">
        <v>293.07000699999998</v>
      </c>
      <c r="R7269">
        <v>191300000</v>
      </c>
      <c r="S7269">
        <v>293.07000699999998</v>
      </c>
    </row>
    <row r="7270" spans="13:19" x14ac:dyDescent="0.25">
      <c r="M7270" s="36">
        <v>31887</v>
      </c>
      <c r="N7270">
        <v>286.91000400000001</v>
      </c>
      <c r="O7270">
        <v>288.35998499999999</v>
      </c>
      <c r="P7270">
        <v>284.54998799999998</v>
      </c>
      <c r="Q7270">
        <v>286.08999599999999</v>
      </c>
      <c r="R7270">
        <v>139100000</v>
      </c>
      <c r="S7270">
        <v>286.08999599999999</v>
      </c>
    </row>
    <row r="7271" spans="13:19" x14ac:dyDescent="0.25">
      <c r="M7271" s="36">
        <v>31883</v>
      </c>
      <c r="N7271">
        <v>284.45001200000002</v>
      </c>
      <c r="O7271">
        <v>289.57000699999998</v>
      </c>
      <c r="P7271">
        <v>284.44000199999999</v>
      </c>
      <c r="Q7271">
        <v>286.91000400000001</v>
      </c>
      <c r="R7271">
        <v>189600000</v>
      </c>
      <c r="S7271">
        <v>286.91000400000001</v>
      </c>
    </row>
    <row r="7272" spans="13:19" x14ac:dyDescent="0.25">
      <c r="M7272" s="36">
        <v>31882</v>
      </c>
      <c r="N7272">
        <v>279.17001299999998</v>
      </c>
      <c r="O7272">
        <v>285.14001500000001</v>
      </c>
      <c r="P7272">
        <v>279.16000400000001</v>
      </c>
      <c r="Q7272">
        <v>284.44000199999999</v>
      </c>
      <c r="R7272">
        <v>198200000</v>
      </c>
      <c r="S7272">
        <v>284.44000199999999</v>
      </c>
    </row>
    <row r="7273" spans="13:19" x14ac:dyDescent="0.25">
      <c r="M7273" s="36">
        <v>31881</v>
      </c>
      <c r="N7273">
        <v>285.60998499999999</v>
      </c>
      <c r="O7273">
        <v>285.61999500000002</v>
      </c>
      <c r="P7273">
        <v>275.67001299999998</v>
      </c>
      <c r="Q7273">
        <v>279.16000400000001</v>
      </c>
      <c r="R7273">
        <v>266500000</v>
      </c>
      <c r="S7273">
        <v>279.16000400000001</v>
      </c>
    </row>
    <row r="7274" spans="13:19" x14ac:dyDescent="0.25">
      <c r="M7274" s="36">
        <v>31880</v>
      </c>
      <c r="N7274">
        <v>292.48001099999999</v>
      </c>
      <c r="O7274">
        <v>293.35998499999999</v>
      </c>
      <c r="P7274">
        <v>285.61999500000002</v>
      </c>
      <c r="Q7274">
        <v>285.61999500000002</v>
      </c>
      <c r="R7274">
        <v>181000000</v>
      </c>
      <c r="S7274">
        <v>285.61999500000002</v>
      </c>
    </row>
    <row r="7275" spans="13:19" x14ac:dyDescent="0.25">
      <c r="M7275" s="36">
        <v>31877</v>
      </c>
      <c r="N7275">
        <v>292.82000699999998</v>
      </c>
      <c r="O7275">
        <v>293.73998999999998</v>
      </c>
      <c r="P7275">
        <v>290.94000199999999</v>
      </c>
      <c r="Q7275">
        <v>292.48998999999998</v>
      </c>
      <c r="R7275">
        <v>169500000</v>
      </c>
      <c r="S7275">
        <v>292.48998999999998</v>
      </c>
    </row>
    <row r="7276" spans="13:19" x14ac:dyDescent="0.25">
      <c r="M7276" s="36">
        <v>31876</v>
      </c>
      <c r="N7276">
        <v>297.25</v>
      </c>
      <c r="O7276">
        <v>297.709991</v>
      </c>
      <c r="P7276">
        <v>291.5</v>
      </c>
      <c r="Q7276">
        <v>292.85998499999999</v>
      </c>
      <c r="R7276">
        <v>180300000</v>
      </c>
      <c r="S7276">
        <v>292.85998499999999</v>
      </c>
    </row>
    <row r="7277" spans="13:19" x14ac:dyDescent="0.25">
      <c r="M7277" s="36">
        <v>31875</v>
      </c>
      <c r="N7277">
        <v>296.72000100000002</v>
      </c>
      <c r="O7277">
        <v>299.20001200000002</v>
      </c>
      <c r="P7277">
        <v>295.17999300000002</v>
      </c>
      <c r="Q7277">
        <v>297.26001000000002</v>
      </c>
      <c r="R7277">
        <v>179800000</v>
      </c>
      <c r="S7277">
        <v>297.26001000000002</v>
      </c>
    </row>
    <row r="7278" spans="13:19" x14ac:dyDescent="0.25">
      <c r="M7278" s="36">
        <v>31874</v>
      </c>
      <c r="N7278">
        <v>301.94000199999999</v>
      </c>
      <c r="O7278">
        <v>303.64999399999999</v>
      </c>
      <c r="P7278">
        <v>296.67001299999998</v>
      </c>
      <c r="Q7278">
        <v>296.69000199999999</v>
      </c>
      <c r="R7278">
        <v>186400000</v>
      </c>
      <c r="S7278">
        <v>296.69000199999999</v>
      </c>
    </row>
    <row r="7279" spans="13:19" x14ac:dyDescent="0.25">
      <c r="M7279" s="36">
        <v>31873</v>
      </c>
      <c r="N7279">
        <v>300.459991</v>
      </c>
      <c r="O7279">
        <v>302.209991</v>
      </c>
      <c r="P7279">
        <v>300.41000400000001</v>
      </c>
      <c r="Q7279">
        <v>301.95001200000002</v>
      </c>
      <c r="R7279">
        <v>173700000</v>
      </c>
      <c r="S7279">
        <v>301.95001200000002</v>
      </c>
    </row>
    <row r="7280" spans="13:19" x14ac:dyDescent="0.25">
      <c r="M7280" s="36">
        <v>31870</v>
      </c>
      <c r="N7280">
        <v>293.64001500000001</v>
      </c>
      <c r="O7280">
        <v>301.29998799999998</v>
      </c>
      <c r="P7280">
        <v>292.29998799999998</v>
      </c>
      <c r="Q7280">
        <v>300.41000400000001</v>
      </c>
      <c r="R7280">
        <v>213400000</v>
      </c>
      <c r="S7280">
        <v>300.41000400000001</v>
      </c>
    </row>
    <row r="7281" spans="13:19" x14ac:dyDescent="0.25">
      <c r="M7281" s="36">
        <v>31869</v>
      </c>
      <c r="N7281">
        <v>292.41000400000001</v>
      </c>
      <c r="O7281">
        <v>294.47000100000002</v>
      </c>
      <c r="P7281">
        <v>292.01998900000001</v>
      </c>
      <c r="Q7281">
        <v>293.63000499999998</v>
      </c>
      <c r="R7281">
        <v>183000000</v>
      </c>
      <c r="S7281">
        <v>293.63000499999998</v>
      </c>
    </row>
    <row r="7282" spans="13:19" x14ac:dyDescent="0.25">
      <c r="M7282" s="36">
        <v>31868</v>
      </c>
      <c r="N7282">
        <v>291.58999599999999</v>
      </c>
      <c r="O7282">
        <v>292.38000499999998</v>
      </c>
      <c r="P7282">
        <v>288.33999599999999</v>
      </c>
      <c r="Q7282">
        <v>292.38000499999998</v>
      </c>
      <c r="R7282">
        <v>182600000</v>
      </c>
      <c r="S7282">
        <v>292.38000499999998</v>
      </c>
    </row>
    <row r="7283" spans="13:19" x14ac:dyDescent="0.25">
      <c r="M7283" s="36">
        <v>31867</v>
      </c>
      <c r="N7283">
        <v>289.209991</v>
      </c>
      <c r="O7283">
        <v>291.86999500000002</v>
      </c>
      <c r="P7283">
        <v>289.07000699999998</v>
      </c>
      <c r="Q7283">
        <v>291.70001200000002</v>
      </c>
      <c r="R7283">
        <v>171800000</v>
      </c>
      <c r="S7283">
        <v>291.70001200000002</v>
      </c>
    </row>
    <row r="7284" spans="13:19" x14ac:dyDescent="0.25">
      <c r="M7284" s="36">
        <v>31866</v>
      </c>
      <c r="N7284">
        <v>296.10000600000001</v>
      </c>
      <c r="O7284">
        <v>296.13000499999998</v>
      </c>
      <c r="P7284">
        <v>286.69000199999999</v>
      </c>
      <c r="Q7284">
        <v>289.20001200000002</v>
      </c>
      <c r="R7284">
        <v>208400000</v>
      </c>
      <c r="S7284">
        <v>289.20001200000002</v>
      </c>
    </row>
    <row r="7285" spans="13:19" x14ac:dyDescent="0.25">
      <c r="M7285" s="36">
        <v>31863</v>
      </c>
      <c r="N7285">
        <v>300.959991</v>
      </c>
      <c r="O7285">
        <v>301.41000400000001</v>
      </c>
      <c r="P7285">
        <v>296.05999800000001</v>
      </c>
      <c r="Q7285">
        <v>296.13000499999998</v>
      </c>
      <c r="R7285">
        <v>184400000</v>
      </c>
      <c r="S7285">
        <v>296.13000499999998</v>
      </c>
    </row>
    <row r="7286" spans="13:19" x14ac:dyDescent="0.25">
      <c r="M7286" s="36">
        <v>31862</v>
      </c>
      <c r="N7286">
        <v>300.39001500000001</v>
      </c>
      <c r="O7286">
        <v>302.72000100000002</v>
      </c>
      <c r="P7286">
        <v>300.38000499999998</v>
      </c>
      <c r="Q7286">
        <v>300.92999300000002</v>
      </c>
      <c r="R7286">
        <v>196000000</v>
      </c>
      <c r="S7286">
        <v>300.92999300000002</v>
      </c>
    </row>
    <row r="7287" spans="13:19" x14ac:dyDescent="0.25">
      <c r="M7287" s="36">
        <v>31861</v>
      </c>
      <c r="N7287">
        <v>301.51998900000001</v>
      </c>
      <c r="O7287">
        <v>301.85000600000001</v>
      </c>
      <c r="P7287">
        <v>299.35998499999999</v>
      </c>
      <c r="Q7287">
        <v>300.38000499999998</v>
      </c>
      <c r="R7287">
        <v>171300000</v>
      </c>
      <c r="S7287">
        <v>300.38000499999998</v>
      </c>
    </row>
    <row r="7288" spans="13:19" x14ac:dyDescent="0.25">
      <c r="M7288" s="36">
        <v>31860</v>
      </c>
      <c r="N7288">
        <v>301.17001299999998</v>
      </c>
      <c r="O7288">
        <v>301.92001299999998</v>
      </c>
      <c r="P7288">
        <v>300.14001500000001</v>
      </c>
      <c r="Q7288">
        <v>301.64001500000001</v>
      </c>
      <c r="R7288">
        <v>189900000</v>
      </c>
      <c r="S7288">
        <v>301.64001500000001</v>
      </c>
    </row>
    <row r="7289" spans="13:19" x14ac:dyDescent="0.25">
      <c r="M7289" s="36">
        <v>31859</v>
      </c>
      <c r="N7289">
        <v>298.16000400000001</v>
      </c>
      <c r="O7289">
        <v>301.17001299999998</v>
      </c>
      <c r="P7289">
        <v>297.5</v>
      </c>
      <c r="Q7289">
        <v>301.16000400000001</v>
      </c>
      <c r="R7289">
        <v>189100000</v>
      </c>
      <c r="S7289">
        <v>301.16000400000001</v>
      </c>
    </row>
    <row r="7290" spans="13:19" x14ac:dyDescent="0.25">
      <c r="M7290" s="36">
        <v>31856</v>
      </c>
      <c r="N7290">
        <v>294.07998700000002</v>
      </c>
      <c r="O7290">
        <v>298.17001299999998</v>
      </c>
      <c r="P7290">
        <v>294.07998700000002</v>
      </c>
      <c r="Q7290">
        <v>298.17001299999998</v>
      </c>
      <c r="R7290">
        <v>234000000</v>
      </c>
      <c r="S7290">
        <v>298.17001299999998</v>
      </c>
    </row>
    <row r="7291" spans="13:19" x14ac:dyDescent="0.25">
      <c r="M7291" s="36">
        <v>31855</v>
      </c>
      <c r="N7291">
        <v>292.73001099999999</v>
      </c>
      <c r="O7291">
        <v>294.459991</v>
      </c>
      <c r="P7291">
        <v>292.26001000000002</v>
      </c>
      <c r="Q7291">
        <v>294.07998700000002</v>
      </c>
      <c r="R7291">
        <v>166100000</v>
      </c>
      <c r="S7291">
        <v>294.07998700000002</v>
      </c>
    </row>
    <row r="7292" spans="13:19" x14ac:dyDescent="0.25">
      <c r="M7292" s="36">
        <v>31854</v>
      </c>
      <c r="N7292">
        <v>292.48998999999998</v>
      </c>
      <c r="O7292">
        <v>294.57998700000002</v>
      </c>
      <c r="P7292">
        <v>290.86999500000002</v>
      </c>
      <c r="Q7292">
        <v>292.77999899999998</v>
      </c>
      <c r="R7292">
        <v>198100000</v>
      </c>
      <c r="S7292">
        <v>292.77999899999998</v>
      </c>
    </row>
    <row r="7293" spans="13:19" x14ac:dyDescent="0.25">
      <c r="M7293" s="36">
        <v>31853</v>
      </c>
      <c r="N7293">
        <v>288.08999599999999</v>
      </c>
      <c r="O7293">
        <v>292.47000100000002</v>
      </c>
      <c r="P7293">
        <v>287.959991</v>
      </c>
      <c r="Q7293">
        <v>292.47000100000002</v>
      </c>
      <c r="R7293">
        <v>177300000</v>
      </c>
      <c r="S7293">
        <v>292.47000100000002</v>
      </c>
    </row>
    <row r="7294" spans="13:19" x14ac:dyDescent="0.25">
      <c r="M7294" s="36">
        <v>31852</v>
      </c>
      <c r="N7294">
        <v>289.88000499999998</v>
      </c>
      <c r="O7294">
        <v>289.89001500000001</v>
      </c>
      <c r="P7294">
        <v>286.64001500000001</v>
      </c>
      <c r="Q7294">
        <v>288.23001099999999</v>
      </c>
      <c r="R7294">
        <v>134900000</v>
      </c>
      <c r="S7294">
        <v>288.23001099999999</v>
      </c>
    </row>
    <row r="7295" spans="13:19" x14ac:dyDescent="0.25">
      <c r="M7295" s="36">
        <v>31849</v>
      </c>
      <c r="N7295">
        <v>291.22000100000002</v>
      </c>
      <c r="O7295">
        <v>291.790009</v>
      </c>
      <c r="P7295">
        <v>289.88000499999998</v>
      </c>
      <c r="Q7295">
        <v>289.89001500000001</v>
      </c>
      <c r="R7295">
        <v>150900000</v>
      </c>
      <c r="S7295">
        <v>289.89001500000001</v>
      </c>
    </row>
    <row r="7296" spans="13:19" x14ac:dyDescent="0.25">
      <c r="M7296" s="36">
        <v>31848</v>
      </c>
      <c r="N7296">
        <v>290.32998700000002</v>
      </c>
      <c r="O7296">
        <v>291.91000400000001</v>
      </c>
      <c r="P7296">
        <v>289.66000400000001</v>
      </c>
      <c r="Q7296">
        <v>291.22000100000002</v>
      </c>
      <c r="R7296">
        <v>174500000</v>
      </c>
      <c r="S7296">
        <v>291.22000100000002</v>
      </c>
    </row>
    <row r="7297" spans="13:19" x14ac:dyDescent="0.25">
      <c r="M7297" s="36">
        <v>31847</v>
      </c>
      <c r="N7297">
        <v>290.86999500000002</v>
      </c>
      <c r="O7297">
        <v>292.51001000000002</v>
      </c>
      <c r="P7297">
        <v>289.32998700000002</v>
      </c>
      <c r="Q7297">
        <v>290.30999800000001</v>
      </c>
      <c r="R7297">
        <v>186900000</v>
      </c>
      <c r="S7297">
        <v>290.30999800000001</v>
      </c>
    </row>
    <row r="7298" spans="13:19" x14ac:dyDescent="0.25">
      <c r="M7298" s="36">
        <v>31846</v>
      </c>
      <c r="N7298">
        <v>288.29998799999998</v>
      </c>
      <c r="O7298">
        <v>290.86999500000002</v>
      </c>
      <c r="P7298">
        <v>287.89001500000001</v>
      </c>
      <c r="Q7298">
        <v>290.85998499999999</v>
      </c>
      <c r="R7298">
        <v>174800000</v>
      </c>
      <c r="S7298">
        <v>290.85998499999999</v>
      </c>
    </row>
    <row r="7299" spans="13:19" x14ac:dyDescent="0.25">
      <c r="M7299" s="36">
        <v>31845</v>
      </c>
      <c r="N7299">
        <v>290.66000400000001</v>
      </c>
      <c r="O7299">
        <v>290.66000400000001</v>
      </c>
      <c r="P7299">
        <v>287.11999500000002</v>
      </c>
      <c r="Q7299">
        <v>288.29998799999998</v>
      </c>
      <c r="R7299">
        <v>165400000</v>
      </c>
      <c r="S7299">
        <v>288.29998799999998</v>
      </c>
    </row>
    <row r="7300" spans="13:19" x14ac:dyDescent="0.25">
      <c r="M7300" s="36">
        <v>31842</v>
      </c>
      <c r="N7300">
        <v>290.51998900000001</v>
      </c>
      <c r="O7300">
        <v>290.67001299999998</v>
      </c>
      <c r="P7300">
        <v>288.76998900000001</v>
      </c>
      <c r="Q7300">
        <v>290.66000400000001</v>
      </c>
      <c r="R7300">
        <v>181600000</v>
      </c>
      <c r="S7300">
        <v>290.66000400000001</v>
      </c>
    </row>
    <row r="7301" spans="13:19" x14ac:dyDescent="0.25">
      <c r="M7301" s="36">
        <v>31841</v>
      </c>
      <c r="N7301">
        <v>288.61999500000002</v>
      </c>
      <c r="O7301">
        <v>291.23998999999998</v>
      </c>
      <c r="P7301">
        <v>288.60000600000001</v>
      </c>
      <c r="Q7301">
        <v>290.51998900000001</v>
      </c>
      <c r="R7301">
        <v>205400000</v>
      </c>
      <c r="S7301">
        <v>290.51998900000001</v>
      </c>
    </row>
    <row r="7302" spans="13:19" x14ac:dyDescent="0.25">
      <c r="M7302" s="36">
        <v>31840</v>
      </c>
      <c r="N7302">
        <v>284.11999500000002</v>
      </c>
      <c r="O7302">
        <v>288.61999500000002</v>
      </c>
      <c r="P7302">
        <v>284.11999500000002</v>
      </c>
      <c r="Q7302">
        <v>288.61999500000002</v>
      </c>
      <c r="R7302">
        <v>198400000</v>
      </c>
      <c r="S7302">
        <v>288.61999500000002</v>
      </c>
    </row>
    <row r="7303" spans="13:19" x14ac:dyDescent="0.25">
      <c r="M7303" s="36">
        <v>31839</v>
      </c>
      <c r="N7303">
        <v>283</v>
      </c>
      <c r="O7303">
        <v>284.19000199999999</v>
      </c>
      <c r="P7303">
        <v>282.92001299999998</v>
      </c>
      <c r="Q7303">
        <v>284.11999500000002</v>
      </c>
      <c r="R7303">
        <v>149200000</v>
      </c>
      <c r="S7303">
        <v>284.11999500000002</v>
      </c>
    </row>
    <row r="7304" spans="13:19" x14ac:dyDescent="0.25">
      <c r="M7304" s="36">
        <v>31838</v>
      </c>
      <c r="N7304">
        <v>284.17001299999998</v>
      </c>
      <c r="O7304">
        <v>284.82998700000002</v>
      </c>
      <c r="P7304">
        <v>282.29998799999998</v>
      </c>
      <c r="Q7304">
        <v>283</v>
      </c>
      <c r="R7304">
        <v>156700000</v>
      </c>
      <c r="S7304">
        <v>283</v>
      </c>
    </row>
    <row r="7305" spans="13:19" x14ac:dyDescent="0.25">
      <c r="M7305" s="36">
        <v>31835</v>
      </c>
      <c r="N7305">
        <v>282.959991</v>
      </c>
      <c r="O7305">
        <v>284.54998799999998</v>
      </c>
      <c r="P7305">
        <v>282.76998900000001</v>
      </c>
      <c r="Q7305">
        <v>284.20001200000002</v>
      </c>
      <c r="R7305">
        <v>142800000</v>
      </c>
      <c r="S7305">
        <v>284.20001200000002</v>
      </c>
    </row>
    <row r="7306" spans="13:19" x14ac:dyDescent="0.25">
      <c r="M7306" s="36">
        <v>31834</v>
      </c>
      <c r="N7306">
        <v>284</v>
      </c>
      <c r="O7306">
        <v>284.39999399999999</v>
      </c>
      <c r="P7306">
        <v>280.73001099999999</v>
      </c>
      <c r="Q7306">
        <v>282.959991</v>
      </c>
      <c r="R7306">
        <v>165800000</v>
      </c>
      <c r="S7306">
        <v>282.959991</v>
      </c>
    </row>
    <row r="7307" spans="13:19" x14ac:dyDescent="0.25">
      <c r="M7307" s="36">
        <v>31833</v>
      </c>
      <c r="N7307">
        <v>282.88000499999998</v>
      </c>
      <c r="O7307">
        <v>285.35000600000001</v>
      </c>
      <c r="P7307">
        <v>282.14001500000001</v>
      </c>
      <c r="Q7307">
        <v>284</v>
      </c>
      <c r="R7307">
        <v>184100000</v>
      </c>
      <c r="S7307">
        <v>284</v>
      </c>
    </row>
    <row r="7308" spans="13:19" x14ac:dyDescent="0.25">
      <c r="M7308" s="36">
        <v>31832</v>
      </c>
      <c r="N7308">
        <v>282.38000499999998</v>
      </c>
      <c r="O7308">
        <v>283.32998700000002</v>
      </c>
      <c r="P7308">
        <v>281.45001200000002</v>
      </c>
      <c r="Q7308">
        <v>282.88000499999998</v>
      </c>
      <c r="R7308">
        <v>151300000</v>
      </c>
      <c r="S7308">
        <v>282.88000499999998</v>
      </c>
    </row>
    <row r="7309" spans="13:19" x14ac:dyDescent="0.25">
      <c r="M7309" s="36">
        <v>31831</v>
      </c>
      <c r="N7309">
        <v>285.48001099999999</v>
      </c>
      <c r="O7309">
        <v>285.5</v>
      </c>
      <c r="P7309">
        <v>279.36999500000002</v>
      </c>
      <c r="Q7309">
        <v>282.38000499999998</v>
      </c>
      <c r="R7309">
        <v>170500000</v>
      </c>
      <c r="S7309">
        <v>282.38000499999998</v>
      </c>
    </row>
    <row r="7310" spans="13:19" x14ac:dyDescent="0.25">
      <c r="M7310" s="36">
        <v>31828</v>
      </c>
      <c r="N7310">
        <v>285.57000699999998</v>
      </c>
      <c r="O7310">
        <v>285.98001099999999</v>
      </c>
      <c r="P7310">
        <v>284.30999800000001</v>
      </c>
      <c r="Q7310">
        <v>285.48001099999999</v>
      </c>
      <c r="R7310">
        <v>175800000</v>
      </c>
      <c r="S7310">
        <v>285.48001099999999</v>
      </c>
    </row>
    <row r="7311" spans="13:19" x14ac:dyDescent="0.25">
      <c r="M7311" s="36">
        <v>31827</v>
      </c>
      <c r="N7311">
        <v>285.42001299999998</v>
      </c>
      <c r="O7311">
        <v>286.23998999999998</v>
      </c>
      <c r="P7311">
        <v>283.83999599999999</v>
      </c>
      <c r="Q7311">
        <v>285.57000699999998</v>
      </c>
      <c r="R7311">
        <v>181500000</v>
      </c>
      <c r="S7311">
        <v>285.57000699999998</v>
      </c>
    </row>
    <row r="7312" spans="13:19" x14ac:dyDescent="0.25">
      <c r="M7312" s="36">
        <v>31826</v>
      </c>
      <c r="N7312">
        <v>285.48998999999998</v>
      </c>
      <c r="O7312">
        <v>287.54998799999998</v>
      </c>
      <c r="P7312">
        <v>282.97000100000002</v>
      </c>
      <c r="Q7312">
        <v>285.42001299999998</v>
      </c>
      <c r="R7312">
        <v>218200000</v>
      </c>
      <c r="S7312">
        <v>285.42001299999998</v>
      </c>
    </row>
    <row r="7313" spans="13:19" x14ac:dyDescent="0.25">
      <c r="M7313" s="36">
        <v>31825</v>
      </c>
      <c r="N7313">
        <v>279.70001200000002</v>
      </c>
      <c r="O7313">
        <v>285.48998999999998</v>
      </c>
      <c r="P7313">
        <v>279.70001200000002</v>
      </c>
      <c r="Q7313">
        <v>285.48998999999998</v>
      </c>
      <c r="R7313">
        <v>187800000</v>
      </c>
      <c r="S7313">
        <v>285.48998999999998</v>
      </c>
    </row>
    <row r="7314" spans="13:19" x14ac:dyDescent="0.25">
      <c r="M7314" s="36">
        <v>31821</v>
      </c>
      <c r="N7314">
        <v>275.61999500000002</v>
      </c>
      <c r="O7314">
        <v>280.91000400000001</v>
      </c>
      <c r="P7314">
        <v>275.01001000000002</v>
      </c>
      <c r="Q7314">
        <v>279.70001200000002</v>
      </c>
      <c r="R7314">
        <v>184400000</v>
      </c>
      <c r="S7314">
        <v>279.70001200000002</v>
      </c>
    </row>
    <row r="7315" spans="13:19" x14ac:dyDescent="0.25">
      <c r="M7315" s="36">
        <v>31820</v>
      </c>
      <c r="N7315">
        <v>277.540009</v>
      </c>
      <c r="O7315">
        <v>278.040009</v>
      </c>
      <c r="P7315">
        <v>273.89001500000001</v>
      </c>
      <c r="Q7315">
        <v>275.61999500000002</v>
      </c>
      <c r="R7315">
        <v>200400000</v>
      </c>
      <c r="S7315">
        <v>275.61999500000002</v>
      </c>
    </row>
    <row r="7316" spans="13:19" x14ac:dyDescent="0.25">
      <c r="M7316" s="36">
        <v>31819</v>
      </c>
      <c r="N7316">
        <v>275.07000699999998</v>
      </c>
      <c r="O7316">
        <v>277.709991</v>
      </c>
      <c r="P7316">
        <v>274.709991</v>
      </c>
      <c r="Q7316">
        <v>277.540009</v>
      </c>
      <c r="R7316">
        <v>172400000</v>
      </c>
      <c r="S7316">
        <v>277.540009</v>
      </c>
    </row>
    <row r="7317" spans="13:19" x14ac:dyDescent="0.25">
      <c r="M7317" s="36">
        <v>31818</v>
      </c>
      <c r="N7317">
        <v>278.16000400000001</v>
      </c>
      <c r="O7317">
        <v>278.16000400000001</v>
      </c>
      <c r="P7317">
        <v>273.48998999999998</v>
      </c>
      <c r="Q7317">
        <v>275.07000699999998</v>
      </c>
      <c r="R7317">
        <v>168300000</v>
      </c>
      <c r="S7317">
        <v>275.07000699999998</v>
      </c>
    </row>
    <row r="7318" spans="13:19" x14ac:dyDescent="0.25">
      <c r="M7318" s="36">
        <v>31817</v>
      </c>
      <c r="N7318">
        <v>280.040009</v>
      </c>
      <c r="O7318">
        <v>280.040009</v>
      </c>
      <c r="P7318">
        <v>277.23998999999998</v>
      </c>
      <c r="Q7318">
        <v>278.16000400000001</v>
      </c>
      <c r="R7318">
        <v>143300000</v>
      </c>
      <c r="S7318">
        <v>278.16000400000001</v>
      </c>
    </row>
    <row r="7319" spans="13:19" x14ac:dyDescent="0.25">
      <c r="M7319" s="36">
        <v>31814</v>
      </c>
      <c r="N7319">
        <v>281.16000400000001</v>
      </c>
      <c r="O7319">
        <v>281.790009</v>
      </c>
      <c r="P7319">
        <v>279.86999500000002</v>
      </c>
      <c r="Q7319">
        <v>280.040009</v>
      </c>
      <c r="R7319">
        <v>184100000</v>
      </c>
      <c r="S7319">
        <v>280.040009</v>
      </c>
    </row>
    <row r="7320" spans="13:19" x14ac:dyDescent="0.25">
      <c r="M7320" s="36">
        <v>31813</v>
      </c>
      <c r="N7320">
        <v>279.64001500000001</v>
      </c>
      <c r="O7320">
        <v>282.26001000000002</v>
      </c>
      <c r="P7320">
        <v>278.66000400000001</v>
      </c>
      <c r="Q7320">
        <v>281.16000400000001</v>
      </c>
      <c r="R7320">
        <v>256700000</v>
      </c>
      <c r="S7320">
        <v>281.16000400000001</v>
      </c>
    </row>
    <row r="7321" spans="13:19" x14ac:dyDescent="0.25">
      <c r="M7321" s="36">
        <v>31812</v>
      </c>
      <c r="N7321">
        <v>275.98998999999998</v>
      </c>
      <c r="O7321">
        <v>279.64999399999999</v>
      </c>
      <c r="P7321">
        <v>275.35000600000001</v>
      </c>
      <c r="Q7321">
        <v>279.64001500000001</v>
      </c>
      <c r="R7321">
        <v>222400000</v>
      </c>
      <c r="S7321">
        <v>279.64001500000001</v>
      </c>
    </row>
    <row r="7322" spans="13:19" x14ac:dyDescent="0.25">
      <c r="M7322" s="36">
        <v>31811</v>
      </c>
      <c r="N7322">
        <v>276.45001200000002</v>
      </c>
      <c r="O7322">
        <v>277.82998700000002</v>
      </c>
      <c r="P7322">
        <v>275.83999599999999</v>
      </c>
      <c r="Q7322">
        <v>275.98998999999998</v>
      </c>
      <c r="R7322">
        <v>198100000</v>
      </c>
      <c r="S7322">
        <v>275.98998999999998</v>
      </c>
    </row>
    <row r="7323" spans="13:19" x14ac:dyDescent="0.25">
      <c r="M7323" s="36">
        <v>31810</v>
      </c>
      <c r="N7323">
        <v>274.07998700000002</v>
      </c>
      <c r="O7323">
        <v>277.35000600000001</v>
      </c>
      <c r="P7323">
        <v>273.16000400000001</v>
      </c>
      <c r="Q7323">
        <v>276.45001200000002</v>
      </c>
      <c r="R7323">
        <v>177400000</v>
      </c>
      <c r="S7323">
        <v>276.45001200000002</v>
      </c>
    </row>
    <row r="7324" spans="13:19" x14ac:dyDescent="0.25">
      <c r="M7324" s="36">
        <v>31807</v>
      </c>
      <c r="N7324">
        <v>274.23998999999998</v>
      </c>
      <c r="O7324">
        <v>274.23998999999998</v>
      </c>
      <c r="P7324">
        <v>271.38000499999998</v>
      </c>
      <c r="Q7324">
        <v>274.07998700000002</v>
      </c>
      <c r="R7324">
        <v>163400000</v>
      </c>
      <c r="S7324">
        <v>274.07998700000002</v>
      </c>
    </row>
    <row r="7325" spans="13:19" x14ac:dyDescent="0.25">
      <c r="M7325" s="36">
        <v>31806</v>
      </c>
      <c r="N7325">
        <v>275.39999399999999</v>
      </c>
      <c r="O7325">
        <v>276.85000600000001</v>
      </c>
      <c r="P7325">
        <v>272.540009</v>
      </c>
      <c r="Q7325">
        <v>274.23998999999998</v>
      </c>
      <c r="R7325">
        <v>205300000</v>
      </c>
      <c r="S7325">
        <v>274.23998999999998</v>
      </c>
    </row>
    <row r="7326" spans="13:19" x14ac:dyDescent="0.25">
      <c r="M7326" s="36">
        <v>31805</v>
      </c>
      <c r="N7326">
        <v>273.75</v>
      </c>
      <c r="O7326">
        <v>275.709991</v>
      </c>
      <c r="P7326">
        <v>273.02999899999998</v>
      </c>
      <c r="Q7326">
        <v>275.39999399999999</v>
      </c>
      <c r="R7326">
        <v>195800000</v>
      </c>
      <c r="S7326">
        <v>275.39999399999999</v>
      </c>
    </row>
    <row r="7327" spans="13:19" x14ac:dyDescent="0.25">
      <c r="M7327" s="36">
        <v>31804</v>
      </c>
      <c r="N7327">
        <v>269.60998499999999</v>
      </c>
      <c r="O7327">
        <v>274.30999800000001</v>
      </c>
      <c r="P7327">
        <v>269.60998499999999</v>
      </c>
      <c r="Q7327">
        <v>273.75</v>
      </c>
      <c r="R7327">
        <v>192300000</v>
      </c>
      <c r="S7327">
        <v>273.75</v>
      </c>
    </row>
    <row r="7328" spans="13:19" x14ac:dyDescent="0.25">
      <c r="M7328" s="36">
        <v>31803</v>
      </c>
      <c r="N7328">
        <v>270.10000600000001</v>
      </c>
      <c r="O7328">
        <v>270.39999399999999</v>
      </c>
      <c r="P7328">
        <v>267.73001099999999</v>
      </c>
      <c r="Q7328">
        <v>269.60998499999999</v>
      </c>
      <c r="R7328">
        <v>138900000</v>
      </c>
      <c r="S7328">
        <v>269.60998499999999</v>
      </c>
    </row>
    <row r="7329" spans="13:19" x14ac:dyDescent="0.25">
      <c r="M7329" s="36">
        <v>31800</v>
      </c>
      <c r="N7329">
        <v>273.91000400000001</v>
      </c>
      <c r="O7329">
        <v>280.959991</v>
      </c>
      <c r="P7329">
        <v>268.41000400000001</v>
      </c>
      <c r="Q7329">
        <v>270.10000600000001</v>
      </c>
      <c r="R7329">
        <v>302400000</v>
      </c>
      <c r="S7329">
        <v>270.10000600000001</v>
      </c>
    </row>
    <row r="7330" spans="13:19" x14ac:dyDescent="0.25">
      <c r="M7330" s="36">
        <v>31799</v>
      </c>
      <c r="N7330">
        <v>267.83999599999999</v>
      </c>
      <c r="O7330">
        <v>274.04998799999998</v>
      </c>
      <c r="P7330">
        <v>267.32000699999998</v>
      </c>
      <c r="Q7330">
        <v>273.91000400000001</v>
      </c>
      <c r="R7330">
        <v>188700000</v>
      </c>
      <c r="S7330">
        <v>273.91000400000001</v>
      </c>
    </row>
    <row r="7331" spans="13:19" x14ac:dyDescent="0.25">
      <c r="M7331" s="36">
        <v>31798</v>
      </c>
      <c r="N7331">
        <v>269.040009</v>
      </c>
      <c r="O7331">
        <v>270.86999500000002</v>
      </c>
      <c r="P7331">
        <v>267.35000600000001</v>
      </c>
      <c r="Q7331">
        <v>267.83999599999999</v>
      </c>
      <c r="R7331">
        <v>184200000</v>
      </c>
      <c r="S7331">
        <v>267.83999599999999</v>
      </c>
    </row>
    <row r="7332" spans="13:19" x14ac:dyDescent="0.25">
      <c r="M7332" s="36">
        <v>31797</v>
      </c>
      <c r="N7332">
        <v>269.33999599999999</v>
      </c>
      <c r="O7332">
        <v>271.02999899999998</v>
      </c>
      <c r="P7332">
        <v>267.64999399999999</v>
      </c>
      <c r="Q7332">
        <v>269.040009</v>
      </c>
      <c r="R7332">
        <v>224800000</v>
      </c>
      <c r="S7332">
        <v>269.040009</v>
      </c>
    </row>
    <row r="7333" spans="13:19" x14ac:dyDescent="0.25">
      <c r="M7333" s="36">
        <v>31796</v>
      </c>
      <c r="N7333">
        <v>266.26001000000002</v>
      </c>
      <c r="O7333">
        <v>269.33999599999999</v>
      </c>
      <c r="P7333">
        <v>264</v>
      </c>
      <c r="Q7333">
        <v>269.33999599999999</v>
      </c>
      <c r="R7333">
        <v>162800000</v>
      </c>
      <c r="S7333">
        <v>269.33999599999999</v>
      </c>
    </row>
    <row r="7334" spans="13:19" x14ac:dyDescent="0.25">
      <c r="M7334" s="36">
        <v>31793</v>
      </c>
      <c r="N7334">
        <v>265.459991</v>
      </c>
      <c r="O7334">
        <v>267.23998999999998</v>
      </c>
      <c r="P7334">
        <v>264.30999800000001</v>
      </c>
      <c r="Q7334">
        <v>266.27999899999998</v>
      </c>
      <c r="R7334">
        <v>218400000</v>
      </c>
      <c r="S7334">
        <v>266.27999899999998</v>
      </c>
    </row>
    <row r="7335" spans="13:19" x14ac:dyDescent="0.25">
      <c r="M7335" s="36">
        <v>31792</v>
      </c>
      <c r="N7335">
        <v>262.64999399999999</v>
      </c>
      <c r="O7335">
        <v>266.67999300000002</v>
      </c>
      <c r="P7335">
        <v>262.64001500000001</v>
      </c>
      <c r="Q7335">
        <v>265.48998999999998</v>
      </c>
      <c r="R7335">
        <v>253100000</v>
      </c>
      <c r="S7335">
        <v>265.48998999999998</v>
      </c>
    </row>
    <row r="7336" spans="13:19" x14ac:dyDescent="0.25">
      <c r="M7336" s="36">
        <v>31791</v>
      </c>
      <c r="N7336">
        <v>259.95001200000002</v>
      </c>
      <c r="O7336">
        <v>262.72000100000002</v>
      </c>
      <c r="P7336">
        <v>259.61999500000002</v>
      </c>
      <c r="Q7336">
        <v>262.64001500000001</v>
      </c>
      <c r="R7336">
        <v>214200000</v>
      </c>
      <c r="S7336">
        <v>262.64001500000001</v>
      </c>
    </row>
    <row r="7337" spans="13:19" x14ac:dyDescent="0.25">
      <c r="M7337" s="36">
        <v>31790</v>
      </c>
      <c r="N7337">
        <v>260.29998799999998</v>
      </c>
      <c r="O7337">
        <v>260.45001200000002</v>
      </c>
      <c r="P7337">
        <v>259.209991</v>
      </c>
      <c r="Q7337">
        <v>259.95001200000002</v>
      </c>
      <c r="R7337">
        <v>170900000</v>
      </c>
      <c r="S7337">
        <v>259.95001200000002</v>
      </c>
    </row>
    <row r="7338" spans="13:19" x14ac:dyDescent="0.25">
      <c r="M7338" s="36">
        <v>31789</v>
      </c>
      <c r="N7338">
        <v>258.72000100000002</v>
      </c>
      <c r="O7338">
        <v>261.35998499999999</v>
      </c>
      <c r="P7338">
        <v>257.92001299999998</v>
      </c>
      <c r="Q7338">
        <v>260.29998799999998</v>
      </c>
      <c r="R7338">
        <v>184200000</v>
      </c>
      <c r="S7338">
        <v>260.29998799999998</v>
      </c>
    </row>
    <row r="7339" spans="13:19" x14ac:dyDescent="0.25">
      <c r="M7339" s="36">
        <v>31786</v>
      </c>
      <c r="N7339">
        <v>257.26001000000002</v>
      </c>
      <c r="O7339">
        <v>259.20001200000002</v>
      </c>
      <c r="P7339">
        <v>256.10998499999999</v>
      </c>
      <c r="Q7339">
        <v>258.73001099999999</v>
      </c>
      <c r="R7339">
        <v>193000000</v>
      </c>
      <c r="S7339">
        <v>258.73001099999999</v>
      </c>
    </row>
    <row r="7340" spans="13:19" x14ac:dyDescent="0.25">
      <c r="M7340" s="36">
        <v>31785</v>
      </c>
      <c r="N7340">
        <v>255.36000100000001</v>
      </c>
      <c r="O7340">
        <v>257.27999899999998</v>
      </c>
      <c r="P7340">
        <v>254.970001</v>
      </c>
      <c r="Q7340">
        <v>257.27999899999998</v>
      </c>
      <c r="R7340">
        <v>194500000</v>
      </c>
      <c r="S7340">
        <v>257.27999899999998</v>
      </c>
    </row>
    <row r="7341" spans="13:19" x14ac:dyDescent="0.25">
      <c r="M7341" s="36">
        <v>31784</v>
      </c>
      <c r="N7341">
        <v>252.779999</v>
      </c>
      <c r="O7341">
        <v>255.720001</v>
      </c>
      <c r="P7341">
        <v>252.64999399999999</v>
      </c>
      <c r="Q7341">
        <v>255.33000200000001</v>
      </c>
      <c r="R7341">
        <v>190900000</v>
      </c>
      <c r="S7341">
        <v>255.33000200000001</v>
      </c>
    </row>
    <row r="7342" spans="13:19" x14ac:dyDescent="0.25">
      <c r="M7342" s="36">
        <v>31783</v>
      </c>
      <c r="N7342">
        <v>252.199997</v>
      </c>
      <c r="O7342">
        <v>253.990005</v>
      </c>
      <c r="P7342">
        <v>252.13999899999999</v>
      </c>
      <c r="Q7342">
        <v>252.779999</v>
      </c>
      <c r="R7342">
        <v>189300000</v>
      </c>
      <c r="S7342">
        <v>252.779999</v>
      </c>
    </row>
    <row r="7343" spans="13:19" x14ac:dyDescent="0.25">
      <c r="M7343" s="36">
        <v>31782</v>
      </c>
      <c r="N7343">
        <v>246.449997</v>
      </c>
      <c r="O7343">
        <v>252.570007</v>
      </c>
      <c r="P7343">
        <v>246.449997</v>
      </c>
      <c r="Q7343">
        <v>252.19000199999999</v>
      </c>
      <c r="R7343">
        <v>181900000</v>
      </c>
      <c r="S7343">
        <v>252.19000199999999</v>
      </c>
    </row>
    <row r="7344" spans="13:19" x14ac:dyDescent="0.25">
      <c r="M7344" s="36">
        <v>31779</v>
      </c>
      <c r="N7344">
        <v>242.16999799999999</v>
      </c>
      <c r="O7344">
        <v>246.449997</v>
      </c>
      <c r="P7344">
        <v>242.16999799999999</v>
      </c>
      <c r="Q7344">
        <v>246.449997</v>
      </c>
      <c r="R7344">
        <v>91880000</v>
      </c>
      <c r="S7344">
        <v>246.449997</v>
      </c>
    </row>
    <row r="7345" spans="13:19" x14ac:dyDescent="0.25">
      <c r="M7345" s="36">
        <v>31777</v>
      </c>
      <c r="N7345">
        <v>243.36999499999999</v>
      </c>
      <c r="O7345">
        <v>244.029999</v>
      </c>
      <c r="P7345">
        <v>241.279999</v>
      </c>
      <c r="Q7345">
        <v>242.16999799999999</v>
      </c>
      <c r="R7345">
        <v>139200000</v>
      </c>
      <c r="S7345">
        <v>242.16999799999999</v>
      </c>
    </row>
    <row r="7346" spans="13:19" x14ac:dyDescent="0.25">
      <c r="M7346" s="36">
        <v>31776</v>
      </c>
      <c r="N7346">
        <v>244.66000399999999</v>
      </c>
      <c r="O7346">
        <v>244.66999799999999</v>
      </c>
      <c r="P7346">
        <v>243.03999300000001</v>
      </c>
      <c r="Q7346">
        <v>243.36999499999999</v>
      </c>
      <c r="R7346">
        <v>126200000</v>
      </c>
      <c r="S7346">
        <v>243.36999499999999</v>
      </c>
    </row>
    <row r="7347" spans="13:19" x14ac:dyDescent="0.25">
      <c r="M7347" s="36">
        <v>31775</v>
      </c>
      <c r="N7347">
        <v>246.89999399999999</v>
      </c>
      <c r="O7347">
        <v>246.91999799999999</v>
      </c>
      <c r="P7347">
        <v>244.30999800000001</v>
      </c>
      <c r="Q7347">
        <v>244.66999799999999</v>
      </c>
      <c r="R7347">
        <v>99800000</v>
      </c>
      <c r="S7347">
        <v>244.66999799999999</v>
      </c>
    </row>
    <row r="7348" spans="13:19" x14ac:dyDescent="0.25">
      <c r="M7348" s="36">
        <v>31772</v>
      </c>
      <c r="N7348">
        <v>246.75</v>
      </c>
      <c r="O7348">
        <v>247.08999600000001</v>
      </c>
      <c r="P7348">
        <v>246.729996</v>
      </c>
      <c r="Q7348">
        <v>246.91999799999999</v>
      </c>
      <c r="R7348">
        <v>48860000</v>
      </c>
      <c r="S7348">
        <v>246.91999799999999</v>
      </c>
    </row>
    <row r="7349" spans="13:19" x14ac:dyDescent="0.25">
      <c r="M7349" s="36">
        <v>31770</v>
      </c>
      <c r="N7349">
        <v>246.33999600000001</v>
      </c>
      <c r="O7349">
        <v>247.220001</v>
      </c>
      <c r="P7349">
        <v>246.020004</v>
      </c>
      <c r="Q7349">
        <v>246.75</v>
      </c>
      <c r="R7349">
        <v>95410000</v>
      </c>
      <c r="S7349">
        <v>246.75</v>
      </c>
    </row>
    <row r="7350" spans="13:19" x14ac:dyDescent="0.25">
      <c r="M7350" s="36">
        <v>31769</v>
      </c>
      <c r="N7350">
        <v>248.75</v>
      </c>
      <c r="O7350">
        <v>248.75</v>
      </c>
      <c r="P7350">
        <v>245.85000600000001</v>
      </c>
      <c r="Q7350">
        <v>246.33999600000001</v>
      </c>
      <c r="R7350">
        <v>188700000</v>
      </c>
      <c r="S7350">
        <v>246.33999600000001</v>
      </c>
    </row>
    <row r="7351" spans="13:19" x14ac:dyDescent="0.25">
      <c r="M7351" s="36">
        <v>31768</v>
      </c>
      <c r="N7351">
        <v>249.729996</v>
      </c>
      <c r="O7351">
        <v>249.729996</v>
      </c>
      <c r="P7351">
        <v>247.449997</v>
      </c>
      <c r="Q7351">
        <v>248.75</v>
      </c>
      <c r="R7351">
        <v>157600000</v>
      </c>
      <c r="S7351">
        <v>248.75</v>
      </c>
    </row>
    <row r="7352" spans="13:19" x14ac:dyDescent="0.25">
      <c r="M7352" s="36">
        <v>31765</v>
      </c>
      <c r="N7352">
        <v>246.78999300000001</v>
      </c>
      <c r="O7352">
        <v>249.96000699999999</v>
      </c>
      <c r="P7352">
        <v>245.88999899999999</v>
      </c>
      <c r="Q7352">
        <v>249.729996</v>
      </c>
      <c r="R7352">
        <v>244700000</v>
      </c>
      <c r="S7352">
        <v>249.729996</v>
      </c>
    </row>
    <row r="7353" spans="13:19" x14ac:dyDescent="0.25">
      <c r="M7353" s="36">
        <v>31764</v>
      </c>
      <c r="N7353">
        <v>247.55999800000001</v>
      </c>
      <c r="O7353">
        <v>247.80999800000001</v>
      </c>
      <c r="P7353">
        <v>246.449997</v>
      </c>
      <c r="Q7353">
        <v>246.779999</v>
      </c>
      <c r="R7353">
        <v>155400000</v>
      </c>
      <c r="S7353">
        <v>246.779999</v>
      </c>
    </row>
    <row r="7354" spans="13:19" x14ac:dyDescent="0.25">
      <c r="M7354" s="36">
        <v>31763</v>
      </c>
      <c r="N7354">
        <v>250.009995</v>
      </c>
      <c r="O7354">
        <v>250.03999300000001</v>
      </c>
      <c r="P7354">
        <v>247.19000199999999</v>
      </c>
      <c r="Q7354">
        <v>247.55999800000001</v>
      </c>
      <c r="R7354">
        <v>148800000</v>
      </c>
      <c r="S7354">
        <v>247.55999800000001</v>
      </c>
    </row>
    <row r="7355" spans="13:19" x14ac:dyDescent="0.25">
      <c r="M7355" s="36">
        <v>31762</v>
      </c>
      <c r="N7355">
        <v>248.21000699999999</v>
      </c>
      <c r="O7355">
        <v>250.03999300000001</v>
      </c>
      <c r="P7355">
        <v>247.39999399999999</v>
      </c>
      <c r="Q7355">
        <v>250.03999300000001</v>
      </c>
      <c r="R7355">
        <v>157000000</v>
      </c>
      <c r="S7355">
        <v>250.03999300000001</v>
      </c>
    </row>
    <row r="7356" spans="13:19" x14ac:dyDescent="0.25">
      <c r="M7356" s="36">
        <v>31761</v>
      </c>
      <c r="N7356">
        <v>247.30999800000001</v>
      </c>
      <c r="O7356">
        <v>248.229996</v>
      </c>
      <c r="P7356">
        <v>244.91999799999999</v>
      </c>
      <c r="Q7356">
        <v>248.21000699999999</v>
      </c>
      <c r="R7356">
        <v>148200000</v>
      </c>
      <c r="S7356">
        <v>248.21000699999999</v>
      </c>
    </row>
    <row r="7357" spans="13:19" x14ac:dyDescent="0.25">
      <c r="M7357" s="36">
        <v>31758</v>
      </c>
      <c r="N7357">
        <v>248.16999799999999</v>
      </c>
      <c r="O7357">
        <v>248.30999800000001</v>
      </c>
      <c r="P7357">
        <v>247.020004</v>
      </c>
      <c r="Q7357">
        <v>247.35000600000001</v>
      </c>
      <c r="R7357">
        <v>126600000</v>
      </c>
      <c r="S7357">
        <v>247.35000600000001</v>
      </c>
    </row>
    <row r="7358" spans="13:19" x14ac:dyDescent="0.25">
      <c r="M7358" s="36">
        <v>31757</v>
      </c>
      <c r="N7358">
        <v>250.970001</v>
      </c>
      <c r="O7358">
        <v>250.979996</v>
      </c>
      <c r="P7358">
        <v>247.14999399999999</v>
      </c>
      <c r="Q7358">
        <v>248.16999799999999</v>
      </c>
      <c r="R7358">
        <v>136000000</v>
      </c>
      <c r="S7358">
        <v>248.16999799999999</v>
      </c>
    </row>
    <row r="7359" spans="13:19" x14ac:dyDescent="0.25">
      <c r="M7359" s="36">
        <v>31756</v>
      </c>
      <c r="N7359">
        <v>249.279999</v>
      </c>
      <c r="O7359">
        <v>251.529999</v>
      </c>
      <c r="P7359">
        <v>248.94000199999999</v>
      </c>
      <c r="Q7359">
        <v>250.96000699999999</v>
      </c>
      <c r="R7359">
        <v>139700000</v>
      </c>
      <c r="S7359">
        <v>250.96000699999999</v>
      </c>
    </row>
    <row r="7360" spans="13:19" x14ac:dyDescent="0.25">
      <c r="M7360" s="36">
        <v>31755</v>
      </c>
      <c r="N7360">
        <v>251.16000399999999</v>
      </c>
      <c r="O7360">
        <v>251.270004</v>
      </c>
      <c r="P7360">
        <v>249.25</v>
      </c>
      <c r="Q7360">
        <v>249.279999</v>
      </c>
      <c r="R7360">
        <v>128700000</v>
      </c>
      <c r="S7360">
        <v>249.279999</v>
      </c>
    </row>
    <row r="7361" spans="13:19" x14ac:dyDescent="0.25">
      <c r="M7361" s="36">
        <v>31754</v>
      </c>
      <c r="N7361">
        <v>251.16000399999999</v>
      </c>
      <c r="O7361">
        <v>252.36000100000001</v>
      </c>
      <c r="P7361">
        <v>248.820007</v>
      </c>
      <c r="Q7361">
        <v>251.16000399999999</v>
      </c>
      <c r="R7361">
        <v>159000000</v>
      </c>
      <c r="S7361">
        <v>251.16000399999999</v>
      </c>
    </row>
    <row r="7362" spans="13:19" x14ac:dyDescent="0.25">
      <c r="M7362" s="36">
        <v>31751</v>
      </c>
      <c r="N7362">
        <v>253.050003</v>
      </c>
      <c r="O7362">
        <v>253.88999899999999</v>
      </c>
      <c r="P7362">
        <v>250.71000699999999</v>
      </c>
      <c r="Q7362">
        <v>251.16999799999999</v>
      </c>
      <c r="R7362">
        <v>139800000</v>
      </c>
      <c r="S7362">
        <v>251.16999799999999</v>
      </c>
    </row>
    <row r="7363" spans="13:19" x14ac:dyDescent="0.25">
      <c r="M7363" s="36">
        <v>31750</v>
      </c>
      <c r="N7363">
        <v>253.85000600000001</v>
      </c>
      <c r="O7363">
        <v>254.41999799999999</v>
      </c>
      <c r="P7363">
        <v>252.88000500000001</v>
      </c>
      <c r="Q7363">
        <v>253.03999300000001</v>
      </c>
      <c r="R7363">
        <v>156900000</v>
      </c>
      <c r="S7363">
        <v>253.03999300000001</v>
      </c>
    </row>
    <row r="7364" spans="13:19" x14ac:dyDescent="0.25">
      <c r="M7364" s="36">
        <v>31749</v>
      </c>
      <c r="N7364">
        <v>254</v>
      </c>
      <c r="O7364">
        <v>254.86999499999999</v>
      </c>
      <c r="P7364">
        <v>253.240005</v>
      </c>
      <c r="Q7364">
        <v>253.85000600000001</v>
      </c>
      <c r="R7364">
        <v>200100000</v>
      </c>
      <c r="S7364">
        <v>253.85000600000001</v>
      </c>
    </row>
    <row r="7365" spans="13:19" x14ac:dyDescent="0.25">
      <c r="M7365" s="36">
        <v>31748</v>
      </c>
      <c r="N7365">
        <v>249.05999800000001</v>
      </c>
      <c r="O7365">
        <v>254</v>
      </c>
      <c r="P7365">
        <v>249.050003</v>
      </c>
      <c r="Q7365">
        <v>254</v>
      </c>
      <c r="R7365">
        <v>230400000</v>
      </c>
      <c r="S7365">
        <v>254</v>
      </c>
    </row>
    <row r="7366" spans="13:19" x14ac:dyDescent="0.25">
      <c r="M7366" s="36">
        <v>31747</v>
      </c>
      <c r="N7366">
        <v>249.220001</v>
      </c>
      <c r="O7366">
        <v>249.220001</v>
      </c>
      <c r="P7366">
        <v>245.720001</v>
      </c>
      <c r="Q7366">
        <v>249.050003</v>
      </c>
      <c r="R7366">
        <v>133800000</v>
      </c>
      <c r="S7366">
        <v>249.050003</v>
      </c>
    </row>
    <row r="7367" spans="13:19" x14ac:dyDescent="0.25">
      <c r="M7367" s="36">
        <v>31744</v>
      </c>
      <c r="N7367">
        <v>248.820007</v>
      </c>
      <c r="O7367">
        <v>249.220001</v>
      </c>
      <c r="P7367">
        <v>248.070007</v>
      </c>
      <c r="Q7367">
        <v>249.220001</v>
      </c>
      <c r="R7367">
        <v>93530000</v>
      </c>
      <c r="S7367">
        <v>249.220001</v>
      </c>
    </row>
    <row r="7368" spans="13:19" x14ac:dyDescent="0.25">
      <c r="M7368" s="36">
        <v>31742</v>
      </c>
      <c r="N7368">
        <v>248.13999899999999</v>
      </c>
      <c r="O7368">
        <v>248.89999399999999</v>
      </c>
      <c r="P7368">
        <v>247.729996</v>
      </c>
      <c r="Q7368">
        <v>248.770004</v>
      </c>
      <c r="R7368">
        <v>152000000</v>
      </c>
      <c r="S7368">
        <v>248.770004</v>
      </c>
    </row>
    <row r="7369" spans="13:19" x14ac:dyDescent="0.25">
      <c r="M7369" s="36">
        <v>31741</v>
      </c>
      <c r="N7369">
        <v>247.44000199999999</v>
      </c>
      <c r="O7369">
        <v>248.179993</v>
      </c>
      <c r="P7369">
        <v>246.300003</v>
      </c>
      <c r="Q7369">
        <v>248.16999799999999</v>
      </c>
      <c r="R7369">
        <v>154600000</v>
      </c>
      <c r="S7369">
        <v>248.16999799999999</v>
      </c>
    </row>
    <row r="7370" spans="13:19" x14ac:dyDescent="0.25">
      <c r="M7370" s="36">
        <v>31740</v>
      </c>
      <c r="N7370">
        <v>245.86000100000001</v>
      </c>
      <c r="O7370">
        <v>248</v>
      </c>
      <c r="P7370">
        <v>245.21000699999999</v>
      </c>
      <c r="Q7370">
        <v>247.449997</v>
      </c>
      <c r="R7370">
        <v>150800000</v>
      </c>
      <c r="S7370">
        <v>247.449997</v>
      </c>
    </row>
    <row r="7371" spans="13:19" x14ac:dyDescent="0.25">
      <c r="M7371" s="36">
        <v>31737</v>
      </c>
      <c r="N7371">
        <v>242.029999</v>
      </c>
      <c r="O7371">
        <v>246.38000500000001</v>
      </c>
      <c r="P7371">
        <v>241.970001</v>
      </c>
      <c r="Q7371">
        <v>245.86000100000001</v>
      </c>
      <c r="R7371">
        <v>200700000</v>
      </c>
      <c r="S7371">
        <v>245.86000100000001</v>
      </c>
    </row>
    <row r="7372" spans="13:19" x14ac:dyDescent="0.25">
      <c r="M7372" s="36">
        <v>31736</v>
      </c>
      <c r="N7372">
        <v>237.66000399999999</v>
      </c>
      <c r="O7372">
        <v>242.050003</v>
      </c>
      <c r="P7372">
        <v>237.66000399999999</v>
      </c>
      <c r="Q7372">
        <v>242.050003</v>
      </c>
      <c r="R7372">
        <v>158100000</v>
      </c>
      <c r="S7372">
        <v>242.050003</v>
      </c>
    </row>
    <row r="7373" spans="13:19" x14ac:dyDescent="0.25">
      <c r="M7373" s="36">
        <v>31735</v>
      </c>
      <c r="N7373">
        <v>236.770004</v>
      </c>
      <c r="O7373">
        <v>237.94000199999999</v>
      </c>
      <c r="P7373">
        <v>235.509995</v>
      </c>
      <c r="Q7373">
        <v>237.66000399999999</v>
      </c>
      <c r="R7373">
        <v>183300000</v>
      </c>
      <c r="S7373">
        <v>237.66000399999999</v>
      </c>
    </row>
    <row r="7374" spans="13:19" x14ac:dyDescent="0.25">
      <c r="M7374" s="36">
        <v>31734</v>
      </c>
      <c r="N7374">
        <v>243.199997</v>
      </c>
      <c r="O7374">
        <v>243.229996</v>
      </c>
      <c r="P7374">
        <v>236.64999399999999</v>
      </c>
      <c r="Q7374">
        <v>236.779999</v>
      </c>
      <c r="R7374">
        <v>185300000</v>
      </c>
      <c r="S7374">
        <v>236.779999</v>
      </c>
    </row>
    <row r="7375" spans="13:19" x14ac:dyDescent="0.25">
      <c r="M7375" s="36">
        <v>31733</v>
      </c>
      <c r="N7375">
        <v>244.5</v>
      </c>
      <c r="O7375">
        <v>244.800003</v>
      </c>
      <c r="P7375">
        <v>242.28999300000001</v>
      </c>
      <c r="Q7375">
        <v>243.21000699999999</v>
      </c>
      <c r="R7375">
        <v>133300000</v>
      </c>
      <c r="S7375">
        <v>243.21000699999999</v>
      </c>
    </row>
    <row r="7376" spans="13:19" x14ac:dyDescent="0.25">
      <c r="M7376" s="36">
        <v>31730</v>
      </c>
      <c r="N7376">
        <v>243.009995</v>
      </c>
      <c r="O7376">
        <v>244.509995</v>
      </c>
      <c r="P7376">
        <v>241.96000699999999</v>
      </c>
      <c r="Q7376">
        <v>244.5</v>
      </c>
      <c r="R7376">
        <v>172100000</v>
      </c>
      <c r="S7376">
        <v>244.5</v>
      </c>
    </row>
    <row r="7377" spans="13:19" x14ac:dyDescent="0.25">
      <c r="M7377" s="36">
        <v>31729</v>
      </c>
      <c r="N7377">
        <v>246.63000500000001</v>
      </c>
      <c r="O7377">
        <v>246.66000399999999</v>
      </c>
      <c r="P7377">
        <v>242.979996</v>
      </c>
      <c r="Q7377">
        <v>243.020004</v>
      </c>
      <c r="R7377">
        <v>164000000</v>
      </c>
      <c r="S7377">
        <v>243.020004</v>
      </c>
    </row>
    <row r="7378" spans="13:19" x14ac:dyDescent="0.25">
      <c r="M7378" s="36">
        <v>31728</v>
      </c>
      <c r="N7378">
        <v>247.05999800000001</v>
      </c>
      <c r="O7378">
        <v>247.66999799999999</v>
      </c>
      <c r="P7378">
        <v>245.679993</v>
      </c>
      <c r="Q7378">
        <v>246.63999899999999</v>
      </c>
      <c r="R7378">
        <v>162200000</v>
      </c>
      <c r="S7378">
        <v>246.63999899999999</v>
      </c>
    </row>
    <row r="7379" spans="13:19" x14ac:dyDescent="0.25">
      <c r="M7379" s="36">
        <v>31727</v>
      </c>
      <c r="N7379">
        <v>246.14999399999999</v>
      </c>
      <c r="O7379">
        <v>247.10000600000001</v>
      </c>
      <c r="P7379">
        <v>246.11999499999999</v>
      </c>
      <c r="Q7379">
        <v>247.08000200000001</v>
      </c>
      <c r="R7379">
        <v>118500000</v>
      </c>
      <c r="S7379">
        <v>247.08000200000001</v>
      </c>
    </row>
    <row r="7380" spans="13:19" x14ac:dyDescent="0.25">
      <c r="M7380" s="36">
        <v>31726</v>
      </c>
      <c r="N7380">
        <v>245.75</v>
      </c>
      <c r="O7380">
        <v>246.220001</v>
      </c>
      <c r="P7380">
        <v>244.679993</v>
      </c>
      <c r="Q7380">
        <v>246.13000500000001</v>
      </c>
      <c r="R7380">
        <v>120200000</v>
      </c>
      <c r="S7380">
        <v>246.13000500000001</v>
      </c>
    </row>
    <row r="7381" spans="13:19" x14ac:dyDescent="0.25">
      <c r="M7381" s="36">
        <v>31723</v>
      </c>
      <c r="N7381">
        <v>245.85000600000001</v>
      </c>
      <c r="O7381">
        <v>246.13000500000001</v>
      </c>
      <c r="P7381">
        <v>244.91999799999999</v>
      </c>
      <c r="Q7381">
        <v>245.770004</v>
      </c>
      <c r="R7381">
        <v>142300000</v>
      </c>
      <c r="S7381">
        <v>245.770004</v>
      </c>
    </row>
    <row r="7382" spans="13:19" x14ac:dyDescent="0.25">
      <c r="M7382" s="36">
        <v>31722</v>
      </c>
      <c r="N7382">
        <v>246.53999300000001</v>
      </c>
      <c r="O7382">
        <v>246.89999399999999</v>
      </c>
      <c r="P7382">
        <v>244.300003</v>
      </c>
      <c r="Q7382">
        <v>245.86999499999999</v>
      </c>
      <c r="R7382">
        <v>165300000</v>
      </c>
      <c r="S7382">
        <v>245.86999499999999</v>
      </c>
    </row>
    <row r="7383" spans="13:19" x14ac:dyDescent="0.25">
      <c r="M7383" s="36">
        <v>31721</v>
      </c>
      <c r="N7383">
        <v>246.08999600000001</v>
      </c>
      <c r="O7383">
        <v>247.050003</v>
      </c>
      <c r="P7383">
        <v>245.21000699999999</v>
      </c>
      <c r="Q7383">
        <v>246.58000200000001</v>
      </c>
      <c r="R7383">
        <v>183200000</v>
      </c>
      <c r="S7383">
        <v>246.58000200000001</v>
      </c>
    </row>
    <row r="7384" spans="13:19" x14ac:dyDescent="0.25">
      <c r="M7384" s="36">
        <v>31720</v>
      </c>
      <c r="N7384">
        <v>245.800003</v>
      </c>
      <c r="O7384">
        <v>246.429993</v>
      </c>
      <c r="P7384">
        <v>244.41999799999999</v>
      </c>
      <c r="Q7384">
        <v>246.199997</v>
      </c>
      <c r="R7384">
        <v>163200000</v>
      </c>
      <c r="S7384">
        <v>246.199997</v>
      </c>
    </row>
    <row r="7385" spans="13:19" x14ac:dyDescent="0.25">
      <c r="M7385" s="36">
        <v>31719</v>
      </c>
      <c r="N7385">
        <v>243.970001</v>
      </c>
      <c r="O7385">
        <v>245.800003</v>
      </c>
      <c r="P7385">
        <v>243.929993</v>
      </c>
      <c r="Q7385">
        <v>245.800003</v>
      </c>
      <c r="R7385">
        <v>138200000</v>
      </c>
      <c r="S7385">
        <v>245.800003</v>
      </c>
    </row>
    <row r="7386" spans="13:19" x14ac:dyDescent="0.25">
      <c r="M7386" s="36">
        <v>31716</v>
      </c>
      <c r="N7386">
        <v>243.699997</v>
      </c>
      <c r="O7386">
        <v>244.509995</v>
      </c>
      <c r="P7386">
        <v>242.949997</v>
      </c>
      <c r="Q7386">
        <v>243.979996</v>
      </c>
      <c r="R7386">
        <v>147200000</v>
      </c>
      <c r="S7386">
        <v>243.979996</v>
      </c>
    </row>
    <row r="7387" spans="13:19" x14ac:dyDescent="0.25">
      <c r="M7387" s="36">
        <v>31715</v>
      </c>
      <c r="N7387">
        <v>240.970001</v>
      </c>
      <c r="O7387">
        <v>244.08000200000001</v>
      </c>
      <c r="P7387">
        <v>240.94000199999999</v>
      </c>
      <c r="Q7387">
        <v>243.71000699999999</v>
      </c>
      <c r="R7387">
        <v>194200000</v>
      </c>
      <c r="S7387">
        <v>243.71000699999999</v>
      </c>
    </row>
    <row r="7388" spans="13:19" x14ac:dyDescent="0.25">
      <c r="M7388" s="36">
        <v>31714</v>
      </c>
      <c r="N7388">
        <v>239.229996</v>
      </c>
      <c r="O7388">
        <v>241</v>
      </c>
      <c r="P7388">
        <v>238.979996</v>
      </c>
      <c r="Q7388">
        <v>240.94000199999999</v>
      </c>
      <c r="R7388">
        <v>164400000</v>
      </c>
      <c r="S7388">
        <v>240.94000199999999</v>
      </c>
    </row>
    <row r="7389" spans="13:19" x14ac:dyDescent="0.25">
      <c r="M7389" s="36">
        <v>31713</v>
      </c>
      <c r="N7389">
        <v>238.80999800000001</v>
      </c>
      <c r="O7389">
        <v>240.58000200000001</v>
      </c>
      <c r="P7389">
        <v>238.770004</v>
      </c>
      <c r="Q7389">
        <v>239.259995</v>
      </c>
      <c r="R7389">
        <v>145900000</v>
      </c>
      <c r="S7389">
        <v>239.259995</v>
      </c>
    </row>
    <row r="7390" spans="13:19" x14ac:dyDescent="0.25">
      <c r="M7390" s="36">
        <v>31712</v>
      </c>
      <c r="N7390">
        <v>238.220001</v>
      </c>
      <c r="O7390">
        <v>238.770004</v>
      </c>
      <c r="P7390">
        <v>236.720001</v>
      </c>
      <c r="Q7390">
        <v>238.770004</v>
      </c>
      <c r="R7390">
        <v>133200000</v>
      </c>
      <c r="S7390">
        <v>238.770004</v>
      </c>
    </row>
    <row r="7391" spans="13:19" x14ac:dyDescent="0.25">
      <c r="M7391" s="36">
        <v>31709</v>
      </c>
      <c r="N7391">
        <v>239.300003</v>
      </c>
      <c r="O7391">
        <v>239.64999399999999</v>
      </c>
      <c r="P7391">
        <v>238.25</v>
      </c>
      <c r="Q7391">
        <v>238.259995</v>
      </c>
      <c r="R7391">
        <v>137500000</v>
      </c>
      <c r="S7391">
        <v>238.259995</v>
      </c>
    </row>
    <row r="7392" spans="13:19" x14ac:dyDescent="0.25">
      <c r="M7392" s="36">
        <v>31708</v>
      </c>
      <c r="N7392">
        <v>236.279999</v>
      </c>
      <c r="O7392">
        <v>239.759995</v>
      </c>
      <c r="P7392">
        <v>236.259995</v>
      </c>
      <c r="Q7392">
        <v>239.279999</v>
      </c>
      <c r="R7392">
        <v>150900000</v>
      </c>
      <c r="S7392">
        <v>239.279999</v>
      </c>
    </row>
    <row r="7393" spans="13:19" x14ac:dyDescent="0.25">
      <c r="M7393" s="36">
        <v>31707</v>
      </c>
      <c r="N7393">
        <v>235.88999899999999</v>
      </c>
      <c r="O7393">
        <v>236.63999899999999</v>
      </c>
      <c r="P7393">
        <v>235.820007</v>
      </c>
      <c r="Q7393">
        <v>236.259995</v>
      </c>
      <c r="R7393">
        <v>114000000</v>
      </c>
      <c r="S7393">
        <v>236.259995</v>
      </c>
    </row>
    <row r="7394" spans="13:19" x14ac:dyDescent="0.25">
      <c r="M7394" s="36">
        <v>31706</v>
      </c>
      <c r="N7394">
        <v>236.029999</v>
      </c>
      <c r="O7394">
        <v>236.490005</v>
      </c>
      <c r="P7394">
        <v>234.949997</v>
      </c>
      <c r="Q7394">
        <v>235.88000500000001</v>
      </c>
      <c r="R7394">
        <v>110000000</v>
      </c>
      <c r="S7394">
        <v>235.88000500000001</v>
      </c>
    </row>
    <row r="7395" spans="13:19" x14ac:dyDescent="0.25">
      <c r="M7395" s="36">
        <v>31705</v>
      </c>
      <c r="N7395">
        <v>238.83999600000001</v>
      </c>
      <c r="O7395">
        <v>238.83999600000001</v>
      </c>
      <c r="P7395">
        <v>234.779999</v>
      </c>
      <c r="Q7395">
        <v>235.970001</v>
      </c>
      <c r="R7395">
        <v>109000000</v>
      </c>
      <c r="S7395">
        <v>235.970001</v>
      </c>
    </row>
    <row r="7396" spans="13:19" x14ac:dyDescent="0.25">
      <c r="M7396" s="36">
        <v>31702</v>
      </c>
      <c r="N7396">
        <v>239.5</v>
      </c>
      <c r="O7396">
        <v>239.529999</v>
      </c>
      <c r="P7396">
        <v>237.71000699999999</v>
      </c>
      <c r="Q7396">
        <v>238.83999600000001</v>
      </c>
      <c r="R7396">
        <v>124100000</v>
      </c>
      <c r="S7396">
        <v>238.83999600000001</v>
      </c>
    </row>
    <row r="7397" spans="13:19" x14ac:dyDescent="0.25">
      <c r="M7397" s="36">
        <v>31701</v>
      </c>
      <c r="N7397">
        <v>238.83000200000001</v>
      </c>
      <c r="O7397">
        <v>240.179993</v>
      </c>
      <c r="P7397">
        <v>238.800003</v>
      </c>
      <c r="Q7397">
        <v>239.529999</v>
      </c>
      <c r="R7397">
        <v>156900000</v>
      </c>
      <c r="S7397">
        <v>239.529999</v>
      </c>
    </row>
    <row r="7398" spans="13:19" x14ac:dyDescent="0.25">
      <c r="M7398" s="36">
        <v>31700</v>
      </c>
      <c r="N7398">
        <v>235.36000100000001</v>
      </c>
      <c r="O7398">
        <v>239.029999</v>
      </c>
      <c r="P7398">
        <v>235.270004</v>
      </c>
      <c r="Q7398">
        <v>238.800003</v>
      </c>
      <c r="R7398">
        <v>144300000</v>
      </c>
      <c r="S7398">
        <v>238.800003</v>
      </c>
    </row>
    <row r="7399" spans="13:19" x14ac:dyDescent="0.25">
      <c r="M7399" s="36">
        <v>31699</v>
      </c>
      <c r="N7399">
        <v>235.89999399999999</v>
      </c>
      <c r="O7399">
        <v>236.36999499999999</v>
      </c>
      <c r="P7399">
        <v>234.36999499999999</v>
      </c>
      <c r="Q7399">
        <v>235.36999499999999</v>
      </c>
      <c r="R7399">
        <v>116800000</v>
      </c>
      <c r="S7399">
        <v>235.36999499999999</v>
      </c>
    </row>
    <row r="7400" spans="13:19" x14ac:dyDescent="0.25">
      <c r="M7400" s="36">
        <v>31698</v>
      </c>
      <c r="N7400">
        <v>235.520004</v>
      </c>
      <c r="O7400">
        <v>235.91000399999999</v>
      </c>
      <c r="P7400">
        <v>235.020004</v>
      </c>
      <c r="Q7400">
        <v>235.91000399999999</v>
      </c>
      <c r="R7400">
        <v>54990000</v>
      </c>
      <c r="S7400">
        <v>235.91000399999999</v>
      </c>
    </row>
    <row r="7401" spans="13:19" x14ac:dyDescent="0.25">
      <c r="M7401" s="36">
        <v>31695</v>
      </c>
      <c r="N7401">
        <v>235.83999600000001</v>
      </c>
      <c r="O7401">
        <v>236.270004</v>
      </c>
      <c r="P7401">
        <v>235.30999800000001</v>
      </c>
      <c r="Q7401">
        <v>235.479996</v>
      </c>
      <c r="R7401">
        <v>105100000</v>
      </c>
      <c r="S7401">
        <v>235.479996</v>
      </c>
    </row>
    <row r="7402" spans="13:19" x14ac:dyDescent="0.25">
      <c r="M7402" s="36">
        <v>31694</v>
      </c>
      <c r="N7402">
        <v>236.66999799999999</v>
      </c>
      <c r="O7402">
        <v>238.199997</v>
      </c>
      <c r="P7402">
        <v>235.720001</v>
      </c>
      <c r="Q7402">
        <v>235.85000600000001</v>
      </c>
      <c r="R7402">
        <v>153400000</v>
      </c>
      <c r="S7402">
        <v>235.85000600000001</v>
      </c>
    </row>
    <row r="7403" spans="13:19" x14ac:dyDescent="0.25">
      <c r="M7403" s="36">
        <v>31693</v>
      </c>
      <c r="N7403">
        <v>234.41000399999999</v>
      </c>
      <c r="O7403">
        <v>236.83999600000001</v>
      </c>
      <c r="P7403">
        <v>233.679993</v>
      </c>
      <c r="Q7403">
        <v>236.679993</v>
      </c>
      <c r="R7403">
        <v>141700000</v>
      </c>
      <c r="S7403">
        <v>236.679993</v>
      </c>
    </row>
    <row r="7404" spans="13:19" x14ac:dyDescent="0.25">
      <c r="M7404" s="36">
        <v>31692</v>
      </c>
      <c r="N7404">
        <v>234.740005</v>
      </c>
      <c r="O7404">
        <v>235.179993</v>
      </c>
      <c r="P7404">
        <v>233.46000699999999</v>
      </c>
      <c r="Q7404">
        <v>234.41000399999999</v>
      </c>
      <c r="R7404">
        <v>125100000</v>
      </c>
      <c r="S7404">
        <v>234.41000399999999</v>
      </c>
    </row>
    <row r="7405" spans="13:19" x14ac:dyDescent="0.25">
      <c r="M7405" s="36">
        <v>31691</v>
      </c>
      <c r="N7405">
        <v>233.71000699999999</v>
      </c>
      <c r="O7405">
        <v>235.33999600000001</v>
      </c>
      <c r="P7405">
        <v>233.16999799999999</v>
      </c>
      <c r="Q7405">
        <v>234.779999</v>
      </c>
      <c r="R7405">
        <v>88250000</v>
      </c>
      <c r="S7405">
        <v>234.779999</v>
      </c>
    </row>
    <row r="7406" spans="13:19" x14ac:dyDescent="0.25">
      <c r="M7406" s="36">
        <v>31688</v>
      </c>
      <c r="N7406">
        <v>233.91999799999999</v>
      </c>
      <c r="O7406">
        <v>236.16000399999999</v>
      </c>
      <c r="P7406">
        <v>232.78999300000001</v>
      </c>
      <c r="Q7406">
        <v>233.71000699999999</v>
      </c>
      <c r="R7406">
        <v>128100000</v>
      </c>
      <c r="S7406">
        <v>233.71000699999999</v>
      </c>
    </row>
    <row r="7407" spans="13:19" x14ac:dyDescent="0.25">
      <c r="M7407" s="36">
        <v>31687</v>
      </c>
      <c r="N7407">
        <v>233.60000600000001</v>
      </c>
      <c r="O7407">
        <v>234.33000200000001</v>
      </c>
      <c r="P7407">
        <v>232.770004</v>
      </c>
      <c r="Q7407">
        <v>233.91999799999999</v>
      </c>
      <c r="R7407">
        <v>128100000</v>
      </c>
      <c r="S7407">
        <v>233.91999799999999</v>
      </c>
    </row>
    <row r="7408" spans="13:19" x14ac:dyDescent="0.25">
      <c r="M7408" s="36">
        <v>31686</v>
      </c>
      <c r="N7408">
        <v>231.320007</v>
      </c>
      <c r="O7408">
        <v>234.61999499999999</v>
      </c>
      <c r="P7408">
        <v>231.320007</v>
      </c>
      <c r="Q7408">
        <v>233.60000600000001</v>
      </c>
      <c r="R7408">
        <v>143600000</v>
      </c>
      <c r="S7408">
        <v>233.60000600000001</v>
      </c>
    </row>
    <row r="7409" spans="13:19" x14ac:dyDescent="0.25">
      <c r="M7409" s="36">
        <v>31685</v>
      </c>
      <c r="N7409">
        <v>229.91000399999999</v>
      </c>
      <c r="O7409">
        <v>233.009995</v>
      </c>
      <c r="P7409">
        <v>229.91000399999999</v>
      </c>
      <c r="Q7409">
        <v>231.320007</v>
      </c>
      <c r="R7409">
        <v>124900000</v>
      </c>
      <c r="S7409">
        <v>231.320007</v>
      </c>
    </row>
    <row r="7410" spans="13:19" x14ac:dyDescent="0.25">
      <c r="M7410" s="36">
        <v>31684</v>
      </c>
      <c r="N7410">
        <v>232.229996</v>
      </c>
      <c r="O7410">
        <v>232.229996</v>
      </c>
      <c r="P7410">
        <v>228.08000200000001</v>
      </c>
      <c r="Q7410">
        <v>229.91000399999999</v>
      </c>
      <c r="R7410">
        <v>115600000</v>
      </c>
      <c r="S7410">
        <v>229.91000399999999</v>
      </c>
    </row>
    <row r="7411" spans="13:19" x14ac:dyDescent="0.25">
      <c r="M7411" s="36">
        <v>31681</v>
      </c>
      <c r="N7411">
        <v>231.83000200000001</v>
      </c>
      <c r="O7411">
        <v>233.679993</v>
      </c>
      <c r="P7411">
        <v>230.63999899999999</v>
      </c>
      <c r="Q7411">
        <v>232.229996</v>
      </c>
      <c r="R7411">
        <v>115300000</v>
      </c>
      <c r="S7411">
        <v>232.229996</v>
      </c>
    </row>
    <row r="7412" spans="13:19" x14ac:dyDescent="0.25">
      <c r="M7412" s="36">
        <v>31680</v>
      </c>
      <c r="N7412">
        <v>231.83000200000001</v>
      </c>
      <c r="O7412">
        <v>236.279999</v>
      </c>
      <c r="P7412">
        <v>230.66999799999999</v>
      </c>
      <c r="Q7412">
        <v>231.83000200000001</v>
      </c>
      <c r="R7412">
        <v>134300000</v>
      </c>
      <c r="S7412">
        <v>231.83000200000001</v>
      </c>
    </row>
    <row r="7413" spans="13:19" x14ac:dyDescent="0.25">
      <c r="M7413" s="36">
        <v>31679</v>
      </c>
      <c r="N7413">
        <v>235.66000399999999</v>
      </c>
      <c r="O7413">
        <v>237.05999800000001</v>
      </c>
      <c r="P7413">
        <v>235.529999</v>
      </c>
      <c r="Q7413">
        <v>236.279999</v>
      </c>
      <c r="R7413">
        <v>134600000</v>
      </c>
      <c r="S7413">
        <v>236.279999</v>
      </c>
    </row>
    <row r="7414" spans="13:19" x14ac:dyDescent="0.25">
      <c r="M7414" s="36">
        <v>31678</v>
      </c>
      <c r="N7414">
        <v>234.96000699999999</v>
      </c>
      <c r="O7414">
        <v>235.88000500000001</v>
      </c>
      <c r="P7414">
        <v>234.5</v>
      </c>
      <c r="Q7414">
        <v>235.66999799999999</v>
      </c>
      <c r="R7414">
        <v>132600000</v>
      </c>
      <c r="S7414">
        <v>235.66999799999999</v>
      </c>
    </row>
    <row r="7415" spans="13:19" x14ac:dyDescent="0.25">
      <c r="M7415" s="36">
        <v>31677</v>
      </c>
      <c r="N7415">
        <v>232.199997</v>
      </c>
      <c r="O7415">
        <v>234.929993</v>
      </c>
      <c r="P7415">
        <v>232.199997</v>
      </c>
      <c r="Q7415">
        <v>234.929993</v>
      </c>
      <c r="R7415">
        <v>126100000</v>
      </c>
      <c r="S7415">
        <v>234.929993</v>
      </c>
    </row>
    <row r="7416" spans="13:19" x14ac:dyDescent="0.25">
      <c r="M7416" s="36">
        <v>31674</v>
      </c>
      <c r="N7416">
        <v>232.300003</v>
      </c>
      <c r="O7416">
        <v>232.30999800000001</v>
      </c>
      <c r="P7416">
        <v>230.69000199999999</v>
      </c>
      <c r="Q7416">
        <v>232.21000699999999</v>
      </c>
      <c r="R7416">
        <v>153900000</v>
      </c>
      <c r="S7416">
        <v>232.21000699999999</v>
      </c>
    </row>
    <row r="7417" spans="13:19" x14ac:dyDescent="0.25">
      <c r="M7417" s="36">
        <v>31673</v>
      </c>
      <c r="N7417">
        <v>231.66999799999999</v>
      </c>
      <c r="O7417">
        <v>232.86999499999999</v>
      </c>
      <c r="P7417">
        <v>230.570007</v>
      </c>
      <c r="Q7417">
        <v>232.30999800000001</v>
      </c>
      <c r="R7417">
        <v>132200000</v>
      </c>
      <c r="S7417">
        <v>232.30999800000001</v>
      </c>
    </row>
    <row r="7418" spans="13:19" x14ac:dyDescent="0.25">
      <c r="M7418" s="36">
        <v>31672</v>
      </c>
      <c r="N7418">
        <v>231.729996</v>
      </c>
      <c r="O7418">
        <v>233.80999800000001</v>
      </c>
      <c r="P7418">
        <v>231.38000500000001</v>
      </c>
      <c r="Q7418">
        <v>231.679993</v>
      </c>
      <c r="R7418">
        <v>141000000</v>
      </c>
      <c r="S7418">
        <v>231.679993</v>
      </c>
    </row>
    <row r="7419" spans="13:19" x14ac:dyDescent="0.25">
      <c r="M7419" s="36">
        <v>31671</v>
      </c>
      <c r="N7419">
        <v>231.929993</v>
      </c>
      <c r="O7419">
        <v>231.94000199999999</v>
      </c>
      <c r="P7419">
        <v>228.320007</v>
      </c>
      <c r="Q7419">
        <v>231.720001</v>
      </c>
      <c r="R7419">
        <v>131200000</v>
      </c>
      <c r="S7419">
        <v>231.720001</v>
      </c>
    </row>
    <row r="7420" spans="13:19" x14ac:dyDescent="0.25">
      <c r="M7420" s="36">
        <v>31670</v>
      </c>
      <c r="N7420">
        <v>230.66999799999999</v>
      </c>
      <c r="O7420">
        <v>232.820007</v>
      </c>
      <c r="P7420">
        <v>229.44000199999999</v>
      </c>
      <c r="Q7420">
        <v>231.94000199999999</v>
      </c>
      <c r="R7420">
        <v>155600000</v>
      </c>
      <c r="S7420">
        <v>231.94000199999999</v>
      </c>
    </row>
    <row r="7421" spans="13:19" x14ac:dyDescent="0.25">
      <c r="M7421" s="36">
        <v>31667</v>
      </c>
      <c r="N7421">
        <v>235.179993</v>
      </c>
      <c r="O7421">
        <v>235.449997</v>
      </c>
      <c r="P7421">
        <v>228.740005</v>
      </c>
      <c r="Q7421">
        <v>230.66999799999999</v>
      </c>
      <c r="R7421">
        <v>240500000</v>
      </c>
      <c r="S7421">
        <v>230.66999799999999</v>
      </c>
    </row>
    <row r="7422" spans="13:19" x14ac:dyDescent="0.25">
      <c r="M7422" s="36">
        <v>31666</v>
      </c>
      <c r="N7422">
        <v>247.05999800000001</v>
      </c>
      <c r="O7422">
        <v>247.05999800000001</v>
      </c>
      <c r="P7422">
        <v>234.66999799999999</v>
      </c>
      <c r="Q7422">
        <v>235.179993</v>
      </c>
      <c r="R7422">
        <v>237600000</v>
      </c>
      <c r="S7422">
        <v>235.179993</v>
      </c>
    </row>
    <row r="7423" spans="13:19" x14ac:dyDescent="0.25">
      <c r="M7423" s="36">
        <v>31665</v>
      </c>
      <c r="N7423">
        <v>247.66999799999999</v>
      </c>
      <c r="O7423">
        <v>247.759995</v>
      </c>
      <c r="P7423">
        <v>246.11000100000001</v>
      </c>
      <c r="Q7423">
        <v>247.05999800000001</v>
      </c>
      <c r="R7423">
        <v>140300000</v>
      </c>
      <c r="S7423">
        <v>247.05999800000001</v>
      </c>
    </row>
    <row r="7424" spans="13:19" x14ac:dyDescent="0.25">
      <c r="M7424" s="36">
        <v>31664</v>
      </c>
      <c r="N7424">
        <v>248.13999899999999</v>
      </c>
      <c r="O7424">
        <v>250.21000699999999</v>
      </c>
      <c r="P7424">
        <v>246.94000199999999</v>
      </c>
      <c r="Q7424">
        <v>247.66999799999999</v>
      </c>
      <c r="R7424">
        <v>137500000</v>
      </c>
      <c r="S7424">
        <v>247.66999799999999</v>
      </c>
    </row>
    <row r="7425" spans="13:19" x14ac:dyDescent="0.25">
      <c r="M7425" s="36">
        <v>31663</v>
      </c>
      <c r="N7425">
        <v>250.470001</v>
      </c>
      <c r="O7425">
        <v>250.470001</v>
      </c>
      <c r="P7425">
        <v>247.020004</v>
      </c>
      <c r="Q7425">
        <v>248.13999899999999</v>
      </c>
      <c r="R7425">
        <v>153300000</v>
      </c>
      <c r="S7425">
        <v>248.13999899999999</v>
      </c>
    </row>
    <row r="7426" spans="13:19" x14ac:dyDescent="0.25">
      <c r="M7426" s="36">
        <v>31660</v>
      </c>
      <c r="N7426">
        <v>253.83000200000001</v>
      </c>
      <c r="O7426">
        <v>254.13000500000001</v>
      </c>
      <c r="P7426">
        <v>250.33000200000001</v>
      </c>
      <c r="Q7426">
        <v>250.470001</v>
      </c>
      <c r="R7426">
        <v>180600000</v>
      </c>
      <c r="S7426">
        <v>250.470001</v>
      </c>
    </row>
    <row r="7427" spans="13:19" x14ac:dyDescent="0.25">
      <c r="M7427" s="36">
        <v>31659</v>
      </c>
      <c r="N7427">
        <v>250.08000200000001</v>
      </c>
      <c r="O7427">
        <v>254.009995</v>
      </c>
      <c r="P7427">
        <v>250.029999</v>
      </c>
      <c r="Q7427">
        <v>253.83000200000001</v>
      </c>
      <c r="R7427">
        <v>189400000</v>
      </c>
      <c r="S7427">
        <v>253.83000200000001</v>
      </c>
    </row>
    <row r="7428" spans="13:19" x14ac:dyDescent="0.25">
      <c r="M7428" s="36">
        <v>31658</v>
      </c>
      <c r="N7428">
        <v>248.520004</v>
      </c>
      <c r="O7428">
        <v>250.08000200000001</v>
      </c>
      <c r="P7428">
        <v>247.58999600000001</v>
      </c>
      <c r="Q7428">
        <v>250.08000200000001</v>
      </c>
      <c r="R7428">
        <v>154300000</v>
      </c>
      <c r="S7428">
        <v>250.08000200000001</v>
      </c>
    </row>
    <row r="7429" spans="13:19" x14ac:dyDescent="0.25">
      <c r="M7429" s="36">
        <v>31657</v>
      </c>
      <c r="N7429">
        <v>252.929993</v>
      </c>
      <c r="O7429">
        <v>253.300003</v>
      </c>
      <c r="P7429">
        <v>248.13999899999999</v>
      </c>
      <c r="Q7429">
        <v>248.520004</v>
      </c>
      <c r="R7429">
        <v>135500000</v>
      </c>
      <c r="S7429">
        <v>248.520004</v>
      </c>
    </row>
    <row r="7430" spans="13:19" x14ac:dyDescent="0.25">
      <c r="M7430" s="36">
        <v>31653</v>
      </c>
      <c r="N7430">
        <v>252.83999600000001</v>
      </c>
      <c r="O7430">
        <v>254.070007</v>
      </c>
      <c r="P7430">
        <v>251.729996</v>
      </c>
      <c r="Q7430">
        <v>252.929993</v>
      </c>
      <c r="R7430">
        <v>125300000</v>
      </c>
      <c r="S7430">
        <v>252.929993</v>
      </c>
    </row>
    <row r="7431" spans="13:19" x14ac:dyDescent="0.25">
      <c r="M7431" s="36">
        <v>31652</v>
      </c>
      <c r="N7431">
        <v>253.300003</v>
      </c>
      <c r="O7431">
        <v>253.66999799999999</v>
      </c>
      <c r="P7431">
        <v>251.91000399999999</v>
      </c>
      <c r="Q7431">
        <v>252.83999600000001</v>
      </c>
      <c r="R7431">
        <v>125100000</v>
      </c>
      <c r="S7431">
        <v>252.83999600000001</v>
      </c>
    </row>
    <row r="7432" spans="13:19" x14ac:dyDescent="0.25">
      <c r="M7432" s="36">
        <v>31651</v>
      </c>
      <c r="N7432">
        <v>252.83999600000001</v>
      </c>
      <c r="O7432">
        <v>254.240005</v>
      </c>
      <c r="P7432">
        <v>252.66000399999999</v>
      </c>
      <c r="Q7432">
        <v>253.300003</v>
      </c>
      <c r="R7432">
        <v>143300000</v>
      </c>
      <c r="S7432">
        <v>253.300003</v>
      </c>
    </row>
    <row r="7433" spans="13:19" x14ac:dyDescent="0.25">
      <c r="M7433" s="36">
        <v>31650</v>
      </c>
      <c r="N7433">
        <v>247.80999800000001</v>
      </c>
      <c r="O7433">
        <v>252.91000399999999</v>
      </c>
      <c r="P7433">
        <v>247.80999800000001</v>
      </c>
      <c r="Q7433">
        <v>252.83999600000001</v>
      </c>
      <c r="R7433">
        <v>156600000</v>
      </c>
      <c r="S7433">
        <v>252.83999600000001</v>
      </c>
    </row>
    <row r="7434" spans="13:19" x14ac:dyDescent="0.25">
      <c r="M7434" s="36">
        <v>31649</v>
      </c>
      <c r="N7434">
        <v>250.19000199999999</v>
      </c>
      <c r="O7434">
        <v>250.259995</v>
      </c>
      <c r="P7434">
        <v>247.759995</v>
      </c>
      <c r="Q7434">
        <v>247.80999800000001</v>
      </c>
      <c r="R7434">
        <v>104400000</v>
      </c>
      <c r="S7434">
        <v>247.80999800000001</v>
      </c>
    </row>
    <row r="7435" spans="13:19" x14ac:dyDescent="0.25">
      <c r="M7435" s="36">
        <v>31646</v>
      </c>
      <c r="N7435">
        <v>249.66999799999999</v>
      </c>
      <c r="O7435">
        <v>250.61000100000001</v>
      </c>
      <c r="P7435">
        <v>249.270004</v>
      </c>
      <c r="Q7435">
        <v>250.19000199999999</v>
      </c>
      <c r="R7435">
        <v>118100000</v>
      </c>
      <c r="S7435">
        <v>250.19000199999999</v>
      </c>
    </row>
    <row r="7436" spans="13:19" x14ac:dyDescent="0.25">
      <c r="M7436" s="36">
        <v>31645</v>
      </c>
      <c r="N7436">
        <v>249.770004</v>
      </c>
      <c r="O7436">
        <v>250.449997</v>
      </c>
      <c r="P7436">
        <v>249.11000100000001</v>
      </c>
      <c r="Q7436">
        <v>249.66999799999999</v>
      </c>
      <c r="R7436">
        <v>135200000</v>
      </c>
      <c r="S7436">
        <v>249.66999799999999</v>
      </c>
    </row>
    <row r="7437" spans="13:19" x14ac:dyDescent="0.25">
      <c r="M7437" s="36">
        <v>31644</v>
      </c>
      <c r="N7437">
        <v>246.529999</v>
      </c>
      <c r="O7437">
        <v>249.770004</v>
      </c>
      <c r="P7437">
        <v>246.509995</v>
      </c>
      <c r="Q7437">
        <v>249.770004</v>
      </c>
      <c r="R7437">
        <v>156600000</v>
      </c>
      <c r="S7437">
        <v>249.770004</v>
      </c>
    </row>
    <row r="7438" spans="13:19" x14ac:dyDescent="0.25">
      <c r="M7438" s="36">
        <v>31643</v>
      </c>
      <c r="N7438">
        <v>247.38000500000001</v>
      </c>
      <c r="O7438">
        <v>247.41999799999999</v>
      </c>
      <c r="P7438">
        <v>245.820007</v>
      </c>
      <c r="Q7438">
        <v>246.509995</v>
      </c>
      <c r="R7438">
        <v>109300000</v>
      </c>
      <c r="S7438">
        <v>246.509995</v>
      </c>
    </row>
    <row r="7439" spans="13:19" x14ac:dyDescent="0.25">
      <c r="M7439" s="36">
        <v>31642</v>
      </c>
      <c r="N7439">
        <v>247.14999399999999</v>
      </c>
      <c r="O7439">
        <v>247.83000200000001</v>
      </c>
      <c r="P7439">
        <v>245.479996</v>
      </c>
      <c r="Q7439">
        <v>247.38000500000001</v>
      </c>
      <c r="R7439">
        <v>112800000</v>
      </c>
      <c r="S7439">
        <v>247.38000500000001</v>
      </c>
    </row>
    <row r="7440" spans="13:19" x14ac:dyDescent="0.25">
      <c r="M7440" s="36">
        <v>31639</v>
      </c>
      <c r="N7440">
        <v>246.25</v>
      </c>
      <c r="O7440">
        <v>247.14999399999999</v>
      </c>
      <c r="P7440">
        <v>245.699997</v>
      </c>
      <c r="Q7440">
        <v>247.14999399999999</v>
      </c>
      <c r="R7440">
        <v>123500000</v>
      </c>
      <c r="S7440">
        <v>247.14999399999999</v>
      </c>
    </row>
    <row r="7441" spans="13:19" x14ac:dyDescent="0.25">
      <c r="M7441" s="36">
        <v>31638</v>
      </c>
      <c r="N7441">
        <v>245.66999799999999</v>
      </c>
      <c r="O7441">
        <v>246.78999300000001</v>
      </c>
      <c r="P7441">
        <v>245.529999</v>
      </c>
      <c r="Q7441">
        <v>246.25</v>
      </c>
      <c r="R7441">
        <v>123800000</v>
      </c>
      <c r="S7441">
        <v>246.25</v>
      </c>
    </row>
    <row r="7442" spans="13:19" x14ac:dyDescent="0.25">
      <c r="M7442" s="36">
        <v>31637</v>
      </c>
      <c r="N7442">
        <v>243.33999600000001</v>
      </c>
      <c r="O7442">
        <v>246.509995</v>
      </c>
      <c r="P7442">
        <v>243.05999800000001</v>
      </c>
      <c r="Q7442">
        <v>245.66999799999999</v>
      </c>
      <c r="R7442">
        <v>156400000</v>
      </c>
      <c r="S7442">
        <v>245.66999799999999</v>
      </c>
    </row>
    <row r="7443" spans="13:19" x14ac:dyDescent="0.25">
      <c r="M7443" s="36">
        <v>31636</v>
      </c>
      <c r="N7443">
        <v>240.679993</v>
      </c>
      <c r="O7443">
        <v>243.36999499999999</v>
      </c>
      <c r="P7443">
        <v>240.35000600000001</v>
      </c>
      <c r="Q7443">
        <v>243.33999600000001</v>
      </c>
      <c r="R7443">
        <v>131700000</v>
      </c>
      <c r="S7443">
        <v>243.33999600000001</v>
      </c>
    </row>
    <row r="7444" spans="13:19" x14ac:dyDescent="0.25">
      <c r="M7444" s="36">
        <v>31635</v>
      </c>
      <c r="N7444">
        <v>236.88000500000001</v>
      </c>
      <c r="O7444">
        <v>241.199997</v>
      </c>
      <c r="P7444">
        <v>236.86999499999999</v>
      </c>
      <c r="Q7444">
        <v>240.679993</v>
      </c>
      <c r="R7444">
        <v>125600000</v>
      </c>
      <c r="S7444">
        <v>240.679993</v>
      </c>
    </row>
    <row r="7445" spans="13:19" x14ac:dyDescent="0.25">
      <c r="M7445" s="36">
        <v>31632</v>
      </c>
      <c r="N7445">
        <v>237.03999300000001</v>
      </c>
      <c r="O7445">
        <v>238.05999800000001</v>
      </c>
      <c r="P7445">
        <v>236.36999499999999</v>
      </c>
      <c r="Q7445">
        <v>236.88000500000001</v>
      </c>
      <c r="R7445">
        <v>106300000</v>
      </c>
      <c r="S7445">
        <v>236.88000500000001</v>
      </c>
    </row>
    <row r="7446" spans="13:19" x14ac:dyDescent="0.25">
      <c r="M7446" s="36">
        <v>31631</v>
      </c>
      <c r="N7446">
        <v>236.83999600000001</v>
      </c>
      <c r="O7446">
        <v>238.020004</v>
      </c>
      <c r="P7446">
        <v>236.30999800000001</v>
      </c>
      <c r="Q7446">
        <v>237.03999300000001</v>
      </c>
      <c r="R7446">
        <v>122400000</v>
      </c>
      <c r="S7446">
        <v>237.03999300000001</v>
      </c>
    </row>
    <row r="7447" spans="13:19" x14ac:dyDescent="0.25">
      <c r="M7447" s="36">
        <v>31630</v>
      </c>
      <c r="N7447">
        <v>237.029999</v>
      </c>
      <c r="O7447">
        <v>237.35000600000001</v>
      </c>
      <c r="P7447">
        <v>235.479996</v>
      </c>
      <c r="Q7447">
        <v>236.83999600000001</v>
      </c>
      <c r="R7447">
        <v>127500000</v>
      </c>
      <c r="S7447">
        <v>236.83999600000001</v>
      </c>
    </row>
    <row r="7448" spans="13:19" x14ac:dyDescent="0.25">
      <c r="M7448" s="36">
        <v>31629</v>
      </c>
      <c r="N7448">
        <v>235.990005</v>
      </c>
      <c r="O7448">
        <v>238.30999800000001</v>
      </c>
      <c r="P7448">
        <v>235.970001</v>
      </c>
      <c r="Q7448">
        <v>237.029999</v>
      </c>
      <c r="R7448">
        <v>153100000</v>
      </c>
      <c r="S7448">
        <v>237.029999</v>
      </c>
    </row>
    <row r="7449" spans="13:19" x14ac:dyDescent="0.25">
      <c r="M7449" s="36">
        <v>31628</v>
      </c>
      <c r="N7449">
        <v>234.91000399999999</v>
      </c>
      <c r="O7449">
        <v>236.86000100000001</v>
      </c>
      <c r="P7449">
        <v>231.91999799999999</v>
      </c>
      <c r="Q7449">
        <v>235.990005</v>
      </c>
      <c r="R7449">
        <v>130000000</v>
      </c>
      <c r="S7449">
        <v>235.990005</v>
      </c>
    </row>
    <row r="7450" spans="13:19" x14ac:dyDescent="0.25">
      <c r="M7450" s="36">
        <v>31625</v>
      </c>
      <c r="N7450">
        <v>236.11999499999999</v>
      </c>
      <c r="O7450">
        <v>236.88999899999999</v>
      </c>
      <c r="P7450">
        <v>234.58999600000001</v>
      </c>
      <c r="Q7450">
        <v>234.91000399999999</v>
      </c>
      <c r="R7450">
        <v>114900000</v>
      </c>
      <c r="S7450">
        <v>234.91000399999999</v>
      </c>
    </row>
    <row r="7451" spans="13:19" x14ac:dyDescent="0.25">
      <c r="M7451" s="36">
        <v>31624</v>
      </c>
      <c r="N7451">
        <v>236.58999600000001</v>
      </c>
      <c r="O7451">
        <v>236.91999799999999</v>
      </c>
      <c r="P7451">
        <v>235.88999899999999</v>
      </c>
      <c r="Q7451">
        <v>236.11999499999999</v>
      </c>
      <c r="R7451">
        <v>112700000</v>
      </c>
      <c r="S7451">
        <v>236.11999499999999</v>
      </c>
    </row>
    <row r="7452" spans="13:19" x14ac:dyDescent="0.25">
      <c r="M7452" s="36">
        <v>31623</v>
      </c>
      <c r="N7452">
        <v>234.570007</v>
      </c>
      <c r="O7452">
        <v>237.38000500000001</v>
      </c>
      <c r="P7452">
        <v>233.070007</v>
      </c>
      <c r="Q7452">
        <v>236.58999600000001</v>
      </c>
      <c r="R7452">
        <v>146700000</v>
      </c>
      <c r="S7452">
        <v>236.58999600000001</v>
      </c>
    </row>
    <row r="7453" spans="13:19" x14ac:dyDescent="0.25">
      <c r="M7453" s="36">
        <v>31622</v>
      </c>
      <c r="N7453">
        <v>235.720001</v>
      </c>
      <c r="O7453">
        <v>236.009995</v>
      </c>
      <c r="P7453">
        <v>234.39999399999999</v>
      </c>
      <c r="Q7453">
        <v>234.550003</v>
      </c>
      <c r="R7453">
        <v>115700000</v>
      </c>
      <c r="S7453">
        <v>234.550003</v>
      </c>
    </row>
    <row r="7454" spans="13:19" x14ac:dyDescent="0.25">
      <c r="M7454" s="36">
        <v>31621</v>
      </c>
      <c r="N7454">
        <v>240.199997</v>
      </c>
      <c r="O7454">
        <v>240.25</v>
      </c>
      <c r="P7454">
        <v>235.229996</v>
      </c>
      <c r="Q7454">
        <v>236.009995</v>
      </c>
      <c r="R7454">
        <v>128000000</v>
      </c>
      <c r="S7454">
        <v>236.009995</v>
      </c>
    </row>
    <row r="7455" spans="13:19" x14ac:dyDescent="0.25">
      <c r="M7455" s="36">
        <v>31618</v>
      </c>
      <c r="N7455">
        <v>237.990005</v>
      </c>
      <c r="O7455">
        <v>240.36000100000001</v>
      </c>
      <c r="P7455">
        <v>237.949997</v>
      </c>
      <c r="Q7455">
        <v>240.220001</v>
      </c>
      <c r="R7455">
        <v>132000000</v>
      </c>
      <c r="S7455">
        <v>240.220001</v>
      </c>
    </row>
    <row r="7456" spans="13:19" x14ac:dyDescent="0.25">
      <c r="M7456" s="36">
        <v>31617</v>
      </c>
      <c r="N7456">
        <v>238.69000199999999</v>
      </c>
      <c r="O7456">
        <v>239.050003</v>
      </c>
      <c r="P7456">
        <v>237.320007</v>
      </c>
      <c r="Q7456">
        <v>237.949997</v>
      </c>
      <c r="R7456">
        <v>134700000</v>
      </c>
      <c r="S7456">
        <v>237.949997</v>
      </c>
    </row>
    <row r="7457" spans="13:19" x14ac:dyDescent="0.25">
      <c r="M7457" s="36">
        <v>31616</v>
      </c>
      <c r="N7457">
        <v>238.19000199999999</v>
      </c>
      <c r="O7457">
        <v>239.25</v>
      </c>
      <c r="P7457">
        <v>238.16999799999999</v>
      </c>
      <c r="Q7457">
        <v>238.66999799999999</v>
      </c>
      <c r="R7457">
        <v>133300000</v>
      </c>
      <c r="S7457">
        <v>238.66999799999999</v>
      </c>
    </row>
    <row r="7458" spans="13:19" x14ac:dyDescent="0.25">
      <c r="M7458" s="36">
        <v>31615</v>
      </c>
      <c r="N7458">
        <v>236.240005</v>
      </c>
      <c r="O7458">
        <v>238.41999799999999</v>
      </c>
      <c r="P7458">
        <v>235.91999799999999</v>
      </c>
      <c r="Q7458">
        <v>238.179993</v>
      </c>
      <c r="R7458">
        <v>138500000</v>
      </c>
      <c r="S7458">
        <v>238.179993</v>
      </c>
    </row>
    <row r="7459" spans="13:19" x14ac:dyDescent="0.25">
      <c r="M7459" s="36">
        <v>31614</v>
      </c>
      <c r="N7459">
        <v>236.36000100000001</v>
      </c>
      <c r="O7459">
        <v>236.449997</v>
      </c>
      <c r="P7459">
        <v>235.529999</v>
      </c>
      <c r="Q7459">
        <v>236.240005</v>
      </c>
      <c r="R7459">
        <v>106300000</v>
      </c>
      <c r="S7459">
        <v>236.240005</v>
      </c>
    </row>
    <row r="7460" spans="13:19" x14ac:dyDescent="0.25">
      <c r="M7460" s="36">
        <v>31611</v>
      </c>
      <c r="N7460">
        <v>236.070007</v>
      </c>
      <c r="O7460">
        <v>238.220001</v>
      </c>
      <c r="P7460">
        <v>233.94000199999999</v>
      </c>
      <c r="Q7460">
        <v>236.36000100000001</v>
      </c>
      <c r="R7460">
        <v>149700000</v>
      </c>
      <c r="S7460">
        <v>236.36000100000001</v>
      </c>
    </row>
    <row r="7461" spans="13:19" x14ac:dyDescent="0.25">
      <c r="M7461" s="36">
        <v>31610</v>
      </c>
      <c r="N7461">
        <v>235.009995</v>
      </c>
      <c r="O7461">
        <v>236.64999399999999</v>
      </c>
      <c r="P7461">
        <v>235.009995</v>
      </c>
      <c r="Q7461">
        <v>236.070007</v>
      </c>
      <c r="R7461">
        <v>132400000</v>
      </c>
      <c r="S7461">
        <v>236.070007</v>
      </c>
    </row>
    <row r="7462" spans="13:19" x14ac:dyDescent="0.25">
      <c r="M7462" s="36">
        <v>31609</v>
      </c>
      <c r="N7462">
        <v>233.66000399999999</v>
      </c>
      <c r="O7462">
        <v>236.19000199999999</v>
      </c>
      <c r="P7462">
        <v>233.66000399999999</v>
      </c>
      <c r="Q7462">
        <v>235.009995</v>
      </c>
      <c r="R7462">
        <v>160800000</v>
      </c>
      <c r="S7462">
        <v>235.009995</v>
      </c>
    </row>
    <row r="7463" spans="13:19" x14ac:dyDescent="0.25">
      <c r="M7463" s="36">
        <v>31608</v>
      </c>
      <c r="N7463">
        <v>238.08999600000001</v>
      </c>
      <c r="O7463">
        <v>238.11999499999999</v>
      </c>
      <c r="P7463">
        <v>233.60000600000001</v>
      </c>
      <c r="Q7463">
        <v>233.66000399999999</v>
      </c>
      <c r="R7463">
        <v>184000000</v>
      </c>
      <c r="S7463">
        <v>233.66000399999999</v>
      </c>
    </row>
    <row r="7464" spans="13:19" x14ac:dyDescent="0.25">
      <c r="M7464" s="36">
        <v>31607</v>
      </c>
      <c r="N7464">
        <v>242.220001</v>
      </c>
      <c r="O7464">
        <v>242.220001</v>
      </c>
      <c r="P7464">
        <v>238.03999300000001</v>
      </c>
      <c r="Q7464">
        <v>238.11000100000001</v>
      </c>
      <c r="R7464">
        <v>123200000</v>
      </c>
      <c r="S7464">
        <v>238.11000100000001</v>
      </c>
    </row>
    <row r="7465" spans="13:19" x14ac:dyDescent="0.25">
      <c r="M7465" s="36">
        <v>31604</v>
      </c>
      <c r="N7465">
        <v>243.009995</v>
      </c>
      <c r="O7465">
        <v>243.479996</v>
      </c>
      <c r="P7465">
        <v>241.679993</v>
      </c>
      <c r="Q7465">
        <v>242.220001</v>
      </c>
      <c r="R7465">
        <v>124500000</v>
      </c>
      <c r="S7465">
        <v>242.220001</v>
      </c>
    </row>
    <row r="7466" spans="13:19" x14ac:dyDescent="0.25">
      <c r="M7466" s="36">
        <v>31603</v>
      </c>
      <c r="N7466">
        <v>242.820007</v>
      </c>
      <c r="O7466">
        <v>243.44000199999999</v>
      </c>
      <c r="P7466">
        <v>239.66000399999999</v>
      </c>
      <c r="Q7466">
        <v>243.009995</v>
      </c>
      <c r="R7466">
        <v>146200000</v>
      </c>
      <c r="S7466">
        <v>243.009995</v>
      </c>
    </row>
    <row r="7467" spans="13:19" x14ac:dyDescent="0.25">
      <c r="M7467" s="36">
        <v>31602</v>
      </c>
      <c r="N7467">
        <v>241.58999600000001</v>
      </c>
      <c r="O7467">
        <v>243.070007</v>
      </c>
      <c r="P7467">
        <v>241.46000699999999</v>
      </c>
      <c r="Q7467">
        <v>242.820007</v>
      </c>
      <c r="R7467">
        <v>142900000</v>
      </c>
      <c r="S7467">
        <v>242.820007</v>
      </c>
    </row>
    <row r="7468" spans="13:19" x14ac:dyDescent="0.25">
      <c r="M7468" s="36">
        <v>31601</v>
      </c>
      <c r="N7468">
        <v>244.050003</v>
      </c>
      <c r="O7468">
        <v>244.05999800000001</v>
      </c>
      <c r="P7468">
        <v>239.070007</v>
      </c>
      <c r="Q7468">
        <v>241.58999600000001</v>
      </c>
      <c r="R7468">
        <v>174100000</v>
      </c>
      <c r="S7468">
        <v>241.58999600000001</v>
      </c>
    </row>
    <row r="7469" spans="13:19" x14ac:dyDescent="0.25">
      <c r="M7469" s="36">
        <v>31600</v>
      </c>
      <c r="N7469">
        <v>251.78999300000001</v>
      </c>
      <c r="O7469">
        <v>251.80999800000001</v>
      </c>
      <c r="P7469">
        <v>243.63000500000001</v>
      </c>
      <c r="Q7469">
        <v>244.050003</v>
      </c>
      <c r="R7469">
        <v>138200000</v>
      </c>
      <c r="S7469">
        <v>244.050003</v>
      </c>
    </row>
    <row r="7470" spans="13:19" x14ac:dyDescent="0.25">
      <c r="M7470" s="36">
        <v>31596</v>
      </c>
      <c r="N7470">
        <v>252.699997</v>
      </c>
      <c r="O7470">
        <v>252.94000199999999</v>
      </c>
      <c r="P7470">
        <v>251.229996</v>
      </c>
      <c r="Q7470">
        <v>251.78999300000001</v>
      </c>
      <c r="R7470">
        <v>108300000</v>
      </c>
      <c r="S7470">
        <v>251.78999300000001</v>
      </c>
    </row>
    <row r="7471" spans="13:19" x14ac:dyDescent="0.25">
      <c r="M7471" s="36">
        <v>31595</v>
      </c>
      <c r="N7471">
        <v>252.03999300000001</v>
      </c>
      <c r="O7471">
        <v>253.199997</v>
      </c>
      <c r="P7471">
        <v>251.78999300000001</v>
      </c>
      <c r="Q7471">
        <v>252.699997</v>
      </c>
      <c r="R7471">
        <v>150000000</v>
      </c>
      <c r="S7471">
        <v>252.699997</v>
      </c>
    </row>
    <row r="7472" spans="13:19" x14ac:dyDescent="0.25">
      <c r="M7472" s="36">
        <v>31594</v>
      </c>
      <c r="N7472">
        <v>250.66999799999999</v>
      </c>
      <c r="O7472">
        <v>252.03999300000001</v>
      </c>
      <c r="P7472">
        <v>250.529999</v>
      </c>
      <c r="Q7472">
        <v>252.03999300000001</v>
      </c>
      <c r="R7472">
        <v>147700000</v>
      </c>
      <c r="S7472">
        <v>252.03999300000001</v>
      </c>
    </row>
    <row r="7473" spans="13:19" x14ac:dyDescent="0.25">
      <c r="M7473" s="36">
        <v>31593</v>
      </c>
      <c r="N7473">
        <v>249.60000600000001</v>
      </c>
      <c r="O7473">
        <v>251.80999800000001</v>
      </c>
      <c r="P7473">
        <v>249.60000600000001</v>
      </c>
      <c r="Q7473">
        <v>250.83999600000001</v>
      </c>
      <c r="R7473">
        <v>135100000</v>
      </c>
      <c r="S7473">
        <v>250.83999600000001</v>
      </c>
    </row>
    <row r="7474" spans="13:19" x14ac:dyDescent="0.25">
      <c r="M7474" s="36">
        <v>31590</v>
      </c>
      <c r="N7474">
        <v>248.740005</v>
      </c>
      <c r="O7474">
        <v>249.740005</v>
      </c>
      <c r="P7474">
        <v>248.740005</v>
      </c>
      <c r="Q7474">
        <v>249.60000600000001</v>
      </c>
      <c r="R7474">
        <v>123800000</v>
      </c>
      <c r="S7474">
        <v>249.60000600000001</v>
      </c>
    </row>
    <row r="7475" spans="13:19" x14ac:dyDescent="0.25">
      <c r="M7475" s="36">
        <v>31589</v>
      </c>
      <c r="N7475">
        <v>248.929993</v>
      </c>
      <c r="O7475">
        <v>249.429993</v>
      </c>
      <c r="P7475">
        <v>247.720001</v>
      </c>
      <c r="Q7475">
        <v>248.740005</v>
      </c>
      <c r="R7475">
        <v>134100000</v>
      </c>
      <c r="S7475">
        <v>248.740005</v>
      </c>
    </row>
    <row r="7476" spans="13:19" x14ac:dyDescent="0.25">
      <c r="M7476" s="36">
        <v>31588</v>
      </c>
      <c r="N7476">
        <v>247.029999</v>
      </c>
      <c r="O7476">
        <v>250.13000500000001</v>
      </c>
      <c r="P7476">
        <v>247.029999</v>
      </c>
      <c r="Q7476">
        <v>248.929993</v>
      </c>
      <c r="R7476">
        <v>161800000</v>
      </c>
      <c r="S7476">
        <v>248.929993</v>
      </c>
    </row>
    <row r="7477" spans="13:19" x14ac:dyDescent="0.25">
      <c r="M7477" s="36">
        <v>31587</v>
      </c>
      <c r="N7477">
        <v>245.259995</v>
      </c>
      <c r="O7477">
        <v>248.259995</v>
      </c>
      <c r="P7477">
        <v>244.529999</v>
      </c>
      <c r="Q7477">
        <v>247.029999</v>
      </c>
      <c r="R7477">
        <v>140600000</v>
      </c>
      <c r="S7477">
        <v>247.029999</v>
      </c>
    </row>
    <row r="7478" spans="13:19" x14ac:dyDescent="0.25">
      <c r="M7478" s="36">
        <v>31586</v>
      </c>
      <c r="N7478">
        <v>247.58000200000001</v>
      </c>
      <c r="O7478">
        <v>247.58000200000001</v>
      </c>
      <c r="P7478">
        <v>244.449997</v>
      </c>
      <c r="Q7478">
        <v>245.259995</v>
      </c>
      <c r="R7478">
        <v>123800000</v>
      </c>
      <c r="S7478">
        <v>245.259995</v>
      </c>
    </row>
    <row r="7479" spans="13:19" x14ac:dyDescent="0.25">
      <c r="M7479" s="36">
        <v>31583</v>
      </c>
      <c r="N7479">
        <v>244.05999800000001</v>
      </c>
      <c r="O7479">
        <v>247.60000600000001</v>
      </c>
      <c r="P7479">
        <v>243.979996</v>
      </c>
      <c r="Q7479">
        <v>247.58000200000001</v>
      </c>
      <c r="R7479">
        <v>149100000</v>
      </c>
      <c r="S7479">
        <v>247.58000200000001</v>
      </c>
    </row>
    <row r="7480" spans="13:19" x14ac:dyDescent="0.25">
      <c r="M7480" s="36">
        <v>31582</v>
      </c>
      <c r="N7480">
        <v>244.990005</v>
      </c>
      <c r="O7480">
        <v>245.800003</v>
      </c>
      <c r="P7480">
        <v>244.050003</v>
      </c>
      <c r="Q7480">
        <v>244.05999800000001</v>
      </c>
      <c r="R7480">
        <v>129000000</v>
      </c>
      <c r="S7480">
        <v>244.05999800000001</v>
      </c>
    </row>
    <row r="7481" spans="13:19" x14ac:dyDescent="0.25">
      <c r="M7481" s="36">
        <v>31581</v>
      </c>
      <c r="N7481">
        <v>244.35000600000001</v>
      </c>
      <c r="O7481">
        <v>245.25</v>
      </c>
      <c r="P7481">
        <v>242.570007</v>
      </c>
      <c r="Q7481">
        <v>244.990005</v>
      </c>
      <c r="R7481">
        <v>117000000</v>
      </c>
      <c r="S7481">
        <v>244.990005</v>
      </c>
    </row>
    <row r="7482" spans="13:19" x14ac:dyDescent="0.25">
      <c r="M7482" s="36">
        <v>31580</v>
      </c>
      <c r="N7482">
        <v>246.13000500000001</v>
      </c>
      <c r="O7482">
        <v>246.259995</v>
      </c>
      <c r="P7482">
        <v>243.60000600000001</v>
      </c>
      <c r="Q7482">
        <v>244.35000600000001</v>
      </c>
      <c r="R7482">
        <v>123100000</v>
      </c>
      <c r="S7482">
        <v>244.35000600000001</v>
      </c>
    </row>
    <row r="7483" spans="13:19" x14ac:dyDescent="0.25">
      <c r="M7483" s="36">
        <v>31579</v>
      </c>
      <c r="N7483">
        <v>245.729996</v>
      </c>
      <c r="O7483">
        <v>246.5</v>
      </c>
      <c r="P7483">
        <v>245.16999799999999</v>
      </c>
      <c r="Q7483">
        <v>246.13000500000001</v>
      </c>
      <c r="R7483">
        <v>112100000</v>
      </c>
      <c r="S7483">
        <v>246.13000500000001</v>
      </c>
    </row>
    <row r="7484" spans="13:19" x14ac:dyDescent="0.25">
      <c r="M7484" s="36">
        <v>31576</v>
      </c>
      <c r="N7484">
        <v>241.71000699999999</v>
      </c>
      <c r="O7484">
        <v>245.91000399999999</v>
      </c>
      <c r="P7484">
        <v>241.71000699999999</v>
      </c>
      <c r="Q7484">
        <v>245.729996</v>
      </c>
      <c r="R7484">
        <v>141200000</v>
      </c>
      <c r="S7484">
        <v>245.729996</v>
      </c>
    </row>
    <row r="7485" spans="13:19" x14ac:dyDescent="0.25">
      <c r="M7485" s="36">
        <v>31575</v>
      </c>
      <c r="N7485">
        <v>241.240005</v>
      </c>
      <c r="O7485">
        <v>241.63999899999999</v>
      </c>
      <c r="P7485">
        <v>240.699997</v>
      </c>
      <c r="Q7485">
        <v>241.490005</v>
      </c>
      <c r="R7485">
        <v>109100000</v>
      </c>
      <c r="S7485">
        <v>241.490005</v>
      </c>
    </row>
    <row r="7486" spans="13:19" x14ac:dyDescent="0.25">
      <c r="M7486" s="36">
        <v>31574</v>
      </c>
      <c r="N7486">
        <v>239.58000200000001</v>
      </c>
      <c r="O7486">
        <v>241.13000500000001</v>
      </c>
      <c r="P7486">
        <v>239.21000699999999</v>
      </c>
      <c r="Q7486">
        <v>241.13000500000001</v>
      </c>
      <c r="R7486">
        <v>127400000</v>
      </c>
      <c r="S7486">
        <v>241.13000500000001</v>
      </c>
    </row>
    <row r="7487" spans="13:19" x14ac:dyDescent="0.25">
      <c r="M7487" s="36">
        <v>31573</v>
      </c>
      <c r="N7487">
        <v>239.96000699999999</v>
      </c>
      <c r="O7487">
        <v>240.08000200000001</v>
      </c>
      <c r="P7487">
        <v>238.229996</v>
      </c>
      <c r="Q7487">
        <v>239.58000200000001</v>
      </c>
      <c r="R7487">
        <v>125000000</v>
      </c>
      <c r="S7487">
        <v>239.58000200000001</v>
      </c>
    </row>
    <row r="7488" spans="13:19" x14ac:dyDescent="0.25">
      <c r="M7488" s="36">
        <v>31572</v>
      </c>
      <c r="N7488">
        <v>245.66999799999999</v>
      </c>
      <c r="O7488">
        <v>245.66999799999999</v>
      </c>
      <c r="P7488">
        <v>239.679993</v>
      </c>
      <c r="Q7488">
        <v>239.96000699999999</v>
      </c>
      <c r="R7488">
        <v>123300000</v>
      </c>
      <c r="S7488">
        <v>239.96000699999999</v>
      </c>
    </row>
    <row r="7489" spans="13:19" x14ac:dyDescent="0.25">
      <c r="M7489" s="36">
        <v>31569</v>
      </c>
      <c r="N7489">
        <v>245.64999399999999</v>
      </c>
      <c r="O7489">
        <v>246.070007</v>
      </c>
      <c r="P7489">
        <v>244.429993</v>
      </c>
      <c r="Q7489">
        <v>245.66999799999999</v>
      </c>
      <c r="R7489">
        <v>110900000</v>
      </c>
      <c r="S7489">
        <v>245.66999799999999</v>
      </c>
    </row>
    <row r="7490" spans="13:19" x14ac:dyDescent="0.25">
      <c r="M7490" s="36">
        <v>31568</v>
      </c>
      <c r="N7490">
        <v>243.94000199999999</v>
      </c>
      <c r="O7490">
        <v>245.66000399999999</v>
      </c>
      <c r="P7490">
        <v>243.41000399999999</v>
      </c>
      <c r="Q7490">
        <v>245.64999399999999</v>
      </c>
      <c r="R7490">
        <v>110900000</v>
      </c>
      <c r="S7490">
        <v>245.64999399999999</v>
      </c>
    </row>
    <row r="7491" spans="13:19" x14ac:dyDescent="0.25">
      <c r="M7491" s="36">
        <v>31567</v>
      </c>
      <c r="N7491">
        <v>245.509995</v>
      </c>
      <c r="O7491">
        <v>246.300003</v>
      </c>
      <c r="P7491">
        <v>242.58999600000001</v>
      </c>
      <c r="Q7491">
        <v>243.94000199999999</v>
      </c>
      <c r="R7491">
        <v>117000000</v>
      </c>
      <c r="S7491">
        <v>243.94000199999999</v>
      </c>
    </row>
    <row r="7492" spans="13:19" x14ac:dyDescent="0.25">
      <c r="M7492" s="36">
        <v>31566</v>
      </c>
      <c r="N7492">
        <v>245.03999300000001</v>
      </c>
      <c r="O7492">
        <v>245.509995</v>
      </c>
      <c r="P7492">
        <v>243.66999799999999</v>
      </c>
      <c r="Q7492">
        <v>245.509995</v>
      </c>
      <c r="R7492">
        <v>114700000</v>
      </c>
      <c r="S7492">
        <v>245.509995</v>
      </c>
    </row>
    <row r="7493" spans="13:19" x14ac:dyDescent="0.25">
      <c r="M7493" s="36">
        <v>31565</v>
      </c>
      <c r="N7493">
        <v>246.03999300000001</v>
      </c>
      <c r="O7493">
        <v>247.740005</v>
      </c>
      <c r="P7493">
        <v>243.83000200000001</v>
      </c>
      <c r="Q7493">
        <v>245.03999300000001</v>
      </c>
      <c r="R7493">
        <v>120600000</v>
      </c>
      <c r="S7493">
        <v>245.03999300000001</v>
      </c>
    </row>
    <row r="7494" spans="13:19" x14ac:dyDescent="0.25">
      <c r="M7494" s="36">
        <v>31562</v>
      </c>
      <c r="N7494">
        <v>247.979996</v>
      </c>
      <c r="O7494">
        <v>249.19000199999999</v>
      </c>
      <c r="P7494">
        <v>246.429993</v>
      </c>
      <c r="Q7494">
        <v>247.35000600000001</v>
      </c>
      <c r="R7494">
        <v>151200000</v>
      </c>
      <c r="S7494">
        <v>247.35000600000001</v>
      </c>
    </row>
    <row r="7495" spans="13:19" x14ac:dyDescent="0.25">
      <c r="M7495" s="36">
        <v>31561</v>
      </c>
      <c r="N7495">
        <v>246.63000500000001</v>
      </c>
      <c r="O7495">
        <v>248.320007</v>
      </c>
      <c r="P7495">
        <v>245.28999300000001</v>
      </c>
      <c r="Q7495">
        <v>247.979996</v>
      </c>
      <c r="R7495">
        <v>135700000</v>
      </c>
      <c r="S7495">
        <v>247.979996</v>
      </c>
    </row>
    <row r="7496" spans="13:19" x14ac:dyDescent="0.25">
      <c r="M7496" s="36">
        <v>31560</v>
      </c>
      <c r="N7496">
        <v>244.75</v>
      </c>
      <c r="O7496">
        <v>247.39999399999999</v>
      </c>
      <c r="P7496">
        <v>244.75</v>
      </c>
      <c r="Q7496">
        <v>246.63000500000001</v>
      </c>
      <c r="R7496">
        <v>159600000</v>
      </c>
      <c r="S7496">
        <v>246.63000500000001</v>
      </c>
    </row>
    <row r="7497" spans="13:19" x14ac:dyDescent="0.25">
      <c r="M7497" s="36">
        <v>31559</v>
      </c>
      <c r="N7497">
        <v>241.35000600000001</v>
      </c>
      <c r="O7497">
        <v>244.759995</v>
      </c>
      <c r="P7497">
        <v>241.35000600000001</v>
      </c>
      <c r="Q7497">
        <v>244.75</v>
      </c>
      <c r="R7497">
        <v>121200000</v>
      </c>
      <c r="S7497">
        <v>244.75</v>
      </c>
    </row>
    <row r="7498" spans="13:19" x14ac:dyDescent="0.25">
      <c r="M7498" s="36">
        <v>31555</v>
      </c>
      <c r="N7498">
        <v>240.11999499999999</v>
      </c>
      <c r="O7498">
        <v>242.16000399999999</v>
      </c>
      <c r="P7498">
        <v>240.11999499999999</v>
      </c>
      <c r="Q7498">
        <v>241.35000600000001</v>
      </c>
      <c r="R7498">
        <v>130200000</v>
      </c>
      <c r="S7498">
        <v>241.35000600000001</v>
      </c>
    </row>
    <row r="7499" spans="13:19" x14ac:dyDescent="0.25">
      <c r="M7499" s="36">
        <v>31554</v>
      </c>
      <c r="N7499">
        <v>235.449997</v>
      </c>
      <c r="O7499">
        <v>240.25</v>
      </c>
      <c r="P7499">
        <v>235.449997</v>
      </c>
      <c r="Q7499">
        <v>240.11999499999999</v>
      </c>
      <c r="R7499">
        <v>144900000</v>
      </c>
      <c r="S7499">
        <v>240.11999499999999</v>
      </c>
    </row>
    <row r="7500" spans="13:19" x14ac:dyDescent="0.25">
      <c r="M7500" s="36">
        <v>31553</v>
      </c>
      <c r="N7500">
        <v>236.11000100000001</v>
      </c>
      <c r="O7500">
        <v>236.83000200000001</v>
      </c>
      <c r="P7500">
        <v>235.449997</v>
      </c>
      <c r="Q7500">
        <v>235.449997</v>
      </c>
      <c r="R7500">
        <v>117100000</v>
      </c>
      <c r="S7500">
        <v>235.449997</v>
      </c>
    </row>
    <row r="7501" spans="13:19" x14ac:dyDescent="0.25">
      <c r="M7501" s="36">
        <v>31552</v>
      </c>
      <c r="N7501">
        <v>233.199997</v>
      </c>
      <c r="O7501">
        <v>236.11999499999999</v>
      </c>
      <c r="P7501">
        <v>232.58000200000001</v>
      </c>
      <c r="Q7501">
        <v>236.11000100000001</v>
      </c>
      <c r="R7501">
        <v>113000000</v>
      </c>
      <c r="S7501">
        <v>236.11000100000001</v>
      </c>
    </row>
    <row r="7502" spans="13:19" x14ac:dyDescent="0.25">
      <c r="M7502" s="36">
        <v>31551</v>
      </c>
      <c r="N7502">
        <v>232.759995</v>
      </c>
      <c r="O7502">
        <v>233.53999300000001</v>
      </c>
      <c r="P7502">
        <v>232.41000399999999</v>
      </c>
      <c r="Q7502">
        <v>233.199997</v>
      </c>
      <c r="R7502">
        <v>85840000</v>
      </c>
      <c r="S7502">
        <v>233.199997</v>
      </c>
    </row>
    <row r="7503" spans="13:19" x14ac:dyDescent="0.25">
      <c r="M7503" s="36">
        <v>31548</v>
      </c>
      <c r="N7503">
        <v>234.429993</v>
      </c>
      <c r="O7503">
        <v>234.429993</v>
      </c>
      <c r="P7503">
        <v>232.259995</v>
      </c>
      <c r="Q7503">
        <v>232.759995</v>
      </c>
      <c r="R7503">
        <v>113500000</v>
      </c>
      <c r="S7503">
        <v>232.759995</v>
      </c>
    </row>
    <row r="7504" spans="13:19" x14ac:dyDescent="0.25">
      <c r="M7504" s="36">
        <v>31547</v>
      </c>
      <c r="N7504">
        <v>237.53999300000001</v>
      </c>
      <c r="O7504">
        <v>237.53999300000001</v>
      </c>
      <c r="P7504">
        <v>233.929993</v>
      </c>
      <c r="Q7504">
        <v>234.429993</v>
      </c>
      <c r="R7504">
        <v>131600000</v>
      </c>
      <c r="S7504">
        <v>234.429993</v>
      </c>
    </row>
    <row r="7505" spans="13:19" x14ac:dyDescent="0.25">
      <c r="M7505" s="36">
        <v>31546</v>
      </c>
      <c r="N7505">
        <v>236.41000399999999</v>
      </c>
      <c r="O7505">
        <v>237.53999300000001</v>
      </c>
      <c r="P7505">
        <v>235.85000600000001</v>
      </c>
      <c r="Q7505">
        <v>237.53999300000001</v>
      </c>
      <c r="R7505">
        <v>132100000</v>
      </c>
      <c r="S7505">
        <v>237.53999300000001</v>
      </c>
    </row>
    <row r="7506" spans="13:19" x14ac:dyDescent="0.25">
      <c r="M7506" s="36">
        <v>31545</v>
      </c>
      <c r="N7506">
        <v>237.58000200000001</v>
      </c>
      <c r="O7506">
        <v>237.86999499999999</v>
      </c>
      <c r="P7506">
        <v>236.020004</v>
      </c>
      <c r="Q7506">
        <v>236.41000399999999</v>
      </c>
      <c r="R7506">
        <v>119200000</v>
      </c>
      <c r="S7506">
        <v>236.41000399999999</v>
      </c>
    </row>
    <row r="7507" spans="13:19" x14ac:dyDescent="0.25">
      <c r="M7507" s="36">
        <v>31544</v>
      </c>
      <c r="N7507">
        <v>237.85000600000001</v>
      </c>
      <c r="O7507">
        <v>238.529999</v>
      </c>
      <c r="P7507">
        <v>237.020004</v>
      </c>
      <c r="Q7507">
        <v>237.58000200000001</v>
      </c>
      <c r="R7507">
        <v>125400000</v>
      </c>
      <c r="S7507">
        <v>237.58000200000001</v>
      </c>
    </row>
    <row r="7508" spans="13:19" x14ac:dyDescent="0.25">
      <c r="M7508" s="36">
        <v>31541</v>
      </c>
      <c r="N7508">
        <v>237.13000500000001</v>
      </c>
      <c r="O7508">
        <v>238.009995</v>
      </c>
      <c r="P7508">
        <v>235.85000600000001</v>
      </c>
      <c r="Q7508">
        <v>237.85000600000001</v>
      </c>
      <c r="R7508">
        <v>137400000</v>
      </c>
      <c r="S7508">
        <v>237.85000600000001</v>
      </c>
    </row>
    <row r="7509" spans="13:19" x14ac:dyDescent="0.25">
      <c r="M7509" s="36">
        <v>31540</v>
      </c>
      <c r="N7509">
        <v>236.08000200000001</v>
      </c>
      <c r="O7509">
        <v>237.96000699999999</v>
      </c>
      <c r="P7509">
        <v>236.08000200000001</v>
      </c>
      <c r="Q7509">
        <v>237.13000500000001</v>
      </c>
      <c r="R7509">
        <v>136000000</v>
      </c>
      <c r="S7509">
        <v>237.13000500000001</v>
      </c>
    </row>
    <row r="7510" spans="13:19" x14ac:dyDescent="0.25">
      <c r="M7510" s="36">
        <v>31539</v>
      </c>
      <c r="N7510">
        <v>236.55999800000001</v>
      </c>
      <c r="O7510">
        <v>237.240005</v>
      </c>
      <c r="P7510">
        <v>233.979996</v>
      </c>
      <c r="Q7510">
        <v>236.08000200000001</v>
      </c>
      <c r="R7510">
        <v>129900000</v>
      </c>
      <c r="S7510">
        <v>236.08000200000001</v>
      </c>
    </row>
    <row r="7511" spans="13:19" x14ac:dyDescent="0.25">
      <c r="M7511" s="36">
        <v>31538</v>
      </c>
      <c r="N7511">
        <v>237.729996</v>
      </c>
      <c r="O7511">
        <v>238.279999</v>
      </c>
      <c r="P7511">
        <v>236.259995</v>
      </c>
      <c r="Q7511">
        <v>237.240005</v>
      </c>
      <c r="R7511">
        <v>121200000</v>
      </c>
      <c r="S7511">
        <v>237.240005</v>
      </c>
    </row>
    <row r="7512" spans="13:19" x14ac:dyDescent="0.25">
      <c r="M7512" s="36">
        <v>31537</v>
      </c>
      <c r="N7512">
        <v>234.78999300000001</v>
      </c>
      <c r="O7512">
        <v>237.729996</v>
      </c>
      <c r="P7512">
        <v>234.78999300000001</v>
      </c>
      <c r="Q7512">
        <v>237.729996</v>
      </c>
      <c r="R7512">
        <v>102400000</v>
      </c>
      <c r="S7512">
        <v>237.729996</v>
      </c>
    </row>
    <row r="7513" spans="13:19" x14ac:dyDescent="0.25">
      <c r="M7513" s="36">
        <v>31534</v>
      </c>
      <c r="N7513">
        <v>235.16000399999999</v>
      </c>
      <c r="O7513">
        <v>236.520004</v>
      </c>
      <c r="P7513">
        <v>234.14999399999999</v>
      </c>
      <c r="Q7513">
        <v>234.78999300000001</v>
      </c>
      <c r="R7513">
        <v>126300000</v>
      </c>
      <c r="S7513">
        <v>234.78999300000001</v>
      </c>
    </row>
    <row r="7514" spans="13:19" x14ac:dyDescent="0.25">
      <c r="M7514" s="36">
        <v>31533</v>
      </c>
      <c r="N7514">
        <v>235.520004</v>
      </c>
      <c r="O7514">
        <v>236.009995</v>
      </c>
      <c r="P7514">
        <v>234.21000699999999</v>
      </c>
      <c r="Q7514">
        <v>235.16000399999999</v>
      </c>
      <c r="R7514">
        <v>146500000</v>
      </c>
      <c r="S7514">
        <v>235.16000399999999</v>
      </c>
    </row>
    <row r="7515" spans="13:19" x14ac:dyDescent="0.25">
      <c r="M7515" s="36">
        <v>31532</v>
      </c>
      <c r="N7515">
        <v>240.520004</v>
      </c>
      <c r="O7515">
        <v>240.520004</v>
      </c>
      <c r="P7515">
        <v>235.259995</v>
      </c>
      <c r="Q7515">
        <v>235.520004</v>
      </c>
      <c r="R7515">
        <v>147500000</v>
      </c>
      <c r="S7515">
        <v>235.520004</v>
      </c>
    </row>
    <row r="7516" spans="13:19" x14ac:dyDescent="0.25">
      <c r="M7516" s="36">
        <v>31531</v>
      </c>
      <c r="N7516">
        <v>243.08000200000001</v>
      </c>
      <c r="O7516">
        <v>243.570007</v>
      </c>
      <c r="P7516">
        <v>239.229996</v>
      </c>
      <c r="Q7516">
        <v>240.509995</v>
      </c>
      <c r="R7516">
        <v>148800000</v>
      </c>
      <c r="S7516">
        <v>240.509995</v>
      </c>
    </row>
    <row r="7517" spans="13:19" x14ac:dyDescent="0.25">
      <c r="M7517" s="36">
        <v>31530</v>
      </c>
      <c r="N7517">
        <v>242.28999300000001</v>
      </c>
      <c r="O7517">
        <v>243.08000200000001</v>
      </c>
      <c r="P7517">
        <v>241.229996</v>
      </c>
      <c r="Q7517">
        <v>243.08000200000001</v>
      </c>
      <c r="R7517">
        <v>123900000</v>
      </c>
      <c r="S7517">
        <v>243.08000200000001</v>
      </c>
    </row>
    <row r="7518" spans="13:19" x14ac:dyDescent="0.25">
      <c r="M7518" s="36">
        <v>31527</v>
      </c>
      <c r="N7518">
        <v>242.020004</v>
      </c>
      <c r="O7518">
        <v>242.800003</v>
      </c>
      <c r="P7518">
        <v>240.91000399999999</v>
      </c>
      <c r="Q7518">
        <v>242.28999300000001</v>
      </c>
      <c r="R7518">
        <v>142300000</v>
      </c>
      <c r="S7518">
        <v>242.28999300000001</v>
      </c>
    </row>
    <row r="7519" spans="13:19" x14ac:dyDescent="0.25">
      <c r="M7519" s="36">
        <v>31526</v>
      </c>
      <c r="N7519">
        <v>241.75</v>
      </c>
      <c r="O7519">
        <v>243.13000500000001</v>
      </c>
      <c r="P7519">
        <v>241.64999399999999</v>
      </c>
      <c r="Q7519">
        <v>242.020004</v>
      </c>
      <c r="R7519">
        <v>146600000</v>
      </c>
      <c r="S7519">
        <v>242.020004</v>
      </c>
    </row>
    <row r="7520" spans="13:19" x14ac:dyDescent="0.25">
      <c r="M7520" s="36">
        <v>31525</v>
      </c>
      <c r="N7520">
        <v>242.41999799999999</v>
      </c>
      <c r="O7520">
        <v>242.41999799999999</v>
      </c>
      <c r="P7520">
        <v>240.08000200000001</v>
      </c>
      <c r="Q7520">
        <v>241.75</v>
      </c>
      <c r="R7520">
        <v>149700000</v>
      </c>
      <c r="S7520">
        <v>241.75</v>
      </c>
    </row>
    <row r="7521" spans="13:19" x14ac:dyDescent="0.25">
      <c r="M7521" s="36">
        <v>31524</v>
      </c>
      <c r="N7521">
        <v>244.740005</v>
      </c>
      <c r="O7521">
        <v>245.470001</v>
      </c>
      <c r="P7521">
        <v>241.300003</v>
      </c>
      <c r="Q7521">
        <v>242.41999799999999</v>
      </c>
      <c r="R7521">
        <v>161500000</v>
      </c>
      <c r="S7521">
        <v>242.41999799999999</v>
      </c>
    </row>
    <row r="7522" spans="13:19" x14ac:dyDescent="0.25">
      <c r="M7522" s="36">
        <v>31523</v>
      </c>
      <c r="N7522">
        <v>242.38000500000001</v>
      </c>
      <c r="O7522">
        <v>244.779999</v>
      </c>
      <c r="P7522">
        <v>241.88000500000001</v>
      </c>
      <c r="Q7522">
        <v>244.740005</v>
      </c>
      <c r="R7522">
        <v>136100000</v>
      </c>
      <c r="S7522">
        <v>244.740005</v>
      </c>
    </row>
    <row r="7523" spans="13:19" x14ac:dyDescent="0.25">
      <c r="M7523" s="36">
        <v>31520</v>
      </c>
      <c r="N7523">
        <v>243.029999</v>
      </c>
      <c r="O7523">
        <v>243.470001</v>
      </c>
      <c r="P7523">
        <v>241.740005</v>
      </c>
      <c r="Q7523">
        <v>242.38000500000001</v>
      </c>
      <c r="R7523">
        <v>153600000</v>
      </c>
      <c r="S7523">
        <v>242.38000500000001</v>
      </c>
    </row>
    <row r="7524" spans="13:19" x14ac:dyDescent="0.25">
      <c r="M7524" s="36">
        <v>31519</v>
      </c>
      <c r="N7524">
        <v>242.220001</v>
      </c>
      <c r="O7524">
        <v>243.36000100000001</v>
      </c>
      <c r="P7524">
        <v>241.88999899999999</v>
      </c>
      <c r="Q7524">
        <v>243.029999</v>
      </c>
      <c r="R7524">
        <v>161400000</v>
      </c>
      <c r="S7524">
        <v>243.029999</v>
      </c>
    </row>
    <row r="7525" spans="13:19" x14ac:dyDescent="0.25">
      <c r="M7525" s="36">
        <v>31518</v>
      </c>
      <c r="N7525">
        <v>237.729996</v>
      </c>
      <c r="O7525">
        <v>242.570007</v>
      </c>
      <c r="P7525">
        <v>237.729996</v>
      </c>
      <c r="Q7525">
        <v>242.220001</v>
      </c>
      <c r="R7525">
        <v>173800000</v>
      </c>
      <c r="S7525">
        <v>242.220001</v>
      </c>
    </row>
    <row r="7526" spans="13:19" x14ac:dyDescent="0.25">
      <c r="M7526" s="36">
        <v>31517</v>
      </c>
      <c r="N7526">
        <v>237.279999</v>
      </c>
      <c r="O7526">
        <v>238.08999600000001</v>
      </c>
      <c r="P7526">
        <v>236.63999899999999</v>
      </c>
      <c r="Q7526">
        <v>237.729996</v>
      </c>
      <c r="R7526">
        <v>123700000</v>
      </c>
      <c r="S7526">
        <v>237.729996</v>
      </c>
    </row>
    <row r="7527" spans="13:19" x14ac:dyDescent="0.25">
      <c r="M7527" s="36">
        <v>31516</v>
      </c>
      <c r="N7527">
        <v>235.970001</v>
      </c>
      <c r="O7527">
        <v>237.479996</v>
      </c>
      <c r="P7527">
        <v>235.429993</v>
      </c>
      <c r="Q7527">
        <v>237.279999</v>
      </c>
      <c r="R7527">
        <v>106700000</v>
      </c>
      <c r="S7527">
        <v>237.279999</v>
      </c>
    </row>
    <row r="7528" spans="13:19" x14ac:dyDescent="0.25">
      <c r="M7528" s="36">
        <v>31513</v>
      </c>
      <c r="N7528">
        <v>236.44000199999999</v>
      </c>
      <c r="O7528">
        <v>237.85000600000001</v>
      </c>
      <c r="P7528">
        <v>235.13000500000001</v>
      </c>
      <c r="Q7528">
        <v>235.970001</v>
      </c>
      <c r="R7528">
        <v>139400000</v>
      </c>
      <c r="S7528">
        <v>235.970001</v>
      </c>
    </row>
    <row r="7529" spans="13:19" x14ac:dyDescent="0.25">
      <c r="M7529" s="36">
        <v>31512</v>
      </c>
      <c r="N7529">
        <v>233.75</v>
      </c>
      <c r="O7529">
        <v>236.53999300000001</v>
      </c>
      <c r="P7529">
        <v>233.75</v>
      </c>
      <c r="Q7529">
        <v>236.44000199999999</v>
      </c>
      <c r="R7529">
        <v>184800000</v>
      </c>
      <c r="S7529">
        <v>236.44000199999999</v>
      </c>
    </row>
    <row r="7530" spans="13:19" x14ac:dyDescent="0.25">
      <c r="M7530" s="36">
        <v>31511</v>
      </c>
      <c r="N7530">
        <v>233.520004</v>
      </c>
      <c r="O7530">
        <v>235.570007</v>
      </c>
      <c r="P7530">
        <v>232.13000500000001</v>
      </c>
      <c r="Q7530">
        <v>233.75</v>
      </c>
      <c r="R7530">
        <v>156300000</v>
      </c>
      <c r="S7530">
        <v>233.75</v>
      </c>
    </row>
    <row r="7531" spans="13:19" x14ac:dyDescent="0.25">
      <c r="M7531" s="36">
        <v>31510</v>
      </c>
      <c r="N7531">
        <v>228.63000500000001</v>
      </c>
      <c r="O7531">
        <v>233.699997</v>
      </c>
      <c r="P7531">
        <v>228.63000500000001</v>
      </c>
      <c r="Q7531">
        <v>233.520004</v>
      </c>
      <c r="R7531">
        <v>146300000</v>
      </c>
      <c r="S7531">
        <v>233.520004</v>
      </c>
    </row>
    <row r="7532" spans="13:19" x14ac:dyDescent="0.25">
      <c r="M7532" s="36">
        <v>31509</v>
      </c>
      <c r="N7532">
        <v>228.69000199999999</v>
      </c>
      <c r="O7532">
        <v>228.83000200000001</v>
      </c>
      <c r="P7532">
        <v>226.300003</v>
      </c>
      <c r="Q7532">
        <v>228.63000500000001</v>
      </c>
      <c r="R7532">
        <v>129800000</v>
      </c>
      <c r="S7532">
        <v>228.63000500000001</v>
      </c>
    </row>
    <row r="7533" spans="13:19" x14ac:dyDescent="0.25">
      <c r="M7533" s="36">
        <v>31506</v>
      </c>
      <c r="N7533">
        <v>232.470001</v>
      </c>
      <c r="O7533">
        <v>232.55999800000001</v>
      </c>
      <c r="P7533">
        <v>228.320007</v>
      </c>
      <c r="Q7533">
        <v>228.69000199999999</v>
      </c>
      <c r="R7533">
        <v>147300000</v>
      </c>
      <c r="S7533">
        <v>228.69000199999999</v>
      </c>
    </row>
    <row r="7534" spans="13:19" x14ac:dyDescent="0.25">
      <c r="M7534" s="36">
        <v>31505</v>
      </c>
      <c r="N7534">
        <v>235.71000699999999</v>
      </c>
      <c r="O7534">
        <v>236.41999799999999</v>
      </c>
      <c r="P7534">
        <v>232.070007</v>
      </c>
      <c r="Q7534">
        <v>232.470001</v>
      </c>
      <c r="R7534">
        <v>148200000</v>
      </c>
      <c r="S7534">
        <v>232.470001</v>
      </c>
    </row>
    <row r="7535" spans="13:19" x14ac:dyDescent="0.25">
      <c r="M7535" s="36">
        <v>31504</v>
      </c>
      <c r="N7535">
        <v>235.13999899999999</v>
      </c>
      <c r="O7535">
        <v>235.71000699999999</v>
      </c>
      <c r="P7535">
        <v>233.39999399999999</v>
      </c>
      <c r="Q7535">
        <v>235.71000699999999</v>
      </c>
      <c r="R7535">
        <v>145300000</v>
      </c>
      <c r="S7535">
        <v>235.71000699999999</v>
      </c>
    </row>
    <row r="7536" spans="13:19" x14ac:dyDescent="0.25">
      <c r="M7536" s="36">
        <v>31503</v>
      </c>
      <c r="N7536">
        <v>238.89999399999999</v>
      </c>
      <c r="O7536">
        <v>239.10000600000001</v>
      </c>
      <c r="P7536">
        <v>234.570007</v>
      </c>
      <c r="Q7536">
        <v>235.13999899999999</v>
      </c>
      <c r="R7536">
        <v>167400000</v>
      </c>
      <c r="S7536">
        <v>235.13999899999999</v>
      </c>
    </row>
    <row r="7537" spans="13:19" x14ac:dyDescent="0.25">
      <c r="M7537" s="36">
        <v>31502</v>
      </c>
      <c r="N7537">
        <v>238.970001</v>
      </c>
      <c r="O7537">
        <v>239.86000100000001</v>
      </c>
      <c r="P7537">
        <v>238.08000200000001</v>
      </c>
      <c r="Q7537">
        <v>238.89999399999999</v>
      </c>
      <c r="R7537">
        <v>134400000</v>
      </c>
      <c r="S7537">
        <v>238.89999399999999</v>
      </c>
    </row>
    <row r="7538" spans="13:19" x14ac:dyDescent="0.25">
      <c r="M7538" s="36">
        <v>31498</v>
      </c>
      <c r="N7538">
        <v>237.300003</v>
      </c>
      <c r="O7538">
        <v>240.11000100000001</v>
      </c>
      <c r="P7538">
        <v>237.300003</v>
      </c>
      <c r="Q7538">
        <v>238.970001</v>
      </c>
      <c r="R7538">
        <v>178100000</v>
      </c>
      <c r="S7538">
        <v>238.970001</v>
      </c>
    </row>
    <row r="7539" spans="13:19" x14ac:dyDescent="0.25">
      <c r="M7539" s="36">
        <v>31497</v>
      </c>
      <c r="N7539">
        <v>234.720001</v>
      </c>
      <c r="O7539">
        <v>237.78999300000001</v>
      </c>
      <c r="P7539">
        <v>234.71000699999999</v>
      </c>
      <c r="Q7539">
        <v>237.300003</v>
      </c>
      <c r="R7539">
        <v>161500000</v>
      </c>
      <c r="S7539">
        <v>237.300003</v>
      </c>
    </row>
    <row r="7540" spans="13:19" x14ac:dyDescent="0.25">
      <c r="M7540" s="36">
        <v>31496</v>
      </c>
      <c r="N7540">
        <v>235.33000200000001</v>
      </c>
      <c r="O7540">
        <v>235.33000200000001</v>
      </c>
      <c r="P7540">
        <v>233.61999499999999</v>
      </c>
      <c r="Q7540">
        <v>234.720001</v>
      </c>
      <c r="R7540">
        <v>139300000</v>
      </c>
      <c r="S7540">
        <v>234.720001</v>
      </c>
    </row>
    <row r="7541" spans="13:19" x14ac:dyDescent="0.25">
      <c r="M7541" s="36">
        <v>31495</v>
      </c>
      <c r="N7541">
        <v>233.33999600000001</v>
      </c>
      <c r="O7541">
        <v>235.33000200000001</v>
      </c>
      <c r="P7541">
        <v>232.91999799999999</v>
      </c>
      <c r="Q7541">
        <v>235.33000200000001</v>
      </c>
      <c r="R7541">
        <v>143800000</v>
      </c>
      <c r="S7541">
        <v>235.33000200000001</v>
      </c>
    </row>
    <row r="7542" spans="13:19" x14ac:dyDescent="0.25">
      <c r="M7542" s="36">
        <v>31492</v>
      </c>
      <c r="N7542">
        <v>236.53999300000001</v>
      </c>
      <c r="O7542">
        <v>237.35000600000001</v>
      </c>
      <c r="P7542">
        <v>233.28999300000001</v>
      </c>
      <c r="Q7542">
        <v>233.33999600000001</v>
      </c>
      <c r="R7542">
        <v>199100000</v>
      </c>
      <c r="S7542">
        <v>233.33999600000001</v>
      </c>
    </row>
    <row r="7543" spans="13:19" x14ac:dyDescent="0.25">
      <c r="M7543" s="36">
        <v>31491</v>
      </c>
      <c r="N7543">
        <v>235.60000600000001</v>
      </c>
      <c r="O7543">
        <v>237.08999600000001</v>
      </c>
      <c r="P7543">
        <v>235.60000600000001</v>
      </c>
      <c r="Q7543">
        <v>236.53999300000001</v>
      </c>
      <c r="R7543">
        <v>148000000</v>
      </c>
      <c r="S7543">
        <v>236.53999300000001</v>
      </c>
    </row>
    <row r="7544" spans="13:19" x14ac:dyDescent="0.25">
      <c r="M7544" s="36">
        <v>31490</v>
      </c>
      <c r="N7544">
        <v>235.779999</v>
      </c>
      <c r="O7544">
        <v>236.520004</v>
      </c>
      <c r="P7544">
        <v>235.13000500000001</v>
      </c>
      <c r="Q7544">
        <v>235.60000600000001</v>
      </c>
      <c r="R7544">
        <v>150000000</v>
      </c>
      <c r="S7544">
        <v>235.60000600000001</v>
      </c>
    </row>
    <row r="7545" spans="13:19" x14ac:dyDescent="0.25">
      <c r="M7545" s="36">
        <v>31489</v>
      </c>
      <c r="N7545">
        <v>234.66999799999999</v>
      </c>
      <c r="O7545">
        <v>236.520004</v>
      </c>
      <c r="P7545">
        <v>234.13999899999999</v>
      </c>
      <c r="Q7545">
        <v>235.779999</v>
      </c>
      <c r="R7545">
        <v>148000000</v>
      </c>
      <c r="S7545">
        <v>235.779999</v>
      </c>
    </row>
    <row r="7546" spans="13:19" x14ac:dyDescent="0.25">
      <c r="M7546" s="36">
        <v>31488</v>
      </c>
      <c r="N7546">
        <v>236.550003</v>
      </c>
      <c r="O7546">
        <v>236.550003</v>
      </c>
      <c r="P7546">
        <v>233.69000199999999</v>
      </c>
      <c r="Q7546">
        <v>234.66999799999999</v>
      </c>
      <c r="R7546">
        <v>137500000</v>
      </c>
      <c r="S7546">
        <v>234.66999799999999</v>
      </c>
    </row>
    <row r="7547" spans="13:19" x14ac:dyDescent="0.25">
      <c r="M7547" s="36">
        <v>31485</v>
      </c>
      <c r="N7547">
        <v>233.19000199999999</v>
      </c>
      <c r="O7547">
        <v>236.550003</v>
      </c>
      <c r="P7547">
        <v>232.58000200000001</v>
      </c>
      <c r="Q7547">
        <v>236.550003</v>
      </c>
      <c r="R7547">
        <v>181900000</v>
      </c>
      <c r="S7547">
        <v>236.550003</v>
      </c>
    </row>
    <row r="7548" spans="13:19" x14ac:dyDescent="0.25">
      <c r="M7548" s="36">
        <v>31484</v>
      </c>
      <c r="N7548">
        <v>232.53999300000001</v>
      </c>
      <c r="O7548">
        <v>233.88999899999999</v>
      </c>
      <c r="P7548">
        <v>231.270004</v>
      </c>
      <c r="Q7548">
        <v>233.19000199999999</v>
      </c>
      <c r="R7548">
        <v>171500000</v>
      </c>
      <c r="S7548">
        <v>233.19000199999999</v>
      </c>
    </row>
    <row r="7549" spans="13:19" x14ac:dyDescent="0.25">
      <c r="M7549" s="36">
        <v>31483</v>
      </c>
      <c r="N7549">
        <v>231.69000199999999</v>
      </c>
      <c r="O7549">
        <v>234.699997</v>
      </c>
      <c r="P7549">
        <v>231.679993</v>
      </c>
      <c r="Q7549">
        <v>232.53999300000001</v>
      </c>
      <c r="R7549">
        <v>210300000</v>
      </c>
      <c r="S7549">
        <v>232.53999300000001</v>
      </c>
    </row>
    <row r="7550" spans="13:19" x14ac:dyDescent="0.25">
      <c r="M7550" s="36">
        <v>31482</v>
      </c>
      <c r="N7550">
        <v>226.58000200000001</v>
      </c>
      <c r="O7550">
        <v>231.80999800000001</v>
      </c>
      <c r="P7550">
        <v>226.58000200000001</v>
      </c>
      <c r="Q7550">
        <v>231.69000199999999</v>
      </c>
      <c r="R7550">
        <v>187300000</v>
      </c>
      <c r="S7550">
        <v>231.69000199999999</v>
      </c>
    </row>
    <row r="7551" spans="13:19" x14ac:dyDescent="0.25">
      <c r="M7551" s="36">
        <v>31481</v>
      </c>
      <c r="N7551">
        <v>225.570007</v>
      </c>
      <c r="O7551">
        <v>226.979996</v>
      </c>
      <c r="P7551">
        <v>225.36000100000001</v>
      </c>
      <c r="Q7551">
        <v>226.58000200000001</v>
      </c>
      <c r="R7551">
        <v>129900000</v>
      </c>
      <c r="S7551">
        <v>226.58000200000001</v>
      </c>
    </row>
    <row r="7552" spans="13:19" x14ac:dyDescent="0.25">
      <c r="M7552" s="36">
        <v>31478</v>
      </c>
      <c r="N7552">
        <v>225.13000500000001</v>
      </c>
      <c r="O7552">
        <v>226.33000200000001</v>
      </c>
      <c r="P7552">
        <v>224.44000199999999</v>
      </c>
      <c r="Q7552">
        <v>225.570007</v>
      </c>
      <c r="R7552">
        <v>163200000</v>
      </c>
      <c r="S7552">
        <v>225.570007</v>
      </c>
    </row>
    <row r="7553" spans="13:19" x14ac:dyDescent="0.25">
      <c r="M7553" s="36">
        <v>31477</v>
      </c>
      <c r="N7553">
        <v>224.38999899999999</v>
      </c>
      <c r="O7553">
        <v>225.5</v>
      </c>
      <c r="P7553">
        <v>224.13000500000001</v>
      </c>
      <c r="Q7553">
        <v>225.13000500000001</v>
      </c>
      <c r="R7553">
        <v>159000000</v>
      </c>
      <c r="S7553">
        <v>225.13000500000001</v>
      </c>
    </row>
    <row r="7554" spans="13:19" x14ac:dyDescent="0.25">
      <c r="M7554" s="36">
        <v>31476</v>
      </c>
      <c r="N7554">
        <v>224.13999899999999</v>
      </c>
      <c r="O7554">
        <v>224.36999499999999</v>
      </c>
      <c r="P7554">
        <v>222.179993</v>
      </c>
      <c r="Q7554">
        <v>224.33999600000001</v>
      </c>
      <c r="R7554">
        <v>154600000</v>
      </c>
      <c r="S7554">
        <v>224.33999600000001</v>
      </c>
    </row>
    <row r="7555" spans="13:19" x14ac:dyDescent="0.25">
      <c r="M7555" s="36">
        <v>31475</v>
      </c>
      <c r="N7555">
        <v>225.41999799999999</v>
      </c>
      <c r="O7555">
        <v>227.33000200000001</v>
      </c>
      <c r="P7555">
        <v>223.94000199999999</v>
      </c>
      <c r="Q7555">
        <v>224.38000500000001</v>
      </c>
      <c r="R7555">
        <v>174500000</v>
      </c>
      <c r="S7555">
        <v>224.38000500000001</v>
      </c>
    </row>
    <row r="7556" spans="13:19" x14ac:dyDescent="0.25">
      <c r="M7556" s="36">
        <v>31474</v>
      </c>
      <c r="N7556">
        <v>226.91999799999999</v>
      </c>
      <c r="O7556">
        <v>226.91999799999999</v>
      </c>
      <c r="P7556">
        <v>224.41000399999999</v>
      </c>
      <c r="Q7556">
        <v>225.41999799999999</v>
      </c>
      <c r="R7556">
        <v>142700000</v>
      </c>
      <c r="S7556">
        <v>225.41999799999999</v>
      </c>
    </row>
    <row r="7557" spans="13:19" x14ac:dyDescent="0.25">
      <c r="M7557" s="36">
        <v>31471</v>
      </c>
      <c r="N7557">
        <v>226.770004</v>
      </c>
      <c r="O7557">
        <v>227.91999799999999</v>
      </c>
      <c r="P7557">
        <v>225.41999799999999</v>
      </c>
      <c r="Q7557">
        <v>226.91999799999999</v>
      </c>
      <c r="R7557">
        <v>191700000</v>
      </c>
      <c r="S7557">
        <v>226.91999799999999</v>
      </c>
    </row>
    <row r="7558" spans="13:19" x14ac:dyDescent="0.25">
      <c r="M7558" s="36">
        <v>31470</v>
      </c>
      <c r="N7558">
        <v>224.03999300000001</v>
      </c>
      <c r="O7558">
        <v>226.88000500000001</v>
      </c>
      <c r="P7558">
        <v>223.41000399999999</v>
      </c>
      <c r="Q7558">
        <v>226.770004</v>
      </c>
      <c r="R7558">
        <v>181700000</v>
      </c>
      <c r="S7558">
        <v>226.770004</v>
      </c>
    </row>
    <row r="7559" spans="13:19" x14ac:dyDescent="0.25">
      <c r="M7559" s="36">
        <v>31469</v>
      </c>
      <c r="N7559">
        <v>223.720001</v>
      </c>
      <c r="O7559">
        <v>224.58999600000001</v>
      </c>
      <c r="P7559">
        <v>223.14999399999999</v>
      </c>
      <c r="Q7559">
        <v>224.03999300000001</v>
      </c>
      <c r="R7559">
        <v>158000000</v>
      </c>
      <c r="S7559">
        <v>224.03999300000001</v>
      </c>
    </row>
    <row r="7560" spans="13:19" x14ac:dyDescent="0.25">
      <c r="M7560" s="36">
        <v>31468</v>
      </c>
      <c r="N7560">
        <v>224.33999600000001</v>
      </c>
      <c r="O7560">
        <v>224.39999399999999</v>
      </c>
      <c r="P7560">
        <v>222.63000500000001</v>
      </c>
      <c r="Q7560">
        <v>223.78999300000001</v>
      </c>
      <c r="R7560">
        <v>148000000</v>
      </c>
      <c r="S7560">
        <v>223.78999300000001</v>
      </c>
    </row>
    <row r="7561" spans="13:19" x14ac:dyDescent="0.25">
      <c r="M7561" s="36">
        <v>31467</v>
      </c>
      <c r="N7561">
        <v>224.58000200000001</v>
      </c>
      <c r="O7561">
        <v>225.28999300000001</v>
      </c>
      <c r="P7561">
        <v>223.30999800000001</v>
      </c>
      <c r="Q7561">
        <v>224.33999600000001</v>
      </c>
      <c r="R7561">
        <v>144700000</v>
      </c>
      <c r="S7561">
        <v>224.33999600000001</v>
      </c>
    </row>
    <row r="7562" spans="13:19" x14ac:dyDescent="0.25">
      <c r="M7562" s="36">
        <v>31464</v>
      </c>
      <c r="N7562">
        <v>222.220001</v>
      </c>
      <c r="O7562">
        <v>224.61999499999999</v>
      </c>
      <c r="P7562">
        <v>222.220001</v>
      </c>
      <c r="Q7562">
        <v>224.61999499999999</v>
      </c>
      <c r="R7562">
        <v>177600000</v>
      </c>
      <c r="S7562">
        <v>224.61999499999999</v>
      </c>
    </row>
    <row r="7563" spans="13:19" x14ac:dyDescent="0.25">
      <c r="M7563" s="36">
        <v>31463</v>
      </c>
      <c r="N7563">
        <v>219.759995</v>
      </c>
      <c r="O7563">
        <v>222.220001</v>
      </c>
      <c r="P7563">
        <v>219.220001</v>
      </c>
      <c r="Q7563">
        <v>222.220001</v>
      </c>
      <c r="R7563">
        <v>139700000</v>
      </c>
      <c r="S7563">
        <v>222.220001</v>
      </c>
    </row>
    <row r="7564" spans="13:19" x14ac:dyDescent="0.25">
      <c r="M7564" s="36">
        <v>31462</v>
      </c>
      <c r="N7564">
        <v>222.449997</v>
      </c>
      <c r="O7564">
        <v>222.96000699999999</v>
      </c>
      <c r="P7564">
        <v>219.729996</v>
      </c>
      <c r="Q7564">
        <v>219.759995</v>
      </c>
      <c r="R7564">
        <v>152000000</v>
      </c>
      <c r="S7564">
        <v>219.759995</v>
      </c>
    </row>
    <row r="7565" spans="13:19" x14ac:dyDescent="0.25">
      <c r="M7565" s="36">
        <v>31461</v>
      </c>
      <c r="N7565">
        <v>219.759995</v>
      </c>
      <c r="O7565">
        <v>222.449997</v>
      </c>
      <c r="P7565">
        <v>219.259995</v>
      </c>
      <c r="Q7565">
        <v>222.449997</v>
      </c>
      <c r="R7565">
        <v>160200000</v>
      </c>
      <c r="S7565">
        <v>222.449997</v>
      </c>
    </row>
    <row r="7566" spans="13:19" x14ac:dyDescent="0.25">
      <c r="M7566" s="36">
        <v>31457</v>
      </c>
      <c r="N7566">
        <v>217.39999399999999</v>
      </c>
      <c r="O7566">
        <v>219.759995</v>
      </c>
      <c r="P7566">
        <v>217.220001</v>
      </c>
      <c r="Q7566">
        <v>219.759995</v>
      </c>
      <c r="R7566">
        <v>155600000</v>
      </c>
      <c r="S7566">
        <v>219.759995</v>
      </c>
    </row>
    <row r="7567" spans="13:19" x14ac:dyDescent="0.25">
      <c r="M7567" s="36">
        <v>31456</v>
      </c>
      <c r="N7567">
        <v>215.970001</v>
      </c>
      <c r="O7567">
        <v>217.41000399999999</v>
      </c>
      <c r="P7567">
        <v>215.38000500000001</v>
      </c>
      <c r="Q7567">
        <v>217.39999399999999</v>
      </c>
      <c r="R7567">
        <v>136500000</v>
      </c>
      <c r="S7567">
        <v>217.39999399999999</v>
      </c>
    </row>
    <row r="7568" spans="13:19" x14ac:dyDescent="0.25">
      <c r="M7568" s="36">
        <v>31455</v>
      </c>
      <c r="N7568">
        <v>215.91999799999999</v>
      </c>
      <c r="O7568">
        <v>216.279999</v>
      </c>
      <c r="P7568">
        <v>215.13000500000001</v>
      </c>
      <c r="Q7568">
        <v>215.970001</v>
      </c>
      <c r="R7568">
        <v>136400000</v>
      </c>
      <c r="S7568">
        <v>215.970001</v>
      </c>
    </row>
    <row r="7569" spans="13:19" x14ac:dyDescent="0.25">
      <c r="M7569" s="36">
        <v>31454</v>
      </c>
      <c r="N7569">
        <v>216.240005</v>
      </c>
      <c r="O7569">
        <v>216.66999799999999</v>
      </c>
      <c r="P7569">
        <v>215.53999300000001</v>
      </c>
      <c r="Q7569">
        <v>215.91999799999999</v>
      </c>
      <c r="R7569">
        <v>141300000</v>
      </c>
      <c r="S7569">
        <v>215.91999799999999</v>
      </c>
    </row>
    <row r="7570" spans="13:19" x14ac:dyDescent="0.25">
      <c r="M7570" s="36">
        <v>31453</v>
      </c>
      <c r="N7570">
        <v>214.55999800000001</v>
      </c>
      <c r="O7570">
        <v>216.240005</v>
      </c>
      <c r="P7570">
        <v>214.470001</v>
      </c>
      <c r="Q7570">
        <v>216.240005</v>
      </c>
      <c r="R7570">
        <v>129900000</v>
      </c>
      <c r="S7570">
        <v>216.240005</v>
      </c>
    </row>
    <row r="7571" spans="13:19" x14ac:dyDescent="0.25">
      <c r="M7571" s="36">
        <v>31450</v>
      </c>
      <c r="N7571">
        <v>213.470001</v>
      </c>
      <c r="O7571">
        <v>215.270004</v>
      </c>
      <c r="P7571">
        <v>211.13000500000001</v>
      </c>
      <c r="Q7571">
        <v>214.55999800000001</v>
      </c>
      <c r="R7571">
        <v>144400000</v>
      </c>
      <c r="S7571">
        <v>214.55999800000001</v>
      </c>
    </row>
    <row r="7572" spans="13:19" x14ac:dyDescent="0.25">
      <c r="M7572" s="36">
        <v>31449</v>
      </c>
      <c r="N7572">
        <v>212.96000699999999</v>
      </c>
      <c r="O7572">
        <v>214.509995</v>
      </c>
      <c r="P7572">
        <v>212.60000600000001</v>
      </c>
      <c r="Q7572">
        <v>213.470001</v>
      </c>
      <c r="R7572">
        <v>146100000</v>
      </c>
      <c r="S7572">
        <v>213.470001</v>
      </c>
    </row>
    <row r="7573" spans="13:19" x14ac:dyDescent="0.25">
      <c r="M7573" s="36">
        <v>31448</v>
      </c>
      <c r="N7573">
        <v>212.83999600000001</v>
      </c>
      <c r="O7573">
        <v>213.029999</v>
      </c>
      <c r="P7573">
        <v>211.21000699999999</v>
      </c>
      <c r="Q7573">
        <v>212.96000699999999</v>
      </c>
      <c r="R7573">
        <v>134300000</v>
      </c>
      <c r="S7573">
        <v>212.96000699999999</v>
      </c>
    </row>
    <row r="7574" spans="13:19" x14ac:dyDescent="0.25">
      <c r="M7574" s="36">
        <v>31447</v>
      </c>
      <c r="N7574">
        <v>213.96000699999999</v>
      </c>
      <c r="O7574">
        <v>214.570007</v>
      </c>
      <c r="P7574">
        <v>210.820007</v>
      </c>
      <c r="Q7574">
        <v>212.78999300000001</v>
      </c>
      <c r="R7574">
        <v>175700000</v>
      </c>
      <c r="S7574">
        <v>212.78999300000001</v>
      </c>
    </row>
    <row r="7575" spans="13:19" x14ac:dyDescent="0.25">
      <c r="M7575" s="36">
        <v>31446</v>
      </c>
      <c r="N7575">
        <v>211.779999</v>
      </c>
      <c r="O7575">
        <v>214.179993</v>
      </c>
      <c r="P7575">
        <v>211.60000600000001</v>
      </c>
      <c r="Q7575">
        <v>213.96000699999999</v>
      </c>
      <c r="R7575">
        <v>145300000</v>
      </c>
      <c r="S7575">
        <v>213.96000699999999</v>
      </c>
    </row>
    <row r="7576" spans="13:19" x14ac:dyDescent="0.25">
      <c r="M7576" s="36">
        <v>31443</v>
      </c>
      <c r="N7576">
        <v>209.33000200000001</v>
      </c>
      <c r="O7576">
        <v>212.41999799999999</v>
      </c>
      <c r="P7576">
        <v>209.19000199999999</v>
      </c>
      <c r="Q7576">
        <v>211.779999</v>
      </c>
      <c r="R7576">
        <v>143500000</v>
      </c>
      <c r="S7576">
        <v>211.779999</v>
      </c>
    </row>
    <row r="7577" spans="13:19" x14ac:dyDescent="0.25">
      <c r="M7577" s="36">
        <v>31442</v>
      </c>
      <c r="N7577">
        <v>210.28999300000001</v>
      </c>
      <c r="O7577">
        <v>211.53999300000001</v>
      </c>
      <c r="P7577">
        <v>209.14999399999999</v>
      </c>
      <c r="Q7577">
        <v>209.33000200000001</v>
      </c>
      <c r="R7577">
        <v>125300000</v>
      </c>
      <c r="S7577">
        <v>209.33000200000001</v>
      </c>
    </row>
    <row r="7578" spans="13:19" x14ac:dyDescent="0.25">
      <c r="M7578" s="36">
        <v>31441</v>
      </c>
      <c r="N7578">
        <v>209.80999800000001</v>
      </c>
      <c r="O7578">
        <v>212.36000100000001</v>
      </c>
      <c r="P7578">
        <v>209.80999800000001</v>
      </c>
      <c r="Q7578">
        <v>210.28999300000001</v>
      </c>
      <c r="R7578">
        <v>193800000</v>
      </c>
      <c r="S7578">
        <v>210.28999300000001</v>
      </c>
    </row>
    <row r="7579" spans="13:19" x14ac:dyDescent="0.25">
      <c r="M7579" s="36">
        <v>31440</v>
      </c>
      <c r="N7579">
        <v>207.41999799999999</v>
      </c>
      <c r="O7579">
        <v>209.820007</v>
      </c>
      <c r="P7579">
        <v>207.39999399999999</v>
      </c>
      <c r="Q7579">
        <v>209.80999800000001</v>
      </c>
      <c r="R7579">
        <v>145700000</v>
      </c>
      <c r="S7579">
        <v>209.80999800000001</v>
      </c>
    </row>
    <row r="7580" spans="13:19" x14ac:dyDescent="0.25">
      <c r="M7580" s="36">
        <v>31439</v>
      </c>
      <c r="N7580">
        <v>206.429993</v>
      </c>
      <c r="O7580">
        <v>207.69000199999999</v>
      </c>
      <c r="P7580">
        <v>206.429993</v>
      </c>
      <c r="Q7580">
        <v>207.38999899999999</v>
      </c>
      <c r="R7580">
        <v>122900000</v>
      </c>
      <c r="S7580">
        <v>207.38999899999999</v>
      </c>
    </row>
    <row r="7581" spans="13:19" x14ac:dyDescent="0.25">
      <c r="M7581" s="36">
        <v>31436</v>
      </c>
      <c r="N7581">
        <v>204.25</v>
      </c>
      <c r="O7581">
        <v>206.429993</v>
      </c>
      <c r="P7581">
        <v>204.25</v>
      </c>
      <c r="Q7581">
        <v>206.429993</v>
      </c>
      <c r="R7581">
        <v>128900000</v>
      </c>
      <c r="S7581">
        <v>206.429993</v>
      </c>
    </row>
    <row r="7582" spans="13:19" x14ac:dyDescent="0.25">
      <c r="M7582" s="36">
        <v>31435</v>
      </c>
      <c r="N7582">
        <v>203.490005</v>
      </c>
      <c r="O7582">
        <v>204.429993</v>
      </c>
      <c r="P7582">
        <v>202.60000600000001</v>
      </c>
      <c r="Q7582">
        <v>204.25</v>
      </c>
      <c r="R7582">
        <v>130300000</v>
      </c>
      <c r="S7582">
        <v>204.25</v>
      </c>
    </row>
    <row r="7583" spans="13:19" x14ac:dyDescent="0.25">
      <c r="M7583" s="36">
        <v>31434</v>
      </c>
      <c r="N7583">
        <v>205.78999300000001</v>
      </c>
      <c r="O7583">
        <v>206.029999</v>
      </c>
      <c r="P7583">
        <v>203.41000399999999</v>
      </c>
      <c r="Q7583">
        <v>203.490005</v>
      </c>
      <c r="R7583">
        <v>131200000</v>
      </c>
      <c r="S7583">
        <v>203.490005</v>
      </c>
    </row>
    <row r="7584" spans="13:19" x14ac:dyDescent="0.25">
      <c r="M7584" s="36">
        <v>31433</v>
      </c>
      <c r="N7584">
        <v>207.529999</v>
      </c>
      <c r="O7584">
        <v>207.779999</v>
      </c>
      <c r="P7584">
        <v>205.050003</v>
      </c>
      <c r="Q7584">
        <v>205.78999300000001</v>
      </c>
      <c r="R7584">
        <v>128300000</v>
      </c>
      <c r="S7584">
        <v>205.78999300000001</v>
      </c>
    </row>
    <row r="7585" spans="13:19" x14ac:dyDescent="0.25">
      <c r="M7585" s="36">
        <v>31432</v>
      </c>
      <c r="N7585">
        <v>208.429993</v>
      </c>
      <c r="O7585">
        <v>208.429993</v>
      </c>
      <c r="P7585">
        <v>206.61999499999999</v>
      </c>
      <c r="Q7585">
        <v>207.529999</v>
      </c>
      <c r="R7585">
        <v>85340000</v>
      </c>
      <c r="S7585">
        <v>207.529999</v>
      </c>
    </row>
    <row r="7586" spans="13:19" x14ac:dyDescent="0.25">
      <c r="M7586" s="36">
        <v>31429</v>
      </c>
      <c r="N7586">
        <v>209.16999799999999</v>
      </c>
      <c r="O7586">
        <v>209.39999399999999</v>
      </c>
      <c r="P7586">
        <v>207.58999600000001</v>
      </c>
      <c r="Q7586">
        <v>208.429993</v>
      </c>
      <c r="R7586">
        <v>132100000</v>
      </c>
      <c r="S7586">
        <v>208.429993</v>
      </c>
    </row>
    <row r="7587" spans="13:19" x14ac:dyDescent="0.25">
      <c r="M7587" s="36">
        <v>31428</v>
      </c>
      <c r="N7587">
        <v>208.259995</v>
      </c>
      <c r="O7587">
        <v>209.179993</v>
      </c>
      <c r="P7587">
        <v>207.61000100000001</v>
      </c>
      <c r="Q7587">
        <v>209.16999799999999</v>
      </c>
      <c r="R7587">
        <v>130500000</v>
      </c>
      <c r="S7587">
        <v>209.16999799999999</v>
      </c>
    </row>
    <row r="7588" spans="13:19" x14ac:dyDescent="0.25">
      <c r="M7588" s="36">
        <v>31427</v>
      </c>
      <c r="N7588">
        <v>206.63999899999999</v>
      </c>
      <c r="O7588">
        <v>208.270004</v>
      </c>
      <c r="P7588">
        <v>206.63999899999999</v>
      </c>
      <c r="Q7588">
        <v>208.259995</v>
      </c>
      <c r="R7588">
        <v>122400000</v>
      </c>
      <c r="S7588">
        <v>208.259995</v>
      </c>
    </row>
    <row r="7589" spans="13:19" x14ac:dyDescent="0.25">
      <c r="M7589" s="36">
        <v>31426</v>
      </c>
      <c r="N7589">
        <v>206.720001</v>
      </c>
      <c r="O7589">
        <v>207.36999499999999</v>
      </c>
      <c r="P7589">
        <v>206.05999800000001</v>
      </c>
      <c r="Q7589">
        <v>206.63999899999999</v>
      </c>
      <c r="R7589">
        <v>113900000</v>
      </c>
      <c r="S7589">
        <v>206.63999899999999</v>
      </c>
    </row>
    <row r="7590" spans="13:19" x14ac:dyDescent="0.25">
      <c r="M7590" s="36">
        <v>31425</v>
      </c>
      <c r="N7590">
        <v>205.96000699999999</v>
      </c>
      <c r="O7590">
        <v>206.83000200000001</v>
      </c>
      <c r="P7590">
        <v>205.520004</v>
      </c>
      <c r="Q7590">
        <v>206.720001</v>
      </c>
      <c r="R7590">
        <v>108700000</v>
      </c>
      <c r="S7590">
        <v>206.720001</v>
      </c>
    </row>
    <row r="7591" spans="13:19" x14ac:dyDescent="0.25">
      <c r="M7591" s="36">
        <v>31422</v>
      </c>
      <c r="N7591">
        <v>206.11000100000001</v>
      </c>
      <c r="O7591">
        <v>207.33000200000001</v>
      </c>
      <c r="P7591">
        <v>205.520004</v>
      </c>
      <c r="Q7591">
        <v>205.96000699999999</v>
      </c>
      <c r="R7591">
        <v>122800000</v>
      </c>
      <c r="S7591">
        <v>205.96000699999999</v>
      </c>
    </row>
    <row r="7592" spans="13:19" x14ac:dyDescent="0.25">
      <c r="M7592" s="36">
        <v>31421</v>
      </c>
      <c r="N7592">
        <v>207.970001</v>
      </c>
      <c r="O7592">
        <v>207.970001</v>
      </c>
      <c r="P7592">
        <v>204.509995</v>
      </c>
      <c r="Q7592">
        <v>206.11000100000001</v>
      </c>
      <c r="R7592">
        <v>176500000</v>
      </c>
      <c r="S7592">
        <v>206.11000100000001</v>
      </c>
    </row>
    <row r="7593" spans="13:19" x14ac:dyDescent="0.25">
      <c r="M7593" s="36">
        <v>31420</v>
      </c>
      <c r="N7593">
        <v>213.800003</v>
      </c>
      <c r="O7593">
        <v>214.570007</v>
      </c>
      <c r="P7593">
        <v>207.490005</v>
      </c>
      <c r="Q7593">
        <v>207.970001</v>
      </c>
      <c r="R7593">
        <v>180300000</v>
      </c>
      <c r="S7593">
        <v>207.970001</v>
      </c>
    </row>
    <row r="7594" spans="13:19" x14ac:dyDescent="0.25">
      <c r="M7594" s="36">
        <v>31419</v>
      </c>
      <c r="N7594">
        <v>210.64999399999999</v>
      </c>
      <c r="O7594">
        <v>213.800003</v>
      </c>
      <c r="P7594">
        <v>210.64999399999999</v>
      </c>
      <c r="Q7594">
        <v>213.800003</v>
      </c>
      <c r="R7594">
        <v>153000000</v>
      </c>
      <c r="S7594">
        <v>213.800003</v>
      </c>
    </row>
    <row r="7595" spans="13:19" x14ac:dyDescent="0.25">
      <c r="M7595" s="36">
        <v>31418</v>
      </c>
      <c r="N7595">
        <v>210.88000500000001</v>
      </c>
      <c r="O7595">
        <v>210.979996</v>
      </c>
      <c r="P7595">
        <v>209.929993</v>
      </c>
      <c r="Q7595">
        <v>210.64999399999999</v>
      </c>
      <c r="R7595">
        <v>99610000</v>
      </c>
      <c r="S7595">
        <v>210.64999399999999</v>
      </c>
    </row>
    <row r="7596" spans="13:19" x14ac:dyDescent="0.25">
      <c r="M7596" s="36">
        <v>31415</v>
      </c>
      <c r="N7596">
        <v>209.58999600000001</v>
      </c>
      <c r="O7596">
        <v>210.88000500000001</v>
      </c>
      <c r="P7596">
        <v>209.509995</v>
      </c>
      <c r="Q7596">
        <v>210.88000500000001</v>
      </c>
      <c r="R7596">
        <v>105000000</v>
      </c>
      <c r="S7596">
        <v>210.88000500000001</v>
      </c>
    </row>
    <row r="7597" spans="13:19" x14ac:dyDescent="0.25">
      <c r="M7597" s="36">
        <v>31414</v>
      </c>
      <c r="N7597">
        <v>211.279999</v>
      </c>
      <c r="O7597">
        <v>211.279999</v>
      </c>
      <c r="P7597">
        <v>208.929993</v>
      </c>
      <c r="Q7597">
        <v>209.58999600000001</v>
      </c>
      <c r="R7597">
        <v>98960000</v>
      </c>
      <c r="S7597">
        <v>209.58999600000001</v>
      </c>
    </row>
    <row r="7598" spans="13:19" x14ac:dyDescent="0.25">
      <c r="M7598" s="36">
        <v>31412</v>
      </c>
      <c r="N7598">
        <v>210.679993</v>
      </c>
      <c r="O7598">
        <v>211.61000100000001</v>
      </c>
      <c r="P7598">
        <v>210.679993</v>
      </c>
      <c r="Q7598">
        <v>211.279999</v>
      </c>
      <c r="R7598">
        <v>112700000</v>
      </c>
      <c r="S7598">
        <v>211.279999</v>
      </c>
    </row>
    <row r="7599" spans="13:19" x14ac:dyDescent="0.25">
      <c r="M7599" s="36">
        <v>31411</v>
      </c>
      <c r="N7599">
        <v>209.61000100000001</v>
      </c>
      <c r="O7599">
        <v>210.699997</v>
      </c>
      <c r="P7599">
        <v>209.16999799999999</v>
      </c>
      <c r="Q7599">
        <v>210.679993</v>
      </c>
      <c r="R7599">
        <v>91970000</v>
      </c>
      <c r="S7599">
        <v>210.679993</v>
      </c>
    </row>
    <row r="7600" spans="13:19" x14ac:dyDescent="0.25">
      <c r="M7600" s="36">
        <v>31408</v>
      </c>
      <c r="N7600">
        <v>207.64999399999999</v>
      </c>
      <c r="O7600">
        <v>209.61999499999999</v>
      </c>
      <c r="P7600">
        <v>207.64999399999999</v>
      </c>
      <c r="Q7600">
        <v>209.61000100000001</v>
      </c>
      <c r="R7600">
        <v>81560000</v>
      </c>
      <c r="S7600">
        <v>209.61000100000001</v>
      </c>
    </row>
    <row r="7601" spans="13:19" x14ac:dyDescent="0.25">
      <c r="M7601" s="36">
        <v>31407</v>
      </c>
      <c r="N7601">
        <v>207.13999899999999</v>
      </c>
      <c r="O7601">
        <v>207.759995</v>
      </c>
      <c r="P7601">
        <v>207.050003</v>
      </c>
      <c r="Q7601">
        <v>207.64999399999999</v>
      </c>
      <c r="R7601">
        <v>62050000</v>
      </c>
      <c r="S7601">
        <v>207.64999399999999</v>
      </c>
    </row>
    <row r="7602" spans="13:19" x14ac:dyDescent="0.25">
      <c r="M7602" s="36">
        <v>31405</v>
      </c>
      <c r="N7602">
        <v>208.570007</v>
      </c>
      <c r="O7602">
        <v>208.570007</v>
      </c>
      <c r="P7602">
        <v>206.44000199999999</v>
      </c>
      <c r="Q7602">
        <v>207.13999899999999</v>
      </c>
      <c r="R7602">
        <v>78300000</v>
      </c>
      <c r="S7602">
        <v>207.13999899999999</v>
      </c>
    </row>
    <row r="7603" spans="13:19" x14ac:dyDescent="0.25">
      <c r="M7603" s="36">
        <v>31404</v>
      </c>
      <c r="N7603">
        <v>210.570007</v>
      </c>
      <c r="O7603">
        <v>210.94000199999999</v>
      </c>
      <c r="P7603">
        <v>208.44000199999999</v>
      </c>
      <c r="Q7603">
        <v>208.570007</v>
      </c>
      <c r="R7603">
        <v>107900000</v>
      </c>
      <c r="S7603">
        <v>208.570007</v>
      </c>
    </row>
    <row r="7604" spans="13:19" x14ac:dyDescent="0.25">
      <c r="M7604" s="36">
        <v>31401</v>
      </c>
      <c r="N7604">
        <v>210.020004</v>
      </c>
      <c r="O7604">
        <v>211.770004</v>
      </c>
      <c r="P7604">
        <v>210.020004</v>
      </c>
      <c r="Q7604">
        <v>210.94000199999999</v>
      </c>
      <c r="R7604">
        <v>170300000</v>
      </c>
      <c r="S7604">
        <v>210.94000199999999</v>
      </c>
    </row>
    <row r="7605" spans="13:19" x14ac:dyDescent="0.25">
      <c r="M7605" s="36">
        <v>31400</v>
      </c>
      <c r="N7605">
        <v>209.80999800000001</v>
      </c>
      <c r="O7605">
        <v>210.13000500000001</v>
      </c>
      <c r="P7605">
        <v>209.25</v>
      </c>
      <c r="Q7605">
        <v>210.020004</v>
      </c>
      <c r="R7605">
        <v>130200000</v>
      </c>
      <c r="S7605">
        <v>210.020004</v>
      </c>
    </row>
    <row r="7606" spans="13:19" x14ac:dyDescent="0.25">
      <c r="M7606" s="36">
        <v>31399</v>
      </c>
      <c r="N7606">
        <v>210.64999399999999</v>
      </c>
      <c r="O7606">
        <v>211.229996</v>
      </c>
      <c r="P7606">
        <v>209.240005</v>
      </c>
      <c r="Q7606">
        <v>209.80999800000001</v>
      </c>
      <c r="R7606">
        <v>137900000</v>
      </c>
      <c r="S7606">
        <v>209.80999800000001</v>
      </c>
    </row>
    <row r="7607" spans="13:19" x14ac:dyDescent="0.25">
      <c r="M7607" s="36">
        <v>31398</v>
      </c>
      <c r="N7607">
        <v>212.020004</v>
      </c>
      <c r="O7607">
        <v>212.449997</v>
      </c>
      <c r="P7607">
        <v>210.58000200000001</v>
      </c>
      <c r="Q7607">
        <v>210.64999399999999</v>
      </c>
      <c r="R7607">
        <v>155200000</v>
      </c>
      <c r="S7607">
        <v>210.64999399999999</v>
      </c>
    </row>
    <row r="7608" spans="13:19" x14ac:dyDescent="0.25">
      <c r="M7608" s="36">
        <v>31397</v>
      </c>
      <c r="N7608">
        <v>209.94000199999999</v>
      </c>
      <c r="O7608">
        <v>213.08000200000001</v>
      </c>
      <c r="P7608">
        <v>209.91000399999999</v>
      </c>
      <c r="Q7608">
        <v>212.020004</v>
      </c>
      <c r="R7608">
        <v>176000000</v>
      </c>
      <c r="S7608">
        <v>212.020004</v>
      </c>
    </row>
    <row r="7609" spans="13:19" x14ac:dyDescent="0.25">
      <c r="M7609" s="36">
        <v>31394</v>
      </c>
      <c r="N7609">
        <v>206.729996</v>
      </c>
      <c r="O7609">
        <v>210.30999800000001</v>
      </c>
      <c r="P7609">
        <v>206.729996</v>
      </c>
      <c r="Q7609">
        <v>209.94000199999999</v>
      </c>
      <c r="R7609">
        <v>177900000</v>
      </c>
      <c r="S7609">
        <v>209.94000199999999</v>
      </c>
    </row>
    <row r="7610" spans="13:19" x14ac:dyDescent="0.25">
      <c r="M7610" s="36">
        <v>31393</v>
      </c>
      <c r="N7610">
        <v>206.30999800000001</v>
      </c>
      <c r="O7610">
        <v>207.64999399999999</v>
      </c>
      <c r="P7610">
        <v>205.83000200000001</v>
      </c>
      <c r="Q7610">
        <v>206.729996</v>
      </c>
      <c r="R7610">
        <v>170500000</v>
      </c>
      <c r="S7610">
        <v>206.729996</v>
      </c>
    </row>
    <row r="7611" spans="13:19" x14ac:dyDescent="0.25">
      <c r="M7611" s="36">
        <v>31392</v>
      </c>
      <c r="N7611">
        <v>204.38999899999999</v>
      </c>
      <c r="O7611">
        <v>206.679993</v>
      </c>
      <c r="P7611">
        <v>204.16999799999999</v>
      </c>
      <c r="Q7611">
        <v>206.30999800000001</v>
      </c>
      <c r="R7611">
        <v>178500000</v>
      </c>
      <c r="S7611">
        <v>206.30999800000001</v>
      </c>
    </row>
    <row r="7612" spans="13:19" x14ac:dyDescent="0.25">
      <c r="M7612" s="36">
        <v>31391</v>
      </c>
      <c r="N7612">
        <v>204.25</v>
      </c>
      <c r="O7612">
        <v>205.16000399999999</v>
      </c>
      <c r="P7612">
        <v>203.679993</v>
      </c>
      <c r="Q7612">
        <v>204.38999899999999</v>
      </c>
      <c r="R7612">
        <v>156500000</v>
      </c>
      <c r="S7612">
        <v>204.38999899999999</v>
      </c>
    </row>
    <row r="7613" spans="13:19" x14ac:dyDescent="0.25">
      <c r="M7613" s="36">
        <v>31390</v>
      </c>
      <c r="N7613">
        <v>202.990005</v>
      </c>
      <c r="O7613">
        <v>204.64999399999999</v>
      </c>
      <c r="P7613">
        <v>202.979996</v>
      </c>
      <c r="Q7613">
        <v>204.25</v>
      </c>
      <c r="R7613">
        <v>144000000</v>
      </c>
      <c r="S7613">
        <v>204.25</v>
      </c>
    </row>
    <row r="7614" spans="13:19" x14ac:dyDescent="0.25">
      <c r="M7614" s="36">
        <v>31387</v>
      </c>
      <c r="N7614">
        <v>203.88000500000001</v>
      </c>
      <c r="O7614">
        <v>203.88000500000001</v>
      </c>
      <c r="P7614">
        <v>202.449997</v>
      </c>
      <c r="Q7614">
        <v>202.990005</v>
      </c>
      <c r="R7614">
        <v>125500000</v>
      </c>
      <c r="S7614">
        <v>202.990005</v>
      </c>
    </row>
    <row r="7615" spans="13:19" x14ac:dyDescent="0.25">
      <c r="M7615" s="36">
        <v>31386</v>
      </c>
      <c r="N7615">
        <v>204.229996</v>
      </c>
      <c r="O7615">
        <v>205.86000100000001</v>
      </c>
      <c r="P7615">
        <v>203.78999300000001</v>
      </c>
      <c r="Q7615">
        <v>203.88000500000001</v>
      </c>
      <c r="R7615">
        <v>181000000</v>
      </c>
      <c r="S7615">
        <v>203.88000500000001</v>
      </c>
    </row>
    <row r="7616" spans="13:19" x14ac:dyDescent="0.25">
      <c r="M7616" s="36">
        <v>31385</v>
      </c>
      <c r="N7616">
        <v>200.86000100000001</v>
      </c>
      <c r="O7616">
        <v>204.229996</v>
      </c>
      <c r="P7616">
        <v>200.86000100000001</v>
      </c>
      <c r="Q7616">
        <v>204.229996</v>
      </c>
      <c r="R7616">
        <v>153200000</v>
      </c>
      <c r="S7616">
        <v>204.229996</v>
      </c>
    </row>
    <row r="7617" spans="13:19" x14ac:dyDescent="0.25">
      <c r="M7617" s="36">
        <v>31384</v>
      </c>
      <c r="N7617">
        <v>200.46000699999999</v>
      </c>
      <c r="O7617">
        <v>200.979996</v>
      </c>
      <c r="P7617">
        <v>200.10000600000001</v>
      </c>
      <c r="Q7617">
        <v>200.86000100000001</v>
      </c>
      <c r="R7617">
        <v>109700000</v>
      </c>
      <c r="S7617">
        <v>200.86000100000001</v>
      </c>
    </row>
    <row r="7618" spans="13:19" x14ac:dyDescent="0.25">
      <c r="M7618" s="36">
        <v>31383</v>
      </c>
      <c r="N7618">
        <v>202.16999799999999</v>
      </c>
      <c r="O7618">
        <v>202.19000199999999</v>
      </c>
      <c r="P7618">
        <v>200.199997</v>
      </c>
      <c r="Q7618">
        <v>200.46000699999999</v>
      </c>
      <c r="R7618">
        <v>103500000</v>
      </c>
      <c r="S7618">
        <v>200.46000699999999</v>
      </c>
    </row>
    <row r="7619" spans="13:19" x14ac:dyDescent="0.25">
      <c r="M7619" s="36">
        <v>31380</v>
      </c>
      <c r="N7619">
        <v>202.53999300000001</v>
      </c>
      <c r="O7619">
        <v>203.39999399999999</v>
      </c>
      <c r="P7619">
        <v>201.91999799999999</v>
      </c>
      <c r="Q7619">
        <v>202.16999799999999</v>
      </c>
      <c r="R7619">
        <v>84060000</v>
      </c>
      <c r="S7619">
        <v>202.16999799999999</v>
      </c>
    </row>
    <row r="7620" spans="13:19" x14ac:dyDescent="0.25">
      <c r="M7620" s="36">
        <v>31378</v>
      </c>
      <c r="N7620">
        <v>200.66999799999999</v>
      </c>
      <c r="O7620">
        <v>202.64999399999999</v>
      </c>
      <c r="P7620">
        <v>200.66999799999999</v>
      </c>
      <c r="Q7620">
        <v>202.53999300000001</v>
      </c>
      <c r="R7620">
        <v>143700000</v>
      </c>
      <c r="S7620">
        <v>202.53999300000001</v>
      </c>
    </row>
    <row r="7621" spans="13:19" x14ac:dyDescent="0.25">
      <c r="M7621" s="36">
        <v>31377</v>
      </c>
      <c r="N7621">
        <v>200.35000600000001</v>
      </c>
      <c r="O7621">
        <v>201.16000399999999</v>
      </c>
      <c r="P7621">
        <v>200.11000100000001</v>
      </c>
      <c r="Q7621">
        <v>200.66999799999999</v>
      </c>
      <c r="R7621">
        <v>123100000</v>
      </c>
      <c r="S7621">
        <v>200.66999799999999</v>
      </c>
    </row>
    <row r="7622" spans="13:19" x14ac:dyDescent="0.25">
      <c r="M7622" s="36">
        <v>31376</v>
      </c>
      <c r="N7622">
        <v>201.520004</v>
      </c>
      <c r="O7622">
        <v>201.520004</v>
      </c>
      <c r="P7622">
        <v>200.08000200000001</v>
      </c>
      <c r="Q7622">
        <v>200.35000600000001</v>
      </c>
      <c r="R7622">
        <v>91710000</v>
      </c>
      <c r="S7622">
        <v>200.35000600000001</v>
      </c>
    </row>
    <row r="7623" spans="13:19" x14ac:dyDescent="0.25">
      <c r="M7623" s="36">
        <v>31373</v>
      </c>
      <c r="N7623">
        <v>201.41000399999999</v>
      </c>
      <c r="O7623">
        <v>202.009995</v>
      </c>
      <c r="P7623">
        <v>201.050003</v>
      </c>
      <c r="Q7623">
        <v>201.520004</v>
      </c>
      <c r="R7623">
        <v>133800000</v>
      </c>
      <c r="S7623">
        <v>201.520004</v>
      </c>
    </row>
    <row r="7624" spans="13:19" x14ac:dyDescent="0.25">
      <c r="M7624" s="36">
        <v>31372</v>
      </c>
      <c r="N7624">
        <v>198.990005</v>
      </c>
      <c r="O7624">
        <v>201.429993</v>
      </c>
      <c r="P7624">
        <v>198.990005</v>
      </c>
      <c r="Q7624">
        <v>201.41000399999999</v>
      </c>
      <c r="R7624">
        <v>150300000</v>
      </c>
      <c r="S7624">
        <v>201.41000399999999</v>
      </c>
    </row>
    <row r="7625" spans="13:19" x14ac:dyDescent="0.25">
      <c r="M7625" s="36">
        <v>31371</v>
      </c>
      <c r="N7625">
        <v>198.66999799999999</v>
      </c>
      <c r="O7625">
        <v>199.199997</v>
      </c>
      <c r="P7625">
        <v>198.520004</v>
      </c>
      <c r="Q7625">
        <v>198.990005</v>
      </c>
      <c r="R7625">
        <v>105100000</v>
      </c>
      <c r="S7625">
        <v>198.990005</v>
      </c>
    </row>
    <row r="7626" spans="13:19" x14ac:dyDescent="0.25">
      <c r="M7626" s="36">
        <v>31370</v>
      </c>
      <c r="N7626">
        <v>198.71000699999999</v>
      </c>
      <c r="O7626">
        <v>199.520004</v>
      </c>
      <c r="P7626">
        <v>198.009995</v>
      </c>
      <c r="Q7626">
        <v>198.66999799999999</v>
      </c>
      <c r="R7626">
        <v>126100000</v>
      </c>
      <c r="S7626">
        <v>198.66999799999999</v>
      </c>
    </row>
    <row r="7627" spans="13:19" x14ac:dyDescent="0.25">
      <c r="M7627" s="36">
        <v>31369</v>
      </c>
      <c r="N7627">
        <v>198.11000100000001</v>
      </c>
      <c r="O7627">
        <v>198.71000699999999</v>
      </c>
      <c r="P7627">
        <v>197.509995</v>
      </c>
      <c r="Q7627">
        <v>198.71000699999999</v>
      </c>
      <c r="R7627">
        <v>108400000</v>
      </c>
      <c r="S7627">
        <v>198.71000699999999</v>
      </c>
    </row>
    <row r="7628" spans="13:19" x14ac:dyDescent="0.25">
      <c r="M7628" s="36">
        <v>31366</v>
      </c>
      <c r="N7628">
        <v>199.05999800000001</v>
      </c>
      <c r="O7628">
        <v>199.58000200000001</v>
      </c>
      <c r="P7628">
        <v>197.89999399999999</v>
      </c>
      <c r="Q7628">
        <v>198.11000100000001</v>
      </c>
      <c r="R7628">
        <v>130200000</v>
      </c>
      <c r="S7628">
        <v>198.11000100000001</v>
      </c>
    </row>
    <row r="7629" spans="13:19" x14ac:dyDescent="0.25">
      <c r="M7629" s="36">
        <v>31365</v>
      </c>
      <c r="N7629">
        <v>197.10000600000001</v>
      </c>
      <c r="O7629">
        <v>199.19000199999999</v>
      </c>
      <c r="P7629">
        <v>196.88000500000001</v>
      </c>
      <c r="Q7629">
        <v>199.05999800000001</v>
      </c>
      <c r="R7629">
        <v>124900000</v>
      </c>
      <c r="S7629">
        <v>199.05999800000001</v>
      </c>
    </row>
    <row r="7630" spans="13:19" x14ac:dyDescent="0.25">
      <c r="M7630" s="36">
        <v>31364</v>
      </c>
      <c r="N7630">
        <v>198.08000200000001</v>
      </c>
      <c r="O7630">
        <v>198.11000100000001</v>
      </c>
      <c r="P7630">
        <v>196.91000399999999</v>
      </c>
      <c r="Q7630">
        <v>197.10000600000001</v>
      </c>
      <c r="R7630">
        <v>109700000</v>
      </c>
      <c r="S7630">
        <v>197.10000600000001</v>
      </c>
    </row>
    <row r="7631" spans="13:19" x14ac:dyDescent="0.25">
      <c r="M7631" s="36">
        <v>31363</v>
      </c>
      <c r="N7631">
        <v>197.279999</v>
      </c>
      <c r="O7631">
        <v>198.66000399999999</v>
      </c>
      <c r="P7631">
        <v>196.970001</v>
      </c>
      <c r="Q7631">
        <v>198.08000200000001</v>
      </c>
      <c r="R7631">
        <v>170800000</v>
      </c>
      <c r="S7631">
        <v>198.08000200000001</v>
      </c>
    </row>
    <row r="7632" spans="13:19" x14ac:dyDescent="0.25">
      <c r="M7632" s="36">
        <v>31362</v>
      </c>
      <c r="N7632">
        <v>193.720001</v>
      </c>
      <c r="O7632">
        <v>197.28999300000001</v>
      </c>
      <c r="P7632">
        <v>193.699997</v>
      </c>
      <c r="Q7632">
        <v>197.279999</v>
      </c>
      <c r="R7632">
        <v>126500000</v>
      </c>
      <c r="S7632">
        <v>197.279999</v>
      </c>
    </row>
    <row r="7633" spans="13:19" x14ac:dyDescent="0.25">
      <c r="M7633" s="36">
        <v>31359</v>
      </c>
      <c r="N7633">
        <v>192.61999499999999</v>
      </c>
      <c r="O7633">
        <v>193.970001</v>
      </c>
      <c r="P7633">
        <v>192.529999</v>
      </c>
      <c r="Q7633">
        <v>193.720001</v>
      </c>
      <c r="R7633">
        <v>115000000</v>
      </c>
      <c r="S7633">
        <v>193.720001</v>
      </c>
    </row>
    <row r="7634" spans="13:19" x14ac:dyDescent="0.25">
      <c r="M7634" s="36">
        <v>31358</v>
      </c>
      <c r="N7634">
        <v>192.779999</v>
      </c>
      <c r="O7634">
        <v>192.96000699999999</v>
      </c>
      <c r="P7634">
        <v>192.16000399999999</v>
      </c>
      <c r="Q7634">
        <v>192.61999499999999</v>
      </c>
      <c r="R7634">
        <v>119000000</v>
      </c>
      <c r="S7634">
        <v>192.61999499999999</v>
      </c>
    </row>
    <row r="7635" spans="13:19" x14ac:dyDescent="0.25">
      <c r="M7635" s="36">
        <v>31357</v>
      </c>
      <c r="N7635">
        <v>192.36999499999999</v>
      </c>
      <c r="O7635">
        <v>193.009995</v>
      </c>
      <c r="P7635">
        <v>191.83000200000001</v>
      </c>
      <c r="Q7635">
        <v>192.759995</v>
      </c>
      <c r="R7635">
        <v>129500000</v>
      </c>
      <c r="S7635">
        <v>192.759995</v>
      </c>
    </row>
    <row r="7636" spans="13:19" x14ac:dyDescent="0.25">
      <c r="M7636" s="36">
        <v>31356</v>
      </c>
      <c r="N7636">
        <v>191.25</v>
      </c>
      <c r="O7636">
        <v>192.429993</v>
      </c>
      <c r="P7636">
        <v>190.990005</v>
      </c>
      <c r="Q7636">
        <v>192.36999499999999</v>
      </c>
      <c r="R7636">
        <v>119200000</v>
      </c>
      <c r="S7636">
        <v>192.36999499999999</v>
      </c>
    </row>
    <row r="7637" spans="13:19" x14ac:dyDescent="0.25">
      <c r="M7637" s="36">
        <v>31355</v>
      </c>
      <c r="N7637">
        <v>191.449997</v>
      </c>
      <c r="O7637">
        <v>191.96000699999999</v>
      </c>
      <c r="P7637">
        <v>190.66000399999999</v>
      </c>
      <c r="Q7637">
        <v>191.25</v>
      </c>
      <c r="R7637">
        <v>104900000</v>
      </c>
      <c r="S7637">
        <v>191.25</v>
      </c>
    </row>
    <row r="7638" spans="13:19" x14ac:dyDescent="0.25">
      <c r="M7638" s="36">
        <v>31352</v>
      </c>
      <c r="N7638">
        <v>189.820007</v>
      </c>
      <c r="O7638">
        <v>191.529999</v>
      </c>
      <c r="P7638">
        <v>189.36999499999999</v>
      </c>
      <c r="Q7638">
        <v>191.529999</v>
      </c>
      <c r="R7638">
        <v>129400000</v>
      </c>
      <c r="S7638">
        <v>191.529999</v>
      </c>
    </row>
    <row r="7639" spans="13:19" x14ac:dyDescent="0.25">
      <c r="M7639" s="36">
        <v>31351</v>
      </c>
      <c r="N7639">
        <v>190.070007</v>
      </c>
      <c r="O7639">
        <v>190.14999399999999</v>
      </c>
      <c r="P7639">
        <v>189.35000600000001</v>
      </c>
      <c r="Q7639">
        <v>189.820007</v>
      </c>
      <c r="R7639">
        <v>121500000</v>
      </c>
      <c r="S7639">
        <v>189.820007</v>
      </c>
    </row>
    <row r="7640" spans="13:19" x14ac:dyDescent="0.25">
      <c r="M7640" s="36">
        <v>31350</v>
      </c>
      <c r="N7640">
        <v>189.229996</v>
      </c>
      <c r="O7640">
        <v>190.08999600000001</v>
      </c>
      <c r="P7640">
        <v>189.13999899999999</v>
      </c>
      <c r="Q7640">
        <v>190.070007</v>
      </c>
      <c r="R7640">
        <v>120400000</v>
      </c>
      <c r="S7640">
        <v>190.070007</v>
      </c>
    </row>
    <row r="7641" spans="13:19" x14ac:dyDescent="0.25">
      <c r="M7641" s="36">
        <v>31349</v>
      </c>
      <c r="N7641">
        <v>187.759995</v>
      </c>
      <c r="O7641">
        <v>189.779999</v>
      </c>
      <c r="P7641">
        <v>187.759995</v>
      </c>
      <c r="Q7641">
        <v>189.229996</v>
      </c>
      <c r="R7641">
        <v>110600000</v>
      </c>
      <c r="S7641">
        <v>189.229996</v>
      </c>
    </row>
    <row r="7642" spans="13:19" x14ac:dyDescent="0.25">
      <c r="M7642" s="36">
        <v>31348</v>
      </c>
      <c r="N7642">
        <v>187.520004</v>
      </c>
      <c r="O7642">
        <v>187.759995</v>
      </c>
      <c r="P7642">
        <v>186.929993</v>
      </c>
      <c r="Q7642">
        <v>187.759995</v>
      </c>
      <c r="R7642">
        <v>97880000</v>
      </c>
      <c r="S7642">
        <v>187.759995</v>
      </c>
    </row>
    <row r="7643" spans="13:19" x14ac:dyDescent="0.25">
      <c r="M7643" s="36">
        <v>31345</v>
      </c>
      <c r="N7643">
        <v>188.5</v>
      </c>
      <c r="O7643">
        <v>188.509995</v>
      </c>
      <c r="P7643">
        <v>187.320007</v>
      </c>
      <c r="Q7643">
        <v>187.520004</v>
      </c>
      <c r="R7643">
        <v>101800000</v>
      </c>
      <c r="S7643">
        <v>187.520004</v>
      </c>
    </row>
    <row r="7644" spans="13:19" x14ac:dyDescent="0.25">
      <c r="M7644" s="36">
        <v>31344</v>
      </c>
      <c r="N7644">
        <v>189.08999600000001</v>
      </c>
      <c r="O7644">
        <v>189.449997</v>
      </c>
      <c r="P7644">
        <v>188.41000399999999</v>
      </c>
      <c r="Q7644">
        <v>188.5</v>
      </c>
      <c r="R7644">
        <v>123100000</v>
      </c>
      <c r="S7644">
        <v>188.5</v>
      </c>
    </row>
    <row r="7645" spans="13:19" x14ac:dyDescent="0.25">
      <c r="M7645" s="36">
        <v>31343</v>
      </c>
      <c r="N7645">
        <v>188.03999300000001</v>
      </c>
      <c r="O7645">
        <v>189.08999600000001</v>
      </c>
      <c r="P7645">
        <v>188.03999300000001</v>
      </c>
      <c r="Q7645">
        <v>189.08999600000001</v>
      </c>
      <c r="R7645">
        <v>121700000</v>
      </c>
      <c r="S7645">
        <v>189.08999600000001</v>
      </c>
    </row>
    <row r="7646" spans="13:19" x14ac:dyDescent="0.25">
      <c r="M7646" s="36">
        <v>31342</v>
      </c>
      <c r="N7646">
        <v>186.96000699999999</v>
      </c>
      <c r="O7646">
        <v>188.55999800000001</v>
      </c>
      <c r="P7646">
        <v>186.96000699999999</v>
      </c>
      <c r="Q7646">
        <v>188.03999300000001</v>
      </c>
      <c r="R7646">
        <v>111300000</v>
      </c>
      <c r="S7646">
        <v>188.03999300000001</v>
      </c>
    </row>
    <row r="7647" spans="13:19" x14ac:dyDescent="0.25">
      <c r="M7647" s="36">
        <v>31341</v>
      </c>
      <c r="N7647">
        <v>187.03999300000001</v>
      </c>
      <c r="O7647">
        <v>187.300003</v>
      </c>
      <c r="P7647">
        <v>186.78999300000001</v>
      </c>
      <c r="Q7647">
        <v>186.96000699999999</v>
      </c>
      <c r="R7647">
        <v>95680000</v>
      </c>
      <c r="S7647">
        <v>186.96000699999999</v>
      </c>
    </row>
    <row r="7648" spans="13:19" x14ac:dyDescent="0.25">
      <c r="M7648" s="36">
        <v>31338</v>
      </c>
      <c r="N7648">
        <v>187.66000399999999</v>
      </c>
      <c r="O7648">
        <v>188.11000100000001</v>
      </c>
      <c r="P7648">
        <v>186.88999899999999</v>
      </c>
      <c r="Q7648">
        <v>187.03999300000001</v>
      </c>
      <c r="R7648">
        <v>107100000</v>
      </c>
      <c r="S7648">
        <v>187.03999300000001</v>
      </c>
    </row>
    <row r="7649" spans="13:19" x14ac:dyDescent="0.25">
      <c r="M7649" s="36">
        <v>31337</v>
      </c>
      <c r="N7649">
        <v>187.979996</v>
      </c>
      <c r="O7649">
        <v>188.520004</v>
      </c>
      <c r="P7649">
        <v>187.41999799999999</v>
      </c>
      <c r="Q7649">
        <v>187.66000399999999</v>
      </c>
      <c r="R7649">
        <v>140500000</v>
      </c>
      <c r="S7649">
        <v>187.66000399999999</v>
      </c>
    </row>
    <row r="7650" spans="13:19" x14ac:dyDescent="0.25">
      <c r="M7650" s="36">
        <v>31336</v>
      </c>
      <c r="N7650">
        <v>186.08000200000001</v>
      </c>
      <c r="O7650">
        <v>187.979996</v>
      </c>
      <c r="P7650">
        <v>186.08000200000001</v>
      </c>
      <c r="Q7650">
        <v>187.979996</v>
      </c>
      <c r="R7650">
        <v>117400000</v>
      </c>
      <c r="S7650">
        <v>187.979996</v>
      </c>
    </row>
    <row r="7651" spans="13:19" x14ac:dyDescent="0.25">
      <c r="M7651" s="36">
        <v>31335</v>
      </c>
      <c r="N7651">
        <v>186.36999499999999</v>
      </c>
      <c r="O7651">
        <v>187.16000399999999</v>
      </c>
      <c r="P7651">
        <v>185.66000399999999</v>
      </c>
      <c r="Q7651">
        <v>186.08000200000001</v>
      </c>
      <c r="R7651">
        <v>110400000</v>
      </c>
      <c r="S7651">
        <v>186.08000200000001</v>
      </c>
    </row>
    <row r="7652" spans="13:19" x14ac:dyDescent="0.25">
      <c r="M7652" s="36">
        <v>31334</v>
      </c>
      <c r="N7652">
        <v>184.30999800000001</v>
      </c>
      <c r="O7652">
        <v>186.36999499999999</v>
      </c>
      <c r="P7652">
        <v>184.279999</v>
      </c>
      <c r="Q7652">
        <v>186.36999499999999</v>
      </c>
      <c r="R7652">
        <v>78540000</v>
      </c>
      <c r="S7652">
        <v>186.36999499999999</v>
      </c>
    </row>
    <row r="7653" spans="13:19" x14ac:dyDescent="0.25">
      <c r="M7653" s="36">
        <v>31331</v>
      </c>
      <c r="N7653">
        <v>182.779999</v>
      </c>
      <c r="O7653">
        <v>184.279999</v>
      </c>
      <c r="P7653">
        <v>182.61000100000001</v>
      </c>
      <c r="Q7653">
        <v>184.279999</v>
      </c>
      <c r="R7653">
        <v>96370000</v>
      </c>
      <c r="S7653">
        <v>184.279999</v>
      </c>
    </row>
    <row r="7654" spans="13:19" x14ac:dyDescent="0.25">
      <c r="M7654" s="36">
        <v>31330</v>
      </c>
      <c r="N7654">
        <v>182.520004</v>
      </c>
      <c r="O7654">
        <v>182.78999300000001</v>
      </c>
      <c r="P7654">
        <v>182.050003</v>
      </c>
      <c r="Q7654">
        <v>182.779999</v>
      </c>
      <c r="R7654">
        <v>90910000</v>
      </c>
      <c r="S7654">
        <v>182.779999</v>
      </c>
    </row>
    <row r="7655" spans="13:19" x14ac:dyDescent="0.25">
      <c r="M7655" s="36">
        <v>31329</v>
      </c>
      <c r="N7655">
        <v>181.86999499999999</v>
      </c>
      <c r="O7655">
        <v>183.270004</v>
      </c>
      <c r="P7655">
        <v>181.86999499999999</v>
      </c>
      <c r="Q7655">
        <v>182.520004</v>
      </c>
      <c r="R7655">
        <v>99140000</v>
      </c>
      <c r="S7655">
        <v>182.520004</v>
      </c>
    </row>
    <row r="7656" spans="13:19" x14ac:dyDescent="0.25">
      <c r="M7656" s="36">
        <v>31328</v>
      </c>
      <c r="N7656">
        <v>181.86999499999999</v>
      </c>
      <c r="O7656">
        <v>182.300003</v>
      </c>
      <c r="P7656">
        <v>181.16000399999999</v>
      </c>
      <c r="Q7656">
        <v>181.86999499999999</v>
      </c>
      <c r="R7656">
        <v>97170000</v>
      </c>
      <c r="S7656">
        <v>181.86999499999999</v>
      </c>
    </row>
    <row r="7657" spans="13:19" x14ac:dyDescent="0.25">
      <c r="M7657" s="36">
        <v>31327</v>
      </c>
      <c r="N7657">
        <v>183.220001</v>
      </c>
      <c r="O7657">
        <v>183.220001</v>
      </c>
      <c r="P7657">
        <v>181.300003</v>
      </c>
      <c r="Q7657">
        <v>181.86999499999999</v>
      </c>
      <c r="R7657">
        <v>95550000</v>
      </c>
      <c r="S7657">
        <v>181.86999499999999</v>
      </c>
    </row>
    <row r="7658" spans="13:19" x14ac:dyDescent="0.25">
      <c r="M7658" s="36">
        <v>31324</v>
      </c>
      <c r="N7658">
        <v>184.36000100000001</v>
      </c>
      <c r="O7658">
        <v>184.36000100000001</v>
      </c>
      <c r="P7658">
        <v>182.64999399999999</v>
      </c>
      <c r="Q7658">
        <v>183.220001</v>
      </c>
      <c r="R7658">
        <v>101200000</v>
      </c>
      <c r="S7658">
        <v>183.220001</v>
      </c>
    </row>
    <row r="7659" spans="13:19" x14ac:dyDescent="0.25">
      <c r="M7659" s="36">
        <v>31323</v>
      </c>
      <c r="N7659">
        <v>184.05999800000001</v>
      </c>
      <c r="O7659">
        <v>185.16999799999999</v>
      </c>
      <c r="P7659">
        <v>183.58999600000001</v>
      </c>
      <c r="Q7659">
        <v>184.36000100000001</v>
      </c>
      <c r="R7659">
        <v>127500000</v>
      </c>
      <c r="S7659">
        <v>184.36000100000001</v>
      </c>
    </row>
    <row r="7660" spans="13:19" x14ac:dyDescent="0.25">
      <c r="M7660" s="36">
        <v>31322</v>
      </c>
      <c r="N7660">
        <v>185.070007</v>
      </c>
      <c r="O7660">
        <v>185.94000199999999</v>
      </c>
      <c r="P7660">
        <v>184.05999800000001</v>
      </c>
      <c r="Q7660">
        <v>184.05999800000001</v>
      </c>
      <c r="R7660">
        <v>147300000</v>
      </c>
      <c r="S7660">
        <v>184.05999800000001</v>
      </c>
    </row>
    <row r="7661" spans="13:19" x14ac:dyDescent="0.25">
      <c r="M7661" s="36">
        <v>31321</v>
      </c>
      <c r="N7661">
        <v>182.05999800000001</v>
      </c>
      <c r="O7661">
        <v>185.08000200000001</v>
      </c>
      <c r="P7661">
        <v>182.020004</v>
      </c>
      <c r="Q7661">
        <v>185.070007</v>
      </c>
      <c r="R7661">
        <v>130200000</v>
      </c>
      <c r="S7661">
        <v>185.070007</v>
      </c>
    </row>
    <row r="7662" spans="13:19" x14ac:dyDescent="0.25">
      <c r="M7662" s="36">
        <v>31320</v>
      </c>
      <c r="N7662">
        <v>181.300003</v>
      </c>
      <c r="O7662">
        <v>182.08000200000001</v>
      </c>
      <c r="P7662">
        <v>181.220001</v>
      </c>
      <c r="Q7662">
        <v>182.08000200000001</v>
      </c>
      <c r="R7662">
        <v>103600000</v>
      </c>
      <c r="S7662">
        <v>182.08000200000001</v>
      </c>
    </row>
    <row r="7663" spans="13:19" x14ac:dyDescent="0.25">
      <c r="M7663" s="36">
        <v>31316</v>
      </c>
      <c r="N7663">
        <v>180.66000399999999</v>
      </c>
      <c r="O7663">
        <v>181.28999300000001</v>
      </c>
      <c r="P7663">
        <v>179.449997</v>
      </c>
      <c r="Q7663">
        <v>181.28999300000001</v>
      </c>
      <c r="R7663">
        <v>106100000</v>
      </c>
      <c r="S7663">
        <v>181.28999300000001</v>
      </c>
    </row>
    <row r="7664" spans="13:19" x14ac:dyDescent="0.25">
      <c r="M7664" s="36">
        <v>31315</v>
      </c>
      <c r="N7664">
        <v>182.61999499999999</v>
      </c>
      <c r="O7664">
        <v>182.61999499999999</v>
      </c>
      <c r="P7664">
        <v>180.61999499999999</v>
      </c>
      <c r="Q7664">
        <v>180.66000399999999</v>
      </c>
      <c r="R7664">
        <v>92120000</v>
      </c>
      <c r="S7664">
        <v>180.66000399999999</v>
      </c>
    </row>
    <row r="7665" spans="13:19" x14ac:dyDescent="0.25">
      <c r="M7665" s="36">
        <v>31314</v>
      </c>
      <c r="N7665">
        <v>184.300003</v>
      </c>
      <c r="O7665">
        <v>184.300003</v>
      </c>
      <c r="P7665">
        <v>182.41999799999999</v>
      </c>
      <c r="Q7665">
        <v>182.61999499999999</v>
      </c>
      <c r="R7665">
        <v>97870000</v>
      </c>
      <c r="S7665">
        <v>182.61999499999999</v>
      </c>
    </row>
    <row r="7666" spans="13:19" x14ac:dyDescent="0.25">
      <c r="M7666" s="36">
        <v>31313</v>
      </c>
      <c r="N7666">
        <v>182.050003</v>
      </c>
      <c r="O7666">
        <v>184.64999399999999</v>
      </c>
      <c r="P7666">
        <v>182.050003</v>
      </c>
      <c r="Q7666">
        <v>184.300003</v>
      </c>
      <c r="R7666">
        <v>104800000</v>
      </c>
      <c r="S7666">
        <v>184.300003</v>
      </c>
    </row>
    <row r="7667" spans="13:19" x14ac:dyDescent="0.25">
      <c r="M7667" s="36">
        <v>31310</v>
      </c>
      <c r="N7667">
        <v>183.38999899999999</v>
      </c>
      <c r="O7667">
        <v>183.990005</v>
      </c>
      <c r="P7667">
        <v>182.03999300000001</v>
      </c>
      <c r="Q7667">
        <v>182.050003</v>
      </c>
      <c r="R7667">
        <v>101400000</v>
      </c>
      <c r="S7667">
        <v>182.050003</v>
      </c>
    </row>
    <row r="7668" spans="13:19" x14ac:dyDescent="0.25">
      <c r="M7668" s="36">
        <v>31309</v>
      </c>
      <c r="N7668">
        <v>181.71000699999999</v>
      </c>
      <c r="O7668">
        <v>183.39999399999999</v>
      </c>
      <c r="P7668">
        <v>181.71000699999999</v>
      </c>
      <c r="Q7668">
        <v>183.38999899999999</v>
      </c>
      <c r="R7668">
        <v>100300000</v>
      </c>
      <c r="S7668">
        <v>183.38999899999999</v>
      </c>
    </row>
    <row r="7669" spans="13:19" x14ac:dyDescent="0.25">
      <c r="M7669" s="36">
        <v>31308</v>
      </c>
      <c r="N7669">
        <v>181.36000100000001</v>
      </c>
      <c r="O7669">
        <v>181.83000200000001</v>
      </c>
      <c r="P7669">
        <v>180.80999800000001</v>
      </c>
      <c r="Q7669">
        <v>181.71000699999999</v>
      </c>
      <c r="R7669">
        <v>105700000</v>
      </c>
      <c r="S7669">
        <v>181.71000699999999</v>
      </c>
    </row>
    <row r="7670" spans="13:19" x14ac:dyDescent="0.25">
      <c r="M7670" s="36">
        <v>31307</v>
      </c>
      <c r="N7670">
        <v>182.88000500000001</v>
      </c>
      <c r="O7670">
        <v>182.88000500000001</v>
      </c>
      <c r="P7670">
        <v>180.779999</v>
      </c>
      <c r="Q7670">
        <v>181.36000100000001</v>
      </c>
      <c r="R7670">
        <v>111900000</v>
      </c>
      <c r="S7670">
        <v>181.36000100000001</v>
      </c>
    </row>
    <row r="7671" spans="13:19" x14ac:dyDescent="0.25">
      <c r="M7671" s="36">
        <v>31306</v>
      </c>
      <c r="N7671">
        <v>182.91000399999999</v>
      </c>
      <c r="O7671">
        <v>182.91000399999999</v>
      </c>
      <c r="P7671">
        <v>182.449997</v>
      </c>
      <c r="Q7671">
        <v>182.88000500000001</v>
      </c>
      <c r="R7671">
        <v>66700000</v>
      </c>
      <c r="S7671">
        <v>182.88000500000001</v>
      </c>
    </row>
    <row r="7672" spans="13:19" x14ac:dyDescent="0.25">
      <c r="M7672" s="36">
        <v>31303</v>
      </c>
      <c r="N7672">
        <v>183.69000199999999</v>
      </c>
      <c r="O7672">
        <v>184.19000199999999</v>
      </c>
      <c r="P7672">
        <v>182.050003</v>
      </c>
      <c r="Q7672">
        <v>182.91000399999999</v>
      </c>
      <c r="R7672">
        <v>111400000</v>
      </c>
      <c r="S7672">
        <v>182.91000399999999</v>
      </c>
    </row>
    <row r="7673" spans="13:19" x14ac:dyDescent="0.25">
      <c r="M7673" s="36">
        <v>31302</v>
      </c>
      <c r="N7673">
        <v>185.029999</v>
      </c>
      <c r="O7673">
        <v>185.21000699999999</v>
      </c>
      <c r="P7673">
        <v>183.490005</v>
      </c>
      <c r="Q7673">
        <v>183.69000199999999</v>
      </c>
      <c r="R7673">
        <v>107100000</v>
      </c>
      <c r="S7673">
        <v>183.69000199999999</v>
      </c>
    </row>
    <row r="7674" spans="13:19" x14ac:dyDescent="0.25">
      <c r="M7674" s="36">
        <v>31301</v>
      </c>
      <c r="N7674">
        <v>186.89999399999999</v>
      </c>
      <c r="O7674">
        <v>186.89999399999999</v>
      </c>
      <c r="P7674">
        <v>184.78999300000001</v>
      </c>
      <c r="Q7674">
        <v>185.029999</v>
      </c>
      <c r="R7674">
        <v>100400000</v>
      </c>
      <c r="S7674">
        <v>185.029999</v>
      </c>
    </row>
    <row r="7675" spans="13:19" x14ac:dyDescent="0.25">
      <c r="M7675" s="36">
        <v>31300</v>
      </c>
      <c r="N7675">
        <v>188.25</v>
      </c>
      <c r="O7675">
        <v>188.259995</v>
      </c>
      <c r="P7675">
        <v>186.5</v>
      </c>
      <c r="Q7675">
        <v>186.89999399999999</v>
      </c>
      <c r="R7675">
        <v>104700000</v>
      </c>
      <c r="S7675">
        <v>186.89999399999999</v>
      </c>
    </row>
    <row r="7676" spans="13:19" x14ac:dyDescent="0.25">
      <c r="M7676" s="36">
        <v>31299</v>
      </c>
      <c r="N7676">
        <v>188.240005</v>
      </c>
      <c r="O7676">
        <v>188.800003</v>
      </c>
      <c r="P7676">
        <v>187.89999399999999</v>
      </c>
      <c r="Q7676">
        <v>188.25</v>
      </c>
      <c r="R7676">
        <v>89850000</v>
      </c>
      <c r="S7676">
        <v>188.25</v>
      </c>
    </row>
    <row r="7677" spans="13:19" x14ac:dyDescent="0.25">
      <c r="M7677" s="36">
        <v>31296</v>
      </c>
      <c r="N7677">
        <v>187.270004</v>
      </c>
      <c r="O7677">
        <v>188.429993</v>
      </c>
      <c r="P7677">
        <v>187.270004</v>
      </c>
      <c r="Q7677">
        <v>188.240005</v>
      </c>
      <c r="R7677">
        <v>95040000</v>
      </c>
      <c r="S7677">
        <v>188.240005</v>
      </c>
    </row>
    <row r="7678" spans="13:19" x14ac:dyDescent="0.25">
      <c r="M7678" s="36">
        <v>31295</v>
      </c>
      <c r="N7678">
        <v>187.36999499999999</v>
      </c>
      <c r="O7678">
        <v>187.520004</v>
      </c>
      <c r="P7678">
        <v>186.88999899999999</v>
      </c>
      <c r="Q7678">
        <v>187.270004</v>
      </c>
      <c r="R7678">
        <v>94480000</v>
      </c>
      <c r="S7678">
        <v>187.270004</v>
      </c>
    </row>
    <row r="7679" spans="13:19" x14ac:dyDescent="0.25">
      <c r="M7679" s="36">
        <v>31294</v>
      </c>
      <c r="N7679">
        <v>187.91000399999999</v>
      </c>
      <c r="O7679">
        <v>187.91999799999999</v>
      </c>
      <c r="P7679">
        <v>186.970001</v>
      </c>
      <c r="Q7679">
        <v>187.36999499999999</v>
      </c>
      <c r="R7679">
        <v>85510000</v>
      </c>
      <c r="S7679">
        <v>187.36999499999999</v>
      </c>
    </row>
    <row r="7680" spans="13:19" x14ac:dyDescent="0.25">
      <c r="M7680" s="36">
        <v>31293</v>
      </c>
      <c r="N7680">
        <v>188.63000500000001</v>
      </c>
      <c r="O7680">
        <v>188.63000500000001</v>
      </c>
      <c r="P7680">
        <v>187.38000500000001</v>
      </c>
      <c r="Q7680">
        <v>187.91000399999999</v>
      </c>
      <c r="R7680">
        <v>81190000</v>
      </c>
      <c r="S7680">
        <v>187.91000399999999</v>
      </c>
    </row>
    <row r="7681" spans="13:19" x14ac:dyDescent="0.25">
      <c r="M7681" s="36">
        <v>31289</v>
      </c>
      <c r="N7681">
        <v>188.929993</v>
      </c>
      <c r="O7681">
        <v>189.13000500000001</v>
      </c>
      <c r="P7681">
        <v>188</v>
      </c>
      <c r="Q7681">
        <v>188.63000500000001</v>
      </c>
      <c r="R7681">
        <v>81620000</v>
      </c>
      <c r="S7681">
        <v>188.63000500000001</v>
      </c>
    </row>
    <row r="7682" spans="13:19" x14ac:dyDescent="0.25">
      <c r="M7682" s="36">
        <v>31288</v>
      </c>
      <c r="N7682">
        <v>188.729996</v>
      </c>
      <c r="O7682">
        <v>188.94000199999999</v>
      </c>
      <c r="P7682">
        <v>188.38000500000001</v>
      </c>
      <c r="Q7682">
        <v>188.929993</v>
      </c>
      <c r="R7682">
        <v>85660000</v>
      </c>
      <c r="S7682">
        <v>188.929993</v>
      </c>
    </row>
    <row r="7683" spans="13:19" x14ac:dyDescent="0.25">
      <c r="M7683" s="36">
        <v>31287</v>
      </c>
      <c r="N7683">
        <v>188.10000600000001</v>
      </c>
      <c r="O7683">
        <v>188.83000200000001</v>
      </c>
      <c r="P7683">
        <v>187.89999399999999</v>
      </c>
      <c r="Q7683">
        <v>188.83000200000001</v>
      </c>
      <c r="R7683">
        <v>88530000</v>
      </c>
      <c r="S7683">
        <v>188.83000200000001</v>
      </c>
    </row>
    <row r="7684" spans="13:19" x14ac:dyDescent="0.25">
      <c r="M7684" s="36">
        <v>31286</v>
      </c>
      <c r="N7684">
        <v>187.30999800000001</v>
      </c>
      <c r="O7684">
        <v>188.10000600000001</v>
      </c>
      <c r="P7684">
        <v>187.30999800000001</v>
      </c>
      <c r="Q7684">
        <v>188.10000600000001</v>
      </c>
      <c r="R7684">
        <v>82140000</v>
      </c>
      <c r="S7684">
        <v>188.10000600000001</v>
      </c>
    </row>
    <row r="7685" spans="13:19" x14ac:dyDescent="0.25">
      <c r="M7685" s="36">
        <v>31285</v>
      </c>
      <c r="N7685">
        <v>187.16999799999999</v>
      </c>
      <c r="O7685">
        <v>187.44000199999999</v>
      </c>
      <c r="P7685">
        <v>186.46000699999999</v>
      </c>
      <c r="Q7685">
        <v>187.30999800000001</v>
      </c>
      <c r="R7685">
        <v>70290000</v>
      </c>
      <c r="S7685">
        <v>187.30999800000001</v>
      </c>
    </row>
    <row r="7686" spans="13:19" x14ac:dyDescent="0.25">
      <c r="M7686" s="36">
        <v>31282</v>
      </c>
      <c r="N7686">
        <v>187.220001</v>
      </c>
      <c r="O7686">
        <v>187.35000600000001</v>
      </c>
      <c r="P7686">
        <v>186.58999600000001</v>
      </c>
      <c r="Q7686">
        <v>187.16999799999999</v>
      </c>
      <c r="R7686">
        <v>75270000</v>
      </c>
      <c r="S7686">
        <v>187.16999799999999</v>
      </c>
    </row>
    <row r="7687" spans="13:19" x14ac:dyDescent="0.25">
      <c r="M7687" s="36">
        <v>31281</v>
      </c>
      <c r="N7687">
        <v>189.11000100000001</v>
      </c>
      <c r="O7687">
        <v>189.229996</v>
      </c>
      <c r="P7687">
        <v>187.199997</v>
      </c>
      <c r="Q7687">
        <v>187.36000100000001</v>
      </c>
      <c r="R7687">
        <v>90600000</v>
      </c>
      <c r="S7687">
        <v>187.36000100000001</v>
      </c>
    </row>
    <row r="7688" spans="13:19" x14ac:dyDescent="0.25">
      <c r="M7688" s="36">
        <v>31280</v>
      </c>
      <c r="N7688">
        <v>188.08000200000001</v>
      </c>
      <c r="O7688">
        <v>189.16000399999999</v>
      </c>
      <c r="P7688">
        <v>188.08000200000001</v>
      </c>
      <c r="Q7688">
        <v>189.16000399999999</v>
      </c>
      <c r="R7688">
        <v>94880000</v>
      </c>
      <c r="S7688">
        <v>189.16000399999999</v>
      </c>
    </row>
    <row r="7689" spans="13:19" x14ac:dyDescent="0.25">
      <c r="M7689" s="36">
        <v>31279</v>
      </c>
      <c r="N7689">
        <v>186.38000500000001</v>
      </c>
      <c r="O7689">
        <v>188.270004</v>
      </c>
      <c r="P7689">
        <v>186.38000500000001</v>
      </c>
      <c r="Q7689">
        <v>188.08000200000001</v>
      </c>
      <c r="R7689">
        <v>91230000</v>
      </c>
      <c r="S7689">
        <v>188.08000200000001</v>
      </c>
    </row>
    <row r="7690" spans="13:19" x14ac:dyDescent="0.25">
      <c r="M7690" s="36">
        <v>31278</v>
      </c>
      <c r="N7690">
        <v>186.10000600000001</v>
      </c>
      <c r="O7690">
        <v>186.820007</v>
      </c>
      <c r="P7690">
        <v>186.10000600000001</v>
      </c>
      <c r="Q7690">
        <v>186.38000500000001</v>
      </c>
      <c r="R7690">
        <v>67930000</v>
      </c>
      <c r="S7690">
        <v>186.38000500000001</v>
      </c>
    </row>
    <row r="7691" spans="13:19" x14ac:dyDescent="0.25">
      <c r="M7691" s="36">
        <v>31275</v>
      </c>
      <c r="N7691">
        <v>187.259995</v>
      </c>
      <c r="O7691">
        <v>187.259995</v>
      </c>
      <c r="P7691">
        <v>186.10000600000001</v>
      </c>
      <c r="Q7691">
        <v>186.10000600000001</v>
      </c>
      <c r="R7691">
        <v>87910000</v>
      </c>
      <c r="S7691">
        <v>186.10000600000001</v>
      </c>
    </row>
    <row r="7692" spans="13:19" x14ac:dyDescent="0.25">
      <c r="M7692" s="36">
        <v>31274</v>
      </c>
      <c r="N7692">
        <v>187.41000399999999</v>
      </c>
      <c r="O7692">
        <v>187.740005</v>
      </c>
      <c r="P7692">
        <v>186.61999499999999</v>
      </c>
      <c r="Q7692">
        <v>187.259995</v>
      </c>
      <c r="R7692">
        <v>86100000</v>
      </c>
      <c r="S7692">
        <v>187.259995</v>
      </c>
    </row>
    <row r="7693" spans="13:19" x14ac:dyDescent="0.25">
      <c r="M7693" s="36">
        <v>31273</v>
      </c>
      <c r="N7693">
        <v>187.300003</v>
      </c>
      <c r="O7693">
        <v>187.86999499999999</v>
      </c>
      <c r="P7693">
        <v>187.300003</v>
      </c>
      <c r="Q7693">
        <v>187.41000399999999</v>
      </c>
      <c r="R7693">
        <v>85780000</v>
      </c>
      <c r="S7693">
        <v>187.41000399999999</v>
      </c>
    </row>
    <row r="7694" spans="13:19" x14ac:dyDescent="0.25">
      <c r="M7694" s="36">
        <v>31272</v>
      </c>
      <c r="N7694">
        <v>187.63000500000001</v>
      </c>
      <c r="O7694">
        <v>188.14999399999999</v>
      </c>
      <c r="P7694">
        <v>186.509995</v>
      </c>
      <c r="Q7694">
        <v>187.300003</v>
      </c>
      <c r="R7694">
        <v>80300000</v>
      </c>
      <c r="S7694">
        <v>187.300003</v>
      </c>
    </row>
    <row r="7695" spans="13:19" x14ac:dyDescent="0.25">
      <c r="M7695" s="36">
        <v>31271</v>
      </c>
      <c r="N7695">
        <v>188.320007</v>
      </c>
      <c r="O7695">
        <v>188.320007</v>
      </c>
      <c r="P7695">
        <v>187.429993</v>
      </c>
      <c r="Q7695">
        <v>187.63000500000001</v>
      </c>
      <c r="R7695">
        <v>77340000</v>
      </c>
      <c r="S7695">
        <v>187.63000500000001</v>
      </c>
    </row>
    <row r="7696" spans="13:19" x14ac:dyDescent="0.25">
      <c r="M7696" s="36">
        <v>31268</v>
      </c>
      <c r="N7696">
        <v>188.949997</v>
      </c>
      <c r="O7696">
        <v>189.050003</v>
      </c>
      <c r="P7696">
        <v>188.11000100000001</v>
      </c>
      <c r="Q7696">
        <v>188.320007</v>
      </c>
      <c r="R7696">
        <v>81750000</v>
      </c>
      <c r="S7696">
        <v>188.320007</v>
      </c>
    </row>
    <row r="7697" spans="13:19" x14ac:dyDescent="0.25">
      <c r="M7697" s="36">
        <v>31267</v>
      </c>
      <c r="N7697">
        <v>187.679993</v>
      </c>
      <c r="O7697">
        <v>188.96000699999999</v>
      </c>
      <c r="P7697">
        <v>187.679993</v>
      </c>
      <c r="Q7697">
        <v>188.949997</v>
      </c>
      <c r="R7697">
        <v>102900000</v>
      </c>
      <c r="S7697">
        <v>188.949997</v>
      </c>
    </row>
    <row r="7698" spans="13:19" x14ac:dyDescent="0.25">
      <c r="M7698" s="36">
        <v>31266</v>
      </c>
      <c r="N7698">
        <v>187.929993</v>
      </c>
      <c r="O7698">
        <v>187.929993</v>
      </c>
      <c r="P7698">
        <v>187.38999899999999</v>
      </c>
      <c r="Q7698">
        <v>187.679993</v>
      </c>
      <c r="R7698">
        <v>100000000</v>
      </c>
      <c r="S7698">
        <v>187.679993</v>
      </c>
    </row>
    <row r="7699" spans="13:19" x14ac:dyDescent="0.25">
      <c r="M7699" s="36">
        <v>31265</v>
      </c>
      <c r="N7699">
        <v>190.61999499999999</v>
      </c>
      <c r="O7699">
        <v>190.720001</v>
      </c>
      <c r="P7699">
        <v>187.86999499999999</v>
      </c>
      <c r="Q7699">
        <v>187.929993</v>
      </c>
      <c r="R7699">
        <v>104000000</v>
      </c>
      <c r="S7699">
        <v>187.929993</v>
      </c>
    </row>
    <row r="7700" spans="13:19" x14ac:dyDescent="0.25">
      <c r="M7700" s="36">
        <v>31264</v>
      </c>
      <c r="N7700">
        <v>191.479996</v>
      </c>
      <c r="O7700">
        <v>191.479996</v>
      </c>
      <c r="P7700">
        <v>189.949997</v>
      </c>
      <c r="Q7700">
        <v>190.61999499999999</v>
      </c>
      <c r="R7700">
        <v>79610000</v>
      </c>
      <c r="S7700">
        <v>190.61999499999999</v>
      </c>
    </row>
    <row r="7701" spans="13:19" x14ac:dyDescent="0.25">
      <c r="M7701" s="36">
        <v>31261</v>
      </c>
      <c r="N7701">
        <v>192.11000100000001</v>
      </c>
      <c r="O7701">
        <v>192.11000100000001</v>
      </c>
      <c r="P7701">
        <v>191.270004</v>
      </c>
      <c r="Q7701">
        <v>191.479996</v>
      </c>
      <c r="R7701">
        <v>87860000</v>
      </c>
      <c r="S7701">
        <v>191.479996</v>
      </c>
    </row>
    <row r="7702" spans="13:19" x14ac:dyDescent="0.25">
      <c r="M7702" s="36">
        <v>31260</v>
      </c>
      <c r="N7702">
        <v>190.91999799999999</v>
      </c>
      <c r="O7702">
        <v>192.16999799999999</v>
      </c>
      <c r="P7702">
        <v>190.91000399999999</v>
      </c>
      <c r="Q7702">
        <v>192.11000100000001</v>
      </c>
      <c r="R7702">
        <v>121500000</v>
      </c>
      <c r="S7702">
        <v>192.11000100000001</v>
      </c>
    </row>
    <row r="7703" spans="13:19" x14ac:dyDescent="0.25">
      <c r="M7703" s="36">
        <v>31259</v>
      </c>
      <c r="N7703">
        <v>189.929993</v>
      </c>
      <c r="O7703">
        <v>191.33000200000001</v>
      </c>
      <c r="P7703">
        <v>189.929993</v>
      </c>
      <c r="Q7703">
        <v>190.91999799999999</v>
      </c>
      <c r="R7703">
        <v>124200000</v>
      </c>
      <c r="S7703">
        <v>190.91999799999999</v>
      </c>
    </row>
    <row r="7704" spans="13:19" x14ac:dyDescent="0.25">
      <c r="M7704" s="36">
        <v>31258</v>
      </c>
      <c r="N7704">
        <v>189.61999499999999</v>
      </c>
      <c r="O7704">
        <v>190.050003</v>
      </c>
      <c r="P7704">
        <v>189.300003</v>
      </c>
      <c r="Q7704">
        <v>189.929993</v>
      </c>
      <c r="R7704">
        <v>102300000</v>
      </c>
      <c r="S7704">
        <v>189.929993</v>
      </c>
    </row>
    <row r="7705" spans="13:19" x14ac:dyDescent="0.25">
      <c r="M7705" s="36">
        <v>31257</v>
      </c>
      <c r="N7705">
        <v>192.39999399999999</v>
      </c>
      <c r="O7705">
        <v>192.41999799999999</v>
      </c>
      <c r="P7705">
        <v>189.529999</v>
      </c>
      <c r="Q7705">
        <v>189.60000600000001</v>
      </c>
      <c r="R7705">
        <v>95960000</v>
      </c>
      <c r="S7705">
        <v>189.60000600000001</v>
      </c>
    </row>
    <row r="7706" spans="13:19" x14ac:dyDescent="0.25">
      <c r="M7706" s="36">
        <v>31254</v>
      </c>
      <c r="N7706">
        <v>192.05999800000001</v>
      </c>
      <c r="O7706">
        <v>192.779999</v>
      </c>
      <c r="P7706">
        <v>191.58000200000001</v>
      </c>
      <c r="Q7706">
        <v>192.39999399999999</v>
      </c>
      <c r="R7706">
        <v>107000000</v>
      </c>
      <c r="S7706">
        <v>192.39999399999999</v>
      </c>
    </row>
    <row r="7707" spans="13:19" x14ac:dyDescent="0.25">
      <c r="M7707" s="36">
        <v>31253</v>
      </c>
      <c r="N7707">
        <v>191.58000200000001</v>
      </c>
      <c r="O7707">
        <v>192.229996</v>
      </c>
      <c r="P7707">
        <v>191.16999799999999</v>
      </c>
      <c r="Q7707">
        <v>192.05999800000001</v>
      </c>
      <c r="R7707">
        <v>123300000</v>
      </c>
      <c r="S7707">
        <v>192.05999800000001</v>
      </c>
    </row>
    <row r="7708" spans="13:19" x14ac:dyDescent="0.25">
      <c r="M7708" s="36">
        <v>31252</v>
      </c>
      <c r="N7708">
        <v>192.550003</v>
      </c>
      <c r="O7708">
        <v>192.550003</v>
      </c>
      <c r="P7708">
        <v>190.66000399999999</v>
      </c>
      <c r="Q7708">
        <v>191.58000200000001</v>
      </c>
      <c r="R7708">
        <v>128600000</v>
      </c>
      <c r="S7708">
        <v>191.58000200000001</v>
      </c>
    </row>
    <row r="7709" spans="13:19" x14ac:dyDescent="0.25">
      <c r="M7709" s="36">
        <v>31251</v>
      </c>
      <c r="N7709">
        <v>194.35000600000001</v>
      </c>
      <c r="O7709">
        <v>194.979996</v>
      </c>
      <c r="P7709">
        <v>192.279999</v>
      </c>
      <c r="Q7709">
        <v>192.550003</v>
      </c>
      <c r="R7709">
        <v>143600000</v>
      </c>
      <c r="S7709">
        <v>192.550003</v>
      </c>
    </row>
    <row r="7710" spans="13:19" x14ac:dyDescent="0.25">
      <c r="M7710" s="36">
        <v>31250</v>
      </c>
      <c r="N7710">
        <v>195.13000500000001</v>
      </c>
      <c r="O7710">
        <v>195.13000500000001</v>
      </c>
      <c r="P7710">
        <v>193.58000200000001</v>
      </c>
      <c r="Q7710">
        <v>194.35000600000001</v>
      </c>
      <c r="R7710">
        <v>93540000</v>
      </c>
      <c r="S7710">
        <v>194.35000600000001</v>
      </c>
    </row>
    <row r="7711" spans="13:19" x14ac:dyDescent="0.25">
      <c r="M7711" s="36">
        <v>31247</v>
      </c>
      <c r="N7711">
        <v>194.38000500000001</v>
      </c>
      <c r="O7711">
        <v>195.13000500000001</v>
      </c>
      <c r="P7711">
        <v>194.279999</v>
      </c>
      <c r="Q7711">
        <v>195.13000500000001</v>
      </c>
      <c r="R7711">
        <v>114800000</v>
      </c>
      <c r="S7711">
        <v>195.13000500000001</v>
      </c>
    </row>
    <row r="7712" spans="13:19" x14ac:dyDescent="0.25">
      <c r="M7712" s="36">
        <v>31246</v>
      </c>
      <c r="N7712">
        <v>195.64999399999999</v>
      </c>
      <c r="O7712">
        <v>195.64999399999999</v>
      </c>
      <c r="P7712">
        <v>194.33999600000001</v>
      </c>
      <c r="Q7712">
        <v>194.38000500000001</v>
      </c>
      <c r="R7712">
        <v>131400000</v>
      </c>
      <c r="S7712">
        <v>194.38000500000001</v>
      </c>
    </row>
    <row r="7713" spans="13:19" x14ac:dyDescent="0.25">
      <c r="M7713" s="36">
        <v>31245</v>
      </c>
      <c r="N7713">
        <v>194.86000100000001</v>
      </c>
      <c r="O7713">
        <v>196.070007</v>
      </c>
      <c r="P7713">
        <v>194.720001</v>
      </c>
      <c r="Q7713">
        <v>195.64999399999999</v>
      </c>
      <c r="R7713">
        <v>159900000</v>
      </c>
      <c r="S7713">
        <v>195.64999399999999</v>
      </c>
    </row>
    <row r="7714" spans="13:19" x14ac:dyDescent="0.25">
      <c r="M7714" s="36">
        <v>31244</v>
      </c>
      <c r="N7714">
        <v>192.720001</v>
      </c>
      <c r="O7714">
        <v>194.720001</v>
      </c>
      <c r="P7714">
        <v>192.720001</v>
      </c>
      <c r="Q7714">
        <v>194.720001</v>
      </c>
      <c r="R7714">
        <v>132500000</v>
      </c>
      <c r="S7714">
        <v>194.720001</v>
      </c>
    </row>
    <row r="7715" spans="13:19" x14ac:dyDescent="0.25">
      <c r="M7715" s="36">
        <v>31243</v>
      </c>
      <c r="N7715">
        <v>193.28999300000001</v>
      </c>
      <c r="O7715">
        <v>193.83999600000001</v>
      </c>
      <c r="P7715">
        <v>192.550003</v>
      </c>
      <c r="Q7715">
        <v>192.720001</v>
      </c>
      <c r="R7715">
        <v>103900000</v>
      </c>
      <c r="S7715">
        <v>192.720001</v>
      </c>
    </row>
    <row r="7716" spans="13:19" x14ac:dyDescent="0.25">
      <c r="M7716" s="36">
        <v>31240</v>
      </c>
      <c r="N7716">
        <v>192.94000199999999</v>
      </c>
      <c r="O7716">
        <v>193.320007</v>
      </c>
      <c r="P7716">
        <v>192.63999899999999</v>
      </c>
      <c r="Q7716">
        <v>193.28999300000001</v>
      </c>
      <c r="R7716">
        <v>120300000</v>
      </c>
      <c r="S7716">
        <v>193.28999300000001</v>
      </c>
    </row>
    <row r="7717" spans="13:19" x14ac:dyDescent="0.25">
      <c r="M7717" s="36">
        <v>31239</v>
      </c>
      <c r="N7717">
        <v>192.36999499999999</v>
      </c>
      <c r="O7717">
        <v>192.949997</v>
      </c>
      <c r="P7717">
        <v>192.279999</v>
      </c>
      <c r="Q7717">
        <v>192.94000199999999</v>
      </c>
      <c r="R7717">
        <v>122800000</v>
      </c>
      <c r="S7717">
        <v>192.94000199999999</v>
      </c>
    </row>
    <row r="7718" spans="13:19" x14ac:dyDescent="0.25">
      <c r="M7718" s="36">
        <v>31238</v>
      </c>
      <c r="N7718">
        <v>191.050003</v>
      </c>
      <c r="O7718">
        <v>192.36999499999999</v>
      </c>
      <c r="P7718">
        <v>190.990005</v>
      </c>
      <c r="Q7718">
        <v>192.36999499999999</v>
      </c>
      <c r="R7718">
        <v>108200000</v>
      </c>
      <c r="S7718">
        <v>192.36999499999999</v>
      </c>
    </row>
    <row r="7719" spans="13:19" x14ac:dyDescent="0.25">
      <c r="M7719" s="36">
        <v>31237</v>
      </c>
      <c r="N7719">
        <v>191.929993</v>
      </c>
      <c r="O7719">
        <v>191.929993</v>
      </c>
      <c r="P7719">
        <v>190.80999800000001</v>
      </c>
      <c r="Q7719">
        <v>191.050003</v>
      </c>
      <c r="R7719">
        <v>99060000</v>
      </c>
      <c r="S7719">
        <v>191.050003</v>
      </c>
    </row>
    <row r="7720" spans="13:19" x14ac:dyDescent="0.25">
      <c r="M7720" s="36">
        <v>31236</v>
      </c>
      <c r="N7720">
        <v>192.470001</v>
      </c>
      <c r="O7720">
        <v>192.520004</v>
      </c>
      <c r="P7720">
        <v>191.259995</v>
      </c>
      <c r="Q7720">
        <v>191.929993</v>
      </c>
      <c r="R7720">
        <v>83670000</v>
      </c>
      <c r="S7720">
        <v>191.929993</v>
      </c>
    </row>
    <row r="7721" spans="13:19" x14ac:dyDescent="0.25">
      <c r="M7721" s="36">
        <v>31233</v>
      </c>
      <c r="N7721">
        <v>191.449997</v>
      </c>
      <c r="O7721">
        <v>192.66999799999999</v>
      </c>
      <c r="P7721">
        <v>191.449997</v>
      </c>
      <c r="Q7721">
        <v>192.520004</v>
      </c>
      <c r="R7721">
        <v>62450000</v>
      </c>
      <c r="S7721">
        <v>192.520004</v>
      </c>
    </row>
    <row r="7722" spans="13:19" x14ac:dyDescent="0.25">
      <c r="M7722" s="36">
        <v>31231</v>
      </c>
      <c r="N7722">
        <v>192.009995</v>
      </c>
      <c r="O7722">
        <v>192.08000200000001</v>
      </c>
      <c r="P7722">
        <v>191.36999499999999</v>
      </c>
      <c r="Q7722">
        <v>191.449997</v>
      </c>
      <c r="R7722">
        <v>98410000</v>
      </c>
      <c r="S7722">
        <v>191.449997</v>
      </c>
    </row>
    <row r="7723" spans="13:19" x14ac:dyDescent="0.25">
      <c r="M7723" s="36">
        <v>31230</v>
      </c>
      <c r="N7723">
        <v>192.429993</v>
      </c>
      <c r="O7723">
        <v>192.63000500000001</v>
      </c>
      <c r="P7723">
        <v>191.83999600000001</v>
      </c>
      <c r="Q7723">
        <v>192.009995</v>
      </c>
      <c r="R7723">
        <v>111100000</v>
      </c>
      <c r="S7723">
        <v>192.009995</v>
      </c>
    </row>
    <row r="7724" spans="13:19" x14ac:dyDescent="0.25">
      <c r="M7724" s="36">
        <v>31229</v>
      </c>
      <c r="N7724">
        <v>191.85000600000001</v>
      </c>
      <c r="O7724">
        <v>192.429993</v>
      </c>
      <c r="P7724">
        <v>191.16999799999999</v>
      </c>
      <c r="Q7724">
        <v>192.429993</v>
      </c>
      <c r="R7724">
        <v>96080000</v>
      </c>
      <c r="S7724">
        <v>192.429993</v>
      </c>
    </row>
    <row r="7725" spans="13:19" x14ac:dyDescent="0.25">
      <c r="M7725" s="36">
        <v>31226</v>
      </c>
      <c r="N7725">
        <v>191.229996</v>
      </c>
      <c r="O7725">
        <v>191.85000600000001</v>
      </c>
      <c r="P7725">
        <v>191.03999300000001</v>
      </c>
      <c r="Q7725">
        <v>191.85000600000001</v>
      </c>
      <c r="R7725">
        <v>105200000</v>
      </c>
      <c r="S7725">
        <v>191.85000600000001</v>
      </c>
    </row>
    <row r="7726" spans="13:19" x14ac:dyDescent="0.25">
      <c r="M7726" s="36">
        <v>31225</v>
      </c>
      <c r="N7726">
        <v>190.05999800000001</v>
      </c>
      <c r="O7726">
        <v>191.36000100000001</v>
      </c>
      <c r="P7726">
        <v>190.05999800000001</v>
      </c>
      <c r="Q7726">
        <v>191.229996</v>
      </c>
      <c r="R7726">
        <v>106700000</v>
      </c>
      <c r="S7726">
        <v>191.229996</v>
      </c>
    </row>
    <row r="7727" spans="13:19" x14ac:dyDescent="0.25">
      <c r="M7727" s="36">
        <v>31224</v>
      </c>
      <c r="N7727">
        <v>189.740005</v>
      </c>
      <c r="O7727">
        <v>190.259995</v>
      </c>
      <c r="P7727">
        <v>189.44000199999999</v>
      </c>
      <c r="Q7727">
        <v>190.05999800000001</v>
      </c>
      <c r="R7727">
        <v>94130000</v>
      </c>
      <c r="S7727">
        <v>190.05999800000001</v>
      </c>
    </row>
    <row r="7728" spans="13:19" x14ac:dyDescent="0.25">
      <c r="M7728" s="36">
        <v>31223</v>
      </c>
      <c r="N7728">
        <v>189.14999399999999</v>
      </c>
      <c r="O7728">
        <v>190.96000699999999</v>
      </c>
      <c r="P7728">
        <v>189.14999399999999</v>
      </c>
      <c r="Q7728">
        <v>189.740005</v>
      </c>
      <c r="R7728">
        <v>115700000</v>
      </c>
      <c r="S7728">
        <v>189.740005</v>
      </c>
    </row>
    <row r="7729" spans="13:19" x14ac:dyDescent="0.25">
      <c r="M7729" s="36">
        <v>31222</v>
      </c>
      <c r="N7729">
        <v>188.770004</v>
      </c>
      <c r="O7729">
        <v>189.61000100000001</v>
      </c>
      <c r="P7729">
        <v>187.83999600000001</v>
      </c>
      <c r="Q7729">
        <v>189.14999399999999</v>
      </c>
      <c r="R7729">
        <v>96040000</v>
      </c>
      <c r="S7729">
        <v>189.14999399999999</v>
      </c>
    </row>
    <row r="7730" spans="13:19" x14ac:dyDescent="0.25">
      <c r="M7730" s="36">
        <v>31219</v>
      </c>
      <c r="N7730">
        <v>186.729996</v>
      </c>
      <c r="O7730">
        <v>189.66000399999999</v>
      </c>
      <c r="P7730">
        <v>186.429993</v>
      </c>
      <c r="Q7730">
        <v>189.61000100000001</v>
      </c>
      <c r="R7730">
        <v>125400000</v>
      </c>
      <c r="S7730">
        <v>189.61000100000001</v>
      </c>
    </row>
    <row r="7731" spans="13:19" x14ac:dyDescent="0.25">
      <c r="M7731" s="36">
        <v>31218</v>
      </c>
      <c r="N7731">
        <v>186.63000500000001</v>
      </c>
      <c r="O7731">
        <v>186.740005</v>
      </c>
      <c r="P7731">
        <v>185.970001</v>
      </c>
      <c r="Q7731">
        <v>186.729996</v>
      </c>
      <c r="R7731">
        <v>87500000</v>
      </c>
      <c r="S7731">
        <v>186.729996</v>
      </c>
    </row>
    <row r="7732" spans="13:19" x14ac:dyDescent="0.25">
      <c r="M7732" s="36">
        <v>31217</v>
      </c>
      <c r="N7732">
        <v>187.33999600000001</v>
      </c>
      <c r="O7732">
        <v>187.979996</v>
      </c>
      <c r="P7732">
        <v>186.63000500000001</v>
      </c>
      <c r="Q7732">
        <v>186.63000500000001</v>
      </c>
      <c r="R7732">
        <v>108300000</v>
      </c>
      <c r="S7732">
        <v>186.63000500000001</v>
      </c>
    </row>
    <row r="7733" spans="13:19" x14ac:dyDescent="0.25">
      <c r="M7733" s="36">
        <v>31216</v>
      </c>
      <c r="N7733">
        <v>186.529999</v>
      </c>
      <c r="O7733">
        <v>187.64999399999999</v>
      </c>
      <c r="P7733">
        <v>186.509995</v>
      </c>
      <c r="Q7733">
        <v>187.33999600000001</v>
      </c>
      <c r="R7733">
        <v>106900000</v>
      </c>
      <c r="S7733">
        <v>187.33999600000001</v>
      </c>
    </row>
    <row r="7734" spans="13:19" x14ac:dyDescent="0.25">
      <c r="M7734" s="36">
        <v>31215</v>
      </c>
      <c r="N7734">
        <v>187.10000600000001</v>
      </c>
      <c r="O7734">
        <v>187.10000600000001</v>
      </c>
      <c r="P7734">
        <v>185.979996</v>
      </c>
      <c r="Q7734">
        <v>186.529999</v>
      </c>
      <c r="R7734">
        <v>82170000</v>
      </c>
      <c r="S7734">
        <v>186.529999</v>
      </c>
    </row>
    <row r="7735" spans="13:19" x14ac:dyDescent="0.25">
      <c r="M7735" s="36">
        <v>31212</v>
      </c>
      <c r="N7735">
        <v>185.33000200000001</v>
      </c>
      <c r="O7735">
        <v>187.10000600000001</v>
      </c>
      <c r="P7735">
        <v>185.33000200000001</v>
      </c>
      <c r="Q7735">
        <v>187.10000600000001</v>
      </c>
      <c r="R7735">
        <v>93090000</v>
      </c>
      <c r="S7735">
        <v>187.10000600000001</v>
      </c>
    </row>
    <row r="7736" spans="13:19" x14ac:dyDescent="0.25">
      <c r="M7736" s="36">
        <v>31211</v>
      </c>
      <c r="N7736">
        <v>187.61000100000001</v>
      </c>
      <c r="O7736">
        <v>187.61000100000001</v>
      </c>
      <c r="P7736">
        <v>185.029999</v>
      </c>
      <c r="Q7736">
        <v>185.33000200000001</v>
      </c>
      <c r="R7736">
        <v>107000000</v>
      </c>
      <c r="S7736">
        <v>185.33000200000001</v>
      </c>
    </row>
    <row r="7737" spans="13:19" x14ac:dyDescent="0.25">
      <c r="M7737" s="36">
        <v>31210</v>
      </c>
      <c r="N7737">
        <v>189.03999300000001</v>
      </c>
      <c r="O7737">
        <v>189.03999300000001</v>
      </c>
      <c r="P7737">
        <v>187.58999600000001</v>
      </c>
      <c r="Q7737">
        <v>187.61000100000001</v>
      </c>
      <c r="R7737">
        <v>97700000</v>
      </c>
      <c r="S7737">
        <v>187.61000100000001</v>
      </c>
    </row>
    <row r="7738" spans="13:19" x14ac:dyDescent="0.25">
      <c r="M7738" s="36">
        <v>31209</v>
      </c>
      <c r="N7738">
        <v>189.509995</v>
      </c>
      <c r="O7738">
        <v>189.61000100000001</v>
      </c>
      <c r="P7738">
        <v>188.779999</v>
      </c>
      <c r="Q7738">
        <v>189.03999300000001</v>
      </c>
      <c r="R7738">
        <v>102100000</v>
      </c>
      <c r="S7738">
        <v>189.03999300000001</v>
      </c>
    </row>
    <row r="7739" spans="13:19" x14ac:dyDescent="0.25">
      <c r="M7739" s="36">
        <v>31208</v>
      </c>
      <c r="N7739">
        <v>189.679993</v>
      </c>
      <c r="O7739">
        <v>189.679993</v>
      </c>
      <c r="P7739">
        <v>188.820007</v>
      </c>
      <c r="Q7739">
        <v>189.509995</v>
      </c>
      <c r="R7739">
        <v>87940000</v>
      </c>
      <c r="S7739">
        <v>189.509995</v>
      </c>
    </row>
    <row r="7740" spans="13:19" x14ac:dyDescent="0.25">
      <c r="M7740" s="36">
        <v>31205</v>
      </c>
      <c r="N7740">
        <v>191.05999800000001</v>
      </c>
      <c r="O7740">
        <v>191.28999300000001</v>
      </c>
      <c r="P7740">
        <v>189.550003</v>
      </c>
      <c r="Q7740">
        <v>189.679993</v>
      </c>
      <c r="R7740">
        <v>99630000</v>
      </c>
      <c r="S7740">
        <v>189.679993</v>
      </c>
    </row>
    <row r="7741" spans="13:19" x14ac:dyDescent="0.25">
      <c r="M7741" s="36">
        <v>31204</v>
      </c>
      <c r="N7741">
        <v>189.75</v>
      </c>
      <c r="O7741">
        <v>191.05999800000001</v>
      </c>
      <c r="P7741">
        <v>189.13000500000001</v>
      </c>
      <c r="Q7741">
        <v>191.05999800000001</v>
      </c>
      <c r="R7741">
        <v>117200000</v>
      </c>
      <c r="S7741">
        <v>191.05999800000001</v>
      </c>
    </row>
    <row r="7742" spans="13:19" x14ac:dyDescent="0.25">
      <c r="M7742" s="36">
        <v>31203</v>
      </c>
      <c r="N7742">
        <v>190.03999300000001</v>
      </c>
      <c r="O7742">
        <v>191.020004</v>
      </c>
      <c r="P7742">
        <v>190.03999300000001</v>
      </c>
      <c r="Q7742">
        <v>190.16000399999999</v>
      </c>
      <c r="R7742">
        <v>143900000</v>
      </c>
      <c r="S7742">
        <v>190.16000399999999</v>
      </c>
    </row>
    <row r="7743" spans="13:19" x14ac:dyDescent="0.25">
      <c r="M7743" s="36">
        <v>31202</v>
      </c>
      <c r="N7743">
        <v>189.320007</v>
      </c>
      <c r="O7743">
        <v>190.270004</v>
      </c>
      <c r="P7743">
        <v>188.88000500000001</v>
      </c>
      <c r="Q7743">
        <v>190.03999300000001</v>
      </c>
      <c r="R7743">
        <v>115400000</v>
      </c>
      <c r="S7743">
        <v>190.03999300000001</v>
      </c>
    </row>
    <row r="7744" spans="13:19" x14ac:dyDescent="0.25">
      <c r="M7744" s="36">
        <v>31201</v>
      </c>
      <c r="N7744">
        <v>189.550003</v>
      </c>
      <c r="O7744">
        <v>190.36000100000001</v>
      </c>
      <c r="P7744">
        <v>188.929993</v>
      </c>
      <c r="Q7744">
        <v>189.320007</v>
      </c>
      <c r="R7744">
        <v>125000000</v>
      </c>
      <c r="S7744">
        <v>189.320007</v>
      </c>
    </row>
    <row r="7745" spans="13:19" x14ac:dyDescent="0.25">
      <c r="M7745" s="36">
        <v>31198</v>
      </c>
      <c r="N7745">
        <v>187.75</v>
      </c>
      <c r="O7745">
        <v>189.58999600000001</v>
      </c>
      <c r="P7745">
        <v>187.449997</v>
      </c>
      <c r="Q7745">
        <v>189.550003</v>
      </c>
      <c r="R7745">
        <v>134100000</v>
      </c>
      <c r="S7745">
        <v>189.550003</v>
      </c>
    </row>
    <row r="7746" spans="13:19" x14ac:dyDescent="0.25">
      <c r="M7746" s="36">
        <v>31197</v>
      </c>
      <c r="N7746">
        <v>187.679993</v>
      </c>
      <c r="O7746">
        <v>188.03999300000001</v>
      </c>
      <c r="P7746">
        <v>187.08999600000001</v>
      </c>
      <c r="Q7746">
        <v>187.75</v>
      </c>
      <c r="R7746">
        <v>108300000</v>
      </c>
      <c r="S7746">
        <v>187.75</v>
      </c>
    </row>
    <row r="7747" spans="13:19" x14ac:dyDescent="0.25">
      <c r="M7747" s="36">
        <v>31196</v>
      </c>
      <c r="N7747">
        <v>187.86000100000001</v>
      </c>
      <c r="O7747">
        <v>187.86000100000001</v>
      </c>
      <c r="P7747">
        <v>187.11000100000001</v>
      </c>
      <c r="Q7747">
        <v>187.679993</v>
      </c>
      <c r="R7747">
        <v>96540000</v>
      </c>
      <c r="S7747">
        <v>187.679993</v>
      </c>
    </row>
    <row r="7748" spans="13:19" x14ac:dyDescent="0.25">
      <c r="M7748" s="36">
        <v>31195</v>
      </c>
      <c r="N7748">
        <v>188.28999300000001</v>
      </c>
      <c r="O7748">
        <v>188.94000199999999</v>
      </c>
      <c r="P7748">
        <v>187.38000500000001</v>
      </c>
      <c r="Q7748">
        <v>187.86000100000001</v>
      </c>
      <c r="R7748">
        <v>90600000</v>
      </c>
      <c r="S7748">
        <v>187.86000100000001</v>
      </c>
    </row>
    <row r="7749" spans="13:19" x14ac:dyDescent="0.25">
      <c r="M7749" s="36">
        <v>31191</v>
      </c>
      <c r="N7749">
        <v>187.60000600000001</v>
      </c>
      <c r="O7749">
        <v>188.28999300000001</v>
      </c>
      <c r="P7749">
        <v>187.28999300000001</v>
      </c>
      <c r="Q7749">
        <v>188.28999300000001</v>
      </c>
      <c r="R7749">
        <v>85970000</v>
      </c>
      <c r="S7749">
        <v>188.28999300000001</v>
      </c>
    </row>
    <row r="7750" spans="13:19" x14ac:dyDescent="0.25">
      <c r="M7750" s="36">
        <v>31190</v>
      </c>
      <c r="N7750">
        <v>188.55999800000001</v>
      </c>
      <c r="O7750">
        <v>188.55999800000001</v>
      </c>
      <c r="P7750">
        <v>187.449997</v>
      </c>
      <c r="Q7750">
        <v>187.60000600000001</v>
      </c>
      <c r="R7750">
        <v>101000000</v>
      </c>
      <c r="S7750">
        <v>187.60000600000001</v>
      </c>
    </row>
    <row r="7751" spans="13:19" x14ac:dyDescent="0.25">
      <c r="M7751" s="36">
        <v>31189</v>
      </c>
      <c r="N7751">
        <v>189.63999899999999</v>
      </c>
      <c r="O7751">
        <v>189.63999899999999</v>
      </c>
      <c r="P7751">
        <v>187.71000699999999</v>
      </c>
      <c r="Q7751">
        <v>188.55999800000001</v>
      </c>
      <c r="R7751">
        <v>101400000</v>
      </c>
      <c r="S7751">
        <v>188.55999800000001</v>
      </c>
    </row>
    <row r="7752" spans="13:19" x14ac:dyDescent="0.25">
      <c r="M7752" s="36">
        <v>31188</v>
      </c>
      <c r="N7752">
        <v>189.720001</v>
      </c>
      <c r="O7752">
        <v>189.80999800000001</v>
      </c>
      <c r="P7752">
        <v>188.779999</v>
      </c>
      <c r="Q7752">
        <v>189.63999899999999</v>
      </c>
      <c r="R7752">
        <v>130200000</v>
      </c>
      <c r="S7752">
        <v>189.63999899999999</v>
      </c>
    </row>
    <row r="7753" spans="13:19" x14ac:dyDescent="0.25">
      <c r="M7753" s="36">
        <v>31187</v>
      </c>
      <c r="N7753">
        <v>187.41999799999999</v>
      </c>
      <c r="O7753">
        <v>189.979996</v>
      </c>
      <c r="P7753">
        <v>187.41999799999999</v>
      </c>
      <c r="Q7753">
        <v>189.720001</v>
      </c>
      <c r="R7753">
        <v>146300000</v>
      </c>
      <c r="S7753">
        <v>189.720001</v>
      </c>
    </row>
    <row r="7754" spans="13:19" x14ac:dyDescent="0.25">
      <c r="M7754" s="36">
        <v>31184</v>
      </c>
      <c r="N7754">
        <v>185.66000399999999</v>
      </c>
      <c r="O7754">
        <v>187.94000199999999</v>
      </c>
      <c r="P7754">
        <v>185.470001</v>
      </c>
      <c r="Q7754">
        <v>187.41999799999999</v>
      </c>
      <c r="R7754">
        <v>124600000</v>
      </c>
      <c r="S7754">
        <v>187.41999799999999</v>
      </c>
    </row>
    <row r="7755" spans="13:19" x14ac:dyDescent="0.25">
      <c r="M7755" s="36">
        <v>31183</v>
      </c>
      <c r="N7755">
        <v>184.53999300000001</v>
      </c>
      <c r="O7755">
        <v>185.740005</v>
      </c>
      <c r="P7755">
        <v>184.53999300000001</v>
      </c>
      <c r="Q7755">
        <v>185.66000399999999</v>
      </c>
      <c r="R7755">
        <v>99420000</v>
      </c>
      <c r="S7755">
        <v>185.66000399999999</v>
      </c>
    </row>
    <row r="7756" spans="13:19" x14ac:dyDescent="0.25">
      <c r="M7756" s="36">
        <v>31182</v>
      </c>
      <c r="N7756">
        <v>183.86999499999999</v>
      </c>
      <c r="O7756">
        <v>185.429993</v>
      </c>
      <c r="P7756">
        <v>183.86000100000001</v>
      </c>
      <c r="Q7756">
        <v>184.53999300000001</v>
      </c>
      <c r="R7756">
        <v>106100000</v>
      </c>
      <c r="S7756">
        <v>184.53999300000001</v>
      </c>
    </row>
    <row r="7757" spans="13:19" x14ac:dyDescent="0.25">
      <c r="M7757" s="36">
        <v>31181</v>
      </c>
      <c r="N7757">
        <v>184.61000100000001</v>
      </c>
      <c r="O7757">
        <v>185.16999799999999</v>
      </c>
      <c r="P7757">
        <v>183.64999399999999</v>
      </c>
      <c r="Q7757">
        <v>183.86999499999999</v>
      </c>
      <c r="R7757">
        <v>97360000</v>
      </c>
      <c r="S7757">
        <v>183.86999499999999</v>
      </c>
    </row>
    <row r="7758" spans="13:19" x14ac:dyDescent="0.25">
      <c r="M7758" s="36">
        <v>31180</v>
      </c>
      <c r="N7758">
        <v>184.279999</v>
      </c>
      <c r="O7758">
        <v>184.61000100000001</v>
      </c>
      <c r="P7758">
        <v>184.19000199999999</v>
      </c>
      <c r="Q7758">
        <v>184.61000100000001</v>
      </c>
      <c r="R7758">
        <v>85830000</v>
      </c>
      <c r="S7758">
        <v>184.61000100000001</v>
      </c>
    </row>
    <row r="7759" spans="13:19" x14ac:dyDescent="0.25">
      <c r="M7759" s="36">
        <v>31177</v>
      </c>
      <c r="N7759">
        <v>181.91999799999999</v>
      </c>
      <c r="O7759">
        <v>184.740005</v>
      </c>
      <c r="P7759">
        <v>181.91999799999999</v>
      </c>
      <c r="Q7759">
        <v>184.279999</v>
      </c>
      <c r="R7759">
        <v>140300000</v>
      </c>
      <c r="S7759">
        <v>184.279999</v>
      </c>
    </row>
    <row r="7760" spans="13:19" x14ac:dyDescent="0.25">
      <c r="M7760" s="36">
        <v>31176</v>
      </c>
      <c r="N7760">
        <v>180.61999499999999</v>
      </c>
      <c r="O7760">
        <v>181.970001</v>
      </c>
      <c r="P7760">
        <v>180.61999499999999</v>
      </c>
      <c r="Q7760">
        <v>181.91999799999999</v>
      </c>
      <c r="R7760">
        <v>111000000</v>
      </c>
      <c r="S7760">
        <v>181.91999799999999</v>
      </c>
    </row>
    <row r="7761" spans="13:19" x14ac:dyDescent="0.25">
      <c r="M7761" s="36">
        <v>31175</v>
      </c>
      <c r="N7761">
        <v>180.759995</v>
      </c>
      <c r="O7761">
        <v>180.759995</v>
      </c>
      <c r="P7761">
        <v>179.96000699999999</v>
      </c>
      <c r="Q7761">
        <v>180.61999499999999</v>
      </c>
      <c r="R7761">
        <v>101300000</v>
      </c>
      <c r="S7761">
        <v>180.61999499999999</v>
      </c>
    </row>
    <row r="7762" spans="13:19" x14ac:dyDescent="0.25">
      <c r="M7762" s="36">
        <v>31174</v>
      </c>
      <c r="N7762">
        <v>179.990005</v>
      </c>
      <c r="O7762">
        <v>181.08999600000001</v>
      </c>
      <c r="P7762">
        <v>179.86999499999999</v>
      </c>
      <c r="Q7762">
        <v>180.759995</v>
      </c>
      <c r="R7762">
        <v>100200000</v>
      </c>
      <c r="S7762">
        <v>180.759995</v>
      </c>
    </row>
    <row r="7763" spans="13:19" x14ac:dyDescent="0.25">
      <c r="M7763" s="36">
        <v>31173</v>
      </c>
      <c r="N7763">
        <v>180.08000200000001</v>
      </c>
      <c r="O7763">
        <v>180.55999800000001</v>
      </c>
      <c r="P7763">
        <v>179.820007</v>
      </c>
      <c r="Q7763">
        <v>179.990005</v>
      </c>
      <c r="R7763">
        <v>85650000</v>
      </c>
      <c r="S7763">
        <v>179.990005</v>
      </c>
    </row>
    <row r="7764" spans="13:19" x14ac:dyDescent="0.25">
      <c r="M7764" s="36">
        <v>31170</v>
      </c>
      <c r="N7764">
        <v>179.009995</v>
      </c>
      <c r="O7764">
        <v>180.300003</v>
      </c>
      <c r="P7764">
        <v>179.009995</v>
      </c>
      <c r="Q7764">
        <v>180.08000200000001</v>
      </c>
      <c r="R7764">
        <v>94870000</v>
      </c>
      <c r="S7764">
        <v>180.08000200000001</v>
      </c>
    </row>
    <row r="7765" spans="13:19" x14ac:dyDescent="0.25">
      <c r="M7765" s="36">
        <v>31169</v>
      </c>
      <c r="N7765">
        <v>178.36999499999999</v>
      </c>
      <c r="O7765">
        <v>179.009995</v>
      </c>
      <c r="P7765">
        <v>178.36999499999999</v>
      </c>
      <c r="Q7765">
        <v>179.009995</v>
      </c>
      <c r="R7765">
        <v>107700000</v>
      </c>
      <c r="S7765">
        <v>179.009995</v>
      </c>
    </row>
    <row r="7766" spans="13:19" x14ac:dyDescent="0.25">
      <c r="M7766" s="36">
        <v>31168</v>
      </c>
      <c r="N7766">
        <v>179.83000200000001</v>
      </c>
      <c r="O7766">
        <v>180.03999300000001</v>
      </c>
      <c r="P7766">
        <v>178.35000600000001</v>
      </c>
      <c r="Q7766">
        <v>178.36999499999999</v>
      </c>
      <c r="R7766">
        <v>101600000</v>
      </c>
      <c r="S7766">
        <v>178.36999499999999</v>
      </c>
    </row>
    <row r="7767" spans="13:19" x14ac:dyDescent="0.25">
      <c r="M7767" s="36">
        <v>31167</v>
      </c>
      <c r="N7767">
        <v>180.63000500000001</v>
      </c>
      <c r="O7767">
        <v>180.63000500000001</v>
      </c>
      <c r="P7767">
        <v>178.86000100000001</v>
      </c>
      <c r="Q7767">
        <v>179.83000200000001</v>
      </c>
      <c r="R7767">
        <v>111800000</v>
      </c>
      <c r="S7767">
        <v>179.83000200000001</v>
      </c>
    </row>
    <row r="7768" spans="13:19" x14ac:dyDescent="0.25">
      <c r="M7768" s="36">
        <v>31166</v>
      </c>
      <c r="N7768">
        <v>182.179993</v>
      </c>
      <c r="O7768">
        <v>182.33999600000001</v>
      </c>
      <c r="P7768">
        <v>180.61999499999999</v>
      </c>
      <c r="Q7768">
        <v>180.63000500000001</v>
      </c>
      <c r="R7768">
        <v>88860000</v>
      </c>
      <c r="S7768">
        <v>180.63000500000001</v>
      </c>
    </row>
    <row r="7769" spans="13:19" x14ac:dyDescent="0.25">
      <c r="M7769" s="36">
        <v>31163</v>
      </c>
      <c r="N7769">
        <v>183.429993</v>
      </c>
      <c r="O7769">
        <v>183.61000100000001</v>
      </c>
      <c r="P7769">
        <v>182.11000100000001</v>
      </c>
      <c r="Q7769">
        <v>182.179993</v>
      </c>
      <c r="R7769">
        <v>86570000</v>
      </c>
      <c r="S7769">
        <v>182.179993</v>
      </c>
    </row>
    <row r="7770" spans="13:19" x14ac:dyDescent="0.25">
      <c r="M7770" s="36">
        <v>31162</v>
      </c>
      <c r="N7770">
        <v>182.259995</v>
      </c>
      <c r="O7770">
        <v>183.429993</v>
      </c>
      <c r="P7770">
        <v>182.11999499999999</v>
      </c>
      <c r="Q7770">
        <v>183.429993</v>
      </c>
      <c r="R7770">
        <v>108600000</v>
      </c>
      <c r="S7770">
        <v>183.429993</v>
      </c>
    </row>
    <row r="7771" spans="13:19" x14ac:dyDescent="0.25">
      <c r="M7771" s="36">
        <v>31161</v>
      </c>
      <c r="N7771">
        <v>181.88000500000001</v>
      </c>
      <c r="O7771">
        <v>182.270004</v>
      </c>
      <c r="P7771">
        <v>181.740005</v>
      </c>
      <c r="Q7771">
        <v>182.259995</v>
      </c>
      <c r="R7771">
        <v>99600000</v>
      </c>
      <c r="S7771">
        <v>182.259995</v>
      </c>
    </row>
    <row r="7772" spans="13:19" x14ac:dyDescent="0.25">
      <c r="M7772" s="36">
        <v>31160</v>
      </c>
      <c r="N7772">
        <v>180.699997</v>
      </c>
      <c r="O7772">
        <v>181.970001</v>
      </c>
      <c r="P7772">
        <v>180.33999600000001</v>
      </c>
      <c r="Q7772">
        <v>181.88000500000001</v>
      </c>
      <c r="R7772">
        <v>108900000</v>
      </c>
      <c r="S7772">
        <v>181.88000500000001</v>
      </c>
    </row>
    <row r="7773" spans="13:19" x14ac:dyDescent="0.25">
      <c r="M7773" s="36">
        <v>31159</v>
      </c>
      <c r="N7773">
        <v>181.11000100000001</v>
      </c>
      <c r="O7773">
        <v>181.229996</v>
      </c>
      <c r="P7773">
        <v>180.25</v>
      </c>
      <c r="Q7773">
        <v>180.699997</v>
      </c>
      <c r="R7773">
        <v>79930000</v>
      </c>
      <c r="S7773">
        <v>180.699997</v>
      </c>
    </row>
    <row r="7774" spans="13:19" x14ac:dyDescent="0.25">
      <c r="M7774" s="36">
        <v>31156</v>
      </c>
      <c r="N7774">
        <v>180.83999600000001</v>
      </c>
      <c r="O7774">
        <v>181.25</v>
      </c>
      <c r="P7774">
        <v>180.41999799999999</v>
      </c>
      <c r="Q7774">
        <v>181.11000100000001</v>
      </c>
      <c r="R7774">
        <v>81110000</v>
      </c>
      <c r="S7774">
        <v>181.11000100000001</v>
      </c>
    </row>
    <row r="7775" spans="13:19" x14ac:dyDescent="0.25">
      <c r="M7775" s="36">
        <v>31155</v>
      </c>
      <c r="N7775">
        <v>181.679993</v>
      </c>
      <c r="O7775">
        <v>182.55999800000001</v>
      </c>
      <c r="P7775">
        <v>180.75</v>
      </c>
      <c r="Q7775">
        <v>180.83999600000001</v>
      </c>
      <c r="R7775">
        <v>100600000</v>
      </c>
      <c r="S7775">
        <v>180.83999600000001</v>
      </c>
    </row>
    <row r="7776" spans="13:19" x14ac:dyDescent="0.25">
      <c r="M7776" s="36">
        <v>31154</v>
      </c>
      <c r="N7776">
        <v>181.199997</v>
      </c>
      <c r="O7776">
        <v>181.91000399999999</v>
      </c>
      <c r="P7776">
        <v>181.13999899999999</v>
      </c>
      <c r="Q7776">
        <v>181.679993</v>
      </c>
      <c r="R7776">
        <v>96020000</v>
      </c>
      <c r="S7776">
        <v>181.679993</v>
      </c>
    </row>
    <row r="7777" spans="13:19" x14ac:dyDescent="0.25">
      <c r="M7777" s="36">
        <v>31153</v>
      </c>
      <c r="N7777">
        <v>180.91999799999999</v>
      </c>
      <c r="O7777">
        <v>181.779999</v>
      </c>
      <c r="P7777">
        <v>180.19000199999999</v>
      </c>
      <c r="Q7777">
        <v>181.199997</v>
      </c>
      <c r="R7777">
        <v>98480000</v>
      </c>
      <c r="S7777">
        <v>181.199997</v>
      </c>
    </row>
    <row r="7778" spans="13:19" x14ac:dyDescent="0.25">
      <c r="M7778" s="36">
        <v>31152</v>
      </c>
      <c r="N7778">
        <v>180.53999300000001</v>
      </c>
      <c r="O7778">
        <v>181.14999399999999</v>
      </c>
      <c r="P7778">
        <v>180.449997</v>
      </c>
      <c r="Q7778">
        <v>180.91999799999999</v>
      </c>
      <c r="R7778">
        <v>80660000</v>
      </c>
      <c r="S7778">
        <v>180.91999799999999</v>
      </c>
    </row>
    <row r="7779" spans="13:19" x14ac:dyDescent="0.25">
      <c r="M7779" s="36">
        <v>31149</v>
      </c>
      <c r="N7779">
        <v>180.19000199999999</v>
      </c>
      <c r="O7779">
        <v>180.550003</v>
      </c>
      <c r="P7779">
        <v>180.05999800000001</v>
      </c>
      <c r="Q7779">
        <v>180.53999300000001</v>
      </c>
      <c r="R7779">
        <v>86220000</v>
      </c>
      <c r="S7779">
        <v>180.53999300000001</v>
      </c>
    </row>
    <row r="7780" spans="13:19" x14ac:dyDescent="0.25">
      <c r="M7780" s="36">
        <v>31148</v>
      </c>
      <c r="N7780">
        <v>179.41999799999999</v>
      </c>
      <c r="O7780">
        <v>180.91000399999999</v>
      </c>
      <c r="P7780">
        <v>179.41999799999999</v>
      </c>
      <c r="Q7780">
        <v>180.19000199999999</v>
      </c>
      <c r="R7780">
        <v>108400000</v>
      </c>
      <c r="S7780">
        <v>180.19000199999999</v>
      </c>
    </row>
    <row r="7781" spans="13:19" x14ac:dyDescent="0.25">
      <c r="M7781" s="36">
        <v>31147</v>
      </c>
      <c r="N7781">
        <v>178.21000699999999</v>
      </c>
      <c r="O7781">
        <v>179.89999399999999</v>
      </c>
      <c r="P7781">
        <v>178.21000699999999</v>
      </c>
      <c r="Q7781">
        <v>179.41999799999999</v>
      </c>
      <c r="R7781">
        <v>108200000</v>
      </c>
      <c r="S7781">
        <v>179.41999799999999</v>
      </c>
    </row>
    <row r="7782" spans="13:19" x14ac:dyDescent="0.25">
      <c r="M7782" s="36">
        <v>31146</v>
      </c>
      <c r="N7782">
        <v>178.029999</v>
      </c>
      <c r="O7782">
        <v>178.66999799999999</v>
      </c>
      <c r="P7782">
        <v>177.970001</v>
      </c>
      <c r="Q7782">
        <v>178.21000699999999</v>
      </c>
      <c r="R7782">
        <v>83980000</v>
      </c>
      <c r="S7782">
        <v>178.21000699999999</v>
      </c>
    </row>
    <row r="7783" spans="13:19" x14ac:dyDescent="0.25">
      <c r="M7783" s="36">
        <v>31145</v>
      </c>
      <c r="N7783">
        <v>179.029999</v>
      </c>
      <c r="O7783">
        <v>179.46000699999999</v>
      </c>
      <c r="P7783">
        <v>177.86000100000001</v>
      </c>
      <c r="Q7783">
        <v>178.029999</v>
      </c>
      <c r="R7783">
        <v>79960000</v>
      </c>
      <c r="S7783">
        <v>178.029999</v>
      </c>
    </row>
    <row r="7784" spans="13:19" x14ac:dyDescent="0.25">
      <c r="M7784" s="36">
        <v>31141</v>
      </c>
      <c r="N7784">
        <v>179.11000100000001</v>
      </c>
      <c r="O7784">
        <v>179.13000500000001</v>
      </c>
      <c r="P7784">
        <v>178.28999300000001</v>
      </c>
      <c r="Q7784">
        <v>179.029999</v>
      </c>
      <c r="R7784">
        <v>86910000</v>
      </c>
      <c r="S7784">
        <v>179.029999</v>
      </c>
    </row>
    <row r="7785" spans="13:19" x14ac:dyDescent="0.25">
      <c r="M7785" s="36">
        <v>31140</v>
      </c>
      <c r="N7785">
        <v>180.529999</v>
      </c>
      <c r="O7785">
        <v>180.529999</v>
      </c>
      <c r="P7785">
        <v>178.63999899999999</v>
      </c>
      <c r="Q7785">
        <v>179.11000100000001</v>
      </c>
      <c r="R7785">
        <v>95480000</v>
      </c>
      <c r="S7785">
        <v>179.11000100000001</v>
      </c>
    </row>
    <row r="7786" spans="13:19" x14ac:dyDescent="0.25">
      <c r="M7786" s="36">
        <v>31139</v>
      </c>
      <c r="N7786">
        <v>181.270004</v>
      </c>
      <c r="O7786">
        <v>181.86000100000001</v>
      </c>
      <c r="P7786">
        <v>180.279999</v>
      </c>
      <c r="Q7786">
        <v>180.529999</v>
      </c>
      <c r="R7786">
        <v>101700000</v>
      </c>
      <c r="S7786">
        <v>180.529999</v>
      </c>
    </row>
    <row r="7787" spans="13:19" x14ac:dyDescent="0.25">
      <c r="M7787" s="36">
        <v>31138</v>
      </c>
      <c r="N7787">
        <v>180.66000399999999</v>
      </c>
      <c r="O7787">
        <v>181.270004</v>
      </c>
      <c r="P7787">
        <v>180.429993</v>
      </c>
      <c r="Q7787">
        <v>181.270004</v>
      </c>
      <c r="R7787">
        <v>89900000</v>
      </c>
      <c r="S7787">
        <v>181.270004</v>
      </c>
    </row>
    <row r="7788" spans="13:19" x14ac:dyDescent="0.25">
      <c r="M7788" s="36">
        <v>31135</v>
      </c>
      <c r="N7788">
        <v>179.53999300000001</v>
      </c>
      <c r="O7788">
        <v>180.66000399999999</v>
      </c>
      <c r="P7788">
        <v>179.53999300000001</v>
      </c>
      <c r="Q7788">
        <v>180.66000399999999</v>
      </c>
      <c r="R7788">
        <v>101400000</v>
      </c>
      <c r="S7788">
        <v>180.66000399999999</v>
      </c>
    </row>
    <row r="7789" spans="13:19" x14ac:dyDescent="0.25">
      <c r="M7789" s="36">
        <v>31134</v>
      </c>
      <c r="N7789">
        <v>179.53999300000001</v>
      </c>
      <c r="O7789">
        <v>180.60000600000001</v>
      </c>
      <c r="P7789">
        <v>179.429993</v>
      </c>
      <c r="Q7789">
        <v>179.53999300000001</v>
      </c>
      <c r="R7789">
        <v>99780000</v>
      </c>
      <c r="S7789">
        <v>179.53999300000001</v>
      </c>
    </row>
    <row r="7790" spans="13:19" x14ac:dyDescent="0.25">
      <c r="M7790" s="36">
        <v>31133</v>
      </c>
      <c r="N7790">
        <v>178.429993</v>
      </c>
      <c r="O7790">
        <v>179.800003</v>
      </c>
      <c r="P7790">
        <v>178.429993</v>
      </c>
      <c r="Q7790">
        <v>179.53999300000001</v>
      </c>
      <c r="R7790">
        <v>101000000</v>
      </c>
      <c r="S7790">
        <v>179.53999300000001</v>
      </c>
    </row>
    <row r="7791" spans="13:19" x14ac:dyDescent="0.25">
      <c r="M7791" s="36">
        <v>31132</v>
      </c>
      <c r="N7791">
        <v>177.970001</v>
      </c>
      <c r="O7791">
        <v>178.86000100000001</v>
      </c>
      <c r="P7791">
        <v>177.88000500000001</v>
      </c>
      <c r="Q7791">
        <v>178.429993</v>
      </c>
      <c r="R7791">
        <v>89930000</v>
      </c>
      <c r="S7791">
        <v>178.429993</v>
      </c>
    </row>
    <row r="7792" spans="13:19" x14ac:dyDescent="0.25">
      <c r="M7792" s="36">
        <v>31131</v>
      </c>
      <c r="N7792">
        <v>179.03999300000001</v>
      </c>
      <c r="O7792">
        <v>179.03999300000001</v>
      </c>
      <c r="P7792">
        <v>177.85000600000001</v>
      </c>
      <c r="Q7792">
        <v>177.970001</v>
      </c>
      <c r="R7792">
        <v>74040000</v>
      </c>
      <c r="S7792">
        <v>177.970001</v>
      </c>
    </row>
    <row r="7793" spans="13:19" x14ac:dyDescent="0.25">
      <c r="M7793" s="36">
        <v>31128</v>
      </c>
      <c r="N7793">
        <v>179.35000600000001</v>
      </c>
      <c r="O7793">
        <v>179.91999799999999</v>
      </c>
      <c r="P7793">
        <v>178.86000100000001</v>
      </c>
      <c r="Q7793">
        <v>179.03999300000001</v>
      </c>
      <c r="R7793">
        <v>99250000</v>
      </c>
      <c r="S7793">
        <v>179.03999300000001</v>
      </c>
    </row>
    <row r="7794" spans="13:19" x14ac:dyDescent="0.25">
      <c r="M7794" s="36">
        <v>31127</v>
      </c>
      <c r="N7794">
        <v>179.08000200000001</v>
      </c>
      <c r="O7794">
        <v>180.220001</v>
      </c>
      <c r="P7794">
        <v>178.88999899999999</v>
      </c>
      <c r="Q7794">
        <v>179.35000600000001</v>
      </c>
      <c r="R7794">
        <v>95930000</v>
      </c>
      <c r="S7794">
        <v>179.35000600000001</v>
      </c>
    </row>
    <row r="7795" spans="13:19" x14ac:dyDescent="0.25">
      <c r="M7795" s="36">
        <v>31126</v>
      </c>
      <c r="N7795">
        <v>179.53999300000001</v>
      </c>
      <c r="O7795">
        <v>179.779999</v>
      </c>
      <c r="P7795">
        <v>178.78999300000001</v>
      </c>
      <c r="Q7795">
        <v>179.08000200000001</v>
      </c>
      <c r="R7795">
        <v>107500000</v>
      </c>
      <c r="S7795">
        <v>179.08000200000001</v>
      </c>
    </row>
    <row r="7796" spans="13:19" x14ac:dyDescent="0.25">
      <c r="M7796" s="36">
        <v>31125</v>
      </c>
      <c r="N7796">
        <v>176.88000500000001</v>
      </c>
      <c r="O7796">
        <v>179.55999800000001</v>
      </c>
      <c r="P7796">
        <v>176.86999499999999</v>
      </c>
      <c r="Q7796">
        <v>179.53999300000001</v>
      </c>
      <c r="R7796">
        <v>119200000</v>
      </c>
      <c r="S7796">
        <v>179.53999300000001</v>
      </c>
    </row>
    <row r="7797" spans="13:19" x14ac:dyDescent="0.25">
      <c r="M7797" s="36">
        <v>31124</v>
      </c>
      <c r="N7797">
        <v>176.529999</v>
      </c>
      <c r="O7797">
        <v>177.66000399999999</v>
      </c>
      <c r="P7797">
        <v>176.529999</v>
      </c>
      <c r="Q7797">
        <v>176.88000500000001</v>
      </c>
      <c r="R7797">
        <v>94020000</v>
      </c>
      <c r="S7797">
        <v>176.88000500000001</v>
      </c>
    </row>
    <row r="7798" spans="13:19" x14ac:dyDescent="0.25">
      <c r="M7798" s="36">
        <v>31121</v>
      </c>
      <c r="N7798">
        <v>177.83999600000001</v>
      </c>
      <c r="O7798">
        <v>178.41000399999999</v>
      </c>
      <c r="P7798">
        <v>176.529999</v>
      </c>
      <c r="Q7798">
        <v>176.529999</v>
      </c>
      <c r="R7798">
        <v>105200000</v>
      </c>
      <c r="S7798">
        <v>176.529999</v>
      </c>
    </row>
    <row r="7799" spans="13:19" x14ac:dyDescent="0.25">
      <c r="M7799" s="36">
        <v>31120</v>
      </c>
      <c r="N7799">
        <v>178.19000199999999</v>
      </c>
      <c r="O7799">
        <v>178.529999</v>
      </c>
      <c r="P7799">
        <v>177.61000100000001</v>
      </c>
      <c r="Q7799">
        <v>177.83999600000001</v>
      </c>
      <c r="R7799">
        <v>103400000</v>
      </c>
      <c r="S7799">
        <v>177.83999600000001</v>
      </c>
    </row>
    <row r="7800" spans="13:19" x14ac:dyDescent="0.25">
      <c r="M7800" s="36">
        <v>31119</v>
      </c>
      <c r="N7800">
        <v>179.66000399999999</v>
      </c>
      <c r="O7800">
        <v>179.96000699999999</v>
      </c>
      <c r="P7800">
        <v>178.020004</v>
      </c>
      <c r="Q7800">
        <v>178.19000199999999</v>
      </c>
      <c r="R7800">
        <v>101700000</v>
      </c>
      <c r="S7800">
        <v>178.19000199999999</v>
      </c>
    </row>
    <row r="7801" spans="13:19" x14ac:dyDescent="0.25">
      <c r="M7801" s="36">
        <v>31118</v>
      </c>
      <c r="N7801">
        <v>178.78999300000001</v>
      </c>
      <c r="O7801">
        <v>180.13999899999999</v>
      </c>
      <c r="P7801">
        <v>178.699997</v>
      </c>
      <c r="Q7801">
        <v>179.66000399999999</v>
      </c>
      <c r="R7801">
        <v>92840000</v>
      </c>
      <c r="S7801">
        <v>179.66000399999999</v>
      </c>
    </row>
    <row r="7802" spans="13:19" x14ac:dyDescent="0.25">
      <c r="M7802" s="36">
        <v>31117</v>
      </c>
      <c r="N7802">
        <v>179.10000600000001</v>
      </c>
      <c r="O7802">
        <v>179.46000699999999</v>
      </c>
      <c r="P7802">
        <v>178.14999399999999</v>
      </c>
      <c r="Q7802">
        <v>178.78999300000001</v>
      </c>
      <c r="R7802">
        <v>84110000</v>
      </c>
      <c r="S7802">
        <v>178.78999300000001</v>
      </c>
    </row>
    <row r="7803" spans="13:19" x14ac:dyDescent="0.25">
      <c r="M7803" s="36">
        <v>31114</v>
      </c>
      <c r="N7803">
        <v>179.509995</v>
      </c>
      <c r="O7803">
        <v>179.970001</v>
      </c>
      <c r="P7803">
        <v>179.070007</v>
      </c>
      <c r="Q7803">
        <v>179.10000600000001</v>
      </c>
      <c r="R7803">
        <v>96390000</v>
      </c>
      <c r="S7803">
        <v>179.10000600000001</v>
      </c>
    </row>
    <row r="7804" spans="13:19" x14ac:dyDescent="0.25">
      <c r="M7804" s="36">
        <v>31113</v>
      </c>
      <c r="N7804">
        <v>180.64999399999999</v>
      </c>
      <c r="O7804">
        <v>180.64999399999999</v>
      </c>
      <c r="P7804">
        <v>179.44000199999999</v>
      </c>
      <c r="Q7804">
        <v>179.509995</v>
      </c>
      <c r="R7804">
        <v>112100000</v>
      </c>
      <c r="S7804">
        <v>179.509995</v>
      </c>
    </row>
    <row r="7805" spans="13:19" x14ac:dyDescent="0.25">
      <c r="M7805" s="36">
        <v>31112</v>
      </c>
      <c r="N7805">
        <v>182.229996</v>
      </c>
      <c r="O7805">
        <v>182.25</v>
      </c>
      <c r="P7805">
        <v>180.58999600000001</v>
      </c>
      <c r="Q7805">
        <v>180.64999399999999</v>
      </c>
      <c r="R7805">
        <v>116900000</v>
      </c>
      <c r="S7805">
        <v>180.64999399999999</v>
      </c>
    </row>
    <row r="7806" spans="13:19" x14ac:dyDescent="0.25">
      <c r="M7806" s="36">
        <v>31111</v>
      </c>
      <c r="N7806">
        <v>182.05999800000001</v>
      </c>
      <c r="O7806">
        <v>182.64999399999999</v>
      </c>
      <c r="P7806">
        <v>181.41999799999999</v>
      </c>
      <c r="Q7806">
        <v>182.229996</v>
      </c>
      <c r="R7806">
        <v>116400000</v>
      </c>
      <c r="S7806">
        <v>182.229996</v>
      </c>
    </row>
    <row r="7807" spans="13:19" x14ac:dyDescent="0.25">
      <c r="M7807" s="36">
        <v>31110</v>
      </c>
      <c r="N7807">
        <v>183.229996</v>
      </c>
      <c r="O7807">
        <v>183.41000399999999</v>
      </c>
      <c r="P7807">
        <v>181.39999399999999</v>
      </c>
      <c r="Q7807">
        <v>182.05999800000001</v>
      </c>
      <c r="R7807">
        <v>102100000</v>
      </c>
      <c r="S7807">
        <v>182.05999800000001</v>
      </c>
    </row>
    <row r="7808" spans="13:19" x14ac:dyDescent="0.25">
      <c r="M7808" s="36">
        <v>31107</v>
      </c>
      <c r="N7808">
        <v>181.179993</v>
      </c>
      <c r="O7808">
        <v>183.88999899999999</v>
      </c>
      <c r="P7808">
        <v>181.16000399999999</v>
      </c>
      <c r="Q7808">
        <v>183.229996</v>
      </c>
      <c r="R7808">
        <v>139900000</v>
      </c>
      <c r="S7808">
        <v>183.229996</v>
      </c>
    </row>
    <row r="7809" spans="13:19" x14ac:dyDescent="0.25">
      <c r="M7809" s="36">
        <v>31106</v>
      </c>
      <c r="N7809">
        <v>180.71000699999999</v>
      </c>
      <c r="O7809">
        <v>181.21000699999999</v>
      </c>
      <c r="P7809">
        <v>180.33000200000001</v>
      </c>
      <c r="Q7809">
        <v>181.179993</v>
      </c>
      <c r="R7809">
        <v>100700000</v>
      </c>
      <c r="S7809">
        <v>181.179993</v>
      </c>
    </row>
    <row r="7810" spans="13:19" x14ac:dyDescent="0.25">
      <c r="M7810" s="36">
        <v>31105</v>
      </c>
      <c r="N7810">
        <v>181.16999799999999</v>
      </c>
      <c r="O7810">
        <v>181.86999499999999</v>
      </c>
      <c r="P7810">
        <v>180.5</v>
      </c>
      <c r="Q7810">
        <v>180.71000699999999</v>
      </c>
      <c r="R7810">
        <v>107700000</v>
      </c>
      <c r="S7810">
        <v>180.71000699999999</v>
      </c>
    </row>
    <row r="7811" spans="13:19" x14ac:dyDescent="0.25">
      <c r="M7811" s="36">
        <v>31104</v>
      </c>
      <c r="N7811">
        <v>179.229996</v>
      </c>
      <c r="O7811">
        <v>181.58000200000001</v>
      </c>
      <c r="P7811">
        <v>179.16000399999999</v>
      </c>
      <c r="Q7811">
        <v>181.16999799999999</v>
      </c>
      <c r="R7811">
        <v>114200000</v>
      </c>
      <c r="S7811">
        <v>181.16999799999999</v>
      </c>
    </row>
    <row r="7812" spans="13:19" x14ac:dyDescent="0.25">
      <c r="M7812" s="36">
        <v>31103</v>
      </c>
      <c r="N7812">
        <v>179.36000100000001</v>
      </c>
      <c r="O7812">
        <v>179.36000100000001</v>
      </c>
      <c r="P7812">
        <v>178.13000500000001</v>
      </c>
      <c r="Q7812">
        <v>179.229996</v>
      </c>
      <c r="R7812">
        <v>89740000</v>
      </c>
      <c r="S7812">
        <v>179.229996</v>
      </c>
    </row>
    <row r="7813" spans="13:19" x14ac:dyDescent="0.25">
      <c r="M7813" s="36">
        <v>31100</v>
      </c>
      <c r="N7813">
        <v>180.19000199999999</v>
      </c>
      <c r="O7813">
        <v>180.41000399999999</v>
      </c>
      <c r="P7813">
        <v>179.229996</v>
      </c>
      <c r="Q7813">
        <v>179.36000100000001</v>
      </c>
      <c r="R7813">
        <v>93680000</v>
      </c>
      <c r="S7813">
        <v>179.36000100000001</v>
      </c>
    </row>
    <row r="7814" spans="13:19" x14ac:dyDescent="0.25">
      <c r="M7814" s="36">
        <v>31099</v>
      </c>
      <c r="N7814">
        <v>181.179993</v>
      </c>
      <c r="O7814">
        <v>181.179993</v>
      </c>
      <c r="P7814">
        <v>180.020004</v>
      </c>
      <c r="Q7814">
        <v>180.19000199999999</v>
      </c>
      <c r="R7814">
        <v>104000000</v>
      </c>
      <c r="S7814">
        <v>180.19000199999999</v>
      </c>
    </row>
    <row r="7815" spans="13:19" x14ac:dyDescent="0.25">
      <c r="M7815" s="36">
        <v>31098</v>
      </c>
      <c r="N7815">
        <v>181.33000200000001</v>
      </c>
      <c r="O7815">
        <v>182.10000600000001</v>
      </c>
      <c r="P7815">
        <v>180.63999899999999</v>
      </c>
      <c r="Q7815">
        <v>181.179993</v>
      </c>
      <c r="R7815">
        <v>118200000</v>
      </c>
      <c r="S7815">
        <v>181.179993</v>
      </c>
    </row>
    <row r="7816" spans="13:19" x14ac:dyDescent="0.25">
      <c r="M7816" s="36">
        <v>31097</v>
      </c>
      <c r="N7816">
        <v>181.60000600000001</v>
      </c>
      <c r="O7816">
        <v>181.61000100000001</v>
      </c>
      <c r="P7816">
        <v>180.949997</v>
      </c>
      <c r="Q7816">
        <v>181.33000200000001</v>
      </c>
      <c r="R7816">
        <v>90400000</v>
      </c>
      <c r="S7816">
        <v>181.33000200000001</v>
      </c>
    </row>
    <row r="7817" spans="13:19" x14ac:dyDescent="0.25">
      <c r="M7817" s="36">
        <v>31093</v>
      </c>
      <c r="N7817">
        <v>182.41000399999999</v>
      </c>
      <c r="O7817">
        <v>182.64999399999999</v>
      </c>
      <c r="P7817">
        <v>181.229996</v>
      </c>
      <c r="Q7817">
        <v>181.60000600000001</v>
      </c>
      <c r="R7817">
        <v>106500000</v>
      </c>
      <c r="S7817">
        <v>181.60000600000001</v>
      </c>
    </row>
    <row r="7818" spans="13:19" x14ac:dyDescent="0.25">
      <c r="M7818" s="36">
        <v>31092</v>
      </c>
      <c r="N7818">
        <v>183.35000600000001</v>
      </c>
      <c r="O7818">
        <v>183.949997</v>
      </c>
      <c r="P7818">
        <v>182.38999899999999</v>
      </c>
      <c r="Q7818">
        <v>182.41000399999999</v>
      </c>
      <c r="R7818">
        <v>139700000</v>
      </c>
      <c r="S7818">
        <v>182.41000399999999</v>
      </c>
    </row>
    <row r="7819" spans="13:19" x14ac:dyDescent="0.25">
      <c r="M7819" s="36">
        <v>31091</v>
      </c>
      <c r="N7819">
        <v>180.55999800000001</v>
      </c>
      <c r="O7819">
        <v>183.86000100000001</v>
      </c>
      <c r="P7819">
        <v>180.5</v>
      </c>
      <c r="Q7819">
        <v>183.35000600000001</v>
      </c>
      <c r="R7819">
        <v>142500000</v>
      </c>
      <c r="S7819">
        <v>183.35000600000001</v>
      </c>
    </row>
    <row r="7820" spans="13:19" x14ac:dyDescent="0.25">
      <c r="M7820" s="36">
        <v>31090</v>
      </c>
      <c r="N7820">
        <v>180.509995</v>
      </c>
      <c r="O7820">
        <v>180.75</v>
      </c>
      <c r="P7820">
        <v>179.449997</v>
      </c>
      <c r="Q7820">
        <v>180.55999800000001</v>
      </c>
      <c r="R7820">
        <v>111100000</v>
      </c>
      <c r="S7820">
        <v>180.55999800000001</v>
      </c>
    </row>
    <row r="7821" spans="13:19" x14ac:dyDescent="0.25">
      <c r="M7821" s="36">
        <v>31089</v>
      </c>
      <c r="N7821">
        <v>182.19000199999999</v>
      </c>
      <c r="O7821">
        <v>182.19000199999999</v>
      </c>
      <c r="P7821">
        <v>180.11000100000001</v>
      </c>
      <c r="Q7821">
        <v>180.509995</v>
      </c>
      <c r="R7821">
        <v>104000000</v>
      </c>
      <c r="S7821">
        <v>180.509995</v>
      </c>
    </row>
    <row r="7822" spans="13:19" x14ac:dyDescent="0.25">
      <c r="M7822" s="36">
        <v>31086</v>
      </c>
      <c r="N7822">
        <v>181.820007</v>
      </c>
      <c r="O7822">
        <v>182.38999899999999</v>
      </c>
      <c r="P7822">
        <v>181.66999799999999</v>
      </c>
      <c r="Q7822">
        <v>182.19000199999999</v>
      </c>
      <c r="R7822">
        <v>116500000</v>
      </c>
      <c r="S7822">
        <v>182.19000199999999</v>
      </c>
    </row>
    <row r="7823" spans="13:19" x14ac:dyDescent="0.25">
      <c r="M7823" s="36">
        <v>31085</v>
      </c>
      <c r="N7823">
        <v>180.429993</v>
      </c>
      <c r="O7823">
        <v>181.96000699999999</v>
      </c>
      <c r="P7823">
        <v>180.429993</v>
      </c>
      <c r="Q7823">
        <v>181.820007</v>
      </c>
      <c r="R7823">
        <v>151700000</v>
      </c>
      <c r="S7823">
        <v>181.820007</v>
      </c>
    </row>
    <row r="7824" spans="13:19" x14ac:dyDescent="0.25">
      <c r="M7824" s="36">
        <v>31084</v>
      </c>
      <c r="N7824">
        <v>180.61000100000001</v>
      </c>
      <c r="O7824">
        <v>181.5</v>
      </c>
      <c r="P7824">
        <v>180.320007</v>
      </c>
      <c r="Q7824">
        <v>180.429993</v>
      </c>
      <c r="R7824">
        <v>141000000</v>
      </c>
      <c r="S7824">
        <v>180.429993</v>
      </c>
    </row>
    <row r="7825" spans="13:19" x14ac:dyDescent="0.25">
      <c r="M7825" s="36">
        <v>31083</v>
      </c>
      <c r="N7825">
        <v>180.35000600000001</v>
      </c>
      <c r="O7825">
        <v>181.529999</v>
      </c>
      <c r="P7825">
        <v>180.070007</v>
      </c>
      <c r="Q7825">
        <v>180.61000100000001</v>
      </c>
      <c r="R7825">
        <v>143900000</v>
      </c>
      <c r="S7825">
        <v>180.61000100000001</v>
      </c>
    </row>
    <row r="7826" spans="13:19" x14ac:dyDescent="0.25">
      <c r="M7826" s="36">
        <v>31082</v>
      </c>
      <c r="N7826">
        <v>178.63000500000001</v>
      </c>
      <c r="O7826">
        <v>180.35000600000001</v>
      </c>
      <c r="P7826">
        <v>177.75</v>
      </c>
      <c r="Q7826">
        <v>180.35000600000001</v>
      </c>
      <c r="R7826">
        <v>113700000</v>
      </c>
      <c r="S7826">
        <v>180.35000600000001</v>
      </c>
    </row>
    <row r="7827" spans="13:19" x14ac:dyDescent="0.25">
      <c r="M7827" s="36">
        <v>31079</v>
      </c>
      <c r="N7827">
        <v>179.63000500000001</v>
      </c>
      <c r="O7827">
        <v>179.63000500000001</v>
      </c>
      <c r="P7827">
        <v>178.44000199999999</v>
      </c>
      <c r="Q7827">
        <v>178.63000500000001</v>
      </c>
      <c r="R7827">
        <v>105400000</v>
      </c>
      <c r="S7827">
        <v>178.63000500000001</v>
      </c>
    </row>
    <row r="7828" spans="13:19" x14ac:dyDescent="0.25">
      <c r="M7828" s="36">
        <v>31078</v>
      </c>
      <c r="N7828">
        <v>179.38999899999999</v>
      </c>
      <c r="O7828">
        <v>179.83000200000001</v>
      </c>
      <c r="P7828">
        <v>178.55999800000001</v>
      </c>
      <c r="Q7828">
        <v>179.63000500000001</v>
      </c>
      <c r="R7828">
        <v>132500000</v>
      </c>
      <c r="S7828">
        <v>179.63000500000001</v>
      </c>
    </row>
    <row r="7829" spans="13:19" x14ac:dyDescent="0.25">
      <c r="M7829" s="36">
        <v>31077</v>
      </c>
      <c r="N7829">
        <v>179.179993</v>
      </c>
      <c r="O7829">
        <v>180.270004</v>
      </c>
      <c r="P7829">
        <v>179.050003</v>
      </c>
      <c r="Q7829">
        <v>179.38999899999999</v>
      </c>
      <c r="R7829">
        <v>170000000</v>
      </c>
      <c r="S7829">
        <v>179.38999899999999</v>
      </c>
    </row>
    <row r="7830" spans="13:19" x14ac:dyDescent="0.25">
      <c r="M7830" s="36">
        <v>31076</v>
      </c>
      <c r="N7830">
        <v>177.39999399999999</v>
      </c>
      <c r="O7830">
        <v>179.19000199999999</v>
      </c>
      <c r="P7830">
        <v>176.58000200000001</v>
      </c>
      <c r="Q7830">
        <v>179.179993</v>
      </c>
      <c r="R7830">
        <v>115700000</v>
      </c>
      <c r="S7830">
        <v>179.179993</v>
      </c>
    </row>
    <row r="7831" spans="13:19" x14ac:dyDescent="0.25">
      <c r="M7831" s="36">
        <v>31075</v>
      </c>
      <c r="N7831">
        <v>177.35000600000001</v>
      </c>
      <c r="O7831">
        <v>178.19000199999999</v>
      </c>
      <c r="P7831">
        <v>176.55999800000001</v>
      </c>
      <c r="Q7831">
        <v>177.39999399999999</v>
      </c>
      <c r="R7831">
        <v>128400000</v>
      </c>
      <c r="S7831">
        <v>177.39999399999999</v>
      </c>
    </row>
    <row r="7832" spans="13:19" x14ac:dyDescent="0.25">
      <c r="M7832" s="36">
        <v>31072</v>
      </c>
      <c r="N7832">
        <v>176.71000699999999</v>
      </c>
      <c r="O7832">
        <v>177.75</v>
      </c>
      <c r="P7832">
        <v>176.53999300000001</v>
      </c>
      <c r="Q7832">
        <v>177.35000600000001</v>
      </c>
      <c r="R7832">
        <v>122400000</v>
      </c>
      <c r="S7832">
        <v>177.35000600000001</v>
      </c>
    </row>
    <row r="7833" spans="13:19" x14ac:dyDescent="0.25">
      <c r="M7833" s="36">
        <v>31071</v>
      </c>
      <c r="N7833">
        <v>177.300003</v>
      </c>
      <c r="O7833">
        <v>178.16000399999999</v>
      </c>
      <c r="P7833">
        <v>176.55999800000001</v>
      </c>
      <c r="Q7833">
        <v>176.71000699999999</v>
      </c>
      <c r="R7833">
        <v>160700000</v>
      </c>
      <c r="S7833">
        <v>176.71000699999999</v>
      </c>
    </row>
    <row r="7834" spans="13:19" x14ac:dyDescent="0.25">
      <c r="M7834" s="36">
        <v>31070</v>
      </c>
      <c r="N7834">
        <v>175.479996</v>
      </c>
      <c r="O7834">
        <v>177.300003</v>
      </c>
      <c r="P7834">
        <v>175.14999399999999</v>
      </c>
      <c r="Q7834">
        <v>177.300003</v>
      </c>
      <c r="R7834">
        <v>144400000</v>
      </c>
      <c r="S7834">
        <v>177.300003</v>
      </c>
    </row>
    <row r="7835" spans="13:19" x14ac:dyDescent="0.25">
      <c r="M7835" s="36">
        <v>31069</v>
      </c>
      <c r="N7835">
        <v>175.229996</v>
      </c>
      <c r="O7835">
        <v>176.63000500000001</v>
      </c>
      <c r="P7835">
        <v>175.13999899999999</v>
      </c>
      <c r="Q7835">
        <v>175.479996</v>
      </c>
      <c r="R7835">
        <v>174800000</v>
      </c>
      <c r="S7835">
        <v>175.479996</v>
      </c>
    </row>
    <row r="7836" spans="13:19" x14ac:dyDescent="0.25">
      <c r="M7836" s="36">
        <v>31068</v>
      </c>
      <c r="N7836">
        <v>171.320007</v>
      </c>
      <c r="O7836">
        <v>175.449997</v>
      </c>
      <c r="P7836">
        <v>171.30999800000001</v>
      </c>
      <c r="Q7836">
        <v>175.229996</v>
      </c>
      <c r="R7836">
        <v>146800000</v>
      </c>
      <c r="S7836">
        <v>175.229996</v>
      </c>
    </row>
    <row r="7837" spans="13:19" x14ac:dyDescent="0.25">
      <c r="M7837" s="36">
        <v>31065</v>
      </c>
      <c r="N7837">
        <v>170.729996</v>
      </c>
      <c r="O7837">
        <v>171.41999799999999</v>
      </c>
      <c r="P7837">
        <v>170.66000399999999</v>
      </c>
      <c r="Q7837">
        <v>171.320007</v>
      </c>
      <c r="R7837">
        <v>104700000</v>
      </c>
      <c r="S7837">
        <v>171.320007</v>
      </c>
    </row>
    <row r="7838" spans="13:19" x14ac:dyDescent="0.25">
      <c r="M7838" s="36">
        <v>31064</v>
      </c>
      <c r="N7838">
        <v>171.19000199999999</v>
      </c>
      <c r="O7838">
        <v>171.33999600000001</v>
      </c>
      <c r="P7838">
        <v>170.220001</v>
      </c>
      <c r="Q7838">
        <v>170.729996</v>
      </c>
      <c r="R7838">
        <v>113600000</v>
      </c>
      <c r="S7838">
        <v>170.729996</v>
      </c>
    </row>
    <row r="7839" spans="13:19" x14ac:dyDescent="0.25">
      <c r="M7839" s="36">
        <v>31063</v>
      </c>
      <c r="N7839">
        <v>170.80999800000001</v>
      </c>
      <c r="O7839">
        <v>171.94000199999999</v>
      </c>
      <c r="P7839">
        <v>170.41000399999999</v>
      </c>
      <c r="Q7839">
        <v>171.19000199999999</v>
      </c>
      <c r="R7839">
        <v>135500000</v>
      </c>
      <c r="S7839">
        <v>171.19000199999999</v>
      </c>
    </row>
    <row r="7840" spans="13:19" x14ac:dyDescent="0.25">
      <c r="M7840" s="36">
        <v>31062</v>
      </c>
      <c r="N7840">
        <v>170.509995</v>
      </c>
      <c r="O7840">
        <v>171.820007</v>
      </c>
      <c r="P7840">
        <v>170.39999399999999</v>
      </c>
      <c r="Q7840">
        <v>170.80999800000001</v>
      </c>
      <c r="R7840">
        <v>155300000</v>
      </c>
      <c r="S7840">
        <v>170.80999800000001</v>
      </c>
    </row>
    <row r="7841" spans="13:19" x14ac:dyDescent="0.25">
      <c r="M7841" s="36">
        <v>31061</v>
      </c>
      <c r="N7841">
        <v>167.91000399999999</v>
      </c>
      <c r="O7841">
        <v>170.550003</v>
      </c>
      <c r="P7841">
        <v>167.58000200000001</v>
      </c>
      <c r="Q7841">
        <v>170.509995</v>
      </c>
      <c r="R7841">
        <v>124900000</v>
      </c>
      <c r="S7841">
        <v>170.509995</v>
      </c>
    </row>
    <row r="7842" spans="13:19" x14ac:dyDescent="0.25">
      <c r="M7842" s="36">
        <v>31058</v>
      </c>
      <c r="N7842">
        <v>168.30999800000001</v>
      </c>
      <c r="O7842">
        <v>168.720001</v>
      </c>
      <c r="P7842">
        <v>167.58000200000001</v>
      </c>
      <c r="Q7842">
        <v>167.91000399999999</v>
      </c>
      <c r="R7842">
        <v>107600000</v>
      </c>
      <c r="S7842">
        <v>167.91000399999999</v>
      </c>
    </row>
    <row r="7843" spans="13:19" x14ac:dyDescent="0.25">
      <c r="M7843" s="36">
        <v>31057</v>
      </c>
      <c r="N7843">
        <v>165.179993</v>
      </c>
      <c r="O7843">
        <v>168.30999800000001</v>
      </c>
      <c r="P7843">
        <v>164.990005</v>
      </c>
      <c r="Q7843">
        <v>168.30999800000001</v>
      </c>
      <c r="R7843">
        <v>124700000</v>
      </c>
      <c r="S7843">
        <v>168.30999800000001</v>
      </c>
    </row>
    <row r="7844" spans="13:19" x14ac:dyDescent="0.25">
      <c r="M7844" s="36">
        <v>31056</v>
      </c>
      <c r="N7844">
        <v>163.990005</v>
      </c>
      <c r="O7844">
        <v>165.570007</v>
      </c>
      <c r="P7844">
        <v>163.990005</v>
      </c>
      <c r="Q7844">
        <v>165.179993</v>
      </c>
      <c r="R7844">
        <v>99230000</v>
      </c>
      <c r="S7844">
        <v>165.179993</v>
      </c>
    </row>
    <row r="7845" spans="13:19" x14ac:dyDescent="0.25">
      <c r="M7845" s="36">
        <v>31055</v>
      </c>
      <c r="N7845">
        <v>164.240005</v>
      </c>
      <c r="O7845">
        <v>164.58999600000001</v>
      </c>
      <c r="P7845">
        <v>163.91000399999999</v>
      </c>
      <c r="Q7845">
        <v>163.990005</v>
      </c>
      <c r="R7845">
        <v>92110000</v>
      </c>
      <c r="S7845">
        <v>163.990005</v>
      </c>
    </row>
    <row r="7846" spans="13:19" x14ac:dyDescent="0.25">
      <c r="M7846" s="36">
        <v>31054</v>
      </c>
      <c r="N7846">
        <v>163.679993</v>
      </c>
      <c r="O7846">
        <v>164.71000699999999</v>
      </c>
      <c r="P7846">
        <v>163.679993</v>
      </c>
      <c r="Q7846">
        <v>164.240005</v>
      </c>
      <c r="R7846">
        <v>86190000</v>
      </c>
      <c r="S7846">
        <v>164.240005</v>
      </c>
    </row>
    <row r="7847" spans="13:19" x14ac:dyDescent="0.25">
      <c r="M7847" s="36">
        <v>31051</v>
      </c>
      <c r="N7847">
        <v>164.550003</v>
      </c>
      <c r="O7847">
        <v>164.550003</v>
      </c>
      <c r="P7847">
        <v>163.36000100000001</v>
      </c>
      <c r="Q7847">
        <v>163.679993</v>
      </c>
      <c r="R7847">
        <v>77480000</v>
      </c>
      <c r="S7847">
        <v>163.679993</v>
      </c>
    </row>
    <row r="7848" spans="13:19" x14ac:dyDescent="0.25">
      <c r="M7848" s="36">
        <v>31050</v>
      </c>
      <c r="N7848">
        <v>165.36999499999999</v>
      </c>
      <c r="O7848">
        <v>166.11000100000001</v>
      </c>
      <c r="P7848">
        <v>164.38000500000001</v>
      </c>
      <c r="Q7848">
        <v>164.570007</v>
      </c>
      <c r="R7848">
        <v>88880000</v>
      </c>
      <c r="S7848">
        <v>164.570007</v>
      </c>
    </row>
    <row r="7849" spans="13:19" x14ac:dyDescent="0.25">
      <c r="M7849" s="36">
        <v>31049</v>
      </c>
      <c r="N7849">
        <v>167.199997</v>
      </c>
      <c r="O7849">
        <v>167.199997</v>
      </c>
      <c r="P7849">
        <v>165.19000199999999</v>
      </c>
      <c r="Q7849">
        <v>165.36999499999999</v>
      </c>
      <c r="R7849">
        <v>67820000</v>
      </c>
      <c r="S7849">
        <v>165.36999499999999</v>
      </c>
    </row>
    <row r="7850" spans="13:19" x14ac:dyDescent="0.25">
      <c r="M7850" s="36">
        <v>31047</v>
      </c>
      <c r="N7850">
        <v>166.259995</v>
      </c>
      <c r="O7850">
        <v>167.33999600000001</v>
      </c>
      <c r="P7850">
        <v>166.05999800000001</v>
      </c>
      <c r="Q7850">
        <v>167.240005</v>
      </c>
      <c r="R7850">
        <v>80260000</v>
      </c>
      <c r="S7850">
        <v>167.240005</v>
      </c>
    </row>
    <row r="7851" spans="13:19" x14ac:dyDescent="0.25">
      <c r="M7851" s="36">
        <v>31044</v>
      </c>
      <c r="N7851">
        <v>165.75</v>
      </c>
      <c r="O7851">
        <v>166.320007</v>
      </c>
      <c r="P7851">
        <v>165.66999799999999</v>
      </c>
      <c r="Q7851">
        <v>166.259995</v>
      </c>
      <c r="R7851">
        <v>77070000</v>
      </c>
      <c r="S7851">
        <v>166.259995</v>
      </c>
    </row>
    <row r="7852" spans="13:19" x14ac:dyDescent="0.25">
      <c r="M7852" s="36">
        <v>31043</v>
      </c>
      <c r="N7852">
        <v>166.470001</v>
      </c>
      <c r="O7852">
        <v>166.5</v>
      </c>
      <c r="P7852">
        <v>165.61999499999999</v>
      </c>
      <c r="Q7852">
        <v>165.75</v>
      </c>
      <c r="R7852">
        <v>70100000</v>
      </c>
      <c r="S7852">
        <v>165.75</v>
      </c>
    </row>
    <row r="7853" spans="13:19" x14ac:dyDescent="0.25">
      <c r="M7853" s="36">
        <v>31042</v>
      </c>
      <c r="N7853">
        <v>166.759995</v>
      </c>
      <c r="O7853">
        <v>166.759995</v>
      </c>
      <c r="P7853">
        <v>166.28999300000001</v>
      </c>
      <c r="Q7853">
        <v>166.470001</v>
      </c>
      <c r="R7853">
        <v>46700000</v>
      </c>
      <c r="S7853">
        <v>166.470001</v>
      </c>
    </row>
    <row r="7854" spans="13:19" x14ac:dyDescent="0.25">
      <c r="M7854" s="36">
        <v>31040</v>
      </c>
      <c r="N7854">
        <v>165.509995</v>
      </c>
      <c r="O7854">
        <v>166.929993</v>
      </c>
      <c r="P7854">
        <v>165.5</v>
      </c>
      <c r="Q7854">
        <v>166.759995</v>
      </c>
      <c r="R7854">
        <v>55550000</v>
      </c>
      <c r="S7854">
        <v>166.759995</v>
      </c>
    </row>
    <row r="7855" spans="13:19" x14ac:dyDescent="0.25">
      <c r="M7855" s="36">
        <v>31037</v>
      </c>
      <c r="N7855">
        <v>166.33999600000001</v>
      </c>
      <c r="O7855">
        <v>166.38000500000001</v>
      </c>
      <c r="P7855">
        <v>164.61999499999999</v>
      </c>
      <c r="Q7855">
        <v>165.509995</v>
      </c>
      <c r="R7855">
        <v>101200000</v>
      </c>
      <c r="S7855">
        <v>165.509995</v>
      </c>
    </row>
    <row r="7856" spans="13:19" x14ac:dyDescent="0.25">
      <c r="M7856" s="36">
        <v>31036</v>
      </c>
      <c r="N7856">
        <v>167.16000399999999</v>
      </c>
      <c r="O7856">
        <v>167.58000200000001</v>
      </c>
      <c r="P7856">
        <v>166.28999300000001</v>
      </c>
      <c r="Q7856">
        <v>166.38000500000001</v>
      </c>
      <c r="R7856">
        <v>93220000</v>
      </c>
      <c r="S7856">
        <v>166.38000500000001</v>
      </c>
    </row>
    <row r="7857" spans="13:19" x14ac:dyDescent="0.25">
      <c r="M7857" s="36">
        <v>31035</v>
      </c>
      <c r="N7857">
        <v>168.11000100000001</v>
      </c>
      <c r="O7857">
        <v>169.029999</v>
      </c>
      <c r="P7857">
        <v>166.83999600000001</v>
      </c>
      <c r="Q7857">
        <v>167.16000399999999</v>
      </c>
      <c r="R7857">
        <v>139600000</v>
      </c>
      <c r="S7857">
        <v>167.16000399999999</v>
      </c>
    </row>
    <row r="7858" spans="13:19" x14ac:dyDescent="0.25">
      <c r="M7858" s="36">
        <v>31034</v>
      </c>
      <c r="N7858">
        <v>163.61000100000001</v>
      </c>
      <c r="O7858">
        <v>168.11000100000001</v>
      </c>
      <c r="P7858">
        <v>163.61000100000001</v>
      </c>
      <c r="Q7858">
        <v>168.11000100000001</v>
      </c>
      <c r="R7858">
        <v>169000000</v>
      </c>
      <c r="S7858">
        <v>168.11000100000001</v>
      </c>
    </row>
    <row r="7859" spans="13:19" x14ac:dyDescent="0.25">
      <c r="M7859" s="36">
        <v>31033</v>
      </c>
      <c r="N7859">
        <v>162.69000199999999</v>
      </c>
      <c r="O7859">
        <v>163.63000500000001</v>
      </c>
      <c r="P7859">
        <v>162.44000199999999</v>
      </c>
      <c r="Q7859">
        <v>163.61000100000001</v>
      </c>
      <c r="R7859">
        <v>89490000</v>
      </c>
      <c r="S7859">
        <v>163.61000100000001</v>
      </c>
    </row>
    <row r="7860" spans="13:19" x14ac:dyDescent="0.25">
      <c r="M7860" s="36">
        <v>31030</v>
      </c>
      <c r="N7860">
        <v>161.80999800000001</v>
      </c>
      <c r="O7860">
        <v>163.529999</v>
      </c>
      <c r="P7860">
        <v>161.63000500000001</v>
      </c>
      <c r="Q7860">
        <v>162.69000199999999</v>
      </c>
      <c r="R7860">
        <v>95060000</v>
      </c>
      <c r="S7860">
        <v>162.69000199999999</v>
      </c>
    </row>
    <row r="7861" spans="13:19" x14ac:dyDescent="0.25">
      <c r="M7861" s="36">
        <v>31029</v>
      </c>
      <c r="N7861">
        <v>162.63000500000001</v>
      </c>
      <c r="O7861">
        <v>162.91999799999999</v>
      </c>
      <c r="P7861">
        <v>161.53999300000001</v>
      </c>
      <c r="Q7861">
        <v>161.80999800000001</v>
      </c>
      <c r="R7861">
        <v>80850000</v>
      </c>
      <c r="S7861">
        <v>161.80999800000001</v>
      </c>
    </row>
    <row r="7862" spans="13:19" x14ac:dyDescent="0.25">
      <c r="M7862" s="36">
        <v>31028</v>
      </c>
      <c r="N7862">
        <v>163.070007</v>
      </c>
      <c r="O7862">
        <v>163.179993</v>
      </c>
      <c r="P7862">
        <v>162.550003</v>
      </c>
      <c r="Q7862">
        <v>162.63000500000001</v>
      </c>
      <c r="R7862">
        <v>78710000</v>
      </c>
      <c r="S7862">
        <v>162.63000500000001</v>
      </c>
    </row>
    <row r="7863" spans="13:19" x14ac:dyDescent="0.25">
      <c r="M7863" s="36">
        <v>31027</v>
      </c>
      <c r="N7863">
        <v>162.83000200000001</v>
      </c>
      <c r="O7863">
        <v>163.179993</v>
      </c>
      <c r="P7863">
        <v>162.55999800000001</v>
      </c>
      <c r="Q7863">
        <v>163.070007</v>
      </c>
      <c r="R7863">
        <v>80240000</v>
      </c>
      <c r="S7863">
        <v>163.070007</v>
      </c>
    </row>
    <row r="7864" spans="13:19" x14ac:dyDescent="0.25">
      <c r="M7864" s="36">
        <v>31026</v>
      </c>
      <c r="N7864">
        <v>162.259995</v>
      </c>
      <c r="O7864">
        <v>163.320007</v>
      </c>
      <c r="P7864">
        <v>161.53999300000001</v>
      </c>
      <c r="Q7864">
        <v>162.83000200000001</v>
      </c>
      <c r="R7864">
        <v>81140000</v>
      </c>
      <c r="S7864">
        <v>162.83000200000001</v>
      </c>
    </row>
    <row r="7865" spans="13:19" x14ac:dyDescent="0.25">
      <c r="M7865" s="36">
        <v>31023</v>
      </c>
      <c r="N7865">
        <v>162.759995</v>
      </c>
      <c r="O7865">
        <v>163.30999800000001</v>
      </c>
      <c r="P7865">
        <v>162.259995</v>
      </c>
      <c r="Q7865">
        <v>162.259995</v>
      </c>
      <c r="R7865">
        <v>81000000</v>
      </c>
      <c r="S7865">
        <v>162.259995</v>
      </c>
    </row>
    <row r="7866" spans="13:19" x14ac:dyDescent="0.25">
      <c r="M7866" s="36">
        <v>31022</v>
      </c>
      <c r="N7866">
        <v>162.10000600000001</v>
      </c>
      <c r="O7866">
        <v>163.11000100000001</v>
      </c>
      <c r="P7866">
        <v>161.759995</v>
      </c>
      <c r="Q7866">
        <v>162.759995</v>
      </c>
      <c r="R7866">
        <v>96560000</v>
      </c>
      <c r="S7866">
        <v>162.759995</v>
      </c>
    </row>
    <row r="7867" spans="13:19" x14ac:dyDescent="0.25">
      <c r="M7867" s="36">
        <v>31021</v>
      </c>
      <c r="N7867">
        <v>163.38000500000001</v>
      </c>
      <c r="O7867">
        <v>163.39999399999999</v>
      </c>
      <c r="P7867">
        <v>161.929993</v>
      </c>
      <c r="Q7867">
        <v>162.10000600000001</v>
      </c>
      <c r="R7867">
        <v>88700000</v>
      </c>
      <c r="S7867">
        <v>162.10000600000001</v>
      </c>
    </row>
    <row r="7868" spans="13:19" x14ac:dyDescent="0.25">
      <c r="M7868" s="36">
        <v>31020</v>
      </c>
      <c r="N7868">
        <v>162.820007</v>
      </c>
      <c r="O7868">
        <v>163.91000399999999</v>
      </c>
      <c r="P7868">
        <v>162.820007</v>
      </c>
      <c r="Q7868">
        <v>163.38000500000001</v>
      </c>
      <c r="R7868">
        <v>81250000</v>
      </c>
      <c r="S7868">
        <v>163.38000500000001</v>
      </c>
    </row>
    <row r="7869" spans="13:19" x14ac:dyDescent="0.25">
      <c r="M7869" s="36">
        <v>31019</v>
      </c>
      <c r="N7869">
        <v>163.58000200000001</v>
      </c>
      <c r="O7869">
        <v>163.58000200000001</v>
      </c>
      <c r="P7869">
        <v>162.28999300000001</v>
      </c>
      <c r="Q7869">
        <v>162.820007</v>
      </c>
      <c r="R7869">
        <v>95300000</v>
      </c>
      <c r="S7869">
        <v>162.820007</v>
      </c>
    </row>
    <row r="7870" spans="13:19" x14ac:dyDescent="0.25">
      <c r="M7870" s="36">
        <v>31016</v>
      </c>
      <c r="N7870">
        <v>163.91000399999999</v>
      </c>
      <c r="O7870">
        <v>163.91000399999999</v>
      </c>
      <c r="P7870">
        <v>162.990005</v>
      </c>
      <c r="Q7870">
        <v>163.58000200000001</v>
      </c>
      <c r="R7870">
        <v>77580000</v>
      </c>
      <c r="S7870">
        <v>163.58000200000001</v>
      </c>
    </row>
    <row r="7871" spans="13:19" x14ac:dyDescent="0.25">
      <c r="M7871" s="36">
        <v>31015</v>
      </c>
      <c r="N7871">
        <v>165.020004</v>
      </c>
      <c r="O7871">
        <v>165.020004</v>
      </c>
      <c r="P7871">
        <v>163.779999</v>
      </c>
      <c r="Q7871">
        <v>163.91000399999999</v>
      </c>
      <c r="R7871">
        <v>75860000</v>
      </c>
      <c r="S7871">
        <v>163.91000399999999</v>
      </c>
    </row>
    <row r="7872" spans="13:19" x14ac:dyDescent="0.25">
      <c r="M7872" s="36">
        <v>31014</v>
      </c>
      <c r="N7872">
        <v>166.28999300000001</v>
      </c>
      <c r="O7872">
        <v>166.89999399999999</v>
      </c>
      <c r="P7872">
        <v>164.970001</v>
      </c>
      <c r="Q7872">
        <v>165.020004</v>
      </c>
      <c r="R7872">
        <v>86300000</v>
      </c>
      <c r="S7872">
        <v>165.020004</v>
      </c>
    </row>
    <row r="7873" spans="13:19" x14ac:dyDescent="0.25">
      <c r="M7873" s="36">
        <v>31013</v>
      </c>
      <c r="N7873">
        <v>165.550003</v>
      </c>
      <c r="O7873">
        <v>166.85000600000001</v>
      </c>
      <c r="P7873">
        <v>165.070007</v>
      </c>
      <c r="Q7873">
        <v>166.28999300000001</v>
      </c>
      <c r="R7873">
        <v>95470000</v>
      </c>
      <c r="S7873">
        <v>166.28999300000001</v>
      </c>
    </row>
    <row r="7874" spans="13:19" x14ac:dyDescent="0.25">
      <c r="M7874" s="36">
        <v>31012</v>
      </c>
      <c r="N7874">
        <v>166.91999799999999</v>
      </c>
      <c r="O7874">
        <v>166.91999799999999</v>
      </c>
      <c r="P7874">
        <v>165.36999499999999</v>
      </c>
      <c r="Q7874">
        <v>165.550003</v>
      </c>
      <c r="R7874">
        <v>76520000</v>
      </c>
      <c r="S7874">
        <v>165.550003</v>
      </c>
    </row>
    <row r="7875" spans="13:19" x14ac:dyDescent="0.25">
      <c r="M7875" s="36">
        <v>31009</v>
      </c>
      <c r="N7875">
        <v>164.520004</v>
      </c>
      <c r="O7875">
        <v>166.91999799999999</v>
      </c>
      <c r="P7875">
        <v>164.520004</v>
      </c>
      <c r="Q7875">
        <v>166.91999799999999</v>
      </c>
      <c r="R7875">
        <v>73910000</v>
      </c>
      <c r="S7875">
        <v>166.91999799999999</v>
      </c>
    </row>
    <row r="7876" spans="13:19" x14ac:dyDescent="0.25">
      <c r="M7876" s="36">
        <v>31007</v>
      </c>
      <c r="N7876">
        <v>164.179993</v>
      </c>
      <c r="O7876">
        <v>164.679993</v>
      </c>
      <c r="P7876">
        <v>163.28999300000001</v>
      </c>
      <c r="Q7876">
        <v>164.509995</v>
      </c>
      <c r="R7876">
        <v>81620000</v>
      </c>
      <c r="S7876">
        <v>164.509995</v>
      </c>
    </row>
    <row r="7877" spans="13:19" x14ac:dyDescent="0.25">
      <c r="M7877" s="36">
        <v>31006</v>
      </c>
      <c r="N7877">
        <v>163.10000600000001</v>
      </c>
      <c r="O7877">
        <v>164.470001</v>
      </c>
      <c r="P7877">
        <v>163.10000600000001</v>
      </c>
      <c r="Q7877">
        <v>164.179993</v>
      </c>
      <c r="R7877">
        <v>83240000</v>
      </c>
      <c r="S7877">
        <v>164.179993</v>
      </c>
    </row>
    <row r="7878" spans="13:19" x14ac:dyDescent="0.25">
      <c r="M7878" s="36">
        <v>31005</v>
      </c>
      <c r="N7878">
        <v>164.10000600000001</v>
      </c>
      <c r="O7878">
        <v>164.33999600000001</v>
      </c>
      <c r="P7878">
        <v>163.029999</v>
      </c>
      <c r="Q7878">
        <v>163.08999600000001</v>
      </c>
      <c r="R7878">
        <v>69730000</v>
      </c>
      <c r="S7878">
        <v>163.08999600000001</v>
      </c>
    </row>
    <row r="7879" spans="13:19" x14ac:dyDescent="0.25">
      <c r="M7879" s="36">
        <v>31002</v>
      </c>
      <c r="N7879">
        <v>165.88999899999999</v>
      </c>
      <c r="O7879">
        <v>166.240005</v>
      </c>
      <c r="P7879">
        <v>164.08999600000001</v>
      </c>
      <c r="Q7879">
        <v>164.10000600000001</v>
      </c>
      <c r="R7879">
        <v>83140000</v>
      </c>
      <c r="S7879">
        <v>164.10000600000001</v>
      </c>
    </row>
    <row r="7880" spans="13:19" x14ac:dyDescent="0.25">
      <c r="M7880" s="36">
        <v>31001</v>
      </c>
      <c r="N7880">
        <v>165.990005</v>
      </c>
      <c r="O7880">
        <v>166.490005</v>
      </c>
      <c r="P7880">
        <v>165.61000100000001</v>
      </c>
      <c r="Q7880">
        <v>165.88999899999999</v>
      </c>
      <c r="R7880">
        <v>81530000</v>
      </c>
      <c r="S7880">
        <v>165.88999899999999</v>
      </c>
    </row>
    <row r="7881" spans="13:19" x14ac:dyDescent="0.25">
      <c r="M7881" s="36">
        <v>31000</v>
      </c>
      <c r="N7881">
        <v>165.970001</v>
      </c>
      <c r="O7881">
        <v>166.429993</v>
      </c>
      <c r="P7881">
        <v>165.38999899999999</v>
      </c>
      <c r="Q7881">
        <v>165.990005</v>
      </c>
      <c r="R7881">
        <v>73940000</v>
      </c>
      <c r="S7881">
        <v>165.990005</v>
      </c>
    </row>
    <row r="7882" spans="13:19" x14ac:dyDescent="0.25">
      <c r="M7882" s="36">
        <v>30999</v>
      </c>
      <c r="N7882">
        <v>167.36000100000001</v>
      </c>
      <c r="O7882">
        <v>167.38000500000001</v>
      </c>
      <c r="P7882">
        <v>165.78999300000001</v>
      </c>
      <c r="Q7882">
        <v>165.970001</v>
      </c>
      <c r="R7882">
        <v>69790000</v>
      </c>
      <c r="S7882">
        <v>165.970001</v>
      </c>
    </row>
    <row r="7883" spans="13:19" x14ac:dyDescent="0.25">
      <c r="M7883" s="36">
        <v>30998</v>
      </c>
      <c r="N7883">
        <v>167.64999399999999</v>
      </c>
      <c r="O7883">
        <v>167.64999399999999</v>
      </c>
      <c r="P7883">
        <v>166.66999799999999</v>
      </c>
      <c r="Q7883">
        <v>167.36000100000001</v>
      </c>
      <c r="R7883">
        <v>55610000</v>
      </c>
      <c r="S7883">
        <v>167.36000100000001</v>
      </c>
    </row>
    <row r="7884" spans="13:19" x14ac:dyDescent="0.25">
      <c r="M7884" s="36">
        <v>30995</v>
      </c>
      <c r="N7884">
        <v>168.679993</v>
      </c>
      <c r="O7884">
        <v>169.46000699999999</v>
      </c>
      <c r="P7884">
        <v>167.44000199999999</v>
      </c>
      <c r="Q7884">
        <v>167.60000600000001</v>
      </c>
      <c r="R7884">
        <v>83620000</v>
      </c>
      <c r="S7884">
        <v>167.60000600000001</v>
      </c>
    </row>
    <row r="7885" spans="13:19" x14ac:dyDescent="0.25">
      <c r="M7885" s="36">
        <v>30994</v>
      </c>
      <c r="N7885">
        <v>169.19000199999999</v>
      </c>
      <c r="O7885">
        <v>169.270004</v>
      </c>
      <c r="P7885">
        <v>168.270004</v>
      </c>
      <c r="Q7885">
        <v>168.679993</v>
      </c>
      <c r="R7885">
        <v>88580000</v>
      </c>
      <c r="S7885">
        <v>168.679993</v>
      </c>
    </row>
    <row r="7886" spans="13:19" x14ac:dyDescent="0.25">
      <c r="M7886" s="36">
        <v>30993</v>
      </c>
      <c r="N7886">
        <v>170.41000399999999</v>
      </c>
      <c r="O7886">
        <v>170.41000399999999</v>
      </c>
      <c r="P7886">
        <v>168.44000199999999</v>
      </c>
      <c r="Q7886">
        <v>169.16999799999999</v>
      </c>
      <c r="R7886">
        <v>110800000</v>
      </c>
      <c r="S7886">
        <v>169.16999799999999</v>
      </c>
    </row>
    <row r="7887" spans="13:19" x14ac:dyDescent="0.25">
      <c r="M7887" s="36">
        <v>30992</v>
      </c>
      <c r="N7887">
        <v>168.58000200000001</v>
      </c>
      <c r="O7887">
        <v>170.41000399999999</v>
      </c>
      <c r="P7887">
        <v>168.58000200000001</v>
      </c>
      <c r="Q7887">
        <v>170.41000399999999</v>
      </c>
      <c r="R7887">
        <v>101200000</v>
      </c>
      <c r="S7887">
        <v>170.41000399999999</v>
      </c>
    </row>
    <row r="7888" spans="13:19" x14ac:dyDescent="0.25">
      <c r="M7888" s="36">
        <v>30991</v>
      </c>
      <c r="N7888">
        <v>167.41999799999999</v>
      </c>
      <c r="O7888">
        <v>168.64999399999999</v>
      </c>
      <c r="P7888">
        <v>167.33000200000001</v>
      </c>
      <c r="Q7888">
        <v>168.58000200000001</v>
      </c>
      <c r="R7888">
        <v>84730000</v>
      </c>
      <c r="S7888">
        <v>168.58000200000001</v>
      </c>
    </row>
    <row r="7889" spans="13:19" x14ac:dyDescent="0.25">
      <c r="M7889" s="36">
        <v>30988</v>
      </c>
      <c r="N7889">
        <v>167.490005</v>
      </c>
      <c r="O7889">
        <v>167.949997</v>
      </c>
      <c r="P7889">
        <v>167.240005</v>
      </c>
      <c r="Q7889">
        <v>167.41999799999999</v>
      </c>
      <c r="R7889">
        <v>96810000</v>
      </c>
      <c r="S7889">
        <v>167.41999799999999</v>
      </c>
    </row>
    <row r="7890" spans="13:19" x14ac:dyDescent="0.25">
      <c r="M7890" s="36">
        <v>30987</v>
      </c>
      <c r="N7890">
        <v>166.08999600000001</v>
      </c>
      <c r="O7890">
        <v>167.83000200000001</v>
      </c>
      <c r="P7890">
        <v>166.08999600000001</v>
      </c>
      <c r="Q7890">
        <v>167.490005</v>
      </c>
      <c r="R7890">
        <v>107300000</v>
      </c>
      <c r="S7890">
        <v>167.490005</v>
      </c>
    </row>
    <row r="7891" spans="13:19" x14ac:dyDescent="0.25">
      <c r="M7891" s="36">
        <v>30986</v>
      </c>
      <c r="N7891">
        <v>166.740005</v>
      </c>
      <c r="O7891">
        <v>166.949997</v>
      </c>
      <c r="P7891">
        <v>165.990005</v>
      </c>
      <c r="Q7891">
        <v>166.08999600000001</v>
      </c>
      <c r="R7891">
        <v>91890000</v>
      </c>
      <c r="S7891">
        <v>166.08999600000001</v>
      </c>
    </row>
    <row r="7892" spans="13:19" x14ac:dyDescent="0.25">
      <c r="M7892" s="36">
        <v>30985</v>
      </c>
      <c r="N7892">
        <v>164.779999</v>
      </c>
      <c r="O7892">
        <v>167.33000200000001</v>
      </c>
      <c r="P7892">
        <v>164.779999</v>
      </c>
      <c r="Q7892">
        <v>166.83999600000001</v>
      </c>
      <c r="R7892">
        <v>95200000</v>
      </c>
      <c r="S7892">
        <v>166.83999600000001</v>
      </c>
    </row>
    <row r="7893" spans="13:19" x14ac:dyDescent="0.25">
      <c r="M7893" s="36">
        <v>30984</v>
      </c>
      <c r="N7893">
        <v>165.28999300000001</v>
      </c>
      <c r="O7893">
        <v>165.28999300000001</v>
      </c>
      <c r="P7893">
        <v>164.66999799999999</v>
      </c>
      <c r="Q7893">
        <v>164.779999</v>
      </c>
      <c r="R7893">
        <v>63200000</v>
      </c>
      <c r="S7893">
        <v>164.779999</v>
      </c>
    </row>
    <row r="7894" spans="13:19" x14ac:dyDescent="0.25">
      <c r="M7894" s="36">
        <v>30981</v>
      </c>
      <c r="N7894">
        <v>166.30999800000001</v>
      </c>
      <c r="O7894">
        <v>166.30999800000001</v>
      </c>
      <c r="P7894">
        <v>164.929993</v>
      </c>
      <c r="Q7894">
        <v>165.28999300000001</v>
      </c>
      <c r="R7894">
        <v>83900000</v>
      </c>
      <c r="S7894">
        <v>165.28999300000001</v>
      </c>
    </row>
    <row r="7895" spans="13:19" x14ac:dyDescent="0.25">
      <c r="M7895" s="36">
        <v>30980</v>
      </c>
      <c r="N7895">
        <v>167.199997</v>
      </c>
      <c r="O7895">
        <v>167.61999499999999</v>
      </c>
      <c r="P7895">
        <v>166.16999799999999</v>
      </c>
      <c r="Q7895">
        <v>166.30999800000001</v>
      </c>
      <c r="R7895">
        <v>92760000</v>
      </c>
      <c r="S7895">
        <v>166.30999800000001</v>
      </c>
    </row>
    <row r="7896" spans="13:19" x14ac:dyDescent="0.25">
      <c r="M7896" s="36">
        <v>30979</v>
      </c>
      <c r="N7896">
        <v>167.08999600000001</v>
      </c>
      <c r="O7896">
        <v>167.53999300000001</v>
      </c>
      <c r="P7896">
        <v>166.820007</v>
      </c>
      <c r="Q7896">
        <v>167.199997</v>
      </c>
      <c r="R7896">
        <v>91620000</v>
      </c>
      <c r="S7896">
        <v>167.199997</v>
      </c>
    </row>
    <row r="7897" spans="13:19" x14ac:dyDescent="0.25">
      <c r="M7897" s="36">
        <v>30978</v>
      </c>
      <c r="N7897">
        <v>167.36000100000001</v>
      </c>
      <c r="O7897">
        <v>168.270004</v>
      </c>
      <c r="P7897">
        <v>166.83000200000001</v>
      </c>
      <c r="Q7897">
        <v>167.08999600000001</v>
      </c>
      <c r="R7897">
        <v>92260000</v>
      </c>
      <c r="S7897">
        <v>167.08999600000001</v>
      </c>
    </row>
    <row r="7898" spans="13:19" x14ac:dyDescent="0.25">
      <c r="M7898" s="36">
        <v>30977</v>
      </c>
      <c r="N7898">
        <v>167.96000699999999</v>
      </c>
      <c r="O7898">
        <v>168.36000100000001</v>
      </c>
      <c r="P7898">
        <v>167.259995</v>
      </c>
      <c r="Q7898">
        <v>167.36000100000001</v>
      </c>
      <c r="R7898">
        <v>81020000</v>
      </c>
      <c r="S7898">
        <v>167.36000100000001</v>
      </c>
    </row>
    <row r="7899" spans="13:19" x14ac:dyDescent="0.25">
      <c r="M7899" s="36">
        <v>30974</v>
      </c>
      <c r="N7899">
        <v>168.08000200000001</v>
      </c>
      <c r="O7899">
        <v>169.61999499999999</v>
      </c>
      <c r="P7899">
        <v>167.30999800000001</v>
      </c>
      <c r="Q7899">
        <v>167.96000699999999</v>
      </c>
      <c r="R7899">
        <v>186900000</v>
      </c>
      <c r="S7899">
        <v>167.96000699999999</v>
      </c>
    </row>
    <row r="7900" spans="13:19" x14ac:dyDescent="0.25">
      <c r="M7900" s="36">
        <v>30973</v>
      </c>
      <c r="N7900">
        <v>164.13999899999999</v>
      </c>
      <c r="O7900">
        <v>168.10000600000001</v>
      </c>
      <c r="P7900">
        <v>163.800003</v>
      </c>
      <c r="Q7900">
        <v>168.10000600000001</v>
      </c>
      <c r="R7900">
        <v>149500000</v>
      </c>
      <c r="S7900">
        <v>168.10000600000001</v>
      </c>
    </row>
    <row r="7901" spans="13:19" x14ac:dyDescent="0.25">
      <c r="M7901" s="36">
        <v>30972</v>
      </c>
      <c r="N7901">
        <v>164.779999</v>
      </c>
      <c r="O7901">
        <v>165.03999300000001</v>
      </c>
      <c r="P7901">
        <v>163.71000699999999</v>
      </c>
      <c r="Q7901">
        <v>164.13999899999999</v>
      </c>
      <c r="R7901">
        <v>99740000</v>
      </c>
      <c r="S7901">
        <v>164.13999899999999</v>
      </c>
    </row>
    <row r="7902" spans="13:19" x14ac:dyDescent="0.25">
      <c r="M7902" s="36">
        <v>30971</v>
      </c>
      <c r="N7902">
        <v>165.779999</v>
      </c>
      <c r="O7902">
        <v>165.779999</v>
      </c>
      <c r="P7902">
        <v>164.66000399999999</v>
      </c>
      <c r="Q7902">
        <v>164.779999</v>
      </c>
      <c r="R7902">
        <v>82930000</v>
      </c>
      <c r="S7902">
        <v>164.779999</v>
      </c>
    </row>
    <row r="7903" spans="13:19" x14ac:dyDescent="0.25">
      <c r="M7903" s="36">
        <v>30970</v>
      </c>
      <c r="N7903">
        <v>164.179993</v>
      </c>
      <c r="O7903">
        <v>166.14999399999999</v>
      </c>
      <c r="P7903">
        <v>164.08999600000001</v>
      </c>
      <c r="Q7903">
        <v>165.770004</v>
      </c>
      <c r="R7903">
        <v>87590000</v>
      </c>
      <c r="S7903">
        <v>165.770004</v>
      </c>
    </row>
    <row r="7904" spans="13:19" x14ac:dyDescent="0.25">
      <c r="M7904" s="36">
        <v>30967</v>
      </c>
      <c r="N7904">
        <v>162.779999</v>
      </c>
      <c r="O7904">
        <v>164.470001</v>
      </c>
      <c r="P7904">
        <v>162.779999</v>
      </c>
      <c r="Q7904">
        <v>164.179993</v>
      </c>
      <c r="R7904">
        <v>92190000</v>
      </c>
      <c r="S7904">
        <v>164.179993</v>
      </c>
    </row>
    <row r="7905" spans="13:19" x14ac:dyDescent="0.25">
      <c r="M7905" s="36">
        <v>30966</v>
      </c>
      <c r="N7905">
        <v>162.11000100000001</v>
      </c>
      <c r="O7905">
        <v>162.86999499999999</v>
      </c>
      <c r="P7905">
        <v>162</v>
      </c>
      <c r="Q7905">
        <v>162.779999</v>
      </c>
      <c r="R7905">
        <v>87020000</v>
      </c>
      <c r="S7905">
        <v>162.779999</v>
      </c>
    </row>
    <row r="7906" spans="13:19" x14ac:dyDescent="0.25">
      <c r="M7906" s="36">
        <v>30965</v>
      </c>
      <c r="N7906">
        <v>161.66999799999999</v>
      </c>
      <c r="O7906">
        <v>162.11999499999999</v>
      </c>
      <c r="P7906">
        <v>160.020004</v>
      </c>
      <c r="Q7906">
        <v>162.11000100000001</v>
      </c>
      <c r="R7906">
        <v>94270000</v>
      </c>
      <c r="S7906">
        <v>162.11000100000001</v>
      </c>
    </row>
    <row r="7907" spans="13:19" x14ac:dyDescent="0.25">
      <c r="M7907" s="36">
        <v>30964</v>
      </c>
      <c r="N7907">
        <v>162.13000500000001</v>
      </c>
      <c r="O7907">
        <v>162.83999600000001</v>
      </c>
      <c r="P7907">
        <v>161.61999499999999</v>
      </c>
      <c r="Q7907">
        <v>161.66999799999999</v>
      </c>
      <c r="R7907">
        <v>76840000</v>
      </c>
      <c r="S7907">
        <v>161.66999799999999</v>
      </c>
    </row>
    <row r="7908" spans="13:19" x14ac:dyDescent="0.25">
      <c r="M7908" s="36">
        <v>30963</v>
      </c>
      <c r="N7908">
        <v>162.679993</v>
      </c>
      <c r="O7908">
        <v>162.679993</v>
      </c>
      <c r="P7908">
        <v>161.800003</v>
      </c>
      <c r="Q7908">
        <v>162.13000500000001</v>
      </c>
      <c r="R7908">
        <v>46360000</v>
      </c>
      <c r="S7908">
        <v>162.13000500000001</v>
      </c>
    </row>
    <row r="7909" spans="13:19" x14ac:dyDescent="0.25">
      <c r="M7909" s="36">
        <v>30960</v>
      </c>
      <c r="N7909">
        <v>162.91999799999999</v>
      </c>
      <c r="O7909">
        <v>163.320007</v>
      </c>
      <c r="P7909">
        <v>162.509995</v>
      </c>
      <c r="Q7909">
        <v>162.679993</v>
      </c>
      <c r="R7909">
        <v>82950000</v>
      </c>
      <c r="S7909">
        <v>162.679993</v>
      </c>
    </row>
    <row r="7910" spans="13:19" x14ac:dyDescent="0.25">
      <c r="M7910" s="36">
        <v>30959</v>
      </c>
      <c r="N7910">
        <v>162.44000199999999</v>
      </c>
      <c r="O7910">
        <v>163.220001</v>
      </c>
      <c r="P7910">
        <v>162.44000199999999</v>
      </c>
      <c r="Q7910">
        <v>162.91999799999999</v>
      </c>
      <c r="R7910">
        <v>76700000</v>
      </c>
      <c r="S7910">
        <v>162.91999799999999</v>
      </c>
    </row>
    <row r="7911" spans="13:19" x14ac:dyDescent="0.25">
      <c r="M7911" s="36">
        <v>30958</v>
      </c>
      <c r="N7911">
        <v>163.58999600000001</v>
      </c>
      <c r="O7911">
        <v>163.58999600000001</v>
      </c>
      <c r="P7911">
        <v>162.199997</v>
      </c>
      <c r="Q7911">
        <v>162.44000199999999</v>
      </c>
      <c r="R7911">
        <v>92400000</v>
      </c>
      <c r="S7911">
        <v>162.44000199999999</v>
      </c>
    </row>
    <row r="7912" spans="13:19" x14ac:dyDescent="0.25">
      <c r="M7912" s="36">
        <v>30957</v>
      </c>
      <c r="N7912">
        <v>164.61999499999999</v>
      </c>
      <c r="O7912">
        <v>165.240005</v>
      </c>
      <c r="P7912">
        <v>163.550003</v>
      </c>
      <c r="Q7912">
        <v>163.58999600000001</v>
      </c>
      <c r="R7912">
        <v>89360000</v>
      </c>
      <c r="S7912">
        <v>163.58999600000001</v>
      </c>
    </row>
    <row r="7913" spans="13:19" x14ac:dyDescent="0.25">
      <c r="M7913" s="36">
        <v>30956</v>
      </c>
      <c r="N7913">
        <v>166.10000600000001</v>
      </c>
      <c r="O7913">
        <v>166.10000600000001</v>
      </c>
      <c r="P7913">
        <v>164.479996</v>
      </c>
      <c r="Q7913">
        <v>164.61999499999999</v>
      </c>
      <c r="R7913">
        <v>73630000</v>
      </c>
      <c r="S7913">
        <v>164.61999499999999</v>
      </c>
    </row>
    <row r="7914" spans="13:19" x14ac:dyDescent="0.25">
      <c r="M7914" s="36">
        <v>30953</v>
      </c>
      <c r="N7914">
        <v>166.96000699999999</v>
      </c>
      <c r="O7914">
        <v>166.96000699999999</v>
      </c>
      <c r="P7914">
        <v>165.770004</v>
      </c>
      <c r="Q7914">
        <v>166.10000600000001</v>
      </c>
      <c r="R7914">
        <v>78950000</v>
      </c>
      <c r="S7914">
        <v>166.10000600000001</v>
      </c>
    </row>
    <row r="7915" spans="13:19" x14ac:dyDescent="0.25">
      <c r="M7915" s="36">
        <v>30952</v>
      </c>
      <c r="N7915">
        <v>166.75</v>
      </c>
      <c r="O7915">
        <v>167.179993</v>
      </c>
      <c r="P7915">
        <v>166.33000200000001</v>
      </c>
      <c r="Q7915">
        <v>166.96000699999999</v>
      </c>
      <c r="R7915">
        <v>88880000</v>
      </c>
      <c r="S7915">
        <v>166.96000699999999</v>
      </c>
    </row>
    <row r="7916" spans="13:19" x14ac:dyDescent="0.25">
      <c r="M7916" s="36">
        <v>30951</v>
      </c>
      <c r="N7916">
        <v>165.61999499999999</v>
      </c>
      <c r="O7916">
        <v>167.199997</v>
      </c>
      <c r="P7916">
        <v>165.61000100000001</v>
      </c>
      <c r="Q7916">
        <v>166.279999</v>
      </c>
      <c r="R7916">
        <v>100200000</v>
      </c>
      <c r="S7916">
        <v>166.279999</v>
      </c>
    </row>
    <row r="7917" spans="13:19" x14ac:dyDescent="0.25">
      <c r="M7917" s="36">
        <v>30950</v>
      </c>
      <c r="N7917">
        <v>165.279999</v>
      </c>
      <c r="O7917">
        <v>165.970001</v>
      </c>
      <c r="P7917">
        <v>164.449997</v>
      </c>
      <c r="Q7917">
        <v>165.61999499999999</v>
      </c>
      <c r="R7917">
        <v>86250000</v>
      </c>
      <c r="S7917">
        <v>165.61999499999999</v>
      </c>
    </row>
    <row r="7918" spans="13:19" x14ac:dyDescent="0.25">
      <c r="M7918" s="36">
        <v>30949</v>
      </c>
      <c r="N7918">
        <v>165.66999799999999</v>
      </c>
      <c r="O7918">
        <v>166.11999499999999</v>
      </c>
      <c r="P7918">
        <v>164.979996</v>
      </c>
      <c r="Q7918">
        <v>165.279999</v>
      </c>
      <c r="R7918">
        <v>76380000</v>
      </c>
      <c r="S7918">
        <v>165.279999</v>
      </c>
    </row>
    <row r="7919" spans="13:19" x14ac:dyDescent="0.25">
      <c r="M7919" s="36">
        <v>30946</v>
      </c>
      <c r="N7919">
        <v>167.470001</v>
      </c>
      <c r="O7919">
        <v>168.66999799999999</v>
      </c>
      <c r="P7919">
        <v>165.66000399999999</v>
      </c>
      <c r="Q7919">
        <v>165.66999799999999</v>
      </c>
      <c r="R7919">
        <v>120600000</v>
      </c>
      <c r="S7919">
        <v>165.66999799999999</v>
      </c>
    </row>
    <row r="7920" spans="13:19" x14ac:dyDescent="0.25">
      <c r="M7920" s="36">
        <v>30945</v>
      </c>
      <c r="N7920">
        <v>166.94000199999999</v>
      </c>
      <c r="O7920">
        <v>167.470001</v>
      </c>
      <c r="P7920">
        <v>166.699997</v>
      </c>
      <c r="Q7920">
        <v>167.470001</v>
      </c>
      <c r="R7920">
        <v>92030000</v>
      </c>
      <c r="S7920">
        <v>167.470001</v>
      </c>
    </row>
    <row r="7921" spans="13:19" x14ac:dyDescent="0.25">
      <c r="M7921" s="36">
        <v>30944</v>
      </c>
      <c r="N7921">
        <v>167.64999399999999</v>
      </c>
      <c r="O7921">
        <v>168.759995</v>
      </c>
      <c r="P7921">
        <v>166.88999899999999</v>
      </c>
      <c r="Q7921">
        <v>166.94000199999999</v>
      </c>
      <c r="R7921">
        <v>119900000</v>
      </c>
      <c r="S7921">
        <v>166.94000199999999</v>
      </c>
    </row>
    <row r="7922" spans="13:19" x14ac:dyDescent="0.25">
      <c r="M7922" s="36">
        <v>30943</v>
      </c>
      <c r="N7922">
        <v>168.86999499999999</v>
      </c>
      <c r="O7922">
        <v>168.86999499999999</v>
      </c>
      <c r="P7922">
        <v>167.63999899999999</v>
      </c>
      <c r="Q7922">
        <v>167.64999399999999</v>
      </c>
      <c r="R7922">
        <v>107700000</v>
      </c>
      <c r="S7922">
        <v>167.64999399999999</v>
      </c>
    </row>
    <row r="7923" spans="13:19" x14ac:dyDescent="0.25">
      <c r="M7923" s="36">
        <v>30942</v>
      </c>
      <c r="N7923">
        <v>168.779999</v>
      </c>
      <c r="O7923">
        <v>169.36999499999999</v>
      </c>
      <c r="P7923">
        <v>167.990005</v>
      </c>
      <c r="Q7923">
        <v>168.86999499999999</v>
      </c>
      <c r="R7923">
        <v>88790000</v>
      </c>
      <c r="S7923">
        <v>168.86999499999999</v>
      </c>
    </row>
    <row r="7924" spans="13:19" x14ac:dyDescent="0.25">
      <c r="M7924" s="36">
        <v>30939</v>
      </c>
      <c r="N7924">
        <v>167.94000199999999</v>
      </c>
      <c r="O7924">
        <v>169.64999399999999</v>
      </c>
      <c r="P7924">
        <v>167.94000199999999</v>
      </c>
      <c r="Q7924">
        <v>168.779999</v>
      </c>
      <c r="R7924">
        <v>137400000</v>
      </c>
      <c r="S7924">
        <v>168.779999</v>
      </c>
    </row>
    <row r="7925" spans="13:19" x14ac:dyDescent="0.25">
      <c r="M7925" s="36">
        <v>30938</v>
      </c>
      <c r="N7925">
        <v>164.679993</v>
      </c>
      <c r="O7925">
        <v>167.94000199999999</v>
      </c>
      <c r="P7925">
        <v>164.679993</v>
      </c>
      <c r="Q7925">
        <v>167.94000199999999</v>
      </c>
      <c r="R7925">
        <v>110500000</v>
      </c>
      <c r="S7925">
        <v>167.94000199999999</v>
      </c>
    </row>
    <row r="7926" spans="13:19" x14ac:dyDescent="0.25">
      <c r="M7926" s="36">
        <v>30937</v>
      </c>
      <c r="N7926">
        <v>164.449997</v>
      </c>
      <c r="O7926">
        <v>164.80999800000001</v>
      </c>
      <c r="P7926">
        <v>164.13999899999999</v>
      </c>
      <c r="Q7926">
        <v>164.679993</v>
      </c>
      <c r="R7926">
        <v>77980000</v>
      </c>
      <c r="S7926">
        <v>164.679993</v>
      </c>
    </row>
    <row r="7927" spans="13:19" x14ac:dyDescent="0.25">
      <c r="M7927" s="36">
        <v>30936</v>
      </c>
      <c r="N7927">
        <v>165.220001</v>
      </c>
      <c r="O7927">
        <v>166.16999799999999</v>
      </c>
      <c r="P7927">
        <v>164.279999</v>
      </c>
      <c r="Q7927">
        <v>164.449997</v>
      </c>
      <c r="R7927">
        <v>101300000</v>
      </c>
      <c r="S7927">
        <v>164.449997</v>
      </c>
    </row>
    <row r="7928" spans="13:19" x14ac:dyDescent="0.25">
      <c r="M7928" s="36">
        <v>30935</v>
      </c>
      <c r="N7928">
        <v>164.36999499999999</v>
      </c>
      <c r="O7928">
        <v>165.050003</v>
      </c>
      <c r="P7928">
        <v>163.05999800000001</v>
      </c>
      <c r="Q7928">
        <v>164.259995</v>
      </c>
      <c r="R7928">
        <v>74410000</v>
      </c>
      <c r="S7928">
        <v>164.259995</v>
      </c>
    </row>
    <row r="7929" spans="13:19" x14ac:dyDescent="0.25">
      <c r="M7929" s="36">
        <v>30932</v>
      </c>
      <c r="N7929">
        <v>165.64999399999999</v>
      </c>
      <c r="O7929">
        <v>166.30999800000001</v>
      </c>
      <c r="P7929">
        <v>164.220001</v>
      </c>
      <c r="Q7929">
        <v>164.36999499999999</v>
      </c>
      <c r="R7929">
        <v>84110000</v>
      </c>
      <c r="S7929">
        <v>164.36999499999999</v>
      </c>
    </row>
    <row r="7930" spans="13:19" x14ac:dyDescent="0.25">
      <c r="M7930" s="36">
        <v>30931</v>
      </c>
      <c r="N7930">
        <v>164.28999300000001</v>
      </c>
      <c r="O7930">
        <v>165.949997</v>
      </c>
      <c r="P7930">
        <v>164.28999300000001</v>
      </c>
      <c r="Q7930">
        <v>165.64999399999999</v>
      </c>
      <c r="R7930">
        <v>91920000</v>
      </c>
      <c r="S7930">
        <v>165.64999399999999</v>
      </c>
    </row>
    <row r="7931" spans="13:19" x14ac:dyDescent="0.25">
      <c r="M7931" s="36">
        <v>30930</v>
      </c>
      <c r="N7931">
        <v>164.88000500000001</v>
      </c>
      <c r="O7931">
        <v>164.88000500000001</v>
      </c>
      <c r="P7931">
        <v>163.83999600000001</v>
      </c>
      <c r="Q7931">
        <v>164.28999300000001</v>
      </c>
      <c r="R7931">
        <v>69250000</v>
      </c>
      <c r="S7931">
        <v>164.28999300000001</v>
      </c>
    </row>
    <row r="7932" spans="13:19" x14ac:dyDescent="0.25">
      <c r="M7932" s="36">
        <v>30929</v>
      </c>
      <c r="N7932">
        <v>166.679993</v>
      </c>
      <c r="O7932">
        <v>166.679993</v>
      </c>
      <c r="P7932">
        <v>164.729996</v>
      </c>
      <c r="Q7932">
        <v>164.88000500000001</v>
      </c>
      <c r="R7932">
        <v>62110000</v>
      </c>
      <c r="S7932">
        <v>164.88000500000001</v>
      </c>
    </row>
    <row r="7933" spans="13:19" x14ac:dyDescent="0.25">
      <c r="M7933" s="36">
        <v>30925</v>
      </c>
      <c r="N7933">
        <v>166.60000600000001</v>
      </c>
      <c r="O7933">
        <v>166.679993</v>
      </c>
      <c r="P7933">
        <v>165.779999</v>
      </c>
      <c r="Q7933">
        <v>166.679993</v>
      </c>
      <c r="R7933">
        <v>57460000</v>
      </c>
      <c r="S7933">
        <v>166.679993</v>
      </c>
    </row>
    <row r="7934" spans="13:19" x14ac:dyDescent="0.25">
      <c r="M7934" s="36">
        <v>30924</v>
      </c>
      <c r="N7934">
        <v>167.10000600000001</v>
      </c>
      <c r="O7934">
        <v>167.19000199999999</v>
      </c>
      <c r="P7934">
        <v>166.550003</v>
      </c>
      <c r="Q7934">
        <v>166.60000600000001</v>
      </c>
      <c r="R7934">
        <v>70840000</v>
      </c>
      <c r="S7934">
        <v>166.60000600000001</v>
      </c>
    </row>
    <row r="7935" spans="13:19" x14ac:dyDescent="0.25">
      <c r="M7935" s="36">
        <v>30923</v>
      </c>
      <c r="N7935">
        <v>167.39999399999999</v>
      </c>
      <c r="O7935">
        <v>168.21000699999999</v>
      </c>
      <c r="P7935">
        <v>167.029999</v>
      </c>
      <c r="Q7935">
        <v>167.08999600000001</v>
      </c>
      <c r="R7935">
        <v>90660000</v>
      </c>
      <c r="S7935">
        <v>167.08999600000001</v>
      </c>
    </row>
    <row r="7936" spans="13:19" x14ac:dyDescent="0.25">
      <c r="M7936" s="36">
        <v>30922</v>
      </c>
      <c r="N7936">
        <v>166.44000199999999</v>
      </c>
      <c r="O7936">
        <v>167.429993</v>
      </c>
      <c r="P7936">
        <v>166.21000699999999</v>
      </c>
      <c r="Q7936">
        <v>167.39999399999999</v>
      </c>
      <c r="R7936">
        <v>70560000</v>
      </c>
      <c r="S7936">
        <v>167.39999399999999</v>
      </c>
    </row>
    <row r="7937" spans="13:19" x14ac:dyDescent="0.25">
      <c r="M7937" s="36">
        <v>30921</v>
      </c>
      <c r="N7937">
        <v>167.509995</v>
      </c>
      <c r="O7937">
        <v>167.509995</v>
      </c>
      <c r="P7937">
        <v>165.80999800000001</v>
      </c>
      <c r="Q7937">
        <v>166.44000199999999</v>
      </c>
      <c r="R7937">
        <v>57660000</v>
      </c>
      <c r="S7937">
        <v>166.44000199999999</v>
      </c>
    </row>
    <row r="7938" spans="13:19" x14ac:dyDescent="0.25">
      <c r="M7938" s="36">
        <v>30918</v>
      </c>
      <c r="N7938">
        <v>167.11999499999999</v>
      </c>
      <c r="O7938">
        <v>167.520004</v>
      </c>
      <c r="P7938">
        <v>167.11999499999999</v>
      </c>
      <c r="Q7938">
        <v>167.509995</v>
      </c>
      <c r="R7938">
        <v>69640000</v>
      </c>
      <c r="S7938">
        <v>167.509995</v>
      </c>
    </row>
    <row r="7939" spans="13:19" x14ac:dyDescent="0.25">
      <c r="M7939" s="36">
        <v>30917</v>
      </c>
      <c r="N7939">
        <v>167.05999800000001</v>
      </c>
      <c r="O7939">
        <v>167.779999</v>
      </c>
      <c r="P7939">
        <v>166.61000100000001</v>
      </c>
      <c r="Q7939">
        <v>167.11999499999999</v>
      </c>
      <c r="R7939">
        <v>83130000</v>
      </c>
      <c r="S7939">
        <v>167.11999499999999</v>
      </c>
    </row>
    <row r="7940" spans="13:19" x14ac:dyDescent="0.25">
      <c r="M7940" s="36">
        <v>30916</v>
      </c>
      <c r="N7940">
        <v>167.83000200000001</v>
      </c>
      <c r="O7940">
        <v>168.800003</v>
      </c>
      <c r="P7940">
        <v>166.91999799999999</v>
      </c>
      <c r="Q7940">
        <v>167.05999800000001</v>
      </c>
      <c r="R7940">
        <v>116000000</v>
      </c>
      <c r="S7940">
        <v>167.05999800000001</v>
      </c>
    </row>
    <row r="7941" spans="13:19" x14ac:dyDescent="0.25">
      <c r="M7941" s="36">
        <v>30915</v>
      </c>
      <c r="N7941">
        <v>164.94000199999999</v>
      </c>
      <c r="O7941">
        <v>168.220001</v>
      </c>
      <c r="P7941">
        <v>164.929993</v>
      </c>
      <c r="Q7941">
        <v>167.83000200000001</v>
      </c>
      <c r="R7941">
        <v>128100000</v>
      </c>
      <c r="S7941">
        <v>167.83000200000001</v>
      </c>
    </row>
    <row r="7942" spans="13:19" x14ac:dyDescent="0.25">
      <c r="M7942" s="36">
        <v>30914</v>
      </c>
      <c r="N7942">
        <v>164.13999899999999</v>
      </c>
      <c r="O7942">
        <v>164.94000199999999</v>
      </c>
      <c r="P7942">
        <v>163.759995</v>
      </c>
      <c r="Q7942">
        <v>164.94000199999999</v>
      </c>
      <c r="R7942">
        <v>75450000</v>
      </c>
      <c r="S7942">
        <v>164.94000199999999</v>
      </c>
    </row>
    <row r="7943" spans="13:19" x14ac:dyDescent="0.25">
      <c r="M7943" s="36">
        <v>30911</v>
      </c>
      <c r="N7943">
        <v>164.300003</v>
      </c>
      <c r="O7943">
        <v>164.61000100000001</v>
      </c>
      <c r="P7943">
        <v>163.779999</v>
      </c>
      <c r="Q7943">
        <v>164.13999899999999</v>
      </c>
      <c r="R7943">
        <v>71500000</v>
      </c>
      <c r="S7943">
        <v>164.13999899999999</v>
      </c>
    </row>
    <row r="7944" spans="13:19" x14ac:dyDescent="0.25">
      <c r="M7944" s="36">
        <v>30910</v>
      </c>
      <c r="N7944">
        <v>162.800003</v>
      </c>
      <c r="O7944">
        <v>164.41999799999999</v>
      </c>
      <c r="P7944">
        <v>162.75</v>
      </c>
      <c r="Q7944">
        <v>163.770004</v>
      </c>
      <c r="R7944">
        <v>93610000</v>
      </c>
      <c r="S7944">
        <v>163.770004</v>
      </c>
    </row>
    <row r="7945" spans="13:19" x14ac:dyDescent="0.25">
      <c r="M7945" s="36">
        <v>30909</v>
      </c>
      <c r="N7945">
        <v>164.41999799999999</v>
      </c>
      <c r="O7945">
        <v>164.41999799999999</v>
      </c>
      <c r="P7945">
        <v>162.75</v>
      </c>
      <c r="Q7945">
        <v>162.800003</v>
      </c>
      <c r="R7945">
        <v>91880000</v>
      </c>
      <c r="S7945">
        <v>162.800003</v>
      </c>
    </row>
    <row r="7946" spans="13:19" x14ac:dyDescent="0.25">
      <c r="M7946" s="36">
        <v>30908</v>
      </c>
      <c r="N7946">
        <v>165.429993</v>
      </c>
      <c r="O7946">
        <v>166.08999600000001</v>
      </c>
      <c r="P7946">
        <v>164.279999</v>
      </c>
      <c r="Q7946">
        <v>164.41999799999999</v>
      </c>
      <c r="R7946">
        <v>81470000</v>
      </c>
      <c r="S7946">
        <v>164.41999799999999</v>
      </c>
    </row>
    <row r="7947" spans="13:19" x14ac:dyDescent="0.25">
      <c r="M7947" s="36">
        <v>30907</v>
      </c>
      <c r="N7947">
        <v>164.83999600000001</v>
      </c>
      <c r="O7947">
        <v>165.490005</v>
      </c>
      <c r="P7947">
        <v>163.979996</v>
      </c>
      <c r="Q7947">
        <v>165.429993</v>
      </c>
      <c r="R7947">
        <v>77960000</v>
      </c>
      <c r="S7947">
        <v>165.429993</v>
      </c>
    </row>
    <row r="7948" spans="13:19" x14ac:dyDescent="0.25">
      <c r="M7948" s="36">
        <v>30904</v>
      </c>
      <c r="N7948">
        <v>165.53999300000001</v>
      </c>
      <c r="O7948">
        <v>168.58999600000001</v>
      </c>
      <c r="P7948">
        <v>165.240005</v>
      </c>
      <c r="Q7948">
        <v>165.41999799999999</v>
      </c>
      <c r="R7948">
        <v>171000000</v>
      </c>
      <c r="S7948">
        <v>165.41999799999999</v>
      </c>
    </row>
    <row r="7949" spans="13:19" x14ac:dyDescent="0.25">
      <c r="M7949" s="36">
        <v>30903</v>
      </c>
      <c r="N7949">
        <v>161.75</v>
      </c>
      <c r="O7949">
        <v>165.88000500000001</v>
      </c>
      <c r="P7949">
        <v>161.470001</v>
      </c>
      <c r="Q7949">
        <v>165.53999300000001</v>
      </c>
      <c r="R7949">
        <v>131100000</v>
      </c>
      <c r="S7949">
        <v>165.53999300000001</v>
      </c>
    </row>
    <row r="7950" spans="13:19" x14ac:dyDescent="0.25">
      <c r="M7950" s="36">
        <v>30902</v>
      </c>
      <c r="N7950">
        <v>162.71000699999999</v>
      </c>
      <c r="O7950">
        <v>163.86999499999999</v>
      </c>
      <c r="P7950">
        <v>161.75</v>
      </c>
      <c r="Q7950">
        <v>161.75</v>
      </c>
      <c r="R7950">
        <v>121200000</v>
      </c>
      <c r="S7950">
        <v>161.75</v>
      </c>
    </row>
    <row r="7951" spans="13:19" x14ac:dyDescent="0.25">
      <c r="M7951" s="36">
        <v>30901</v>
      </c>
      <c r="N7951">
        <v>162.60000600000001</v>
      </c>
      <c r="O7951">
        <v>163.58000200000001</v>
      </c>
      <c r="P7951">
        <v>160.80999800000001</v>
      </c>
      <c r="Q7951">
        <v>162.720001</v>
      </c>
      <c r="R7951">
        <v>127900000</v>
      </c>
      <c r="S7951">
        <v>162.720001</v>
      </c>
    </row>
    <row r="7952" spans="13:19" x14ac:dyDescent="0.25">
      <c r="M7952" s="36">
        <v>30900</v>
      </c>
      <c r="N7952">
        <v>162.35000600000001</v>
      </c>
      <c r="O7952">
        <v>165.270004</v>
      </c>
      <c r="P7952">
        <v>162.08999600000001</v>
      </c>
      <c r="Q7952">
        <v>162.60000600000001</v>
      </c>
      <c r="R7952">
        <v>203000000</v>
      </c>
      <c r="S7952">
        <v>162.60000600000001</v>
      </c>
    </row>
    <row r="7953" spans="13:19" x14ac:dyDescent="0.25">
      <c r="M7953" s="36">
        <v>30897</v>
      </c>
      <c r="N7953">
        <v>160.279999</v>
      </c>
      <c r="O7953">
        <v>162.55999800000001</v>
      </c>
      <c r="P7953">
        <v>158</v>
      </c>
      <c r="Q7953">
        <v>162.35000600000001</v>
      </c>
      <c r="R7953">
        <v>236500000</v>
      </c>
      <c r="S7953">
        <v>162.35000600000001</v>
      </c>
    </row>
    <row r="7954" spans="13:19" x14ac:dyDescent="0.25">
      <c r="M7954" s="36">
        <v>30896</v>
      </c>
      <c r="N7954">
        <v>154.08000200000001</v>
      </c>
      <c r="O7954">
        <v>157.990005</v>
      </c>
      <c r="P7954">
        <v>154.08000200000001</v>
      </c>
      <c r="Q7954">
        <v>157.990005</v>
      </c>
      <c r="R7954">
        <v>172800000</v>
      </c>
      <c r="S7954">
        <v>157.990005</v>
      </c>
    </row>
    <row r="7955" spans="13:19" x14ac:dyDescent="0.25">
      <c r="M7955" s="36">
        <v>30895</v>
      </c>
      <c r="N7955">
        <v>150.66000399999999</v>
      </c>
      <c r="O7955">
        <v>154.08000200000001</v>
      </c>
      <c r="P7955">
        <v>150.66000399999999</v>
      </c>
      <c r="Q7955">
        <v>154.08000200000001</v>
      </c>
      <c r="R7955">
        <v>127500000</v>
      </c>
      <c r="S7955">
        <v>154.08000200000001</v>
      </c>
    </row>
    <row r="7956" spans="13:19" x14ac:dyDescent="0.25">
      <c r="M7956" s="36">
        <v>30894</v>
      </c>
      <c r="N7956">
        <v>150.19000199999999</v>
      </c>
      <c r="O7956">
        <v>150.770004</v>
      </c>
      <c r="P7956">
        <v>149.64999399999999</v>
      </c>
      <c r="Q7956">
        <v>150.66000399999999</v>
      </c>
      <c r="R7956">
        <v>86910000</v>
      </c>
      <c r="S7956">
        <v>150.66000399999999</v>
      </c>
    </row>
    <row r="7957" spans="13:19" x14ac:dyDescent="0.25">
      <c r="M7957" s="36">
        <v>30893</v>
      </c>
      <c r="N7957">
        <v>151.19000199999999</v>
      </c>
      <c r="O7957">
        <v>151.19000199999999</v>
      </c>
      <c r="P7957">
        <v>150.13999899999999</v>
      </c>
      <c r="Q7957">
        <v>150.19000199999999</v>
      </c>
      <c r="R7957">
        <v>72330000</v>
      </c>
      <c r="S7957">
        <v>150.19000199999999</v>
      </c>
    </row>
    <row r="7958" spans="13:19" x14ac:dyDescent="0.25">
      <c r="M7958" s="36">
        <v>30890</v>
      </c>
      <c r="N7958">
        <v>150.08000200000001</v>
      </c>
      <c r="O7958">
        <v>151.38000500000001</v>
      </c>
      <c r="P7958">
        <v>149.990005</v>
      </c>
      <c r="Q7958">
        <v>151.19000199999999</v>
      </c>
      <c r="R7958">
        <v>101350000</v>
      </c>
      <c r="S7958">
        <v>151.19000199999999</v>
      </c>
    </row>
    <row r="7959" spans="13:19" x14ac:dyDescent="0.25">
      <c r="M7959" s="36">
        <v>30889</v>
      </c>
      <c r="N7959">
        <v>148.83000200000001</v>
      </c>
      <c r="O7959">
        <v>150.16000399999999</v>
      </c>
      <c r="P7959">
        <v>148.83000200000001</v>
      </c>
      <c r="Q7959">
        <v>150.08000200000001</v>
      </c>
      <c r="R7959">
        <v>90410000</v>
      </c>
      <c r="S7959">
        <v>150.08000200000001</v>
      </c>
    </row>
    <row r="7960" spans="13:19" x14ac:dyDescent="0.25">
      <c r="M7960" s="36">
        <v>30888</v>
      </c>
      <c r="N7960">
        <v>147.820007</v>
      </c>
      <c r="O7960">
        <v>149.300003</v>
      </c>
      <c r="P7960">
        <v>147.259995</v>
      </c>
      <c r="Q7960">
        <v>148.83000200000001</v>
      </c>
      <c r="R7960">
        <v>90520000</v>
      </c>
      <c r="S7960">
        <v>148.83000200000001</v>
      </c>
    </row>
    <row r="7961" spans="13:19" x14ac:dyDescent="0.25">
      <c r="M7961" s="36">
        <v>30887</v>
      </c>
      <c r="N7961">
        <v>148.949997</v>
      </c>
      <c r="O7961">
        <v>149.279999</v>
      </c>
      <c r="P7961">
        <v>147.779999</v>
      </c>
      <c r="Q7961">
        <v>147.820007</v>
      </c>
      <c r="R7961">
        <v>74370000</v>
      </c>
      <c r="S7961">
        <v>147.820007</v>
      </c>
    </row>
    <row r="7962" spans="13:19" x14ac:dyDescent="0.25">
      <c r="M7962" s="36">
        <v>30886</v>
      </c>
      <c r="N7962">
        <v>149.550003</v>
      </c>
      <c r="O7962">
        <v>149.550003</v>
      </c>
      <c r="P7962">
        <v>147.85000600000001</v>
      </c>
      <c r="Q7962">
        <v>148.949997</v>
      </c>
      <c r="R7962">
        <v>77990000</v>
      </c>
      <c r="S7962">
        <v>148.949997</v>
      </c>
    </row>
    <row r="7963" spans="13:19" x14ac:dyDescent="0.25">
      <c r="M7963" s="36">
        <v>30883</v>
      </c>
      <c r="N7963">
        <v>150.36999499999999</v>
      </c>
      <c r="O7963">
        <v>150.58000200000001</v>
      </c>
      <c r="P7963">
        <v>149.070007</v>
      </c>
      <c r="Q7963">
        <v>149.550003</v>
      </c>
      <c r="R7963">
        <v>79090000</v>
      </c>
      <c r="S7963">
        <v>149.550003</v>
      </c>
    </row>
    <row r="7964" spans="13:19" x14ac:dyDescent="0.25">
      <c r="M7964" s="36">
        <v>30882</v>
      </c>
      <c r="N7964">
        <v>151.39999399999999</v>
      </c>
      <c r="O7964">
        <v>151.39999399999999</v>
      </c>
      <c r="P7964">
        <v>150.270004</v>
      </c>
      <c r="Q7964">
        <v>150.36999499999999</v>
      </c>
      <c r="R7964">
        <v>85230000</v>
      </c>
      <c r="S7964">
        <v>150.36999499999999</v>
      </c>
    </row>
    <row r="7965" spans="13:19" x14ac:dyDescent="0.25">
      <c r="M7965" s="36">
        <v>30881</v>
      </c>
      <c r="N7965">
        <v>152.38000500000001</v>
      </c>
      <c r="O7965">
        <v>152.38000500000001</v>
      </c>
      <c r="P7965">
        <v>151.11000100000001</v>
      </c>
      <c r="Q7965">
        <v>151.39999399999999</v>
      </c>
      <c r="R7965">
        <v>76640000</v>
      </c>
      <c r="S7965">
        <v>151.39999399999999</v>
      </c>
    </row>
    <row r="7966" spans="13:19" x14ac:dyDescent="0.25">
      <c r="M7966" s="36">
        <v>30880</v>
      </c>
      <c r="N7966">
        <v>151.60000600000001</v>
      </c>
      <c r="O7966">
        <v>152.60000600000001</v>
      </c>
      <c r="P7966">
        <v>151.259995</v>
      </c>
      <c r="Q7966">
        <v>152.38000500000001</v>
      </c>
      <c r="R7966">
        <v>82890000</v>
      </c>
      <c r="S7966">
        <v>152.38000500000001</v>
      </c>
    </row>
    <row r="7967" spans="13:19" x14ac:dyDescent="0.25">
      <c r="M7967" s="36">
        <v>30879</v>
      </c>
      <c r="N7967">
        <v>150.88000500000001</v>
      </c>
      <c r="O7967">
        <v>151.60000600000001</v>
      </c>
      <c r="P7967">
        <v>150.009995</v>
      </c>
      <c r="Q7967">
        <v>151.60000600000001</v>
      </c>
      <c r="R7967">
        <v>73420000</v>
      </c>
      <c r="S7967">
        <v>151.60000600000001</v>
      </c>
    </row>
    <row r="7968" spans="13:19" x14ac:dyDescent="0.25">
      <c r="M7968" s="36">
        <v>30876</v>
      </c>
      <c r="N7968">
        <v>150.029999</v>
      </c>
      <c r="O7968">
        <v>151.16000399999999</v>
      </c>
      <c r="P7968">
        <v>150.029999</v>
      </c>
      <c r="Q7968">
        <v>150.88000500000001</v>
      </c>
      <c r="R7968">
        <v>75480000</v>
      </c>
      <c r="S7968">
        <v>150.88000500000001</v>
      </c>
    </row>
    <row r="7969" spans="13:19" x14ac:dyDescent="0.25">
      <c r="M7969" s="36">
        <v>30875</v>
      </c>
      <c r="N7969">
        <v>150.55999800000001</v>
      </c>
      <c r="O7969">
        <v>151.05999800000001</v>
      </c>
      <c r="P7969">
        <v>149.63000500000001</v>
      </c>
      <c r="Q7969">
        <v>150.029999</v>
      </c>
      <c r="R7969">
        <v>86050000</v>
      </c>
      <c r="S7969">
        <v>150.029999</v>
      </c>
    </row>
    <row r="7970" spans="13:19" x14ac:dyDescent="0.25">
      <c r="M7970" s="36">
        <v>30874</v>
      </c>
      <c r="N7970">
        <v>152.88999899999999</v>
      </c>
      <c r="O7970">
        <v>152.88999899999999</v>
      </c>
      <c r="P7970">
        <v>150.550003</v>
      </c>
      <c r="Q7970">
        <v>150.55999800000001</v>
      </c>
      <c r="R7970">
        <v>89540000</v>
      </c>
      <c r="S7970">
        <v>150.55999800000001</v>
      </c>
    </row>
    <row r="7971" spans="13:19" x14ac:dyDescent="0.25">
      <c r="M7971" s="36">
        <v>30873</v>
      </c>
      <c r="N7971">
        <v>153.36000100000001</v>
      </c>
      <c r="O7971">
        <v>153.529999</v>
      </c>
      <c r="P7971">
        <v>152.570007</v>
      </c>
      <c r="Q7971">
        <v>152.88999899999999</v>
      </c>
      <c r="R7971">
        <v>74010000</v>
      </c>
      <c r="S7971">
        <v>152.88999899999999</v>
      </c>
    </row>
    <row r="7972" spans="13:19" x14ac:dyDescent="0.25">
      <c r="M7972" s="36">
        <v>30872</v>
      </c>
      <c r="N7972">
        <v>152.240005</v>
      </c>
      <c r="O7972">
        <v>153.529999</v>
      </c>
      <c r="P7972">
        <v>151.44000199999999</v>
      </c>
      <c r="Q7972">
        <v>153.36000100000001</v>
      </c>
      <c r="R7972">
        <v>74830000</v>
      </c>
      <c r="S7972">
        <v>153.36000100000001</v>
      </c>
    </row>
    <row r="7973" spans="13:19" x14ac:dyDescent="0.25">
      <c r="M7973" s="36">
        <v>30869</v>
      </c>
      <c r="N7973">
        <v>152.759995</v>
      </c>
      <c r="O7973">
        <v>152.759995</v>
      </c>
      <c r="P7973">
        <v>151.63000500000001</v>
      </c>
      <c r="Q7973">
        <v>152.240005</v>
      </c>
      <c r="R7973">
        <v>65850000</v>
      </c>
      <c r="S7973">
        <v>152.240005</v>
      </c>
    </row>
    <row r="7974" spans="13:19" x14ac:dyDescent="0.25">
      <c r="M7974" s="36">
        <v>30868</v>
      </c>
      <c r="N7974">
        <v>153.699997</v>
      </c>
      <c r="O7974">
        <v>153.86999499999999</v>
      </c>
      <c r="P7974">
        <v>152.71000699999999</v>
      </c>
      <c r="Q7974">
        <v>152.759995</v>
      </c>
      <c r="R7974">
        <v>66100000</v>
      </c>
      <c r="S7974">
        <v>152.759995</v>
      </c>
    </row>
    <row r="7975" spans="13:19" x14ac:dyDescent="0.25">
      <c r="M7975" s="36">
        <v>30866</v>
      </c>
      <c r="N7975">
        <v>153.199997</v>
      </c>
      <c r="O7975">
        <v>153.86000100000001</v>
      </c>
      <c r="P7975">
        <v>153.10000600000001</v>
      </c>
      <c r="Q7975">
        <v>153.699997</v>
      </c>
      <c r="R7975">
        <v>69960000</v>
      </c>
      <c r="S7975">
        <v>153.699997</v>
      </c>
    </row>
    <row r="7976" spans="13:19" x14ac:dyDescent="0.25">
      <c r="M7976" s="36">
        <v>30865</v>
      </c>
      <c r="N7976">
        <v>153.16000399999999</v>
      </c>
      <c r="O7976">
        <v>153.220001</v>
      </c>
      <c r="P7976">
        <v>152.44000199999999</v>
      </c>
      <c r="Q7976">
        <v>153.199997</v>
      </c>
      <c r="R7976">
        <v>69230000</v>
      </c>
      <c r="S7976">
        <v>153.199997</v>
      </c>
    </row>
    <row r="7977" spans="13:19" x14ac:dyDescent="0.25">
      <c r="M7977" s="36">
        <v>30862</v>
      </c>
      <c r="N7977">
        <v>152.83999600000001</v>
      </c>
      <c r="O7977">
        <v>154.08000200000001</v>
      </c>
      <c r="P7977">
        <v>152.820007</v>
      </c>
      <c r="Q7977">
        <v>153.179993</v>
      </c>
      <c r="R7977">
        <v>90770000</v>
      </c>
      <c r="S7977">
        <v>153.179993</v>
      </c>
    </row>
    <row r="7978" spans="13:19" x14ac:dyDescent="0.25">
      <c r="M7978" s="36">
        <v>30861</v>
      </c>
      <c r="N7978">
        <v>151.63999899999999</v>
      </c>
      <c r="O7978">
        <v>153.070007</v>
      </c>
      <c r="P7978">
        <v>151.61999499999999</v>
      </c>
      <c r="Q7978">
        <v>152.83999600000001</v>
      </c>
      <c r="R7978">
        <v>77660000</v>
      </c>
      <c r="S7978">
        <v>152.83999600000001</v>
      </c>
    </row>
    <row r="7979" spans="13:19" x14ac:dyDescent="0.25">
      <c r="M7979" s="36">
        <v>30860</v>
      </c>
      <c r="N7979">
        <v>152.71000699999999</v>
      </c>
      <c r="O7979">
        <v>152.88000500000001</v>
      </c>
      <c r="P7979">
        <v>151.300003</v>
      </c>
      <c r="Q7979">
        <v>151.63999899999999</v>
      </c>
      <c r="R7979">
        <v>78400000</v>
      </c>
      <c r="S7979">
        <v>151.63999899999999</v>
      </c>
    </row>
    <row r="7980" spans="13:19" x14ac:dyDescent="0.25">
      <c r="M7980" s="36">
        <v>30859</v>
      </c>
      <c r="N7980">
        <v>153.970001</v>
      </c>
      <c r="O7980">
        <v>153.970001</v>
      </c>
      <c r="P7980">
        <v>152.470001</v>
      </c>
      <c r="Q7980">
        <v>152.71000699999999</v>
      </c>
      <c r="R7980">
        <v>82600000</v>
      </c>
      <c r="S7980">
        <v>152.71000699999999</v>
      </c>
    </row>
    <row r="7981" spans="13:19" x14ac:dyDescent="0.25">
      <c r="M7981" s="36">
        <v>30858</v>
      </c>
      <c r="N7981">
        <v>154.46000699999999</v>
      </c>
      <c r="O7981">
        <v>154.66999799999999</v>
      </c>
      <c r="P7981">
        <v>153.86000100000001</v>
      </c>
      <c r="Q7981">
        <v>153.970001</v>
      </c>
      <c r="R7981">
        <v>72850000</v>
      </c>
      <c r="S7981">
        <v>153.970001</v>
      </c>
    </row>
    <row r="7982" spans="13:19" x14ac:dyDescent="0.25">
      <c r="M7982" s="36">
        <v>30855</v>
      </c>
      <c r="N7982">
        <v>154.509995</v>
      </c>
      <c r="O7982">
        <v>154.91999799999999</v>
      </c>
      <c r="P7982">
        <v>153.88999899999999</v>
      </c>
      <c r="Q7982">
        <v>154.46000699999999</v>
      </c>
      <c r="R7982">
        <v>98400000</v>
      </c>
      <c r="S7982">
        <v>154.46000699999999</v>
      </c>
    </row>
    <row r="7983" spans="13:19" x14ac:dyDescent="0.25">
      <c r="M7983" s="36">
        <v>30854</v>
      </c>
      <c r="N7983">
        <v>154.83999600000001</v>
      </c>
      <c r="O7983">
        <v>155.63999899999999</v>
      </c>
      <c r="P7983">
        <v>154.050003</v>
      </c>
      <c r="Q7983">
        <v>154.509995</v>
      </c>
      <c r="R7983">
        <v>123380000</v>
      </c>
      <c r="S7983">
        <v>154.509995</v>
      </c>
    </row>
    <row r="7984" spans="13:19" x14ac:dyDescent="0.25">
      <c r="M7984" s="36">
        <v>30853</v>
      </c>
      <c r="N7984">
        <v>151.88999899999999</v>
      </c>
      <c r="O7984">
        <v>154.83999600000001</v>
      </c>
      <c r="P7984">
        <v>150.96000699999999</v>
      </c>
      <c r="Q7984">
        <v>154.83999600000001</v>
      </c>
      <c r="R7984">
        <v>99090000</v>
      </c>
      <c r="S7984">
        <v>154.83999600000001</v>
      </c>
    </row>
    <row r="7985" spans="13:19" x14ac:dyDescent="0.25">
      <c r="M7985" s="36">
        <v>30852</v>
      </c>
      <c r="N7985">
        <v>151.729996</v>
      </c>
      <c r="O7985">
        <v>153</v>
      </c>
      <c r="P7985">
        <v>151.729996</v>
      </c>
      <c r="Q7985">
        <v>152.61000100000001</v>
      </c>
      <c r="R7985">
        <v>98000000</v>
      </c>
      <c r="S7985">
        <v>152.61000100000001</v>
      </c>
    </row>
    <row r="7986" spans="13:19" x14ac:dyDescent="0.25">
      <c r="M7986" s="36">
        <v>30851</v>
      </c>
      <c r="N7986">
        <v>149.029999</v>
      </c>
      <c r="O7986">
        <v>151.91999799999999</v>
      </c>
      <c r="P7986">
        <v>148.529999</v>
      </c>
      <c r="Q7986">
        <v>151.729996</v>
      </c>
      <c r="R7986">
        <v>94900000</v>
      </c>
      <c r="S7986">
        <v>151.729996</v>
      </c>
    </row>
    <row r="7987" spans="13:19" x14ac:dyDescent="0.25">
      <c r="M7987" s="36">
        <v>30848</v>
      </c>
      <c r="N7987">
        <v>150.490005</v>
      </c>
      <c r="O7987">
        <v>150.71000699999999</v>
      </c>
      <c r="P7987">
        <v>149.020004</v>
      </c>
      <c r="Q7987">
        <v>149.029999</v>
      </c>
      <c r="R7987">
        <v>85460000</v>
      </c>
      <c r="S7987">
        <v>149.029999</v>
      </c>
    </row>
    <row r="7988" spans="13:19" x14ac:dyDescent="0.25">
      <c r="M7988" s="36">
        <v>30847</v>
      </c>
      <c r="N7988">
        <v>152.11999499999999</v>
      </c>
      <c r="O7988">
        <v>152.13999899999999</v>
      </c>
      <c r="P7988">
        <v>150.30999800000001</v>
      </c>
      <c r="Q7988">
        <v>150.38999899999999</v>
      </c>
      <c r="R7988">
        <v>79120000</v>
      </c>
      <c r="S7988">
        <v>150.38999899999999</v>
      </c>
    </row>
    <row r="7989" spans="13:19" x14ac:dyDescent="0.25">
      <c r="M7989" s="36">
        <v>30846</v>
      </c>
      <c r="N7989">
        <v>152.19000199999999</v>
      </c>
      <c r="O7989">
        <v>152.85000600000001</v>
      </c>
      <c r="P7989">
        <v>151.86000100000001</v>
      </c>
      <c r="Q7989">
        <v>152.13000500000001</v>
      </c>
      <c r="R7989">
        <v>67510000</v>
      </c>
      <c r="S7989">
        <v>152.13000500000001</v>
      </c>
    </row>
    <row r="7990" spans="13:19" x14ac:dyDescent="0.25">
      <c r="M7990" s="36">
        <v>30845</v>
      </c>
      <c r="N7990">
        <v>153.05999800000001</v>
      </c>
      <c r="O7990">
        <v>153.070007</v>
      </c>
      <c r="P7990">
        <v>151.61000100000001</v>
      </c>
      <c r="Q7990">
        <v>152.19000199999999</v>
      </c>
      <c r="R7990">
        <v>84660000</v>
      </c>
      <c r="S7990">
        <v>152.19000199999999</v>
      </c>
    </row>
    <row r="7991" spans="13:19" x14ac:dyDescent="0.25">
      <c r="M7991" s="36">
        <v>30844</v>
      </c>
      <c r="N7991">
        <v>155.16999799999999</v>
      </c>
      <c r="O7991">
        <v>155.16999799999999</v>
      </c>
      <c r="P7991">
        <v>153</v>
      </c>
      <c r="Q7991">
        <v>153.05999800000001</v>
      </c>
      <c r="R7991">
        <v>69050000</v>
      </c>
      <c r="S7991">
        <v>153.05999800000001</v>
      </c>
    </row>
    <row r="7992" spans="13:19" x14ac:dyDescent="0.25">
      <c r="M7992" s="36">
        <v>30841</v>
      </c>
      <c r="N7992">
        <v>154.91999799999999</v>
      </c>
      <c r="O7992">
        <v>155.39999399999999</v>
      </c>
      <c r="P7992">
        <v>154.570007</v>
      </c>
      <c r="Q7992">
        <v>155.16999799999999</v>
      </c>
      <c r="R7992">
        <v>67840000</v>
      </c>
      <c r="S7992">
        <v>155.16999799999999</v>
      </c>
    </row>
    <row r="7993" spans="13:19" x14ac:dyDescent="0.25">
      <c r="M7993" s="36">
        <v>30840</v>
      </c>
      <c r="N7993">
        <v>155.009995</v>
      </c>
      <c r="O7993">
        <v>155.11000100000001</v>
      </c>
      <c r="P7993">
        <v>154.36000100000001</v>
      </c>
      <c r="Q7993">
        <v>154.91999799999999</v>
      </c>
      <c r="R7993">
        <v>82120000</v>
      </c>
      <c r="S7993">
        <v>154.91999799999999</v>
      </c>
    </row>
    <row r="7994" spans="13:19" x14ac:dyDescent="0.25">
      <c r="M7994" s="36">
        <v>30839</v>
      </c>
      <c r="N7994">
        <v>153.64999399999999</v>
      </c>
      <c r="O7994">
        <v>155.029999</v>
      </c>
      <c r="P7994">
        <v>153.38000500000001</v>
      </c>
      <c r="Q7994">
        <v>155.009995</v>
      </c>
      <c r="R7994">
        <v>83440000</v>
      </c>
      <c r="S7994">
        <v>155.009995</v>
      </c>
    </row>
    <row r="7995" spans="13:19" x14ac:dyDescent="0.25">
      <c r="M7995" s="36">
        <v>30838</v>
      </c>
      <c r="N7995">
        <v>154.33999600000001</v>
      </c>
      <c r="O7995">
        <v>154.33999600000001</v>
      </c>
      <c r="P7995">
        <v>153.279999</v>
      </c>
      <c r="Q7995">
        <v>153.64999399999999</v>
      </c>
      <c r="R7995">
        <v>84840000</v>
      </c>
      <c r="S7995">
        <v>153.64999399999999</v>
      </c>
    </row>
    <row r="7996" spans="13:19" x14ac:dyDescent="0.25">
      <c r="M7996" s="36">
        <v>30837</v>
      </c>
      <c r="N7996">
        <v>153.240005</v>
      </c>
      <c r="O7996">
        <v>155.10000600000001</v>
      </c>
      <c r="P7996">
        <v>153.240005</v>
      </c>
      <c r="Q7996">
        <v>154.33999600000001</v>
      </c>
      <c r="R7996">
        <v>96740000</v>
      </c>
      <c r="S7996">
        <v>154.33999600000001</v>
      </c>
    </row>
    <row r="7997" spans="13:19" x14ac:dyDescent="0.25">
      <c r="M7997" s="36">
        <v>30834</v>
      </c>
      <c r="N7997">
        <v>150.550003</v>
      </c>
      <c r="O7997">
        <v>153.240005</v>
      </c>
      <c r="P7997">
        <v>150.550003</v>
      </c>
      <c r="Q7997">
        <v>153.240005</v>
      </c>
      <c r="R7997">
        <v>96040000</v>
      </c>
      <c r="S7997">
        <v>153.240005</v>
      </c>
    </row>
    <row r="7998" spans="13:19" x14ac:dyDescent="0.25">
      <c r="M7998" s="36">
        <v>30833</v>
      </c>
      <c r="N7998">
        <v>150.35000600000001</v>
      </c>
      <c r="O7998">
        <v>150.69000199999999</v>
      </c>
      <c r="P7998">
        <v>149.759995</v>
      </c>
      <c r="Q7998">
        <v>150.550003</v>
      </c>
      <c r="R7998">
        <v>81890000</v>
      </c>
      <c r="S7998">
        <v>150.550003</v>
      </c>
    </row>
    <row r="7999" spans="13:19" x14ac:dyDescent="0.25">
      <c r="M7999" s="36">
        <v>30832</v>
      </c>
      <c r="N7999">
        <v>150.28999300000001</v>
      </c>
      <c r="O7999">
        <v>151.429993</v>
      </c>
      <c r="P7999">
        <v>148.679993</v>
      </c>
      <c r="Q7999">
        <v>150.35000600000001</v>
      </c>
      <c r="R7999">
        <v>105660000</v>
      </c>
      <c r="S7999">
        <v>150.35000600000001</v>
      </c>
    </row>
    <row r="8000" spans="13:19" x14ac:dyDescent="0.25">
      <c r="M8000" s="36">
        <v>30831</v>
      </c>
      <c r="N8000">
        <v>151.61999499999999</v>
      </c>
      <c r="O8000">
        <v>151.86000100000001</v>
      </c>
      <c r="P8000">
        <v>149.949997</v>
      </c>
      <c r="Q8000">
        <v>150.28999300000001</v>
      </c>
      <c r="R8000">
        <v>69060000</v>
      </c>
      <c r="S8000">
        <v>150.28999300000001</v>
      </c>
    </row>
    <row r="8001" spans="13:19" x14ac:dyDescent="0.25">
      <c r="M8001" s="36">
        <v>30827</v>
      </c>
      <c r="N8001">
        <v>151.229996</v>
      </c>
      <c r="O8001">
        <v>152.020004</v>
      </c>
      <c r="P8001">
        <v>150.85000600000001</v>
      </c>
      <c r="Q8001">
        <v>151.61999499999999</v>
      </c>
      <c r="R8001">
        <v>78190000</v>
      </c>
      <c r="S8001">
        <v>151.61999499999999</v>
      </c>
    </row>
    <row r="8002" spans="13:19" x14ac:dyDescent="0.25">
      <c r="M8002" s="36">
        <v>30826</v>
      </c>
      <c r="N8002">
        <v>153.14999399999999</v>
      </c>
      <c r="O8002">
        <v>153.14999399999999</v>
      </c>
      <c r="P8002">
        <v>150.800003</v>
      </c>
      <c r="Q8002">
        <v>151.229996</v>
      </c>
      <c r="R8002">
        <v>99040000</v>
      </c>
      <c r="S8002">
        <v>151.229996</v>
      </c>
    </row>
    <row r="8003" spans="13:19" x14ac:dyDescent="0.25">
      <c r="M8003" s="36">
        <v>30825</v>
      </c>
      <c r="N8003">
        <v>153.88000500000001</v>
      </c>
      <c r="O8003">
        <v>154.020004</v>
      </c>
      <c r="P8003">
        <v>153.10000600000001</v>
      </c>
      <c r="Q8003">
        <v>153.14999399999999</v>
      </c>
      <c r="R8003">
        <v>82690000</v>
      </c>
      <c r="S8003">
        <v>153.14999399999999</v>
      </c>
    </row>
    <row r="8004" spans="13:19" x14ac:dyDescent="0.25">
      <c r="M8004" s="36">
        <v>30824</v>
      </c>
      <c r="N8004">
        <v>154.729996</v>
      </c>
      <c r="O8004">
        <v>154.729996</v>
      </c>
      <c r="P8004">
        <v>152.990005</v>
      </c>
      <c r="Q8004">
        <v>153.88000500000001</v>
      </c>
      <c r="R8004">
        <v>88030000</v>
      </c>
      <c r="S8004">
        <v>153.88000500000001</v>
      </c>
    </row>
    <row r="8005" spans="13:19" x14ac:dyDescent="0.25">
      <c r="M8005" s="36">
        <v>30823</v>
      </c>
      <c r="N8005">
        <v>155.779999</v>
      </c>
      <c r="O8005">
        <v>156.11000100000001</v>
      </c>
      <c r="P8005">
        <v>154.63000500000001</v>
      </c>
      <c r="Q8005">
        <v>154.729996</v>
      </c>
      <c r="R8005">
        <v>73380000</v>
      </c>
      <c r="S8005">
        <v>154.729996</v>
      </c>
    </row>
    <row r="8006" spans="13:19" x14ac:dyDescent="0.25">
      <c r="M8006" s="36">
        <v>30820</v>
      </c>
      <c r="N8006">
        <v>156.570007</v>
      </c>
      <c r="O8006">
        <v>156.770004</v>
      </c>
      <c r="P8006">
        <v>155.240005</v>
      </c>
      <c r="Q8006">
        <v>155.779999</v>
      </c>
      <c r="R8006">
        <v>81270000</v>
      </c>
      <c r="S8006">
        <v>155.779999</v>
      </c>
    </row>
    <row r="8007" spans="13:19" x14ac:dyDescent="0.25">
      <c r="M8007" s="36">
        <v>30819</v>
      </c>
      <c r="N8007">
        <v>157.990005</v>
      </c>
      <c r="O8007">
        <v>157.990005</v>
      </c>
      <c r="P8007">
        <v>156.14999399999999</v>
      </c>
      <c r="Q8007">
        <v>156.570007</v>
      </c>
      <c r="R8007">
        <v>90310000</v>
      </c>
      <c r="S8007">
        <v>156.570007</v>
      </c>
    </row>
    <row r="8008" spans="13:19" x14ac:dyDescent="0.25">
      <c r="M8008" s="36">
        <v>30818</v>
      </c>
      <c r="N8008">
        <v>158</v>
      </c>
      <c r="O8008">
        <v>158.41000399999999</v>
      </c>
      <c r="P8008">
        <v>157.83000200000001</v>
      </c>
      <c r="Q8008">
        <v>157.990005</v>
      </c>
      <c r="R8008">
        <v>89210000</v>
      </c>
      <c r="S8008">
        <v>157.990005</v>
      </c>
    </row>
    <row r="8009" spans="13:19" x14ac:dyDescent="0.25">
      <c r="M8009" s="36">
        <v>30817</v>
      </c>
      <c r="N8009">
        <v>157.5</v>
      </c>
      <c r="O8009">
        <v>158.270004</v>
      </c>
      <c r="P8009">
        <v>157.28999300000001</v>
      </c>
      <c r="Q8009">
        <v>158</v>
      </c>
      <c r="R8009">
        <v>88250000</v>
      </c>
      <c r="S8009">
        <v>158</v>
      </c>
    </row>
    <row r="8010" spans="13:19" x14ac:dyDescent="0.25">
      <c r="M8010" s="36">
        <v>30816</v>
      </c>
      <c r="N8010">
        <v>158.490005</v>
      </c>
      <c r="O8010">
        <v>158.490005</v>
      </c>
      <c r="P8010">
        <v>157.199997</v>
      </c>
      <c r="Q8010">
        <v>157.5</v>
      </c>
      <c r="R8010">
        <v>64900000</v>
      </c>
      <c r="S8010">
        <v>157.5</v>
      </c>
    </row>
    <row r="8011" spans="13:19" x14ac:dyDescent="0.25">
      <c r="M8011" s="36">
        <v>30813</v>
      </c>
      <c r="N8011">
        <v>160</v>
      </c>
      <c r="O8011">
        <v>160</v>
      </c>
      <c r="P8011">
        <v>157.41999799999999</v>
      </c>
      <c r="Q8011">
        <v>158.490005</v>
      </c>
      <c r="R8011">
        <v>82780000</v>
      </c>
      <c r="S8011">
        <v>158.490005</v>
      </c>
    </row>
    <row r="8012" spans="13:19" x14ac:dyDescent="0.25">
      <c r="M8012" s="36">
        <v>30812</v>
      </c>
      <c r="N8012">
        <v>160.11000100000001</v>
      </c>
      <c r="O8012">
        <v>160.449997</v>
      </c>
      <c r="P8012">
        <v>159.61000100000001</v>
      </c>
      <c r="Q8012">
        <v>160</v>
      </c>
      <c r="R8012">
        <v>101810000</v>
      </c>
      <c r="S8012">
        <v>160</v>
      </c>
    </row>
    <row r="8013" spans="13:19" x14ac:dyDescent="0.25">
      <c r="M8013" s="36">
        <v>30811</v>
      </c>
      <c r="N8013">
        <v>160.520004</v>
      </c>
      <c r="O8013">
        <v>161.30999800000001</v>
      </c>
      <c r="P8013">
        <v>159.38999899999999</v>
      </c>
      <c r="Q8013">
        <v>160.11000100000001</v>
      </c>
      <c r="R8013">
        <v>100590000</v>
      </c>
      <c r="S8013">
        <v>160.11000100000001</v>
      </c>
    </row>
    <row r="8014" spans="13:19" x14ac:dyDescent="0.25">
      <c r="M8014" s="36">
        <v>30810</v>
      </c>
      <c r="N8014">
        <v>159.470001</v>
      </c>
      <c r="O8014">
        <v>160.520004</v>
      </c>
      <c r="P8014">
        <v>159.13999899999999</v>
      </c>
      <c r="Q8014">
        <v>160.520004</v>
      </c>
      <c r="R8014">
        <v>81610000</v>
      </c>
      <c r="S8014">
        <v>160.520004</v>
      </c>
    </row>
    <row r="8015" spans="13:19" x14ac:dyDescent="0.25">
      <c r="M8015" s="36">
        <v>30809</v>
      </c>
      <c r="N8015">
        <v>159.11000100000001</v>
      </c>
      <c r="O8015">
        <v>159.479996</v>
      </c>
      <c r="P8015">
        <v>158.63000500000001</v>
      </c>
      <c r="Q8015">
        <v>159.470001</v>
      </c>
      <c r="R8015">
        <v>72760000</v>
      </c>
      <c r="S8015">
        <v>159.470001</v>
      </c>
    </row>
    <row r="8016" spans="13:19" x14ac:dyDescent="0.25">
      <c r="M8016" s="36">
        <v>30806</v>
      </c>
      <c r="N8016">
        <v>161.199997</v>
      </c>
      <c r="O8016">
        <v>161.199997</v>
      </c>
      <c r="P8016">
        <v>158.929993</v>
      </c>
      <c r="Q8016">
        <v>159.11000100000001</v>
      </c>
      <c r="R8016">
        <v>98580000</v>
      </c>
      <c r="S8016">
        <v>159.11000100000001</v>
      </c>
    </row>
    <row r="8017" spans="13:19" x14ac:dyDescent="0.25">
      <c r="M8017" s="36">
        <v>30805</v>
      </c>
      <c r="N8017">
        <v>161.89999399999999</v>
      </c>
      <c r="O8017">
        <v>161.89999399999999</v>
      </c>
      <c r="P8017">
        <v>160.949997</v>
      </c>
      <c r="Q8017">
        <v>161.199997</v>
      </c>
      <c r="R8017">
        <v>91910000</v>
      </c>
      <c r="S8017">
        <v>161.199997</v>
      </c>
    </row>
    <row r="8018" spans="13:19" x14ac:dyDescent="0.25">
      <c r="M8018" s="36">
        <v>30804</v>
      </c>
      <c r="N8018">
        <v>161.679993</v>
      </c>
      <c r="O8018">
        <v>162.11000100000001</v>
      </c>
      <c r="P8018">
        <v>161.41000399999999</v>
      </c>
      <c r="Q8018">
        <v>161.89999399999999</v>
      </c>
      <c r="R8018">
        <v>107080000</v>
      </c>
      <c r="S8018">
        <v>161.89999399999999</v>
      </c>
    </row>
    <row r="8019" spans="13:19" x14ac:dyDescent="0.25">
      <c r="M8019" s="36">
        <v>30803</v>
      </c>
      <c r="N8019">
        <v>160.050003</v>
      </c>
      <c r="O8019">
        <v>161.69000199999999</v>
      </c>
      <c r="P8019">
        <v>160.050003</v>
      </c>
      <c r="Q8019">
        <v>161.679993</v>
      </c>
      <c r="R8019">
        <v>110550000</v>
      </c>
      <c r="S8019">
        <v>161.679993</v>
      </c>
    </row>
    <row r="8020" spans="13:19" x14ac:dyDescent="0.25">
      <c r="M8020" s="36">
        <v>30802</v>
      </c>
      <c r="N8020">
        <v>159.88999899999999</v>
      </c>
      <c r="O8020">
        <v>160.429993</v>
      </c>
      <c r="P8020">
        <v>159.300003</v>
      </c>
      <c r="Q8020">
        <v>160.050003</v>
      </c>
      <c r="R8020">
        <v>72740000</v>
      </c>
      <c r="S8020">
        <v>160.050003</v>
      </c>
    </row>
    <row r="8021" spans="13:19" x14ac:dyDescent="0.25">
      <c r="M8021" s="36">
        <v>30799</v>
      </c>
      <c r="N8021">
        <v>160.300003</v>
      </c>
      <c r="O8021">
        <v>160.69000199999999</v>
      </c>
      <c r="P8021">
        <v>159.770004</v>
      </c>
      <c r="Q8021">
        <v>159.88999899999999</v>
      </c>
      <c r="R8021">
        <v>88530000</v>
      </c>
      <c r="S8021">
        <v>159.88999899999999</v>
      </c>
    </row>
    <row r="8022" spans="13:19" x14ac:dyDescent="0.25">
      <c r="M8022" s="36">
        <v>30798</v>
      </c>
      <c r="N8022">
        <v>158.64999399999999</v>
      </c>
      <c r="O8022">
        <v>160.5</v>
      </c>
      <c r="P8022">
        <v>158.64999399999999</v>
      </c>
      <c r="Q8022">
        <v>160.300003</v>
      </c>
      <c r="R8022">
        <v>98000000</v>
      </c>
      <c r="S8022">
        <v>160.300003</v>
      </c>
    </row>
    <row r="8023" spans="13:19" x14ac:dyDescent="0.25">
      <c r="M8023" s="36">
        <v>30797</v>
      </c>
      <c r="N8023">
        <v>158.070007</v>
      </c>
      <c r="O8023">
        <v>158.770004</v>
      </c>
      <c r="P8023">
        <v>157.800003</v>
      </c>
      <c r="Q8023">
        <v>158.64999399999999</v>
      </c>
      <c r="R8023">
        <v>83520000</v>
      </c>
      <c r="S8023">
        <v>158.64999399999999</v>
      </c>
    </row>
    <row r="8024" spans="13:19" x14ac:dyDescent="0.25">
      <c r="M8024" s="36">
        <v>30796</v>
      </c>
      <c r="N8024">
        <v>156.800003</v>
      </c>
      <c r="O8024">
        <v>158.38000500000001</v>
      </c>
      <c r="P8024">
        <v>156.61000100000001</v>
      </c>
      <c r="Q8024">
        <v>158.070007</v>
      </c>
      <c r="R8024">
        <v>87060000</v>
      </c>
      <c r="S8024">
        <v>158.070007</v>
      </c>
    </row>
    <row r="8025" spans="13:19" x14ac:dyDescent="0.25">
      <c r="M8025" s="36">
        <v>30795</v>
      </c>
      <c r="N8025">
        <v>158.020004</v>
      </c>
      <c r="O8025">
        <v>158.050003</v>
      </c>
      <c r="P8025">
        <v>156.78999300000001</v>
      </c>
      <c r="Q8025">
        <v>156.800003</v>
      </c>
      <c r="R8025">
        <v>73080000</v>
      </c>
      <c r="S8025">
        <v>156.800003</v>
      </c>
    </row>
    <row r="8026" spans="13:19" x14ac:dyDescent="0.25">
      <c r="M8026" s="36">
        <v>30791</v>
      </c>
      <c r="N8026">
        <v>157.89999399999999</v>
      </c>
      <c r="O8026">
        <v>158.020004</v>
      </c>
      <c r="P8026">
        <v>157.10000600000001</v>
      </c>
      <c r="Q8026">
        <v>158.020004</v>
      </c>
      <c r="R8026">
        <v>75860000</v>
      </c>
      <c r="S8026">
        <v>158.020004</v>
      </c>
    </row>
    <row r="8027" spans="13:19" x14ac:dyDescent="0.25">
      <c r="M8027" s="36">
        <v>30790</v>
      </c>
      <c r="N8027">
        <v>158.970001</v>
      </c>
      <c r="O8027">
        <v>158.970001</v>
      </c>
      <c r="P8027">
        <v>157.63999899999999</v>
      </c>
      <c r="Q8027">
        <v>157.89999399999999</v>
      </c>
      <c r="R8027">
        <v>85040000</v>
      </c>
      <c r="S8027">
        <v>157.89999399999999</v>
      </c>
    </row>
    <row r="8028" spans="13:19" x14ac:dyDescent="0.25">
      <c r="M8028" s="36">
        <v>30789</v>
      </c>
      <c r="N8028">
        <v>158.320007</v>
      </c>
      <c r="O8028">
        <v>159.58999600000001</v>
      </c>
      <c r="P8028">
        <v>158.320007</v>
      </c>
      <c r="Q8028">
        <v>158.970001</v>
      </c>
      <c r="R8028">
        <v>98150000</v>
      </c>
      <c r="S8028">
        <v>158.970001</v>
      </c>
    </row>
    <row r="8029" spans="13:19" x14ac:dyDescent="0.25">
      <c r="M8029" s="36">
        <v>30788</v>
      </c>
      <c r="N8029">
        <v>157.30999800000001</v>
      </c>
      <c r="O8029">
        <v>158.35000600000001</v>
      </c>
      <c r="P8029">
        <v>156.490005</v>
      </c>
      <c r="Q8029">
        <v>158.320007</v>
      </c>
      <c r="R8029">
        <v>73870000</v>
      </c>
      <c r="S8029">
        <v>158.320007</v>
      </c>
    </row>
    <row r="8030" spans="13:19" x14ac:dyDescent="0.25">
      <c r="M8030" s="36">
        <v>30785</v>
      </c>
      <c r="N8030">
        <v>157.729996</v>
      </c>
      <c r="O8030">
        <v>158.86999499999999</v>
      </c>
      <c r="P8030">
        <v>157.13000500000001</v>
      </c>
      <c r="Q8030">
        <v>157.30999800000001</v>
      </c>
      <c r="R8030">
        <v>99620000</v>
      </c>
      <c r="S8030">
        <v>157.30999800000001</v>
      </c>
    </row>
    <row r="8031" spans="13:19" x14ac:dyDescent="0.25">
      <c r="M8031" s="36">
        <v>30784</v>
      </c>
      <c r="N8031">
        <v>155</v>
      </c>
      <c r="O8031">
        <v>157.740005</v>
      </c>
      <c r="P8031">
        <v>154.16999799999999</v>
      </c>
      <c r="Q8031">
        <v>157.729996</v>
      </c>
      <c r="R8031">
        <v>96330000</v>
      </c>
      <c r="S8031">
        <v>157.729996</v>
      </c>
    </row>
    <row r="8032" spans="13:19" x14ac:dyDescent="0.25">
      <c r="M8032" s="36">
        <v>30783</v>
      </c>
      <c r="N8032">
        <v>155.929993</v>
      </c>
      <c r="O8032">
        <v>156.30999800000001</v>
      </c>
      <c r="P8032">
        <v>154.89999399999999</v>
      </c>
      <c r="Q8032">
        <v>155</v>
      </c>
      <c r="R8032">
        <v>80280000</v>
      </c>
      <c r="S8032">
        <v>155</v>
      </c>
    </row>
    <row r="8033" spans="13:19" x14ac:dyDescent="0.25">
      <c r="M8033" s="36">
        <v>30782</v>
      </c>
      <c r="N8033">
        <v>155.449997</v>
      </c>
      <c r="O8033">
        <v>156.570007</v>
      </c>
      <c r="P8033">
        <v>155.449997</v>
      </c>
      <c r="Q8033">
        <v>155.86999499999999</v>
      </c>
      <c r="R8033">
        <v>78990000</v>
      </c>
      <c r="S8033">
        <v>155.86999499999999</v>
      </c>
    </row>
    <row r="8034" spans="13:19" x14ac:dyDescent="0.25">
      <c r="M8034" s="36">
        <v>30781</v>
      </c>
      <c r="N8034">
        <v>155.479996</v>
      </c>
      <c r="O8034">
        <v>155.86000100000001</v>
      </c>
      <c r="P8034">
        <v>154.71000699999999</v>
      </c>
      <c r="Q8034">
        <v>155.449997</v>
      </c>
      <c r="R8034">
        <v>71570000</v>
      </c>
      <c r="S8034">
        <v>155.449997</v>
      </c>
    </row>
    <row r="8035" spans="13:19" x14ac:dyDescent="0.25">
      <c r="M8035" s="36">
        <v>30778</v>
      </c>
      <c r="N8035">
        <v>155.03999300000001</v>
      </c>
      <c r="O8035">
        <v>155.479996</v>
      </c>
      <c r="P8035">
        <v>154.11999499999999</v>
      </c>
      <c r="Q8035">
        <v>155.479996</v>
      </c>
      <c r="R8035">
        <v>86620000</v>
      </c>
      <c r="S8035">
        <v>155.479996</v>
      </c>
    </row>
    <row r="8036" spans="13:19" x14ac:dyDescent="0.25">
      <c r="M8036" s="36">
        <v>30777</v>
      </c>
      <c r="N8036">
        <v>157.53999300000001</v>
      </c>
      <c r="O8036">
        <v>158.10000600000001</v>
      </c>
      <c r="P8036">
        <v>154.96000699999999</v>
      </c>
      <c r="Q8036">
        <v>155.03999300000001</v>
      </c>
      <c r="R8036">
        <v>101750000</v>
      </c>
      <c r="S8036">
        <v>155.03999300000001</v>
      </c>
    </row>
    <row r="8037" spans="13:19" x14ac:dyDescent="0.25">
      <c r="M8037" s="36">
        <v>30776</v>
      </c>
      <c r="N8037">
        <v>157.66000399999999</v>
      </c>
      <c r="O8037">
        <v>158.11000100000001</v>
      </c>
      <c r="P8037">
        <v>157.28999300000001</v>
      </c>
      <c r="Q8037">
        <v>157.53999300000001</v>
      </c>
      <c r="R8037">
        <v>92860000</v>
      </c>
      <c r="S8037">
        <v>157.53999300000001</v>
      </c>
    </row>
    <row r="8038" spans="13:19" x14ac:dyDescent="0.25">
      <c r="M8038" s="36">
        <v>30775</v>
      </c>
      <c r="N8038">
        <v>157.990005</v>
      </c>
      <c r="O8038">
        <v>158.270004</v>
      </c>
      <c r="P8038">
        <v>157.16999799999999</v>
      </c>
      <c r="Q8038">
        <v>157.66000399999999</v>
      </c>
      <c r="R8038">
        <v>87980000</v>
      </c>
      <c r="S8038">
        <v>157.66000399999999</v>
      </c>
    </row>
    <row r="8039" spans="13:19" x14ac:dyDescent="0.25">
      <c r="M8039" s="36">
        <v>30774</v>
      </c>
      <c r="N8039">
        <v>159.179993</v>
      </c>
      <c r="O8039">
        <v>159.86999499999999</v>
      </c>
      <c r="P8039">
        <v>157.63000500000001</v>
      </c>
      <c r="Q8039">
        <v>157.979996</v>
      </c>
      <c r="R8039">
        <v>85680000</v>
      </c>
      <c r="S8039">
        <v>157.979996</v>
      </c>
    </row>
    <row r="8040" spans="13:19" x14ac:dyDescent="0.25">
      <c r="M8040" s="36">
        <v>30771</v>
      </c>
      <c r="N8040">
        <v>159.520004</v>
      </c>
      <c r="O8040">
        <v>159.520004</v>
      </c>
      <c r="P8040">
        <v>158.91999799999999</v>
      </c>
      <c r="Q8040">
        <v>159.179993</v>
      </c>
      <c r="R8040">
        <v>71590000</v>
      </c>
      <c r="S8040">
        <v>159.179993</v>
      </c>
    </row>
    <row r="8041" spans="13:19" x14ac:dyDescent="0.25">
      <c r="M8041" s="36">
        <v>30770</v>
      </c>
      <c r="N8041">
        <v>159.88000500000001</v>
      </c>
      <c r="O8041">
        <v>160.46000699999999</v>
      </c>
      <c r="P8041">
        <v>159.520004</v>
      </c>
      <c r="Q8041">
        <v>159.520004</v>
      </c>
      <c r="R8041">
        <v>81470000</v>
      </c>
      <c r="S8041">
        <v>159.520004</v>
      </c>
    </row>
    <row r="8042" spans="13:19" x14ac:dyDescent="0.25">
      <c r="M8042" s="36">
        <v>30769</v>
      </c>
      <c r="N8042">
        <v>157.300003</v>
      </c>
      <c r="O8042">
        <v>159.89999399999999</v>
      </c>
      <c r="P8042">
        <v>157.300003</v>
      </c>
      <c r="Q8042">
        <v>159.88000500000001</v>
      </c>
      <c r="R8042">
        <v>104870000</v>
      </c>
      <c r="S8042">
        <v>159.88000500000001</v>
      </c>
    </row>
    <row r="8043" spans="13:19" x14ac:dyDescent="0.25">
      <c r="M8043" s="36">
        <v>30768</v>
      </c>
      <c r="N8043">
        <v>156.66999799999999</v>
      </c>
      <c r="O8043">
        <v>157.300003</v>
      </c>
      <c r="P8043">
        <v>156.61000100000001</v>
      </c>
      <c r="Q8043">
        <v>157.300003</v>
      </c>
      <c r="R8043">
        <v>73670000</v>
      </c>
      <c r="S8043">
        <v>157.300003</v>
      </c>
    </row>
    <row r="8044" spans="13:19" x14ac:dyDescent="0.25">
      <c r="M8044" s="36">
        <v>30767</v>
      </c>
      <c r="N8044">
        <v>156.86000100000001</v>
      </c>
      <c r="O8044">
        <v>157.179993</v>
      </c>
      <c r="P8044">
        <v>156.30999800000001</v>
      </c>
      <c r="Q8044">
        <v>156.66999799999999</v>
      </c>
      <c r="R8044">
        <v>69070000</v>
      </c>
      <c r="S8044">
        <v>156.66999799999999</v>
      </c>
    </row>
    <row r="8045" spans="13:19" x14ac:dyDescent="0.25">
      <c r="M8045" s="36">
        <v>30764</v>
      </c>
      <c r="N8045">
        <v>156.69000199999999</v>
      </c>
      <c r="O8045">
        <v>156.91999799999999</v>
      </c>
      <c r="P8045">
        <v>156.020004</v>
      </c>
      <c r="Q8045">
        <v>156.86000100000001</v>
      </c>
      <c r="R8045">
        <v>79760000</v>
      </c>
      <c r="S8045">
        <v>156.86000100000001</v>
      </c>
    </row>
    <row r="8046" spans="13:19" x14ac:dyDescent="0.25">
      <c r="M8046" s="36">
        <v>30763</v>
      </c>
      <c r="N8046">
        <v>158.66000399999999</v>
      </c>
      <c r="O8046">
        <v>158.66999799999999</v>
      </c>
      <c r="P8046">
        <v>156.61000100000001</v>
      </c>
      <c r="Q8046">
        <v>156.69000199999999</v>
      </c>
      <c r="R8046">
        <v>87340000</v>
      </c>
      <c r="S8046">
        <v>156.69000199999999</v>
      </c>
    </row>
    <row r="8047" spans="13:19" x14ac:dyDescent="0.25">
      <c r="M8047" s="36">
        <v>30762</v>
      </c>
      <c r="N8047">
        <v>158.86000100000001</v>
      </c>
      <c r="O8047">
        <v>159.259995</v>
      </c>
      <c r="P8047">
        <v>158.58999600000001</v>
      </c>
      <c r="Q8047">
        <v>158.66000399999999</v>
      </c>
      <c r="R8047">
        <v>87170000</v>
      </c>
      <c r="S8047">
        <v>158.66000399999999</v>
      </c>
    </row>
    <row r="8048" spans="13:19" x14ac:dyDescent="0.25">
      <c r="M8048" s="36">
        <v>30761</v>
      </c>
      <c r="N8048">
        <v>157.779999</v>
      </c>
      <c r="O8048">
        <v>159.16999799999999</v>
      </c>
      <c r="P8048">
        <v>157.779999</v>
      </c>
      <c r="Q8048">
        <v>158.86000100000001</v>
      </c>
      <c r="R8048">
        <v>86460000</v>
      </c>
      <c r="S8048">
        <v>158.86000100000001</v>
      </c>
    </row>
    <row r="8049" spans="13:19" x14ac:dyDescent="0.25">
      <c r="M8049" s="36">
        <v>30760</v>
      </c>
      <c r="N8049">
        <v>159.270004</v>
      </c>
      <c r="O8049">
        <v>159.270004</v>
      </c>
      <c r="P8049">
        <v>157.279999</v>
      </c>
      <c r="Q8049">
        <v>157.779999</v>
      </c>
      <c r="R8049">
        <v>64060000</v>
      </c>
      <c r="S8049">
        <v>157.779999</v>
      </c>
    </row>
    <row r="8050" spans="13:19" x14ac:dyDescent="0.25">
      <c r="M8050" s="36">
        <v>30757</v>
      </c>
      <c r="N8050">
        <v>157.41000399999999</v>
      </c>
      <c r="O8050">
        <v>160.449997</v>
      </c>
      <c r="P8050">
        <v>157.41000399999999</v>
      </c>
      <c r="Q8050">
        <v>159.270004</v>
      </c>
      <c r="R8050">
        <v>118000000</v>
      </c>
      <c r="S8050">
        <v>159.270004</v>
      </c>
    </row>
    <row r="8051" spans="13:19" x14ac:dyDescent="0.25">
      <c r="M8051" s="36">
        <v>30756</v>
      </c>
      <c r="N8051">
        <v>156.779999</v>
      </c>
      <c r="O8051">
        <v>158.050003</v>
      </c>
      <c r="P8051">
        <v>156.729996</v>
      </c>
      <c r="Q8051">
        <v>157.41000399999999</v>
      </c>
      <c r="R8051">
        <v>79520000</v>
      </c>
      <c r="S8051">
        <v>157.41000399999999</v>
      </c>
    </row>
    <row r="8052" spans="13:19" x14ac:dyDescent="0.25">
      <c r="M8052" s="36">
        <v>30755</v>
      </c>
      <c r="N8052">
        <v>156.779999</v>
      </c>
      <c r="O8052">
        <v>157.16999799999999</v>
      </c>
      <c r="P8052">
        <v>156.220001</v>
      </c>
      <c r="Q8052">
        <v>156.770004</v>
      </c>
      <c r="R8052">
        <v>77250000</v>
      </c>
      <c r="S8052">
        <v>156.770004</v>
      </c>
    </row>
    <row r="8053" spans="13:19" x14ac:dyDescent="0.25">
      <c r="M8053" s="36">
        <v>30754</v>
      </c>
      <c r="N8053">
        <v>156.33999600000001</v>
      </c>
      <c r="O8053">
        <v>157.929993</v>
      </c>
      <c r="P8053">
        <v>156.33999600000001</v>
      </c>
      <c r="Q8053">
        <v>156.779999</v>
      </c>
      <c r="R8053">
        <v>102600000</v>
      </c>
      <c r="S8053">
        <v>156.779999</v>
      </c>
    </row>
    <row r="8054" spans="13:19" x14ac:dyDescent="0.25">
      <c r="M8054" s="36">
        <v>30753</v>
      </c>
      <c r="N8054">
        <v>154.35000600000001</v>
      </c>
      <c r="O8054">
        <v>156.35000600000001</v>
      </c>
      <c r="P8054">
        <v>154.35000600000001</v>
      </c>
      <c r="Q8054">
        <v>156.33999600000001</v>
      </c>
      <c r="R8054">
        <v>84470000</v>
      </c>
      <c r="S8054">
        <v>156.33999600000001</v>
      </c>
    </row>
    <row r="8055" spans="13:19" x14ac:dyDescent="0.25">
      <c r="M8055" s="36">
        <v>30750</v>
      </c>
      <c r="N8055">
        <v>155.11999499999999</v>
      </c>
      <c r="O8055">
        <v>155.19000199999999</v>
      </c>
      <c r="P8055">
        <v>153.770004</v>
      </c>
      <c r="Q8055">
        <v>154.35000600000001</v>
      </c>
      <c r="R8055">
        <v>73170000</v>
      </c>
      <c r="S8055">
        <v>154.35000600000001</v>
      </c>
    </row>
    <row r="8056" spans="13:19" x14ac:dyDescent="0.25">
      <c r="M8056" s="36">
        <v>30749</v>
      </c>
      <c r="N8056">
        <v>154.570007</v>
      </c>
      <c r="O8056">
        <v>155.800003</v>
      </c>
      <c r="P8056">
        <v>154.35000600000001</v>
      </c>
      <c r="Q8056">
        <v>155.19000199999999</v>
      </c>
      <c r="R8056">
        <v>80630000</v>
      </c>
      <c r="S8056">
        <v>155.19000199999999</v>
      </c>
    </row>
    <row r="8057" spans="13:19" x14ac:dyDescent="0.25">
      <c r="M8057" s="36">
        <v>30748</v>
      </c>
      <c r="N8057">
        <v>156.25</v>
      </c>
      <c r="O8057">
        <v>156.25</v>
      </c>
      <c r="P8057">
        <v>153.80999800000001</v>
      </c>
      <c r="Q8057">
        <v>154.570007</v>
      </c>
      <c r="R8057">
        <v>90080000</v>
      </c>
      <c r="S8057">
        <v>154.570007</v>
      </c>
    </row>
    <row r="8058" spans="13:19" x14ac:dyDescent="0.25">
      <c r="M8058" s="36">
        <v>30747</v>
      </c>
      <c r="N8058">
        <v>157.88999899999999</v>
      </c>
      <c r="O8058">
        <v>158.36999499999999</v>
      </c>
      <c r="P8058">
        <v>156.21000699999999</v>
      </c>
      <c r="Q8058">
        <v>156.25</v>
      </c>
      <c r="R8058">
        <v>83590000</v>
      </c>
      <c r="S8058">
        <v>156.25</v>
      </c>
    </row>
    <row r="8059" spans="13:19" x14ac:dyDescent="0.25">
      <c r="M8059" s="36">
        <v>30746</v>
      </c>
      <c r="N8059">
        <v>159.240005</v>
      </c>
      <c r="O8059">
        <v>159.240005</v>
      </c>
      <c r="P8059">
        <v>157.58999600000001</v>
      </c>
      <c r="Q8059">
        <v>157.88999899999999</v>
      </c>
      <c r="R8059">
        <v>69870000</v>
      </c>
      <c r="S8059">
        <v>157.88999899999999</v>
      </c>
    </row>
    <row r="8060" spans="13:19" x14ac:dyDescent="0.25">
      <c r="M8060" s="36">
        <v>30743</v>
      </c>
      <c r="N8060">
        <v>158.19000199999999</v>
      </c>
      <c r="O8060">
        <v>159.89999399999999</v>
      </c>
      <c r="P8060">
        <v>158.19000199999999</v>
      </c>
      <c r="Q8060">
        <v>159.240005</v>
      </c>
      <c r="R8060">
        <v>108270000</v>
      </c>
      <c r="S8060">
        <v>159.240005</v>
      </c>
    </row>
    <row r="8061" spans="13:19" x14ac:dyDescent="0.25">
      <c r="M8061" s="36">
        <v>30742</v>
      </c>
      <c r="N8061">
        <v>157.05999800000001</v>
      </c>
      <c r="O8061">
        <v>158.19000199999999</v>
      </c>
      <c r="P8061">
        <v>156.770004</v>
      </c>
      <c r="Q8061">
        <v>158.19000199999999</v>
      </c>
      <c r="R8061">
        <v>82010000</v>
      </c>
      <c r="S8061">
        <v>158.19000199999999</v>
      </c>
    </row>
    <row r="8062" spans="13:19" x14ac:dyDescent="0.25">
      <c r="M8062" s="36">
        <v>30741</v>
      </c>
      <c r="N8062">
        <v>156.820007</v>
      </c>
      <c r="O8062">
        <v>158.270004</v>
      </c>
      <c r="P8062">
        <v>156.41000399999999</v>
      </c>
      <c r="Q8062">
        <v>157.05999800000001</v>
      </c>
      <c r="R8062">
        <v>92810000</v>
      </c>
      <c r="S8062">
        <v>157.05999800000001</v>
      </c>
    </row>
    <row r="8063" spans="13:19" x14ac:dyDescent="0.25">
      <c r="M8063" s="36">
        <v>30740</v>
      </c>
      <c r="N8063">
        <v>159.300003</v>
      </c>
      <c r="O8063">
        <v>159.300003</v>
      </c>
      <c r="P8063">
        <v>156.58999600000001</v>
      </c>
      <c r="Q8063">
        <v>156.820007</v>
      </c>
      <c r="R8063">
        <v>91010000</v>
      </c>
      <c r="S8063">
        <v>156.820007</v>
      </c>
    </row>
    <row r="8064" spans="13:19" x14ac:dyDescent="0.25">
      <c r="M8064" s="36">
        <v>30739</v>
      </c>
      <c r="N8064">
        <v>157.509995</v>
      </c>
      <c r="O8064">
        <v>159.58000200000001</v>
      </c>
      <c r="P8064">
        <v>157.08000200000001</v>
      </c>
      <c r="Q8064">
        <v>159.300003</v>
      </c>
      <c r="R8064">
        <v>99140000</v>
      </c>
      <c r="S8064">
        <v>159.300003</v>
      </c>
    </row>
    <row r="8065" spans="13:19" x14ac:dyDescent="0.25">
      <c r="M8065" s="36">
        <v>30736</v>
      </c>
      <c r="N8065">
        <v>154.30999800000001</v>
      </c>
      <c r="O8065">
        <v>157.509995</v>
      </c>
      <c r="P8065">
        <v>154.28999300000001</v>
      </c>
      <c r="Q8065">
        <v>157.509995</v>
      </c>
      <c r="R8065">
        <v>102620000</v>
      </c>
      <c r="S8065">
        <v>157.509995</v>
      </c>
    </row>
    <row r="8066" spans="13:19" x14ac:dyDescent="0.25">
      <c r="M8066" s="36">
        <v>30735</v>
      </c>
      <c r="N8066">
        <v>154.020004</v>
      </c>
      <c r="O8066">
        <v>154.449997</v>
      </c>
      <c r="P8066">
        <v>152.13000500000001</v>
      </c>
      <c r="Q8066">
        <v>154.28999300000001</v>
      </c>
      <c r="R8066">
        <v>100220000</v>
      </c>
      <c r="S8066">
        <v>154.28999300000001</v>
      </c>
    </row>
    <row r="8067" spans="13:19" x14ac:dyDescent="0.25">
      <c r="M8067" s="36">
        <v>30734</v>
      </c>
      <c r="N8067">
        <v>154.520004</v>
      </c>
      <c r="O8067">
        <v>155.10000600000001</v>
      </c>
      <c r="P8067">
        <v>153.94000199999999</v>
      </c>
      <c r="Q8067">
        <v>154.30999800000001</v>
      </c>
      <c r="R8067">
        <v>90080000</v>
      </c>
      <c r="S8067">
        <v>154.30999800000001</v>
      </c>
    </row>
    <row r="8068" spans="13:19" x14ac:dyDescent="0.25">
      <c r="M8068" s="36">
        <v>30733</v>
      </c>
      <c r="N8068">
        <v>155.71000699999999</v>
      </c>
      <c r="O8068">
        <v>155.740005</v>
      </c>
      <c r="P8068">
        <v>154.470001</v>
      </c>
      <c r="Q8068">
        <v>154.63999899999999</v>
      </c>
      <c r="R8068">
        <v>71890000</v>
      </c>
      <c r="S8068">
        <v>154.63999899999999</v>
      </c>
    </row>
    <row r="8069" spans="13:19" x14ac:dyDescent="0.25">
      <c r="M8069" s="36">
        <v>30729</v>
      </c>
      <c r="N8069">
        <v>156.13000500000001</v>
      </c>
      <c r="O8069">
        <v>156.800003</v>
      </c>
      <c r="P8069">
        <v>155.509995</v>
      </c>
      <c r="Q8069">
        <v>155.740005</v>
      </c>
      <c r="R8069">
        <v>76600000</v>
      </c>
      <c r="S8069">
        <v>155.740005</v>
      </c>
    </row>
    <row r="8070" spans="13:19" x14ac:dyDescent="0.25">
      <c r="M8070" s="36">
        <v>30728</v>
      </c>
      <c r="N8070">
        <v>155.94000199999999</v>
      </c>
      <c r="O8070">
        <v>156.44000199999999</v>
      </c>
      <c r="P8070">
        <v>155.44000199999999</v>
      </c>
      <c r="Q8070">
        <v>156.13000500000001</v>
      </c>
      <c r="R8070">
        <v>81750000</v>
      </c>
      <c r="S8070">
        <v>156.13000500000001</v>
      </c>
    </row>
    <row r="8071" spans="13:19" x14ac:dyDescent="0.25">
      <c r="M8071" s="36">
        <v>30727</v>
      </c>
      <c r="N8071">
        <v>156.61000100000001</v>
      </c>
      <c r="O8071">
        <v>157.479996</v>
      </c>
      <c r="P8071">
        <v>156.10000600000001</v>
      </c>
      <c r="Q8071">
        <v>156.25</v>
      </c>
      <c r="R8071">
        <v>94870000</v>
      </c>
      <c r="S8071">
        <v>156.25</v>
      </c>
    </row>
    <row r="8072" spans="13:19" x14ac:dyDescent="0.25">
      <c r="M8072" s="36">
        <v>30726</v>
      </c>
      <c r="N8072">
        <v>154.949997</v>
      </c>
      <c r="O8072">
        <v>156.61000100000001</v>
      </c>
      <c r="P8072">
        <v>154.949997</v>
      </c>
      <c r="Q8072">
        <v>156.61000100000001</v>
      </c>
      <c r="R8072">
        <v>91800000</v>
      </c>
      <c r="S8072">
        <v>156.61000100000001</v>
      </c>
    </row>
    <row r="8073" spans="13:19" x14ac:dyDescent="0.25">
      <c r="M8073" s="36">
        <v>30725</v>
      </c>
      <c r="N8073">
        <v>156.300003</v>
      </c>
      <c r="O8073">
        <v>156.320007</v>
      </c>
      <c r="P8073">
        <v>154.13000500000001</v>
      </c>
      <c r="Q8073">
        <v>154.949997</v>
      </c>
      <c r="R8073">
        <v>78460000</v>
      </c>
      <c r="S8073">
        <v>154.949997</v>
      </c>
    </row>
    <row r="8074" spans="13:19" x14ac:dyDescent="0.25">
      <c r="M8074" s="36">
        <v>30722</v>
      </c>
      <c r="N8074">
        <v>155.41999799999999</v>
      </c>
      <c r="O8074">
        <v>156.520004</v>
      </c>
      <c r="P8074">
        <v>155.41999799999999</v>
      </c>
      <c r="Q8074">
        <v>156.300003</v>
      </c>
      <c r="R8074">
        <v>92220000</v>
      </c>
      <c r="S8074">
        <v>156.300003</v>
      </c>
    </row>
    <row r="8075" spans="13:19" x14ac:dyDescent="0.25">
      <c r="M8075" s="36">
        <v>30721</v>
      </c>
      <c r="N8075">
        <v>155.85000600000001</v>
      </c>
      <c r="O8075">
        <v>156.16999799999999</v>
      </c>
      <c r="P8075">
        <v>154.300003</v>
      </c>
      <c r="Q8075">
        <v>155.41999799999999</v>
      </c>
      <c r="R8075">
        <v>128190000</v>
      </c>
      <c r="S8075">
        <v>155.41999799999999</v>
      </c>
    </row>
    <row r="8076" spans="13:19" x14ac:dyDescent="0.25">
      <c r="M8076" s="36">
        <v>30720</v>
      </c>
      <c r="N8076">
        <v>158.740005</v>
      </c>
      <c r="O8076">
        <v>159.070007</v>
      </c>
      <c r="P8076">
        <v>155.66999799999999</v>
      </c>
      <c r="Q8076">
        <v>155.85000600000001</v>
      </c>
      <c r="R8076">
        <v>96890000</v>
      </c>
      <c r="S8076">
        <v>155.85000600000001</v>
      </c>
    </row>
    <row r="8077" spans="13:19" x14ac:dyDescent="0.25">
      <c r="M8077" s="36">
        <v>30719</v>
      </c>
      <c r="N8077">
        <v>157.91000399999999</v>
      </c>
      <c r="O8077">
        <v>158.80999800000001</v>
      </c>
      <c r="P8077">
        <v>157.009995</v>
      </c>
      <c r="Q8077">
        <v>158.740005</v>
      </c>
      <c r="R8077">
        <v>107640000</v>
      </c>
      <c r="S8077">
        <v>158.740005</v>
      </c>
    </row>
    <row r="8078" spans="13:19" x14ac:dyDescent="0.25">
      <c r="M8078" s="36">
        <v>30718</v>
      </c>
      <c r="N8078">
        <v>160.91000399999999</v>
      </c>
      <c r="O8078">
        <v>160.91000399999999</v>
      </c>
      <c r="P8078">
        <v>158.020004</v>
      </c>
      <c r="Q8078">
        <v>158.08000200000001</v>
      </c>
      <c r="R8078">
        <v>109090000</v>
      </c>
      <c r="S8078">
        <v>158.08000200000001</v>
      </c>
    </row>
    <row r="8079" spans="13:19" x14ac:dyDescent="0.25">
      <c r="M8079" s="36">
        <v>30715</v>
      </c>
      <c r="N8079">
        <v>163.44000199999999</v>
      </c>
      <c r="O8079">
        <v>163.979996</v>
      </c>
      <c r="P8079">
        <v>160.820007</v>
      </c>
      <c r="Q8079">
        <v>160.91000399999999</v>
      </c>
      <c r="R8079">
        <v>109100000</v>
      </c>
      <c r="S8079">
        <v>160.91000399999999</v>
      </c>
    </row>
    <row r="8080" spans="13:19" x14ac:dyDescent="0.25">
      <c r="M8080" s="36">
        <v>30714</v>
      </c>
      <c r="N8080">
        <v>162.740005</v>
      </c>
      <c r="O8080">
        <v>163.36000100000001</v>
      </c>
      <c r="P8080">
        <v>162.240005</v>
      </c>
      <c r="Q8080">
        <v>163.36000100000001</v>
      </c>
      <c r="R8080">
        <v>111330000</v>
      </c>
      <c r="S8080">
        <v>163.36000100000001</v>
      </c>
    </row>
    <row r="8081" spans="13:19" x14ac:dyDescent="0.25">
      <c r="M8081" s="36">
        <v>30713</v>
      </c>
      <c r="N8081">
        <v>163.41000399999999</v>
      </c>
      <c r="O8081">
        <v>164</v>
      </c>
      <c r="P8081">
        <v>162.270004</v>
      </c>
      <c r="Q8081">
        <v>162.740005</v>
      </c>
      <c r="R8081">
        <v>107100000</v>
      </c>
      <c r="S8081">
        <v>162.740005</v>
      </c>
    </row>
    <row r="8082" spans="13:19" x14ac:dyDescent="0.25">
      <c r="M8082" s="36">
        <v>30712</v>
      </c>
      <c r="N8082">
        <v>162.86999499999999</v>
      </c>
      <c r="O8082">
        <v>163.60000600000001</v>
      </c>
      <c r="P8082">
        <v>162.029999</v>
      </c>
      <c r="Q8082">
        <v>163.41000399999999</v>
      </c>
      <c r="R8082">
        <v>113510000</v>
      </c>
      <c r="S8082">
        <v>163.41000399999999</v>
      </c>
    </row>
    <row r="8083" spans="13:19" x14ac:dyDescent="0.25">
      <c r="M8083" s="36">
        <v>30711</v>
      </c>
      <c r="N8083">
        <v>164.39999399999999</v>
      </c>
      <c r="O8083">
        <v>164.66999799999999</v>
      </c>
      <c r="P8083">
        <v>162.39999399999999</v>
      </c>
      <c r="Q8083">
        <v>162.86999499999999</v>
      </c>
      <c r="R8083">
        <v>103120000</v>
      </c>
      <c r="S8083">
        <v>162.86999499999999</v>
      </c>
    </row>
    <row r="8084" spans="13:19" x14ac:dyDescent="0.25">
      <c r="M8084" s="36">
        <v>30708</v>
      </c>
      <c r="N8084">
        <v>164.240005</v>
      </c>
      <c r="O8084">
        <v>164.33000200000001</v>
      </c>
      <c r="P8084">
        <v>163.070007</v>
      </c>
      <c r="Q8084">
        <v>163.94000199999999</v>
      </c>
      <c r="R8084">
        <v>103720000</v>
      </c>
      <c r="S8084">
        <v>163.94000199999999</v>
      </c>
    </row>
    <row r="8085" spans="13:19" x14ac:dyDescent="0.25">
      <c r="M8085" s="36">
        <v>30707</v>
      </c>
      <c r="N8085">
        <v>164.83999600000001</v>
      </c>
      <c r="O8085">
        <v>165.550003</v>
      </c>
      <c r="P8085">
        <v>164.11999499999999</v>
      </c>
      <c r="Q8085">
        <v>164.240005</v>
      </c>
      <c r="R8085">
        <v>111100000</v>
      </c>
      <c r="S8085">
        <v>164.240005</v>
      </c>
    </row>
    <row r="8086" spans="13:19" x14ac:dyDescent="0.25">
      <c r="M8086" s="36">
        <v>30706</v>
      </c>
      <c r="N8086">
        <v>165.94000199999999</v>
      </c>
      <c r="O8086">
        <v>167.11999499999999</v>
      </c>
      <c r="P8086">
        <v>164.740005</v>
      </c>
      <c r="Q8086">
        <v>164.83999600000001</v>
      </c>
      <c r="R8086">
        <v>113470000</v>
      </c>
      <c r="S8086">
        <v>164.83999600000001</v>
      </c>
    </row>
    <row r="8087" spans="13:19" x14ac:dyDescent="0.25">
      <c r="M8087" s="36">
        <v>30705</v>
      </c>
      <c r="N8087">
        <v>164.86999499999999</v>
      </c>
      <c r="O8087">
        <v>166.35000600000001</v>
      </c>
      <c r="P8087">
        <v>164.83999600000001</v>
      </c>
      <c r="Q8087">
        <v>165.94000199999999</v>
      </c>
      <c r="R8087">
        <v>103050000</v>
      </c>
      <c r="S8087">
        <v>165.94000199999999</v>
      </c>
    </row>
    <row r="8088" spans="13:19" x14ac:dyDescent="0.25">
      <c r="M8088" s="36">
        <v>30704</v>
      </c>
      <c r="N8088">
        <v>166.21000699999999</v>
      </c>
      <c r="O8088">
        <v>166.21000699999999</v>
      </c>
      <c r="P8088">
        <v>164.83000200000001</v>
      </c>
      <c r="Q8088">
        <v>164.86999499999999</v>
      </c>
      <c r="R8088">
        <v>82010000</v>
      </c>
      <c r="S8088">
        <v>164.86999499999999</v>
      </c>
    </row>
    <row r="8089" spans="13:19" x14ac:dyDescent="0.25">
      <c r="M8089" s="36">
        <v>30701</v>
      </c>
      <c r="N8089">
        <v>167.03999300000001</v>
      </c>
      <c r="O8089">
        <v>167.05999800000001</v>
      </c>
      <c r="P8089">
        <v>165.86999499999999</v>
      </c>
      <c r="Q8089">
        <v>166.21000699999999</v>
      </c>
      <c r="R8089">
        <v>93360000</v>
      </c>
      <c r="S8089">
        <v>166.21000699999999</v>
      </c>
    </row>
    <row r="8090" spans="13:19" x14ac:dyDescent="0.25">
      <c r="M8090" s="36">
        <v>30700</v>
      </c>
      <c r="N8090">
        <v>167.550003</v>
      </c>
      <c r="O8090">
        <v>167.64999399999999</v>
      </c>
      <c r="P8090">
        <v>166.66999799999999</v>
      </c>
      <c r="Q8090">
        <v>167.03999300000001</v>
      </c>
      <c r="R8090">
        <v>98340000</v>
      </c>
      <c r="S8090">
        <v>167.03999300000001</v>
      </c>
    </row>
    <row r="8091" spans="13:19" x14ac:dyDescent="0.25">
      <c r="M8091" s="36">
        <v>30699</v>
      </c>
      <c r="N8091">
        <v>167.83000200000001</v>
      </c>
      <c r="O8091">
        <v>168.33999600000001</v>
      </c>
      <c r="P8091">
        <v>167.020004</v>
      </c>
      <c r="Q8091">
        <v>167.550003</v>
      </c>
      <c r="R8091">
        <v>109010000</v>
      </c>
      <c r="S8091">
        <v>167.550003</v>
      </c>
    </row>
    <row r="8092" spans="13:19" x14ac:dyDescent="0.25">
      <c r="M8092" s="36">
        <v>30698</v>
      </c>
      <c r="N8092">
        <v>167.179993</v>
      </c>
      <c r="O8092">
        <v>167.83999600000001</v>
      </c>
      <c r="P8092">
        <v>167.009995</v>
      </c>
      <c r="Q8092">
        <v>167.83000200000001</v>
      </c>
      <c r="R8092">
        <v>92750000</v>
      </c>
      <c r="S8092">
        <v>167.83000200000001</v>
      </c>
    </row>
    <row r="8093" spans="13:19" x14ac:dyDescent="0.25">
      <c r="M8093" s="36">
        <v>30697</v>
      </c>
      <c r="N8093">
        <v>167.020004</v>
      </c>
      <c r="O8093">
        <v>167.550003</v>
      </c>
      <c r="P8093">
        <v>166.770004</v>
      </c>
      <c r="Q8093">
        <v>167.179993</v>
      </c>
      <c r="R8093">
        <v>93790000</v>
      </c>
      <c r="S8093">
        <v>167.179993</v>
      </c>
    </row>
    <row r="8094" spans="13:19" x14ac:dyDescent="0.25">
      <c r="M8094" s="36">
        <v>30694</v>
      </c>
      <c r="N8094">
        <v>167.75</v>
      </c>
      <c r="O8094">
        <v>168.58999600000001</v>
      </c>
      <c r="P8094">
        <v>166.63999899999999</v>
      </c>
      <c r="Q8094">
        <v>167.020004</v>
      </c>
      <c r="R8094">
        <v>101790000</v>
      </c>
      <c r="S8094">
        <v>167.020004</v>
      </c>
    </row>
    <row r="8095" spans="13:19" x14ac:dyDescent="0.25">
      <c r="M8095" s="36">
        <v>30693</v>
      </c>
      <c r="N8095">
        <v>167.78999300000001</v>
      </c>
      <c r="O8095">
        <v>168.39999399999999</v>
      </c>
      <c r="P8095">
        <v>167.679993</v>
      </c>
      <c r="Q8095">
        <v>167.75</v>
      </c>
      <c r="R8095">
        <v>99410000</v>
      </c>
      <c r="S8095">
        <v>167.75</v>
      </c>
    </row>
    <row r="8096" spans="13:19" x14ac:dyDescent="0.25">
      <c r="M8096" s="36">
        <v>30692</v>
      </c>
      <c r="N8096">
        <v>167.949997</v>
      </c>
      <c r="O8096">
        <v>168.070007</v>
      </c>
      <c r="P8096">
        <v>167.270004</v>
      </c>
      <c r="Q8096">
        <v>167.800003</v>
      </c>
      <c r="R8096">
        <v>98660000</v>
      </c>
      <c r="S8096">
        <v>167.800003</v>
      </c>
    </row>
    <row r="8097" spans="13:19" x14ac:dyDescent="0.25">
      <c r="M8097" s="36">
        <v>30691</v>
      </c>
      <c r="N8097">
        <v>168.89999399999999</v>
      </c>
      <c r="O8097">
        <v>169.53999300000001</v>
      </c>
      <c r="P8097">
        <v>167.86999499999999</v>
      </c>
      <c r="Q8097">
        <v>167.949997</v>
      </c>
      <c r="R8097">
        <v>109570000</v>
      </c>
      <c r="S8097">
        <v>167.949997</v>
      </c>
    </row>
    <row r="8098" spans="13:19" x14ac:dyDescent="0.25">
      <c r="M8098" s="36">
        <v>30690</v>
      </c>
      <c r="N8098">
        <v>169.179993</v>
      </c>
      <c r="O8098">
        <v>169.46000699999999</v>
      </c>
      <c r="P8098">
        <v>168.479996</v>
      </c>
      <c r="Q8098">
        <v>168.89999399999999</v>
      </c>
      <c r="R8098">
        <v>107100000</v>
      </c>
      <c r="S8098">
        <v>168.89999399999999</v>
      </c>
    </row>
    <row r="8099" spans="13:19" x14ac:dyDescent="0.25">
      <c r="M8099" s="36">
        <v>30687</v>
      </c>
      <c r="N8099">
        <v>168.80999800000001</v>
      </c>
      <c r="O8099">
        <v>169.30999800000001</v>
      </c>
      <c r="P8099">
        <v>168.490005</v>
      </c>
      <c r="Q8099">
        <v>169.279999</v>
      </c>
      <c r="R8099">
        <v>137590000</v>
      </c>
      <c r="S8099">
        <v>169.279999</v>
      </c>
    </row>
    <row r="8100" spans="13:19" x14ac:dyDescent="0.25">
      <c r="M8100" s="36">
        <v>30686</v>
      </c>
      <c r="N8100">
        <v>166.779999</v>
      </c>
      <c r="O8100">
        <v>169.10000600000001</v>
      </c>
      <c r="P8100">
        <v>166.779999</v>
      </c>
      <c r="Q8100">
        <v>168.80999800000001</v>
      </c>
      <c r="R8100">
        <v>159990000</v>
      </c>
      <c r="S8100">
        <v>168.80999800000001</v>
      </c>
    </row>
    <row r="8101" spans="13:19" x14ac:dyDescent="0.25">
      <c r="M8101" s="36">
        <v>30685</v>
      </c>
      <c r="N8101">
        <v>164.08999600000001</v>
      </c>
      <c r="O8101">
        <v>166.779999</v>
      </c>
      <c r="P8101">
        <v>164.03999300000001</v>
      </c>
      <c r="Q8101">
        <v>166.779999</v>
      </c>
      <c r="R8101">
        <v>112980000</v>
      </c>
      <c r="S8101">
        <v>166.779999</v>
      </c>
    </row>
    <row r="8102" spans="13:19" x14ac:dyDescent="0.25">
      <c r="M8102" s="36">
        <v>30684</v>
      </c>
      <c r="N8102">
        <v>164.929993</v>
      </c>
      <c r="O8102">
        <v>164.929993</v>
      </c>
      <c r="P8102">
        <v>163.979996</v>
      </c>
      <c r="Q8102">
        <v>164.03999300000001</v>
      </c>
      <c r="R8102">
        <v>71340000</v>
      </c>
      <c r="S8102">
        <v>164.03999300000001</v>
      </c>
    </row>
    <row r="8103" spans="13:19" x14ac:dyDescent="0.25">
      <c r="M8103" s="36">
        <v>30680</v>
      </c>
      <c r="N8103">
        <v>164.86000100000001</v>
      </c>
      <c r="O8103">
        <v>165.050003</v>
      </c>
      <c r="P8103">
        <v>164.58000200000001</v>
      </c>
      <c r="Q8103">
        <v>164.929993</v>
      </c>
      <c r="R8103">
        <v>71840000</v>
      </c>
      <c r="S8103">
        <v>164.929993</v>
      </c>
    </row>
    <row r="8104" spans="13:19" x14ac:dyDescent="0.25">
      <c r="M8104" s="36">
        <v>30679</v>
      </c>
      <c r="N8104">
        <v>165.33000200000001</v>
      </c>
      <c r="O8104">
        <v>165.83999600000001</v>
      </c>
      <c r="P8104">
        <v>164.83000200000001</v>
      </c>
      <c r="Q8104">
        <v>164.86000100000001</v>
      </c>
      <c r="R8104">
        <v>86560000</v>
      </c>
      <c r="S8104">
        <v>164.86000100000001</v>
      </c>
    </row>
    <row r="8105" spans="13:19" x14ac:dyDescent="0.25">
      <c r="M8105" s="36">
        <v>30678</v>
      </c>
      <c r="N8105">
        <v>164.69000199999999</v>
      </c>
      <c r="O8105">
        <v>165.33999600000001</v>
      </c>
      <c r="P8105">
        <v>164.300003</v>
      </c>
      <c r="Q8105">
        <v>165.33999600000001</v>
      </c>
      <c r="R8105">
        <v>85660000</v>
      </c>
      <c r="S8105">
        <v>165.33999600000001</v>
      </c>
    </row>
    <row r="8106" spans="13:19" x14ac:dyDescent="0.25">
      <c r="M8106" s="36">
        <v>30677</v>
      </c>
      <c r="N8106">
        <v>163.220001</v>
      </c>
      <c r="O8106">
        <v>164.759995</v>
      </c>
      <c r="P8106">
        <v>163.220001</v>
      </c>
      <c r="Q8106">
        <v>164.759995</v>
      </c>
      <c r="R8106">
        <v>63800000</v>
      </c>
      <c r="S8106">
        <v>164.759995</v>
      </c>
    </row>
    <row r="8107" spans="13:19" x14ac:dyDescent="0.25">
      <c r="M8107" s="36">
        <v>30673</v>
      </c>
      <c r="N8107">
        <v>163.270004</v>
      </c>
      <c r="O8107">
        <v>163.30999800000001</v>
      </c>
      <c r="P8107">
        <v>162.89999399999999</v>
      </c>
      <c r="Q8107">
        <v>163.220001</v>
      </c>
      <c r="R8107">
        <v>62710000</v>
      </c>
      <c r="S8107">
        <v>163.220001</v>
      </c>
    </row>
    <row r="8108" spans="13:19" x14ac:dyDescent="0.25">
      <c r="M8108" s="36">
        <v>30672</v>
      </c>
      <c r="N8108">
        <v>163.55999800000001</v>
      </c>
      <c r="O8108">
        <v>164.179993</v>
      </c>
      <c r="P8108">
        <v>163.16999799999999</v>
      </c>
      <c r="Q8108">
        <v>163.529999</v>
      </c>
      <c r="R8108">
        <v>106260000</v>
      </c>
      <c r="S8108">
        <v>163.529999</v>
      </c>
    </row>
    <row r="8109" spans="13:19" x14ac:dyDescent="0.25">
      <c r="M8109" s="36">
        <v>30671</v>
      </c>
      <c r="N8109">
        <v>162</v>
      </c>
      <c r="O8109">
        <v>163.570007</v>
      </c>
      <c r="P8109">
        <v>161.990005</v>
      </c>
      <c r="Q8109">
        <v>163.55999800000001</v>
      </c>
      <c r="R8109">
        <v>108080000</v>
      </c>
      <c r="S8109">
        <v>163.55999800000001</v>
      </c>
    </row>
    <row r="8110" spans="13:19" x14ac:dyDescent="0.25">
      <c r="M8110" s="36">
        <v>30670</v>
      </c>
      <c r="N8110">
        <v>162.33000200000001</v>
      </c>
      <c r="O8110">
        <v>162.800003</v>
      </c>
      <c r="P8110">
        <v>161.63999899999999</v>
      </c>
      <c r="Q8110">
        <v>162</v>
      </c>
      <c r="R8110">
        <v>83740000</v>
      </c>
      <c r="S8110">
        <v>162</v>
      </c>
    </row>
    <row r="8111" spans="13:19" x14ac:dyDescent="0.25">
      <c r="M8111" s="36">
        <v>30669</v>
      </c>
      <c r="N8111">
        <v>162.33999600000001</v>
      </c>
      <c r="O8111">
        <v>162.88000500000001</v>
      </c>
      <c r="P8111">
        <v>162.270004</v>
      </c>
      <c r="Q8111">
        <v>162.320007</v>
      </c>
      <c r="R8111">
        <v>75180000</v>
      </c>
      <c r="S8111">
        <v>162.320007</v>
      </c>
    </row>
    <row r="8112" spans="13:19" x14ac:dyDescent="0.25">
      <c r="M8112" s="36">
        <v>30666</v>
      </c>
      <c r="N8112">
        <v>161.69000199999999</v>
      </c>
      <c r="O8112">
        <v>162.38999899999999</v>
      </c>
      <c r="P8112">
        <v>161.58000200000001</v>
      </c>
      <c r="Q8112">
        <v>162.38999899999999</v>
      </c>
      <c r="R8112">
        <v>81030000</v>
      </c>
      <c r="S8112">
        <v>162.38999899999999</v>
      </c>
    </row>
    <row r="8113" spans="13:19" x14ac:dyDescent="0.25">
      <c r="M8113" s="36">
        <v>30665</v>
      </c>
      <c r="N8113">
        <v>163.33000200000001</v>
      </c>
      <c r="O8113">
        <v>163.33000200000001</v>
      </c>
      <c r="P8113">
        <v>161.66000399999999</v>
      </c>
      <c r="Q8113">
        <v>161.66000399999999</v>
      </c>
      <c r="R8113">
        <v>88300000</v>
      </c>
      <c r="S8113">
        <v>161.66000399999999</v>
      </c>
    </row>
    <row r="8114" spans="13:19" x14ac:dyDescent="0.25">
      <c r="M8114" s="36">
        <v>30664</v>
      </c>
      <c r="N8114">
        <v>164.929993</v>
      </c>
      <c r="O8114">
        <v>164.929993</v>
      </c>
      <c r="P8114">
        <v>163.25</v>
      </c>
      <c r="Q8114">
        <v>163.33000200000001</v>
      </c>
      <c r="R8114">
        <v>85430000</v>
      </c>
      <c r="S8114">
        <v>163.33000200000001</v>
      </c>
    </row>
    <row r="8115" spans="13:19" x14ac:dyDescent="0.25">
      <c r="M8115" s="36">
        <v>30663</v>
      </c>
      <c r="N8115">
        <v>165.61999499999999</v>
      </c>
      <c r="O8115">
        <v>165.63000500000001</v>
      </c>
      <c r="P8115">
        <v>164.85000600000001</v>
      </c>
      <c r="Q8115">
        <v>164.929993</v>
      </c>
      <c r="R8115">
        <v>93500000</v>
      </c>
      <c r="S8115">
        <v>164.929993</v>
      </c>
    </row>
    <row r="8116" spans="13:19" x14ac:dyDescent="0.25">
      <c r="M8116" s="36">
        <v>30662</v>
      </c>
      <c r="N8116">
        <v>165.13000500000001</v>
      </c>
      <c r="O8116">
        <v>165.61999499999999</v>
      </c>
      <c r="P8116">
        <v>164.990005</v>
      </c>
      <c r="Q8116">
        <v>165.61999499999999</v>
      </c>
      <c r="R8116">
        <v>77340000</v>
      </c>
      <c r="S8116">
        <v>165.61999499999999</v>
      </c>
    </row>
    <row r="8117" spans="13:19" x14ac:dyDescent="0.25">
      <c r="M8117" s="36">
        <v>30659</v>
      </c>
      <c r="N8117">
        <v>165.199997</v>
      </c>
      <c r="O8117">
        <v>165.28999300000001</v>
      </c>
      <c r="P8117">
        <v>164.5</v>
      </c>
      <c r="Q8117">
        <v>165.08000200000001</v>
      </c>
      <c r="R8117">
        <v>98280000</v>
      </c>
      <c r="S8117">
        <v>165.08000200000001</v>
      </c>
    </row>
    <row r="8118" spans="13:19" x14ac:dyDescent="0.25">
      <c r="M8118" s="36">
        <v>30658</v>
      </c>
      <c r="N8118">
        <v>165.91000399999999</v>
      </c>
      <c r="O8118">
        <v>166.009995</v>
      </c>
      <c r="P8118">
        <v>164.86000100000001</v>
      </c>
      <c r="Q8118">
        <v>165.199997</v>
      </c>
      <c r="R8118">
        <v>96530000</v>
      </c>
      <c r="S8118">
        <v>165.199997</v>
      </c>
    </row>
    <row r="8119" spans="13:19" x14ac:dyDescent="0.25">
      <c r="M8119" s="36">
        <v>30657</v>
      </c>
      <c r="N8119">
        <v>165.470001</v>
      </c>
      <c r="O8119">
        <v>166.33999600000001</v>
      </c>
      <c r="P8119">
        <v>165.35000600000001</v>
      </c>
      <c r="Q8119">
        <v>165.91000399999999</v>
      </c>
      <c r="R8119">
        <v>105670000</v>
      </c>
      <c r="S8119">
        <v>165.91000399999999</v>
      </c>
    </row>
    <row r="8120" spans="13:19" x14ac:dyDescent="0.25">
      <c r="M8120" s="36">
        <v>30656</v>
      </c>
      <c r="N8120">
        <v>165.770004</v>
      </c>
      <c r="O8120">
        <v>165.929993</v>
      </c>
      <c r="P8120">
        <v>165.33999600000001</v>
      </c>
      <c r="Q8120">
        <v>165.470001</v>
      </c>
      <c r="R8120">
        <v>89690000</v>
      </c>
      <c r="S8120">
        <v>165.470001</v>
      </c>
    </row>
    <row r="8121" spans="13:19" x14ac:dyDescent="0.25">
      <c r="M8121" s="36">
        <v>30655</v>
      </c>
      <c r="N8121">
        <v>165.44000199999999</v>
      </c>
      <c r="O8121">
        <v>165.78999300000001</v>
      </c>
      <c r="P8121">
        <v>164.71000699999999</v>
      </c>
      <c r="Q8121">
        <v>165.759995</v>
      </c>
      <c r="R8121">
        <v>88330000</v>
      </c>
      <c r="S8121">
        <v>165.759995</v>
      </c>
    </row>
    <row r="8122" spans="13:19" x14ac:dyDescent="0.25">
      <c r="M8122" s="36">
        <v>30652</v>
      </c>
      <c r="N8122">
        <v>166.490005</v>
      </c>
      <c r="O8122">
        <v>166.699997</v>
      </c>
      <c r="P8122">
        <v>165.25</v>
      </c>
      <c r="Q8122">
        <v>165.44000199999999</v>
      </c>
      <c r="R8122">
        <v>93960000</v>
      </c>
      <c r="S8122">
        <v>165.44000199999999</v>
      </c>
    </row>
    <row r="8123" spans="13:19" x14ac:dyDescent="0.25">
      <c r="M8123" s="36">
        <v>30651</v>
      </c>
      <c r="N8123">
        <v>166.36999499999999</v>
      </c>
      <c r="O8123">
        <v>166.770004</v>
      </c>
      <c r="P8123">
        <v>166.08000200000001</v>
      </c>
      <c r="Q8123">
        <v>166.490005</v>
      </c>
      <c r="R8123">
        <v>106970000</v>
      </c>
      <c r="S8123">
        <v>166.490005</v>
      </c>
    </row>
    <row r="8124" spans="13:19" x14ac:dyDescent="0.25">
      <c r="M8124" s="36">
        <v>30650</v>
      </c>
      <c r="N8124">
        <v>167.91000399999999</v>
      </c>
      <c r="O8124">
        <v>168.070007</v>
      </c>
      <c r="P8124">
        <v>166.33000200000001</v>
      </c>
      <c r="Q8124">
        <v>166.39999399999999</v>
      </c>
      <c r="R8124">
        <v>120130000</v>
      </c>
      <c r="S8124">
        <v>166.39999399999999</v>
      </c>
    </row>
    <row r="8125" spans="13:19" x14ac:dyDescent="0.25">
      <c r="M8125" s="36">
        <v>30649</v>
      </c>
      <c r="N8125">
        <v>166.53999300000001</v>
      </c>
      <c r="O8125">
        <v>167.91999799999999</v>
      </c>
      <c r="P8125">
        <v>166.16999799999999</v>
      </c>
      <c r="Q8125">
        <v>167.91000399999999</v>
      </c>
      <c r="R8125">
        <v>100460000</v>
      </c>
      <c r="S8125">
        <v>167.91000399999999</v>
      </c>
    </row>
    <row r="8126" spans="13:19" x14ac:dyDescent="0.25">
      <c r="M8126" s="36">
        <v>30648</v>
      </c>
      <c r="N8126">
        <v>167.199997</v>
      </c>
      <c r="O8126">
        <v>167.220001</v>
      </c>
      <c r="P8126">
        <v>166.21000699999999</v>
      </c>
      <c r="Q8126">
        <v>166.53999300000001</v>
      </c>
      <c r="R8126">
        <v>78210000</v>
      </c>
      <c r="S8126">
        <v>166.53999300000001</v>
      </c>
    </row>
    <row r="8127" spans="13:19" x14ac:dyDescent="0.25">
      <c r="M8127" s="36">
        <v>30645</v>
      </c>
      <c r="N8127">
        <v>167.020004</v>
      </c>
      <c r="O8127">
        <v>167.199997</v>
      </c>
      <c r="P8127">
        <v>166.729996</v>
      </c>
      <c r="Q8127">
        <v>167.179993</v>
      </c>
      <c r="R8127">
        <v>57820000</v>
      </c>
      <c r="S8127">
        <v>167.179993</v>
      </c>
    </row>
    <row r="8128" spans="13:19" x14ac:dyDescent="0.25">
      <c r="M8128" s="36">
        <v>30643</v>
      </c>
      <c r="N8128">
        <v>166.88000500000001</v>
      </c>
      <c r="O8128">
        <v>167.21000699999999</v>
      </c>
      <c r="P8128">
        <v>166.259995</v>
      </c>
      <c r="Q8128">
        <v>166.96000699999999</v>
      </c>
      <c r="R8128">
        <v>108080000</v>
      </c>
      <c r="S8128">
        <v>166.96000699999999</v>
      </c>
    </row>
    <row r="8129" spans="13:19" x14ac:dyDescent="0.25">
      <c r="M8129" s="36">
        <v>30642</v>
      </c>
      <c r="N8129">
        <v>166.050003</v>
      </c>
      <c r="O8129">
        <v>167.259995</v>
      </c>
      <c r="P8129">
        <v>166.050003</v>
      </c>
      <c r="Q8129">
        <v>166.83999600000001</v>
      </c>
      <c r="R8129">
        <v>117550000</v>
      </c>
      <c r="S8129">
        <v>166.83999600000001</v>
      </c>
    </row>
    <row r="8130" spans="13:19" x14ac:dyDescent="0.25">
      <c r="M8130" s="36">
        <v>30641</v>
      </c>
      <c r="N8130">
        <v>165.03999300000001</v>
      </c>
      <c r="O8130">
        <v>166.050003</v>
      </c>
      <c r="P8130">
        <v>165</v>
      </c>
      <c r="Q8130">
        <v>166.050003</v>
      </c>
      <c r="R8130">
        <v>97740000</v>
      </c>
      <c r="S8130">
        <v>166.050003</v>
      </c>
    </row>
    <row r="8131" spans="13:19" x14ac:dyDescent="0.25">
      <c r="M8131" s="36">
        <v>30638</v>
      </c>
      <c r="N8131">
        <v>166.08000200000001</v>
      </c>
      <c r="O8131">
        <v>166.13000500000001</v>
      </c>
      <c r="P8131">
        <v>164.5</v>
      </c>
      <c r="Q8131">
        <v>165.08999600000001</v>
      </c>
      <c r="R8131">
        <v>88280000</v>
      </c>
      <c r="S8131">
        <v>165.08999600000001</v>
      </c>
    </row>
    <row r="8132" spans="13:19" x14ac:dyDescent="0.25">
      <c r="M8132" s="36">
        <v>30637</v>
      </c>
      <c r="N8132">
        <v>166.08000200000001</v>
      </c>
      <c r="O8132">
        <v>166.490005</v>
      </c>
      <c r="P8132">
        <v>165.509995</v>
      </c>
      <c r="Q8132">
        <v>166.13000500000001</v>
      </c>
      <c r="R8132">
        <v>80740000</v>
      </c>
      <c r="S8132">
        <v>166.13000500000001</v>
      </c>
    </row>
    <row r="8133" spans="13:19" x14ac:dyDescent="0.25">
      <c r="M8133" s="36">
        <v>30636</v>
      </c>
      <c r="N8133">
        <v>165.36000100000001</v>
      </c>
      <c r="O8133">
        <v>166.41000399999999</v>
      </c>
      <c r="P8133">
        <v>165.33999600000001</v>
      </c>
      <c r="Q8133">
        <v>166.08000200000001</v>
      </c>
      <c r="R8133">
        <v>83380000</v>
      </c>
      <c r="S8133">
        <v>166.08000200000001</v>
      </c>
    </row>
    <row r="8134" spans="13:19" x14ac:dyDescent="0.25">
      <c r="M8134" s="36">
        <v>30635</v>
      </c>
      <c r="N8134">
        <v>166.58000200000001</v>
      </c>
      <c r="O8134">
        <v>166.58999600000001</v>
      </c>
      <c r="P8134">
        <v>165.279999</v>
      </c>
      <c r="Q8134">
        <v>165.36000100000001</v>
      </c>
      <c r="R8134">
        <v>77840000</v>
      </c>
      <c r="S8134">
        <v>165.36000100000001</v>
      </c>
    </row>
    <row r="8135" spans="13:19" x14ac:dyDescent="0.25">
      <c r="M8135" s="36">
        <v>30634</v>
      </c>
      <c r="N8135">
        <v>166.28999300000001</v>
      </c>
      <c r="O8135">
        <v>167.58000200000001</v>
      </c>
      <c r="P8135">
        <v>166.270004</v>
      </c>
      <c r="Q8135">
        <v>166.58000200000001</v>
      </c>
      <c r="R8135">
        <v>86880000</v>
      </c>
      <c r="S8135">
        <v>166.58000200000001</v>
      </c>
    </row>
    <row r="8136" spans="13:19" x14ac:dyDescent="0.25">
      <c r="M8136" s="36">
        <v>30631</v>
      </c>
      <c r="N8136">
        <v>164.41000399999999</v>
      </c>
      <c r="O8136">
        <v>166.300003</v>
      </c>
      <c r="P8136">
        <v>164.33999600000001</v>
      </c>
      <c r="Q8136">
        <v>166.28999300000001</v>
      </c>
      <c r="R8136">
        <v>74270000</v>
      </c>
      <c r="S8136">
        <v>166.28999300000001</v>
      </c>
    </row>
    <row r="8137" spans="13:19" x14ac:dyDescent="0.25">
      <c r="M8137" s="36">
        <v>30630</v>
      </c>
      <c r="N8137">
        <v>163.990005</v>
      </c>
      <c r="O8137">
        <v>164.71000699999999</v>
      </c>
      <c r="P8137">
        <v>163.970001</v>
      </c>
      <c r="Q8137">
        <v>164.41000399999999</v>
      </c>
      <c r="R8137">
        <v>88730000</v>
      </c>
      <c r="S8137">
        <v>164.41000399999999</v>
      </c>
    </row>
    <row r="8138" spans="13:19" x14ac:dyDescent="0.25">
      <c r="M8138" s="36">
        <v>30629</v>
      </c>
      <c r="N8138">
        <v>161.740005</v>
      </c>
      <c r="O8138">
        <v>163.970001</v>
      </c>
      <c r="P8138">
        <v>161.740005</v>
      </c>
      <c r="Q8138">
        <v>163.970001</v>
      </c>
      <c r="R8138">
        <v>83100000</v>
      </c>
      <c r="S8138">
        <v>163.970001</v>
      </c>
    </row>
    <row r="8139" spans="13:19" x14ac:dyDescent="0.25">
      <c r="M8139" s="36">
        <v>30628</v>
      </c>
      <c r="N8139">
        <v>161.91000399999999</v>
      </c>
      <c r="O8139">
        <v>162.14999399999999</v>
      </c>
      <c r="P8139">
        <v>161.63000500000001</v>
      </c>
      <c r="Q8139">
        <v>161.759995</v>
      </c>
      <c r="R8139">
        <v>64900000</v>
      </c>
      <c r="S8139">
        <v>161.759995</v>
      </c>
    </row>
    <row r="8140" spans="13:19" x14ac:dyDescent="0.25">
      <c r="M8140" s="36">
        <v>30627</v>
      </c>
      <c r="N8140">
        <v>162.41999799999999</v>
      </c>
      <c r="O8140">
        <v>162.55999800000001</v>
      </c>
      <c r="P8140">
        <v>161.83999600000001</v>
      </c>
      <c r="Q8140">
        <v>161.91000399999999</v>
      </c>
      <c r="R8140">
        <v>69400000</v>
      </c>
      <c r="S8140">
        <v>161.91000399999999</v>
      </c>
    </row>
    <row r="8141" spans="13:19" x14ac:dyDescent="0.25">
      <c r="M8141" s="36">
        <v>30624</v>
      </c>
      <c r="N8141">
        <v>162.679993</v>
      </c>
      <c r="O8141">
        <v>163.449997</v>
      </c>
      <c r="P8141">
        <v>162.220001</v>
      </c>
      <c r="Q8141">
        <v>162.44000199999999</v>
      </c>
      <c r="R8141">
        <v>72080000</v>
      </c>
      <c r="S8141">
        <v>162.44000199999999</v>
      </c>
    </row>
    <row r="8142" spans="13:19" x14ac:dyDescent="0.25">
      <c r="M8142" s="36">
        <v>30623</v>
      </c>
      <c r="N8142">
        <v>164.83999600000001</v>
      </c>
      <c r="O8142">
        <v>164.85000600000001</v>
      </c>
      <c r="P8142">
        <v>163.41999799999999</v>
      </c>
      <c r="Q8142">
        <v>163.449997</v>
      </c>
      <c r="R8142">
        <v>85350000</v>
      </c>
      <c r="S8142">
        <v>163.449997</v>
      </c>
    </row>
    <row r="8143" spans="13:19" x14ac:dyDescent="0.25">
      <c r="M8143" s="36">
        <v>30622</v>
      </c>
      <c r="N8143">
        <v>165.21000699999999</v>
      </c>
      <c r="O8143">
        <v>165.21000699999999</v>
      </c>
      <c r="P8143">
        <v>163.550003</v>
      </c>
      <c r="Q8143">
        <v>164.83999600000001</v>
      </c>
      <c r="R8143">
        <v>95210000</v>
      </c>
      <c r="S8143">
        <v>164.83999600000001</v>
      </c>
    </row>
    <row r="8144" spans="13:19" x14ac:dyDescent="0.25">
      <c r="M8144" s="36">
        <v>30621</v>
      </c>
      <c r="N8144">
        <v>163.550003</v>
      </c>
      <c r="O8144">
        <v>163.66000399999999</v>
      </c>
      <c r="P8144">
        <v>162.36999499999999</v>
      </c>
      <c r="Q8144">
        <v>163.66000399999999</v>
      </c>
      <c r="R8144">
        <v>84460000</v>
      </c>
      <c r="S8144">
        <v>163.66000399999999</v>
      </c>
    </row>
    <row r="8145" spans="13:19" x14ac:dyDescent="0.25">
      <c r="M8145" s="36">
        <v>30620</v>
      </c>
      <c r="N8145">
        <v>163.36999499999999</v>
      </c>
      <c r="O8145">
        <v>164.58000200000001</v>
      </c>
      <c r="P8145">
        <v>162.86000100000001</v>
      </c>
      <c r="Q8145">
        <v>163.550003</v>
      </c>
      <c r="R8145">
        <v>79460000</v>
      </c>
      <c r="S8145">
        <v>163.550003</v>
      </c>
    </row>
    <row r="8146" spans="13:19" x14ac:dyDescent="0.25">
      <c r="M8146" s="36">
        <v>30617</v>
      </c>
      <c r="N8146">
        <v>164.88999899999999</v>
      </c>
      <c r="O8146">
        <v>165.19000199999999</v>
      </c>
      <c r="P8146">
        <v>163.229996</v>
      </c>
      <c r="Q8146">
        <v>163.36999499999999</v>
      </c>
      <c r="R8146">
        <v>81180000</v>
      </c>
      <c r="S8146">
        <v>163.36999499999999</v>
      </c>
    </row>
    <row r="8147" spans="13:19" x14ac:dyDescent="0.25">
      <c r="M8147" s="36">
        <v>30616</v>
      </c>
      <c r="N8147">
        <v>165.30999800000001</v>
      </c>
      <c r="O8147">
        <v>165.38000500000001</v>
      </c>
      <c r="P8147">
        <v>164.41000399999999</v>
      </c>
      <c r="Q8147">
        <v>164.83999600000001</v>
      </c>
      <c r="R8147">
        <v>79570000</v>
      </c>
      <c r="S8147">
        <v>164.83999600000001</v>
      </c>
    </row>
    <row r="8148" spans="13:19" x14ac:dyDescent="0.25">
      <c r="M8148" s="36">
        <v>30615</v>
      </c>
      <c r="N8148">
        <v>166.490005</v>
      </c>
      <c r="O8148">
        <v>166.64999399999999</v>
      </c>
      <c r="P8148">
        <v>165.36000100000001</v>
      </c>
      <c r="Q8148">
        <v>165.38000500000001</v>
      </c>
      <c r="R8148">
        <v>79570000</v>
      </c>
      <c r="S8148">
        <v>165.38000500000001</v>
      </c>
    </row>
    <row r="8149" spans="13:19" x14ac:dyDescent="0.25">
      <c r="M8149" s="36">
        <v>30614</v>
      </c>
      <c r="N8149">
        <v>166</v>
      </c>
      <c r="O8149">
        <v>167.14999399999999</v>
      </c>
      <c r="P8149">
        <v>166</v>
      </c>
      <c r="Q8149">
        <v>166.470001</v>
      </c>
      <c r="R8149">
        <v>82530000</v>
      </c>
      <c r="S8149">
        <v>166.470001</v>
      </c>
    </row>
    <row r="8150" spans="13:19" x14ac:dyDescent="0.25">
      <c r="M8150" s="36">
        <v>30613</v>
      </c>
      <c r="N8150">
        <v>165.85000600000001</v>
      </c>
      <c r="O8150">
        <v>165.990005</v>
      </c>
      <c r="P8150">
        <v>163.85000600000001</v>
      </c>
      <c r="Q8150">
        <v>165.990005</v>
      </c>
      <c r="R8150">
        <v>85420000</v>
      </c>
      <c r="S8150">
        <v>165.990005</v>
      </c>
    </row>
    <row r="8151" spans="13:19" x14ac:dyDescent="0.25">
      <c r="M8151" s="36">
        <v>30610</v>
      </c>
      <c r="N8151">
        <v>166.970001</v>
      </c>
      <c r="O8151">
        <v>167.229996</v>
      </c>
      <c r="P8151">
        <v>164.979996</v>
      </c>
      <c r="Q8151">
        <v>165.949997</v>
      </c>
      <c r="R8151">
        <v>91640000</v>
      </c>
      <c r="S8151">
        <v>165.949997</v>
      </c>
    </row>
    <row r="8152" spans="13:19" x14ac:dyDescent="0.25">
      <c r="M8152" s="36">
        <v>30609</v>
      </c>
      <c r="N8152">
        <v>166.770004</v>
      </c>
      <c r="O8152">
        <v>167.35000600000001</v>
      </c>
      <c r="P8152">
        <v>166.44000199999999</v>
      </c>
      <c r="Q8152">
        <v>166.979996</v>
      </c>
      <c r="R8152">
        <v>86000000</v>
      </c>
      <c r="S8152">
        <v>166.979996</v>
      </c>
    </row>
    <row r="8153" spans="13:19" x14ac:dyDescent="0.25">
      <c r="M8153" s="36">
        <v>30608</v>
      </c>
      <c r="N8153">
        <v>167.80999800000001</v>
      </c>
      <c r="O8153">
        <v>167.80999800000001</v>
      </c>
      <c r="P8153">
        <v>165.66999799999999</v>
      </c>
      <c r="Q8153">
        <v>166.729996</v>
      </c>
      <c r="R8153">
        <v>107790000</v>
      </c>
      <c r="S8153">
        <v>166.729996</v>
      </c>
    </row>
    <row r="8154" spans="13:19" x14ac:dyDescent="0.25">
      <c r="M8154" s="36">
        <v>30607</v>
      </c>
      <c r="N8154">
        <v>170.41000399999999</v>
      </c>
      <c r="O8154">
        <v>170.41000399999999</v>
      </c>
      <c r="P8154">
        <v>167.66999799999999</v>
      </c>
      <c r="Q8154">
        <v>167.80999800000001</v>
      </c>
      <c r="R8154">
        <v>91080000</v>
      </c>
      <c r="S8154">
        <v>167.80999800000001</v>
      </c>
    </row>
    <row r="8155" spans="13:19" x14ac:dyDescent="0.25">
      <c r="M8155" s="36">
        <v>30606</v>
      </c>
      <c r="N8155">
        <v>169.85000600000001</v>
      </c>
      <c r="O8155">
        <v>171.179993</v>
      </c>
      <c r="P8155">
        <v>169.63000500000001</v>
      </c>
      <c r="Q8155">
        <v>170.429993</v>
      </c>
      <c r="R8155">
        <v>77730000</v>
      </c>
      <c r="S8155">
        <v>170.429993</v>
      </c>
    </row>
    <row r="8156" spans="13:19" x14ac:dyDescent="0.25">
      <c r="M8156" s="36">
        <v>30603</v>
      </c>
      <c r="N8156">
        <v>169.88000500000001</v>
      </c>
      <c r="O8156">
        <v>169.990005</v>
      </c>
      <c r="P8156">
        <v>169.179993</v>
      </c>
      <c r="Q8156">
        <v>169.86000100000001</v>
      </c>
      <c r="R8156">
        <v>71600000</v>
      </c>
      <c r="S8156">
        <v>169.86000100000001</v>
      </c>
    </row>
    <row r="8157" spans="13:19" x14ac:dyDescent="0.25">
      <c r="M8157" s="36">
        <v>30602</v>
      </c>
      <c r="N8157">
        <v>169.63000500000001</v>
      </c>
      <c r="O8157">
        <v>170.11999499999999</v>
      </c>
      <c r="P8157">
        <v>169.13000500000001</v>
      </c>
      <c r="Q8157">
        <v>169.86999499999999</v>
      </c>
      <c r="R8157">
        <v>67750000</v>
      </c>
      <c r="S8157">
        <v>169.86999499999999</v>
      </c>
    </row>
    <row r="8158" spans="13:19" x14ac:dyDescent="0.25">
      <c r="M8158" s="36">
        <v>30601</v>
      </c>
      <c r="N8158">
        <v>170.33999600000001</v>
      </c>
      <c r="O8158">
        <v>170.83999600000001</v>
      </c>
      <c r="P8158">
        <v>169.33999600000001</v>
      </c>
      <c r="Q8158">
        <v>169.61999499999999</v>
      </c>
      <c r="R8158">
        <v>75630000</v>
      </c>
      <c r="S8158">
        <v>169.61999499999999</v>
      </c>
    </row>
    <row r="8159" spans="13:19" x14ac:dyDescent="0.25">
      <c r="M8159" s="36">
        <v>30600</v>
      </c>
      <c r="N8159">
        <v>172.58999600000001</v>
      </c>
      <c r="O8159">
        <v>172.58999600000001</v>
      </c>
      <c r="P8159">
        <v>170.33999600000001</v>
      </c>
      <c r="Q8159">
        <v>170.33999600000001</v>
      </c>
      <c r="R8159">
        <v>79510000</v>
      </c>
      <c r="S8159">
        <v>170.33999600000001</v>
      </c>
    </row>
    <row r="8160" spans="13:19" x14ac:dyDescent="0.25">
      <c r="M8160" s="36">
        <v>30599</v>
      </c>
      <c r="N8160">
        <v>170.770004</v>
      </c>
      <c r="O8160">
        <v>172.64999399999999</v>
      </c>
      <c r="P8160">
        <v>170.050003</v>
      </c>
      <c r="Q8160">
        <v>172.64999399999999</v>
      </c>
      <c r="R8160">
        <v>67050000</v>
      </c>
      <c r="S8160">
        <v>172.64999399999999</v>
      </c>
    </row>
    <row r="8161" spans="13:19" x14ac:dyDescent="0.25">
      <c r="M8161" s="36">
        <v>30596</v>
      </c>
      <c r="N8161">
        <v>170.320007</v>
      </c>
      <c r="O8161">
        <v>171.10000600000001</v>
      </c>
      <c r="P8161">
        <v>170.30999800000001</v>
      </c>
      <c r="Q8161">
        <v>170.800003</v>
      </c>
      <c r="R8161">
        <v>103630000</v>
      </c>
      <c r="S8161">
        <v>170.800003</v>
      </c>
    </row>
    <row r="8162" spans="13:19" x14ac:dyDescent="0.25">
      <c r="M8162" s="36">
        <v>30595</v>
      </c>
      <c r="N8162">
        <v>167.759995</v>
      </c>
      <c r="O8162">
        <v>170.279999</v>
      </c>
      <c r="P8162">
        <v>167.759995</v>
      </c>
      <c r="Q8162">
        <v>170.279999</v>
      </c>
      <c r="R8162">
        <v>118270000</v>
      </c>
      <c r="S8162">
        <v>170.279999</v>
      </c>
    </row>
    <row r="8163" spans="13:19" x14ac:dyDescent="0.25">
      <c r="M8163" s="36">
        <v>30594</v>
      </c>
      <c r="N8163">
        <v>166.28999300000001</v>
      </c>
      <c r="O8163">
        <v>167.740005</v>
      </c>
      <c r="P8163">
        <v>165.91999799999999</v>
      </c>
      <c r="Q8163">
        <v>167.740005</v>
      </c>
      <c r="R8163">
        <v>101710000</v>
      </c>
      <c r="S8163">
        <v>167.740005</v>
      </c>
    </row>
    <row r="8164" spans="13:19" x14ac:dyDescent="0.25">
      <c r="M8164" s="36">
        <v>30593</v>
      </c>
      <c r="N8164">
        <v>165.80999800000001</v>
      </c>
      <c r="O8164">
        <v>166.800003</v>
      </c>
      <c r="P8164">
        <v>165.80999800000001</v>
      </c>
      <c r="Q8164">
        <v>166.270004</v>
      </c>
      <c r="R8164">
        <v>90270000</v>
      </c>
      <c r="S8164">
        <v>166.270004</v>
      </c>
    </row>
    <row r="8165" spans="13:19" x14ac:dyDescent="0.25">
      <c r="M8165" s="36">
        <v>30592</v>
      </c>
      <c r="N8165">
        <v>165.990005</v>
      </c>
      <c r="O8165">
        <v>166.070007</v>
      </c>
      <c r="P8165">
        <v>164.929993</v>
      </c>
      <c r="Q8165">
        <v>165.80999800000001</v>
      </c>
      <c r="R8165">
        <v>77230000</v>
      </c>
      <c r="S8165">
        <v>165.80999800000001</v>
      </c>
    </row>
    <row r="8166" spans="13:19" x14ac:dyDescent="0.25">
      <c r="M8166" s="36">
        <v>30589</v>
      </c>
      <c r="N8166">
        <v>167.229996</v>
      </c>
      <c r="O8166">
        <v>167.229996</v>
      </c>
      <c r="P8166">
        <v>165.63000500000001</v>
      </c>
      <c r="Q8166">
        <v>166.070007</v>
      </c>
      <c r="R8166">
        <v>70860000</v>
      </c>
      <c r="S8166">
        <v>166.070007</v>
      </c>
    </row>
    <row r="8167" spans="13:19" x14ac:dyDescent="0.25">
      <c r="M8167" s="36">
        <v>30588</v>
      </c>
      <c r="N8167">
        <v>168.020004</v>
      </c>
      <c r="O8167">
        <v>168.35000600000001</v>
      </c>
      <c r="P8167">
        <v>167.229996</v>
      </c>
      <c r="Q8167">
        <v>167.229996</v>
      </c>
      <c r="R8167">
        <v>73730000</v>
      </c>
      <c r="S8167">
        <v>167.229996</v>
      </c>
    </row>
    <row r="8168" spans="13:19" x14ac:dyDescent="0.25">
      <c r="M8168" s="36">
        <v>30587</v>
      </c>
      <c r="N8168">
        <v>168.41999799999999</v>
      </c>
      <c r="O8168">
        <v>168.529999</v>
      </c>
      <c r="P8168">
        <v>167.520004</v>
      </c>
      <c r="Q8168">
        <v>168</v>
      </c>
      <c r="R8168">
        <v>75820000</v>
      </c>
      <c r="S8168">
        <v>168</v>
      </c>
    </row>
    <row r="8169" spans="13:19" x14ac:dyDescent="0.25">
      <c r="M8169" s="36">
        <v>30586</v>
      </c>
      <c r="N8169">
        <v>170.020004</v>
      </c>
      <c r="O8169">
        <v>170.020004</v>
      </c>
      <c r="P8169">
        <v>167.949997</v>
      </c>
      <c r="Q8169">
        <v>168.429993</v>
      </c>
      <c r="R8169">
        <v>81100000</v>
      </c>
      <c r="S8169">
        <v>168.429993</v>
      </c>
    </row>
    <row r="8170" spans="13:19" x14ac:dyDescent="0.25">
      <c r="M8170" s="36">
        <v>30585</v>
      </c>
      <c r="N8170">
        <v>169.529999</v>
      </c>
      <c r="O8170">
        <v>170.41000399999999</v>
      </c>
      <c r="P8170">
        <v>169.16000399999999</v>
      </c>
      <c r="Q8170">
        <v>170.070007</v>
      </c>
      <c r="R8170">
        <v>86400000</v>
      </c>
      <c r="S8170">
        <v>170.070007</v>
      </c>
    </row>
    <row r="8171" spans="13:19" x14ac:dyDescent="0.25">
      <c r="M8171" s="36">
        <v>30582</v>
      </c>
      <c r="N8171">
        <v>169.759995</v>
      </c>
      <c r="O8171">
        <v>170.16999799999999</v>
      </c>
      <c r="P8171">
        <v>168.88000500000001</v>
      </c>
      <c r="Q8171">
        <v>169.509995</v>
      </c>
      <c r="R8171">
        <v>93180000</v>
      </c>
      <c r="S8171">
        <v>169.509995</v>
      </c>
    </row>
    <row r="8172" spans="13:19" x14ac:dyDescent="0.25">
      <c r="M8172" s="36">
        <v>30581</v>
      </c>
      <c r="N8172">
        <v>168.39999399999999</v>
      </c>
      <c r="O8172">
        <v>169.779999</v>
      </c>
      <c r="P8172">
        <v>168.220001</v>
      </c>
      <c r="Q8172">
        <v>169.759995</v>
      </c>
      <c r="R8172">
        <v>97050000</v>
      </c>
      <c r="S8172">
        <v>169.759995</v>
      </c>
    </row>
    <row r="8173" spans="13:19" x14ac:dyDescent="0.25">
      <c r="M8173" s="36">
        <v>30580</v>
      </c>
      <c r="N8173">
        <v>169.270004</v>
      </c>
      <c r="O8173">
        <v>169.300003</v>
      </c>
      <c r="P8173">
        <v>168.21000699999999</v>
      </c>
      <c r="Q8173">
        <v>168.41000399999999</v>
      </c>
      <c r="R8173">
        <v>91280000</v>
      </c>
      <c r="S8173">
        <v>168.41000399999999</v>
      </c>
    </row>
    <row r="8174" spans="13:19" x14ac:dyDescent="0.25">
      <c r="M8174" s="36">
        <v>30579</v>
      </c>
      <c r="N8174">
        <v>167.63999899999999</v>
      </c>
      <c r="O8174">
        <v>169.38000500000001</v>
      </c>
      <c r="P8174">
        <v>167.63999899999999</v>
      </c>
      <c r="Q8174">
        <v>169.240005</v>
      </c>
      <c r="R8174">
        <v>103050000</v>
      </c>
      <c r="S8174">
        <v>169.240005</v>
      </c>
    </row>
    <row r="8175" spans="13:19" x14ac:dyDescent="0.25">
      <c r="M8175" s="36">
        <v>30578</v>
      </c>
      <c r="N8175">
        <v>166.270004</v>
      </c>
      <c r="O8175">
        <v>168.08999600000001</v>
      </c>
      <c r="P8175">
        <v>166.259995</v>
      </c>
      <c r="Q8175">
        <v>167.61999499999999</v>
      </c>
      <c r="R8175">
        <v>85630000</v>
      </c>
      <c r="S8175">
        <v>167.61999499999999</v>
      </c>
    </row>
    <row r="8176" spans="13:19" x14ac:dyDescent="0.25">
      <c r="M8176" s="36">
        <v>30575</v>
      </c>
      <c r="N8176">
        <v>164.41999799999999</v>
      </c>
      <c r="O8176">
        <v>166.570007</v>
      </c>
      <c r="P8176">
        <v>164.38999899999999</v>
      </c>
      <c r="Q8176">
        <v>166.25</v>
      </c>
      <c r="R8176">
        <v>75530000</v>
      </c>
      <c r="S8176">
        <v>166.25</v>
      </c>
    </row>
    <row r="8177" spans="13:19" x14ac:dyDescent="0.25">
      <c r="M8177" s="36">
        <v>30574</v>
      </c>
      <c r="N8177">
        <v>165.38999899999999</v>
      </c>
      <c r="O8177">
        <v>165.58000200000001</v>
      </c>
      <c r="P8177">
        <v>164.38000500000001</v>
      </c>
      <c r="Q8177">
        <v>164.38000500000001</v>
      </c>
      <c r="R8177">
        <v>70420000</v>
      </c>
      <c r="S8177">
        <v>164.38000500000001</v>
      </c>
    </row>
    <row r="8178" spans="13:19" x14ac:dyDescent="0.25">
      <c r="M8178" s="36">
        <v>30573</v>
      </c>
      <c r="N8178">
        <v>164.800003</v>
      </c>
      <c r="O8178">
        <v>165.41999799999999</v>
      </c>
      <c r="P8178">
        <v>164.63000500000001</v>
      </c>
      <c r="Q8178">
        <v>165.35000600000001</v>
      </c>
      <c r="R8178">
        <v>73370000</v>
      </c>
      <c r="S8178">
        <v>165.35000600000001</v>
      </c>
    </row>
    <row r="8179" spans="13:19" x14ac:dyDescent="0.25">
      <c r="M8179" s="36">
        <v>30572</v>
      </c>
      <c r="N8179">
        <v>165.479996</v>
      </c>
      <c r="O8179">
        <v>165.479996</v>
      </c>
      <c r="P8179">
        <v>164.16999799999999</v>
      </c>
      <c r="Q8179">
        <v>164.800003</v>
      </c>
      <c r="R8179">
        <v>73970000</v>
      </c>
      <c r="S8179">
        <v>164.800003</v>
      </c>
    </row>
    <row r="8180" spans="13:19" x14ac:dyDescent="0.25">
      <c r="M8180" s="36">
        <v>30571</v>
      </c>
      <c r="N8180">
        <v>166.949997</v>
      </c>
      <c r="O8180">
        <v>169.199997</v>
      </c>
      <c r="P8180">
        <v>165.270004</v>
      </c>
      <c r="Q8180">
        <v>165.479996</v>
      </c>
      <c r="R8180">
        <v>114020000</v>
      </c>
      <c r="S8180">
        <v>165.479996</v>
      </c>
    </row>
    <row r="8181" spans="13:19" x14ac:dyDescent="0.25">
      <c r="M8181" s="36">
        <v>30568</v>
      </c>
      <c r="N8181">
        <v>167.770004</v>
      </c>
      <c r="O8181">
        <v>167.770004</v>
      </c>
      <c r="P8181">
        <v>166.91000399999999</v>
      </c>
      <c r="Q8181">
        <v>166.91999799999999</v>
      </c>
      <c r="R8181">
        <v>77990000</v>
      </c>
      <c r="S8181">
        <v>166.91999799999999</v>
      </c>
    </row>
    <row r="8182" spans="13:19" x14ac:dyDescent="0.25">
      <c r="M8182" s="36">
        <v>30567</v>
      </c>
      <c r="N8182">
        <v>167.96000699999999</v>
      </c>
      <c r="O8182">
        <v>168.13999899999999</v>
      </c>
      <c r="P8182">
        <v>167.11999499999999</v>
      </c>
      <c r="Q8182">
        <v>167.770004</v>
      </c>
      <c r="R8182">
        <v>79250000</v>
      </c>
      <c r="S8182">
        <v>167.770004</v>
      </c>
    </row>
    <row r="8183" spans="13:19" x14ac:dyDescent="0.25">
      <c r="M8183" s="36">
        <v>30566</v>
      </c>
      <c r="N8183">
        <v>167.89999399999999</v>
      </c>
      <c r="O8183">
        <v>168.479996</v>
      </c>
      <c r="P8183">
        <v>167.46000699999999</v>
      </c>
      <c r="Q8183">
        <v>167.96000699999999</v>
      </c>
      <c r="R8183">
        <v>94240000</v>
      </c>
      <c r="S8183">
        <v>167.96000699999999</v>
      </c>
    </row>
    <row r="8184" spans="13:19" x14ac:dyDescent="0.25">
      <c r="M8184" s="36">
        <v>30565</v>
      </c>
      <c r="N8184">
        <v>165.199997</v>
      </c>
      <c r="O8184">
        <v>167.89999399999999</v>
      </c>
      <c r="P8184">
        <v>165.029999</v>
      </c>
      <c r="Q8184">
        <v>167.88999899999999</v>
      </c>
      <c r="R8184">
        <v>87500000</v>
      </c>
      <c r="S8184">
        <v>167.88999899999999</v>
      </c>
    </row>
    <row r="8185" spans="13:19" x14ac:dyDescent="0.25">
      <c r="M8185" s="36">
        <v>30561</v>
      </c>
      <c r="N8185">
        <v>164.25</v>
      </c>
      <c r="O8185">
        <v>165.070007</v>
      </c>
      <c r="P8185">
        <v>164.21000699999999</v>
      </c>
      <c r="Q8185">
        <v>165</v>
      </c>
      <c r="R8185">
        <v>59300000</v>
      </c>
      <c r="S8185">
        <v>165</v>
      </c>
    </row>
    <row r="8186" spans="13:19" x14ac:dyDescent="0.25">
      <c r="M8186" s="36">
        <v>30560</v>
      </c>
      <c r="N8186">
        <v>164.39999399999999</v>
      </c>
      <c r="O8186">
        <v>164.66000399999999</v>
      </c>
      <c r="P8186">
        <v>163.949997</v>
      </c>
      <c r="Q8186">
        <v>164.229996</v>
      </c>
      <c r="R8186">
        <v>76120000</v>
      </c>
      <c r="S8186">
        <v>164.229996</v>
      </c>
    </row>
    <row r="8187" spans="13:19" x14ac:dyDescent="0.25">
      <c r="M8187" s="36">
        <v>30559</v>
      </c>
      <c r="N8187">
        <v>162.550003</v>
      </c>
      <c r="O8187">
        <v>164.39999399999999</v>
      </c>
      <c r="P8187">
        <v>162.320007</v>
      </c>
      <c r="Q8187">
        <v>164.39999399999999</v>
      </c>
      <c r="R8187">
        <v>80800000</v>
      </c>
      <c r="S8187">
        <v>164.39999399999999</v>
      </c>
    </row>
    <row r="8188" spans="13:19" x14ac:dyDescent="0.25">
      <c r="M8188" s="36">
        <v>30558</v>
      </c>
      <c r="N8188">
        <v>162.25</v>
      </c>
      <c r="O8188">
        <v>163.13000500000001</v>
      </c>
      <c r="P8188">
        <v>162.11000100000001</v>
      </c>
      <c r="Q8188">
        <v>162.58000200000001</v>
      </c>
      <c r="R8188">
        <v>62370000</v>
      </c>
      <c r="S8188">
        <v>162.58000200000001</v>
      </c>
    </row>
    <row r="8189" spans="13:19" x14ac:dyDescent="0.25">
      <c r="M8189" s="36">
        <v>30557</v>
      </c>
      <c r="N8189">
        <v>162.13999899999999</v>
      </c>
      <c r="O8189">
        <v>162.320007</v>
      </c>
      <c r="P8189">
        <v>160.970001</v>
      </c>
      <c r="Q8189">
        <v>162.25</v>
      </c>
      <c r="R8189">
        <v>53030000</v>
      </c>
      <c r="S8189">
        <v>162.25</v>
      </c>
    </row>
    <row r="8190" spans="13:19" x14ac:dyDescent="0.25">
      <c r="M8190" s="36">
        <v>30554</v>
      </c>
      <c r="N8190">
        <v>160.85000600000001</v>
      </c>
      <c r="O8190">
        <v>162.16000399999999</v>
      </c>
      <c r="P8190">
        <v>160.25</v>
      </c>
      <c r="Q8190">
        <v>162.13999899999999</v>
      </c>
      <c r="R8190">
        <v>61650000</v>
      </c>
      <c r="S8190">
        <v>162.13999899999999</v>
      </c>
    </row>
    <row r="8191" spans="13:19" x14ac:dyDescent="0.25">
      <c r="M8191" s="36">
        <v>30553</v>
      </c>
      <c r="N8191">
        <v>161.270004</v>
      </c>
      <c r="O8191">
        <v>161.279999</v>
      </c>
      <c r="P8191">
        <v>159.96000699999999</v>
      </c>
      <c r="Q8191">
        <v>160.83999600000001</v>
      </c>
      <c r="R8191">
        <v>70140000</v>
      </c>
      <c r="S8191">
        <v>160.83999600000001</v>
      </c>
    </row>
    <row r="8192" spans="13:19" x14ac:dyDescent="0.25">
      <c r="M8192" s="36">
        <v>30552</v>
      </c>
      <c r="N8192">
        <v>162.770004</v>
      </c>
      <c r="O8192">
        <v>162.770004</v>
      </c>
      <c r="P8192">
        <v>161.199997</v>
      </c>
      <c r="Q8192">
        <v>161.25</v>
      </c>
      <c r="R8192">
        <v>72200000</v>
      </c>
      <c r="S8192">
        <v>161.25</v>
      </c>
    </row>
    <row r="8193" spans="13:19" x14ac:dyDescent="0.25">
      <c r="M8193" s="36">
        <v>30551</v>
      </c>
      <c r="N8193">
        <v>164.33000200000001</v>
      </c>
      <c r="O8193">
        <v>164.33000200000001</v>
      </c>
      <c r="P8193">
        <v>162.53999300000001</v>
      </c>
      <c r="Q8193">
        <v>162.770004</v>
      </c>
      <c r="R8193">
        <v>66800000</v>
      </c>
      <c r="S8193">
        <v>162.770004</v>
      </c>
    </row>
    <row r="8194" spans="13:19" x14ac:dyDescent="0.25">
      <c r="M8194" s="36">
        <v>30550</v>
      </c>
      <c r="N8194">
        <v>164.179993</v>
      </c>
      <c r="O8194">
        <v>165.63999899999999</v>
      </c>
      <c r="P8194">
        <v>163.770004</v>
      </c>
      <c r="Q8194">
        <v>164.33999600000001</v>
      </c>
      <c r="R8194">
        <v>76420000</v>
      </c>
      <c r="S8194">
        <v>164.33999600000001</v>
      </c>
    </row>
    <row r="8195" spans="13:19" x14ac:dyDescent="0.25">
      <c r="M8195" s="36">
        <v>30547</v>
      </c>
      <c r="N8195">
        <v>163.58000200000001</v>
      </c>
      <c r="O8195">
        <v>164.270004</v>
      </c>
      <c r="P8195">
        <v>163.220001</v>
      </c>
      <c r="Q8195">
        <v>163.979996</v>
      </c>
      <c r="R8195">
        <v>58950000</v>
      </c>
      <c r="S8195">
        <v>163.979996</v>
      </c>
    </row>
    <row r="8196" spans="13:19" x14ac:dyDescent="0.25">
      <c r="M8196" s="36">
        <v>30546</v>
      </c>
      <c r="N8196">
        <v>165.28999300000001</v>
      </c>
      <c r="O8196">
        <v>165.91000399999999</v>
      </c>
      <c r="P8196">
        <v>163.550003</v>
      </c>
      <c r="Q8196">
        <v>163.550003</v>
      </c>
      <c r="R8196">
        <v>82280000</v>
      </c>
      <c r="S8196">
        <v>163.550003</v>
      </c>
    </row>
    <row r="8197" spans="13:19" x14ac:dyDescent="0.25">
      <c r="M8197" s="36">
        <v>30545</v>
      </c>
      <c r="N8197">
        <v>163.58000200000001</v>
      </c>
      <c r="O8197">
        <v>165.39999399999999</v>
      </c>
      <c r="P8197">
        <v>163.429993</v>
      </c>
      <c r="Q8197">
        <v>165.28999300000001</v>
      </c>
      <c r="R8197">
        <v>87800000</v>
      </c>
      <c r="S8197">
        <v>165.28999300000001</v>
      </c>
    </row>
    <row r="8198" spans="13:19" x14ac:dyDescent="0.25">
      <c r="M8198" s="36">
        <v>30544</v>
      </c>
      <c r="N8198">
        <v>163.740005</v>
      </c>
      <c r="O8198">
        <v>163.83999600000001</v>
      </c>
      <c r="P8198">
        <v>162.720001</v>
      </c>
      <c r="Q8198">
        <v>163.41000399999999</v>
      </c>
      <c r="R8198">
        <v>71780000</v>
      </c>
      <c r="S8198">
        <v>163.41000399999999</v>
      </c>
    </row>
    <row r="8199" spans="13:19" x14ac:dyDescent="0.25">
      <c r="M8199" s="36">
        <v>30543</v>
      </c>
      <c r="N8199">
        <v>162.220001</v>
      </c>
      <c r="O8199">
        <v>164.759995</v>
      </c>
      <c r="P8199">
        <v>162.220001</v>
      </c>
      <c r="Q8199">
        <v>163.699997</v>
      </c>
      <c r="R8199">
        <v>83200000</v>
      </c>
      <c r="S8199">
        <v>163.699997</v>
      </c>
    </row>
    <row r="8200" spans="13:19" x14ac:dyDescent="0.25">
      <c r="M8200" s="36">
        <v>30540</v>
      </c>
      <c r="N8200">
        <v>161.550003</v>
      </c>
      <c r="O8200">
        <v>162.60000600000001</v>
      </c>
      <c r="P8200">
        <v>161.550003</v>
      </c>
      <c r="Q8200">
        <v>162.16000399999999</v>
      </c>
      <c r="R8200">
        <v>71840000</v>
      </c>
      <c r="S8200">
        <v>162.16000399999999</v>
      </c>
    </row>
    <row r="8201" spans="13:19" x14ac:dyDescent="0.25">
      <c r="M8201" s="36">
        <v>30539</v>
      </c>
      <c r="N8201">
        <v>161.550003</v>
      </c>
      <c r="O8201">
        <v>162.13999899999999</v>
      </c>
      <c r="P8201">
        <v>161.41000399999999</v>
      </c>
      <c r="Q8201">
        <v>161.53999300000001</v>
      </c>
      <c r="R8201">
        <v>70630000</v>
      </c>
      <c r="S8201">
        <v>161.53999300000001</v>
      </c>
    </row>
    <row r="8202" spans="13:19" x14ac:dyDescent="0.25">
      <c r="M8202" s="36">
        <v>30538</v>
      </c>
      <c r="N8202">
        <v>160.11000100000001</v>
      </c>
      <c r="O8202">
        <v>161.770004</v>
      </c>
      <c r="P8202">
        <v>159.470001</v>
      </c>
      <c r="Q8202">
        <v>161.53999300000001</v>
      </c>
      <c r="R8202">
        <v>82900000</v>
      </c>
      <c r="S8202">
        <v>161.53999300000001</v>
      </c>
    </row>
    <row r="8203" spans="13:19" x14ac:dyDescent="0.25">
      <c r="M8203" s="36">
        <v>30537</v>
      </c>
      <c r="N8203">
        <v>159.199997</v>
      </c>
      <c r="O8203">
        <v>160.13999899999999</v>
      </c>
      <c r="P8203">
        <v>158.5</v>
      </c>
      <c r="Q8203">
        <v>160.13000500000001</v>
      </c>
      <c r="R8203">
        <v>81420000</v>
      </c>
      <c r="S8203">
        <v>160.13000500000001</v>
      </c>
    </row>
    <row r="8204" spans="13:19" x14ac:dyDescent="0.25">
      <c r="M8204" s="36">
        <v>30536</v>
      </c>
      <c r="N8204">
        <v>161.729996</v>
      </c>
      <c r="O8204">
        <v>161.729996</v>
      </c>
      <c r="P8204">
        <v>159.179993</v>
      </c>
      <c r="Q8204">
        <v>159.179993</v>
      </c>
      <c r="R8204">
        <v>71460000</v>
      </c>
      <c r="S8204">
        <v>159.179993</v>
      </c>
    </row>
    <row r="8205" spans="13:19" x14ac:dyDescent="0.25">
      <c r="M8205" s="36">
        <v>30533</v>
      </c>
      <c r="N8205">
        <v>161.33000200000001</v>
      </c>
      <c r="O8205">
        <v>161.88000500000001</v>
      </c>
      <c r="P8205">
        <v>160.88999899999999</v>
      </c>
      <c r="Q8205">
        <v>161.740005</v>
      </c>
      <c r="R8205">
        <v>67850000</v>
      </c>
      <c r="S8205">
        <v>161.740005</v>
      </c>
    </row>
    <row r="8206" spans="13:19" x14ac:dyDescent="0.25">
      <c r="M8206" s="36">
        <v>30532</v>
      </c>
      <c r="N8206">
        <v>163.279999</v>
      </c>
      <c r="O8206">
        <v>163.41999799999999</v>
      </c>
      <c r="P8206">
        <v>159.63000500000001</v>
      </c>
      <c r="Q8206">
        <v>161.33000200000001</v>
      </c>
      <c r="R8206">
        <v>100870000</v>
      </c>
      <c r="S8206">
        <v>161.33000200000001</v>
      </c>
    </row>
    <row r="8207" spans="13:19" x14ac:dyDescent="0.25">
      <c r="M8207" s="36">
        <v>30531</v>
      </c>
      <c r="N8207">
        <v>162.009995</v>
      </c>
      <c r="O8207">
        <v>163.44000199999999</v>
      </c>
      <c r="P8207">
        <v>161.520004</v>
      </c>
      <c r="Q8207">
        <v>163.44000199999999</v>
      </c>
      <c r="R8207">
        <v>80370000</v>
      </c>
      <c r="S8207">
        <v>163.44000199999999</v>
      </c>
    </row>
    <row r="8208" spans="13:19" x14ac:dyDescent="0.25">
      <c r="M8208" s="36">
        <v>30530</v>
      </c>
      <c r="N8208">
        <v>162.05999800000001</v>
      </c>
      <c r="O8208">
        <v>163.03999300000001</v>
      </c>
      <c r="P8208">
        <v>161.970001</v>
      </c>
      <c r="Q8208">
        <v>162.009995</v>
      </c>
      <c r="R8208">
        <v>74460000</v>
      </c>
      <c r="S8208">
        <v>162.009995</v>
      </c>
    </row>
    <row r="8209" spans="13:19" x14ac:dyDescent="0.25">
      <c r="M8209" s="36">
        <v>30529</v>
      </c>
      <c r="N8209">
        <v>162.33999600000001</v>
      </c>
      <c r="O8209">
        <v>162.779999</v>
      </c>
      <c r="P8209">
        <v>161.550003</v>
      </c>
      <c r="Q8209">
        <v>162.03999300000001</v>
      </c>
      <c r="R8209">
        <v>77210000</v>
      </c>
      <c r="S8209">
        <v>162.03999300000001</v>
      </c>
    </row>
    <row r="8210" spans="13:19" x14ac:dyDescent="0.25">
      <c r="M8210" s="36">
        <v>30526</v>
      </c>
      <c r="N8210">
        <v>165.029999</v>
      </c>
      <c r="O8210">
        <v>165.029999</v>
      </c>
      <c r="P8210">
        <v>161.5</v>
      </c>
      <c r="Q8210">
        <v>162.55999800000001</v>
      </c>
      <c r="R8210">
        <v>95240000</v>
      </c>
      <c r="S8210">
        <v>162.55999800000001</v>
      </c>
    </row>
    <row r="8211" spans="13:19" x14ac:dyDescent="0.25">
      <c r="M8211" s="36">
        <v>30525</v>
      </c>
      <c r="N8211">
        <v>167.320007</v>
      </c>
      <c r="O8211">
        <v>167.78999300000001</v>
      </c>
      <c r="P8211">
        <v>164.990005</v>
      </c>
      <c r="Q8211">
        <v>165.03999300000001</v>
      </c>
      <c r="R8211">
        <v>78410000</v>
      </c>
      <c r="S8211">
        <v>165.03999300000001</v>
      </c>
    </row>
    <row r="8212" spans="13:19" x14ac:dyDescent="0.25">
      <c r="M8212" s="36">
        <v>30524</v>
      </c>
      <c r="N8212">
        <v>170.679993</v>
      </c>
      <c r="O8212">
        <v>170.720001</v>
      </c>
      <c r="P8212">
        <v>167.490005</v>
      </c>
      <c r="Q8212">
        <v>167.58999600000001</v>
      </c>
      <c r="R8212">
        <v>99290000</v>
      </c>
      <c r="S8212">
        <v>167.58999600000001</v>
      </c>
    </row>
    <row r="8213" spans="13:19" x14ac:dyDescent="0.25">
      <c r="M8213" s="36">
        <v>30523</v>
      </c>
      <c r="N8213">
        <v>169.61999499999999</v>
      </c>
      <c r="O8213">
        <v>170.63000500000001</v>
      </c>
      <c r="P8213">
        <v>169.259995</v>
      </c>
      <c r="Q8213">
        <v>170.529999</v>
      </c>
      <c r="R8213">
        <v>91280000</v>
      </c>
      <c r="S8213">
        <v>170.529999</v>
      </c>
    </row>
    <row r="8214" spans="13:19" x14ac:dyDescent="0.25">
      <c r="M8214" s="36">
        <v>30522</v>
      </c>
      <c r="N8214">
        <v>167.66999799999999</v>
      </c>
      <c r="O8214">
        <v>169.740005</v>
      </c>
      <c r="P8214">
        <v>167.63000500000001</v>
      </c>
      <c r="Q8214">
        <v>169.529999</v>
      </c>
      <c r="R8214">
        <v>73680000</v>
      </c>
      <c r="S8214">
        <v>169.529999</v>
      </c>
    </row>
    <row r="8215" spans="13:19" x14ac:dyDescent="0.25">
      <c r="M8215" s="36">
        <v>30519</v>
      </c>
      <c r="N8215">
        <v>168.509995</v>
      </c>
      <c r="O8215">
        <v>169.08000200000001</v>
      </c>
      <c r="P8215">
        <v>168.39999399999999</v>
      </c>
      <c r="Q8215">
        <v>168.88999899999999</v>
      </c>
      <c r="R8215">
        <v>68850000</v>
      </c>
      <c r="S8215">
        <v>168.88999899999999</v>
      </c>
    </row>
    <row r="8216" spans="13:19" x14ac:dyDescent="0.25">
      <c r="M8216" s="36">
        <v>30518</v>
      </c>
      <c r="N8216">
        <v>169.28999300000001</v>
      </c>
      <c r="O8216">
        <v>169.800003</v>
      </c>
      <c r="P8216">
        <v>168.33000200000001</v>
      </c>
      <c r="Q8216">
        <v>169.05999800000001</v>
      </c>
      <c r="R8216">
        <v>101830000</v>
      </c>
      <c r="S8216">
        <v>169.05999800000001</v>
      </c>
    </row>
    <row r="8217" spans="13:19" x14ac:dyDescent="0.25">
      <c r="M8217" s="36">
        <v>30517</v>
      </c>
      <c r="N8217">
        <v>164.88999899999999</v>
      </c>
      <c r="O8217">
        <v>169.28999300000001</v>
      </c>
      <c r="P8217">
        <v>164.88999899999999</v>
      </c>
      <c r="Q8217">
        <v>169.28999300000001</v>
      </c>
      <c r="R8217">
        <v>109310000</v>
      </c>
      <c r="S8217">
        <v>169.28999300000001</v>
      </c>
    </row>
    <row r="8218" spans="13:19" x14ac:dyDescent="0.25">
      <c r="M8218" s="36">
        <v>30516</v>
      </c>
      <c r="N8218">
        <v>163.949997</v>
      </c>
      <c r="O8218">
        <v>165.179993</v>
      </c>
      <c r="P8218">
        <v>163.949997</v>
      </c>
      <c r="Q8218">
        <v>164.820007</v>
      </c>
      <c r="R8218">
        <v>74030000</v>
      </c>
      <c r="S8218">
        <v>164.820007</v>
      </c>
    </row>
    <row r="8219" spans="13:19" x14ac:dyDescent="0.25">
      <c r="M8219" s="36">
        <v>30515</v>
      </c>
      <c r="N8219">
        <v>164.279999</v>
      </c>
      <c r="O8219">
        <v>164.28999300000001</v>
      </c>
      <c r="P8219">
        <v>163.300003</v>
      </c>
      <c r="Q8219">
        <v>163.949997</v>
      </c>
      <c r="R8219">
        <v>69110000</v>
      </c>
      <c r="S8219">
        <v>163.949997</v>
      </c>
    </row>
    <row r="8220" spans="13:19" x14ac:dyDescent="0.25">
      <c r="M8220" s="36">
        <v>30512</v>
      </c>
      <c r="N8220">
        <v>166.009995</v>
      </c>
      <c r="O8220">
        <v>166.03999300000001</v>
      </c>
      <c r="P8220">
        <v>164.029999</v>
      </c>
      <c r="Q8220">
        <v>164.28999300000001</v>
      </c>
      <c r="R8220">
        <v>63160000</v>
      </c>
      <c r="S8220">
        <v>164.28999300000001</v>
      </c>
    </row>
    <row r="8221" spans="13:19" x14ac:dyDescent="0.25">
      <c r="M8221" s="36">
        <v>30511</v>
      </c>
      <c r="N8221">
        <v>165.61000100000001</v>
      </c>
      <c r="O8221">
        <v>166.96000699999999</v>
      </c>
      <c r="P8221">
        <v>165.61000100000001</v>
      </c>
      <c r="Q8221">
        <v>166.009995</v>
      </c>
      <c r="R8221">
        <v>83500000</v>
      </c>
      <c r="S8221">
        <v>166.009995</v>
      </c>
    </row>
    <row r="8222" spans="13:19" x14ac:dyDescent="0.25">
      <c r="M8222" s="36">
        <v>30510</v>
      </c>
      <c r="N8222">
        <v>165</v>
      </c>
      <c r="O8222">
        <v>165.679993</v>
      </c>
      <c r="P8222">
        <v>164.770004</v>
      </c>
      <c r="Q8222">
        <v>165.46000699999999</v>
      </c>
      <c r="R8222">
        <v>68900000</v>
      </c>
      <c r="S8222">
        <v>165.46000699999999</v>
      </c>
    </row>
    <row r="8223" spans="13:19" x14ac:dyDescent="0.25">
      <c r="M8223" s="36">
        <v>30509</v>
      </c>
      <c r="N8223">
        <v>168.050003</v>
      </c>
      <c r="O8223">
        <v>168.050003</v>
      </c>
      <c r="P8223">
        <v>165.509995</v>
      </c>
      <c r="Q8223">
        <v>165.529999</v>
      </c>
      <c r="R8223">
        <v>70220000</v>
      </c>
      <c r="S8223">
        <v>165.529999</v>
      </c>
    </row>
    <row r="8224" spans="13:19" x14ac:dyDescent="0.25">
      <c r="M8224" s="36">
        <v>30508</v>
      </c>
      <c r="N8224">
        <v>167.08999600000001</v>
      </c>
      <c r="O8224">
        <v>168.11000100000001</v>
      </c>
      <c r="P8224">
        <v>167.08999600000001</v>
      </c>
      <c r="Q8224">
        <v>168.11000100000001</v>
      </c>
      <c r="R8224">
        <v>61610000</v>
      </c>
      <c r="S8224">
        <v>168.11000100000001</v>
      </c>
    </row>
    <row r="8225" spans="13:19" x14ac:dyDescent="0.25">
      <c r="M8225" s="36">
        <v>30505</v>
      </c>
      <c r="N8225">
        <v>167.55999800000001</v>
      </c>
      <c r="O8225">
        <v>167.979996</v>
      </c>
      <c r="P8225">
        <v>166.949997</v>
      </c>
      <c r="Q8225">
        <v>167.08000200000001</v>
      </c>
      <c r="R8225">
        <v>66520000</v>
      </c>
      <c r="S8225">
        <v>167.08000200000001</v>
      </c>
    </row>
    <row r="8226" spans="13:19" x14ac:dyDescent="0.25">
      <c r="M8226" s="36">
        <v>30504</v>
      </c>
      <c r="N8226">
        <v>168.479996</v>
      </c>
      <c r="O8226">
        <v>169.14999399999999</v>
      </c>
      <c r="P8226">
        <v>167.08000200000001</v>
      </c>
      <c r="Q8226">
        <v>167.55999800000001</v>
      </c>
      <c r="R8226">
        <v>97130000</v>
      </c>
      <c r="S8226">
        <v>167.55999800000001</v>
      </c>
    </row>
    <row r="8227" spans="13:19" x14ac:dyDescent="0.25">
      <c r="M8227" s="36">
        <v>30503</v>
      </c>
      <c r="N8227">
        <v>166.71000699999999</v>
      </c>
      <c r="O8227">
        <v>168.88000500000001</v>
      </c>
      <c r="P8227">
        <v>166.490005</v>
      </c>
      <c r="Q8227">
        <v>168.479996</v>
      </c>
      <c r="R8227">
        <v>85670000</v>
      </c>
      <c r="S8227">
        <v>168.479996</v>
      </c>
    </row>
    <row r="8228" spans="13:19" x14ac:dyDescent="0.25">
      <c r="M8228" s="36">
        <v>30502</v>
      </c>
      <c r="N8228">
        <v>166.550003</v>
      </c>
      <c r="O8228">
        <v>168.800003</v>
      </c>
      <c r="P8228">
        <v>165.800003</v>
      </c>
      <c r="Q8228">
        <v>166.60000600000001</v>
      </c>
      <c r="R8228">
        <v>67320000</v>
      </c>
      <c r="S8228">
        <v>166.60000600000001</v>
      </c>
    </row>
    <row r="8229" spans="13:19" x14ac:dyDescent="0.25">
      <c r="M8229" s="36">
        <v>30498</v>
      </c>
      <c r="N8229">
        <v>168.11000100000001</v>
      </c>
      <c r="O8229">
        <v>168.63999899999999</v>
      </c>
      <c r="P8229">
        <v>167.770004</v>
      </c>
      <c r="Q8229">
        <v>168.63999899999999</v>
      </c>
      <c r="R8229">
        <v>65110000</v>
      </c>
      <c r="S8229">
        <v>168.63999899999999</v>
      </c>
    </row>
    <row r="8230" spans="13:19" x14ac:dyDescent="0.25">
      <c r="M8230" s="36">
        <v>30497</v>
      </c>
      <c r="N8230">
        <v>167.63999899999999</v>
      </c>
      <c r="O8230">
        <v>167.63999899999999</v>
      </c>
      <c r="P8230">
        <v>167.63999899999999</v>
      </c>
      <c r="Q8230">
        <v>167.63999899999999</v>
      </c>
      <c r="R8230">
        <v>76310000</v>
      </c>
      <c r="S8230">
        <v>167.63999899999999</v>
      </c>
    </row>
    <row r="8231" spans="13:19" x14ac:dyDescent="0.25">
      <c r="M8231" s="36">
        <v>30496</v>
      </c>
      <c r="N8231">
        <v>165.779999</v>
      </c>
      <c r="O8231">
        <v>166.63999899999999</v>
      </c>
      <c r="P8231">
        <v>165.429993</v>
      </c>
      <c r="Q8231">
        <v>166.63999899999999</v>
      </c>
      <c r="R8231">
        <v>81580000</v>
      </c>
      <c r="S8231">
        <v>166.63999899999999</v>
      </c>
    </row>
    <row r="8232" spans="13:19" x14ac:dyDescent="0.25">
      <c r="M8232" s="36">
        <v>30495</v>
      </c>
      <c r="N8232">
        <v>168.449997</v>
      </c>
      <c r="O8232">
        <v>168.80999800000001</v>
      </c>
      <c r="P8232">
        <v>165.66999799999999</v>
      </c>
      <c r="Q8232">
        <v>165.679993</v>
      </c>
      <c r="R8232">
        <v>82730000</v>
      </c>
      <c r="S8232">
        <v>165.679993</v>
      </c>
    </row>
    <row r="8233" spans="13:19" x14ac:dyDescent="0.25">
      <c r="M8233" s="36">
        <v>30494</v>
      </c>
      <c r="N8233">
        <v>170.39999399999999</v>
      </c>
      <c r="O8233">
        <v>170.46000699999999</v>
      </c>
      <c r="P8233">
        <v>168.320007</v>
      </c>
      <c r="Q8233">
        <v>168.46000699999999</v>
      </c>
      <c r="R8233">
        <v>69360000</v>
      </c>
      <c r="S8233">
        <v>168.46000699999999</v>
      </c>
    </row>
    <row r="8234" spans="13:19" x14ac:dyDescent="0.25">
      <c r="M8234" s="36">
        <v>30491</v>
      </c>
      <c r="N8234">
        <v>170.570007</v>
      </c>
      <c r="O8234">
        <v>170.69000199999999</v>
      </c>
      <c r="P8234">
        <v>170.029999</v>
      </c>
      <c r="Q8234">
        <v>170.41000399999999</v>
      </c>
      <c r="R8234">
        <v>80810000</v>
      </c>
      <c r="S8234">
        <v>170.41000399999999</v>
      </c>
    </row>
    <row r="8235" spans="13:19" x14ac:dyDescent="0.25">
      <c r="M8235" s="36">
        <v>30490</v>
      </c>
      <c r="N8235">
        <v>170.990005</v>
      </c>
      <c r="O8235">
        <v>171</v>
      </c>
      <c r="P8235">
        <v>170.13000500000001</v>
      </c>
      <c r="Q8235">
        <v>170.570007</v>
      </c>
      <c r="R8235">
        <v>89590000</v>
      </c>
      <c r="S8235">
        <v>170.570007</v>
      </c>
    </row>
    <row r="8236" spans="13:19" x14ac:dyDescent="0.25">
      <c r="M8236" s="36">
        <v>30489</v>
      </c>
      <c r="N8236">
        <v>170.529999</v>
      </c>
      <c r="O8236">
        <v>171.60000600000001</v>
      </c>
      <c r="P8236">
        <v>170.41999799999999</v>
      </c>
      <c r="Q8236">
        <v>170.990005</v>
      </c>
      <c r="R8236">
        <v>110270000</v>
      </c>
      <c r="S8236">
        <v>170.990005</v>
      </c>
    </row>
    <row r="8237" spans="13:19" x14ac:dyDescent="0.25">
      <c r="M8237" s="36">
        <v>30488</v>
      </c>
      <c r="N8237">
        <v>169.029999</v>
      </c>
      <c r="O8237">
        <v>170.60000600000001</v>
      </c>
      <c r="P8237">
        <v>168.25</v>
      </c>
      <c r="Q8237">
        <v>170.529999</v>
      </c>
      <c r="R8237">
        <v>102880000</v>
      </c>
      <c r="S8237">
        <v>170.529999</v>
      </c>
    </row>
    <row r="8238" spans="13:19" x14ac:dyDescent="0.25">
      <c r="M8238" s="36">
        <v>30487</v>
      </c>
      <c r="N8238">
        <v>169.13000500000001</v>
      </c>
      <c r="O8238">
        <v>170.10000600000001</v>
      </c>
      <c r="P8238">
        <v>168.58999600000001</v>
      </c>
      <c r="Q8238">
        <v>169.020004</v>
      </c>
      <c r="R8238">
        <v>84270000</v>
      </c>
      <c r="S8238">
        <v>169.020004</v>
      </c>
    </row>
    <row r="8239" spans="13:19" x14ac:dyDescent="0.25">
      <c r="M8239" s="36">
        <v>30484</v>
      </c>
      <c r="N8239">
        <v>169.11000100000001</v>
      </c>
      <c r="O8239">
        <v>169.63999899999999</v>
      </c>
      <c r="P8239">
        <v>168.60000600000001</v>
      </c>
      <c r="Q8239">
        <v>169.13000500000001</v>
      </c>
      <c r="R8239">
        <v>93630000</v>
      </c>
      <c r="S8239">
        <v>169.13000500000001</v>
      </c>
    </row>
    <row r="8240" spans="13:19" x14ac:dyDescent="0.25">
      <c r="M8240" s="36">
        <v>30483</v>
      </c>
      <c r="N8240">
        <v>167.11000100000001</v>
      </c>
      <c r="O8240">
        <v>169.38000500000001</v>
      </c>
      <c r="P8240">
        <v>167.11000100000001</v>
      </c>
      <c r="Q8240">
        <v>169.13999899999999</v>
      </c>
      <c r="R8240">
        <v>124560000</v>
      </c>
      <c r="S8240">
        <v>169.13999899999999</v>
      </c>
    </row>
    <row r="8241" spans="13:19" x14ac:dyDescent="0.25">
      <c r="M8241" s="36">
        <v>30482</v>
      </c>
      <c r="N8241">
        <v>165.520004</v>
      </c>
      <c r="O8241">
        <v>167.11999499999999</v>
      </c>
      <c r="P8241">
        <v>165.070007</v>
      </c>
      <c r="Q8241">
        <v>167.11999499999999</v>
      </c>
      <c r="R8241">
        <v>93410000</v>
      </c>
      <c r="S8241">
        <v>167.11999499999999</v>
      </c>
    </row>
    <row r="8242" spans="13:19" x14ac:dyDescent="0.25">
      <c r="M8242" s="36">
        <v>30481</v>
      </c>
      <c r="N8242">
        <v>164.86999499999999</v>
      </c>
      <c r="O8242">
        <v>165.929993</v>
      </c>
      <c r="P8242">
        <v>164.86999499999999</v>
      </c>
      <c r="Q8242">
        <v>165.529999</v>
      </c>
      <c r="R8242">
        <v>97710000</v>
      </c>
      <c r="S8242">
        <v>165.529999</v>
      </c>
    </row>
    <row r="8243" spans="13:19" x14ac:dyDescent="0.25">
      <c r="M8243" s="36">
        <v>30480</v>
      </c>
      <c r="N8243">
        <v>162.699997</v>
      </c>
      <c r="O8243">
        <v>164.83999600000001</v>
      </c>
      <c r="P8243">
        <v>162.699997</v>
      </c>
      <c r="Q8243">
        <v>164.83999600000001</v>
      </c>
      <c r="R8243">
        <v>90700000</v>
      </c>
      <c r="S8243">
        <v>164.83999600000001</v>
      </c>
    </row>
    <row r="8244" spans="13:19" x14ac:dyDescent="0.25">
      <c r="M8244" s="36">
        <v>30477</v>
      </c>
      <c r="N8244">
        <v>161.86000100000001</v>
      </c>
      <c r="O8244">
        <v>162.759995</v>
      </c>
      <c r="P8244">
        <v>161.86000100000001</v>
      </c>
      <c r="Q8244">
        <v>162.679993</v>
      </c>
      <c r="R8244">
        <v>78470000</v>
      </c>
      <c r="S8244">
        <v>162.679993</v>
      </c>
    </row>
    <row r="8245" spans="13:19" x14ac:dyDescent="0.25">
      <c r="M8245" s="36">
        <v>30476</v>
      </c>
      <c r="N8245">
        <v>161.36999499999999</v>
      </c>
      <c r="O8245">
        <v>161.91999799999999</v>
      </c>
      <c r="P8245">
        <v>160.800003</v>
      </c>
      <c r="Q8245">
        <v>161.83000200000001</v>
      </c>
      <c r="R8245">
        <v>87440000</v>
      </c>
      <c r="S8245">
        <v>161.83000200000001</v>
      </c>
    </row>
    <row r="8246" spans="13:19" x14ac:dyDescent="0.25">
      <c r="M8246" s="36">
        <v>30475</v>
      </c>
      <c r="N8246">
        <v>162.779999</v>
      </c>
      <c r="O8246">
        <v>162.779999</v>
      </c>
      <c r="P8246">
        <v>161.35000600000001</v>
      </c>
      <c r="Q8246">
        <v>161.36000100000001</v>
      </c>
      <c r="R8246">
        <v>96600000</v>
      </c>
      <c r="S8246">
        <v>161.36000100000001</v>
      </c>
    </row>
    <row r="8247" spans="13:19" x14ac:dyDescent="0.25">
      <c r="M8247" s="36">
        <v>30474</v>
      </c>
      <c r="N8247">
        <v>164.83999600000001</v>
      </c>
      <c r="O8247">
        <v>164.929993</v>
      </c>
      <c r="P8247">
        <v>162.770004</v>
      </c>
      <c r="Q8247">
        <v>162.770004</v>
      </c>
      <c r="R8247">
        <v>88550000</v>
      </c>
      <c r="S8247">
        <v>162.770004</v>
      </c>
    </row>
    <row r="8248" spans="13:19" x14ac:dyDescent="0.25">
      <c r="M8248" s="36">
        <v>30473</v>
      </c>
      <c r="N8248">
        <v>164.429993</v>
      </c>
      <c r="O8248">
        <v>165.08999600000001</v>
      </c>
      <c r="P8248">
        <v>163.75</v>
      </c>
      <c r="Q8248">
        <v>164.83000200000001</v>
      </c>
      <c r="R8248">
        <v>87670000</v>
      </c>
      <c r="S8248">
        <v>164.83000200000001</v>
      </c>
    </row>
    <row r="8249" spans="13:19" x14ac:dyDescent="0.25">
      <c r="M8249" s="36">
        <v>30470</v>
      </c>
      <c r="N8249">
        <v>163.96000699999999</v>
      </c>
      <c r="O8249">
        <v>164.78999300000001</v>
      </c>
      <c r="P8249">
        <v>163.96000699999999</v>
      </c>
      <c r="Q8249">
        <v>164.41999799999999</v>
      </c>
      <c r="R8249">
        <v>83110000</v>
      </c>
      <c r="S8249">
        <v>164.41999799999999</v>
      </c>
    </row>
    <row r="8250" spans="13:19" x14ac:dyDescent="0.25">
      <c r="M8250" s="36">
        <v>30469</v>
      </c>
      <c r="N8250">
        <v>162.55999800000001</v>
      </c>
      <c r="O8250">
        <v>164</v>
      </c>
      <c r="P8250">
        <v>162.55999800000001</v>
      </c>
      <c r="Q8250">
        <v>163.979996</v>
      </c>
      <c r="R8250">
        <v>89750000</v>
      </c>
      <c r="S8250">
        <v>163.979996</v>
      </c>
    </row>
    <row r="8251" spans="13:19" x14ac:dyDescent="0.25">
      <c r="M8251" s="36">
        <v>30468</v>
      </c>
      <c r="N8251">
        <v>162.38000500000001</v>
      </c>
      <c r="O8251">
        <v>162.63999899999999</v>
      </c>
      <c r="P8251">
        <v>161.33000200000001</v>
      </c>
      <c r="Q8251">
        <v>162.550003</v>
      </c>
      <c r="R8251">
        <v>84460000</v>
      </c>
      <c r="S8251">
        <v>162.550003</v>
      </c>
    </row>
    <row r="8252" spans="13:19" x14ac:dyDescent="0.25">
      <c r="M8252" s="36">
        <v>30467</v>
      </c>
      <c r="N8252">
        <v>164.44000199999999</v>
      </c>
      <c r="O8252">
        <v>164.44000199999999</v>
      </c>
      <c r="P8252">
        <v>162.11999499999999</v>
      </c>
      <c r="Q8252">
        <v>162.38999899999999</v>
      </c>
      <c r="R8252">
        <v>73910000</v>
      </c>
      <c r="S8252">
        <v>162.38999899999999</v>
      </c>
    </row>
    <row r="8253" spans="13:19" x14ac:dyDescent="0.25">
      <c r="M8253" s="36">
        <v>30463</v>
      </c>
      <c r="N8253">
        <v>165.490005</v>
      </c>
      <c r="O8253">
        <v>165.490005</v>
      </c>
      <c r="P8253">
        <v>164.33000200000001</v>
      </c>
      <c r="Q8253">
        <v>164.46000699999999</v>
      </c>
      <c r="R8253">
        <v>76290000</v>
      </c>
      <c r="S8253">
        <v>164.46000699999999</v>
      </c>
    </row>
    <row r="8254" spans="13:19" x14ac:dyDescent="0.25">
      <c r="M8254" s="36">
        <v>30462</v>
      </c>
      <c r="N8254">
        <v>166.220001</v>
      </c>
      <c r="O8254">
        <v>166.38999899999999</v>
      </c>
      <c r="P8254">
        <v>165.270004</v>
      </c>
      <c r="Q8254">
        <v>165.479996</v>
      </c>
      <c r="R8254">
        <v>94980000</v>
      </c>
      <c r="S8254">
        <v>165.479996</v>
      </c>
    </row>
    <row r="8255" spans="13:19" x14ac:dyDescent="0.25">
      <c r="M8255" s="36">
        <v>30461</v>
      </c>
      <c r="N8255">
        <v>165.53999300000001</v>
      </c>
      <c r="O8255">
        <v>166.21000699999999</v>
      </c>
      <c r="P8255">
        <v>164.78999300000001</v>
      </c>
      <c r="Q8255">
        <v>166.21000699999999</v>
      </c>
      <c r="R8255">
        <v>121050000</v>
      </c>
      <c r="S8255">
        <v>166.21000699999999</v>
      </c>
    </row>
    <row r="8256" spans="13:19" x14ac:dyDescent="0.25">
      <c r="M8256" s="36">
        <v>30460</v>
      </c>
      <c r="N8256">
        <v>163.449997</v>
      </c>
      <c r="O8256">
        <v>165.58999600000001</v>
      </c>
      <c r="P8256">
        <v>163.449997</v>
      </c>
      <c r="Q8256">
        <v>165.53999300000001</v>
      </c>
      <c r="R8256">
        <v>109850000</v>
      </c>
      <c r="S8256">
        <v>165.53999300000001</v>
      </c>
    </row>
    <row r="8257" spans="13:19" x14ac:dyDescent="0.25">
      <c r="M8257" s="36">
        <v>30459</v>
      </c>
      <c r="N8257">
        <v>162.05999800000001</v>
      </c>
      <c r="O8257">
        <v>163.5</v>
      </c>
      <c r="P8257">
        <v>160.28999300000001</v>
      </c>
      <c r="Q8257">
        <v>163.429993</v>
      </c>
      <c r="R8257">
        <v>84960000</v>
      </c>
      <c r="S8257">
        <v>163.429993</v>
      </c>
    </row>
    <row r="8258" spans="13:19" x14ac:dyDescent="0.25">
      <c r="M8258" s="36">
        <v>30456</v>
      </c>
      <c r="N8258">
        <v>161.970001</v>
      </c>
      <c r="O8258">
        <v>162.13999899999999</v>
      </c>
      <c r="P8258">
        <v>161.25</v>
      </c>
      <c r="Q8258">
        <v>162.13999899999999</v>
      </c>
      <c r="R8258">
        <v>73150000</v>
      </c>
      <c r="S8258">
        <v>162.13999899999999</v>
      </c>
    </row>
    <row r="8259" spans="13:19" x14ac:dyDescent="0.25">
      <c r="M8259" s="36">
        <v>30455</v>
      </c>
      <c r="N8259">
        <v>163.270004</v>
      </c>
      <c r="O8259">
        <v>163.61000100000001</v>
      </c>
      <c r="P8259">
        <v>161.979996</v>
      </c>
      <c r="Q8259">
        <v>161.990005</v>
      </c>
      <c r="R8259">
        <v>83260000</v>
      </c>
      <c r="S8259">
        <v>161.990005</v>
      </c>
    </row>
    <row r="8260" spans="13:19" x14ac:dyDescent="0.25">
      <c r="M8260" s="36">
        <v>30454</v>
      </c>
      <c r="N8260">
        <v>163.729996</v>
      </c>
      <c r="O8260">
        <v>165.179993</v>
      </c>
      <c r="P8260">
        <v>163.16000399999999</v>
      </c>
      <c r="Q8260">
        <v>163.270004</v>
      </c>
      <c r="R8260">
        <v>99780000</v>
      </c>
      <c r="S8260">
        <v>163.270004</v>
      </c>
    </row>
    <row r="8261" spans="13:19" x14ac:dyDescent="0.25">
      <c r="M8261" s="36">
        <v>30453</v>
      </c>
      <c r="N8261">
        <v>163.39999399999999</v>
      </c>
      <c r="O8261">
        <v>163.71000699999999</v>
      </c>
      <c r="P8261">
        <v>162.550003</v>
      </c>
      <c r="Q8261">
        <v>163.71000699999999</v>
      </c>
      <c r="R8261">
        <v>79510000</v>
      </c>
      <c r="S8261">
        <v>163.71000699999999</v>
      </c>
    </row>
    <row r="8262" spans="13:19" x14ac:dyDescent="0.25">
      <c r="M8262" s="36">
        <v>30452</v>
      </c>
      <c r="N8262">
        <v>164.89999399999999</v>
      </c>
      <c r="O8262">
        <v>164.89999399999999</v>
      </c>
      <c r="P8262">
        <v>162.33000200000001</v>
      </c>
      <c r="Q8262">
        <v>163.39999399999999</v>
      </c>
      <c r="R8262">
        <v>76250000</v>
      </c>
      <c r="S8262">
        <v>163.39999399999999</v>
      </c>
    </row>
    <row r="8263" spans="13:19" x14ac:dyDescent="0.25">
      <c r="M8263" s="36">
        <v>30449</v>
      </c>
      <c r="N8263">
        <v>164.259995</v>
      </c>
      <c r="O8263">
        <v>165.229996</v>
      </c>
      <c r="P8263">
        <v>164.259995</v>
      </c>
      <c r="Q8263">
        <v>164.91000399999999</v>
      </c>
      <c r="R8263">
        <v>83110000</v>
      </c>
      <c r="S8263">
        <v>164.91000399999999</v>
      </c>
    </row>
    <row r="8264" spans="13:19" x14ac:dyDescent="0.25">
      <c r="M8264" s="36">
        <v>30448</v>
      </c>
      <c r="N8264">
        <v>164.979996</v>
      </c>
      <c r="O8264">
        <v>165.35000600000001</v>
      </c>
      <c r="P8264">
        <v>163.820007</v>
      </c>
      <c r="Q8264">
        <v>164.25</v>
      </c>
      <c r="R8264">
        <v>84060000</v>
      </c>
      <c r="S8264">
        <v>164.25</v>
      </c>
    </row>
    <row r="8265" spans="13:19" x14ac:dyDescent="0.25">
      <c r="M8265" s="36">
        <v>30447</v>
      </c>
      <c r="N8265">
        <v>165.949997</v>
      </c>
      <c r="O8265">
        <v>166.300003</v>
      </c>
      <c r="P8265">
        <v>164.529999</v>
      </c>
      <c r="Q8265">
        <v>164.96000699999999</v>
      </c>
      <c r="R8265">
        <v>99820000</v>
      </c>
      <c r="S8265">
        <v>164.96000699999999</v>
      </c>
    </row>
    <row r="8266" spans="13:19" x14ac:dyDescent="0.25">
      <c r="M8266" s="36">
        <v>30446</v>
      </c>
      <c r="N8266">
        <v>165.820007</v>
      </c>
      <c r="O8266">
        <v>166.39999399999999</v>
      </c>
      <c r="P8266">
        <v>165.740005</v>
      </c>
      <c r="Q8266">
        <v>165.949997</v>
      </c>
      <c r="R8266">
        <v>104010000</v>
      </c>
      <c r="S8266">
        <v>165.949997</v>
      </c>
    </row>
    <row r="8267" spans="13:19" x14ac:dyDescent="0.25">
      <c r="M8267" s="36">
        <v>30445</v>
      </c>
      <c r="N8267">
        <v>166.10000600000001</v>
      </c>
      <c r="O8267">
        <v>166.46000699999999</v>
      </c>
      <c r="P8267">
        <v>164.89999399999999</v>
      </c>
      <c r="Q8267">
        <v>165.80999800000001</v>
      </c>
      <c r="R8267">
        <v>93670000</v>
      </c>
      <c r="S8267">
        <v>165.80999800000001</v>
      </c>
    </row>
    <row r="8268" spans="13:19" x14ac:dyDescent="0.25">
      <c r="M8268" s="36">
        <v>30442</v>
      </c>
      <c r="N8268">
        <v>164.300003</v>
      </c>
      <c r="O8268">
        <v>166.990005</v>
      </c>
      <c r="P8268">
        <v>164.300003</v>
      </c>
      <c r="Q8268">
        <v>166.10000600000001</v>
      </c>
      <c r="R8268">
        <v>128200000</v>
      </c>
      <c r="S8268">
        <v>166.10000600000001</v>
      </c>
    </row>
    <row r="8269" spans="13:19" x14ac:dyDescent="0.25">
      <c r="M8269" s="36">
        <v>30441</v>
      </c>
      <c r="N8269">
        <v>163.35000600000001</v>
      </c>
      <c r="O8269">
        <v>164.300003</v>
      </c>
      <c r="P8269">
        <v>163.35000600000001</v>
      </c>
      <c r="Q8269">
        <v>164.279999</v>
      </c>
      <c r="R8269">
        <v>107860000</v>
      </c>
      <c r="S8269">
        <v>164.279999</v>
      </c>
    </row>
    <row r="8270" spans="13:19" x14ac:dyDescent="0.25">
      <c r="M8270" s="36">
        <v>30440</v>
      </c>
      <c r="N8270">
        <v>162.38000500000001</v>
      </c>
      <c r="O8270">
        <v>163.63999899999999</v>
      </c>
      <c r="P8270">
        <v>162.38000500000001</v>
      </c>
      <c r="Q8270">
        <v>163.30999800000001</v>
      </c>
      <c r="R8270">
        <v>101690000</v>
      </c>
      <c r="S8270">
        <v>163.30999800000001</v>
      </c>
    </row>
    <row r="8271" spans="13:19" x14ac:dyDescent="0.25">
      <c r="M8271" s="36">
        <v>30439</v>
      </c>
      <c r="N8271">
        <v>162.10000600000001</v>
      </c>
      <c r="O8271">
        <v>162.35000600000001</v>
      </c>
      <c r="P8271">
        <v>160.800003</v>
      </c>
      <c r="Q8271">
        <v>162.33999600000001</v>
      </c>
      <c r="R8271">
        <v>89550000</v>
      </c>
      <c r="S8271">
        <v>162.33999600000001</v>
      </c>
    </row>
    <row r="8272" spans="13:19" x14ac:dyDescent="0.25">
      <c r="M8272" s="36">
        <v>30438</v>
      </c>
      <c r="N8272">
        <v>164.41000399999999</v>
      </c>
      <c r="O8272">
        <v>164.41999799999999</v>
      </c>
      <c r="P8272">
        <v>161.990005</v>
      </c>
      <c r="Q8272">
        <v>162.11000100000001</v>
      </c>
      <c r="R8272">
        <v>88170000</v>
      </c>
      <c r="S8272">
        <v>162.11000100000001</v>
      </c>
    </row>
    <row r="8273" spans="13:19" x14ac:dyDescent="0.25">
      <c r="M8273" s="36">
        <v>30435</v>
      </c>
      <c r="N8273">
        <v>162.970001</v>
      </c>
      <c r="O8273">
        <v>164.429993</v>
      </c>
      <c r="P8273">
        <v>162.720001</v>
      </c>
      <c r="Q8273">
        <v>164.429993</v>
      </c>
      <c r="R8273">
        <v>105750000</v>
      </c>
      <c r="S8273">
        <v>164.429993</v>
      </c>
    </row>
    <row r="8274" spans="13:19" x14ac:dyDescent="0.25">
      <c r="M8274" s="36">
        <v>30434</v>
      </c>
      <c r="N8274">
        <v>161.44000199999999</v>
      </c>
      <c r="O8274">
        <v>162.96000699999999</v>
      </c>
      <c r="P8274">
        <v>161.44000199999999</v>
      </c>
      <c r="Q8274">
        <v>162.949997</v>
      </c>
      <c r="R8274">
        <v>94410000</v>
      </c>
      <c r="S8274">
        <v>162.949997</v>
      </c>
    </row>
    <row r="8275" spans="13:19" x14ac:dyDescent="0.25">
      <c r="M8275" s="36">
        <v>30433</v>
      </c>
      <c r="N8275">
        <v>161.85000600000001</v>
      </c>
      <c r="O8275">
        <v>162.770004</v>
      </c>
      <c r="P8275">
        <v>160.759995</v>
      </c>
      <c r="Q8275">
        <v>161.44000199999999</v>
      </c>
      <c r="R8275">
        <v>118140000</v>
      </c>
      <c r="S8275">
        <v>161.44000199999999</v>
      </c>
    </row>
    <row r="8276" spans="13:19" x14ac:dyDescent="0.25">
      <c r="M8276" s="36">
        <v>30432</v>
      </c>
      <c r="N8276">
        <v>158.80999800000001</v>
      </c>
      <c r="O8276">
        <v>161.80999800000001</v>
      </c>
      <c r="P8276">
        <v>158.070007</v>
      </c>
      <c r="Q8276">
        <v>161.80999800000001</v>
      </c>
      <c r="R8276">
        <v>91210000</v>
      </c>
      <c r="S8276">
        <v>161.80999800000001</v>
      </c>
    </row>
    <row r="8277" spans="13:19" x14ac:dyDescent="0.25">
      <c r="M8277" s="36">
        <v>30431</v>
      </c>
      <c r="N8277">
        <v>160.429993</v>
      </c>
      <c r="O8277">
        <v>160.83000200000001</v>
      </c>
      <c r="P8277">
        <v>158.720001</v>
      </c>
      <c r="Q8277">
        <v>158.80999800000001</v>
      </c>
      <c r="R8277">
        <v>90150000</v>
      </c>
      <c r="S8277">
        <v>158.80999800000001</v>
      </c>
    </row>
    <row r="8278" spans="13:19" x14ac:dyDescent="0.25">
      <c r="M8278" s="36">
        <v>30428</v>
      </c>
      <c r="N8278">
        <v>160.03999300000001</v>
      </c>
      <c r="O8278">
        <v>160.759995</v>
      </c>
      <c r="P8278">
        <v>160.020004</v>
      </c>
      <c r="Q8278">
        <v>160.41999799999999</v>
      </c>
      <c r="R8278">
        <v>92270000</v>
      </c>
      <c r="S8278">
        <v>160.41999799999999</v>
      </c>
    </row>
    <row r="8279" spans="13:19" x14ac:dyDescent="0.25">
      <c r="M8279" s="36">
        <v>30427</v>
      </c>
      <c r="N8279">
        <v>160.729996</v>
      </c>
      <c r="O8279">
        <v>161.08000200000001</v>
      </c>
      <c r="P8279">
        <v>159.96000699999999</v>
      </c>
      <c r="Q8279">
        <v>160.050003</v>
      </c>
      <c r="R8279">
        <v>106170000</v>
      </c>
      <c r="S8279">
        <v>160.050003</v>
      </c>
    </row>
    <row r="8280" spans="13:19" x14ac:dyDescent="0.25">
      <c r="M8280" s="36">
        <v>30426</v>
      </c>
      <c r="N8280">
        <v>158.71000699999999</v>
      </c>
      <c r="O8280">
        <v>160.83000200000001</v>
      </c>
      <c r="P8280">
        <v>158.71000699999999</v>
      </c>
      <c r="Q8280">
        <v>160.71000699999999</v>
      </c>
      <c r="R8280">
        <v>110240000</v>
      </c>
      <c r="S8280">
        <v>160.71000699999999</v>
      </c>
    </row>
    <row r="8281" spans="13:19" x14ac:dyDescent="0.25">
      <c r="M8281" s="36">
        <v>30425</v>
      </c>
      <c r="N8281">
        <v>159.740005</v>
      </c>
      <c r="O8281">
        <v>159.740005</v>
      </c>
      <c r="P8281">
        <v>158.53999300000001</v>
      </c>
      <c r="Q8281">
        <v>158.71000699999999</v>
      </c>
      <c r="R8281">
        <v>91210000</v>
      </c>
      <c r="S8281">
        <v>158.71000699999999</v>
      </c>
    </row>
    <row r="8282" spans="13:19" x14ac:dyDescent="0.25">
      <c r="M8282" s="36">
        <v>30424</v>
      </c>
      <c r="N8282">
        <v>158.75</v>
      </c>
      <c r="O8282">
        <v>159.75</v>
      </c>
      <c r="P8282">
        <v>158.41000399999999</v>
      </c>
      <c r="Q8282">
        <v>159.740005</v>
      </c>
      <c r="R8282">
        <v>88560000</v>
      </c>
      <c r="S8282">
        <v>159.740005</v>
      </c>
    </row>
    <row r="8283" spans="13:19" x14ac:dyDescent="0.25">
      <c r="M8283" s="36">
        <v>30421</v>
      </c>
      <c r="N8283">
        <v>158.11000100000001</v>
      </c>
      <c r="O8283">
        <v>158.75</v>
      </c>
      <c r="P8283">
        <v>158.11000100000001</v>
      </c>
      <c r="Q8283">
        <v>158.75</v>
      </c>
      <c r="R8283">
        <v>89590000</v>
      </c>
      <c r="S8283">
        <v>158.75</v>
      </c>
    </row>
    <row r="8284" spans="13:19" x14ac:dyDescent="0.25">
      <c r="M8284" s="36">
        <v>30420</v>
      </c>
      <c r="N8284">
        <v>156.800003</v>
      </c>
      <c r="O8284">
        <v>158.11999499999999</v>
      </c>
      <c r="P8284">
        <v>156.550003</v>
      </c>
      <c r="Q8284">
        <v>158.11999499999999</v>
      </c>
      <c r="R8284">
        <v>90160000</v>
      </c>
      <c r="S8284">
        <v>158.11999499999999</v>
      </c>
    </row>
    <row r="8285" spans="13:19" x14ac:dyDescent="0.25">
      <c r="M8285" s="36">
        <v>30419</v>
      </c>
      <c r="N8285">
        <v>155.820007</v>
      </c>
      <c r="O8285">
        <v>157.220001</v>
      </c>
      <c r="P8285">
        <v>155.820007</v>
      </c>
      <c r="Q8285">
        <v>156.770004</v>
      </c>
      <c r="R8285">
        <v>100520000</v>
      </c>
      <c r="S8285">
        <v>156.770004</v>
      </c>
    </row>
    <row r="8286" spans="13:19" x14ac:dyDescent="0.25">
      <c r="M8286" s="36">
        <v>30418</v>
      </c>
      <c r="N8286">
        <v>155.14999399999999</v>
      </c>
      <c r="O8286">
        <v>155.820007</v>
      </c>
      <c r="P8286">
        <v>154.779999</v>
      </c>
      <c r="Q8286">
        <v>155.820007</v>
      </c>
      <c r="R8286">
        <v>79900000</v>
      </c>
      <c r="S8286">
        <v>155.820007</v>
      </c>
    </row>
    <row r="8287" spans="13:19" x14ac:dyDescent="0.25">
      <c r="M8287" s="36">
        <v>30417</v>
      </c>
      <c r="N8287">
        <v>152.86999499999999</v>
      </c>
      <c r="O8287">
        <v>155.13999899999999</v>
      </c>
      <c r="P8287">
        <v>152.86999499999999</v>
      </c>
      <c r="Q8287">
        <v>155.13999899999999</v>
      </c>
      <c r="R8287">
        <v>81440000</v>
      </c>
      <c r="S8287">
        <v>155.13999899999999</v>
      </c>
    </row>
    <row r="8288" spans="13:19" x14ac:dyDescent="0.25">
      <c r="M8288" s="36">
        <v>30414</v>
      </c>
      <c r="N8288">
        <v>151.770004</v>
      </c>
      <c r="O8288">
        <v>152.85000600000001</v>
      </c>
      <c r="P8288">
        <v>151.38999899999999</v>
      </c>
      <c r="Q8288">
        <v>152.85000600000001</v>
      </c>
      <c r="R8288">
        <v>67710000</v>
      </c>
      <c r="S8288">
        <v>152.85000600000001</v>
      </c>
    </row>
    <row r="8289" spans="13:19" x14ac:dyDescent="0.25">
      <c r="M8289" s="36">
        <v>30413</v>
      </c>
      <c r="N8289">
        <v>151.03999300000001</v>
      </c>
      <c r="O8289">
        <v>151.759995</v>
      </c>
      <c r="P8289">
        <v>150.80999800000001</v>
      </c>
      <c r="Q8289">
        <v>151.759995</v>
      </c>
      <c r="R8289">
        <v>69480000</v>
      </c>
      <c r="S8289">
        <v>151.759995</v>
      </c>
    </row>
    <row r="8290" spans="13:19" x14ac:dyDescent="0.25">
      <c r="M8290" s="36">
        <v>30412</v>
      </c>
      <c r="N8290">
        <v>151.89999399999999</v>
      </c>
      <c r="O8290">
        <v>151.89999399999999</v>
      </c>
      <c r="P8290">
        <v>150.16999799999999</v>
      </c>
      <c r="Q8290">
        <v>151.03999300000001</v>
      </c>
      <c r="R8290">
        <v>77140000</v>
      </c>
      <c r="S8290">
        <v>151.03999300000001</v>
      </c>
    </row>
    <row r="8291" spans="13:19" x14ac:dyDescent="0.25">
      <c r="M8291" s="36">
        <v>30411</v>
      </c>
      <c r="N8291">
        <v>153.03999300000001</v>
      </c>
      <c r="O8291">
        <v>153.91999799999999</v>
      </c>
      <c r="P8291">
        <v>151.80999800000001</v>
      </c>
      <c r="Q8291">
        <v>151.89999399999999</v>
      </c>
      <c r="R8291">
        <v>76810000</v>
      </c>
      <c r="S8291">
        <v>151.89999399999999</v>
      </c>
    </row>
    <row r="8292" spans="13:19" x14ac:dyDescent="0.25">
      <c r="M8292" s="36">
        <v>30410</v>
      </c>
      <c r="N8292">
        <v>152.91999799999999</v>
      </c>
      <c r="O8292">
        <v>153.020004</v>
      </c>
      <c r="P8292">
        <v>152.229996</v>
      </c>
      <c r="Q8292">
        <v>153.020004</v>
      </c>
      <c r="R8292">
        <v>66010000</v>
      </c>
      <c r="S8292">
        <v>153.020004</v>
      </c>
    </row>
    <row r="8293" spans="13:19" x14ac:dyDescent="0.25">
      <c r="M8293" s="36">
        <v>30406</v>
      </c>
      <c r="N8293">
        <v>153.41000399999999</v>
      </c>
      <c r="O8293">
        <v>155.020004</v>
      </c>
      <c r="P8293">
        <v>152.86000100000001</v>
      </c>
      <c r="Q8293">
        <v>152.96000699999999</v>
      </c>
      <c r="R8293">
        <v>100570000</v>
      </c>
      <c r="S8293">
        <v>152.96000699999999</v>
      </c>
    </row>
    <row r="8294" spans="13:19" x14ac:dyDescent="0.25">
      <c r="M8294" s="36">
        <v>30405</v>
      </c>
      <c r="N8294">
        <v>151.60000600000001</v>
      </c>
      <c r="O8294">
        <v>153.38999899999999</v>
      </c>
      <c r="P8294">
        <v>151.60000600000001</v>
      </c>
      <c r="Q8294">
        <v>153.38999899999999</v>
      </c>
      <c r="R8294">
        <v>75800000</v>
      </c>
      <c r="S8294">
        <v>153.38999899999999</v>
      </c>
    </row>
    <row r="8295" spans="13:19" x14ac:dyDescent="0.25">
      <c r="M8295" s="36">
        <v>30404</v>
      </c>
      <c r="N8295">
        <v>151.85000600000001</v>
      </c>
      <c r="O8295">
        <v>152.46000699999999</v>
      </c>
      <c r="P8295">
        <v>151.41999799999999</v>
      </c>
      <c r="Q8295">
        <v>151.58999600000001</v>
      </c>
      <c r="R8295">
        <v>65300000</v>
      </c>
      <c r="S8295">
        <v>151.58999600000001</v>
      </c>
    </row>
    <row r="8296" spans="13:19" x14ac:dyDescent="0.25">
      <c r="M8296" s="36">
        <v>30403</v>
      </c>
      <c r="N8296">
        <v>152.66999799999999</v>
      </c>
      <c r="O8296">
        <v>152.66999799999999</v>
      </c>
      <c r="P8296">
        <v>151.55999800000001</v>
      </c>
      <c r="Q8296">
        <v>151.85000600000001</v>
      </c>
      <c r="R8296">
        <v>58510000</v>
      </c>
      <c r="S8296">
        <v>151.85000600000001</v>
      </c>
    </row>
    <row r="8297" spans="13:19" x14ac:dyDescent="0.25">
      <c r="M8297" s="36">
        <v>30400</v>
      </c>
      <c r="N8297">
        <v>153.36999499999999</v>
      </c>
      <c r="O8297">
        <v>153.71000699999999</v>
      </c>
      <c r="P8297">
        <v>152.300003</v>
      </c>
      <c r="Q8297">
        <v>152.66999799999999</v>
      </c>
      <c r="R8297">
        <v>77330000</v>
      </c>
      <c r="S8297">
        <v>152.66999799999999</v>
      </c>
    </row>
    <row r="8298" spans="13:19" x14ac:dyDescent="0.25">
      <c r="M8298" s="36">
        <v>30399</v>
      </c>
      <c r="N8298">
        <v>152.820007</v>
      </c>
      <c r="O8298">
        <v>153.779999</v>
      </c>
      <c r="P8298">
        <v>152.820007</v>
      </c>
      <c r="Q8298">
        <v>153.36999499999999</v>
      </c>
      <c r="R8298">
        <v>92340000</v>
      </c>
      <c r="S8298">
        <v>153.36999499999999</v>
      </c>
    </row>
    <row r="8299" spans="13:19" x14ac:dyDescent="0.25">
      <c r="M8299" s="36">
        <v>30398</v>
      </c>
      <c r="N8299">
        <v>150.64999399999999</v>
      </c>
      <c r="O8299">
        <v>152.979996</v>
      </c>
      <c r="P8299">
        <v>150.64999399999999</v>
      </c>
      <c r="Q8299">
        <v>152.80999800000001</v>
      </c>
      <c r="R8299">
        <v>94980000</v>
      </c>
      <c r="S8299">
        <v>152.80999800000001</v>
      </c>
    </row>
    <row r="8300" spans="13:19" x14ac:dyDescent="0.25">
      <c r="M8300" s="36">
        <v>30397</v>
      </c>
      <c r="N8300">
        <v>151.21000699999999</v>
      </c>
      <c r="O8300">
        <v>151.58999600000001</v>
      </c>
      <c r="P8300">
        <v>150.60000600000001</v>
      </c>
      <c r="Q8300">
        <v>150.66000399999999</v>
      </c>
      <c r="R8300">
        <v>79610000</v>
      </c>
      <c r="S8300">
        <v>150.66000399999999</v>
      </c>
    </row>
    <row r="8301" spans="13:19" x14ac:dyDescent="0.25">
      <c r="M8301" s="36">
        <v>30396</v>
      </c>
      <c r="N8301">
        <v>149.820007</v>
      </c>
      <c r="O8301">
        <v>151.199997</v>
      </c>
      <c r="P8301">
        <v>149.320007</v>
      </c>
      <c r="Q8301">
        <v>151.19000199999999</v>
      </c>
      <c r="R8301">
        <v>72160000</v>
      </c>
      <c r="S8301">
        <v>151.19000199999999</v>
      </c>
    </row>
    <row r="8302" spans="13:19" x14ac:dyDescent="0.25">
      <c r="M8302" s="36">
        <v>30393</v>
      </c>
      <c r="N8302">
        <v>149.58999600000001</v>
      </c>
      <c r="O8302">
        <v>150.28999300000001</v>
      </c>
      <c r="P8302">
        <v>149.55999800000001</v>
      </c>
      <c r="Q8302">
        <v>149.89999399999999</v>
      </c>
      <c r="R8302">
        <v>75110000</v>
      </c>
      <c r="S8302">
        <v>149.89999399999999</v>
      </c>
    </row>
    <row r="8303" spans="13:19" x14ac:dyDescent="0.25">
      <c r="M8303" s="36">
        <v>30392</v>
      </c>
      <c r="N8303">
        <v>149.800003</v>
      </c>
      <c r="O8303">
        <v>149.800003</v>
      </c>
      <c r="P8303">
        <v>149.11999499999999</v>
      </c>
      <c r="Q8303">
        <v>149.58999600000001</v>
      </c>
      <c r="R8303">
        <v>70290000</v>
      </c>
      <c r="S8303">
        <v>149.58999600000001</v>
      </c>
    </row>
    <row r="8304" spans="13:19" x14ac:dyDescent="0.25">
      <c r="M8304" s="36">
        <v>30391</v>
      </c>
      <c r="N8304">
        <v>151.36000100000001</v>
      </c>
      <c r="O8304">
        <v>151.61999499999999</v>
      </c>
      <c r="P8304">
        <v>149.779999</v>
      </c>
      <c r="Q8304">
        <v>149.80999800000001</v>
      </c>
      <c r="R8304">
        <v>83570000</v>
      </c>
      <c r="S8304">
        <v>149.80999800000001</v>
      </c>
    </row>
    <row r="8305" spans="13:19" x14ac:dyDescent="0.25">
      <c r="M8305" s="36">
        <v>30390</v>
      </c>
      <c r="N8305">
        <v>150.83000200000001</v>
      </c>
      <c r="O8305">
        <v>151.36999499999999</v>
      </c>
      <c r="P8305">
        <v>150.39999399999999</v>
      </c>
      <c r="Q8305">
        <v>151.36999499999999</v>
      </c>
      <c r="R8305">
        <v>62410000</v>
      </c>
      <c r="S8305">
        <v>151.36999499999999</v>
      </c>
    </row>
    <row r="8306" spans="13:19" x14ac:dyDescent="0.25">
      <c r="M8306" s="36">
        <v>30389</v>
      </c>
      <c r="N8306">
        <v>151.279999</v>
      </c>
      <c r="O8306">
        <v>151.300003</v>
      </c>
      <c r="P8306">
        <v>150.240005</v>
      </c>
      <c r="Q8306">
        <v>150.83000200000001</v>
      </c>
      <c r="R8306">
        <v>61890000</v>
      </c>
      <c r="S8306">
        <v>150.83000200000001</v>
      </c>
    </row>
    <row r="8307" spans="13:19" x14ac:dyDescent="0.25">
      <c r="M8307" s="36">
        <v>30386</v>
      </c>
      <c r="N8307">
        <v>151.75</v>
      </c>
      <c r="O8307">
        <v>151.75</v>
      </c>
      <c r="P8307">
        <v>150.64999399999999</v>
      </c>
      <c r="Q8307">
        <v>151.240005</v>
      </c>
      <c r="R8307">
        <v>67240000</v>
      </c>
      <c r="S8307">
        <v>151.240005</v>
      </c>
    </row>
    <row r="8308" spans="13:19" x14ac:dyDescent="0.25">
      <c r="M8308" s="36">
        <v>30385</v>
      </c>
      <c r="N8308">
        <v>152.86999499999999</v>
      </c>
      <c r="O8308">
        <v>154.009995</v>
      </c>
      <c r="P8308">
        <v>151.75</v>
      </c>
      <c r="Q8308">
        <v>151.800003</v>
      </c>
      <c r="R8308">
        <v>95410000</v>
      </c>
      <c r="S8308">
        <v>151.800003</v>
      </c>
    </row>
    <row r="8309" spans="13:19" x14ac:dyDescent="0.25">
      <c r="M8309" s="36">
        <v>30384</v>
      </c>
      <c r="N8309">
        <v>151.25</v>
      </c>
      <c r="O8309">
        <v>152.86999499999999</v>
      </c>
      <c r="P8309">
        <v>150.83999600000001</v>
      </c>
      <c r="Q8309">
        <v>152.86999499999999</v>
      </c>
      <c r="R8309">
        <v>84250000</v>
      </c>
      <c r="S8309">
        <v>152.86999499999999</v>
      </c>
    </row>
    <row r="8310" spans="13:19" x14ac:dyDescent="0.25">
      <c r="M8310" s="36">
        <v>30383</v>
      </c>
      <c r="N8310">
        <v>153.63000500000001</v>
      </c>
      <c r="O8310">
        <v>153.63000500000001</v>
      </c>
      <c r="P8310">
        <v>151.259995</v>
      </c>
      <c r="Q8310">
        <v>151.259995</v>
      </c>
      <c r="R8310">
        <v>79410000</v>
      </c>
      <c r="S8310">
        <v>151.259995</v>
      </c>
    </row>
    <row r="8311" spans="13:19" x14ac:dyDescent="0.25">
      <c r="M8311" s="36">
        <v>30382</v>
      </c>
      <c r="N8311">
        <v>153.66999799999999</v>
      </c>
      <c r="O8311">
        <v>154</v>
      </c>
      <c r="P8311">
        <v>152.64999399999999</v>
      </c>
      <c r="Q8311">
        <v>153.66999799999999</v>
      </c>
      <c r="R8311">
        <v>84020000</v>
      </c>
      <c r="S8311">
        <v>153.66999799999999</v>
      </c>
    </row>
    <row r="8312" spans="13:19" x14ac:dyDescent="0.25">
      <c r="M8312" s="36">
        <v>30379</v>
      </c>
      <c r="N8312">
        <v>153.470001</v>
      </c>
      <c r="O8312">
        <v>153.66999799999999</v>
      </c>
      <c r="P8312">
        <v>152.529999</v>
      </c>
      <c r="Q8312">
        <v>153.66999799999999</v>
      </c>
      <c r="R8312">
        <v>90930000</v>
      </c>
      <c r="S8312">
        <v>153.66999799999999</v>
      </c>
    </row>
    <row r="8313" spans="13:19" x14ac:dyDescent="0.25">
      <c r="M8313" s="36">
        <v>30378</v>
      </c>
      <c r="N8313">
        <v>152.30999800000001</v>
      </c>
      <c r="O8313">
        <v>154.16000399999999</v>
      </c>
      <c r="P8313">
        <v>152.30999800000001</v>
      </c>
      <c r="Q8313">
        <v>153.479996</v>
      </c>
      <c r="R8313">
        <v>114440000</v>
      </c>
      <c r="S8313">
        <v>153.479996</v>
      </c>
    </row>
    <row r="8314" spans="13:19" x14ac:dyDescent="0.25">
      <c r="M8314" s="36">
        <v>30377</v>
      </c>
      <c r="N8314">
        <v>150.91000399999999</v>
      </c>
      <c r="O8314">
        <v>152.63000500000001</v>
      </c>
      <c r="P8314">
        <v>150.91000399999999</v>
      </c>
      <c r="Q8314">
        <v>152.300003</v>
      </c>
      <c r="R8314">
        <v>112600000</v>
      </c>
      <c r="S8314">
        <v>152.300003</v>
      </c>
    </row>
    <row r="8315" spans="13:19" x14ac:dyDescent="0.25">
      <c r="M8315" s="36">
        <v>30376</v>
      </c>
      <c r="N8315">
        <v>148.070007</v>
      </c>
      <c r="O8315">
        <v>150.88000500000001</v>
      </c>
      <c r="P8315">
        <v>148.070007</v>
      </c>
      <c r="Q8315">
        <v>150.88000500000001</v>
      </c>
      <c r="R8315">
        <v>103750000</v>
      </c>
      <c r="S8315">
        <v>150.88000500000001</v>
      </c>
    </row>
    <row r="8316" spans="13:19" x14ac:dyDescent="0.25">
      <c r="M8316" s="36">
        <v>30375</v>
      </c>
      <c r="N8316">
        <v>149.740005</v>
      </c>
      <c r="O8316">
        <v>149.740005</v>
      </c>
      <c r="P8316">
        <v>147.80999800000001</v>
      </c>
      <c r="Q8316">
        <v>148.05999800000001</v>
      </c>
      <c r="R8316">
        <v>83750000</v>
      </c>
      <c r="S8316">
        <v>148.05999800000001</v>
      </c>
    </row>
    <row r="8317" spans="13:19" x14ac:dyDescent="0.25">
      <c r="M8317" s="36">
        <v>30372</v>
      </c>
      <c r="N8317">
        <v>149.60000600000001</v>
      </c>
      <c r="O8317">
        <v>150.88000500000001</v>
      </c>
      <c r="P8317">
        <v>149.60000600000001</v>
      </c>
      <c r="Q8317">
        <v>149.740005</v>
      </c>
      <c r="R8317">
        <v>100970000</v>
      </c>
      <c r="S8317">
        <v>149.740005</v>
      </c>
    </row>
    <row r="8318" spans="13:19" x14ac:dyDescent="0.25">
      <c r="M8318" s="36">
        <v>30371</v>
      </c>
      <c r="N8318">
        <v>146.800003</v>
      </c>
      <c r="O8318">
        <v>149.66999799999999</v>
      </c>
      <c r="P8318">
        <v>146.800003</v>
      </c>
      <c r="Q8318">
        <v>149.60000600000001</v>
      </c>
      <c r="R8318">
        <v>113220000</v>
      </c>
      <c r="S8318">
        <v>149.60000600000001</v>
      </c>
    </row>
    <row r="8319" spans="13:19" x14ac:dyDescent="0.25">
      <c r="M8319" s="36">
        <v>30370</v>
      </c>
      <c r="N8319">
        <v>145.470001</v>
      </c>
      <c r="O8319">
        <v>146.78999300000001</v>
      </c>
      <c r="P8319">
        <v>145.39999399999999</v>
      </c>
      <c r="Q8319">
        <v>146.78999300000001</v>
      </c>
      <c r="R8319">
        <v>84100000</v>
      </c>
      <c r="S8319">
        <v>146.78999300000001</v>
      </c>
    </row>
    <row r="8320" spans="13:19" x14ac:dyDescent="0.25">
      <c r="M8320" s="36">
        <v>30369</v>
      </c>
      <c r="N8320">
        <v>148.009995</v>
      </c>
      <c r="O8320">
        <v>148.11000100000001</v>
      </c>
      <c r="P8320">
        <v>145.41999799999999</v>
      </c>
      <c r="Q8320">
        <v>145.479996</v>
      </c>
      <c r="R8320">
        <v>84080000</v>
      </c>
      <c r="S8320">
        <v>145.479996</v>
      </c>
    </row>
    <row r="8321" spans="13:19" x14ac:dyDescent="0.25">
      <c r="M8321" s="36">
        <v>30365</v>
      </c>
      <c r="N8321">
        <v>147.44000199999999</v>
      </c>
      <c r="O8321">
        <v>148.28999300000001</v>
      </c>
      <c r="P8321">
        <v>147.21000699999999</v>
      </c>
      <c r="Q8321">
        <v>148</v>
      </c>
      <c r="R8321">
        <v>77420000</v>
      </c>
      <c r="S8321">
        <v>148</v>
      </c>
    </row>
    <row r="8322" spans="13:19" x14ac:dyDescent="0.25">
      <c r="M8322" s="36">
        <v>30364</v>
      </c>
      <c r="N8322">
        <v>147.429993</v>
      </c>
      <c r="O8322">
        <v>147.570007</v>
      </c>
      <c r="P8322">
        <v>143.83999600000001</v>
      </c>
      <c r="Q8322">
        <v>147.44000199999999</v>
      </c>
      <c r="R8322">
        <v>74930000</v>
      </c>
      <c r="S8322">
        <v>147.44000199999999</v>
      </c>
    </row>
    <row r="8323" spans="13:19" x14ac:dyDescent="0.25">
      <c r="M8323" s="36">
        <v>30363</v>
      </c>
      <c r="N8323">
        <v>148.30999800000001</v>
      </c>
      <c r="O8323">
        <v>148.66000399999999</v>
      </c>
      <c r="P8323">
        <v>147.41000399999999</v>
      </c>
      <c r="Q8323">
        <v>147.429993</v>
      </c>
      <c r="R8323">
        <v>82100000</v>
      </c>
      <c r="S8323">
        <v>147.429993</v>
      </c>
    </row>
    <row r="8324" spans="13:19" x14ac:dyDescent="0.25">
      <c r="M8324" s="36">
        <v>30362</v>
      </c>
      <c r="N8324">
        <v>148.94000199999999</v>
      </c>
      <c r="O8324">
        <v>149.41000399999999</v>
      </c>
      <c r="P8324">
        <v>148.13000500000001</v>
      </c>
      <c r="Q8324">
        <v>148.300003</v>
      </c>
      <c r="R8324">
        <v>89040000</v>
      </c>
      <c r="S8324">
        <v>148.300003</v>
      </c>
    </row>
    <row r="8325" spans="13:19" x14ac:dyDescent="0.25">
      <c r="M8325" s="36">
        <v>30361</v>
      </c>
      <c r="N8325">
        <v>147.71000699999999</v>
      </c>
      <c r="O8325">
        <v>149.13999899999999</v>
      </c>
      <c r="P8325">
        <v>147.39999399999999</v>
      </c>
      <c r="Q8325">
        <v>148.929993</v>
      </c>
      <c r="R8325">
        <v>72640000</v>
      </c>
      <c r="S8325">
        <v>148.929993</v>
      </c>
    </row>
    <row r="8326" spans="13:19" x14ac:dyDescent="0.25">
      <c r="M8326" s="36">
        <v>30358</v>
      </c>
      <c r="N8326">
        <v>147.509995</v>
      </c>
      <c r="O8326">
        <v>148.80999800000001</v>
      </c>
      <c r="P8326">
        <v>147.179993</v>
      </c>
      <c r="Q8326">
        <v>147.64999399999999</v>
      </c>
      <c r="R8326">
        <v>86700000</v>
      </c>
      <c r="S8326">
        <v>147.64999399999999</v>
      </c>
    </row>
    <row r="8327" spans="13:19" x14ac:dyDescent="0.25">
      <c r="M8327" s="36">
        <v>30357</v>
      </c>
      <c r="N8327">
        <v>145.03999300000001</v>
      </c>
      <c r="O8327">
        <v>147.75</v>
      </c>
      <c r="P8327">
        <v>145.03999300000001</v>
      </c>
      <c r="Q8327">
        <v>147.5</v>
      </c>
      <c r="R8327">
        <v>93510000</v>
      </c>
      <c r="S8327">
        <v>147.5</v>
      </c>
    </row>
    <row r="8328" spans="13:19" x14ac:dyDescent="0.25">
      <c r="M8328" s="36">
        <v>30356</v>
      </c>
      <c r="N8328">
        <v>145.699997</v>
      </c>
      <c r="O8328">
        <v>145.83000200000001</v>
      </c>
      <c r="P8328">
        <v>144.08999600000001</v>
      </c>
      <c r="Q8328">
        <v>145</v>
      </c>
      <c r="R8328">
        <v>84520000</v>
      </c>
      <c r="S8328">
        <v>145</v>
      </c>
    </row>
    <row r="8329" spans="13:19" x14ac:dyDescent="0.25">
      <c r="M8329" s="36">
        <v>30355</v>
      </c>
      <c r="N8329">
        <v>146.929993</v>
      </c>
      <c r="O8329">
        <v>147.21000699999999</v>
      </c>
      <c r="P8329">
        <v>145.520004</v>
      </c>
      <c r="Q8329">
        <v>145.699997</v>
      </c>
      <c r="R8329">
        <v>76580000</v>
      </c>
      <c r="S8329">
        <v>145.699997</v>
      </c>
    </row>
    <row r="8330" spans="13:19" x14ac:dyDescent="0.25">
      <c r="M8330" s="36">
        <v>30354</v>
      </c>
      <c r="N8330">
        <v>146.13999899999999</v>
      </c>
      <c r="O8330">
        <v>147.41999799999999</v>
      </c>
      <c r="P8330">
        <v>146.13999899999999</v>
      </c>
      <c r="Q8330">
        <v>146.929993</v>
      </c>
      <c r="R8330">
        <v>86030000</v>
      </c>
      <c r="S8330">
        <v>146.929993</v>
      </c>
    </row>
    <row r="8331" spans="13:19" x14ac:dyDescent="0.25">
      <c r="M8331" s="36">
        <v>30351</v>
      </c>
      <c r="N8331">
        <v>144.259995</v>
      </c>
      <c r="O8331">
        <v>146.13999899999999</v>
      </c>
      <c r="P8331">
        <v>144.13999899999999</v>
      </c>
      <c r="Q8331">
        <v>146.13999899999999</v>
      </c>
      <c r="R8331">
        <v>87000000</v>
      </c>
      <c r="S8331">
        <v>146.13999899999999</v>
      </c>
    </row>
    <row r="8332" spans="13:19" x14ac:dyDescent="0.25">
      <c r="M8332" s="36">
        <v>30350</v>
      </c>
      <c r="N8332">
        <v>143.25</v>
      </c>
      <c r="O8332">
        <v>144.429993</v>
      </c>
      <c r="P8332">
        <v>143.25</v>
      </c>
      <c r="Q8332">
        <v>144.259995</v>
      </c>
      <c r="R8332">
        <v>78890000</v>
      </c>
      <c r="S8332">
        <v>144.259995</v>
      </c>
    </row>
    <row r="8333" spans="13:19" x14ac:dyDescent="0.25">
      <c r="M8333" s="36">
        <v>30349</v>
      </c>
      <c r="N8333">
        <v>142.949997</v>
      </c>
      <c r="O8333">
        <v>143.520004</v>
      </c>
      <c r="P8333">
        <v>141.89999399999999</v>
      </c>
      <c r="Q8333">
        <v>143.229996</v>
      </c>
      <c r="R8333">
        <v>77220000</v>
      </c>
      <c r="S8333">
        <v>143.229996</v>
      </c>
    </row>
    <row r="8334" spans="13:19" x14ac:dyDescent="0.25">
      <c r="M8334" s="36">
        <v>30348</v>
      </c>
      <c r="N8334">
        <v>145.28999300000001</v>
      </c>
      <c r="O8334">
        <v>145.28999300000001</v>
      </c>
      <c r="P8334">
        <v>142.96000699999999</v>
      </c>
      <c r="Q8334">
        <v>142.96000699999999</v>
      </c>
      <c r="R8334">
        <v>82750000</v>
      </c>
      <c r="S8334">
        <v>142.96000699999999</v>
      </c>
    </row>
    <row r="8335" spans="13:19" x14ac:dyDescent="0.25">
      <c r="M8335" s="36">
        <v>30347</v>
      </c>
      <c r="N8335">
        <v>144.509995</v>
      </c>
      <c r="O8335">
        <v>145.300003</v>
      </c>
      <c r="P8335">
        <v>143.929993</v>
      </c>
      <c r="Q8335">
        <v>145.300003</v>
      </c>
      <c r="R8335">
        <v>67140000</v>
      </c>
      <c r="S8335">
        <v>145.300003</v>
      </c>
    </row>
    <row r="8336" spans="13:19" x14ac:dyDescent="0.25">
      <c r="M8336" s="36">
        <v>30344</v>
      </c>
      <c r="N8336">
        <v>144.30999800000001</v>
      </c>
      <c r="O8336">
        <v>145.470001</v>
      </c>
      <c r="P8336">
        <v>144.25</v>
      </c>
      <c r="Q8336">
        <v>144.509995</v>
      </c>
      <c r="R8336">
        <v>89490000</v>
      </c>
      <c r="S8336">
        <v>144.509995</v>
      </c>
    </row>
    <row r="8337" spans="13:19" x14ac:dyDescent="0.25">
      <c r="M8337" s="36">
        <v>30343</v>
      </c>
      <c r="N8337">
        <v>141.53999300000001</v>
      </c>
      <c r="O8337">
        <v>144.300003</v>
      </c>
      <c r="P8337">
        <v>141.53999300000001</v>
      </c>
      <c r="Q8337">
        <v>144.270004</v>
      </c>
      <c r="R8337">
        <v>88120000</v>
      </c>
      <c r="S8337">
        <v>144.270004</v>
      </c>
    </row>
    <row r="8338" spans="13:19" x14ac:dyDescent="0.25">
      <c r="M8338" s="36">
        <v>30342</v>
      </c>
      <c r="N8338">
        <v>141.770004</v>
      </c>
      <c r="O8338">
        <v>142.16000399999999</v>
      </c>
      <c r="P8338">
        <v>141.16000399999999</v>
      </c>
      <c r="Q8338">
        <v>141.53999300000001</v>
      </c>
      <c r="R8338">
        <v>73720000</v>
      </c>
      <c r="S8338">
        <v>141.53999300000001</v>
      </c>
    </row>
    <row r="8339" spans="13:19" x14ac:dyDescent="0.25">
      <c r="M8339" s="36">
        <v>30341</v>
      </c>
      <c r="N8339">
        <v>139.979996</v>
      </c>
      <c r="O8339">
        <v>141.75</v>
      </c>
      <c r="P8339">
        <v>139.979996</v>
      </c>
      <c r="Q8339">
        <v>141.75</v>
      </c>
      <c r="R8339">
        <v>79740000</v>
      </c>
      <c r="S8339">
        <v>141.75</v>
      </c>
    </row>
    <row r="8340" spans="13:19" x14ac:dyDescent="0.25">
      <c r="M8340" s="36">
        <v>30340</v>
      </c>
      <c r="N8340">
        <v>143.83999600000001</v>
      </c>
      <c r="O8340">
        <v>143.83999600000001</v>
      </c>
      <c r="P8340">
        <v>139.10000600000001</v>
      </c>
      <c r="Q8340">
        <v>139.970001</v>
      </c>
      <c r="R8340">
        <v>90800000</v>
      </c>
      <c r="S8340">
        <v>139.970001</v>
      </c>
    </row>
    <row r="8341" spans="13:19" x14ac:dyDescent="0.25">
      <c r="M8341" s="36">
        <v>30337</v>
      </c>
      <c r="N8341">
        <v>146.300003</v>
      </c>
      <c r="O8341">
        <v>146.300003</v>
      </c>
      <c r="P8341">
        <v>143.25</v>
      </c>
      <c r="Q8341">
        <v>143.85000600000001</v>
      </c>
      <c r="R8341">
        <v>77110000</v>
      </c>
      <c r="S8341">
        <v>143.85000600000001</v>
      </c>
    </row>
    <row r="8342" spans="13:19" x14ac:dyDescent="0.25">
      <c r="M8342" s="36">
        <v>30336</v>
      </c>
      <c r="N8342">
        <v>145.28999300000001</v>
      </c>
      <c r="O8342">
        <v>146.61999499999999</v>
      </c>
      <c r="P8342">
        <v>145.28999300000001</v>
      </c>
      <c r="Q8342">
        <v>146.28999300000001</v>
      </c>
      <c r="R8342">
        <v>82790000</v>
      </c>
      <c r="S8342">
        <v>146.28999300000001</v>
      </c>
    </row>
    <row r="8343" spans="13:19" x14ac:dyDescent="0.25">
      <c r="M8343" s="36">
        <v>30335</v>
      </c>
      <c r="N8343">
        <v>146.39999399999999</v>
      </c>
      <c r="O8343">
        <v>146.449997</v>
      </c>
      <c r="P8343">
        <v>144.509995</v>
      </c>
      <c r="Q8343">
        <v>145.270004</v>
      </c>
      <c r="R8343">
        <v>80900000</v>
      </c>
      <c r="S8343">
        <v>145.270004</v>
      </c>
    </row>
    <row r="8344" spans="13:19" x14ac:dyDescent="0.25">
      <c r="M8344" s="36">
        <v>30334</v>
      </c>
      <c r="N8344">
        <v>146.71000699999999</v>
      </c>
      <c r="O8344">
        <v>146.740005</v>
      </c>
      <c r="P8344">
        <v>145.520004</v>
      </c>
      <c r="Q8344">
        <v>146.39999399999999</v>
      </c>
      <c r="R8344">
        <v>78380000</v>
      </c>
      <c r="S8344">
        <v>146.39999399999999</v>
      </c>
    </row>
    <row r="8345" spans="13:19" x14ac:dyDescent="0.25">
      <c r="M8345" s="36">
        <v>30333</v>
      </c>
      <c r="N8345">
        <v>146.64999399999999</v>
      </c>
      <c r="O8345">
        <v>147.89999399999999</v>
      </c>
      <c r="P8345">
        <v>146.63999899999999</v>
      </c>
      <c r="Q8345">
        <v>146.720001</v>
      </c>
      <c r="R8345">
        <v>89210000</v>
      </c>
      <c r="S8345">
        <v>146.720001</v>
      </c>
    </row>
    <row r="8346" spans="13:19" x14ac:dyDescent="0.25">
      <c r="M8346" s="36">
        <v>30330</v>
      </c>
      <c r="N8346">
        <v>145.720001</v>
      </c>
      <c r="O8346">
        <v>147.11999499999999</v>
      </c>
      <c r="P8346">
        <v>145.720001</v>
      </c>
      <c r="Q8346">
        <v>146.64999399999999</v>
      </c>
      <c r="R8346">
        <v>86480000</v>
      </c>
      <c r="S8346">
        <v>146.64999399999999</v>
      </c>
    </row>
    <row r="8347" spans="13:19" x14ac:dyDescent="0.25">
      <c r="M8347" s="36">
        <v>30329</v>
      </c>
      <c r="N8347">
        <v>146.66999799999999</v>
      </c>
      <c r="O8347">
        <v>146.94000199999999</v>
      </c>
      <c r="P8347">
        <v>145.66999799999999</v>
      </c>
      <c r="Q8347">
        <v>145.729996</v>
      </c>
      <c r="R8347">
        <v>77030000</v>
      </c>
      <c r="S8347">
        <v>145.729996</v>
      </c>
    </row>
    <row r="8348" spans="13:19" x14ac:dyDescent="0.25">
      <c r="M8348" s="36">
        <v>30328</v>
      </c>
      <c r="N8348">
        <v>145.759995</v>
      </c>
      <c r="O8348">
        <v>148.36000100000001</v>
      </c>
      <c r="P8348">
        <v>145.759995</v>
      </c>
      <c r="Q8348">
        <v>146.69000199999999</v>
      </c>
      <c r="R8348">
        <v>109850000</v>
      </c>
      <c r="S8348">
        <v>146.69000199999999</v>
      </c>
    </row>
    <row r="8349" spans="13:19" x14ac:dyDescent="0.25">
      <c r="M8349" s="36">
        <v>30327</v>
      </c>
      <c r="N8349">
        <v>146.78999300000001</v>
      </c>
      <c r="O8349">
        <v>146.83000200000001</v>
      </c>
      <c r="P8349">
        <v>145.38000500000001</v>
      </c>
      <c r="Q8349">
        <v>145.779999</v>
      </c>
      <c r="R8349">
        <v>98250000</v>
      </c>
      <c r="S8349">
        <v>145.779999</v>
      </c>
    </row>
    <row r="8350" spans="13:19" x14ac:dyDescent="0.25">
      <c r="M8350" s="36">
        <v>30326</v>
      </c>
      <c r="N8350">
        <v>145.19000199999999</v>
      </c>
      <c r="O8350">
        <v>147.25</v>
      </c>
      <c r="P8350">
        <v>144.58000200000001</v>
      </c>
      <c r="Q8350">
        <v>146.779999</v>
      </c>
      <c r="R8350">
        <v>101890000</v>
      </c>
      <c r="S8350">
        <v>146.779999</v>
      </c>
    </row>
    <row r="8351" spans="13:19" x14ac:dyDescent="0.25">
      <c r="M8351" s="36">
        <v>30323</v>
      </c>
      <c r="N8351">
        <v>145.270004</v>
      </c>
      <c r="O8351">
        <v>146.46000699999999</v>
      </c>
      <c r="P8351">
        <v>145.14999399999999</v>
      </c>
      <c r="Q8351">
        <v>145.179993</v>
      </c>
      <c r="R8351">
        <v>127290000</v>
      </c>
      <c r="S8351">
        <v>145.179993</v>
      </c>
    </row>
    <row r="8352" spans="13:19" x14ac:dyDescent="0.25">
      <c r="M8352" s="36">
        <v>30322</v>
      </c>
      <c r="N8352">
        <v>142.009995</v>
      </c>
      <c r="O8352">
        <v>145.770004</v>
      </c>
      <c r="P8352">
        <v>142.009995</v>
      </c>
      <c r="Q8352">
        <v>145.270004</v>
      </c>
      <c r="R8352">
        <v>129410000</v>
      </c>
      <c r="S8352">
        <v>145.270004</v>
      </c>
    </row>
    <row r="8353" spans="13:19" x14ac:dyDescent="0.25">
      <c r="M8353" s="36">
        <v>30321</v>
      </c>
      <c r="N8353">
        <v>141.35000600000001</v>
      </c>
      <c r="O8353">
        <v>142.60000600000001</v>
      </c>
      <c r="P8353">
        <v>141.14999399999999</v>
      </c>
      <c r="Q8353">
        <v>141.96000699999999</v>
      </c>
      <c r="R8353">
        <v>95390000</v>
      </c>
      <c r="S8353">
        <v>141.96000699999999</v>
      </c>
    </row>
    <row r="8354" spans="13:19" x14ac:dyDescent="0.25">
      <c r="M8354" s="36">
        <v>30320</v>
      </c>
      <c r="N8354">
        <v>138.33000200000001</v>
      </c>
      <c r="O8354">
        <v>141.36000100000001</v>
      </c>
      <c r="P8354">
        <v>138.08000200000001</v>
      </c>
      <c r="Q8354">
        <v>141.36000100000001</v>
      </c>
      <c r="R8354">
        <v>75530000</v>
      </c>
      <c r="S8354">
        <v>141.36000100000001</v>
      </c>
    </row>
    <row r="8355" spans="13:19" x14ac:dyDescent="0.25">
      <c r="M8355" s="36">
        <v>30319</v>
      </c>
      <c r="N8355">
        <v>140.64999399999999</v>
      </c>
      <c r="O8355">
        <v>141.33000200000001</v>
      </c>
      <c r="P8355">
        <v>138.199997</v>
      </c>
      <c r="Q8355">
        <v>138.33999600000001</v>
      </c>
      <c r="R8355">
        <v>59080000</v>
      </c>
      <c r="S8355">
        <v>138.33999600000001</v>
      </c>
    </row>
    <row r="8356" spans="13:19" x14ac:dyDescent="0.25">
      <c r="M8356" s="36">
        <v>30316</v>
      </c>
      <c r="N8356">
        <v>140.33999600000001</v>
      </c>
      <c r="O8356">
        <v>140.779999</v>
      </c>
      <c r="P8356">
        <v>140.270004</v>
      </c>
      <c r="Q8356">
        <v>140.63999899999999</v>
      </c>
      <c r="R8356">
        <v>42110000</v>
      </c>
      <c r="S8356">
        <v>140.63999899999999</v>
      </c>
    </row>
    <row r="8357" spans="13:19" x14ac:dyDescent="0.25">
      <c r="M8357" s="36">
        <v>30315</v>
      </c>
      <c r="N8357">
        <v>141.240005</v>
      </c>
      <c r="O8357">
        <v>141.679993</v>
      </c>
      <c r="P8357">
        <v>140.220001</v>
      </c>
      <c r="Q8357">
        <v>140.33000200000001</v>
      </c>
      <c r="R8357">
        <v>56380000</v>
      </c>
      <c r="S8357">
        <v>140.33000200000001</v>
      </c>
    </row>
    <row r="8358" spans="13:19" x14ac:dyDescent="0.25">
      <c r="M8358" s="36">
        <v>30314</v>
      </c>
      <c r="N8358">
        <v>140.770004</v>
      </c>
      <c r="O8358">
        <v>141.729996</v>
      </c>
      <c r="P8358">
        <v>140.679993</v>
      </c>
      <c r="Q8358">
        <v>141.240005</v>
      </c>
      <c r="R8358">
        <v>54810000</v>
      </c>
      <c r="S8358">
        <v>141.240005</v>
      </c>
    </row>
    <row r="8359" spans="13:19" x14ac:dyDescent="0.25">
      <c r="M8359" s="36">
        <v>30313</v>
      </c>
      <c r="N8359">
        <v>142.179993</v>
      </c>
      <c r="O8359">
        <v>142.33999600000001</v>
      </c>
      <c r="P8359">
        <v>140.75</v>
      </c>
      <c r="Q8359">
        <v>140.770004</v>
      </c>
      <c r="R8359">
        <v>58610000</v>
      </c>
      <c r="S8359">
        <v>140.770004</v>
      </c>
    </row>
    <row r="8360" spans="13:19" x14ac:dyDescent="0.25">
      <c r="M8360" s="36">
        <v>30312</v>
      </c>
      <c r="N8360">
        <v>139.729996</v>
      </c>
      <c r="O8360">
        <v>142.320007</v>
      </c>
      <c r="P8360">
        <v>139.720001</v>
      </c>
      <c r="Q8360">
        <v>142.16999799999999</v>
      </c>
      <c r="R8360">
        <v>64690000</v>
      </c>
      <c r="S8360">
        <v>142.16999799999999</v>
      </c>
    </row>
    <row r="8361" spans="13:19" x14ac:dyDescent="0.25">
      <c r="M8361" s="36">
        <v>30308</v>
      </c>
      <c r="N8361">
        <v>138.83999600000001</v>
      </c>
      <c r="O8361">
        <v>139.94000199999999</v>
      </c>
      <c r="P8361">
        <v>138.83999600000001</v>
      </c>
      <c r="Q8361">
        <v>139.720001</v>
      </c>
      <c r="R8361">
        <v>62880000</v>
      </c>
      <c r="S8361">
        <v>139.720001</v>
      </c>
    </row>
    <row r="8362" spans="13:19" x14ac:dyDescent="0.25">
      <c r="M8362" s="36">
        <v>30307</v>
      </c>
      <c r="N8362">
        <v>138.63000500000001</v>
      </c>
      <c r="O8362">
        <v>139.69000199999999</v>
      </c>
      <c r="P8362">
        <v>138.60000600000001</v>
      </c>
      <c r="Q8362">
        <v>138.83000200000001</v>
      </c>
      <c r="R8362">
        <v>83470000</v>
      </c>
      <c r="S8362">
        <v>138.83000200000001</v>
      </c>
    </row>
    <row r="8363" spans="13:19" x14ac:dyDescent="0.25">
      <c r="M8363" s="36">
        <v>30306</v>
      </c>
      <c r="N8363">
        <v>136.240005</v>
      </c>
      <c r="O8363">
        <v>139.270004</v>
      </c>
      <c r="P8363">
        <v>136.070007</v>
      </c>
      <c r="Q8363">
        <v>138.61000100000001</v>
      </c>
      <c r="R8363">
        <v>78010000</v>
      </c>
      <c r="S8363">
        <v>138.61000100000001</v>
      </c>
    </row>
    <row r="8364" spans="13:19" x14ac:dyDescent="0.25">
      <c r="M8364" s="36">
        <v>30305</v>
      </c>
      <c r="N8364">
        <v>137.490005</v>
      </c>
      <c r="O8364">
        <v>137.83999600000001</v>
      </c>
      <c r="P8364">
        <v>136.19000199999999</v>
      </c>
      <c r="Q8364">
        <v>136.25</v>
      </c>
      <c r="R8364">
        <v>62210000</v>
      </c>
      <c r="S8364">
        <v>136.25</v>
      </c>
    </row>
    <row r="8365" spans="13:19" x14ac:dyDescent="0.25">
      <c r="M8365" s="36">
        <v>30302</v>
      </c>
      <c r="N8365">
        <v>135.35000600000001</v>
      </c>
      <c r="O8365">
        <v>137.71000699999999</v>
      </c>
      <c r="P8365">
        <v>135.35000600000001</v>
      </c>
      <c r="Q8365">
        <v>137.490005</v>
      </c>
      <c r="R8365">
        <v>76010000</v>
      </c>
      <c r="S8365">
        <v>137.490005</v>
      </c>
    </row>
    <row r="8366" spans="13:19" x14ac:dyDescent="0.25">
      <c r="M8366" s="36">
        <v>30301</v>
      </c>
      <c r="N8366">
        <v>135.220001</v>
      </c>
      <c r="O8366">
        <v>135.779999</v>
      </c>
      <c r="P8366">
        <v>134.78999300000001</v>
      </c>
      <c r="Q8366">
        <v>135.300003</v>
      </c>
      <c r="R8366">
        <v>73680000</v>
      </c>
      <c r="S8366">
        <v>135.300003</v>
      </c>
    </row>
    <row r="8367" spans="13:19" x14ac:dyDescent="0.25">
      <c r="M8367" s="36">
        <v>30300</v>
      </c>
      <c r="N8367">
        <v>137.39999399999999</v>
      </c>
      <c r="O8367">
        <v>137.39999399999999</v>
      </c>
      <c r="P8367">
        <v>135.11999499999999</v>
      </c>
      <c r="Q8367">
        <v>135.240005</v>
      </c>
      <c r="R8367">
        <v>81030000</v>
      </c>
      <c r="S8367">
        <v>135.240005</v>
      </c>
    </row>
    <row r="8368" spans="13:19" x14ac:dyDescent="0.25">
      <c r="M8368" s="36">
        <v>30299</v>
      </c>
      <c r="N8368">
        <v>139.990005</v>
      </c>
      <c r="O8368">
        <v>142.5</v>
      </c>
      <c r="P8368">
        <v>137.33999600000001</v>
      </c>
      <c r="Q8368">
        <v>137.39999399999999</v>
      </c>
      <c r="R8368">
        <v>98380000</v>
      </c>
      <c r="S8368">
        <v>137.39999399999999</v>
      </c>
    </row>
    <row r="8369" spans="13:19" x14ac:dyDescent="0.25">
      <c r="M8369" s="36">
        <v>30298</v>
      </c>
      <c r="N8369">
        <v>139.570007</v>
      </c>
      <c r="O8369">
        <v>140.11999499999999</v>
      </c>
      <c r="P8369">
        <v>139.5</v>
      </c>
      <c r="Q8369">
        <v>139.949997</v>
      </c>
      <c r="R8369">
        <v>63140000</v>
      </c>
      <c r="S8369">
        <v>139.949997</v>
      </c>
    </row>
    <row r="8370" spans="13:19" x14ac:dyDescent="0.25">
      <c r="M8370" s="36">
        <v>30295</v>
      </c>
      <c r="N8370">
        <v>139.990005</v>
      </c>
      <c r="O8370">
        <v>141.14999399999999</v>
      </c>
      <c r="P8370">
        <v>139.35000600000001</v>
      </c>
      <c r="Q8370">
        <v>139.570007</v>
      </c>
      <c r="R8370">
        <v>86430000</v>
      </c>
      <c r="S8370">
        <v>139.570007</v>
      </c>
    </row>
    <row r="8371" spans="13:19" x14ac:dyDescent="0.25">
      <c r="M8371" s="36">
        <v>30294</v>
      </c>
      <c r="N8371">
        <v>141.800003</v>
      </c>
      <c r="O8371">
        <v>141.800003</v>
      </c>
      <c r="P8371">
        <v>139.91999799999999</v>
      </c>
      <c r="Q8371">
        <v>140</v>
      </c>
      <c r="R8371">
        <v>90320000</v>
      </c>
      <c r="S8371">
        <v>140</v>
      </c>
    </row>
    <row r="8372" spans="13:19" x14ac:dyDescent="0.25">
      <c r="M8372" s="36">
        <v>30293</v>
      </c>
      <c r="N8372">
        <v>142.71000699999999</v>
      </c>
      <c r="O8372">
        <v>143.58000200000001</v>
      </c>
      <c r="P8372">
        <v>141.820007</v>
      </c>
      <c r="Q8372">
        <v>141.820007</v>
      </c>
      <c r="R8372">
        <v>97430000</v>
      </c>
      <c r="S8372">
        <v>141.820007</v>
      </c>
    </row>
    <row r="8373" spans="13:19" x14ac:dyDescent="0.25">
      <c r="M8373" s="36">
        <v>30292</v>
      </c>
      <c r="N8373">
        <v>141.78999300000001</v>
      </c>
      <c r="O8373">
        <v>143.679993</v>
      </c>
      <c r="P8373">
        <v>141.78999300000001</v>
      </c>
      <c r="Q8373">
        <v>142.720001</v>
      </c>
      <c r="R8373">
        <v>111620000</v>
      </c>
      <c r="S8373">
        <v>142.720001</v>
      </c>
    </row>
    <row r="8374" spans="13:19" x14ac:dyDescent="0.25">
      <c r="M8374" s="36">
        <v>30291</v>
      </c>
      <c r="N8374">
        <v>138.699997</v>
      </c>
      <c r="O8374">
        <v>141.770004</v>
      </c>
      <c r="P8374">
        <v>138.009995</v>
      </c>
      <c r="Q8374">
        <v>141.770004</v>
      </c>
      <c r="R8374">
        <v>83880000</v>
      </c>
      <c r="S8374">
        <v>141.770004</v>
      </c>
    </row>
    <row r="8375" spans="13:19" x14ac:dyDescent="0.25">
      <c r="M8375" s="36">
        <v>30288</v>
      </c>
      <c r="N8375">
        <v>138.86999499999999</v>
      </c>
      <c r="O8375">
        <v>139.58999600000001</v>
      </c>
      <c r="P8375">
        <v>138.58999600000001</v>
      </c>
      <c r="Q8375">
        <v>138.69000199999999</v>
      </c>
      <c r="R8375">
        <v>71540000</v>
      </c>
      <c r="S8375">
        <v>138.69000199999999</v>
      </c>
    </row>
    <row r="8376" spans="13:19" x14ac:dyDescent="0.25">
      <c r="M8376" s="36">
        <v>30287</v>
      </c>
      <c r="N8376">
        <v>138.720001</v>
      </c>
      <c r="O8376">
        <v>139.63000500000001</v>
      </c>
      <c r="P8376">
        <v>138.66000399999999</v>
      </c>
      <c r="Q8376">
        <v>138.820007</v>
      </c>
      <c r="R8376">
        <v>77600000</v>
      </c>
      <c r="S8376">
        <v>138.820007</v>
      </c>
    </row>
    <row r="8377" spans="13:19" x14ac:dyDescent="0.25">
      <c r="M8377" s="36">
        <v>30286</v>
      </c>
      <c r="N8377">
        <v>138.55999800000001</v>
      </c>
      <c r="O8377">
        <v>140.36999499999999</v>
      </c>
      <c r="P8377">
        <v>138.35000600000001</v>
      </c>
      <c r="Q8377">
        <v>138.720001</v>
      </c>
      <c r="R8377">
        <v>107850000</v>
      </c>
      <c r="S8377">
        <v>138.720001</v>
      </c>
    </row>
    <row r="8378" spans="13:19" x14ac:dyDescent="0.25">
      <c r="M8378" s="36">
        <v>30285</v>
      </c>
      <c r="N8378">
        <v>134.199997</v>
      </c>
      <c r="O8378">
        <v>138.529999</v>
      </c>
      <c r="P8378">
        <v>134.19000199999999</v>
      </c>
      <c r="Q8378">
        <v>138.529999</v>
      </c>
      <c r="R8378">
        <v>93470000</v>
      </c>
      <c r="S8378">
        <v>138.529999</v>
      </c>
    </row>
    <row r="8379" spans="13:19" x14ac:dyDescent="0.25">
      <c r="M8379" s="36">
        <v>30284</v>
      </c>
      <c r="N8379">
        <v>134.88999899999999</v>
      </c>
      <c r="O8379">
        <v>135.28999300000001</v>
      </c>
      <c r="P8379">
        <v>133.69000199999999</v>
      </c>
      <c r="Q8379">
        <v>134.199997</v>
      </c>
      <c r="R8379">
        <v>61080000</v>
      </c>
      <c r="S8379">
        <v>134.199997</v>
      </c>
    </row>
    <row r="8380" spans="13:19" x14ac:dyDescent="0.25">
      <c r="M8380" s="36">
        <v>30281</v>
      </c>
      <c r="N8380">
        <v>133.88999899999999</v>
      </c>
      <c r="O8380">
        <v>134.88000500000001</v>
      </c>
      <c r="P8380">
        <v>133.88999899999999</v>
      </c>
      <c r="Q8380">
        <v>134.88000500000001</v>
      </c>
      <c r="R8380">
        <v>38810000</v>
      </c>
      <c r="S8380">
        <v>134.88000500000001</v>
      </c>
    </row>
    <row r="8381" spans="13:19" x14ac:dyDescent="0.25">
      <c r="M8381" s="36">
        <v>30279</v>
      </c>
      <c r="N8381">
        <v>132.91999799999999</v>
      </c>
      <c r="O8381">
        <v>133.88000500000001</v>
      </c>
      <c r="P8381">
        <v>132.91999799999999</v>
      </c>
      <c r="Q8381">
        <v>133.88000500000001</v>
      </c>
      <c r="R8381">
        <v>67220000</v>
      </c>
      <c r="S8381">
        <v>133.88000500000001</v>
      </c>
    </row>
    <row r="8382" spans="13:19" x14ac:dyDescent="0.25">
      <c r="M8382" s="36">
        <v>30278</v>
      </c>
      <c r="N8382">
        <v>134.21000699999999</v>
      </c>
      <c r="O8382">
        <v>134.279999</v>
      </c>
      <c r="P8382">
        <v>132.88999899999999</v>
      </c>
      <c r="Q8382">
        <v>132.929993</v>
      </c>
      <c r="R8382">
        <v>72920000</v>
      </c>
      <c r="S8382">
        <v>132.929993</v>
      </c>
    </row>
    <row r="8383" spans="13:19" x14ac:dyDescent="0.25">
      <c r="M8383" s="36">
        <v>30277</v>
      </c>
      <c r="N8383">
        <v>137.029999</v>
      </c>
      <c r="O8383">
        <v>137.10000600000001</v>
      </c>
      <c r="P8383">
        <v>134.21000699999999</v>
      </c>
      <c r="Q8383">
        <v>134.220001</v>
      </c>
      <c r="R8383">
        <v>74960000</v>
      </c>
      <c r="S8383">
        <v>134.220001</v>
      </c>
    </row>
    <row r="8384" spans="13:19" x14ac:dyDescent="0.25">
      <c r="M8384" s="36">
        <v>30274</v>
      </c>
      <c r="N8384">
        <v>138.35000600000001</v>
      </c>
      <c r="O8384">
        <v>138.929993</v>
      </c>
      <c r="P8384">
        <v>137</v>
      </c>
      <c r="Q8384">
        <v>137.020004</v>
      </c>
      <c r="R8384">
        <v>70310000</v>
      </c>
      <c r="S8384">
        <v>137.020004</v>
      </c>
    </row>
    <row r="8385" spans="13:19" x14ac:dyDescent="0.25">
      <c r="M8385" s="36">
        <v>30273</v>
      </c>
      <c r="N8385">
        <v>137.929993</v>
      </c>
      <c r="O8385">
        <v>138.779999</v>
      </c>
      <c r="P8385">
        <v>137.470001</v>
      </c>
      <c r="Q8385">
        <v>138.33999600000001</v>
      </c>
      <c r="R8385">
        <v>77620000</v>
      </c>
      <c r="S8385">
        <v>138.33999600000001</v>
      </c>
    </row>
    <row r="8386" spans="13:19" x14ac:dyDescent="0.25">
      <c r="M8386" s="36">
        <v>30272</v>
      </c>
      <c r="N8386">
        <v>135.470001</v>
      </c>
      <c r="O8386">
        <v>137.929993</v>
      </c>
      <c r="P8386">
        <v>135.470001</v>
      </c>
      <c r="Q8386">
        <v>137.929993</v>
      </c>
      <c r="R8386">
        <v>84440000</v>
      </c>
      <c r="S8386">
        <v>137.929993</v>
      </c>
    </row>
    <row r="8387" spans="13:19" x14ac:dyDescent="0.25">
      <c r="M8387" s="36">
        <v>30271</v>
      </c>
      <c r="N8387">
        <v>136.970001</v>
      </c>
      <c r="O8387">
        <v>136.970001</v>
      </c>
      <c r="P8387">
        <v>134.050003</v>
      </c>
      <c r="Q8387">
        <v>135.41999799999999</v>
      </c>
      <c r="R8387">
        <v>102910000</v>
      </c>
      <c r="S8387">
        <v>135.41999799999999</v>
      </c>
    </row>
    <row r="8388" spans="13:19" x14ac:dyDescent="0.25">
      <c r="M8388" s="36">
        <v>30270</v>
      </c>
      <c r="N8388">
        <v>139.53999300000001</v>
      </c>
      <c r="O8388">
        <v>139.53999300000001</v>
      </c>
      <c r="P8388">
        <v>137</v>
      </c>
      <c r="Q8388">
        <v>137.029999</v>
      </c>
      <c r="R8388">
        <v>78900000</v>
      </c>
      <c r="S8388">
        <v>137.029999</v>
      </c>
    </row>
    <row r="8389" spans="13:19" x14ac:dyDescent="0.25">
      <c r="M8389" s="36">
        <v>30267</v>
      </c>
      <c r="N8389">
        <v>141.75</v>
      </c>
      <c r="O8389">
        <v>141.85000600000001</v>
      </c>
      <c r="P8389">
        <v>139.529999</v>
      </c>
      <c r="Q8389">
        <v>139.529999</v>
      </c>
      <c r="R8389">
        <v>95080000</v>
      </c>
      <c r="S8389">
        <v>139.529999</v>
      </c>
    </row>
    <row r="8390" spans="13:19" x14ac:dyDescent="0.25">
      <c r="M8390" s="36">
        <v>30266</v>
      </c>
      <c r="N8390">
        <v>141.14999399999999</v>
      </c>
      <c r="O8390">
        <v>141.75</v>
      </c>
      <c r="P8390">
        <v>139.88000500000001</v>
      </c>
      <c r="Q8390">
        <v>141.75</v>
      </c>
      <c r="R8390">
        <v>78410000</v>
      </c>
      <c r="S8390">
        <v>141.75</v>
      </c>
    </row>
    <row r="8391" spans="13:19" x14ac:dyDescent="0.25">
      <c r="M8391" s="36">
        <v>30265</v>
      </c>
      <c r="N8391">
        <v>143.03999300000001</v>
      </c>
      <c r="O8391">
        <v>144.36000100000001</v>
      </c>
      <c r="P8391">
        <v>140.800003</v>
      </c>
      <c r="Q8391">
        <v>141.16000399999999</v>
      </c>
      <c r="R8391">
        <v>113240000</v>
      </c>
      <c r="S8391">
        <v>141.16000399999999</v>
      </c>
    </row>
    <row r="8392" spans="13:19" x14ac:dyDescent="0.25">
      <c r="M8392" s="36">
        <v>30264</v>
      </c>
      <c r="N8392">
        <v>140.479996</v>
      </c>
      <c r="O8392">
        <v>143.16000399999999</v>
      </c>
      <c r="P8392">
        <v>140.46000699999999</v>
      </c>
      <c r="Q8392">
        <v>143.020004</v>
      </c>
      <c r="R8392">
        <v>111220000</v>
      </c>
      <c r="S8392">
        <v>143.020004</v>
      </c>
    </row>
    <row r="8393" spans="13:19" x14ac:dyDescent="0.25">
      <c r="M8393" s="36">
        <v>30263</v>
      </c>
      <c r="N8393">
        <v>142.11999499999999</v>
      </c>
      <c r="O8393">
        <v>142.11999499999999</v>
      </c>
      <c r="P8393">
        <v>139.979996</v>
      </c>
      <c r="Q8393">
        <v>140.44000199999999</v>
      </c>
      <c r="R8393">
        <v>75240000</v>
      </c>
      <c r="S8393">
        <v>140.44000199999999</v>
      </c>
    </row>
    <row r="8394" spans="13:19" x14ac:dyDescent="0.25">
      <c r="M8394" s="36">
        <v>30260</v>
      </c>
      <c r="N8394">
        <v>141.85000600000001</v>
      </c>
      <c r="O8394">
        <v>142.429993</v>
      </c>
      <c r="P8394">
        <v>141.320007</v>
      </c>
      <c r="Q8394">
        <v>142.16000399999999</v>
      </c>
      <c r="R8394">
        <v>96550000</v>
      </c>
      <c r="S8394">
        <v>142.16000399999999</v>
      </c>
    </row>
    <row r="8395" spans="13:19" x14ac:dyDescent="0.25">
      <c r="M8395" s="36">
        <v>30259</v>
      </c>
      <c r="N8395">
        <v>142.85000600000001</v>
      </c>
      <c r="O8395">
        <v>143.990005</v>
      </c>
      <c r="P8395">
        <v>141.64999399999999</v>
      </c>
      <c r="Q8395">
        <v>141.85000600000001</v>
      </c>
      <c r="R8395">
        <v>149350000</v>
      </c>
      <c r="S8395">
        <v>141.85000600000001</v>
      </c>
    </row>
    <row r="8396" spans="13:19" x14ac:dyDescent="0.25">
      <c r="M8396" s="36">
        <v>30258</v>
      </c>
      <c r="N8396">
        <v>137.529999</v>
      </c>
      <c r="O8396">
        <v>142.88000500000001</v>
      </c>
      <c r="P8396">
        <v>137.529999</v>
      </c>
      <c r="Q8396">
        <v>142.86999499999999</v>
      </c>
      <c r="R8396">
        <v>137010000</v>
      </c>
      <c r="S8396">
        <v>142.86999499999999</v>
      </c>
    </row>
    <row r="8397" spans="13:19" x14ac:dyDescent="0.25">
      <c r="M8397" s="36">
        <v>30257</v>
      </c>
      <c r="N8397">
        <v>135.479996</v>
      </c>
      <c r="O8397">
        <v>138.509995</v>
      </c>
      <c r="P8397">
        <v>135.479996</v>
      </c>
      <c r="Q8397">
        <v>137.490005</v>
      </c>
      <c r="R8397">
        <v>104770000</v>
      </c>
      <c r="S8397">
        <v>137.490005</v>
      </c>
    </row>
    <row r="8398" spans="13:19" x14ac:dyDescent="0.25">
      <c r="M8398" s="36">
        <v>30256</v>
      </c>
      <c r="N8398">
        <v>133.720001</v>
      </c>
      <c r="O8398">
        <v>136.029999</v>
      </c>
      <c r="P8398">
        <v>133.220001</v>
      </c>
      <c r="Q8398">
        <v>135.470001</v>
      </c>
      <c r="R8398">
        <v>73530000</v>
      </c>
      <c r="S8398">
        <v>135.470001</v>
      </c>
    </row>
    <row r="8399" spans="13:19" x14ac:dyDescent="0.25">
      <c r="M8399" s="36">
        <v>30253</v>
      </c>
      <c r="N8399">
        <v>133.53999300000001</v>
      </c>
      <c r="O8399">
        <v>134.020004</v>
      </c>
      <c r="P8399">
        <v>132.63999899999999</v>
      </c>
      <c r="Q8399">
        <v>133.720001</v>
      </c>
      <c r="R8399">
        <v>74830000</v>
      </c>
      <c r="S8399">
        <v>133.720001</v>
      </c>
    </row>
    <row r="8400" spans="13:19" x14ac:dyDescent="0.25">
      <c r="M8400" s="36">
        <v>30252</v>
      </c>
      <c r="N8400">
        <v>135.279999</v>
      </c>
      <c r="O8400">
        <v>135.41999799999999</v>
      </c>
      <c r="P8400">
        <v>133.58999600000001</v>
      </c>
      <c r="Q8400">
        <v>133.58999600000001</v>
      </c>
      <c r="R8400">
        <v>73590000</v>
      </c>
      <c r="S8400">
        <v>133.58999600000001</v>
      </c>
    </row>
    <row r="8401" spans="13:19" x14ac:dyDescent="0.25">
      <c r="M8401" s="36">
        <v>30251</v>
      </c>
      <c r="N8401">
        <v>134.479996</v>
      </c>
      <c r="O8401">
        <v>135.91999799999999</v>
      </c>
      <c r="P8401">
        <v>134.479996</v>
      </c>
      <c r="Q8401">
        <v>135.28999300000001</v>
      </c>
      <c r="R8401">
        <v>81670000</v>
      </c>
      <c r="S8401">
        <v>135.28999300000001</v>
      </c>
    </row>
    <row r="8402" spans="13:19" x14ac:dyDescent="0.25">
      <c r="M8402" s="36">
        <v>30250</v>
      </c>
      <c r="N8402">
        <v>133.28999300000001</v>
      </c>
      <c r="O8402">
        <v>134.479996</v>
      </c>
      <c r="P8402">
        <v>131.5</v>
      </c>
      <c r="Q8402">
        <v>134.479996</v>
      </c>
      <c r="R8402">
        <v>102080000</v>
      </c>
      <c r="S8402">
        <v>134.479996</v>
      </c>
    </row>
    <row r="8403" spans="13:19" x14ac:dyDescent="0.25">
      <c r="M8403" s="36">
        <v>30249</v>
      </c>
      <c r="N8403">
        <v>138.80999800000001</v>
      </c>
      <c r="O8403">
        <v>138.80999800000001</v>
      </c>
      <c r="P8403">
        <v>133.320007</v>
      </c>
      <c r="Q8403">
        <v>133.320007</v>
      </c>
      <c r="R8403">
        <v>83720000</v>
      </c>
      <c r="S8403">
        <v>133.320007</v>
      </c>
    </row>
    <row r="8404" spans="13:19" x14ac:dyDescent="0.25">
      <c r="M8404" s="36">
        <v>30246</v>
      </c>
      <c r="N8404">
        <v>139.05999800000001</v>
      </c>
      <c r="O8404">
        <v>140.39999399999999</v>
      </c>
      <c r="P8404">
        <v>138.75</v>
      </c>
      <c r="Q8404">
        <v>138.83000200000001</v>
      </c>
      <c r="R8404">
        <v>101120000</v>
      </c>
      <c r="S8404">
        <v>138.83000200000001</v>
      </c>
    </row>
    <row r="8405" spans="13:19" x14ac:dyDescent="0.25">
      <c r="M8405" s="36">
        <v>30245</v>
      </c>
      <c r="N8405">
        <v>139.229996</v>
      </c>
      <c r="O8405">
        <v>140.270004</v>
      </c>
      <c r="P8405">
        <v>137.63000500000001</v>
      </c>
      <c r="Q8405">
        <v>139.05999800000001</v>
      </c>
      <c r="R8405">
        <v>122460000</v>
      </c>
      <c r="S8405">
        <v>139.05999800000001</v>
      </c>
    </row>
    <row r="8406" spans="13:19" x14ac:dyDescent="0.25">
      <c r="M8406" s="36">
        <v>30244</v>
      </c>
      <c r="N8406">
        <v>136.58000200000001</v>
      </c>
      <c r="O8406">
        <v>139.229996</v>
      </c>
      <c r="P8406">
        <v>136.36999499999999</v>
      </c>
      <c r="Q8406">
        <v>139.229996</v>
      </c>
      <c r="R8406">
        <v>98680000</v>
      </c>
      <c r="S8406">
        <v>139.229996</v>
      </c>
    </row>
    <row r="8407" spans="13:19" x14ac:dyDescent="0.25">
      <c r="M8407" s="36">
        <v>30243</v>
      </c>
      <c r="N8407">
        <v>136.729996</v>
      </c>
      <c r="O8407">
        <v>137.96000699999999</v>
      </c>
      <c r="P8407">
        <v>135.720001</v>
      </c>
      <c r="Q8407">
        <v>136.58000200000001</v>
      </c>
      <c r="R8407">
        <v>100850000</v>
      </c>
      <c r="S8407">
        <v>136.58000200000001</v>
      </c>
    </row>
    <row r="8408" spans="13:19" x14ac:dyDescent="0.25">
      <c r="M8408" s="36">
        <v>30242</v>
      </c>
      <c r="N8408">
        <v>133.58999600000001</v>
      </c>
      <c r="O8408">
        <v>136.729996</v>
      </c>
      <c r="P8408">
        <v>133.58999600000001</v>
      </c>
      <c r="Q8408">
        <v>136.729996</v>
      </c>
      <c r="R8408">
        <v>83790000</v>
      </c>
      <c r="S8408">
        <v>136.729996</v>
      </c>
    </row>
    <row r="8409" spans="13:19" x14ac:dyDescent="0.25">
      <c r="M8409" s="36">
        <v>30239</v>
      </c>
      <c r="N8409">
        <v>134.550003</v>
      </c>
      <c r="O8409">
        <v>134.61000100000001</v>
      </c>
      <c r="P8409">
        <v>133.279999</v>
      </c>
      <c r="Q8409">
        <v>133.570007</v>
      </c>
      <c r="R8409">
        <v>80290000</v>
      </c>
      <c r="S8409">
        <v>133.570007</v>
      </c>
    </row>
    <row r="8410" spans="13:19" x14ac:dyDescent="0.25">
      <c r="M8410" s="36">
        <v>30238</v>
      </c>
      <c r="N8410">
        <v>136.71000699999999</v>
      </c>
      <c r="O8410">
        <v>136.88999899999999</v>
      </c>
      <c r="P8410">
        <v>134.550003</v>
      </c>
      <c r="Q8410">
        <v>134.570007</v>
      </c>
      <c r="R8410">
        <v>107530000</v>
      </c>
      <c r="S8410">
        <v>134.570007</v>
      </c>
    </row>
    <row r="8411" spans="13:19" x14ac:dyDescent="0.25">
      <c r="M8411" s="36">
        <v>30237</v>
      </c>
      <c r="N8411">
        <v>134.41999799999999</v>
      </c>
      <c r="O8411">
        <v>137.970001</v>
      </c>
      <c r="P8411">
        <v>134.13999899999999</v>
      </c>
      <c r="Q8411">
        <v>136.71000699999999</v>
      </c>
      <c r="R8411">
        <v>139800000</v>
      </c>
      <c r="S8411">
        <v>136.71000699999999</v>
      </c>
    </row>
    <row r="8412" spans="13:19" x14ac:dyDescent="0.25">
      <c r="M8412" s="36">
        <v>30236</v>
      </c>
      <c r="N8412">
        <v>134.479996</v>
      </c>
      <c r="O8412">
        <v>135.85000600000001</v>
      </c>
      <c r="P8412">
        <v>133.58999600000001</v>
      </c>
      <c r="Q8412">
        <v>134.44000199999999</v>
      </c>
      <c r="R8412">
        <v>126310000</v>
      </c>
      <c r="S8412">
        <v>134.44000199999999</v>
      </c>
    </row>
    <row r="8413" spans="13:19" x14ac:dyDescent="0.25">
      <c r="M8413" s="36">
        <v>30235</v>
      </c>
      <c r="N8413">
        <v>131.05999800000001</v>
      </c>
      <c r="O8413">
        <v>135.529999</v>
      </c>
      <c r="P8413">
        <v>131.05999800000001</v>
      </c>
      <c r="Q8413">
        <v>134.470001</v>
      </c>
      <c r="R8413">
        <v>138530000</v>
      </c>
      <c r="S8413">
        <v>134.470001</v>
      </c>
    </row>
    <row r="8414" spans="13:19" x14ac:dyDescent="0.25">
      <c r="M8414" s="36">
        <v>30232</v>
      </c>
      <c r="N8414">
        <v>128.78999300000001</v>
      </c>
      <c r="O8414">
        <v>131.11000100000001</v>
      </c>
      <c r="P8414">
        <v>128.78999300000001</v>
      </c>
      <c r="Q8414">
        <v>131.050003</v>
      </c>
      <c r="R8414">
        <v>122250000</v>
      </c>
      <c r="S8414">
        <v>131.050003</v>
      </c>
    </row>
    <row r="8415" spans="13:19" x14ac:dyDescent="0.25">
      <c r="M8415" s="36">
        <v>30231</v>
      </c>
      <c r="N8415">
        <v>125.989998</v>
      </c>
      <c r="O8415">
        <v>128.96000699999999</v>
      </c>
      <c r="P8415">
        <v>125.989998</v>
      </c>
      <c r="Q8415">
        <v>128.800003</v>
      </c>
      <c r="R8415">
        <v>147070000</v>
      </c>
      <c r="S8415">
        <v>128.800003</v>
      </c>
    </row>
    <row r="8416" spans="13:19" x14ac:dyDescent="0.25">
      <c r="M8416" s="36">
        <v>30230</v>
      </c>
      <c r="N8416">
        <v>122</v>
      </c>
      <c r="O8416">
        <v>125.970001</v>
      </c>
      <c r="P8416">
        <v>122</v>
      </c>
      <c r="Q8416">
        <v>125.970001</v>
      </c>
      <c r="R8416">
        <v>93570000</v>
      </c>
      <c r="S8416">
        <v>125.970001</v>
      </c>
    </row>
    <row r="8417" spans="13:19" x14ac:dyDescent="0.25">
      <c r="M8417" s="36">
        <v>30229</v>
      </c>
      <c r="N8417">
        <v>121.599998</v>
      </c>
      <c r="O8417">
        <v>122.730003</v>
      </c>
      <c r="P8417">
        <v>121.599998</v>
      </c>
      <c r="Q8417">
        <v>121.980003</v>
      </c>
      <c r="R8417">
        <v>69770000</v>
      </c>
      <c r="S8417">
        <v>121.980003</v>
      </c>
    </row>
    <row r="8418" spans="13:19" x14ac:dyDescent="0.25">
      <c r="M8418" s="36">
        <v>30228</v>
      </c>
      <c r="N8418">
        <v>121.970001</v>
      </c>
      <c r="O8418">
        <v>121.970001</v>
      </c>
      <c r="P8418">
        <v>120.55999799999999</v>
      </c>
      <c r="Q8418">
        <v>121.510002</v>
      </c>
      <c r="R8418">
        <v>55650000</v>
      </c>
      <c r="S8418">
        <v>121.510002</v>
      </c>
    </row>
    <row r="8419" spans="13:19" x14ac:dyDescent="0.25">
      <c r="M8419" s="36">
        <v>30225</v>
      </c>
      <c r="N8419">
        <v>120.400002</v>
      </c>
      <c r="O8419">
        <v>121.970001</v>
      </c>
      <c r="P8419">
        <v>120.150002</v>
      </c>
      <c r="Q8419">
        <v>121.970001</v>
      </c>
      <c r="R8419">
        <v>65000000</v>
      </c>
      <c r="S8419">
        <v>121.970001</v>
      </c>
    </row>
    <row r="8420" spans="13:19" x14ac:dyDescent="0.25">
      <c r="M8420" s="36">
        <v>30224</v>
      </c>
      <c r="N8420">
        <v>121.620003</v>
      </c>
      <c r="O8420">
        <v>121.620003</v>
      </c>
      <c r="P8420">
        <v>120.139999</v>
      </c>
      <c r="Q8420">
        <v>120.41999800000001</v>
      </c>
      <c r="R8420">
        <v>62610000</v>
      </c>
      <c r="S8420">
        <v>120.41999800000001</v>
      </c>
    </row>
    <row r="8421" spans="13:19" x14ac:dyDescent="0.25">
      <c r="M8421" s="36">
        <v>30223</v>
      </c>
      <c r="N8421">
        <v>123.239998</v>
      </c>
      <c r="O8421">
        <v>123.239998</v>
      </c>
      <c r="P8421">
        <v>121.279999</v>
      </c>
      <c r="Q8421">
        <v>121.629997</v>
      </c>
      <c r="R8421">
        <v>62550000</v>
      </c>
      <c r="S8421">
        <v>121.629997</v>
      </c>
    </row>
    <row r="8422" spans="13:19" x14ac:dyDescent="0.25">
      <c r="M8422" s="36">
        <v>30222</v>
      </c>
      <c r="N8422">
        <v>123.620003</v>
      </c>
      <c r="O8422">
        <v>124.160004</v>
      </c>
      <c r="P8422">
        <v>123.209999</v>
      </c>
      <c r="Q8422">
        <v>123.239998</v>
      </c>
      <c r="R8422">
        <v>65900000</v>
      </c>
      <c r="S8422">
        <v>123.239998</v>
      </c>
    </row>
    <row r="8423" spans="13:19" x14ac:dyDescent="0.25">
      <c r="M8423" s="36">
        <v>30221</v>
      </c>
      <c r="N8423">
        <v>123.32</v>
      </c>
      <c r="O8423">
        <v>123.620003</v>
      </c>
      <c r="P8423">
        <v>122.75</v>
      </c>
      <c r="Q8423">
        <v>123.620003</v>
      </c>
      <c r="R8423">
        <v>44840000</v>
      </c>
      <c r="S8423">
        <v>123.620003</v>
      </c>
    </row>
    <row r="8424" spans="13:19" x14ac:dyDescent="0.25">
      <c r="M8424" s="36">
        <v>30218</v>
      </c>
      <c r="N8424">
        <v>123.790001</v>
      </c>
      <c r="O8424">
        <v>123.800003</v>
      </c>
      <c r="P8424">
        <v>123.110001</v>
      </c>
      <c r="Q8424">
        <v>123.32</v>
      </c>
      <c r="R8424">
        <v>54600000</v>
      </c>
      <c r="S8424">
        <v>123.32</v>
      </c>
    </row>
    <row r="8425" spans="13:19" x14ac:dyDescent="0.25">
      <c r="M8425" s="36">
        <v>30217</v>
      </c>
      <c r="N8425">
        <v>123.989998</v>
      </c>
      <c r="O8425">
        <v>124.19000200000001</v>
      </c>
      <c r="P8425">
        <v>122.959999</v>
      </c>
      <c r="Q8425">
        <v>123.80999799999999</v>
      </c>
      <c r="R8425">
        <v>68260000</v>
      </c>
      <c r="S8425">
        <v>123.80999799999999</v>
      </c>
    </row>
    <row r="8426" spans="13:19" x14ac:dyDescent="0.25">
      <c r="M8426" s="36">
        <v>30216</v>
      </c>
      <c r="N8426">
        <v>124.900002</v>
      </c>
      <c r="O8426">
        <v>126.43</v>
      </c>
      <c r="P8426">
        <v>123.989998</v>
      </c>
      <c r="Q8426">
        <v>123.989998</v>
      </c>
      <c r="R8426">
        <v>113150000</v>
      </c>
      <c r="S8426">
        <v>123.989998</v>
      </c>
    </row>
    <row r="8427" spans="13:19" x14ac:dyDescent="0.25">
      <c r="M8427" s="36">
        <v>30215</v>
      </c>
      <c r="N8427">
        <v>122.510002</v>
      </c>
      <c r="O8427">
        <v>124.910004</v>
      </c>
      <c r="P8427">
        <v>122.510002</v>
      </c>
      <c r="Q8427">
        <v>124.879997</v>
      </c>
      <c r="R8427">
        <v>82920000</v>
      </c>
      <c r="S8427">
        <v>124.879997</v>
      </c>
    </row>
    <row r="8428" spans="13:19" x14ac:dyDescent="0.25">
      <c r="M8428" s="36">
        <v>30214</v>
      </c>
      <c r="N8428">
        <v>122.540001</v>
      </c>
      <c r="O8428">
        <v>122.540001</v>
      </c>
      <c r="P8428">
        <v>121.480003</v>
      </c>
      <c r="Q8428">
        <v>122.510002</v>
      </c>
      <c r="R8428">
        <v>58520000</v>
      </c>
      <c r="S8428">
        <v>122.510002</v>
      </c>
    </row>
    <row r="8429" spans="13:19" x14ac:dyDescent="0.25">
      <c r="M8429" s="36">
        <v>30211</v>
      </c>
      <c r="N8429">
        <v>123.760002</v>
      </c>
      <c r="O8429">
        <v>123.760002</v>
      </c>
      <c r="P8429">
        <v>122.339996</v>
      </c>
      <c r="Q8429">
        <v>122.550003</v>
      </c>
      <c r="R8429">
        <v>63950000</v>
      </c>
      <c r="S8429">
        <v>122.550003</v>
      </c>
    </row>
    <row r="8430" spans="13:19" x14ac:dyDescent="0.25">
      <c r="M8430" s="36">
        <v>30210</v>
      </c>
      <c r="N8430">
        <v>124.279999</v>
      </c>
      <c r="O8430">
        <v>124.879997</v>
      </c>
      <c r="P8430">
        <v>123.650002</v>
      </c>
      <c r="Q8430">
        <v>123.769997</v>
      </c>
      <c r="R8430">
        <v>78900000</v>
      </c>
      <c r="S8430">
        <v>123.769997</v>
      </c>
    </row>
    <row r="8431" spans="13:19" x14ac:dyDescent="0.25">
      <c r="M8431" s="36">
        <v>30209</v>
      </c>
      <c r="N8431">
        <v>123.089996</v>
      </c>
      <c r="O8431">
        <v>124.80999799999999</v>
      </c>
      <c r="P8431">
        <v>122.720001</v>
      </c>
      <c r="Q8431">
        <v>124.290001</v>
      </c>
      <c r="R8431">
        <v>69680000</v>
      </c>
      <c r="S8431">
        <v>124.290001</v>
      </c>
    </row>
    <row r="8432" spans="13:19" x14ac:dyDescent="0.25">
      <c r="M8432" s="36">
        <v>30208</v>
      </c>
      <c r="N8432">
        <v>122.269997</v>
      </c>
      <c r="O8432">
        <v>123.69000200000001</v>
      </c>
      <c r="P8432">
        <v>122.269997</v>
      </c>
      <c r="Q8432">
        <v>123.099998</v>
      </c>
      <c r="R8432">
        <v>83070000</v>
      </c>
      <c r="S8432">
        <v>123.099998</v>
      </c>
    </row>
    <row r="8433" spans="13:19" x14ac:dyDescent="0.25">
      <c r="M8433" s="36">
        <v>30207</v>
      </c>
      <c r="N8433">
        <v>120.94000200000001</v>
      </c>
      <c r="O8433">
        <v>122.239998</v>
      </c>
      <c r="P8433">
        <v>120.25</v>
      </c>
      <c r="Q8433">
        <v>122.239998</v>
      </c>
      <c r="R8433">
        <v>59520000</v>
      </c>
      <c r="S8433">
        <v>122.239998</v>
      </c>
    </row>
    <row r="8434" spans="13:19" x14ac:dyDescent="0.25">
      <c r="M8434" s="36">
        <v>30204</v>
      </c>
      <c r="N8434">
        <v>121.970001</v>
      </c>
      <c r="O8434">
        <v>121.980003</v>
      </c>
      <c r="P8434">
        <v>120.269997</v>
      </c>
      <c r="Q8434">
        <v>120.970001</v>
      </c>
      <c r="R8434">
        <v>71080000</v>
      </c>
      <c r="S8434">
        <v>120.970001</v>
      </c>
    </row>
    <row r="8435" spans="13:19" x14ac:dyDescent="0.25">
      <c r="M8435" s="36">
        <v>30203</v>
      </c>
      <c r="N8435">
        <v>122.19000200000001</v>
      </c>
      <c r="O8435">
        <v>123.220001</v>
      </c>
      <c r="P8435">
        <v>121.900002</v>
      </c>
      <c r="Q8435">
        <v>121.970001</v>
      </c>
      <c r="R8435">
        <v>73090000</v>
      </c>
      <c r="S8435">
        <v>121.970001</v>
      </c>
    </row>
    <row r="8436" spans="13:19" x14ac:dyDescent="0.25">
      <c r="M8436" s="36">
        <v>30202</v>
      </c>
      <c r="N8436">
        <v>121.33000199999999</v>
      </c>
      <c r="O8436">
        <v>123.110001</v>
      </c>
      <c r="P8436">
        <v>121.19000200000001</v>
      </c>
      <c r="Q8436">
        <v>122.199997</v>
      </c>
      <c r="R8436">
        <v>77960000</v>
      </c>
      <c r="S8436">
        <v>122.199997</v>
      </c>
    </row>
    <row r="8437" spans="13:19" x14ac:dyDescent="0.25">
      <c r="M8437" s="36">
        <v>30201</v>
      </c>
      <c r="N8437">
        <v>122.68</v>
      </c>
      <c r="O8437">
        <v>122.68</v>
      </c>
      <c r="P8437">
        <v>121.19000200000001</v>
      </c>
      <c r="Q8437">
        <v>121.370003</v>
      </c>
      <c r="R8437">
        <v>68960000</v>
      </c>
      <c r="S8437">
        <v>121.370003</v>
      </c>
    </row>
    <row r="8438" spans="13:19" x14ac:dyDescent="0.25">
      <c r="M8438" s="36">
        <v>30197</v>
      </c>
      <c r="N8438">
        <v>120.30999799999999</v>
      </c>
      <c r="O8438">
        <v>123.639999</v>
      </c>
      <c r="P8438">
        <v>120.30999799999999</v>
      </c>
      <c r="Q8438">
        <v>122.68</v>
      </c>
      <c r="R8438">
        <v>130910000</v>
      </c>
      <c r="S8438">
        <v>122.68</v>
      </c>
    </row>
    <row r="8439" spans="13:19" x14ac:dyDescent="0.25">
      <c r="M8439" s="36">
        <v>30196</v>
      </c>
      <c r="N8439">
        <v>118.239998</v>
      </c>
      <c r="O8439">
        <v>120.32</v>
      </c>
      <c r="P8439">
        <v>117.839996</v>
      </c>
      <c r="Q8439">
        <v>120.290001</v>
      </c>
      <c r="R8439">
        <v>74740000</v>
      </c>
      <c r="S8439">
        <v>120.290001</v>
      </c>
    </row>
    <row r="8440" spans="13:19" x14ac:dyDescent="0.25">
      <c r="M8440" s="36">
        <v>30195</v>
      </c>
      <c r="N8440">
        <v>119.519997</v>
      </c>
      <c r="O8440">
        <v>120.050003</v>
      </c>
      <c r="P8440">
        <v>117.980003</v>
      </c>
      <c r="Q8440">
        <v>118.25</v>
      </c>
      <c r="R8440">
        <v>82830000</v>
      </c>
      <c r="S8440">
        <v>118.25</v>
      </c>
    </row>
    <row r="8441" spans="13:19" x14ac:dyDescent="0.25">
      <c r="M8441" s="36">
        <v>30194</v>
      </c>
      <c r="N8441">
        <v>117.650002</v>
      </c>
      <c r="O8441">
        <v>119.599998</v>
      </c>
      <c r="P8441">
        <v>117.650002</v>
      </c>
      <c r="Q8441">
        <v>119.510002</v>
      </c>
      <c r="R8441">
        <v>86360000</v>
      </c>
      <c r="S8441">
        <v>119.510002</v>
      </c>
    </row>
    <row r="8442" spans="13:19" x14ac:dyDescent="0.25">
      <c r="M8442" s="36">
        <v>30193</v>
      </c>
      <c r="N8442">
        <v>117.050003</v>
      </c>
      <c r="O8442">
        <v>117.660004</v>
      </c>
      <c r="P8442">
        <v>115.790001</v>
      </c>
      <c r="Q8442">
        <v>117.660004</v>
      </c>
      <c r="R8442">
        <v>59560000</v>
      </c>
      <c r="S8442">
        <v>117.660004</v>
      </c>
    </row>
    <row r="8443" spans="13:19" x14ac:dyDescent="0.25">
      <c r="M8443" s="36">
        <v>30190</v>
      </c>
      <c r="N8443">
        <v>117.379997</v>
      </c>
      <c r="O8443">
        <v>118.55999799999999</v>
      </c>
      <c r="P8443">
        <v>116.629997</v>
      </c>
      <c r="Q8443">
        <v>117.110001</v>
      </c>
      <c r="R8443">
        <v>74410000</v>
      </c>
      <c r="S8443">
        <v>117.110001</v>
      </c>
    </row>
    <row r="8444" spans="13:19" x14ac:dyDescent="0.25">
      <c r="M8444" s="36">
        <v>30189</v>
      </c>
      <c r="N8444">
        <v>117.57</v>
      </c>
      <c r="O8444">
        <v>120.260002</v>
      </c>
      <c r="P8444">
        <v>117.57</v>
      </c>
      <c r="Q8444">
        <v>118.550003</v>
      </c>
      <c r="R8444">
        <v>137330000</v>
      </c>
      <c r="S8444">
        <v>118.550003</v>
      </c>
    </row>
    <row r="8445" spans="13:19" x14ac:dyDescent="0.25">
      <c r="M8445" s="36">
        <v>30188</v>
      </c>
      <c r="N8445">
        <v>115.349998</v>
      </c>
      <c r="O8445">
        <v>118.120003</v>
      </c>
      <c r="P8445">
        <v>115.110001</v>
      </c>
      <c r="Q8445">
        <v>117.58000199999999</v>
      </c>
      <c r="R8445">
        <v>106200000</v>
      </c>
      <c r="S8445">
        <v>117.58000199999999</v>
      </c>
    </row>
    <row r="8446" spans="13:19" x14ac:dyDescent="0.25">
      <c r="M8446" s="36">
        <v>30187</v>
      </c>
      <c r="N8446">
        <v>116.110001</v>
      </c>
      <c r="O8446">
        <v>116.389999</v>
      </c>
      <c r="P8446">
        <v>115.08000199999999</v>
      </c>
      <c r="Q8446">
        <v>115.349998</v>
      </c>
      <c r="R8446">
        <v>121650000</v>
      </c>
      <c r="S8446">
        <v>115.349998</v>
      </c>
    </row>
    <row r="8447" spans="13:19" x14ac:dyDescent="0.25">
      <c r="M8447" s="36">
        <v>30186</v>
      </c>
      <c r="N8447">
        <v>113.019997</v>
      </c>
      <c r="O8447">
        <v>116.110001</v>
      </c>
      <c r="P8447">
        <v>112.650002</v>
      </c>
      <c r="Q8447">
        <v>116.110001</v>
      </c>
      <c r="R8447">
        <v>110310000</v>
      </c>
      <c r="S8447">
        <v>116.110001</v>
      </c>
    </row>
    <row r="8448" spans="13:19" x14ac:dyDescent="0.25">
      <c r="M8448" s="36">
        <v>30183</v>
      </c>
      <c r="N8448">
        <v>109.19000200000001</v>
      </c>
      <c r="O8448">
        <v>113.019997</v>
      </c>
      <c r="P8448">
        <v>109.19000200000001</v>
      </c>
      <c r="Q8448">
        <v>113.019997</v>
      </c>
      <c r="R8448">
        <v>95890000</v>
      </c>
      <c r="S8448">
        <v>113.019997</v>
      </c>
    </row>
    <row r="8449" spans="13:19" x14ac:dyDescent="0.25">
      <c r="M8449" s="36">
        <v>30182</v>
      </c>
      <c r="N8449">
        <v>108.529999</v>
      </c>
      <c r="O8449">
        <v>109.860001</v>
      </c>
      <c r="P8449">
        <v>108.339996</v>
      </c>
      <c r="Q8449">
        <v>109.160004</v>
      </c>
      <c r="R8449">
        <v>78270000</v>
      </c>
      <c r="S8449">
        <v>109.160004</v>
      </c>
    </row>
    <row r="8450" spans="13:19" x14ac:dyDescent="0.25">
      <c r="M8450" s="36">
        <v>30181</v>
      </c>
      <c r="N8450">
        <v>109.040001</v>
      </c>
      <c r="O8450">
        <v>111.58000199999999</v>
      </c>
      <c r="P8450">
        <v>108.459999</v>
      </c>
      <c r="Q8450">
        <v>108.540001</v>
      </c>
      <c r="R8450">
        <v>132690000</v>
      </c>
      <c r="S8450">
        <v>108.540001</v>
      </c>
    </row>
    <row r="8451" spans="13:19" x14ac:dyDescent="0.25">
      <c r="M8451" s="36">
        <v>30180</v>
      </c>
      <c r="N8451">
        <v>105.400002</v>
      </c>
      <c r="O8451">
        <v>109.040001</v>
      </c>
      <c r="P8451">
        <v>104.089996</v>
      </c>
      <c r="Q8451">
        <v>109.040001</v>
      </c>
      <c r="R8451">
        <v>92860000</v>
      </c>
      <c r="S8451">
        <v>109.040001</v>
      </c>
    </row>
    <row r="8452" spans="13:19" x14ac:dyDescent="0.25">
      <c r="M8452" s="36">
        <v>30179</v>
      </c>
      <c r="N8452">
        <v>103.860001</v>
      </c>
      <c r="O8452">
        <v>105.519997</v>
      </c>
      <c r="P8452">
        <v>103.860001</v>
      </c>
      <c r="Q8452">
        <v>104.089996</v>
      </c>
      <c r="R8452">
        <v>55420000</v>
      </c>
      <c r="S8452">
        <v>104.089996</v>
      </c>
    </row>
    <row r="8453" spans="13:19" x14ac:dyDescent="0.25">
      <c r="M8453" s="36">
        <v>30176</v>
      </c>
      <c r="N8453">
        <v>102.41999800000001</v>
      </c>
      <c r="O8453">
        <v>103.849998</v>
      </c>
      <c r="P8453">
        <v>102.400002</v>
      </c>
      <c r="Q8453">
        <v>103.849998</v>
      </c>
      <c r="R8453">
        <v>44720000</v>
      </c>
      <c r="S8453">
        <v>103.849998</v>
      </c>
    </row>
    <row r="8454" spans="13:19" x14ac:dyDescent="0.25">
      <c r="M8454" s="36">
        <v>30175</v>
      </c>
      <c r="N8454">
        <v>102.599998</v>
      </c>
      <c r="O8454">
        <v>103.220001</v>
      </c>
      <c r="P8454">
        <v>102.389999</v>
      </c>
      <c r="Q8454">
        <v>102.41999800000001</v>
      </c>
      <c r="R8454">
        <v>50080000</v>
      </c>
      <c r="S8454">
        <v>102.41999800000001</v>
      </c>
    </row>
    <row r="8455" spans="13:19" x14ac:dyDescent="0.25">
      <c r="M8455" s="36">
        <v>30174</v>
      </c>
      <c r="N8455">
        <v>102.83000199999999</v>
      </c>
      <c r="O8455">
        <v>103.010002</v>
      </c>
      <c r="P8455">
        <v>102.480003</v>
      </c>
      <c r="Q8455">
        <v>102.599998</v>
      </c>
      <c r="R8455">
        <v>49040000</v>
      </c>
      <c r="S8455">
        <v>102.599998</v>
      </c>
    </row>
    <row r="8456" spans="13:19" x14ac:dyDescent="0.25">
      <c r="M8456" s="36">
        <v>30173</v>
      </c>
      <c r="N8456">
        <v>103.110001</v>
      </c>
      <c r="O8456">
        <v>103.839996</v>
      </c>
      <c r="P8456">
        <v>102.82</v>
      </c>
      <c r="Q8456">
        <v>102.839996</v>
      </c>
      <c r="R8456">
        <v>52680000</v>
      </c>
      <c r="S8456">
        <v>102.839996</v>
      </c>
    </row>
    <row r="8457" spans="13:19" x14ac:dyDescent="0.25">
      <c r="M8457" s="36">
        <v>30172</v>
      </c>
      <c r="N8457">
        <v>103.69000200000001</v>
      </c>
      <c r="O8457">
        <v>103.69000200000001</v>
      </c>
      <c r="P8457">
        <v>102.199997</v>
      </c>
      <c r="Q8457">
        <v>103.08000199999999</v>
      </c>
      <c r="R8457">
        <v>54560000</v>
      </c>
      <c r="S8457">
        <v>103.08000199999999</v>
      </c>
    </row>
    <row r="8458" spans="13:19" x14ac:dyDescent="0.25">
      <c r="M8458" s="36">
        <v>30169</v>
      </c>
      <c r="N8458">
        <v>105.160004</v>
      </c>
      <c r="O8458">
        <v>105.160004</v>
      </c>
      <c r="P8458">
        <v>103.66999800000001</v>
      </c>
      <c r="Q8458">
        <v>103.709999</v>
      </c>
      <c r="R8458">
        <v>48660000</v>
      </c>
      <c r="S8458">
        <v>103.709999</v>
      </c>
    </row>
    <row r="8459" spans="13:19" x14ac:dyDescent="0.25">
      <c r="M8459" s="36">
        <v>30168</v>
      </c>
      <c r="N8459">
        <v>106.099998</v>
      </c>
      <c r="O8459">
        <v>106.099998</v>
      </c>
      <c r="P8459">
        <v>104.760002</v>
      </c>
      <c r="Q8459">
        <v>105.160004</v>
      </c>
      <c r="R8459">
        <v>54700000</v>
      </c>
      <c r="S8459">
        <v>105.160004</v>
      </c>
    </row>
    <row r="8460" spans="13:19" x14ac:dyDescent="0.25">
      <c r="M8460" s="36">
        <v>30167</v>
      </c>
      <c r="N8460">
        <v>107.83000199999999</v>
      </c>
      <c r="O8460">
        <v>107.83000199999999</v>
      </c>
      <c r="P8460">
        <v>106.110001</v>
      </c>
      <c r="Q8460">
        <v>106.139999</v>
      </c>
      <c r="R8460">
        <v>53440000</v>
      </c>
      <c r="S8460">
        <v>106.139999</v>
      </c>
    </row>
    <row r="8461" spans="13:19" x14ac:dyDescent="0.25">
      <c r="M8461" s="36">
        <v>30166</v>
      </c>
      <c r="N8461">
        <v>108.980003</v>
      </c>
      <c r="O8461">
        <v>109.43</v>
      </c>
      <c r="P8461">
        <v>107.80999799999999</v>
      </c>
      <c r="Q8461">
        <v>107.83000199999999</v>
      </c>
      <c r="R8461">
        <v>60480000</v>
      </c>
      <c r="S8461">
        <v>107.83000199999999</v>
      </c>
    </row>
    <row r="8462" spans="13:19" x14ac:dyDescent="0.25">
      <c r="M8462" s="36">
        <v>30165</v>
      </c>
      <c r="N8462">
        <v>107.709999</v>
      </c>
      <c r="O8462">
        <v>109.089996</v>
      </c>
      <c r="P8462">
        <v>107.110001</v>
      </c>
      <c r="Q8462">
        <v>108.980003</v>
      </c>
      <c r="R8462">
        <v>53460000</v>
      </c>
      <c r="S8462">
        <v>108.980003</v>
      </c>
    </row>
    <row r="8463" spans="13:19" x14ac:dyDescent="0.25">
      <c r="M8463" s="36">
        <v>30162</v>
      </c>
      <c r="N8463">
        <v>107.349998</v>
      </c>
      <c r="O8463">
        <v>107.949997</v>
      </c>
      <c r="P8463">
        <v>107.010002</v>
      </c>
      <c r="Q8463">
        <v>107.089996</v>
      </c>
      <c r="R8463">
        <v>39270000</v>
      </c>
      <c r="S8463">
        <v>107.089996</v>
      </c>
    </row>
    <row r="8464" spans="13:19" x14ac:dyDescent="0.25">
      <c r="M8464" s="36">
        <v>30161</v>
      </c>
      <c r="N8464">
        <v>107.41999800000001</v>
      </c>
      <c r="O8464">
        <v>107.91999800000001</v>
      </c>
      <c r="P8464">
        <v>106.620003</v>
      </c>
      <c r="Q8464">
        <v>107.720001</v>
      </c>
      <c r="R8464">
        <v>55680000</v>
      </c>
      <c r="S8464">
        <v>107.720001</v>
      </c>
    </row>
    <row r="8465" spans="13:19" x14ac:dyDescent="0.25">
      <c r="M8465" s="36">
        <v>30160</v>
      </c>
      <c r="N8465">
        <v>109.41999800000001</v>
      </c>
      <c r="O8465">
        <v>109.41999800000001</v>
      </c>
      <c r="P8465">
        <v>107.529999</v>
      </c>
      <c r="Q8465">
        <v>107.739998</v>
      </c>
      <c r="R8465">
        <v>53830000</v>
      </c>
      <c r="S8465">
        <v>107.739998</v>
      </c>
    </row>
    <row r="8466" spans="13:19" x14ac:dyDescent="0.25">
      <c r="M8466" s="36">
        <v>30159</v>
      </c>
      <c r="N8466">
        <v>110.260002</v>
      </c>
      <c r="O8466">
        <v>110.349998</v>
      </c>
      <c r="P8466">
        <v>109.360001</v>
      </c>
      <c r="Q8466">
        <v>109.43</v>
      </c>
      <c r="R8466">
        <v>45740000</v>
      </c>
      <c r="S8466">
        <v>109.43</v>
      </c>
    </row>
    <row r="8467" spans="13:19" x14ac:dyDescent="0.25">
      <c r="M8467" s="36">
        <v>30158</v>
      </c>
      <c r="N8467">
        <v>110.660004</v>
      </c>
      <c r="O8467">
        <v>111.160004</v>
      </c>
      <c r="P8467">
        <v>110.290001</v>
      </c>
      <c r="Q8467">
        <v>110.360001</v>
      </c>
      <c r="R8467">
        <v>37740000</v>
      </c>
      <c r="S8467">
        <v>110.360001</v>
      </c>
    </row>
    <row r="8468" spans="13:19" x14ac:dyDescent="0.25">
      <c r="M8468" s="36">
        <v>30155</v>
      </c>
      <c r="N8468">
        <v>111.459999</v>
      </c>
      <c r="O8468">
        <v>111.58000199999999</v>
      </c>
      <c r="P8468">
        <v>111.050003</v>
      </c>
      <c r="Q8468">
        <v>111.16999800000001</v>
      </c>
      <c r="R8468">
        <v>47280000</v>
      </c>
      <c r="S8468">
        <v>111.16999800000001</v>
      </c>
    </row>
    <row r="8469" spans="13:19" x14ac:dyDescent="0.25">
      <c r="M8469" s="36">
        <v>30154</v>
      </c>
      <c r="N8469">
        <v>110.949997</v>
      </c>
      <c r="O8469">
        <v>112.019997</v>
      </c>
      <c r="P8469">
        <v>110.94000200000001</v>
      </c>
      <c r="Q8469">
        <v>111.480003</v>
      </c>
      <c r="R8469">
        <v>53870000</v>
      </c>
      <c r="S8469">
        <v>111.480003</v>
      </c>
    </row>
    <row r="8470" spans="13:19" x14ac:dyDescent="0.25">
      <c r="M8470" s="36">
        <v>30153</v>
      </c>
      <c r="N8470">
        <v>112.150002</v>
      </c>
      <c r="O8470">
        <v>112.389999</v>
      </c>
      <c r="P8470">
        <v>111.379997</v>
      </c>
      <c r="Q8470">
        <v>111.41999800000001</v>
      </c>
      <c r="R8470">
        <v>66770000</v>
      </c>
      <c r="S8470">
        <v>111.41999800000001</v>
      </c>
    </row>
    <row r="8471" spans="13:19" x14ac:dyDescent="0.25">
      <c r="M8471" s="36">
        <v>30152</v>
      </c>
      <c r="N8471">
        <v>111.110001</v>
      </c>
      <c r="O8471">
        <v>111.55999799999999</v>
      </c>
      <c r="P8471">
        <v>110.349998</v>
      </c>
      <c r="Q8471">
        <v>111.540001</v>
      </c>
      <c r="R8471">
        <v>61060000</v>
      </c>
      <c r="S8471">
        <v>111.540001</v>
      </c>
    </row>
    <row r="8472" spans="13:19" x14ac:dyDescent="0.25">
      <c r="M8472" s="36">
        <v>30151</v>
      </c>
      <c r="N8472">
        <v>111.75</v>
      </c>
      <c r="O8472">
        <v>111.779999</v>
      </c>
      <c r="P8472">
        <v>110.660004</v>
      </c>
      <c r="Q8472">
        <v>110.730003</v>
      </c>
      <c r="R8472">
        <v>53030000</v>
      </c>
      <c r="S8472">
        <v>110.730003</v>
      </c>
    </row>
    <row r="8473" spans="13:19" x14ac:dyDescent="0.25">
      <c r="M8473" s="36">
        <v>30148</v>
      </c>
      <c r="N8473">
        <v>110.160004</v>
      </c>
      <c r="O8473">
        <v>111.480003</v>
      </c>
      <c r="P8473">
        <v>110.160004</v>
      </c>
      <c r="Q8473">
        <v>111.07</v>
      </c>
      <c r="R8473">
        <v>58740000</v>
      </c>
      <c r="S8473">
        <v>111.07</v>
      </c>
    </row>
    <row r="8474" spans="13:19" x14ac:dyDescent="0.25">
      <c r="M8474" s="36">
        <v>30147</v>
      </c>
      <c r="N8474">
        <v>110.83000199999999</v>
      </c>
      <c r="O8474">
        <v>110.949997</v>
      </c>
      <c r="P8474">
        <v>110.269997</v>
      </c>
      <c r="Q8474">
        <v>110.470001</v>
      </c>
      <c r="R8474">
        <v>61090000</v>
      </c>
      <c r="S8474">
        <v>110.470001</v>
      </c>
    </row>
    <row r="8475" spans="13:19" x14ac:dyDescent="0.25">
      <c r="M8475" s="36">
        <v>30146</v>
      </c>
      <c r="N8475">
        <v>109.68</v>
      </c>
      <c r="O8475">
        <v>110.44000200000001</v>
      </c>
      <c r="P8475">
        <v>109.08000199999999</v>
      </c>
      <c r="Q8475">
        <v>110.44000200000001</v>
      </c>
      <c r="R8475">
        <v>58160000</v>
      </c>
      <c r="S8475">
        <v>110.44000200000001</v>
      </c>
    </row>
    <row r="8476" spans="13:19" x14ac:dyDescent="0.25">
      <c r="M8476" s="36">
        <v>30145</v>
      </c>
      <c r="N8476">
        <v>109.19000200000001</v>
      </c>
      <c r="O8476">
        <v>110.07</v>
      </c>
      <c r="P8476">
        <v>109.19000200000001</v>
      </c>
      <c r="Q8476">
        <v>109.449997</v>
      </c>
      <c r="R8476">
        <v>66170000</v>
      </c>
      <c r="S8476">
        <v>109.449997</v>
      </c>
    </row>
    <row r="8477" spans="13:19" x14ac:dyDescent="0.25">
      <c r="M8477" s="36">
        <v>30144</v>
      </c>
      <c r="N8477">
        <v>109.480003</v>
      </c>
      <c r="O8477">
        <v>109.620003</v>
      </c>
      <c r="P8477">
        <v>108.889999</v>
      </c>
      <c r="Q8477">
        <v>109.57</v>
      </c>
      <c r="R8477">
        <v>74690000</v>
      </c>
      <c r="S8477">
        <v>109.57</v>
      </c>
    </row>
    <row r="8478" spans="13:19" x14ac:dyDescent="0.25">
      <c r="M8478" s="36">
        <v>30141</v>
      </c>
      <c r="N8478">
        <v>108.230003</v>
      </c>
      <c r="O8478">
        <v>108.970001</v>
      </c>
      <c r="P8478">
        <v>107.55999799999999</v>
      </c>
      <c r="Q8478">
        <v>108.83000199999999</v>
      </c>
      <c r="R8478">
        <v>65870000</v>
      </c>
      <c r="S8478">
        <v>108.83000199999999</v>
      </c>
    </row>
    <row r="8479" spans="13:19" x14ac:dyDescent="0.25">
      <c r="M8479" s="36">
        <v>30140</v>
      </c>
      <c r="N8479">
        <v>106.849998</v>
      </c>
      <c r="O8479">
        <v>107.529999</v>
      </c>
      <c r="P8479">
        <v>105.57</v>
      </c>
      <c r="Q8479">
        <v>107.529999</v>
      </c>
      <c r="R8479">
        <v>63270000</v>
      </c>
      <c r="S8479">
        <v>107.529999</v>
      </c>
    </row>
    <row r="8480" spans="13:19" x14ac:dyDescent="0.25">
      <c r="M8480" s="36">
        <v>30139</v>
      </c>
      <c r="N8480">
        <v>107.08000199999999</v>
      </c>
      <c r="O8480">
        <v>107.610001</v>
      </c>
      <c r="P8480">
        <v>106.989998</v>
      </c>
      <c r="Q8480">
        <v>107.220001</v>
      </c>
      <c r="R8480">
        <v>46920000</v>
      </c>
      <c r="S8480">
        <v>107.220001</v>
      </c>
    </row>
    <row r="8481" spans="13:19" x14ac:dyDescent="0.25">
      <c r="M8481" s="36">
        <v>30138</v>
      </c>
      <c r="N8481">
        <v>107.269997</v>
      </c>
      <c r="O8481">
        <v>107.66999800000001</v>
      </c>
      <c r="P8481">
        <v>106.739998</v>
      </c>
      <c r="Q8481">
        <v>107.290001</v>
      </c>
      <c r="R8481">
        <v>44350000</v>
      </c>
      <c r="S8481">
        <v>107.290001</v>
      </c>
    </row>
    <row r="8482" spans="13:19" x14ac:dyDescent="0.25">
      <c r="M8482" s="36">
        <v>30134</v>
      </c>
      <c r="N8482">
        <v>108.099998</v>
      </c>
      <c r="O8482">
        <v>108.709999</v>
      </c>
      <c r="P8482">
        <v>107.599998</v>
      </c>
      <c r="Q8482">
        <v>107.650002</v>
      </c>
      <c r="R8482">
        <v>43760000</v>
      </c>
      <c r="S8482">
        <v>107.650002</v>
      </c>
    </row>
    <row r="8483" spans="13:19" x14ac:dyDescent="0.25">
      <c r="M8483" s="36">
        <v>30133</v>
      </c>
      <c r="N8483">
        <v>109.519997</v>
      </c>
      <c r="O8483">
        <v>109.629997</v>
      </c>
      <c r="P8483">
        <v>108.620003</v>
      </c>
      <c r="Q8483">
        <v>108.709999</v>
      </c>
      <c r="R8483">
        <v>47900000</v>
      </c>
      <c r="S8483">
        <v>108.709999</v>
      </c>
    </row>
    <row r="8484" spans="13:19" x14ac:dyDescent="0.25">
      <c r="M8484" s="36">
        <v>30132</v>
      </c>
      <c r="N8484">
        <v>110.949997</v>
      </c>
      <c r="O8484">
        <v>111</v>
      </c>
      <c r="P8484">
        <v>109.5</v>
      </c>
      <c r="Q8484">
        <v>109.610001</v>
      </c>
      <c r="R8484">
        <v>65280000</v>
      </c>
      <c r="S8484">
        <v>109.610001</v>
      </c>
    </row>
    <row r="8485" spans="13:19" x14ac:dyDescent="0.25">
      <c r="M8485" s="36">
        <v>30131</v>
      </c>
      <c r="N8485">
        <v>110.260002</v>
      </c>
      <c r="O8485">
        <v>110.57</v>
      </c>
      <c r="P8485">
        <v>109.68</v>
      </c>
      <c r="Q8485">
        <v>110.209999</v>
      </c>
      <c r="R8485">
        <v>46990000</v>
      </c>
      <c r="S8485">
        <v>110.209999</v>
      </c>
    </row>
    <row r="8486" spans="13:19" x14ac:dyDescent="0.25">
      <c r="M8486" s="36">
        <v>30130</v>
      </c>
      <c r="N8486">
        <v>109.300003</v>
      </c>
      <c r="O8486">
        <v>110.449997</v>
      </c>
      <c r="P8486">
        <v>109.16999800000001</v>
      </c>
      <c r="Q8486">
        <v>110.260002</v>
      </c>
      <c r="R8486">
        <v>40700000</v>
      </c>
      <c r="S8486">
        <v>110.260002</v>
      </c>
    </row>
    <row r="8487" spans="13:19" x14ac:dyDescent="0.25">
      <c r="M8487" s="36">
        <v>30127</v>
      </c>
      <c r="N8487">
        <v>109.55999799999999</v>
      </c>
      <c r="O8487">
        <v>109.83000199999999</v>
      </c>
      <c r="P8487">
        <v>109.089996</v>
      </c>
      <c r="Q8487">
        <v>109.139999</v>
      </c>
      <c r="R8487">
        <v>38740000</v>
      </c>
      <c r="S8487">
        <v>109.139999</v>
      </c>
    </row>
    <row r="8488" spans="13:19" x14ac:dyDescent="0.25">
      <c r="M8488" s="36">
        <v>30126</v>
      </c>
      <c r="N8488">
        <v>110.25</v>
      </c>
      <c r="O8488">
        <v>110.91999800000001</v>
      </c>
      <c r="P8488">
        <v>109.790001</v>
      </c>
      <c r="Q8488">
        <v>109.83000199999999</v>
      </c>
      <c r="R8488">
        <v>55860000</v>
      </c>
      <c r="S8488">
        <v>109.83000199999999</v>
      </c>
    </row>
    <row r="8489" spans="13:19" x14ac:dyDescent="0.25">
      <c r="M8489" s="36">
        <v>30125</v>
      </c>
      <c r="N8489">
        <v>108.589996</v>
      </c>
      <c r="O8489">
        <v>110.139999</v>
      </c>
      <c r="P8489">
        <v>108.089996</v>
      </c>
      <c r="Q8489">
        <v>110.139999</v>
      </c>
      <c r="R8489">
        <v>62710000</v>
      </c>
      <c r="S8489">
        <v>110.139999</v>
      </c>
    </row>
    <row r="8490" spans="13:19" x14ac:dyDescent="0.25">
      <c r="M8490" s="36">
        <v>30124</v>
      </c>
      <c r="N8490">
        <v>107.25</v>
      </c>
      <c r="O8490">
        <v>108.300003</v>
      </c>
      <c r="P8490">
        <v>107.16999800000001</v>
      </c>
      <c r="Q8490">
        <v>108.300003</v>
      </c>
      <c r="R8490">
        <v>55290000</v>
      </c>
      <c r="S8490">
        <v>108.300003</v>
      </c>
    </row>
    <row r="8491" spans="13:19" x14ac:dyDescent="0.25">
      <c r="M8491" s="36">
        <v>30123</v>
      </c>
      <c r="N8491">
        <v>107.279999</v>
      </c>
      <c r="O8491">
        <v>107.879997</v>
      </c>
      <c r="P8491">
        <v>107.010002</v>
      </c>
      <c r="Q8491">
        <v>107.199997</v>
      </c>
      <c r="R8491">
        <v>50370000</v>
      </c>
      <c r="S8491">
        <v>107.199997</v>
      </c>
    </row>
    <row r="8492" spans="13:19" x14ac:dyDescent="0.25">
      <c r="M8492" s="36">
        <v>30120</v>
      </c>
      <c r="N8492">
        <v>107.599998</v>
      </c>
      <c r="O8492">
        <v>107.599998</v>
      </c>
      <c r="P8492">
        <v>107.07</v>
      </c>
      <c r="Q8492">
        <v>107.279999</v>
      </c>
      <c r="R8492">
        <v>53800000</v>
      </c>
      <c r="S8492">
        <v>107.279999</v>
      </c>
    </row>
    <row r="8493" spans="13:19" x14ac:dyDescent="0.25">
      <c r="M8493" s="36">
        <v>30119</v>
      </c>
      <c r="N8493">
        <v>108.010002</v>
      </c>
      <c r="O8493">
        <v>108.849998</v>
      </c>
      <c r="P8493">
        <v>107.480003</v>
      </c>
      <c r="Q8493">
        <v>107.599998</v>
      </c>
      <c r="R8493">
        <v>49230000</v>
      </c>
      <c r="S8493">
        <v>107.599998</v>
      </c>
    </row>
    <row r="8494" spans="13:19" x14ac:dyDescent="0.25">
      <c r="M8494" s="36">
        <v>30118</v>
      </c>
      <c r="N8494">
        <v>110.099998</v>
      </c>
      <c r="O8494">
        <v>110.129997</v>
      </c>
      <c r="P8494">
        <v>108.82</v>
      </c>
      <c r="Q8494">
        <v>108.870003</v>
      </c>
      <c r="R8494">
        <v>56280000</v>
      </c>
      <c r="S8494">
        <v>108.870003</v>
      </c>
    </row>
    <row r="8495" spans="13:19" x14ac:dyDescent="0.25">
      <c r="M8495" s="36">
        <v>30117</v>
      </c>
      <c r="N8495">
        <v>109.629997</v>
      </c>
      <c r="O8495">
        <v>109.959999</v>
      </c>
      <c r="P8495">
        <v>108.980003</v>
      </c>
      <c r="Q8495">
        <v>109.69000200000001</v>
      </c>
      <c r="R8495">
        <v>44970000</v>
      </c>
      <c r="S8495">
        <v>109.69000200000001</v>
      </c>
    </row>
    <row r="8496" spans="13:19" x14ac:dyDescent="0.25">
      <c r="M8496" s="36">
        <v>30116</v>
      </c>
      <c r="N8496">
        <v>110.5</v>
      </c>
      <c r="O8496">
        <v>111.220001</v>
      </c>
      <c r="P8496">
        <v>109.900002</v>
      </c>
      <c r="Q8496">
        <v>109.959999</v>
      </c>
      <c r="R8496">
        <v>40100000</v>
      </c>
      <c r="S8496">
        <v>109.959999</v>
      </c>
    </row>
    <row r="8497" spans="13:19" x14ac:dyDescent="0.25">
      <c r="M8497" s="36">
        <v>30113</v>
      </c>
      <c r="N8497">
        <v>111.110001</v>
      </c>
      <c r="O8497">
        <v>111.480003</v>
      </c>
      <c r="P8497">
        <v>109.650002</v>
      </c>
      <c r="Q8497">
        <v>111.239998</v>
      </c>
      <c r="R8497">
        <v>68610000</v>
      </c>
      <c r="S8497">
        <v>111.239998</v>
      </c>
    </row>
    <row r="8498" spans="13:19" x14ac:dyDescent="0.25">
      <c r="M8498" s="36">
        <v>30112</v>
      </c>
      <c r="N8498">
        <v>109.349998</v>
      </c>
      <c r="O8498">
        <v>109.699997</v>
      </c>
      <c r="P8498">
        <v>108.959999</v>
      </c>
      <c r="Q8498">
        <v>109.610001</v>
      </c>
      <c r="R8498">
        <v>50950000</v>
      </c>
      <c r="S8498">
        <v>109.610001</v>
      </c>
    </row>
    <row r="8499" spans="13:19" x14ac:dyDescent="0.25">
      <c r="M8499" s="36">
        <v>30111</v>
      </c>
      <c r="N8499">
        <v>109.459999</v>
      </c>
      <c r="O8499">
        <v>109.629997</v>
      </c>
      <c r="P8499">
        <v>108.529999</v>
      </c>
      <c r="Q8499">
        <v>108.989998</v>
      </c>
      <c r="R8499">
        <v>55770000</v>
      </c>
      <c r="S8499">
        <v>108.989998</v>
      </c>
    </row>
    <row r="8500" spans="13:19" x14ac:dyDescent="0.25">
      <c r="M8500" s="36">
        <v>30110</v>
      </c>
      <c r="N8500">
        <v>110.33000199999999</v>
      </c>
      <c r="O8500">
        <v>110.33000199999999</v>
      </c>
      <c r="P8500">
        <v>109.599998</v>
      </c>
      <c r="Q8500">
        <v>109.629997</v>
      </c>
      <c r="R8500">
        <v>46820000</v>
      </c>
      <c r="S8500">
        <v>109.629997</v>
      </c>
    </row>
    <row r="8501" spans="13:19" x14ac:dyDescent="0.25">
      <c r="M8501" s="36">
        <v>30109</v>
      </c>
      <c r="N8501">
        <v>109.589996</v>
      </c>
      <c r="O8501">
        <v>110.589996</v>
      </c>
      <c r="P8501">
        <v>109.41999800000001</v>
      </c>
      <c r="Q8501">
        <v>110.120003</v>
      </c>
      <c r="R8501">
        <v>44630000</v>
      </c>
      <c r="S8501">
        <v>110.120003</v>
      </c>
    </row>
    <row r="8502" spans="13:19" x14ac:dyDescent="0.25">
      <c r="M8502" s="36">
        <v>30106</v>
      </c>
      <c r="N8502">
        <v>111.660004</v>
      </c>
      <c r="O8502">
        <v>111.849998</v>
      </c>
      <c r="P8502">
        <v>110.019997</v>
      </c>
      <c r="Q8502">
        <v>110.089996</v>
      </c>
      <c r="R8502">
        <v>44110000</v>
      </c>
      <c r="S8502">
        <v>110.089996</v>
      </c>
    </row>
    <row r="8503" spans="13:19" x14ac:dyDescent="0.25">
      <c r="M8503" s="36">
        <v>30105</v>
      </c>
      <c r="N8503">
        <v>112.040001</v>
      </c>
      <c r="O8503">
        <v>112.480003</v>
      </c>
      <c r="P8503">
        <v>111.449997</v>
      </c>
      <c r="Q8503">
        <v>111.860001</v>
      </c>
      <c r="R8503">
        <v>48450000</v>
      </c>
      <c r="S8503">
        <v>111.860001</v>
      </c>
    </row>
    <row r="8504" spans="13:19" x14ac:dyDescent="0.25">
      <c r="M8504" s="36">
        <v>30104</v>
      </c>
      <c r="N8504">
        <v>111.739998</v>
      </c>
      <c r="O8504">
        <v>112.19000200000001</v>
      </c>
      <c r="P8504">
        <v>111.550003</v>
      </c>
      <c r="Q8504">
        <v>112.040001</v>
      </c>
      <c r="R8504">
        <v>49220000</v>
      </c>
      <c r="S8504">
        <v>112.040001</v>
      </c>
    </row>
    <row r="8505" spans="13:19" x14ac:dyDescent="0.25">
      <c r="M8505" s="36">
        <v>30103</v>
      </c>
      <c r="N8505">
        <v>111.970001</v>
      </c>
      <c r="O8505">
        <v>112.07</v>
      </c>
      <c r="P8505">
        <v>111.660004</v>
      </c>
      <c r="Q8505">
        <v>111.68</v>
      </c>
      <c r="R8505">
        <v>41650000</v>
      </c>
      <c r="S8505">
        <v>111.68</v>
      </c>
    </row>
    <row r="8506" spans="13:19" x14ac:dyDescent="0.25">
      <c r="M8506" s="36">
        <v>30099</v>
      </c>
      <c r="N8506">
        <v>112.790001</v>
      </c>
      <c r="O8506">
        <v>112.800003</v>
      </c>
      <c r="P8506">
        <v>111.660004</v>
      </c>
      <c r="Q8506">
        <v>111.879997</v>
      </c>
      <c r="R8506">
        <v>43900000</v>
      </c>
      <c r="S8506">
        <v>111.879997</v>
      </c>
    </row>
    <row r="8507" spans="13:19" x14ac:dyDescent="0.25">
      <c r="M8507" s="36">
        <v>30098</v>
      </c>
      <c r="N8507">
        <v>113.110001</v>
      </c>
      <c r="O8507">
        <v>113.120003</v>
      </c>
      <c r="P8507">
        <v>112.58000199999999</v>
      </c>
      <c r="Q8507">
        <v>112.660004</v>
      </c>
      <c r="R8507">
        <v>44730000</v>
      </c>
      <c r="S8507">
        <v>112.660004</v>
      </c>
    </row>
    <row r="8508" spans="13:19" x14ac:dyDescent="0.25">
      <c r="M8508" s="36">
        <v>30097</v>
      </c>
      <c r="N8508">
        <v>113.68</v>
      </c>
      <c r="O8508">
        <v>114.400002</v>
      </c>
      <c r="P8508">
        <v>112.879997</v>
      </c>
      <c r="Q8508">
        <v>113.110001</v>
      </c>
      <c r="R8508">
        <v>51250000</v>
      </c>
      <c r="S8508">
        <v>113.110001</v>
      </c>
    </row>
    <row r="8509" spans="13:19" x14ac:dyDescent="0.25">
      <c r="M8509" s="36">
        <v>30096</v>
      </c>
      <c r="N8509">
        <v>115.5</v>
      </c>
      <c r="O8509">
        <v>115.510002</v>
      </c>
      <c r="P8509">
        <v>114.400002</v>
      </c>
      <c r="Q8509">
        <v>114.400002</v>
      </c>
      <c r="R8509">
        <v>44010000</v>
      </c>
      <c r="S8509">
        <v>114.400002</v>
      </c>
    </row>
    <row r="8510" spans="13:19" x14ac:dyDescent="0.25">
      <c r="M8510" s="36">
        <v>30095</v>
      </c>
      <c r="N8510">
        <v>114.459999</v>
      </c>
      <c r="O8510">
        <v>114.860001</v>
      </c>
      <c r="P8510">
        <v>114.239998</v>
      </c>
      <c r="Q8510">
        <v>114.790001</v>
      </c>
      <c r="R8510">
        <v>38510000</v>
      </c>
      <c r="S8510">
        <v>114.790001</v>
      </c>
    </row>
    <row r="8511" spans="13:19" x14ac:dyDescent="0.25">
      <c r="M8511" s="36">
        <v>30092</v>
      </c>
      <c r="N8511">
        <v>115.029999</v>
      </c>
      <c r="O8511">
        <v>115.129997</v>
      </c>
      <c r="P8511">
        <v>114.599998</v>
      </c>
      <c r="Q8511">
        <v>114.889999</v>
      </c>
      <c r="R8511">
        <v>45260000</v>
      </c>
      <c r="S8511">
        <v>114.889999</v>
      </c>
    </row>
    <row r="8512" spans="13:19" x14ac:dyDescent="0.25">
      <c r="M8512" s="36">
        <v>30091</v>
      </c>
      <c r="N8512">
        <v>114.849998</v>
      </c>
      <c r="O8512">
        <v>115.07</v>
      </c>
      <c r="P8512">
        <v>114.370003</v>
      </c>
      <c r="Q8512">
        <v>114.589996</v>
      </c>
      <c r="R8512">
        <v>48330000</v>
      </c>
      <c r="S8512">
        <v>114.589996</v>
      </c>
    </row>
    <row r="8513" spans="13:19" x14ac:dyDescent="0.25">
      <c r="M8513" s="36">
        <v>30090</v>
      </c>
      <c r="N8513">
        <v>115.610001</v>
      </c>
      <c r="O8513">
        <v>115.959999</v>
      </c>
      <c r="P8513">
        <v>114.82</v>
      </c>
      <c r="Q8513">
        <v>114.889999</v>
      </c>
      <c r="R8513">
        <v>48840000</v>
      </c>
      <c r="S8513">
        <v>114.889999</v>
      </c>
    </row>
    <row r="8514" spans="13:19" x14ac:dyDescent="0.25">
      <c r="M8514" s="36">
        <v>30089</v>
      </c>
      <c r="N8514">
        <v>116.349998</v>
      </c>
      <c r="O8514">
        <v>116.699997</v>
      </c>
      <c r="P8514">
        <v>115.709999</v>
      </c>
      <c r="Q8514">
        <v>115.839996</v>
      </c>
      <c r="R8514">
        <v>48970000</v>
      </c>
      <c r="S8514">
        <v>115.839996</v>
      </c>
    </row>
    <row r="8515" spans="13:19" x14ac:dyDescent="0.25">
      <c r="M8515" s="36">
        <v>30088</v>
      </c>
      <c r="N8515">
        <v>117.620003</v>
      </c>
      <c r="O8515">
        <v>118.019997</v>
      </c>
      <c r="P8515">
        <v>116.660004</v>
      </c>
      <c r="Q8515">
        <v>116.709999</v>
      </c>
      <c r="R8515">
        <v>45600000</v>
      </c>
      <c r="S8515">
        <v>116.709999</v>
      </c>
    </row>
    <row r="8516" spans="13:19" x14ac:dyDescent="0.25">
      <c r="M8516" s="36">
        <v>30085</v>
      </c>
      <c r="N8516">
        <v>118.199997</v>
      </c>
      <c r="O8516">
        <v>118.400002</v>
      </c>
      <c r="P8516">
        <v>118.010002</v>
      </c>
      <c r="Q8516">
        <v>118.010002</v>
      </c>
      <c r="R8516">
        <v>49900000</v>
      </c>
      <c r="S8516">
        <v>118.010002</v>
      </c>
    </row>
    <row r="8517" spans="13:19" x14ac:dyDescent="0.25">
      <c r="M8517" s="36">
        <v>30084</v>
      </c>
      <c r="N8517">
        <v>119.08000199999999</v>
      </c>
      <c r="O8517">
        <v>119.199997</v>
      </c>
      <c r="P8517">
        <v>118.129997</v>
      </c>
      <c r="Q8517">
        <v>118.220001</v>
      </c>
      <c r="R8517">
        <v>58230000</v>
      </c>
      <c r="S8517">
        <v>118.220001</v>
      </c>
    </row>
    <row r="8518" spans="13:19" x14ac:dyDescent="0.25">
      <c r="M8518" s="36">
        <v>30083</v>
      </c>
      <c r="N8518">
        <v>119.889999</v>
      </c>
      <c r="O8518">
        <v>119.91999800000001</v>
      </c>
      <c r="P8518">
        <v>118.760002</v>
      </c>
      <c r="Q8518">
        <v>119.16999800000001</v>
      </c>
      <c r="R8518">
        <v>59210000</v>
      </c>
      <c r="S8518">
        <v>119.16999800000001</v>
      </c>
    </row>
    <row r="8519" spans="13:19" x14ac:dyDescent="0.25">
      <c r="M8519" s="36">
        <v>30082</v>
      </c>
      <c r="N8519">
        <v>118.540001</v>
      </c>
      <c r="O8519">
        <v>119.589996</v>
      </c>
      <c r="P8519">
        <v>118.32</v>
      </c>
      <c r="Q8519">
        <v>119.41999800000001</v>
      </c>
      <c r="R8519">
        <v>54680000</v>
      </c>
      <c r="S8519">
        <v>119.41999800000001</v>
      </c>
    </row>
    <row r="8520" spans="13:19" x14ac:dyDescent="0.25">
      <c r="M8520" s="36">
        <v>30081</v>
      </c>
      <c r="N8520">
        <v>119.08000199999999</v>
      </c>
      <c r="O8520">
        <v>119.489998</v>
      </c>
      <c r="P8520">
        <v>118.370003</v>
      </c>
      <c r="Q8520">
        <v>118.379997</v>
      </c>
      <c r="R8520">
        <v>46300000</v>
      </c>
      <c r="S8520">
        <v>118.379997</v>
      </c>
    </row>
    <row r="8521" spans="13:19" x14ac:dyDescent="0.25">
      <c r="M8521" s="36">
        <v>30078</v>
      </c>
      <c r="N8521">
        <v>119.08000199999999</v>
      </c>
      <c r="O8521">
        <v>119.889999</v>
      </c>
      <c r="P8521">
        <v>118.709999</v>
      </c>
      <c r="Q8521">
        <v>119.470001</v>
      </c>
      <c r="R8521">
        <v>67130000</v>
      </c>
      <c r="S8521">
        <v>119.470001</v>
      </c>
    </row>
    <row r="8522" spans="13:19" x14ac:dyDescent="0.25">
      <c r="M8522" s="36">
        <v>30077</v>
      </c>
      <c r="N8522">
        <v>118.82</v>
      </c>
      <c r="O8522">
        <v>118.83000199999999</v>
      </c>
      <c r="P8522">
        <v>117.68</v>
      </c>
      <c r="Q8522">
        <v>118.68</v>
      </c>
      <c r="R8522">
        <v>67540000</v>
      </c>
      <c r="S8522">
        <v>118.68</v>
      </c>
    </row>
    <row r="8523" spans="13:19" x14ac:dyDescent="0.25">
      <c r="M8523" s="36">
        <v>30076</v>
      </c>
      <c r="N8523">
        <v>117.849998</v>
      </c>
      <c r="O8523">
        <v>118.050003</v>
      </c>
      <c r="P8523">
        <v>117.30999799999999</v>
      </c>
      <c r="Q8523">
        <v>117.66999800000001</v>
      </c>
      <c r="R8523">
        <v>58860000</v>
      </c>
      <c r="S8523">
        <v>117.66999800000001</v>
      </c>
    </row>
    <row r="8524" spans="13:19" x14ac:dyDescent="0.25">
      <c r="M8524" s="36">
        <v>30075</v>
      </c>
      <c r="N8524">
        <v>117.410004</v>
      </c>
      <c r="O8524">
        <v>117.639999</v>
      </c>
      <c r="P8524">
        <v>116.849998</v>
      </c>
      <c r="Q8524">
        <v>117.459999</v>
      </c>
      <c r="R8524">
        <v>58720000</v>
      </c>
      <c r="S8524">
        <v>117.459999</v>
      </c>
    </row>
    <row r="8525" spans="13:19" x14ac:dyDescent="0.25">
      <c r="M8525" s="36">
        <v>30074</v>
      </c>
      <c r="N8525">
        <v>115.959999</v>
      </c>
      <c r="O8525">
        <v>116.82</v>
      </c>
      <c r="P8525">
        <v>115.910004</v>
      </c>
      <c r="Q8525">
        <v>116.82</v>
      </c>
      <c r="R8525">
        <v>46490000</v>
      </c>
      <c r="S8525">
        <v>116.82</v>
      </c>
    </row>
    <row r="8526" spans="13:19" x14ac:dyDescent="0.25">
      <c r="M8526" s="36">
        <v>30071</v>
      </c>
      <c r="N8526">
        <v>116.209999</v>
      </c>
      <c r="O8526">
        <v>116.779999</v>
      </c>
      <c r="P8526">
        <v>116.07</v>
      </c>
      <c r="Q8526">
        <v>116.44000200000001</v>
      </c>
      <c r="R8526">
        <v>48200000</v>
      </c>
      <c r="S8526">
        <v>116.44000200000001</v>
      </c>
    </row>
    <row r="8527" spans="13:19" x14ac:dyDescent="0.25">
      <c r="M8527" s="36">
        <v>30070</v>
      </c>
      <c r="N8527">
        <v>116.400002</v>
      </c>
      <c r="O8527">
        <v>117.239998</v>
      </c>
      <c r="P8527">
        <v>116.110001</v>
      </c>
      <c r="Q8527">
        <v>116.139999</v>
      </c>
      <c r="R8527">
        <v>51330000</v>
      </c>
      <c r="S8527">
        <v>116.139999</v>
      </c>
    </row>
    <row r="8528" spans="13:19" x14ac:dyDescent="0.25">
      <c r="M8528" s="36">
        <v>30069</v>
      </c>
      <c r="N8528">
        <v>117.83000199999999</v>
      </c>
      <c r="O8528">
        <v>118.050003</v>
      </c>
      <c r="P8528">
        <v>116.94000200000001</v>
      </c>
      <c r="Q8528">
        <v>117.260002</v>
      </c>
      <c r="R8528">
        <v>50530000</v>
      </c>
      <c r="S8528">
        <v>117.260002</v>
      </c>
    </row>
    <row r="8529" spans="13:19" x14ac:dyDescent="0.25">
      <c r="M8529" s="36">
        <v>30068</v>
      </c>
      <c r="N8529">
        <v>119.07</v>
      </c>
      <c r="O8529">
        <v>119.260002</v>
      </c>
      <c r="P8529">
        <v>117.730003</v>
      </c>
      <c r="Q8529">
        <v>118</v>
      </c>
      <c r="R8529">
        <v>56480000</v>
      </c>
      <c r="S8529">
        <v>118</v>
      </c>
    </row>
    <row r="8530" spans="13:19" x14ac:dyDescent="0.25">
      <c r="M8530" s="36">
        <v>30067</v>
      </c>
      <c r="N8530">
        <v>118.94000200000001</v>
      </c>
      <c r="O8530">
        <v>119.33000199999999</v>
      </c>
      <c r="P8530">
        <v>118.25</v>
      </c>
      <c r="Q8530">
        <v>119.260002</v>
      </c>
      <c r="R8530">
        <v>60500000</v>
      </c>
      <c r="S8530">
        <v>119.260002</v>
      </c>
    </row>
    <row r="8531" spans="13:19" x14ac:dyDescent="0.25">
      <c r="M8531" s="36">
        <v>30064</v>
      </c>
      <c r="N8531">
        <v>118.019997</v>
      </c>
      <c r="O8531">
        <v>118.639999</v>
      </c>
      <c r="P8531">
        <v>117.19000200000001</v>
      </c>
      <c r="Q8531">
        <v>118.639999</v>
      </c>
      <c r="R8531">
        <v>71840000</v>
      </c>
      <c r="S8531">
        <v>118.639999</v>
      </c>
    </row>
    <row r="8532" spans="13:19" x14ac:dyDescent="0.25">
      <c r="M8532" s="36">
        <v>30063</v>
      </c>
      <c r="N8532">
        <v>115.720001</v>
      </c>
      <c r="O8532">
        <v>117.25</v>
      </c>
      <c r="P8532">
        <v>115.720001</v>
      </c>
      <c r="Q8532">
        <v>117.19000200000001</v>
      </c>
      <c r="R8532">
        <v>64470000</v>
      </c>
      <c r="S8532">
        <v>117.19000200000001</v>
      </c>
    </row>
    <row r="8533" spans="13:19" x14ac:dyDescent="0.25">
      <c r="M8533" s="36">
        <v>30062</v>
      </c>
      <c r="N8533">
        <v>115.480003</v>
      </c>
      <c r="O8533">
        <v>115.870003</v>
      </c>
      <c r="P8533">
        <v>115.300003</v>
      </c>
      <c r="Q8533">
        <v>115.720001</v>
      </c>
      <c r="R8533">
        <v>57820000</v>
      </c>
      <c r="S8533">
        <v>115.720001</v>
      </c>
    </row>
    <row r="8534" spans="13:19" x14ac:dyDescent="0.25">
      <c r="M8534" s="36">
        <v>30061</v>
      </c>
      <c r="N8534">
        <v>115.800003</v>
      </c>
      <c r="O8534">
        <v>117.139999</v>
      </c>
      <c r="P8534">
        <v>114.83000199999999</v>
      </c>
      <c r="Q8534">
        <v>115.44000200000001</v>
      </c>
      <c r="R8534">
        <v>54610000</v>
      </c>
      <c r="S8534">
        <v>115.44000200000001</v>
      </c>
    </row>
    <row r="8535" spans="13:19" x14ac:dyDescent="0.25">
      <c r="M8535" s="36">
        <v>30060</v>
      </c>
      <c r="N8535">
        <v>116.80999799999999</v>
      </c>
      <c r="O8535">
        <v>118.160004</v>
      </c>
      <c r="P8535">
        <v>115.83000199999999</v>
      </c>
      <c r="Q8535">
        <v>116.699997</v>
      </c>
      <c r="R8535">
        <v>58470000</v>
      </c>
      <c r="S8535">
        <v>116.699997</v>
      </c>
    </row>
    <row r="8536" spans="13:19" x14ac:dyDescent="0.25">
      <c r="M8536" s="36">
        <v>30057</v>
      </c>
      <c r="N8536">
        <v>116.349998</v>
      </c>
      <c r="O8536">
        <v>117.699997</v>
      </c>
      <c r="P8536">
        <v>115.68</v>
      </c>
      <c r="Q8536">
        <v>116.80999799999999</v>
      </c>
      <c r="R8536">
        <v>55890000</v>
      </c>
      <c r="S8536">
        <v>116.80999799999999</v>
      </c>
    </row>
    <row r="8537" spans="13:19" x14ac:dyDescent="0.25">
      <c r="M8537" s="36">
        <v>30056</v>
      </c>
      <c r="N8537">
        <v>115.83000199999999</v>
      </c>
      <c r="O8537">
        <v>116.860001</v>
      </c>
      <c r="P8537">
        <v>115.019997</v>
      </c>
      <c r="Q8537">
        <v>116.349998</v>
      </c>
      <c r="R8537">
        <v>45700000</v>
      </c>
      <c r="S8537">
        <v>116.349998</v>
      </c>
    </row>
    <row r="8538" spans="13:19" x14ac:dyDescent="0.25">
      <c r="M8538" s="36">
        <v>30055</v>
      </c>
      <c r="N8538">
        <v>115.989998</v>
      </c>
      <c r="O8538">
        <v>116.69000200000001</v>
      </c>
      <c r="P8538">
        <v>114.800003</v>
      </c>
      <c r="Q8538">
        <v>115.83000199999999</v>
      </c>
      <c r="R8538">
        <v>45150000</v>
      </c>
      <c r="S8538">
        <v>115.83000199999999</v>
      </c>
    </row>
    <row r="8539" spans="13:19" x14ac:dyDescent="0.25">
      <c r="M8539" s="36">
        <v>30054</v>
      </c>
      <c r="N8539">
        <v>116</v>
      </c>
      <c r="O8539">
        <v>117.120003</v>
      </c>
      <c r="P8539">
        <v>115.160004</v>
      </c>
      <c r="Q8539">
        <v>115.989998</v>
      </c>
      <c r="R8539">
        <v>48660000</v>
      </c>
      <c r="S8539">
        <v>115.989998</v>
      </c>
    </row>
    <row r="8540" spans="13:19" x14ac:dyDescent="0.25">
      <c r="M8540" s="36">
        <v>30053</v>
      </c>
      <c r="N8540">
        <v>116.220001</v>
      </c>
      <c r="O8540">
        <v>117.019997</v>
      </c>
      <c r="P8540">
        <v>115.160004</v>
      </c>
      <c r="Q8540">
        <v>116</v>
      </c>
      <c r="R8540">
        <v>46520000</v>
      </c>
      <c r="S8540">
        <v>116</v>
      </c>
    </row>
    <row r="8541" spans="13:19" x14ac:dyDescent="0.25">
      <c r="M8541" s="36">
        <v>30049</v>
      </c>
      <c r="N8541">
        <v>115.459999</v>
      </c>
      <c r="O8541">
        <v>116.94000200000001</v>
      </c>
      <c r="P8541">
        <v>114.94000200000001</v>
      </c>
      <c r="Q8541">
        <v>116.220001</v>
      </c>
      <c r="R8541">
        <v>60190000</v>
      </c>
      <c r="S8541">
        <v>116.220001</v>
      </c>
    </row>
    <row r="8542" spans="13:19" x14ac:dyDescent="0.25">
      <c r="M8542" s="36">
        <v>30048</v>
      </c>
      <c r="N8542">
        <v>115.360001</v>
      </c>
      <c r="O8542">
        <v>116.449997</v>
      </c>
      <c r="P8542">
        <v>114.58000199999999</v>
      </c>
      <c r="Q8542">
        <v>115.459999</v>
      </c>
      <c r="R8542">
        <v>53130000</v>
      </c>
      <c r="S8542">
        <v>115.459999</v>
      </c>
    </row>
    <row r="8543" spans="13:19" x14ac:dyDescent="0.25">
      <c r="M8543" s="36">
        <v>30047</v>
      </c>
      <c r="N8543">
        <v>114.730003</v>
      </c>
      <c r="O8543">
        <v>115.91999800000001</v>
      </c>
      <c r="P8543">
        <v>113.699997</v>
      </c>
      <c r="Q8543">
        <v>115.360001</v>
      </c>
      <c r="R8543">
        <v>43200000</v>
      </c>
      <c r="S8543">
        <v>115.360001</v>
      </c>
    </row>
    <row r="8544" spans="13:19" x14ac:dyDescent="0.25">
      <c r="M8544" s="36">
        <v>30046</v>
      </c>
      <c r="N8544">
        <v>115.120003</v>
      </c>
      <c r="O8544">
        <v>115.900002</v>
      </c>
      <c r="P8544">
        <v>113.94000200000001</v>
      </c>
      <c r="Q8544">
        <v>114.730003</v>
      </c>
      <c r="R8544">
        <v>46900000</v>
      </c>
      <c r="S8544">
        <v>114.730003</v>
      </c>
    </row>
    <row r="8545" spans="13:19" x14ac:dyDescent="0.25">
      <c r="M8545" s="36">
        <v>30043</v>
      </c>
      <c r="N8545">
        <v>113.790001</v>
      </c>
      <c r="O8545">
        <v>115.790001</v>
      </c>
      <c r="P8545">
        <v>113.650002</v>
      </c>
      <c r="Q8545">
        <v>115.120003</v>
      </c>
      <c r="R8545">
        <v>59800000</v>
      </c>
      <c r="S8545">
        <v>115.120003</v>
      </c>
    </row>
    <row r="8546" spans="13:19" x14ac:dyDescent="0.25">
      <c r="M8546" s="36">
        <v>30042</v>
      </c>
      <c r="N8546">
        <v>111.959999</v>
      </c>
      <c r="O8546">
        <v>114.220001</v>
      </c>
      <c r="P8546">
        <v>111.480003</v>
      </c>
      <c r="Q8546">
        <v>113.790001</v>
      </c>
      <c r="R8546">
        <v>57100000</v>
      </c>
      <c r="S8546">
        <v>113.790001</v>
      </c>
    </row>
    <row r="8547" spans="13:19" x14ac:dyDescent="0.25">
      <c r="M8547" s="36">
        <v>30041</v>
      </c>
      <c r="N8547">
        <v>112.269997</v>
      </c>
      <c r="O8547">
        <v>113.16999800000001</v>
      </c>
      <c r="P8547">
        <v>111.32</v>
      </c>
      <c r="Q8547">
        <v>111.959999</v>
      </c>
      <c r="R8547">
        <v>43300000</v>
      </c>
      <c r="S8547">
        <v>111.959999</v>
      </c>
    </row>
    <row r="8548" spans="13:19" x14ac:dyDescent="0.25">
      <c r="M8548" s="36">
        <v>30040</v>
      </c>
      <c r="N8548">
        <v>112.300003</v>
      </c>
      <c r="O8548">
        <v>113.089996</v>
      </c>
      <c r="P8548">
        <v>111.300003</v>
      </c>
      <c r="Q8548">
        <v>112.269997</v>
      </c>
      <c r="R8548">
        <v>43900000</v>
      </c>
      <c r="S8548">
        <v>112.269997</v>
      </c>
    </row>
    <row r="8549" spans="13:19" x14ac:dyDescent="0.25">
      <c r="M8549" s="36">
        <v>30039</v>
      </c>
      <c r="N8549">
        <v>111.94000200000001</v>
      </c>
      <c r="O8549">
        <v>112.82</v>
      </c>
      <c r="P8549">
        <v>110.900002</v>
      </c>
      <c r="Q8549">
        <v>112.300003</v>
      </c>
      <c r="R8549">
        <v>37100000</v>
      </c>
      <c r="S8549">
        <v>112.300003</v>
      </c>
    </row>
    <row r="8550" spans="13:19" x14ac:dyDescent="0.25">
      <c r="M8550" s="36">
        <v>30036</v>
      </c>
      <c r="N8550">
        <v>113.209999</v>
      </c>
      <c r="O8550">
        <v>113.43</v>
      </c>
      <c r="P8550">
        <v>111.260002</v>
      </c>
      <c r="Q8550">
        <v>111.94000200000001</v>
      </c>
      <c r="R8550">
        <v>42400000</v>
      </c>
      <c r="S8550">
        <v>111.94000200000001</v>
      </c>
    </row>
    <row r="8551" spans="13:19" x14ac:dyDescent="0.25">
      <c r="M8551" s="36">
        <v>30035</v>
      </c>
      <c r="N8551">
        <v>112.970001</v>
      </c>
      <c r="O8551">
        <v>114.260002</v>
      </c>
      <c r="P8551">
        <v>112.019997</v>
      </c>
      <c r="Q8551">
        <v>113.209999</v>
      </c>
      <c r="R8551">
        <v>51970000</v>
      </c>
      <c r="S8551">
        <v>113.209999</v>
      </c>
    </row>
    <row r="8552" spans="13:19" x14ac:dyDescent="0.25">
      <c r="M8552" s="36">
        <v>30034</v>
      </c>
      <c r="N8552">
        <v>113.550003</v>
      </c>
      <c r="O8552">
        <v>114.30999799999999</v>
      </c>
      <c r="P8552">
        <v>112.230003</v>
      </c>
      <c r="Q8552">
        <v>112.970001</v>
      </c>
      <c r="R8552">
        <v>49380000</v>
      </c>
      <c r="S8552">
        <v>112.970001</v>
      </c>
    </row>
    <row r="8553" spans="13:19" x14ac:dyDescent="0.25">
      <c r="M8553" s="36">
        <v>30033</v>
      </c>
      <c r="N8553">
        <v>112.769997</v>
      </c>
      <c r="O8553">
        <v>114.510002</v>
      </c>
      <c r="P8553">
        <v>112.290001</v>
      </c>
      <c r="Q8553">
        <v>113.550003</v>
      </c>
      <c r="R8553">
        <v>67130000</v>
      </c>
      <c r="S8553">
        <v>113.550003</v>
      </c>
    </row>
    <row r="8554" spans="13:19" x14ac:dyDescent="0.25">
      <c r="M8554" s="36">
        <v>30032</v>
      </c>
      <c r="N8554">
        <v>110.709999</v>
      </c>
      <c r="O8554">
        <v>113.349998</v>
      </c>
      <c r="P8554">
        <v>110.709999</v>
      </c>
      <c r="Q8554">
        <v>112.769997</v>
      </c>
      <c r="R8554">
        <v>57610000</v>
      </c>
      <c r="S8554">
        <v>112.769997</v>
      </c>
    </row>
    <row r="8555" spans="13:19" x14ac:dyDescent="0.25">
      <c r="M8555" s="36">
        <v>30029</v>
      </c>
      <c r="N8555">
        <v>110.300003</v>
      </c>
      <c r="O8555">
        <v>111.589996</v>
      </c>
      <c r="P8555">
        <v>109.639999</v>
      </c>
      <c r="Q8555">
        <v>110.610001</v>
      </c>
      <c r="R8555">
        <v>46250000</v>
      </c>
      <c r="S8555">
        <v>110.610001</v>
      </c>
    </row>
    <row r="8556" spans="13:19" x14ac:dyDescent="0.25">
      <c r="M8556" s="36">
        <v>30028</v>
      </c>
      <c r="N8556">
        <v>109.08000199999999</v>
      </c>
      <c r="O8556">
        <v>111.019997</v>
      </c>
      <c r="P8556">
        <v>108.849998</v>
      </c>
      <c r="Q8556">
        <v>110.300003</v>
      </c>
      <c r="R8556">
        <v>54270000</v>
      </c>
      <c r="S8556">
        <v>110.300003</v>
      </c>
    </row>
    <row r="8557" spans="13:19" x14ac:dyDescent="0.25">
      <c r="M8557" s="36">
        <v>30027</v>
      </c>
      <c r="N8557">
        <v>109.279999</v>
      </c>
      <c r="O8557">
        <v>110.099998</v>
      </c>
      <c r="P8557">
        <v>108.110001</v>
      </c>
      <c r="Q8557">
        <v>109.08000199999999</v>
      </c>
      <c r="R8557">
        <v>48900000</v>
      </c>
      <c r="S8557">
        <v>109.08000199999999</v>
      </c>
    </row>
    <row r="8558" spans="13:19" x14ac:dyDescent="0.25">
      <c r="M8558" s="36">
        <v>30026</v>
      </c>
      <c r="N8558">
        <v>109.449997</v>
      </c>
      <c r="O8558">
        <v>110.91999800000001</v>
      </c>
      <c r="P8558">
        <v>108.57</v>
      </c>
      <c r="Q8558">
        <v>109.279999</v>
      </c>
      <c r="R8558">
        <v>48900000</v>
      </c>
      <c r="S8558">
        <v>109.279999</v>
      </c>
    </row>
    <row r="8559" spans="13:19" x14ac:dyDescent="0.25">
      <c r="M8559" s="36">
        <v>30025</v>
      </c>
      <c r="N8559">
        <v>108.610001</v>
      </c>
      <c r="O8559">
        <v>109.989998</v>
      </c>
      <c r="P8559">
        <v>107.470001</v>
      </c>
      <c r="Q8559">
        <v>109.449997</v>
      </c>
      <c r="R8559">
        <v>43370000</v>
      </c>
      <c r="S8559">
        <v>109.449997</v>
      </c>
    </row>
    <row r="8560" spans="13:19" x14ac:dyDescent="0.25">
      <c r="M8560" s="36">
        <v>30022</v>
      </c>
      <c r="N8560">
        <v>109.360001</v>
      </c>
      <c r="O8560">
        <v>109.720001</v>
      </c>
      <c r="P8560">
        <v>104.459999</v>
      </c>
      <c r="Q8560">
        <v>108.610001</v>
      </c>
      <c r="R8560">
        <v>49600000</v>
      </c>
      <c r="S8560">
        <v>108.610001</v>
      </c>
    </row>
    <row r="8561" spans="13:19" x14ac:dyDescent="0.25">
      <c r="M8561" s="36">
        <v>30021</v>
      </c>
      <c r="N8561">
        <v>109.410004</v>
      </c>
      <c r="O8561">
        <v>110.870003</v>
      </c>
      <c r="P8561">
        <v>108.379997</v>
      </c>
      <c r="Q8561">
        <v>109.360001</v>
      </c>
      <c r="R8561">
        <v>52960000</v>
      </c>
      <c r="S8561">
        <v>109.360001</v>
      </c>
    </row>
    <row r="8562" spans="13:19" x14ac:dyDescent="0.25">
      <c r="M8562" s="36">
        <v>30020</v>
      </c>
      <c r="N8562">
        <v>108.83000199999999</v>
      </c>
      <c r="O8562">
        <v>110.980003</v>
      </c>
      <c r="P8562">
        <v>108.089996</v>
      </c>
      <c r="Q8562">
        <v>109.410004</v>
      </c>
      <c r="R8562">
        <v>59440000</v>
      </c>
      <c r="S8562">
        <v>109.410004</v>
      </c>
    </row>
    <row r="8563" spans="13:19" x14ac:dyDescent="0.25">
      <c r="M8563" s="36">
        <v>30019</v>
      </c>
      <c r="N8563">
        <v>107.339996</v>
      </c>
      <c r="O8563">
        <v>109.879997</v>
      </c>
      <c r="P8563">
        <v>106.16999800000001</v>
      </c>
      <c r="Q8563">
        <v>108.83000199999999</v>
      </c>
      <c r="R8563">
        <v>76060000</v>
      </c>
      <c r="S8563">
        <v>108.83000199999999</v>
      </c>
    </row>
    <row r="8564" spans="13:19" x14ac:dyDescent="0.25">
      <c r="M8564" s="36">
        <v>30018</v>
      </c>
      <c r="N8564">
        <v>109.339996</v>
      </c>
      <c r="O8564">
        <v>111.05999799999999</v>
      </c>
      <c r="P8564">
        <v>107.029999</v>
      </c>
      <c r="Q8564">
        <v>107.339996</v>
      </c>
      <c r="R8564">
        <v>67330000</v>
      </c>
      <c r="S8564">
        <v>107.339996</v>
      </c>
    </row>
    <row r="8565" spans="13:19" x14ac:dyDescent="0.25">
      <c r="M8565" s="36">
        <v>30015</v>
      </c>
      <c r="N8565">
        <v>109.879997</v>
      </c>
      <c r="O8565">
        <v>110.900002</v>
      </c>
      <c r="P8565">
        <v>108.30999799999999</v>
      </c>
      <c r="Q8565">
        <v>109.339996</v>
      </c>
      <c r="R8565">
        <v>67440000</v>
      </c>
      <c r="S8565">
        <v>109.339996</v>
      </c>
    </row>
    <row r="8566" spans="13:19" x14ac:dyDescent="0.25">
      <c r="M8566" s="36">
        <v>30014</v>
      </c>
      <c r="N8566">
        <v>110.91999800000001</v>
      </c>
      <c r="O8566">
        <v>111.779999</v>
      </c>
      <c r="P8566">
        <v>108.769997</v>
      </c>
      <c r="Q8566">
        <v>109.879997</v>
      </c>
      <c r="R8566">
        <v>74340000</v>
      </c>
      <c r="S8566">
        <v>109.879997</v>
      </c>
    </row>
    <row r="8567" spans="13:19" x14ac:dyDescent="0.25">
      <c r="M8567" s="36">
        <v>30013</v>
      </c>
      <c r="N8567">
        <v>112.510002</v>
      </c>
      <c r="O8567">
        <v>112.510002</v>
      </c>
      <c r="P8567">
        <v>109.980003</v>
      </c>
      <c r="Q8567">
        <v>110.91999800000001</v>
      </c>
      <c r="R8567">
        <v>70230000</v>
      </c>
      <c r="S8567">
        <v>110.91999800000001</v>
      </c>
    </row>
    <row r="8568" spans="13:19" x14ac:dyDescent="0.25">
      <c r="M8568" s="36">
        <v>30012</v>
      </c>
      <c r="N8568">
        <v>113.30999799999999</v>
      </c>
      <c r="O8568">
        <v>114.800003</v>
      </c>
      <c r="P8568">
        <v>112.029999</v>
      </c>
      <c r="Q8568">
        <v>112.68</v>
      </c>
      <c r="R8568">
        <v>63800000</v>
      </c>
      <c r="S8568">
        <v>112.68</v>
      </c>
    </row>
    <row r="8569" spans="13:19" x14ac:dyDescent="0.25">
      <c r="M8569" s="36">
        <v>30011</v>
      </c>
      <c r="N8569">
        <v>113.110001</v>
      </c>
      <c r="O8569">
        <v>114.32</v>
      </c>
      <c r="P8569">
        <v>111.860001</v>
      </c>
      <c r="Q8569">
        <v>113.30999799999999</v>
      </c>
      <c r="R8569">
        <v>53010000</v>
      </c>
      <c r="S8569">
        <v>113.30999799999999</v>
      </c>
    </row>
    <row r="8570" spans="13:19" x14ac:dyDescent="0.25">
      <c r="M8570" s="36">
        <v>30008</v>
      </c>
      <c r="N8570">
        <v>113.209999</v>
      </c>
      <c r="O8570">
        <v>114.010002</v>
      </c>
      <c r="P8570">
        <v>112.040001</v>
      </c>
      <c r="Q8570">
        <v>113.110001</v>
      </c>
      <c r="R8570">
        <v>43840000</v>
      </c>
      <c r="S8570">
        <v>113.110001</v>
      </c>
    </row>
    <row r="8571" spans="13:19" x14ac:dyDescent="0.25">
      <c r="M8571" s="36">
        <v>30007</v>
      </c>
      <c r="N8571">
        <v>113.470001</v>
      </c>
      <c r="O8571">
        <v>114.860001</v>
      </c>
      <c r="P8571">
        <v>112.44000200000001</v>
      </c>
      <c r="Q8571">
        <v>113.209999</v>
      </c>
      <c r="R8571">
        <v>54160000</v>
      </c>
      <c r="S8571">
        <v>113.209999</v>
      </c>
    </row>
    <row r="8572" spans="13:19" x14ac:dyDescent="0.25">
      <c r="M8572" s="36">
        <v>30006</v>
      </c>
      <c r="N8572">
        <v>111.510002</v>
      </c>
      <c r="O8572">
        <v>113.879997</v>
      </c>
      <c r="P8572">
        <v>110.709999</v>
      </c>
      <c r="Q8572">
        <v>113.470001</v>
      </c>
      <c r="R8572">
        <v>64800000</v>
      </c>
      <c r="S8572">
        <v>113.470001</v>
      </c>
    </row>
    <row r="8573" spans="13:19" x14ac:dyDescent="0.25">
      <c r="M8573" s="36">
        <v>30005</v>
      </c>
      <c r="N8573">
        <v>111.589996</v>
      </c>
      <c r="O8573">
        <v>112.459999</v>
      </c>
      <c r="P8573">
        <v>110.029999</v>
      </c>
      <c r="Q8573">
        <v>111.510002</v>
      </c>
      <c r="R8573">
        <v>60100000</v>
      </c>
      <c r="S8573">
        <v>111.510002</v>
      </c>
    </row>
    <row r="8574" spans="13:19" x14ac:dyDescent="0.25">
      <c r="M8574" s="36">
        <v>30004</v>
      </c>
      <c r="N8574">
        <v>113.220001</v>
      </c>
      <c r="O8574">
        <v>114.900002</v>
      </c>
      <c r="P8574">
        <v>111.199997</v>
      </c>
      <c r="Q8574">
        <v>111.589996</v>
      </c>
      <c r="R8574">
        <v>58310000</v>
      </c>
      <c r="S8574">
        <v>111.589996</v>
      </c>
    </row>
    <row r="8575" spans="13:19" x14ac:dyDescent="0.25">
      <c r="M8575" s="36">
        <v>30001</v>
      </c>
      <c r="N8575">
        <v>113.82</v>
      </c>
      <c r="O8575">
        <v>114.58000199999999</v>
      </c>
      <c r="P8575">
        <v>112.33000199999999</v>
      </c>
      <c r="Q8575">
        <v>113.220001</v>
      </c>
      <c r="R8575">
        <v>51340000</v>
      </c>
      <c r="S8575">
        <v>113.220001</v>
      </c>
    </row>
    <row r="8576" spans="13:19" x14ac:dyDescent="0.25">
      <c r="M8576" s="36">
        <v>30000</v>
      </c>
      <c r="N8576">
        <v>113.69000200000001</v>
      </c>
      <c r="O8576">
        <v>115.040001</v>
      </c>
      <c r="P8576">
        <v>112.970001</v>
      </c>
      <c r="Q8576">
        <v>113.82</v>
      </c>
      <c r="R8576">
        <v>60810000</v>
      </c>
      <c r="S8576">
        <v>113.82</v>
      </c>
    </row>
    <row r="8577" spans="13:19" x14ac:dyDescent="0.25">
      <c r="M8577" s="36">
        <v>29999</v>
      </c>
      <c r="N8577">
        <v>114.05999799999999</v>
      </c>
      <c r="O8577">
        <v>115.089996</v>
      </c>
      <c r="P8577">
        <v>112.970001</v>
      </c>
      <c r="Q8577">
        <v>113.69000200000001</v>
      </c>
      <c r="R8577">
        <v>47660000</v>
      </c>
      <c r="S8577">
        <v>113.69000200000001</v>
      </c>
    </row>
    <row r="8578" spans="13:19" x14ac:dyDescent="0.25">
      <c r="M8578" s="36">
        <v>29998</v>
      </c>
      <c r="N8578">
        <v>114.379997</v>
      </c>
      <c r="O8578">
        <v>114.629997</v>
      </c>
      <c r="P8578">
        <v>112.05999799999999</v>
      </c>
      <c r="Q8578">
        <v>114.05999799999999</v>
      </c>
      <c r="R8578">
        <v>48880000</v>
      </c>
      <c r="S8578">
        <v>114.05999799999999</v>
      </c>
    </row>
    <row r="8579" spans="13:19" x14ac:dyDescent="0.25">
      <c r="M8579" s="36">
        <v>29994</v>
      </c>
      <c r="N8579">
        <v>114.43</v>
      </c>
      <c r="O8579">
        <v>115.389999</v>
      </c>
      <c r="P8579">
        <v>113.699997</v>
      </c>
      <c r="Q8579">
        <v>114.379997</v>
      </c>
      <c r="R8579">
        <v>37070000</v>
      </c>
      <c r="S8579">
        <v>114.379997</v>
      </c>
    </row>
    <row r="8580" spans="13:19" x14ac:dyDescent="0.25">
      <c r="M8580" s="36">
        <v>29993</v>
      </c>
      <c r="N8580">
        <v>114.660004</v>
      </c>
      <c r="O8580">
        <v>115.589996</v>
      </c>
      <c r="P8580">
        <v>113.410004</v>
      </c>
      <c r="Q8580">
        <v>114.43</v>
      </c>
      <c r="R8580">
        <v>46730000</v>
      </c>
      <c r="S8580">
        <v>114.43</v>
      </c>
    </row>
    <row r="8581" spans="13:19" x14ac:dyDescent="0.25">
      <c r="M8581" s="36">
        <v>29992</v>
      </c>
      <c r="N8581">
        <v>113.68</v>
      </c>
      <c r="O8581">
        <v>115.620003</v>
      </c>
      <c r="P8581">
        <v>113.449997</v>
      </c>
      <c r="Q8581">
        <v>114.660004</v>
      </c>
      <c r="R8581">
        <v>46620000</v>
      </c>
      <c r="S8581">
        <v>114.660004</v>
      </c>
    </row>
    <row r="8582" spans="13:19" x14ac:dyDescent="0.25">
      <c r="M8582" s="36">
        <v>29991</v>
      </c>
      <c r="N8582">
        <v>114.629997</v>
      </c>
      <c r="O8582">
        <v>115.150002</v>
      </c>
      <c r="P8582">
        <v>112.82</v>
      </c>
      <c r="Q8582">
        <v>113.68</v>
      </c>
      <c r="R8582">
        <v>54420000</v>
      </c>
      <c r="S8582">
        <v>113.68</v>
      </c>
    </row>
    <row r="8583" spans="13:19" x14ac:dyDescent="0.25">
      <c r="M8583" s="36">
        <v>29990</v>
      </c>
      <c r="N8583">
        <v>117.040001</v>
      </c>
      <c r="O8583">
        <v>117.040001</v>
      </c>
      <c r="P8583">
        <v>114.199997</v>
      </c>
      <c r="Q8583">
        <v>114.629997</v>
      </c>
      <c r="R8583">
        <v>48500000</v>
      </c>
      <c r="S8583">
        <v>114.629997</v>
      </c>
    </row>
    <row r="8584" spans="13:19" x14ac:dyDescent="0.25">
      <c r="M8584" s="36">
        <v>29987</v>
      </c>
      <c r="N8584">
        <v>116.41999800000001</v>
      </c>
      <c r="O8584">
        <v>118.260002</v>
      </c>
      <c r="P8584">
        <v>115.739998</v>
      </c>
      <c r="Q8584">
        <v>117.260002</v>
      </c>
      <c r="R8584">
        <v>53350000</v>
      </c>
      <c r="S8584">
        <v>117.260002</v>
      </c>
    </row>
    <row r="8585" spans="13:19" x14ac:dyDescent="0.25">
      <c r="M8585" s="36">
        <v>29986</v>
      </c>
      <c r="N8585">
        <v>116.480003</v>
      </c>
      <c r="O8585">
        <v>117.489998</v>
      </c>
      <c r="P8585">
        <v>114.879997</v>
      </c>
      <c r="Q8585">
        <v>116.41999800000001</v>
      </c>
      <c r="R8585">
        <v>53300000</v>
      </c>
      <c r="S8585">
        <v>116.41999800000001</v>
      </c>
    </row>
    <row r="8586" spans="13:19" x14ac:dyDescent="0.25">
      <c r="M8586" s="36">
        <v>29985</v>
      </c>
      <c r="N8586">
        <v>118.010002</v>
      </c>
      <c r="O8586">
        <v>118.66999800000001</v>
      </c>
      <c r="P8586">
        <v>116.040001</v>
      </c>
      <c r="Q8586">
        <v>116.480003</v>
      </c>
      <c r="R8586">
        <v>49560000</v>
      </c>
      <c r="S8586">
        <v>116.480003</v>
      </c>
    </row>
    <row r="8587" spans="13:19" x14ac:dyDescent="0.25">
      <c r="M8587" s="36">
        <v>29984</v>
      </c>
      <c r="N8587">
        <v>117.779999</v>
      </c>
      <c r="O8587">
        <v>119.150002</v>
      </c>
      <c r="P8587">
        <v>116.910004</v>
      </c>
      <c r="Q8587">
        <v>118.010002</v>
      </c>
      <c r="R8587">
        <v>45020000</v>
      </c>
      <c r="S8587">
        <v>118.010002</v>
      </c>
    </row>
    <row r="8588" spans="13:19" x14ac:dyDescent="0.25">
      <c r="M8588" s="36">
        <v>29983</v>
      </c>
      <c r="N8588">
        <v>119.80999799999999</v>
      </c>
      <c r="O8588">
        <v>119.80999799999999</v>
      </c>
      <c r="P8588">
        <v>117.139999</v>
      </c>
      <c r="Q8588">
        <v>117.779999</v>
      </c>
      <c r="R8588">
        <v>47720000</v>
      </c>
      <c r="S8588">
        <v>117.779999</v>
      </c>
    </row>
    <row r="8589" spans="13:19" x14ac:dyDescent="0.25">
      <c r="M8589" s="36">
        <v>29980</v>
      </c>
      <c r="N8589">
        <v>118.91999800000001</v>
      </c>
      <c r="O8589">
        <v>121.379997</v>
      </c>
      <c r="P8589">
        <v>118.639999</v>
      </c>
      <c r="Q8589">
        <v>120.400002</v>
      </c>
      <c r="R8589">
        <v>73400000</v>
      </c>
      <c r="S8589">
        <v>120.400002</v>
      </c>
    </row>
    <row r="8590" spans="13:19" x14ac:dyDescent="0.25">
      <c r="M8590" s="36">
        <v>29979</v>
      </c>
      <c r="N8590">
        <v>116.099998</v>
      </c>
      <c r="O8590">
        <v>119.349998</v>
      </c>
      <c r="P8590">
        <v>116.099998</v>
      </c>
      <c r="Q8590">
        <v>118.91999800000001</v>
      </c>
      <c r="R8590">
        <v>66690000</v>
      </c>
      <c r="S8590">
        <v>118.91999800000001</v>
      </c>
    </row>
    <row r="8591" spans="13:19" x14ac:dyDescent="0.25">
      <c r="M8591" s="36">
        <v>29978</v>
      </c>
      <c r="N8591">
        <v>115.19000200000001</v>
      </c>
      <c r="O8591">
        <v>116.599998</v>
      </c>
      <c r="P8591">
        <v>114.379997</v>
      </c>
      <c r="Q8591">
        <v>115.739998</v>
      </c>
      <c r="R8591">
        <v>50060000</v>
      </c>
      <c r="S8591">
        <v>115.739998</v>
      </c>
    </row>
    <row r="8592" spans="13:19" x14ac:dyDescent="0.25">
      <c r="M8592" s="36">
        <v>29977</v>
      </c>
      <c r="N8592">
        <v>115.410004</v>
      </c>
      <c r="O8592">
        <v>116.599998</v>
      </c>
      <c r="P8592">
        <v>114.489998</v>
      </c>
      <c r="Q8592">
        <v>115.19000200000001</v>
      </c>
      <c r="R8592">
        <v>44870000</v>
      </c>
      <c r="S8592">
        <v>115.19000200000001</v>
      </c>
    </row>
    <row r="8593" spans="13:19" x14ac:dyDescent="0.25">
      <c r="M8593" s="36">
        <v>29976</v>
      </c>
      <c r="N8593">
        <v>115.379997</v>
      </c>
      <c r="O8593">
        <v>115.93</v>
      </c>
      <c r="P8593">
        <v>113.629997</v>
      </c>
      <c r="Q8593">
        <v>115.410004</v>
      </c>
      <c r="R8593">
        <v>43170000</v>
      </c>
      <c r="S8593">
        <v>115.410004</v>
      </c>
    </row>
    <row r="8594" spans="13:19" x14ac:dyDescent="0.25">
      <c r="M8594" s="36">
        <v>29973</v>
      </c>
      <c r="N8594">
        <v>115.75</v>
      </c>
      <c r="O8594">
        <v>116.529999</v>
      </c>
      <c r="P8594">
        <v>114.58000199999999</v>
      </c>
      <c r="Q8594">
        <v>115.379997</v>
      </c>
      <c r="R8594">
        <v>44370000</v>
      </c>
      <c r="S8594">
        <v>115.379997</v>
      </c>
    </row>
    <row r="8595" spans="13:19" x14ac:dyDescent="0.25">
      <c r="M8595" s="36">
        <v>29972</v>
      </c>
      <c r="N8595">
        <v>115.269997</v>
      </c>
      <c r="O8595">
        <v>116.91999800000001</v>
      </c>
      <c r="P8595">
        <v>114.599998</v>
      </c>
      <c r="Q8595">
        <v>115.75</v>
      </c>
      <c r="R8595">
        <v>48610000</v>
      </c>
      <c r="S8595">
        <v>115.75</v>
      </c>
    </row>
    <row r="8596" spans="13:19" x14ac:dyDescent="0.25">
      <c r="M8596" s="36">
        <v>29971</v>
      </c>
      <c r="N8596">
        <v>115.970001</v>
      </c>
      <c r="O8596">
        <v>116.639999</v>
      </c>
      <c r="P8596">
        <v>114.290001</v>
      </c>
      <c r="Q8596">
        <v>115.269997</v>
      </c>
      <c r="R8596">
        <v>48860000</v>
      </c>
      <c r="S8596">
        <v>115.269997</v>
      </c>
    </row>
    <row r="8597" spans="13:19" x14ac:dyDescent="0.25">
      <c r="M8597" s="36">
        <v>29970</v>
      </c>
      <c r="N8597">
        <v>117.220001</v>
      </c>
      <c r="O8597">
        <v>118.150002</v>
      </c>
      <c r="P8597">
        <v>115.519997</v>
      </c>
      <c r="Q8597">
        <v>115.970001</v>
      </c>
      <c r="R8597">
        <v>45070000</v>
      </c>
      <c r="S8597">
        <v>115.970001</v>
      </c>
    </row>
    <row r="8598" spans="13:19" x14ac:dyDescent="0.25">
      <c r="M8598" s="36">
        <v>29969</v>
      </c>
      <c r="N8598">
        <v>116.33000199999999</v>
      </c>
      <c r="O8598">
        <v>117.69000200000001</v>
      </c>
      <c r="P8598">
        <v>114.849998</v>
      </c>
      <c r="Q8598">
        <v>117.220001</v>
      </c>
      <c r="R8598">
        <v>44920000</v>
      </c>
      <c r="S8598">
        <v>117.220001</v>
      </c>
    </row>
    <row r="8599" spans="13:19" x14ac:dyDescent="0.25">
      <c r="M8599" s="36">
        <v>29966</v>
      </c>
      <c r="N8599">
        <v>115.540001</v>
      </c>
      <c r="O8599">
        <v>117.139999</v>
      </c>
      <c r="P8599">
        <v>115.099998</v>
      </c>
      <c r="Q8599">
        <v>116.33000199999999</v>
      </c>
      <c r="R8599">
        <v>43310000</v>
      </c>
      <c r="S8599">
        <v>116.33000199999999</v>
      </c>
    </row>
    <row r="8600" spans="13:19" x14ac:dyDescent="0.25">
      <c r="M8600" s="36">
        <v>29965</v>
      </c>
      <c r="N8600">
        <v>114.879997</v>
      </c>
      <c r="O8600">
        <v>116.300003</v>
      </c>
      <c r="P8600">
        <v>114.07</v>
      </c>
      <c r="Q8600">
        <v>115.540001</v>
      </c>
      <c r="R8600">
        <v>42940000</v>
      </c>
      <c r="S8600">
        <v>115.540001</v>
      </c>
    </row>
    <row r="8601" spans="13:19" x14ac:dyDescent="0.25">
      <c r="M8601" s="36">
        <v>29964</v>
      </c>
      <c r="N8601">
        <v>116.300003</v>
      </c>
      <c r="O8601">
        <v>117.459999</v>
      </c>
      <c r="P8601">
        <v>114.239998</v>
      </c>
      <c r="Q8601">
        <v>114.879997</v>
      </c>
      <c r="R8601">
        <v>49130000</v>
      </c>
      <c r="S8601">
        <v>114.879997</v>
      </c>
    </row>
    <row r="8602" spans="13:19" x14ac:dyDescent="0.25">
      <c r="M8602" s="36">
        <v>29963</v>
      </c>
      <c r="N8602">
        <v>116.779999</v>
      </c>
      <c r="O8602">
        <v>117.489998</v>
      </c>
      <c r="P8602">
        <v>115.18</v>
      </c>
      <c r="Q8602">
        <v>116.300003</v>
      </c>
      <c r="R8602">
        <v>49800000</v>
      </c>
      <c r="S8602">
        <v>116.300003</v>
      </c>
    </row>
    <row r="8603" spans="13:19" x14ac:dyDescent="0.25">
      <c r="M8603" s="36">
        <v>29962</v>
      </c>
      <c r="N8603">
        <v>119.550003</v>
      </c>
      <c r="O8603">
        <v>120.339996</v>
      </c>
      <c r="P8603">
        <v>116.470001</v>
      </c>
      <c r="Q8603">
        <v>116.779999</v>
      </c>
      <c r="R8603">
        <v>51900000</v>
      </c>
      <c r="S8603">
        <v>116.779999</v>
      </c>
    </row>
    <row r="8604" spans="13:19" x14ac:dyDescent="0.25">
      <c r="M8604" s="36">
        <v>29959</v>
      </c>
      <c r="N8604">
        <v>118.93</v>
      </c>
      <c r="O8604">
        <v>120.589996</v>
      </c>
      <c r="P8604">
        <v>118.550003</v>
      </c>
      <c r="Q8604">
        <v>119.550003</v>
      </c>
      <c r="R8604">
        <v>42050000</v>
      </c>
      <c r="S8604">
        <v>119.550003</v>
      </c>
    </row>
    <row r="8605" spans="13:19" x14ac:dyDescent="0.25">
      <c r="M8605" s="36">
        <v>29958</v>
      </c>
      <c r="N8605">
        <v>119.18</v>
      </c>
      <c r="O8605">
        <v>119.879997</v>
      </c>
      <c r="P8605">
        <v>117.699997</v>
      </c>
      <c r="Q8605">
        <v>118.93</v>
      </c>
      <c r="R8605">
        <v>43410000</v>
      </c>
      <c r="S8605">
        <v>118.93</v>
      </c>
    </row>
    <row r="8606" spans="13:19" x14ac:dyDescent="0.25">
      <c r="M8606" s="36">
        <v>29957</v>
      </c>
      <c r="N8606">
        <v>120.050003</v>
      </c>
      <c r="O8606">
        <v>120.449997</v>
      </c>
      <c r="P8606">
        <v>117.989998</v>
      </c>
      <c r="Q8606">
        <v>119.18</v>
      </c>
      <c r="R8606">
        <v>51510000</v>
      </c>
      <c r="S8606">
        <v>119.18</v>
      </c>
    </row>
    <row r="8607" spans="13:19" x14ac:dyDescent="0.25">
      <c r="M8607" s="36">
        <v>29956</v>
      </c>
      <c r="N8607">
        <v>122.610001</v>
      </c>
      <c r="O8607">
        <v>122.610001</v>
      </c>
      <c r="P8607">
        <v>119.57</v>
      </c>
      <c r="Q8607">
        <v>120.050003</v>
      </c>
      <c r="R8607">
        <v>47510000</v>
      </c>
      <c r="S8607">
        <v>120.050003</v>
      </c>
    </row>
    <row r="8608" spans="13:19" x14ac:dyDescent="0.25">
      <c r="M8608" s="36">
        <v>29955</v>
      </c>
      <c r="N8608">
        <v>122.550003</v>
      </c>
      <c r="O8608">
        <v>123.720001</v>
      </c>
      <c r="P8608">
        <v>121.480003</v>
      </c>
      <c r="Q8608">
        <v>122.739998</v>
      </c>
      <c r="R8608">
        <v>36760000</v>
      </c>
      <c r="S8608">
        <v>122.739998</v>
      </c>
    </row>
    <row r="8609" spans="13:19" x14ac:dyDescent="0.25">
      <c r="M8609" s="36">
        <v>29951</v>
      </c>
      <c r="N8609">
        <v>122.300003</v>
      </c>
      <c r="O8609">
        <v>123.41999800000001</v>
      </c>
      <c r="P8609">
        <v>121.57</v>
      </c>
      <c r="Q8609">
        <v>122.550003</v>
      </c>
      <c r="R8609">
        <v>40780000</v>
      </c>
      <c r="S8609">
        <v>122.550003</v>
      </c>
    </row>
    <row r="8610" spans="13:19" x14ac:dyDescent="0.25">
      <c r="M8610" s="36">
        <v>29950</v>
      </c>
      <c r="N8610">
        <v>121.66999800000001</v>
      </c>
      <c r="O8610">
        <v>123.110001</v>
      </c>
      <c r="P8610">
        <v>121.040001</v>
      </c>
      <c r="Q8610">
        <v>122.300003</v>
      </c>
      <c r="R8610">
        <v>42960000</v>
      </c>
      <c r="S8610">
        <v>122.300003</v>
      </c>
    </row>
    <row r="8611" spans="13:19" x14ac:dyDescent="0.25">
      <c r="M8611" s="36">
        <v>29949</v>
      </c>
      <c r="N8611">
        <v>122.269997</v>
      </c>
      <c r="O8611">
        <v>122.900002</v>
      </c>
      <c r="P8611">
        <v>121.120003</v>
      </c>
      <c r="Q8611">
        <v>121.66999800000001</v>
      </c>
      <c r="R8611">
        <v>35300000</v>
      </c>
      <c r="S8611">
        <v>121.66999800000001</v>
      </c>
    </row>
    <row r="8612" spans="13:19" x14ac:dyDescent="0.25">
      <c r="M8612" s="36">
        <v>29948</v>
      </c>
      <c r="N8612">
        <v>122.540001</v>
      </c>
      <c r="O8612">
        <v>123.360001</v>
      </c>
      <c r="P8612">
        <v>121.730003</v>
      </c>
      <c r="Q8612">
        <v>122.269997</v>
      </c>
      <c r="R8612">
        <v>28320000</v>
      </c>
      <c r="S8612">
        <v>122.269997</v>
      </c>
    </row>
    <row r="8613" spans="13:19" x14ac:dyDescent="0.25">
      <c r="M8613" s="36">
        <v>29944</v>
      </c>
      <c r="N8613">
        <v>122.30999799999999</v>
      </c>
      <c r="O8613">
        <v>123.05999799999999</v>
      </c>
      <c r="P8613">
        <v>121.57</v>
      </c>
      <c r="Q8613">
        <v>122.540001</v>
      </c>
      <c r="R8613">
        <v>23940000</v>
      </c>
      <c r="S8613">
        <v>122.540001</v>
      </c>
    </row>
    <row r="8614" spans="13:19" x14ac:dyDescent="0.25">
      <c r="M8614" s="36">
        <v>29943</v>
      </c>
      <c r="N8614">
        <v>122.879997</v>
      </c>
      <c r="O8614">
        <v>123.589996</v>
      </c>
      <c r="P8614">
        <v>121.58000199999999</v>
      </c>
      <c r="Q8614">
        <v>122.30999799999999</v>
      </c>
      <c r="R8614">
        <v>42910000</v>
      </c>
      <c r="S8614">
        <v>122.30999799999999</v>
      </c>
    </row>
    <row r="8615" spans="13:19" x14ac:dyDescent="0.25">
      <c r="M8615" s="36">
        <v>29942</v>
      </c>
      <c r="N8615">
        <v>123.339996</v>
      </c>
      <c r="O8615">
        <v>124.16999800000001</v>
      </c>
      <c r="P8615">
        <v>122.19000200000001</v>
      </c>
      <c r="Q8615">
        <v>122.879997</v>
      </c>
      <c r="R8615">
        <v>48320000</v>
      </c>
      <c r="S8615">
        <v>122.879997</v>
      </c>
    </row>
    <row r="8616" spans="13:19" x14ac:dyDescent="0.25">
      <c r="M8616" s="36">
        <v>29941</v>
      </c>
      <c r="N8616">
        <v>124</v>
      </c>
      <c r="O8616">
        <v>124.709999</v>
      </c>
      <c r="P8616">
        <v>122.66999800000001</v>
      </c>
      <c r="Q8616">
        <v>123.339996</v>
      </c>
      <c r="R8616">
        <v>41290000</v>
      </c>
      <c r="S8616">
        <v>123.339996</v>
      </c>
    </row>
    <row r="8617" spans="13:19" x14ac:dyDescent="0.25">
      <c r="M8617" s="36">
        <v>29938</v>
      </c>
      <c r="N8617">
        <v>123.120003</v>
      </c>
      <c r="O8617">
        <v>124.870003</v>
      </c>
      <c r="P8617">
        <v>122.55999799999999</v>
      </c>
      <c r="Q8617">
        <v>124</v>
      </c>
      <c r="R8617">
        <v>50940000</v>
      </c>
      <c r="S8617">
        <v>124</v>
      </c>
    </row>
    <row r="8618" spans="13:19" x14ac:dyDescent="0.25">
      <c r="M8618" s="36">
        <v>29937</v>
      </c>
      <c r="N8618">
        <v>122.41999800000001</v>
      </c>
      <c r="O8618">
        <v>123.790001</v>
      </c>
      <c r="P8618">
        <v>121.82</v>
      </c>
      <c r="Q8618">
        <v>123.120003</v>
      </c>
      <c r="R8618">
        <v>47230000</v>
      </c>
      <c r="S8618">
        <v>123.120003</v>
      </c>
    </row>
    <row r="8619" spans="13:19" x14ac:dyDescent="0.25">
      <c r="M8619" s="36">
        <v>29936</v>
      </c>
      <c r="N8619">
        <v>122.989998</v>
      </c>
      <c r="O8619">
        <v>123.660004</v>
      </c>
      <c r="P8619">
        <v>121.730003</v>
      </c>
      <c r="Q8619">
        <v>122.41999800000001</v>
      </c>
      <c r="R8619">
        <v>42770000</v>
      </c>
      <c r="S8619">
        <v>122.41999800000001</v>
      </c>
    </row>
    <row r="8620" spans="13:19" x14ac:dyDescent="0.25">
      <c r="M8620" s="36">
        <v>29935</v>
      </c>
      <c r="N8620">
        <v>122.779999</v>
      </c>
      <c r="O8620">
        <v>123.779999</v>
      </c>
      <c r="P8620">
        <v>121.83000199999999</v>
      </c>
      <c r="Q8620">
        <v>122.989998</v>
      </c>
      <c r="R8620">
        <v>44130000</v>
      </c>
      <c r="S8620">
        <v>122.989998</v>
      </c>
    </row>
    <row r="8621" spans="13:19" x14ac:dyDescent="0.25">
      <c r="M8621" s="36">
        <v>29934</v>
      </c>
      <c r="N8621">
        <v>124.370003</v>
      </c>
      <c r="O8621">
        <v>124.370003</v>
      </c>
      <c r="P8621">
        <v>122.16999800000001</v>
      </c>
      <c r="Q8621">
        <v>122.779999</v>
      </c>
      <c r="R8621">
        <v>44740000</v>
      </c>
      <c r="S8621">
        <v>122.779999</v>
      </c>
    </row>
    <row r="8622" spans="13:19" x14ac:dyDescent="0.25">
      <c r="M8622" s="36">
        <v>29931</v>
      </c>
      <c r="N8622">
        <v>125.709999</v>
      </c>
      <c r="O8622">
        <v>126.260002</v>
      </c>
      <c r="P8622">
        <v>124.32</v>
      </c>
      <c r="Q8622">
        <v>124.93</v>
      </c>
      <c r="R8622">
        <v>45850000</v>
      </c>
      <c r="S8622">
        <v>124.93</v>
      </c>
    </row>
    <row r="8623" spans="13:19" x14ac:dyDescent="0.25">
      <c r="M8623" s="36">
        <v>29930</v>
      </c>
      <c r="N8623">
        <v>125.480003</v>
      </c>
      <c r="O8623">
        <v>126.540001</v>
      </c>
      <c r="P8623">
        <v>124.599998</v>
      </c>
      <c r="Q8623">
        <v>125.709999</v>
      </c>
      <c r="R8623">
        <v>47020000</v>
      </c>
      <c r="S8623">
        <v>125.709999</v>
      </c>
    </row>
    <row r="8624" spans="13:19" x14ac:dyDescent="0.25">
      <c r="M8624" s="36">
        <v>29929</v>
      </c>
      <c r="N8624">
        <v>124.82</v>
      </c>
      <c r="O8624">
        <v>126.08000199999999</v>
      </c>
      <c r="P8624">
        <v>124.089996</v>
      </c>
      <c r="Q8624">
        <v>125.480003</v>
      </c>
      <c r="R8624">
        <v>44810000</v>
      </c>
      <c r="S8624">
        <v>125.480003</v>
      </c>
    </row>
    <row r="8625" spans="13:19" x14ac:dyDescent="0.25">
      <c r="M8625" s="36">
        <v>29928</v>
      </c>
      <c r="N8625">
        <v>125.19000200000001</v>
      </c>
      <c r="O8625">
        <v>125.75</v>
      </c>
      <c r="P8625">
        <v>123.519997</v>
      </c>
      <c r="Q8625">
        <v>124.82</v>
      </c>
      <c r="R8625">
        <v>45140000</v>
      </c>
      <c r="S8625">
        <v>124.82</v>
      </c>
    </row>
    <row r="8626" spans="13:19" x14ac:dyDescent="0.25">
      <c r="M8626" s="36">
        <v>29927</v>
      </c>
      <c r="N8626">
        <v>126.260002</v>
      </c>
      <c r="O8626">
        <v>126.910004</v>
      </c>
      <c r="P8626">
        <v>124.66999800000001</v>
      </c>
      <c r="Q8626">
        <v>125.19000200000001</v>
      </c>
      <c r="R8626">
        <v>45720000</v>
      </c>
      <c r="S8626">
        <v>125.19000200000001</v>
      </c>
    </row>
    <row r="8627" spans="13:19" x14ac:dyDescent="0.25">
      <c r="M8627" s="36">
        <v>29924</v>
      </c>
      <c r="N8627">
        <v>125.120003</v>
      </c>
      <c r="O8627">
        <v>127.32</v>
      </c>
      <c r="P8627">
        <v>125.120003</v>
      </c>
      <c r="Q8627">
        <v>126.260002</v>
      </c>
      <c r="R8627">
        <v>55040000</v>
      </c>
      <c r="S8627">
        <v>126.260002</v>
      </c>
    </row>
    <row r="8628" spans="13:19" x14ac:dyDescent="0.25">
      <c r="M8628" s="36">
        <v>29923</v>
      </c>
      <c r="N8628">
        <v>124.69000200000001</v>
      </c>
      <c r="O8628">
        <v>125.839996</v>
      </c>
      <c r="P8628">
        <v>123.629997</v>
      </c>
      <c r="Q8628">
        <v>125.120003</v>
      </c>
      <c r="R8628">
        <v>43770000</v>
      </c>
      <c r="S8628">
        <v>125.120003</v>
      </c>
    </row>
    <row r="8629" spans="13:19" x14ac:dyDescent="0.25">
      <c r="M8629" s="36">
        <v>29922</v>
      </c>
      <c r="N8629">
        <v>126.099998</v>
      </c>
      <c r="O8629">
        <v>126.449997</v>
      </c>
      <c r="P8629">
        <v>124.18</v>
      </c>
      <c r="Q8629">
        <v>124.69000200000001</v>
      </c>
      <c r="R8629">
        <v>44510000</v>
      </c>
      <c r="S8629">
        <v>124.69000200000001</v>
      </c>
    </row>
    <row r="8630" spans="13:19" x14ac:dyDescent="0.25">
      <c r="M8630" s="36">
        <v>29921</v>
      </c>
      <c r="N8630">
        <v>126.349998</v>
      </c>
      <c r="O8630">
        <v>127.300003</v>
      </c>
      <c r="P8630">
        <v>124.839996</v>
      </c>
      <c r="Q8630">
        <v>126.099998</v>
      </c>
      <c r="R8630">
        <v>53980000</v>
      </c>
      <c r="S8630">
        <v>126.099998</v>
      </c>
    </row>
    <row r="8631" spans="13:19" x14ac:dyDescent="0.25">
      <c r="M8631" s="36">
        <v>29920</v>
      </c>
      <c r="N8631">
        <v>125.089996</v>
      </c>
      <c r="O8631">
        <v>126.970001</v>
      </c>
      <c r="P8631">
        <v>124.18</v>
      </c>
      <c r="Q8631">
        <v>126.349998</v>
      </c>
      <c r="R8631">
        <v>47580000</v>
      </c>
      <c r="S8631">
        <v>126.349998</v>
      </c>
    </row>
    <row r="8632" spans="13:19" x14ac:dyDescent="0.25">
      <c r="M8632" s="36">
        <v>29917</v>
      </c>
      <c r="N8632">
        <v>124.050003</v>
      </c>
      <c r="O8632">
        <v>125.709999</v>
      </c>
      <c r="P8632">
        <v>123.629997</v>
      </c>
      <c r="Q8632">
        <v>125.089996</v>
      </c>
      <c r="R8632">
        <v>32770000</v>
      </c>
      <c r="S8632">
        <v>125.089996</v>
      </c>
    </row>
    <row r="8633" spans="13:19" x14ac:dyDescent="0.25">
      <c r="M8633" s="36">
        <v>29915</v>
      </c>
      <c r="N8633">
        <v>123.510002</v>
      </c>
      <c r="O8633">
        <v>125.290001</v>
      </c>
      <c r="P8633">
        <v>123.07</v>
      </c>
      <c r="Q8633">
        <v>124.050003</v>
      </c>
      <c r="R8633">
        <v>58570000</v>
      </c>
      <c r="S8633">
        <v>124.050003</v>
      </c>
    </row>
    <row r="8634" spans="13:19" x14ac:dyDescent="0.25">
      <c r="M8634" s="36">
        <v>29914</v>
      </c>
      <c r="N8634">
        <v>121.599998</v>
      </c>
      <c r="O8634">
        <v>124.040001</v>
      </c>
      <c r="P8634">
        <v>121.220001</v>
      </c>
      <c r="Q8634">
        <v>123.510002</v>
      </c>
      <c r="R8634">
        <v>53200000</v>
      </c>
      <c r="S8634">
        <v>123.510002</v>
      </c>
    </row>
    <row r="8635" spans="13:19" x14ac:dyDescent="0.25">
      <c r="M8635" s="36">
        <v>29913</v>
      </c>
      <c r="N8635">
        <v>121.709999</v>
      </c>
      <c r="O8635">
        <v>123.089996</v>
      </c>
      <c r="P8635">
        <v>120.760002</v>
      </c>
      <c r="Q8635">
        <v>121.599998</v>
      </c>
      <c r="R8635">
        <v>45250000</v>
      </c>
      <c r="S8635">
        <v>121.599998</v>
      </c>
    </row>
    <row r="8636" spans="13:19" x14ac:dyDescent="0.25">
      <c r="M8636" s="36">
        <v>29910</v>
      </c>
      <c r="N8636">
        <v>120.709999</v>
      </c>
      <c r="O8636">
        <v>122.589996</v>
      </c>
      <c r="P8636">
        <v>120.129997</v>
      </c>
      <c r="Q8636">
        <v>121.709999</v>
      </c>
      <c r="R8636">
        <v>52010000</v>
      </c>
      <c r="S8636">
        <v>121.709999</v>
      </c>
    </row>
    <row r="8637" spans="13:19" x14ac:dyDescent="0.25">
      <c r="M8637" s="36">
        <v>29909</v>
      </c>
      <c r="N8637">
        <v>120.260002</v>
      </c>
      <c r="O8637">
        <v>121.66999800000001</v>
      </c>
      <c r="P8637">
        <v>119.41999800000001</v>
      </c>
      <c r="Q8637">
        <v>120.709999</v>
      </c>
      <c r="R8637">
        <v>48890000</v>
      </c>
      <c r="S8637">
        <v>120.709999</v>
      </c>
    </row>
    <row r="8638" spans="13:19" x14ac:dyDescent="0.25">
      <c r="M8638" s="36">
        <v>29908</v>
      </c>
      <c r="N8638">
        <v>121.150002</v>
      </c>
      <c r="O8638">
        <v>121.660004</v>
      </c>
      <c r="P8638">
        <v>119.610001</v>
      </c>
      <c r="Q8638">
        <v>120.260002</v>
      </c>
      <c r="R8638">
        <v>49980000</v>
      </c>
      <c r="S8638">
        <v>120.260002</v>
      </c>
    </row>
    <row r="8639" spans="13:19" x14ac:dyDescent="0.25">
      <c r="M8639" s="36">
        <v>29907</v>
      </c>
      <c r="N8639">
        <v>120.239998</v>
      </c>
      <c r="O8639">
        <v>121.779999</v>
      </c>
      <c r="P8639">
        <v>119.5</v>
      </c>
      <c r="Q8639">
        <v>121.150002</v>
      </c>
      <c r="R8639">
        <v>43190000</v>
      </c>
      <c r="S8639">
        <v>121.150002</v>
      </c>
    </row>
    <row r="8640" spans="13:19" x14ac:dyDescent="0.25">
      <c r="M8640" s="36">
        <v>29906</v>
      </c>
      <c r="N8640">
        <v>121.639999</v>
      </c>
      <c r="O8640">
        <v>121.639999</v>
      </c>
      <c r="P8640">
        <v>119.129997</v>
      </c>
      <c r="Q8640">
        <v>120.239998</v>
      </c>
      <c r="R8640">
        <v>43740000</v>
      </c>
      <c r="S8640">
        <v>120.239998</v>
      </c>
    </row>
    <row r="8641" spans="13:19" x14ac:dyDescent="0.25">
      <c r="M8641" s="36">
        <v>29903</v>
      </c>
      <c r="N8641">
        <v>123.19000200000001</v>
      </c>
      <c r="O8641">
        <v>123.610001</v>
      </c>
      <c r="P8641">
        <v>121.05999799999999</v>
      </c>
      <c r="Q8641">
        <v>121.66999800000001</v>
      </c>
      <c r="R8641">
        <v>45550000</v>
      </c>
      <c r="S8641">
        <v>121.66999800000001</v>
      </c>
    </row>
    <row r="8642" spans="13:19" x14ac:dyDescent="0.25">
      <c r="M8642" s="36">
        <v>29902</v>
      </c>
      <c r="N8642">
        <v>122.91999800000001</v>
      </c>
      <c r="O8642">
        <v>124.709999</v>
      </c>
      <c r="P8642">
        <v>122.19000200000001</v>
      </c>
      <c r="Q8642">
        <v>123.19000200000001</v>
      </c>
      <c r="R8642">
        <v>55720000</v>
      </c>
      <c r="S8642">
        <v>123.19000200000001</v>
      </c>
    </row>
    <row r="8643" spans="13:19" x14ac:dyDescent="0.25">
      <c r="M8643" s="36">
        <v>29901</v>
      </c>
      <c r="N8643">
        <v>122.699997</v>
      </c>
      <c r="O8643">
        <v>123.82</v>
      </c>
      <c r="P8643">
        <v>121.510002</v>
      </c>
      <c r="Q8643">
        <v>122.91999800000001</v>
      </c>
      <c r="R8643">
        <v>41920000</v>
      </c>
      <c r="S8643">
        <v>122.91999800000001</v>
      </c>
    </row>
    <row r="8644" spans="13:19" x14ac:dyDescent="0.25">
      <c r="M8644" s="36">
        <v>29900</v>
      </c>
      <c r="N8644">
        <v>123.290001</v>
      </c>
      <c r="O8644">
        <v>124.69000200000001</v>
      </c>
      <c r="P8644">
        <v>122.010002</v>
      </c>
      <c r="Q8644">
        <v>122.699997</v>
      </c>
      <c r="R8644">
        <v>53940000</v>
      </c>
      <c r="S8644">
        <v>122.699997</v>
      </c>
    </row>
    <row r="8645" spans="13:19" x14ac:dyDescent="0.25">
      <c r="M8645" s="36">
        <v>29899</v>
      </c>
      <c r="N8645">
        <v>122.66999800000001</v>
      </c>
      <c r="O8645">
        <v>124.129997</v>
      </c>
      <c r="P8645">
        <v>121.589996</v>
      </c>
      <c r="Q8645">
        <v>123.290001</v>
      </c>
      <c r="R8645">
        <v>48310000</v>
      </c>
      <c r="S8645">
        <v>123.290001</v>
      </c>
    </row>
    <row r="8646" spans="13:19" x14ac:dyDescent="0.25">
      <c r="M8646" s="36">
        <v>29896</v>
      </c>
      <c r="N8646">
        <v>123.540001</v>
      </c>
      <c r="O8646">
        <v>124.029999</v>
      </c>
      <c r="P8646">
        <v>121.849998</v>
      </c>
      <c r="Q8646">
        <v>122.66999800000001</v>
      </c>
      <c r="R8646">
        <v>43270000</v>
      </c>
      <c r="S8646">
        <v>122.66999800000001</v>
      </c>
    </row>
    <row r="8647" spans="13:19" x14ac:dyDescent="0.25">
      <c r="M8647" s="36">
        <v>29895</v>
      </c>
      <c r="N8647">
        <v>124.739998</v>
      </c>
      <c r="O8647">
        <v>125.800003</v>
      </c>
      <c r="P8647">
        <v>122.980003</v>
      </c>
      <c r="Q8647">
        <v>123.540001</v>
      </c>
      <c r="R8647">
        <v>50860000</v>
      </c>
      <c r="S8647">
        <v>123.540001</v>
      </c>
    </row>
    <row r="8648" spans="13:19" x14ac:dyDescent="0.25">
      <c r="M8648" s="36">
        <v>29894</v>
      </c>
      <c r="N8648">
        <v>124.800003</v>
      </c>
      <c r="O8648">
        <v>126</v>
      </c>
      <c r="P8648">
        <v>123.639999</v>
      </c>
      <c r="Q8648">
        <v>124.739998</v>
      </c>
      <c r="R8648">
        <v>53450000</v>
      </c>
      <c r="S8648">
        <v>124.739998</v>
      </c>
    </row>
    <row r="8649" spans="13:19" x14ac:dyDescent="0.25">
      <c r="M8649" s="36">
        <v>29893</v>
      </c>
      <c r="N8649">
        <v>124.199997</v>
      </c>
      <c r="O8649">
        <v>125.519997</v>
      </c>
      <c r="P8649">
        <v>123.139999</v>
      </c>
      <c r="Q8649">
        <v>124.800003</v>
      </c>
      <c r="R8649">
        <v>54620000</v>
      </c>
      <c r="S8649">
        <v>124.800003</v>
      </c>
    </row>
    <row r="8650" spans="13:19" x14ac:dyDescent="0.25">
      <c r="M8650" s="36">
        <v>29892</v>
      </c>
      <c r="N8650">
        <v>122.349998</v>
      </c>
      <c r="O8650">
        <v>125.139999</v>
      </c>
      <c r="P8650">
        <v>122.349998</v>
      </c>
      <c r="Q8650">
        <v>124.199997</v>
      </c>
      <c r="R8650">
        <v>65100000</v>
      </c>
      <c r="S8650">
        <v>124.199997</v>
      </c>
    </row>
    <row r="8651" spans="13:19" x14ac:dyDescent="0.25">
      <c r="M8651" s="36">
        <v>29889</v>
      </c>
      <c r="N8651">
        <v>119.05999799999999</v>
      </c>
      <c r="O8651">
        <v>122.529999</v>
      </c>
      <c r="P8651">
        <v>118.43</v>
      </c>
      <c r="Q8651">
        <v>121.889999</v>
      </c>
      <c r="R8651">
        <v>59570000</v>
      </c>
      <c r="S8651">
        <v>121.889999</v>
      </c>
    </row>
    <row r="8652" spans="13:19" x14ac:dyDescent="0.25">
      <c r="M8652" s="36">
        <v>29888</v>
      </c>
      <c r="N8652">
        <v>119.449997</v>
      </c>
      <c r="O8652">
        <v>120.370003</v>
      </c>
      <c r="P8652">
        <v>118.139999</v>
      </c>
      <c r="Q8652">
        <v>119.05999799999999</v>
      </c>
      <c r="R8652">
        <v>40070000</v>
      </c>
      <c r="S8652">
        <v>119.05999799999999</v>
      </c>
    </row>
    <row r="8653" spans="13:19" x14ac:dyDescent="0.25">
      <c r="M8653" s="36">
        <v>29887</v>
      </c>
      <c r="N8653">
        <v>119.290001</v>
      </c>
      <c r="O8653">
        <v>120.959999</v>
      </c>
      <c r="P8653">
        <v>118.389999</v>
      </c>
      <c r="Q8653">
        <v>119.449997</v>
      </c>
      <c r="R8653">
        <v>48100000</v>
      </c>
      <c r="S8653">
        <v>119.449997</v>
      </c>
    </row>
    <row r="8654" spans="13:19" x14ac:dyDescent="0.25">
      <c r="M8654" s="36">
        <v>29886</v>
      </c>
      <c r="N8654">
        <v>118.160004</v>
      </c>
      <c r="O8654">
        <v>120.43</v>
      </c>
      <c r="P8654">
        <v>117.800003</v>
      </c>
      <c r="Q8654">
        <v>119.290001</v>
      </c>
      <c r="R8654">
        <v>53030000</v>
      </c>
      <c r="S8654">
        <v>119.290001</v>
      </c>
    </row>
    <row r="8655" spans="13:19" x14ac:dyDescent="0.25">
      <c r="M8655" s="36">
        <v>29885</v>
      </c>
      <c r="N8655">
        <v>118.599998</v>
      </c>
      <c r="O8655">
        <v>119</v>
      </c>
      <c r="P8655">
        <v>116.80999799999999</v>
      </c>
      <c r="Q8655">
        <v>118.160004</v>
      </c>
      <c r="R8655">
        <v>38210000</v>
      </c>
      <c r="S8655">
        <v>118.160004</v>
      </c>
    </row>
    <row r="8656" spans="13:19" x14ac:dyDescent="0.25">
      <c r="M8656" s="36">
        <v>29882</v>
      </c>
      <c r="N8656">
        <v>119.639999</v>
      </c>
      <c r="O8656">
        <v>119.91999800000001</v>
      </c>
      <c r="P8656">
        <v>117.779999</v>
      </c>
      <c r="Q8656">
        <v>118.599998</v>
      </c>
      <c r="R8656">
        <v>41990000</v>
      </c>
      <c r="S8656">
        <v>118.599998</v>
      </c>
    </row>
    <row r="8657" spans="13:19" x14ac:dyDescent="0.25">
      <c r="M8657" s="36">
        <v>29881</v>
      </c>
      <c r="N8657">
        <v>120.099998</v>
      </c>
      <c r="O8657">
        <v>120.779999</v>
      </c>
      <c r="P8657">
        <v>118.480003</v>
      </c>
      <c r="Q8657">
        <v>119.639999</v>
      </c>
      <c r="R8657">
        <v>40630000</v>
      </c>
      <c r="S8657">
        <v>119.639999</v>
      </c>
    </row>
    <row r="8658" spans="13:19" x14ac:dyDescent="0.25">
      <c r="M8658" s="36">
        <v>29880</v>
      </c>
      <c r="N8658">
        <v>120.279999</v>
      </c>
      <c r="O8658">
        <v>121.94000200000001</v>
      </c>
      <c r="P8658">
        <v>119.349998</v>
      </c>
      <c r="Q8658">
        <v>120.099998</v>
      </c>
      <c r="R8658">
        <v>48490000</v>
      </c>
      <c r="S8658">
        <v>120.099998</v>
      </c>
    </row>
    <row r="8659" spans="13:19" x14ac:dyDescent="0.25">
      <c r="M8659" s="36">
        <v>29879</v>
      </c>
      <c r="N8659">
        <v>118.980003</v>
      </c>
      <c r="O8659">
        <v>121.290001</v>
      </c>
      <c r="P8659">
        <v>118.779999</v>
      </c>
      <c r="Q8659">
        <v>120.279999</v>
      </c>
      <c r="R8659">
        <v>51530000</v>
      </c>
      <c r="S8659">
        <v>120.279999</v>
      </c>
    </row>
    <row r="8660" spans="13:19" x14ac:dyDescent="0.25">
      <c r="M8660" s="36">
        <v>29878</v>
      </c>
      <c r="N8660">
        <v>119.19000200000001</v>
      </c>
      <c r="O8660">
        <v>119.849998</v>
      </c>
      <c r="P8660">
        <v>117.58000199999999</v>
      </c>
      <c r="Q8660">
        <v>118.980003</v>
      </c>
      <c r="R8660">
        <v>41590000</v>
      </c>
      <c r="S8660">
        <v>118.980003</v>
      </c>
    </row>
    <row r="8661" spans="13:19" x14ac:dyDescent="0.25">
      <c r="M8661" s="36">
        <v>29875</v>
      </c>
      <c r="N8661">
        <v>119.709999</v>
      </c>
      <c r="O8661">
        <v>120.459999</v>
      </c>
      <c r="P8661">
        <v>118.379997</v>
      </c>
      <c r="Q8661">
        <v>119.19000200000001</v>
      </c>
      <c r="R8661">
        <v>37800000</v>
      </c>
      <c r="S8661">
        <v>119.19000200000001</v>
      </c>
    </row>
    <row r="8662" spans="13:19" x14ac:dyDescent="0.25">
      <c r="M8662" s="36">
        <v>29874</v>
      </c>
      <c r="N8662">
        <v>118.800003</v>
      </c>
      <c r="O8662">
        <v>120.58000199999999</v>
      </c>
      <c r="P8662">
        <v>118.010002</v>
      </c>
      <c r="Q8662">
        <v>119.709999</v>
      </c>
      <c r="R8662">
        <v>42830000</v>
      </c>
      <c r="S8662">
        <v>119.709999</v>
      </c>
    </row>
    <row r="8663" spans="13:19" x14ac:dyDescent="0.25">
      <c r="M8663" s="36">
        <v>29873</v>
      </c>
      <c r="N8663">
        <v>120.779999</v>
      </c>
      <c r="O8663">
        <v>120.970001</v>
      </c>
      <c r="P8663">
        <v>118.379997</v>
      </c>
      <c r="Q8663">
        <v>118.800003</v>
      </c>
      <c r="R8663">
        <v>40260000</v>
      </c>
      <c r="S8663">
        <v>118.800003</v>
      </c>
    </row>
    <row r="8664" spans="13:19" x14ac:dyDescent="0.25">
      <c r="M8664" s="36">
        <v>29872</v>
      </c>
      <c r="N8664">
        <v>121.209999</v>
      </c>
      <c r="O8664">
        <v>122.370003</v>
      </c>
      <c r="P8664">
        <v>119.959999</v>
      </c>
      <c r="Q8664">
        <v>120.779999</v>
      </c>
      <c r="R8664">
        <v>43360000</v>
      </c>
      <c r="S8664">
        <v>120.779999</v>
      </c>
    </row>
    <row r="8665" spans="13:19" x14ac:dyDescent="0.25">
      <c r="M8665" s="36">
        <v>29871</v>
      </c>
      <c r="N8665">
        <v>121.449997</v>
      </c>
      <c r="O8665">
        <v>122.370003</v>
      </c>
      <c r="P8665">
        <v>120.16999800000001</v>
      </c>
      <c r="Q8665">
        <v>121.209999</v>
      </c>
      <c r="R8665">
        <v>30030000</v>
      </c>
      <c r="S8665">
        <v>121.209999</v>
      </c>
    </row>
    <row r="8666" spans="13:19" x14ac:dyDescent="0.25">
      <c r="M8666" s="36">
        <v>29868</v>
      </c>
      <c r="N8666">
        <v>122.30999799999999</v>
      </c>
      <c r="O8666">
        <v>123.279999</v>
      </c>
      <c r="P8666">
        <v>120.629997</v>
      </c>
      <c r="Q8666">
        <v>121.449997</v>
      </c>
      <c r="R8666">
        <v>50060000</v>
      </c>
      <c r="S8666">
        <v>121.449997</v>
      </c>
    </row>
    <row r="8667" spans="13:19" x14ac:dyDescent="0.25">
      <c r="M8667" s="36">
        <v>29867</v>
      </c>
      <c r="N8667">
        <v>121.30999799999999</v>
      </c>
      <c r="O8667">
        <v>123.08000199999999</v>
      </c>
      <c r="P8667">
        <v>120.230003</v>
      </c>
      <c r="Q8667">
        <v>122.30999799999999</v>
      </c>
      <c r="R8667">
        <v>47090000</v>
      </c>
      <c r="S8667">
        <v>122.30999799999999</v>
      </c>
    </row>
    <row r="8668" spans="13:19" x14ac:dyDescent="0.25">
      <c r="M8668" s="36">
        <v>29866</v>
      </c>
      <c r="N8668">
        <v>119.389999</v>
      </c>
      <c r="O8668">
        <v>121.870003</v>
      </c>
      <c r="P8668">
        <v>119.089996</v>
      </c>
      <c r="Q8668">
        <v>121.30999799999999</v>
      </c>
      <c r="R8668">
        <v>50030000</v>
      </c>
      <c r="S8668">
        <v>121.30999799999999</v>
      </c>
    </row>
    <row r="8669" spans="13:19" x14ac:dyDescent="0.25">
      <c r="M8669" s="36">
        <v>29865</v>
      </c>
      <c r="N8669">
        <v>119.510002</v>
      </c>
      <c r="O8669">
        <v>121.389999</v>
      </c>
      <c r="P8669">
        <v>118.08000199999999</v>
      </c>
      <c r="Q8669">
        <v>119.389999</v>
      </c>
      <c r="R8669">
        <v>45460000</v>
      </c>
      <c r="S8669">
        <v>119.389999</v>
      </c>
    </row>
    <row r="8670" spans="13:19" x14ac:dyDescent="0.25">
      <c r="M8670" s="36">
        <v>29864</v>
      </c>
      <c r="N8670">
        <v>119.360001</v>
      </c>
      <c r="O8670">
        <v>121.540001</v>
      </c>
      <c r="P8670">
        <v>118.610001</v>
      </c>
      <c r="Q8670">
        <v>119.510002</v>
      </c>
      <c r="R8670">
        <v>51290000</v>
      </c>
      <c r="S8670">
        <v>119.510002</v>
      </c>
    </row>
    <row r="8671" spans="13:19" x14ac:dyDescent="0.25">
      <c r="M8671" s="36">
        <v>29861</v>
      </c>
      <c r="N8671">
        <v>117.08000199999999</v>
      </c>
      <c r="O8671">
        <v>120.160004</v>
      </c>
      <c r="P8671">
        <v>117.07</v>
      </c>
      <c r="Q8671">
        <v>119.360001</v>
      </c>
      <c r="R8671">
        <v>54540000</v>
      </c>
      <c r="S8671">
        <v>119.360001</v>
      </c>
    </row>
    <row r="8672" spans="13:19" x14ac:dyDescent="0.25">
      <c r="M8672" s="36">
        <v>29860</v>
      </c>
      <c r="N8672">
        <v>116.18</v>
      </c>
      <c r="O8672">
        <v>117.660004</v>
      </c>
      <c r="P8672">
        <v>115</v>
      </c>
      <c r="Q8672">
        <v>117.08000199999999</v>
      </c>
      <c r="R8672">
        <v>41600000</v>
      </c>
      <c r="S8672">
        <v>117.08000199999999</v>
      </c>
    </row>
    <row r="8673" spans="13:19" x14ac:dyDescent="0.25">
      <c r="M8673" s="36">
        <v>29859</v>
      </c>
      <c r="N8673">
        <v>115.94000200000001</v>
      </c>
      <c r="O8673">
        <v>117.050003</v>
      </c>
      <c r="P8673">
        <v>114.599998</v>
      </c>
      <c r="Q8673">
        <v>116.18</v>
      </c>
      <c r="R8673">
        <v>40700000</v>
      </c>
      <c r="S8673">
        <v>116.18</v>
      </c>
    </row>
    <row r="8674" spans="13:19" x14ac:dyDescent="0.25">
      <c r="M8674" s="36">
        <v>29858</v>
      </c>
      <c r="N8674">
        <v>115.529999</v>
      </c>
      <c r="O8674">
        <v>117.75</v>
      </c>
      <c r="P8674">
        <v>114.75</v>
      </c>
      <c r="Q8674">
        <v>115.94000200000001</v>
      </c>
      <c r="R8674">
        <v>49800000</v>
      </c>
      <c r="S8674">
        <v>115.94000200000001</v>
      </c>
    </row>
    <row r="8675" spans="13:19" x14ac:dyDescent="0.25">
      <c r="M8675" s="36">
        <v>29857</v>
      </c>
      <c r="N8675">
        <v>112.769997</v>
      </c>
      <c r="O8675">
        <v>115.83000199999999</v>
      </c>
      <c r="P8675">
        <v>110.19000200000001</v>
      </c>
      <c r="Q8675">
        <v>115.529999</v>
      </c>
      <c r="R8675">
        <v>61320000</v>
      </c>
      <c r="S8675">
        <v>115.529999</v>
      </c>
    </row>
    <row r="8676" spans="13:19" x14ac:dyDescent="0.25">
      <c r="M8676" s="36">
        <v>29854</v>
      </c>
      <c r="N8676">
        <v>114.69000200000001</v>
      </c>
      <c r="O8676">
        <v>114.69000200000001</v>
      </c>
      <c r="P8676">
        <v>111.639999</v>
      </c>
      <c r="Q8676">
        <v>112.769997</v>
      </c>
      <c r="R8676">
        <v>54390000</v>
      </c>
      <c r="S8676">
        <v>112.769997</v>
      </c>
    </row>
    <row r="8677" spans="13:19" x14ac:dyDescent="0.25">
      <c r="M8677" s="36">
        <v>29853</v>
      </c>
      <c r="N8677">
        <v>115.650002</v>
      </c>
      <c r="O8677">
        <v>117.470001</v>
      </c>
      <c r="P8677">
        <v>114.32</v>
      </c>
      <c r="Q8677">
        <v>115.010002</v>
      </c>
      <c r="R8677">
        <v>48880000</v>
      </c>
      <c r="S8677">
        <v>115.010002</v>
      </c>
    </row>
    <row r="8678" spans="13:19" x14ac:dyDescent="0.25">
      <c r="M8678" s="36">
        <v>29852</v>
      </c>
      <c r="N8678">
        <v>116.68</v>
      </c>
      <c r="O8678">
        <v>116.68</v>
      </c>
      <c r="P8678">
        <v>113.599998</v>
      </c>
      <c r="Q8678">
        <v>115.650002</v>
      </c>
      <c r="R8678">
        <v>52700000</v>
      </c>
      <c r="S8678">
        <v>115.650002</v>
      </c>
    </row>
    <row r="8679" spans="13:19" x14ac:dyDescent="0.25">
      <c r="M8679" s="36">
        <v>29851</v>
      </c>
      <c r="N8679">
        <v>117.239998</v>
      </c>
      <c r="O8679">
        <v>118.19000200000001</v>
      </c>
      <c r="P8679">
        <v>115.93</v>
      </c>
      <c r="Q8679">
        <v>116.68</v>
      </c>
      <c r="R8679">
        <v>46830000</v>
      </c>
      <c r="S8679">
        <v>116.68</v>
      </c>
    </row>
    <row r="8680" spans="13:19" x14ac:dyDescent="0.25">
      <c r="M8680" s="36">
        <v>29850</v>
      </c>
      <c r="N8680">
        <v>116.260002</v>
      </c>
      <c r="O8680">
        <v>118.07</v>
      </c>
      <c r="P8680">
        <v>115.040001</v>
      </c>
      <c r="Q8680">
        <v>117.239998</v>
      </c>
      <c r="R8680">
        <v>44570000</v>
      </c>
      <c r="S8680">
        <v>117.239998</v>
      </c>
    </row>
    <row r="8681" spans="13:19" x14ac:dyDescent="0.25">
      <c r="M8681" s="36">
        <v>29847</v>
      </c>
      <c r="N8681">
        <v>117.150002</v>
      </c>
      <c r="O8681">
        <v>117.69000200000001</v>
      </c>
      <c r="P8681">
        <v>115.18</v>
      </c>
      <c r="Q8681">
        <v>116.260002</v>
      </c>
      <c r="R8681">
        <v>47350000</v>
      </c>
      <c r="S8681">
        <v>116.260002</v>
      </c>
    </row>
    <row r="8682" spans="13:19" x14ac:dyDescent="0.25">
      <c r="M8682" s="36">
        <v>29846</v>
      </c>
      <c r="N8682">
        <v>118.870003</v>
      </c>
      <c r="O8682">
        <v>119.870003</v>
      </c>
      <c r="P8682">
        <v>116.629997</v>
      </c>
      <c r="Q8682">
        <v>117.150002</v>
      </c>
      <c r="R8682">
        <v>48300000</v>
      </c>
      <c r="S8682">
        <v>117.150002</v>
      </c>
    </row>
    <row r="8683" spans="13:19" x14ac:dyDescent="0.25">
      <c r="M8683" s="36">
        <v>29845</v>
      </c>
      <c r="N8683">
        <v>119.769997</v>
      </c>
      <c r="O8683">
        <v>120</v>
      </c>
      <c r="P8683">
        <v>117.889999</v>
      </c>
      <c r="Q8683">
        <v>118.870003</v>
      </c>
      <c r="R8683">
        <v>43660000</v>
      </c>
      <c r="S8683">
        <v>118.870003</v>
      </c>
    </row>
    <row r="8684" spans="13:19" x14ac:dyDescent="0.25">
      <c r="M8684" s="36">
        <v>29844</v>
      </c>
      <c r="N8684">
        <v>120.660004</v>
      </c>
      <c r="O8684">
        <v>121.769997</v>
      </c>
      <c r="P8684">
        <v>119.269997</v>
      </c>
      <c r="Q8684">
        <v>119.769997</v>
      </c>
      <c r="R8684">
        <v>38580000</v>
      </c>
      <c r="S8684">
        <v>119.769997</v>
      </c>
    </row>
    <row r="8685" spans="13:19" x14ac:dyDescent="0.25">
      <c r="M8685" s="36">
        <v>29843</v>
      </c>
      <c r="N8685">
        <v>121.610001</v>
      </c>
      <c r="O8685">
        <v>122</v>
      </c>
      <c r="P8685">
        <v>119.66999800000001</v>
      </c>
      <c r="Q8685">
        <v>120.660004</v>
      </c>
      <c r="R8685">
        <v>34040000</v>
      </c>
      <c r="S8685">
        <v>120.660004</v>
      </c>
    </row>
    <row r="8686" spans="13:19" x14ac:dyDescent="0.25">
      <c r="M8686" s="36">
        <v>29840</v>
      </c>
      <c r="N8686">
        <v>120.139999</v>
      </c>
      <c r="O8686">
        <v>122.129997</v>
      </c>
      <c r="P8686">
        <v>119.290001</v>
      </c>
      <c r="Q8686">
        <v>121.610001</v>
      </c>
      <c r="R8686">
        <v>42170000</v>
      </c>
      <c r="S8686">
        <v>121.610001</v>
      </c>
    </row>
    <row r="8687" spans="13:19" x14ac:dyDescent="0.25">
      <c r="M8687" s="36">
        <v>29839</v>
      </c>
      <c r="N8687">
        <v>118.400002</v>
      </c>
      <c r="O8687">
        <v>122.18</v>
      </c>
      <c r="P8687">
        <v>118.33000199999999</v>
      </c>
      <c r="Q8687">
        <v>120.139999</v>
      </c>
      <c r="R8687">
        <v>47430000</v>
      </c>
      <c r="S8687">
        <v>120.139999</v>
      </c>
    </row>
    <row r="8688" spans="13:19" x14ac:dyDescent="0.25">
      <c r="M8688" s="36">
        <v>29838</v>
      </c>
      <c r="N8688">
        <v>117.980003</v>
      </c>
      <c r="O8688">
        <v>119.489998</v>
      </c>
      <c r="P8688">
        <v>116.870003</v>
      </c>
      <c r="Q8688">
        <v>118.400002</v>
      </c>
      <c r="R8688">
        <v>43910000</v>
      </c>
      <c r="S8688">
        <v>118.400002</v>
      </c>
    </row>
    <row r="8689" spans="13:19" x14ac:dyDescent="0.25">
      <c r="M8689" s="36">
        <v>29837</v>
      </c>
      <c r="N8689">
        <v>120.07</v>
      </c>
      <c r="O8689">
        <v>120.120003</v>
      </c>
      <c r="P8689">
        <v>116.849998</v>
      </c>
      <c r="Q8689">
        <v>117.980003</v>
      </c>
      <c r="R8689">
        <v>47340000</v>
      </c>
      <c r="S8689">
        <v>117.980003</v>
      </c>
    </row>
    <row r="8690" spans="13:19" x14ac:dyDescent="0.25">
      <c r="M8690" s="36">
        <v>29833</v>
      </c>
      <c r="N8690">
        <v>121.239998</v>
      </c>
      <c r="O8690">
        <v>121.540001</v>
      </c>
      <c r="P8690">
        <v>119.239998</v>
      </c>
      <c r="Q8690">
        <v>120.07</v>
      </c>
      <c r="R8690">
        <v>42760000</v>
      </c>
      <c r="S8690">
        <v>120.07</v>
      </c>
    </row>
    <row r="8691" spans="13:19" x14ac:dyDescent="0.25">
      <c r="M8691" s="36">
        <v>29832</v>
      </c>
      <c r="N8691">
        <v>123.489998</v>
      </c>
      <c r="O8691">
        <v>124.160004</v>
      </c>
      <c r="P8691">
        <v>120.82</v>
      </c>
      <c r="Q8691">
        <v>121.239998</v>
      </c>
      <c r="R8691">
        <v>41730000</v>
      </c>
      <c r="S8691">
        <v>121.239998</v>
      </c>
    </row>
    <row r="8692" spans="13:19" x14ac:dyDescent="0.25">
      <c r="M8692" s="36">
        <v>29831</v>
      </c>
      <c r="N8692">
        <v>123.019997</v>
      </c>
      <c r="O8692">
        <v>124.58000199999999</v>
      </c>
      <c r="P8692">
        <v>122.540001</v>
      </c>
      <c r="Q8692">
        <v>123.489998</v>
      </c>
      <c r="R8692">
        <v>37570000</v>
      </c>
      <c r="S8692">
        <v>123.489998</v>
      </c>
    </row>
    <row r="8693" spans="13:19" x14ac:dyDescent="0.25">
      <c r="M8693" s="36">
        <v>29830</v>
      </c>
      <c r="N8693">
        <v>122.790001</v>
      </c>
      <c r="O8693">
        <v>123.91999800000001</v>
      </c>
      <c r="P8693">
        <v>121.589996</v>
      </c>
      <c r="Q8693">
        <v>123.019997</v>
      </c>
      <c r="R8693">
        <v>45110000</v>
      </c>
      <c r="S8693">
        <v>123.019997</v>
      </c>
    </row>
    <row r="8694" spans="13:19" x14ac:dyDescent="0.25">
      <c r="M8694" s="36">
        <v>29829</v>
      </c>
      <c r="N8694">
        <v>124.08000199999999</v>
      </c>
      <c r="O8694">
        <v>125.58000199999999</v>
      </c>
      <c r="P8694">
        <v>122.290001</v>
      </c>
      <c r="Q8694">
        <v>122.790001</v>
      </c>
      <c r="R8694">
        <v>40360000</v>
      </c>
      <c r="S8694">
        <v>122.790001</v>
      </c>
    </row>
    <row r="8695" spans="13:19" x14ac:dyDescent="0.25">
      <c r="M8695" s="36">
        <v>29826</v>
      </c>
      <c r="N8695">
        <v>123.510002</v>
      </c>
      <c r="O8695">
        <v>125.089996</v>
      </c>
      <c r="P8695">
        <v>122.849998</v>
      </c>
      <c r="Q8695">
        <v>124.08000199999999</v>
      </c>
      <c r="R8695">
        <v>38020000</v>
      </c>
      <c r="S8695">
        <v>124.08000199999999</v>
      </c>
    </row>
    <row r="8696" spans="13:19" x14ac:dyDescent="0.25">
      <c r="M8696" s="36">
        <v>29825</v>
      </c>
      <c r="N8696">
        <v>124.959999</v>
      </c>
      <c r="O8696">
        <v>125.30999799999999</v>
      </c>
      <c r="P8696">
        <v>122.900002</v>
      </c>
      <c r="Q8696">
        <v>123.510002</v>
      </c>
      <c r="R8696">
        <v>43900000</v>
      </c>
      <c r="S8696">
        <v>123.510002</v>
      </c>
    </row>
    <row r="8697" spans="13:19" x14ac:dyDescent="0.25">
      <c r="M8697" s="36">
        <v>29824</v>
      </c>
      <c r="N8697">
        <v>125.129997</v>
      </c>
      <c r="O8697">
        <v>126.16999800000001</v>
      </c>
      <c r="P8697">
        <v>123.989998</v>
      </c>
      <c r="Q8697">
        <v>124.959999</v>
      </c>
      <c r="R8697">
        <v>39980000</v>
      </c>
      <c r="S8697">
        <v>124.959999</v>
      </c>
    </row>
    <row r="8698" spans="13:19" x14ac:dyDescent="0.25">
      <c r="M8698" s="36">
        <v>29823</v>
      </c>
      <c r="N8698">
        <v>125.5</v>
      </c>
      <c r="O8698">
        <v>125.769997</v>
      </c>
      <c r="P8698">
        <v>123</v>
      </c>
      <c r="Q8698">
        <v>125.129997</v>
      </c>
      <c r="R8698">
        <v>54600000</v>
      </c>
      <c r="S8698">
        <v>125.129997</v>
      </c>
    </row>
    <row r="8699" spans="13:19" x14ac:dyDescent="0.25">
      <c r="M8699" s="36">
        <v>29822</v>
      </c>
      <c r="N8699">
        <v>128.58999600000001</v>
      </c>
      <c r="O8699">
        <v>128.58999600000001</v>
      </c>
      <c r="P8699">
        <v>125.019997</v>
      </c>
      <c r="Q8699">
        <v>125.5</v>
      </c>
      <c r="R8699">
        <v>46750000</v>
      </c>
      <c r="S8699">
        <v>125.5</v>
      </c>
    </row>
    <row r="8700" spans="13:19" x14ac:dyDescent="0.25">
      <c r="M8700" s="36">
        <v>29819</v>
      </c>
      <c r="N8700">
        <v>130.69000199999999</v>
      </c>
      <c r="O8700">
        <v>131.05999800000001</v>
      </c>
      <c r="P8700">
        <v>128.699997</v>
      </c>
      <c r="Q8700">
        <v>129.229996</v>
      </c>
      <c r="R8700">
        <v>37670000</v>
      </c>
      <c r="S8700">
        <v>129.229996</v>
      </c>
    </row>
    <row r="8701" spans="13:19" x14ac:dyDescent="0.25">
      <c r="M8701" s="36">
        <v>29818</v>
      </c>
      <c r="N8701">
        <v>130.490005</v>
      </c>
      <c r="O8701">
        <v>131.740005</v>
      </c>
      <c r="P8701">
        <v>129.83999600000001</v>
      </c>
      <c r="Q8701">
        <v>130.69000199999999</v>
      </c>
      <c r="R8701">
        <v>38270000</v>
      </c>
      <c r="S8701">
        <v>130.69000199999999</v>
      </c>
    </row>
    <row r="8702" spans="13:19" x14ac:dyDescent="0.25">
      <c r="M8702" s="36">
        <v>29817</v>
      </c>
      <c r="N8702">
        <v>130.11000100000001</v>
      </c>
      <c r="O8702">
        <v>131.199997</v>
      </c>
      <c r="P8702">
        <v>128.990005</v>
      </c>
      <c r="Q8702">
        <v>130.490005</v>
      </c>
      <c r="R8702">
        <v>39390000</v>
      </c>
      <c r="S8702">
        <v>130.490005</v>
      </c>
    </row>
    <row r="8703" spans="13:19" x14ac:dyDescent="0.25">
      <c r="M8703" s="36">
        <v>29816</v>
      </c>
      <c r="N8703">
        <v>131.220001</v>
      </c>
      <c r="O8703">
        <v>131.729996</v>
      </c>
      <c r="P8703">
        <v>129.10000600000001</v>
      </c>
      <c r="Q8703">
        <v>130.11000100000001</v>
      </c>
      <c r="R8703">
        <v>47270000</v>
      </c>
      <c r="S8703">
        <v>130.11000100000001</v>
      </c>
    </row>
    <row r="8704" spans="13:19" x14ac:dyDescent="0.25">
      <c r="M8704" s="36">
        <v>29815</v>
      </c>
      <c r="N8704">
        <v>132.490005</v>
      </c>
      <c r="O8704">
        <v>133.020004</v>
      </c>
      <c r="P8704">
        <v>130.75</v>
      </c>
      <c r="Q8704">
        <v>131.220001</v>
      </c>
      <c r="R8704">
        <v>40840000</v>
      </c>
      <c r="S8704">
        <v>131.220001</v>
      </c>
    </row>
    <row r="8705" spans="13:19" x14ac:dyDescent="0.25">
      <c r="M8705" s="36">
        <v>29812</v>
      </c>
      <c r="N8705">
        <v>133.509995</v>
      </c>
      <c r="O8705">
        <v>134.33000200000001</v>
      </c>
      <c r="P8705">
        <v>131.91000399999999</v>
      </c>
      <c r="Q8705">
        <v>132.490005</v>
      </c>
      <c r="R8705">
        <v>42580000</v>
      </c>
      <c r="S8705">
        <v>132.490005</v>
      </c>
    </row>
    <row r="8706" spans="13:19" x14ac:dyDescent="0.25">
      <c r="M8706" s="36">
        <v>29811</v>
      </c>
      <c r="N8706">
        <v>133.39999399999999</v>
      </c>
      <c r="O8706">
        <v>134.58000200000001</v>
      </c>
      <c r="P8706">
        <v>132.529999</v>
      </c>
      <c r="Q8706">
        <v>133.509995</v>
      </c>
      <c r="R8706">
        <v>42460000</v>
      </c>
      <c r="S8706">
        <v>133.509995</v>
      </c>
    </row>
    <row r="8707" spans="13:19" x14ac:dyDescent="0.25">
      <c r="M8707" s="36">
        <v>29810</v>
      </c>
      <c r="N8707">
        <v>133.85000600000001</v>
      </c>
      <c r="O8707">
        <v>135.179993</v>
      </c>
      <c r="P8707">
        <v>132.729996</v>
      </c>
      <c r="Q8707">
        <v>133.39999399999999</v>
      </c>
      <c r="R8707">
        <v>53650000</v>
      </c>
      <c r="S8707">
        <v>133.39999399999999</v>
      </c>
    </row>
    <row r="8708" spans="13:19" x14ac:dyDescent="0.25">
      <c r="M8708" s="36">
        <v>29809</v>
      </c>
      <c r="N8708">
        <v>132.53999300000001</v>
      </c>
      <c r="O8708">
        <v>134.63000500000001</v>
      </c>
      <c r="P8708">
        <v>132.08999600000001</v>
      </c>
      <c r="Q8708">
        <v>133.85000600000001</v>
      </c>
      <c r="R8708">
        <v>52600000</v>
      </c>
      <c r="S8708">
        <v>133.85000600000001</v>
      </c>
    </row>
    <row r="8709" spans="13:19" x14ac:dyDescent="0.25">
      <c r="M8709" s="36">
        <v>29808</v>
      </c>
      <c r="N8709">
        <v>131.75</v>
      </c>
      <c r="O8709">
        <v>133.320007</v>
      </c>
      <c r="P8709">
        <v>130.83000200000001</v>
      </c>
      <c r="Q8709">
        <v>132.53999300000001</v>
      </c>
      <c r="R8709">
        <v>38370000</v>
      </c>
      <c r="S8709">
        <v>132.53999300000001</v>
      </c>
    </row>
    <row r="8710" spans="13:19" x14ac:dyDescent="0.25">
      <c r="M8710" s="36">
        <v>29805</v>
      </c>
      <c r="N8710">
        <v>132.63999899999999</v>
      </c>
      <c r="O8710">
        <v>133.03999300000001</v>
      </c>
      <c r="P8710">
        <v>130.96000699999999</v>
      </c>
      <c r="Q8710">
        <v>131.75</v>
      </c>
      <c r="R8710">
        <v>38370000</v>
      </c>
      <c r="S8710">
        <v>131.75</v>
      </c>
    </row>
    <row r="8711" spans="13:19" x14ac:dyDescent="0.25">
      <c r="M8711" s="36">
        <v>29804</v>
      </c>
      <c r="N8711">
        <v>132.66999799999999</v>
      </c>
      <c r="O8711">
        <v>134.03999300000001</v>
      </c>
      <c r="P8711">
        <v>131.740005</v>
      </c>
      <c r="Q8711">
        <v>132.63999899999999</v>
      </c>
      <c r="R8711">
        <v>52070000</v>
      </c>
      <c r="S8711">
        <v>132.63999899999999</v>
      </c>
    </row>
    <row r="8712" spans="13:19" x14ac:dyDescent="0.25">
      <c r="M8712" s="36">
        <v>29803</v>
      </c>
      <c r="N8712">
        <v>131.179993</v>
      </c>
      <c r="O8712">
        <v>133.38999899999999</v>
      </c>
      <c r="P8712">
        <v>130.759995</v>
      </c>
      <c r="Q8712">
        <v>132.66999799999999</v>
      </c>
      <c r="R8712">
        <v>54290000</v>
      </c>
      <c r="S8712">
        <v>132.66999799999999</v>
      </c>
    </row>
    <row r="8713" spans="13:19" x14ac:dyDescent="0.25">
      <c r="M8713" s="36">
        <v>29802</v>
      </c>
      <c r="N8713">
        <v>130.479996</v>
      </c>
      <c r="O8713">
        <v>131.66000399999999</v>
      </c>
      <c r="P8713">
        <v>129.429993</v>
      </c>
      <c r="Q8713">
        <v>131.179993</v>
      </c>
      <c r="R8713">
        <v>39460000</v>
      </c>
      <c r="S8713">
        <v>131.179993</v>
      </c>
    </row>
    <row r="8714" spans="13:19" x14ac:dyDescent="0.25">
      <c r="M8714" s="36">
        <v>29801</v>
      </c>
      <c r="N8714">
        <v>130.91999799999999</v>
      </c>
      <c r="O8714">
        <v>131.740005</v>
      </c>
      <c r="P8714">
        <v>129.41999799999999</v>
      </c>
      <c r="Q8714">
        <v>130.479996</v>
      </c>
      <c r="R8714">
        <v>39650000</v>
      </c>
      <c r="S8714">
        <v>130.479996</v>
      </c>
    </row>
    <row r="8715" spans="13:19" x14ac:dyDescent="0.25">
      <c r="M8715" s="36">
        <v>29798</v>
      </c>
      <c r="N8715">
        <v>130.009995</v>
      </c>
      <c r="O8715">
        <v>131.779999</v>
      </c>
      <c r="P8715">
        <v>129.60000600000001</v>
      </c>
      <c r="Q8715">
        <v>130.91999799999999</v>
      </c>
      <c r="R8715">
        <v>43480000</v>
      </c>
      <c r="S8715">
        <v>130.91999799999999</v>
      </c>
    </row>
    <row r="8716" spans="13:19" x14ac:dyDescent="0.25">
      <c r="M8716" s="36">
        <v>29797</v>
      </c>
      <c r="N8716">
        <v>129.16000399999999</v>
      </c>
      <c r="O8716">
        <v>130.679993</v>
      </c>
      <c r="P8716">
        <v>128.55999800000001</v>
      </c>
      <c r="Q8716">
        <v>130.009995</v>
      </c>
      <c r="R8716">
        <v>41560000</v>
      </c>
      <c r="S8716">
        <v>130.009995</v>
      </c>
    </row>
    <row r="8717" spans="13:19" x14ac:dyDescent="0.25">
      <c r="M8717" s="36">
        <v>29796</v>
      </c>
      <c r="N8717">
        <v>129.13999899999999</v>
      </c>
      <c r="O8717">
        <v>130.08999600000001</v>
      </c>
      <c r="P8717">
        <v>128.36999499999999</v>
      </c>
      <c r="Q8717">
        <v>129.16000399999999</v>
      </c>
      <c r="R8717">
        <v>37610000</v>
      </c>
      <c r="S8717">
        <v>129.16000399999999</v>
      </c>
    </row>
    <row r="8718" spans="13:19" x14ac:dyDescent="0.25">
      <c r="M8718" s="36">
        <v>29795</v>
      </c>
      <c r="N8718">
        <v>129.89999399999999</v>
      </c>
      <c r="O8718">
        <v>130.44000199999999</v>
      </c>
      <c r="P8718">
        <v>128.279999</v>
      </c>
      <c r="Q8718">
        <v>129.13999899999999</v>
      </c>
      <c r="R8718">
        <v>38160000</v>
      </c>
      <c r="S8718">
        <v>129.13999899999999</v>
      </c>
    </row>
    <row r="8719" spans="13:19" x14ac:dyDescent="0.25">
      <c r="M8719" s="36">
        <v>29794</v>
      </c>
      <c r="N8719">
        <v>128.46000699999999</v>
      </c>
      <c r="O8719">
        <v>130.61000100000001</v>
      </c>
      <c r="P8719">
        <v>128.429993</v>
      </c>
      <c r="Q8719">
        <v>129.89999399999999</v>
      </c>
      <c r="R8719">
        <v>39610000</v>
      </c>
      <c r="S8719">
        <v>129.89999399999999</v>
      </c>
    </row>
    <row r="8720" spans="13:19" x14ac:dyDescent="0.25">
      <c r="M8720" s="36">
        <v>29791</v>
      </c>
      <c r="N8720">
        <v>127.400002</v>
      </c>
      <c r="O8720">
        <v>129.30999800000001</v>
      </c>
      <c r="P8720">
        <v>127.110001</v>
      </c>
      <c r="Q8720">
        <v>128.46000699999999</v>
      </c>
      <c r="R8720">
        <v>38880000</v>
      </c>
      <c r="S8720">
        <v>128.46000699999999</v>
      </c>
    </row>
    <row r="8721" spans="13:19" x14ac:dyDescent="0.25">
      <c r="M8721" s="36">
        <v>29790</v>
      </c>
      <c r="N8721">
        <v>127.129997</v>
      </c>
      <c r="O8721">
        <v>128.259995</v>
      </c>
      <c r="P8721">
        <v>125.959999</v>
      </c>
      <c r="Q8721">
        <v>127.400002</v>
      </c>
      <c r="R8721">
        <v>41790000</v>
      </c>
      <c r="S8721">
        <v>127.400002</v>
      </c>
    </row>
    <row r="8722" spans="13:19" x14ac:dyDescent="0.25">
      <c r="M8722" s="36">
        <v>29789</v>
      </c>
      <c r="N8722">
        <v>128.33999600000001</v>
      </c>
      <c r="O8722">
        <v>129.720001</v>
      </c>
      <c r="P8722">
        <v>126.699997</v>
      </c>
      <c r="Q8722">
        <v>127.129997</v>
      </c>
      <c r="R8722">
        <v>47500000</v>
      </c>
      <c r="S8722">
        <v>127.129997</v>
      </c>
    </row>
    <row r="8723" spans="13:19" x14ac:dyDescent="0.25">
      <c r="M8723" s="36">
        <v>29788</v>
      </c>
      <c r="N8723">
        <v>128.720001</v>
      </c>
      <c r="O8723">
        <v>129.60000600000001</v>
      </c>
      <c r="P8723">
        <v>127.08000199999999</v>
      </c>
      <c r="Q8723">
        <v>128.33999600000001</v>
      </c>
      <c r="R8723">
        <v>47280000</v>
      </c>
      <c r="S8723">
        <v>128.33999600000001</v>
      </c>
    </row>
    <row r="8724" spans="13:19" x14ac:dyDescent="0.25">
      <c r="M8724" s="36">
        <v>29787</v>
      </c>
      <c r="N8724">
        <v>130.60000600000001</v>
      </c>
      <c r="O8724">
        <v>130.60000600000001</v>
      </c>
      <c r="P8724">
        <v>127.980003</v>
      </c>
      <c r="Q8724">
        <v>128.720001</v>
      </c>
      <c r="R8724">
        <v>40240000</v>
      </c>
      <c r="S8724">
        <v>128.720001</v>
      </c>
    </row>
    <row r="8725" spans="13:19" x14ac:dyDescent="0.25">
      <c r="M8725" s="36">
        <v>29784</v>
      </c>
      <c r="N8725">
        <v>130.33999600000001</v>
      </c>
      <c r="O8725">
        <v>131.60000600000001</v>
      </c>
      <c r="P8725">
        <v>129.490005</v>
      </c>
      <c r="Q8725">
        <v>130.759995</v>
      </c>
      <c r="R8725">
        <v>42780000</v>
      </c>
      <c r="S8725">
        <v>130.759995</v>
      </c>
    </row>
    <row r="8726" spans="13:19" x14ac:dyDescent="0.25">
      <c r="M8726" s="36">
        <v>29783</v>
      </c>
      <c r="N8726">
        <v>130.229996</v>
      </c>
      <c r="O8726">
        <v>131.41000399999999</v>
      </c>
      <c r="P8726">
        <v>129.300003</v>
      </c>
      <c r="Q8726">
        <v>130.33999600000001</v>
      </c>
      <c r="R8726">
        <v>39010000</v>
      </c>
      <c r="S8726">
        <v>130.33999600000001</v>
      </c>
    </row>
    <row r="8727" spans="13:19" x14ac:dyDescent="0.25">
      <c r="M8727" s="36">
        <v>29782</v>
      </c>
      <c r="N8727">
        <v>129.64999399999999</v>
      </c>
      <c r="O8727">
        <v>131.58999600000001</v>
      </c>
      <c r="P8727">
        <v>128.88999899999999</v>
      </c>
      <c r="Q8727">
        <v>130.229996</v>
      </c>
      <c r="R8727">
        <v>48950000</v>
      </c>
      <c r="S8727">
        <v>130.229996</v>
      </c>
    </row>
    <row r="8728" spans="13:19" x14ac:dyDescent="0.25">
      <c r="M8728" s="36">
        <v>29781</v>
      </c>
      <c r="N8728">
        <v>129.63999899999999</v>
      </c>
      <c r="O8728">
        <v>130.779999</v>
      </c>
      <c r="P8728">
        <v>128.13999899999999</v>
      </c>
      <c r="Q8728">
        <v>129.64999399999999</v>
      </c>
      <c r="R8728">
        <v>45230000</v>
      </c>
      <c r="S8728">
        <v>129.64999399999999</v>
      </c>
    </row>
    <row r="8729" spans="13:19" x14ac:dyDescent="0.25">
      <c r="M8729" s="36">
        <v>29780</v>
      </c>
      <c r="N8729">
        <v>129.36999499999999</v>
      </c>
      <c r="O8729">
        <v>130.820007</v>
      </c>
      <c r="P8729">
        <v>128.78999300000001</v>
      </c>
      <c r="Q8729">
        <v>129.63999899999999</v>
      </c>
      <c r="R8729">
        <v>38100000</v>
      </c>
      <c r="S8729">
        <v>129.63999899999999</v>
      </c>
    </row>
    <row r="8730" spans="13:19" x14ac:dyDescent="0.25">
      <c r="M8730" s="36">
        <v>29777</v>
      </c>
      <c r="N8730">
        <v>129.300003</v>
      </c>
      <c r="O8730">
        <v>130.429993</v>
      </c>
      <c r="P8730">
        <v>128.38000500000001</v>
      </c>
      <c r="Q8730">
        <v>129.36999499999999</v>
      </c>
      <c r="R8730">
        <v>39950000</v>
      </c>
      <c r="S8730">
        <v>129.36999499999999</v>
      </c>
    </row>
    <row r="8731" spans="13:19" x14ac:dyDescent="0.25">
      <c r="M8731" s="36">
        <v>29776</v>
      </c>
      <c r="N8731">
        <v>128.320007</v>
      </c>
      <c r="O8731">
        <v>130.08000200000001</v>
      </c>
      <c r="P8731">
        <v>127.57</v>
      </c>
      <c r="Q8731">
        <v>129.300003</v>
      </c>
      <c r="R8731">
        <v>45510000</v>
      </c>
      <c r="S8731">
        <v>129.300003</v>
      </c>
    </row>
    <row r="8732" spans="13:19" x14ac:dyDescent="0.25">
      <c r="M8732" s="36">
        <v>29775</v>
      </c>
      <c r="N8732">
        <v>128.240005</v>
      </c>
      <c r="O8732">
        <v>129.570007</v>
      </c>
      <c r="P8732">
        <v>126.949997</v>
      </c>
      <c r="Q8732">
        <v>128.320007</v>
      </c>
      <c r="R8732">
        <v>46000000</v>
      </c>
      <c r="S8732">
        <v>128.320007</v>
      </c>
    </row>
    <row r="8733" spans="13:19" x14ac:dyDescent="0.25">
      <c r="M8733" s="36">
        <v>29774</v>
      </c>
      <c r="N8733">
        <v>127.370003</v>
      </c>
      <c r="O8733">
        <v>129.60000600000001</v>
      </c>
      <c r="P8733">
        <v>126.389999</v>
      </c>
      <c r="Q8733">
        <v>128.240005</v>
      </c>
      <c r="R8733">
        <v>53560000</v>
      </c>
      <c r="S8733">
        <v>128.240005</v>
      </c>
    </row>
    <row r="8734" spans="13:19" x14ac:dyDescent="0.25">
      <c r="M8734" s="36">
        <v>29773</v>
      </c>
      <c r="N8734">
        <v>128.63999899999999</v>
      </c>
      <c r="O8734">
        <v>128.990005</v>
      </c>
      <c r="P8734">
        <v>126.44000200000001</v>
      </c>
      <c r="Q8734">
        <v>127.370003</v>
      </c>
      <c r="R8734">
        <v>44590000</v>
      </c>
      <c r="S8734">
        <v>127.370003</v>
      </c>
    </row>
    <row r="8735" spans="13:19" x14ac:dyDescent="0.25">
      <c r="M8735" s="36">
        <v>29769</v>
      </c>
      <c r="N8735">
        <v>129.770004</v>
      </c>
      <c r="O8735">
        <v>130.479996</v>
      </c>
      <c r="P8735">
        <v>127.839996</v>
      </c>
      <c r="Q8735">
        <v>128.63999899999999</v>
      </c>
      <c r="R8735">
        <v>45100000</v>
      </c>
      <c r="S8735">
        <v>128.63999899999999</v>
      </c>
    </row>
    <row r="8736" spans="13:19" x14ac:dyDescent="0.25">
      <c r="M8736" s="36">
        <v>29768</v>
      </c>
      <c r="N8736">
        <v>131.21000699999999</v>
      </c>
      <c r="O8736">
        <v>131.69000199999999</v>
      </c>
      <c r="P8736">
        <v>129.03999300000001</v>
      </c>
      <c r="Q8736">
        <v>129.770004</v>
      </c>
      <c r="R8736">
        <v>49080000</v>
      </c>
      <c r="S8736">
        <v>129.770004</v>
      </c>
    </row>
    <row r="8737" spans="13:19" x14ac:dyDescent="0.25">
      <c r="M8737" s="36">
        <v>29767</v>
      </c>
      <c r="N8737">
        <v>131.88999899999999</v>
      </c>
      <c r="O8737">
        <v>132.66999799999999</v>
      </c>
      <c r="P8737">
        <v>130.30999800000001</v>
      </c>
      <c r="Q8737">
        <v>131.21000699999999</v>
      </c>
      <c r="R8737">
        <v>41550000</v>
      </c>
      <c r="S8737">
        <v>131.21000699999999</v>
      </c>
    </row>
    <row r="8738" spans="13:19" x14ac:dyDescent="0.25">
      <c r="M8738" s="36">
        <v>29766</v>
      </c>
      <c r="N8738">
        <v>132.55999800000001</v>
      </c>
      <c r="O8738">
        <v>133.5</v>
      </c>
      <c r="P8738">
        <v>131.199997</v>
      </c>
      <c r="Q8738">
        <v>131.88999899999999</v>
      </c>
      <c r="R8738">
        <v>37930000</v>
      </c>
      <c r="S8738">
        <v>131.88999899999999</v>
      </c>
    </row>
    <row r="8739" spans="13:19" x14ac:dyDescent="0.25">
      <c r="M8739" s="36">
        <v>29763</v>
      </c>
      <c r="N8739">
        <v>132.80999800000001</v>
      </c>
      <c r="O8739">
        <v>133.75</v>
      </c>
      <c r="P8739">
        <v>131.71000699999999</v>
      </c>
      <c r="Q8739">
        <v>132.55999800000001</v>
      </c>
      <c r="R8739">
        <v>39240000</v>
      </c>
      <c r="S8739">
        <v>132.55999800000001</v>
      </c>
    </row>
    <row r="8740" spans="13:19" x14ac:dyDescent="0.25">
      <c r="M8740" s="36">
        <v>29762</v>
      </c>
      <c r="N8740">
        <v>132.66000399999999</v>
      </c>
      <c r="O8740">
        <v>134.300003</v>
      </c>
      <c r="P8740">
        <v>131.779999</v>
      </c>
      <c r="Q8740">
        <v>132.80999800000001</v>
      </c>
      <c r="R8740">
        <v>43920000</v>
      </c>
      <c r="S8740">
        <v>132.80999800000001</v>
      </c>
    </row>
    <row r="8741" spans="13:19" x14ac:dyDescent="0.25">
      <c r="M8741" s="36">
        <v>29761</v>
      </c>
      <c r="N8741">
        <v>133.35000600000001</v>
      </c>
      <c r="O8741">
        <v>133.89999399999999</v>
      </c>
      <c r="P8741">
        <v>131.64999399999999</v>
      </c>
      <c r="Q8741">
        <v>132.66000399999999</v>
      </c>
      <c r="R8741">
        <v>46650000</v>
      </c>
      <c r="S8741">
        <v>132.66000399999999</v>
      </c>
    </row>
    <row r="8742" spans="13:19" x14ac:dyDescent="0.25">
      <c r="M8742" s="36">
        <v>29760</v>
      </c>
      <c r="N8742">
        <v>131.949997</v>
      </c>
      <c r="O8742">
        <v>133.979996</v>
      </c>
      <c r="P8742">
        <v>131.16000399999999</v>
      </c>
      <c r="Q8742">
        <v>133.35000600000001</v>
      </c>
      <c r="R8742">
        <v>51840000</v>
      </c>
      <c r="S8742">
        <v>133.35000600000001</v>
      </c>
    </row>
    <row r="8743" spans="13:19" x14ac:dyDescent="0.25">
      <c r="M8743" s="36">
        <v>29759</v>
      </c>
      <c r="N8743">
        <v>132.270004</v>
      </c>
      <c r="O8743">
        <v>133.53999300000001</v>
      </c>
      <c r="P8743">
        <v>131.10000600000001</v>
      </c>
      <c r="Q8743">
        <v>131.949997</v>
      </c>
      <c r="R8743">
        <v>41790000</v>
      </c>
      <c r="S8743">
        <v>131.949997</v>
      </c>
    </row>
    <row r="8744" spans="13:19" x14ac:dyDescent="0.25">
      <c r="M8744" s="36">
        <v>29756</v>
      </c>
      <c r="N8744">
        <v>131.63999899999999</v>
      </c>
      <c r="O8744">
        <v>133.270004</v>
      </c>
      <c r="P8744">
        <v>130.490005</v>
      </c>
      <c r="Q8744">
        <v>132.270004</v>
      </c>
      <c r="R8744">
        <v>46430000</v>
      </c>
      <c r="S8744">
        <v>132.270004</v>
      </c>
    </row>
    <row r="8745" spans="13:19" x14ac:dyDescent="0.25">
      <c r="M8745" s="36">
        <v>29755</v>
      </c>
      <c r="N8745">
        <v>133.320007</v>
      </c>
      <c r="O8745">
        <v>133.979996</v>
      </c>
      <c r="P8745">
        <v>130.94000199999999</v>
      </c>
      <c r="Q8745">
        <v>131.63999899999999</v>
      </c>
      <c r="R8745">
        <v>48400000</v>
      </c>
      <c r="S8745">
        <v>131.63999899999999</v>
      </c>
    </row>
    <row r="8746" spans="13:19" x14ac:dyDescent="0.25">
      <c r="M8746" s="36">
        <v>29754</v>
      </c>
      <c r="N8746">
        <v>132.14999399999999</v>
      </c>
      <c r="O8746">
        <v>133.979996</v>
      </c>
      <c r="P8746">
        <v>130.80999800000001</v>
      </c>
      <c r="Q8746">
        <v>133.320007</v>
      </c>
      <c r="R8746">
        <v>55470000</v>
      </c>
      <c r="S8746">
        <v>133.320007</v>
      </c>
    </row>
    <row r="8747" spans="13:19" x14ac:dyDescent="0.25">
      <c r="M8747" s="36">
        <v>29753</v>
      </c>
      <c r="N8747">
        <v>133.61000100000001</v>
      </c>
      <c r="O8747">
        <v>134</v>
      </c>
      <c r="P8747">
        <v>131.28999300000001</v>
      </c>
      <c r="Q8747">
        <v>132.14999399999999</v>
      </c>
      <c r="R8747">
        <v>57780000</v>
      </c>
      <c r="S8747">
        <v>132.14999399999999</v>
      </c>
    </row>
    <row r="8748" spans="13:19" x14ac:dyDescent="0.25">
      <c r="M8748" s="36">
        <v>29752</v>
      </c>
      <c r="N8748">
        <v>133.490005</v>
      </c>
      <c r="O8748">
        <v>135.66999799999999</v>
      </c>
      <c r="P8748">
        <v>132.779999</v>
      </c>
      <c r="Q8748">
        <v>133.61000100000001</v>
      </c>
      <c r="R8748">
        <v>63350000</v>
      </c>
      <c r="S8748">
        <v>133.61000100000001</v>
      </c>
    </row>
    <row r="8749" spans="13:19" x14ac:dyDescent="0.25">
      <c r="M8749" s="36">
        <v>29749</v>
      </c>
      <c r="N8749">
        <v>133.75</v>
      </c>
      <c r="O8749">
        <v>135.08999600000001</v>
      </c>
      <c r="P8749">
        <v>132.39999399999999</v>
      </c>
      <c r="Q8749">
        <v>133.490005</v>
      </c>
      <c r="R8749">
        <v>60790000</v>
      </c>
      <c r="S8749">
        <v>133.490005</v>
      </c>
    </row>
    <row r="8750" spans="13:19" x14ac:dyDescent="0.25">
      <c r="M8750" s="36">
        <v>29748</v>
      </c>
      <c r="N8750">
        <v>132.320007</v>
      </c>
      <c r="O8750">
        <v>134.30999800000001</v>
      </c>
      <c r="P8750">
        <v>131.58000200000001</v>
      </c>
      <c r="Q8750">
        <v>133.75</v>
      </c>
      <c r="R8750">
        <v>59530000</v>
      </c>
      <c r="S8750">
        <v>133.75</v>
      </c>
    </row>
    <row r="8751" spans="13:19" x14ac:dyDescent="0.25">
      <c r="M8751" s="36">
        <v>29747</v>
      </c>
      <c r="N8751">
        <v>131.970001</v>
      </c>
      <c r="O8751">
        <v>133.490005</v>
      </c>
      <c r="P8751">
        <v>131.03999300000001</v>
      </c>
      <c r="Q8751">
        <v>132.320007</v>
      </c>
      <c r="R8751">
        <v>53200000</v>
      </c>
      <c r="S8751">
        <v>132.320007</v>
      </c>
    </row>
    <row r="8752" spans="13:19" x14ac:dyDescent="0.25">
      <c r="M8752" s="36">
        <v>29746</v>
      </c>
      <c r="N8752">
        <v>132.240005</v>
      </c>
      <c r="O8752">
        <v>133.300003</v>
      </c>
      <c r="P8752">
        <v>130.94000199999999</v>
      </c>
      <c r="Q8752">
        <v>131.970001</v>
      </c>
      <c r="R8752">
        <v>44600000</v>
      </c>
      <c r="S8752">
        <v>131.970001</v>
      </c>
    </row>
    <row r="8753" spans="13:19" x14ac:dyDescent="0.25">
      <c r="M8753" s="36">
        <v>29745</v>
      </c>
      <c r="N8753">
        <v>132.220001</v>
      </c>
      <c r="O8753">
        <v>133.679993</v>
      </c>
      <c r="P8753">
        <v>131.28999300000001</v>
      </c>
      <c r="Q8753">
        <v>132.240005</v>
      </c>
      <c r="R8753">
        <v>41580000</v>
      </c>
      <c r="S8753">
        <v>132.240005</v>
      </c>
    </row>
    <row r="8754" spans="13:19" x14ac:dyDescent="0.25">
      <c r="M8754" s="36">
        <v>29742</v>
      </c>
      <c r="N8754">
        <v>130.96000699999999</v>
      </c>
      <c r="O8754">
        <v>132.979996</v>
      </c>
      <c r="P8754">
        <v>130.16999799999999</v>
      </c>
      <c r="Q8754">
        <v>132.220001</v>
      </c>
      <c r="R8754">
        <v>47180000</v>
      </c>
      <c r="S8754">
        <v>132.220001</v>
      </c>
    </row>
    <row r="8755" spans="13:19" x14ac:dyDescent="0.25">
      <c r="M8755" s="36">
        <v>29741</v>
      </c>
      <c r="N8755">
        <v>130.71000699999999</v>
      </c>
      <c r="O8755">
        <v>132.21000699999999</v>
      </c>
      <c r="P8755">
        <v>129.720001</v>
      </c>
      <c r="Q8755">
        <v>130.96000699999999</v>
      </c>
      <c r="R8755">
        <v>48940000</v>
      </c>
      <c r="S8755">
        <v>130.96000699999999</v>
      </c>
    </row>
    <row r="8756" spans="13:19" x14ac:dyDescent="0.25">
      <c r="M8756" s="36">
        <v>29740</v>
      </c>
      <c r="N8756">
        <v>130.61999499999999</v>
      </c>
      <c r="O8756">
        <v>131.36999499999999</v>
      </c>
      <c r="P8756">
        <v>128.770004</v>
      </c>
      <c r="Q8756">
        <v>130.71000699999999</v>
      </c>
      <c r="R8756">
        <v>54700000</v>
      </c>
      <c r="S8756">
        <v>130.71000699999999</v>
      </c>
    </row>
    <row r="8757" spans="13:19" x14ac:dyDescent="0.25">
      <c r="M8757" s="36">
        <v>29739</v>
      </c>
      <c r="N8757">
        <v>132.41000399999999</v>
      </c>
      <c r="O8757">
        <v>132.96000699999999</v>
      </c>
      <c r="P8757">
        <v>129.83999600000001</v>
      </c>
      <c r="Q8757">
        <v>130.61999499999999</v>
      </c>
      <c r="R8757">
        <v>53930000</v>
      </c>
      <c r="S8757">
        <v>130.61999499999999</v>
      </c>
    </row>
    <row r="8758" spans="13:19" x14ac:dyDescent="0.25">
      <c r="M8758" s="36">
        <v>29738</v>
      </c>
      <c r="N8758">
        <v>132.58999600000001</v>
      </c>
      <c r="O8758">
        <v>134.61999499999999</v>
      </c>
      <c r="P8758">
        <v>131.490005</v>
      </c>
      <c r="Q8758">
        <v>132.41000399999999</v>
      </c>
      <c r="R8758">
        <v>62170000</v>
      </c>
      <c r="S8758">
        <v>132.41000399999999</v>
      </c>
    </row>
    <row r="8759" spans="13:19" x14ac:dyDescent="0.25">
      <c r="M8759" s="36">
        <v>29735</v>
      </c>
      <c r="N8759">
        <v>133.449997</v>
      </c>
      <c r="O8759">
        <v>134.36000100000001</v>
      </c>
      <c r="P8759">
        <v>131.520004</v>
      </c>
      <c r="Q8759">
        <v>132.58999600000001</v>
      </c>
      <c r="R8759">
        <v>51580000</v>
      </c>
      <c r="S8759">
        <v>132.58999600000001</v>
      </c>
    </row>
    <row r="8760" spans="13:19" x14ac:dyDescent="0.25">
      <c r="M8760" s="36">
        <v>29734</v>
      </c>
      <c r="N8760">
        <v>133.770004</v>
      </c>
      <c r="O8760">
        <v>134.91999799999999</v>
      </c>
      <c r="P8760">
        <v>132</v>
      </c>
      <c r="Q8760">
        <v>133.449997</v>
      </c>
      <c r="R8760">
        <v>59500000</v>
      </c>
      <c r="S8760">
        <v>133.449997</v>
      </c>
    </row>
    <row r="8761" spans="13:19" x14ac:dyDescent="0.25">
      <c r="M8761" s="36">
        <v>29733</v>
      </c>
      <c r="N8761">
        <v>132.770004</v>
      </c>
      <c r="O8761">
        <v>134.64999399999999</v>
      </c>
      <c r="P8761">
        <v>131.85000600000001</v>
      </c>
      <c r="Q8761">
        <v>133.770004</v>
      </c>
      <c r="R8761">
        <v>58730000</v>
      </c>
      <c r="S8761">
        <v>133.770004</v>
      </c>
    </row>
    <row r="8762" spans="13:19" x14ac:dyDescent="0.25">
      <c r="M8762" s="36">
        <v>29732</v>
      </c>
      <c r="N8762">
        <v>131.33000200000001</v>
      </c>
      <c r="O8762">
        <v>133.300003</v>
      </c>
      <c r="P8762">
        <v>130.63999899999999</v>
      </c>
      <c r="Q8762">
        <v>132.770004</v>
      </c>
      <c r="R8762">
        <v>42760000</v>
      </c>
      <c r="S8762">
        <v>132.770004</v>
      </c>
    </row>
    <row r="8763" spans="13:19" x14ac:dyDescent="0.25">
      <c r="M8763" s="36">
        <v>29728</v>
      </c>
      <c r="N8763">
        <v>131.75</v>
      </c>
      <c r="O8763">
        <v>132.64999399999999</v>
      </c>
      <c r="P8763">
        <v>130.41999799999999</v>
      </c>
      <c r="Q8763">
        <v>131.33000200000001</v>
      </c>
      <c r="R8763">
        <v>40710000</v>
      </c>
      <c r="S8763">
        <v>131.33000200000001</v>
      </c>
    </row>
    <row r="8764" spans="13:19" x14ac:dyDescent="0.25">
      <c r="M8764" s="36">
        <v>29727</v>
      </c>
      <c r="N8764">
        <v>132</v>
      </c>
      <c r="O8764">
        <v>133.029999</v>
      </c>
      <c r="P8764">
        <v>130.699997</v>
      </c>
      <c r="Q8764">
        <v>131.75</v>
      </c>
      <c r="R8764">
        <v>46820000</v>
      </c>
      <c r="S8764">
        <v>131.75</v>
      </c>
    </row>
    <row r="8765" spans="13:19" x14ac:dyDescent="0.25">
      <c r="M8765" s="36">
        <v>29726</v>
      </c>
      <c r="N8765">
        <v>132.08999600000001</v>
      </c>
      <c r="O8765">
        <v>133.029999</v>
      </c>
      <c r="P8765">
        <v>130.58999600000001</v>
      </c>
      <c r="Q8765">
        <v>132</v>
      </c>
      <c r="R8765">
        <v>42370000</v>
      </c>
      <c r="S8765">
        <v>132</v>
      </c>
    </row>
    <row r="8766" spans="13:19" x14ac:dyDescent="0.25">
      <c r="M8766" s="36">
        <v>29725</v>
      </c>
      <c r="N8766">
        <v>132.53999300000001</v>
      </c>
      <c r="O8766">
        <v>133.220001</v>
      </c>
      <c r="P8766">
        <v>130.779999</v>
      </c>
      <c r="Q8766">
        <v>132.08999600000001</v>
      </c>
      <c r="R8766">
        <v>42220000</v>
      </c>
      <c r="S8766">
        <v>132.08999600000001</v>
      </c>
    </row>
    <row r="8767" spans="13:19" x14ac:dyDescent="0.25">
      <c r="M8767" s="36">
        <v>29724</v>
      </c>
      <c r="N8767">
        <v>132.16999799999999</v>
      </c>
      <c r="O8767">
        <v>133.64999399999999</v>
      </c>
      <c r="P8767">
        <v>131.490005</v>
      </c>
      <c r="Q8767">
        <v>132.53999300000001</v>
      </c>
      <c r="R8767">
        <v>42510000</v>
      </c>
      <c r="S8767">
        <v>132.53999300000001</v>
      </c>
    </row>
    <row r="8768" spans="13:19" x14ac:dyDescent="0.25">
      <c r="M8768" s="36">
        <v>29721</v>
      </c>
      <c r="N8768">
        <v>131.279999</v>
      </c>
      <c r="O8768">
        <v>133.21000699999999</v>
      </c>
      <c r="P8768">
        <v>130.75</v>
      </c>
      <c r="Q8768">
        <v>132.16999799999999</v>
      </c>
      <c r="R8768">
        <v>45460000</v>
      </c>
      <c r="S8768">
        <v>132.16999799999999</v>
      </c>
    </row>
    <row r="8769" spans="13:19" x14ac:dyDescent="0.25">
      <c r="M8769" s="36">
        <v>29720</v>
      </c>
      <c r="N8769">
        <v>130.550003</v>
      </c>
      <c r="O8769">
        <v>132.14999399999999</v>
      </c>
      <c r="P8769">
        <v>129.91000399999999</v>
      </c>
      <c r="Q8769">
        <v>131.279999</v>
      </c>
      <c r="R8769">
        <v>42750000</v>
      </c>
      <c r="S8769">
        <v>131.279999</v>
      </c>
    </row>
    <row r="8770" spans="13:19" x14ac:dyDescent="0.25">
      <c r="M8770" s="36">
        <v>29719</v>
      </c>
      <c r="N8770">
        <v>130.720001</v>
      </c>
      <c r="O8770">
        <v>131.96000699999999</v>
      </c>
      <c r="P8770">
        <v>129.529999</v>
      </c>
      <c r="Q8770">
        <v>130.550003</v>
      </c>
      <c r="R8770">
        <v>42600000</v>
      </c>
      <c r="S8770">
        <v>130.550003</v>
      </c>
    </row>
    <row r="8771" spans="13:19" x14ac:dyDescent="0.25">
      <c r="M8771" s="36">
        <v>29718</v>
      </c>
      <c r="N8771">
        <v>129.71000699999999</v>
      </c>
      <c r="O8771">
        <v>131.16999799999999</v>
      </c>
      <c r="P8771">
        <v>128.779999</v>
      </c>
      <c r="Q8771">
        <v>130.720001</v>
      </c>
      <c r="R8771">
        <v>40440000</v>
      </c>
      <c r="S8771">
        <v>130.720001</v>
      </c>
    </row>
    <row r="8772" spans="13:19" x14ac:dyDescent="0.25">
      <c r="M8772" s="36">
        <v>29717</v>
      </c>
      <c r="N8772">
        <v>131.66000399999999</v>
      </c>
      <c r="O8772">
        <v>132.229996</v>
      </c>
      <c r="P8772">
        <v>129.11000100000001</v>
      </c>
      <c r="Q8772">
        <v>129.71000699999999</v>
      </c>
      <c r="R8772">
        <v>37640000</v>
      </c>
      <c r="S8772">
        <v>129.71000699999999</v>
      </c>
    </row>
    <row r="8773" spans="13:19" x14ac:dyDescent="0.25">
      <c r="M8773" s="36">
        <v>29714</v>
      </c>
      <c r="N8773">
        <v>131.66999799999999</v>
      </c>
      <c r="O8773">
        <v>132.69000199999999</v>
      </c>
      <c r="P8773">
        <v>130.83999600000001</v>
      </c>
      <c r="Q8773">
        <v>131.66000399999999</v>
      </c>
      <c r="R8773">
        <v>41860000</v>
      </c>
      <c r="S8773">
        <v>131.66000399999999</v>
      </c>
    </row>
    <row r="8774" spans="13:19" x14ac:dyDescent="0.25">
      <c r="M8774" s="36">
        <v>29713</v>
      </c>
      <c r="N8774">
        <v>130.779999</v>
      </c>
      <c r="O8774">
        <v>132.41000399999999</v>
      </c>
      <c r="P8774">
        <v>130.21000699999999</v>
      </c>
      <c r="Q8774">
        <v>131.66999799999999</v>
      </c>
      <c r="R8774">
        <v>42590000</v>
      </c>
      <c r="S8774">
        <v>131.66999799999999</v>
      </c>
    </row>
    <row r="8775" spans="13:19" x14ac:dyDescent="0.25">
      <c r="M8775" s="36">
        <v>29712</v>
      </c>
      <c r="N8775">
        <v>130.320007</v>
      </c>
      <c r="O8775">
        <v>132.38000500000001</v>
      </c>
      <c r="P8775">
        <v>130.08999600000001</v>
      </c>
      <c r="Q8775">
        <v>130.779999</v>
      </c>
      <c r="R8775">
        <v>47100000</v>
      </c>
      <c r="S8775">
        <v>130.779999</v>
      </c>
    </row>
    <row r="8776" spans="13:19" x14ac:dyDescent="0.25">
      <c r="M8776" s="36">
        <v>29711</v>
      </c>
      <c r="N8776">
        <v>130.66999799999999</v>
      </c>
      <c r="O8776">
        <v>131.33000200000001</v>
      </c>
      <c r="P8776">
        <v>128.929993</v>
      </c>
      <c r="Q8776">
        <v>130.320007</v>
      </c>
      <c r="R8776">
        <v>49000000</v>
      </c>
      <c r="S8776">
        <v>130.320007</v>
      </c>
    </row>
    <row r="8777" spans="13:19" x14ac:dyDescent="0.25">
      <c r="M8777" s="36">
        <v>29710</v>
      </c>
      <c r="N8777">
        <v>131.779999</v>
      </c>
      <c r="O8777">
        <v>131.779999</v>
      </c>
      <c r="P8777">
        <v>129.61000100000001</v>
      </c>
      <c r="Q8777">
        <v>130.66999799999999</v>
      </c>
      <c r="R8777">
        <v>40430000</v>
      </c>
      <c r="S8777">
        <v>130.66999799999999</v>
      </c>
    </row>
    <row r="8778" spans="13:19" x14ac:dyDescent="0.25">
      <c r="M8778" s="36">
        <v>29707</v>
      </c>
      <c r="N8778">
        <v>132.80999800000001</v>
      </c>
      <c r="O8778">
        <v>134.16999799999999</v>
      </c>
      <c r="P8778">
        <v>131.429993</v>
      </c>
      <c r="Q8778">
        <v>132.720001</v>
      </c>
      <c r="R8778">
        <v>48360000</v>
      </c>
      <c r="S8778">
        <v>132.720001</v>
      </c>
    </row>
    <row r="8779" spans="13:19" x14ac:dyDescent="0.25">
      <c r="M8779" s="36">
        <v>29706</v>
      </c>
      <c r="N8779">
        <v>133.050003</v>
      </c>
      <c r="O8779">
        <v>134.44000199999999</v>
      </c>
      <c r="P8779">
        <v>131.85000600000001</v>
      </c>
      <c r="Q8779">
        <v>132.80999800000001</v>
      </c>
      <c r="R8779">
        <v>47970000</v>
      </c>
      <c r="S8779">
        <v>132.80999800000001</v>
      </c>
    </row>
    <row r="8780" spans="13:19" x14ac:dyDescent="0.25">
      <c r="M8780" s="36">
        <v>29705</v>
      </c>
      <c r="N8780">
        <v>134.33000200000001</v>
      </c>
      <c r="O8780">
        <v>134.69000199999999</v>
      </c>
      <c r="P8780">
        <v>131.820007</v>
      </c>
      <c r="Q8780">
        <v>133.050003</v>
      </c>
      <c r="R8780">
        <v>53340000</v>
      </c>
      <c r="S8780">
        <v>133.050003</v>
      </c>
    </row>
    <row r="8781" spans="13:19" x14ac:dyDescent="0.25">
      <c r="M8781" s="36">
        <v>29704</v>
      </c>
      <c r="N8781">
        <v>135.479996</v>
      </c>
      <c r="O8781">
        <v>136.08999600000001</v>
      </c>
      <c r="P8781">
        <v>133.10000600000001</v>
      </c>
      <c r="Q8781">
        <v>134.33000200000001</v>
      </c>
      <c r="R8781">
        <v>58210000</v>
      </c>
      <c r="S8781">
        <v>134.33000200000001</v>
      </c>
    </row>
    <row r="8782" spans="13:19" x14ac:dyDescent="0.25">
      <c r="M8782" s="36">
        <v>29703</v>
      </c>
      <c r="N8782">
        <v>135.13999899999999</v>
      </c>
      <c r="O8782">
        <v>136.55999800000001</v>
      </c>
      <c r="P8782">
        <v>134.13000500000001</v>
      </c>
      <c r="Q8782">
        <v>135.479996</v>
      </c>
      <c r="R8782">
        <v>51080000</v>
      </c>
      <c r="S8782">
        <v>135.479996</v>
      </c>
    </row>
    <row r="8783" spans="13:19" x14ac:dyDescent="0.25">
      <c r="M8783" s="36">
        <v>29700</v>
      </c>
      <c r="N8783">
        <v>133.94000199999999</v>
      </c>
      <c r="O8783">
        <v>136</v>
      </c>
      <c r="P8783">
        <v>132.88000500000001</v>
      </c>
      <c r="Q8783">
        <v>135.13999899999999</v>
      </c>
      <c r="R8783">
        <v>60000000</v>
      </c>
      <c r="S8783">
        <v>135.13999899999999</v>
      </c>
    </row>
    <row r="8784" spans="13:19" x14ac:dyDescent="0.25">
      <c r="M8784" s="36">
        <v>29699</v>
      </c>
      <c r="N8784">
        <v>134.13999899999999</v>
      </c>
      <c r="O8784">
        <v>135.89999399999999</v>
      </c>
      <c r="P8784">
        <v>132.89999399999999</v>
      </c>
      <c r="Q8784">
        <v>133.94000199999999</v>
      </c>
      <c r="R8784">
        <v>64200000</v>
      </c>
      <c r="S8784">
        <v>133.94000199999999</v>
      </c>
    </row>
    <row r="8785" spans="13:19" x14ac:dyDescent="0.25">
      <c r="M8785" s="36">
        <v>29698</v>
      </c>
      <c r="N8785">
        <v>134.229996</v>
      </c>
      <c r="O8785">
        <v>135.53999300000001</v>
      </c>
      <c r="P8785">
        <v>132.720001</v>
      </c>
      <c r="Q8785">
        <v>134.13999899999999</v>
      </c>
      <c r="R8785">
        <v>60660000</v>
      </c>
      <c r="S8785">
        <v>134.13999899999999</v>
      </c>
    </row>
    <row r="8786" spans="13:19" x14ac:dyDescent="0.25">
      <c r="M8786" s="36">
        <v>29697</v>
      </c>
      <c r="N8786">
        <v>135.449997</v>
      </c>
      <c r="O8786">
        <v>136.38000500000001</v>
      </c>
      <c r="P8786">
        <v>133.490005</v>
      </c>
      <c r="Q8786">
        <v>134.229996</v>
      </c>
      <c r="R8786">
        <v>60280000</v>
      </c>
      <c r="S8786">
        <v>134.229996</v>
      </c>
    </row>
    <row r="8787" spans="13:19" x14ac:dyDescent="0.25">
      <c r="M8787" s="36">
        <v>29696</v>
      </c>
      <c r="N8787">
        <v>134.699997</v>
      </c>
      <c r="O8787">
        <v>136.25</v>
      </c>
      <c r="P8787">
        <v>133.19000199999999</v>
      </c>
      <c r="Q8787">
        <v>135.449997</v>
      </c>
      <c r="R8787">
        <v>51020000</v>
      </c>
      <c r="S8787">
        <v>135.449997</v>
      </c>
    </row>
    <row r="8788" spans="13:19" x14ac:dyDescent="0.25">
      <c r="M8788" s="36">
        <v>29692</v>
      </c>
      <c r="N8788">
        <v>134.16999799999999</v>
      </c>
      <c r="O8788">
        <v>135.820007</v>
      </c>
      <c r="P8788">
        <v>133.429993</v>
      </c>
      <c r="Q8788">
        <v>134.699997</v>
      </c>
      <c r="R8788">
        <v>52950000</v>
      </c>
      <c r="S8788">
        <v>134.699997</v>
      </c>
    </row>
    <row r="8789" spans="13:19" x14ac:dyDescent="0.25">
      <c r="M8789" s="36">
        <v>29691</v>
      </c>
      <c r="N8789">
        <v>132.679993</v>
      </c>
      <c r="O8789">
        <v>134.78999300000001</v>
      </c>
      <c r="P8789">
        <v>132.199997</v>
      </c>
      <c r="Q8789">
        <v>134.16999799999999</v>
      </c>
      <c r="R8789">
        <v>56040000</v>
      </c>
      <c r="S8789">
        <v>134.16999799999999</v>
      </c>
    </row>
    <row r="8790" spans="13:19" x14ac:dyDescent="0.25">
      <c r="M8790" s="36">
        <v>29690</v>
      </c>
      <c r="N8790">
        <v>133.14999399999999</v>
      </c>
      <c r="O8790">
        <v>134.029999</v>
      </c>
      <c r="P8790">
        <v>131.58000200000001</v>
      </c>
      <c r="Q8790">
        <v>132.679993</v>
      </c>
      <c r="R8790">
        <v>48350000</v>
      </c>
      <c r="S8790">
        <v>132.679993</v>
      </c>
    </row>
    <row r="8791" spans="13:19" x14ac:dyDescent="0.25">
      <c r="M8791" s="36">
        <v>29689</v>
      </c>
      <c r="N8791">
        <v>134.509995</v>
      </c>
      <c r="O8791">
        <v>134.91000399999999</v>
      </c>
      <c r="P8791">
        <v>132.240005</v>
      </c>
      <c r="Q8791">
        <v>133.14999399999999</v>
      </c>
      <c r="R8791">
        <v>49860000</v>
      </c>
      <c r="S8791">
        <v>133.14999399999999</v>
      </c>
    </row>
    <row r="8792" spans="13:19" x14ac:dyDescent="0.25">
      <c r="M8792" s="36">
        <v>29686</v>
      </c>
      <c r="N8792">
        <v>134.66999799999999</v>
      </c>
      <c r="O8792">
        <v>136.229996</v>
      </c>
      <c r="P8792">
        <v>133.179993</v>
      </c>
      <c r="Q8792">
        <v>134.509995</v>
      </c>
      <c r="R8792">
        <v>58130000</v>
      </c>
      <c r="S8792">
        <v>134.509995</v>
      </c>
    </row>
    <row r="8793" spans="13:19" x14ac:dyDescent="0.25">
      <c r="M8793" s="36">
        <v>29685</v>
      </c>
      <c r="N8793">
        <v>134.30999800000001</v>
      </c>
      <c r="O8793">
        <v>135.800003</v>
      </c>
      <c r="P8793">
        <v>132.58999600000001</v>
      </c>
      <c r="Q8793">
        <v>134.66999799999999</v>
      </c>
      <c r="R8793">
        <v>59520000</v>
      </c>
      <c r="S8793">
        <v>134.66999799999999</v>
      </c>
    </row>
    <row r="8794" spans="13:19" x14ac:dyDescent="0.25">
      <c r="M8794" s="36">
        <v>29684</v>
      </c>
      <c r="N8794">
        <v>133.91000399999999</v>
      </c>
      <c r="O8794">
        <v>135.33999600000001</v>
      </c>
      <c r="P8794">
        <v>133.259995</v>
      </c>
      <c r="Q8794">
        <v>134.30999800000001</v>
      </c>
      <c r="R8794">
        <v>48000000</v>
      </c>
      <c r="S8794">
        <v>134.30999800000001</v>
      </c>
    </row>
    <row r="8795" spans="13:19" x14ac:dyDescent="0.25">
      <c r="M8795" s="36">
        <v>29683</v>
      </c>
      <c r="N8795">
        <v>133.929993</v>
      </c>
      <c r="O8795">
        <v>135.270004</v>
      </c>
      <c r="P8795">
        <v>132.96000699999999</v>
      </c>
      <c r="Q8795">
        <v>133.91000399999999</v>
      </c>
      <c r="R8795">
        <v>44540000</v>
      </c>
      <c r="S8795">
        <v>133.91000399999999</v>
      </c>
    </row>
    <row r="8796" spans="13:19" x14ac:dyDescent="0.25">
      <c r="M8796" s="36">
        <v>29682</v>
      </c>
      <c r="N8796">
        <v>135.490005</v>
      </c>
      <c r="O8796">
        <v>135.61000100000001</v>
      </c>
      <c r="P8796">
        <v>132.91000399999999</v>
      </c>
      <c r="Q8796">
        <v>133.929993</v>
      </c>
      <c r="R8796">
        <v>43190000</v>
      </c>
      <c r="S8796">
        <v>133.929993</v>
      </c>
    </row>
    <row r="8797" spans="13:19" x14ac:dyDescent="0.25">
      <c r="M8797" s="36">
        <v>29679</v>
      </c>
      <c r="N8797">
        <v>136.320007</v>
      </c>
      <c r="O8797">
        <v>137.03999300000001</v>
      </c>
      <c r="P8797">
        <v>134.66999799999999</v>
      </c>
      <c r="Q8797">
        <v>135.490005</v>
      </c>
      <c r="R8797">
        <v>48680000</v>
      </c>
      <c r="S8797">
        <v>135.490005</v>
      </c>
    </row>
    <row r="8798" spans="13:19" x14ac:dyDescent="0.25">
      <c r="M8798" s="36">
        <v>29678</v>
      </c>
      <c r="N8798">
        <v>136.570007</v>
      </c>
      <c r="O8798">
        <v>137.720001</v>
      </c>
      <c r="P8798">
        <v>135.16000399999999</v>
      </c>
      <c r="Q8798">
        <v>136.320007</v>
      </c>
      <c r="R8798">
        <v>52570000</v>
      </c>
      <c r="S8798">
        <v>136.320007</v>
      </c>
    </row>
    <row r="8799" spans="13:19" x14ac:dyDescent="0.25">
      <c r="M8799" s="36">
        <v>29677</v>
      </c>
      <c r="N8799">
        <v>136</v>
      </c>
      <c r="O8799">
        <v>137.55999800000001</v>
      </c>
      <c r="P8799">
        <v>135.03999300000001</v>
      </c>
      <c r="Q8799">
        <v>136.570007</v>
      </c>
      <c r="R8799">
        <v>54880000</v>
      </c>
      <c r="S8799">
        <v>136.570007</v>
      </c>
    </row>
    <row r="8800" spans="13:19" x14ac:dyDescent="0.25">
      <c r="M8800" s="36">
        <v>29676</v>
      </c>
      <c r="N8800">
        <v>134.679993</v>
      </c>
      <c r="O8800">
        <v>137.14999399999999</v>
      </c>
      <c r="P8800">
        <v>134.679993</v>
      </c>
      <c r="Q8800">
        <v>136</v>
      </c>
      <c r="R8800">
        <v>50980000</v>
      </c>
      <c r="S8800">
        <v>136</v>
      </c>
    </row>
    <row r="8801" spans="13:19" x14ac:dyDescent="0.25">
      <c r="M8801" s="36">
        <v>29675</v>
      </c>
      <c r="N8801">
        <v>134.64999399999999</v>
      </c>
      <c r="O8801">
        <v>135.86999499999999</v>
      </c>
      <c r="P8801">
        <v>133.509995</v>
      </c>
      <c r="Q8801">
        <v>134.279999</v>
      </c>
      <c r="R8801">
        <v>33500000</v>
      </c>
      <c r="S8801">
        <v>134.279999</v>
      </c>
    </row>
    <row r="8802" spans="13:19" x14ac:dyDescent="0.25">
      <c r="M8802" s="36">
        <v>29672</v>
      </c>
      <c r="N8802">
        <v>136.270004</v>
      </c>
      <c r="O8802">
        <v>136.88999899999999</v>
      </c>
      <c r="P8802">
        <v>133.91000399999999</v>
      </c>
      <c r="Q8802">
        <v>134.64999399999999</v>
      </c>
      <c r="R8802">
        <v>46930000</v>
      </c>
      <c r="S8802">
        <v>134.64999399999999</v>
      </c>
    </row>
    <row r="8803" spans="13:19" x14ac:dyDescent="0.25">
      <c r="M8803" s="36">
        <v>29671</v>
      </c>
      <c r="N8803">
        <v>137.11000100000001</v>
      </c>
      <c r="O8803">
        <v>138.38000500000001</v>
      </c>
      <c r="P8803">
        <v>135.28999300000001</v>
      </c>
      <c r="Q8803">
        <v>136.270004</v>
      </c>
      <c r="R8803">
        <v>60370000</v>
      </c>
      <c r="S8803">
        <v>136.270004</v>
      </c>
    </row>
    <row r="8804" spans="13:19" x14ac:dyDescent="0.25">
      <c r="M8804" s="36">
        <v>29670</v>
      </c>
      <c r="N8804">
        <v>134.66999799999999</v>
      </c>
      <c r="O8804">
        <v>137.320007</v>
      </c>
      <c r="P8804">
        <v>133.91999799999999</v>
      </c>
      <c r="Q8804">
        <v>137.11000100000001</v>
      </c>
      <c r="R8804">
        <v>56320000</v>
      </c>
      <c r="S8804">
        <v>137.11000100000001</v>
      </c>
    </row>
    <row r="8805" spans="13:19" x14ac:dyDescent="0.25">
      <c r="M8805" s="36">
        <v>29669</v>
      </c>
      <c r="N8805">
        <v>135.69000199999999</v>
      </c>
      <c r="O8805">
        <v>137.39999399999999</v>
      </c>
      <c r="P8805">
        <v>134.10000600000001</v>
      </c>
      <c r="Q8805">
        <v>134.66999799999999</v>
      </c>
      <c r="R8805">
        <v>66400000</v>
      </c>
      <c r="S8805">
        <v>134.66999799999999</v>
      </c>
    </row>
    <row r="8806" spans="13:19" x14ac:dyDescent="0.25">
      <c r="M8806" s="36">
        <v>29668</v>
      </c>
      <c r="N8806">
        <v>134.08000200000001</v>
      </c>
      <c r="O8806">
        <v>136.5</v>
      </c>
      <c r="P8806">
        <v>133.41000399999999</v>
      </c>
      <c r="Q8806">
        <v>135.69000199999999</v>
      </c>
      <c r="R8806">
        <v>57880000</v>
      </c>
      <c r="S8806">
        <v>135.69000199999999</v>
      </c>
    </row>
    <row r="8807" spans="13:19" x14ac:dyDescent="0.25">
      <c r="M8807" s="36">
        <v>29665</v>
      </c>
      <c r="N8807">
        <v>133.46000699999999</v>
      </c>
      <c r="O8807">
        <v>135.28999300000001</v>
      </c>
      <c r="P8807">
        <v>132.5</v>
      </c>
      <c r="Q8807">
        <v>134.08000200000001</v>
      </c>
      <c r="R8807">
        <v>61980000</v>
      </c>
      <c r="S8807">
        <v>134.08000200000001</v>
      </c>
    </row>
    <row r="8808" spans="13:19" x14ac:dyDescent="0.25">
      <c r="M8808" s="36">
        <v>29664</v>
      </c>
      <c r="N8808">
        <v>134.220001</v>
      </c>
      <c r="O8808">
        <v>135.36999499999999</v>
      </c>
      <c r="P8808">
        <v>132.36999499999999</v>
      </c>
      <c r="Q8808">
        <v>133.46000699999999</v>
      </c>
      <c r="R8808">
        <v>62440000</v>
      </c>
      <c r="S8808">
        <v>133.46000699999999</v>
      </c>
    </row>
    <row r="8809" spans="13:19" x14ac:dyDescent="0.25">
      <c r="M8809" s="36">
        <v>29663</v>
      </c>
      <c r="N8809">
        <v>133.91999799999999</v>
      </c>
      <c r="O8809">
        <v>135.66000399999999</v>
      </c>
      <c r="P8809">
        <v>132.800003</v>
      </c>
      <c r="Q8809">
        <v>134.220001</v>
      </c>
      <c r="R8809">
        <v>55740000</v>
      </c>
      <c r="S8809">
        <v>134.220001</v>
      </c>
    </row>
    <row r="8810" spans="13:19" x14ac:dyDescent="0.25">
      <c r="M8810" s="36">
        <v>29662</v>
      </c>
      <c r="N8810">
        <v>134.679993</v>
      </c>
      <c r="O8810">
        <v>136.08999600000001</v>
      </c>
      <c r="P8810">
        <v>132.800003</v>
      </c>
      <c r="Q8810">
        <v>133.91999799999999</v>
      </c>
      <c r="R8810">
        <v>65920000</v>
      </c>
      <c r="S8810">
        <v>133.91999799999999</v>
      </c>
    </row>
    <row r="8811" spans="13:19" x14ac:dyDescent="0.25">
      <c r="M8811" s="36">
        <v>29661</v>
      </c>
      <c r="N8811">
        <v>133.11000100000001</v>
      </c>
      <c r="O8811">
        <v>135.35000600000001</v>
      </c>
      <c r="P8811">
        <v>132.10000600000001</v>
      </c>
      <c r="Q8811">
        <v>134.679993</v>
      </c>
      <c r="R8811">
        <v>49940000</v>
      </c>
      <c r="S8811">
        <v>134.679993</v>
      </c>
    </row>
    <row r="8812" spans="13:19" x14ac:dyDescent="0.25">
      <c r="M8812" s="36">
        <v>29658</v>
      </c>
      <c r="N8812">
        <v>133.19000199999999</v>
      </c>
      <c r="O8812">
        <v>135.529999</v>
      </c>
      <c r="P8812">
        <v>132.38999899999999</v>
      </c>
      <c r="Q8812">
        <v>133.11000100000001</v>
      </c>
      <c r="R8812">
        <v>68290000</v>
      </c>
      <c r="S8812">
        <v>133.11000100000001</v>
      </c>
    </row>
    <row r="8813" spans="13:19" x14ac:dyDescent="0.25">
      <c r="M8813" s="36">
        <v>29657</v>
      </c>
      <c r="N8813">
        <v>129.949997</v>
      </c>
      <c r="O8813">
        <v>133.55999800000001</v>
      </c>
      <c r="P8813">
        <v>129.759995</v>
      </c>
      <c r="Q8813">
        <v>133.19000199999999</v>
      </c>
      <c r="R8813">
        <v>54640000</v>
      </c>
      <c r="S8813">
        <v>133.19000199999999</v>
      </c>
    </row>
    <row r="8814" spans="13:19" x14ac:dyDescent="0.25">
      <c r="M8814" s="36">
        <v>29656</v>
      </c>
      <c r="N8814">
        <v>130.46000699999999</v>
      </c>
      <c r="O8814">
        <v>131.199997</v>
      </c>
      <c r="P8814">
        <v>128.720001</v>
      </c>
      <c r="Q8814">
        <v>129.949997</v>
      </c>
      <c r="R8814">
        <v>47390000</v>
      </c>
      <c r="S8814">
        <v>129.949997</v>
      </c>
    </row>
    <row r="8815" spans="13:19" x14ac:dyDescent="0.25">
      <c r="M8815" s="36">
        <v>29655</v>
      </c>
      <c r="N8815">
        <v>131.11999499999999</v>
      </c>
      <c r="O8815">
        <v>132.63999899999999</v>
      </c>
      <c r="P8815">
        <v>129.720001</v>
      </c>
      <c r="Q8815">
        <v>130.46000699999999</v>
      </c>
      <c r="R8815">
        <v>56610000</v>
      </c>
      <c r="S8815">
        <v>130.46000699999999</v>
      </c>
    </row>
    <row r="8816" spans="13:19" x14ac:dyDescent="0.25">
      <c r="M8816" s="36">
        <v>29654</v>
      </c>
      <c r="N8816">
        <v>129.85000600000001</v>
      </c>
      <c r="O8816">
        <v>131.94000199999999</v>
      </c>
      <c r="P8816">
        <v>129.38999899999999</v>
      </c>
      <c r="Q8816">
        <v>131.11999499999999</v>
      </c>
      <c r="R8816">
        <v>46180000</v>
      </c>
      <c r="S8816">
        <v>131.11999499999999</v>
      </c>
    </row>
    <row r="8817" spans="13:19" x14ac:dyDescent="0.25">
      <c r="M8817" s="36">
        <v>29651</v>
      </c>
      <c r="N8817">
        <v>129.929993</v>
      </c>
      <c r="O8817">
        <v>131.179993</v>
      </c>
      <c r="P8817">
        <v>128.55999800000001</v>
      </c>
      <c r="Q8817">
        <v>129.85000600000001</v>
      </c>
      <c r="R8817">
        <v>43940000</v>
      </c>
      <c r="S8817">
        <v>129.85000600000001</v>
      </c>
    </row>
    <row r="8818" spans="13:19" x14ac:dyDescent="0.25">
      <c r="M8818" s="36">
        <v>29650</v>
      </c>
      <c r="N8818">
        <v>130.86000100000001</v>
      </c>
      <c r="O8818">
        <v>131.820007</v>
      </c>
      <c r="P8818">
        <v>129.25</v>
      </c>
      <c r="Q8818">
        <v>129.929993</v>
      </c>
      <c r="R8818">
        <v>45380000</v>
      </c>
      <c r="S8818">
        <v>129.929993</v>
      </c>
    </row>
    <row r="8819" spans="13:19" x14ac:dyDescent="0.25">
      <c r="M8819" s="36">
        <v>29649</v>
      </c>
      <c r="N8819">
        <v>130.55999800000001</v>
      </c>
      <c r="O8819">
        <v>132.070007</v>
      </c>
      <c r="P8819">
        <v>129.570007</v>
      </c>
      <c r="Q8819">
        <v>130.86000100000001</v>
      </c>
      <c r="R8819">
        <v>47260000</v>
      </c>
      <c r="S8819">
        <v>130.86000100000001</v>
      </c>
    </row>
    <row r="8820" spans="13:19" x14ac:dyDescent="0.25">
      <c r="M8820" s="36">
        <v>29648</v>
      </c>
      <c r="N8820">
        <v>132.009995</v>
      </c>
      <c r="O8820">
        <v>132.720001</v>
      </c>
      <c r="P8820">
        <v>129.66000399999999</v>
      </c>
      <c r="Q8820">
        <v>130.55999800000001</v>
      </c>
      <c r="R8820">
        <v>48730000</v>
      </c>
      <c r="S8820">
        <v>130.55999800000001</v>
      </c>
    </row>
    <row r="8821" spans="13:19" x14ac:dyDescent="0.25">
      <c r="M8821" s="36">
        <v>29647</v>
      </c>
      <c r="N8821">
        <v>131.270004</v>
      </c>
      <c r="O8821">
        <v>132.96000699999999</v>
      </c>
      <c r="P8821">
        <v>130.14999399999999</v>
      </c>
      <c r="Q8821">
        <v>132.009995</v>
      </c>
      <c r="R8821">
        <v>47710000</v>
      </c>
      <c r="S8821">
        <v>132.009995</v>
      </c>
    </row>
    <row r="8822" spans="13:19" x14ac:dyDescent="0.25">
      <c r="M8822" s="36">
        <v>29644</v>
      </c>
      <c r="N8822">
        <v>130.10000600000001</v>
      </c>
      <c r="O8822">
        <v>132.020004</v>
      </c>
      <c r="P8822">
        <v>129.35000600000001</v>
      </c>
      <c r="Q8822">
        <v>131.270004</v>
      </c>
      <c r="R8822">
        <v>53210000</v>
      </c>
      <c r="S8822">
        <v>131.270004</v>
      </c>
    </row>
    <row r="8823" spans="13:19" x14ac:dyDescent="0.25">
      <c r="M8823" s="36">
        <v>29643</v>
      </c>
      <c r="N8823">
        <v>128.520004</v>
      </c>
      <c r="O8823">
        <v>130.929993</v>
      </c>
      <c r="P8823">
        <v>128.020004</v>
      </c>
      <c r="Q8823">
        <v>130.10000600000001</v>
      </c>
      <c r="R8823">
        <v>60300000</v>
      </c>
      <c r="S8823">
        <v>130.10000600000001</v>
      </c>
    </row>
    <row r="8824" spans="13:19" x14ac:dyDescent="0.25">
      <c r="M8824" s="36">
        <v>29642</v>
      </c>
      <c r="N8824">
        <v>127.389999</v>
      </c>
      <c r="O8824">
        <v>129.21000699999999</v>
      </c>
      <c r="P8824">
        <v>125.769997</v>
      </c>
      <c r="Q8824">
        <v>128.520004</v>
      </c>
      <c r="R8824">
        <v>45710000</v>
      </c>
      <c r="S8824">
        <v>128.520004</v>
      </c>
    </row>
    <row r="8825" spans="13:19" x14ac:dyDescent="0.25">
      <c r="M8825" s="36">
        <v>29641</v>
      </c>
      <c r="N8825">
        <v>127.349998</v>
      </c>
      <c r="O8825">
        <v>128.759995</v>
      </c>
      <c r="P8825">
        <v>126.489998</v>
      </c>
      <c r="Q8825">
        <v>127.389999</v>
      </c>
      <c r="R8825">
        <v>43960000</v>
      </c>
      <c r="S8825">
        <v>127.389999</v>
      </c>
    </row>
    <row r="8826" spans="13:19" x14ac:dyDescent="0.25">
      <c r="M8826" s="36">
        <v>29640</v>
      </c>
      <c r="N8826">
        <v>126.58000199999999</v>
      </c>
      <c r="O8826">
        <v>128.279999</v>
      </c>
      <c r="P8826">
        <v>125.69000200000001</v>
      </c>
      <c r="Q8826">
        <v>127.349998</v>
      </c>
      <c r="R8826">
        <v>39590000</v>
      </c>
      <c r="S8826">
        <v>127.349998</v>
      </c>
    </row>
    <row r="8827" spans="13:19" x14ac:dyDescent="0.25">
      <c r="M8827" s="36">
        <v>29637</v>
      </c>
      <c r="N8827">
        <v>126.610001</v>
      </c>
      <c r="O8827">
        <v>127.650002</v>
      </c>
      <c r="P8827">
        <v>124.660004</v>
      </c>
      <c r="Q8827">
        <v>126.58000199999999</v>
      </c>
      <c r="R8827">
        <v>41900000</v>
      </c>
      <c r="S8827">
        <v>126.58000199999999</v>
      </c>
    </row>
    <row r="8828" spans="13:19" x14ac:dyDescent="0.25">
      <c r="M8828" s="36">
        <v>29636</v>
      </c>
      <c r="N8828">
        <v>128.479996</v>
      </c>
      <c r="O8828">
        <v>129.070007</v>
      </c>
      <c r="P8828">
        <v>125.980003</v>
      </c>
      <c r="Q8828">
        <v>126.610001</v>
      </c>
      <c r="R8828">
        <v>41630000</v>
      </c>
      <c r="S8828">
        <v>126.610001</v>
      </c>
    </row>
    <row r="8829" spans="13:19" x14ac:dyDescent="0.25">
      <c r="M8829" s="36">
        <v>29635</v>
      </c>
      <c r="N8829">
        <v>127.80999799999999</v>
      </c>
      <c r="O8829">
        <v>129.25</v>
      </c>
      <c r="P8829">
        <v>127.089996</v>
      </c>
      <c r="Q8829">
        <v>128.479996</v>
      </c>
      <c r="R8829">
        <v>40410000</v>
      </c>
      <c r="S8829">
        <v>128.479996</v>
      </c>
    </row>
    <row r="8830" spans="13:19" x14ac:dyDescent="0.25">
      <c r="M8830" s="36">
        <v>29634</v>
      </c>
      <c r="N8830">
        <v>126.980003</v>
      </c>
      <c r="O8830">
        <v>128.75</v>
      </c>
      <c r="P8830">
        <v>126.43</v>
      </c>
      <c r="Q8830">
        <v>127.80999799999999</v>
      </c>
      <c r="R8830">
        <v>37940000</v>
      </c>
      <c r="S8830">
        <v>127.80999799999999</v>
      </c>
    </row>
    <row r="8831" spans="13:19" x14ac:dyDescent="0.25">
      <c r="M8831" s="36">
        <v>29630</v>
      </c>
      <c r="N8831">
        <v>127.480003</v>
      </c>
      <c r="O8831">
        <v>128.33999600000001</v>
      </c>
      <c r="P8831">
        <v>126.040001</v>
      </c>
      <c r="Q8831">
        <v>126.980003</v>
      </c>
      <c r="R8831">
        <v>33360000</v>
      </c>
      <c r="S8831">
        <v>126.980003</v>
      </c>
    </row>
    <row r="8832" spans="13:19" x14ac:dyDescent="0.25">
      <c r="M8832" s="36">
        <v>29629</v>
      </c>
      <c r="N8832">
        <v>128.240005</v>
      </c>
      <c r="O8832">
        <v>128.949997</v>
      </c>
      <c r="P8832">
        <v>126.779999</v>
      </c>
      <c r="Q8832">
        <v>127.480003</v>
      </c>
      <c r="R8832">
        <v>34700000</v>
      </c>
      <c r="S8832">
        <v>127.480003</v>
      </c>
    </row>
    <row r="8833" spans="13:19" x14ac:dyDescent="0.25">
      <c r="M8833" s="36">
        <v>29628</v>
      </c>
      <c r="N8833">
        <v>129.240005</v>
      </c>
      <c r="O8833">
        <v>129.91999799999999</v>
      </c>
      <c r="P8833">
        <v>127.599998</v>
      </c>
      <c r="Q8833">
        <v>128.240005</v>
      </c>
      <c r="R8833">
        <v>37770000</v>
      </c>
      <c r="S8833">
        <v>128.240005</v>
      </c>
    </row>
    <row r="8834" spans="13:19" x14ac:dyDescent="0.25">
      <c r="M8834" s="36">
        <v>29627</v>
      </c>
      <c r="N8834">
        <v>129.270004</v>
      </c>
      <c r="O8834">
        <v>130.19000199999999</v>
      </c>
      <c r="P8834">
        <v>128.050003</v>
      </c>
      <c r="Q8834">
        <v>129.240005</v>
      </c>
      <c r="R8834">
        <v>40820000</v>
      </c>
      <c r="S8834">
        <v>129.240005</v>
      </c>
    </row>
    <row r="8835" spans="13:19" x14ac:dyDescent="0.25">
      <c r="M8835" s="36">
        <v>29626</v>
      </c>
      <c r="N8835">
        <v>130.60000600000001</v>
      </c>
      <c r="O8835">
        <v>131.38999899999999</v>
      </c>
      <c r="P8835">
        <v>128.61000100000001</v>
      </c>
      <c r="Q8835">
        <v>129.270004</v>
      </c>
      <c r="R8835">
        <v>38330000</v>
      </c>
      <c r="S8835">
        <v>129.270004</v>
      </c>
    </row>
    <row r="8836" spans="13:19" x14ac:dyDescent="0.25">
      <c r="M8836" s="36">
        <v>29623</v>
      </c>
      <c r="N8836">
        <v>129.63000500000001</v>
      </c>
      <c r="O8836">
        <v>131.80999800000001</v>
      </c>
      <c r="P8836">
        <v>129.029999</v>
      </c>
      <c r="Q8836">
        <v>130.60000600000001</v>
      </c>
      <c r="R8836">
        <v>45820000</v>
      </c>
      <c r="S8836">
        <v>130.60000600000001</v>
      </c>
    </row>
    <row r="8837" spans="13:19" x14ac:dyDescent="0.25">
      <c r="M8837" s="36">
        <v>29622</v>
      </c>
      <c r="N8837">
        <v>128.58999600000001</v>
      </c>
      <c r="O8837">
        <v>130.490005</v>
      </c>
      <c r="P8837">
        <v>127.989998</v>
      </c>
      <c r="Q8837">
        <v>129.63000500000001</v>
      </c>
      <c r="R8837">
        <v>45320000</v>
      </c>
      <c r="S8837">
        <v>129.63000500000001</v>
      </c>
    </row>
    <row r="8838" spans="13:19" x14ac:dyDescent="0.25">
      <c r="M8838" s="36">
        <v>29621</v>
      </c>
      <c r="N8838">
        <v>128.46000699999999</v>
      </c>
      <c r="O8838">
        <v>129.71000699999999</v>
      </c>
      <c r="P8838">
        <v>127.290001</v>
      </c>
      <c r="Q8838">
        <v>128.58999600000001</v>
      </c>
      <c r="R8838">
        <v>45520000</v>
      </c>
      <c r="S8838">
        <v>128.58999600000001</v>
      </c>
    </row>
    <row r="8839" spans="13:19" x14ac:dyDescent="0.25">
      <c r="M8839" s="36">
        <v>29620</v>
      </c>
      <c r="N8839">
        <v>126.910004</v>
      </c>
      <c r="O8839">
        <v>128.91999799999999</v>
      </c>
      <c r="P8839">
        <v>125.889999</v>
      </c>
      <c r="Q8839">
        <v>128.46000699999999</v>
      </c>
      <c r="R8839">
        <v>45950000</v>
      </c>
      <c r="S8839">
        <v>128.46000699999999</v>
      </c>
    </row>
    <row r="8840" spans="13:19" x14ac:dyDescent="0.25">
      <c r="M8840" s="36">
        <v>29619</v>
      </c>
      <c r="N8840">
        <v>129.479996</v>
      </c>
      <c r="O8840">
        <v>129.479996</v>
      </c>
      <c r="P8840">
        <v>125.82</v>
      </c>
      <c r="Q8840">
        <v>126.910004</v>
      </c>
      <c r="R8840">
        <v>44070000</v>
      </c>
      <c r="S8840">
        <v>126.910004</v>
      </c>
    </row>
    <row r="8841" spans="13:19" x14ac:dyDescent="0.25">
      <c r="M8841" s="36">
        <v>29616</v>
      </c>
      <c r="N8841">
        <v>130.240005</v>
      </c>
      <c r="O8841">
        <v>131.64999399999999</v>
      </c>
      <c r="P8841">
        <v>128.61000100000001</v>
      </c>
      <c r="Q8841">
        <v>129.550003</v>
      </c>
      <c r="R8841">
        <v>41160000</v>
      </c>
      <c r="S8841">
        <v>129.550003</v>
      </c>
    </row>
    <row r="8842" spans="13:19" x14ac:dyDescent="0.25">
      <c r="M8842" s="36">
        <v>29615</v>
      </c>
      <c r="N8842">
        <v>130.33999600000001</v>
      </c>
      <c r="O8842">
        <v>131.779999</v>
      </c>
      <c r="P8842">
        <v>128.970001</v>
      </c>
      <c r="Q8842">
        <v>130.240005</v>
      </c>
      <c r="R8842">
        <v>38170000</v>
      </c>
      <c r="S8842">
        <v>130.240005</v>
      </c>
    </row>
    <row r="8843" spans="13:19" x14ac:dyDescent="0.25">
      <c r="M8843" s="36">
        <v>29614</v>
      </c>
      <c r="N8843">
        <v>131.11999499999999</v>
      </c>
      <c r="O8843">
        <v>132.41000399999999</v>
      </c>
      <c r="P8843">
        <v>129.820007</v>
      </c>
      <c r="Q8843">
        <v>130.33999600000001</v>
      </c>
      <c r="R8843">
        <v>36690000</v>
      </c>
      <c r="S8843">
        <v>130.33999600000001</v>
      </c>
    </row>
    <row r="8844" spans="13:19" x14ac:dyDescent="0.25">
      <c r="M8844" s="36">
        <v>29613</v>
      </c>
      <c r="N8844">
        <v>129.83999600000001</v>
      </c>
      <c r="O8844">
        <v>131.949997</v>
      </c>
      <c r="P8844">
        <v>129.320007</v>
      </c>
      <c r="Q8844">
        <v>131.11999499999999</v>
      </c>
      <c r="R8844">
        <v>42260000</v>
      </c>
      <c r="S8844">
        <v>131.11999499999999</v>
      </c>
    </row>
    <row r="8845" spans="13:19" x14ac:dyDescent="0.25">
      <c r="M8845" s="36">
        <v>29612</v>
      </c>
      <c r="N8845">
        <v>130.229996</v>
      </c>
      <c r="O8845">
        <v>131.179993</v>
      </c>
      <c r="P8845">
        <v>128.570007</v>
      </c>
      <c r="Q8845">
        <v>129.83999600000001</v>
      </c>
      <c r="R8845">
        <v>35380000</v>
      </c>
      <c r="S8845">
        <v>129.83999600000001</v>
      </c>
    </row>
    <row r="8846" spans="13:19" x14ac:dyDescent="0.25">
      <c r="M8846" s="36">
        <v>29609</v>
      </c>
      <c r="N8846">
        <v>130.259995</v>
      </c>
      <c r="O8846">
        <v>131.33999600000001</v>
      </c>
      <c r="P8846">
        <v>129</v>
      </c>
      <c r="Q8846">
        <v>130.229996</v>
      </c>
      <c r="R8846">
        <v>37220000</v>
      </c>
      <c r="S8846">
        <v>130.229996</v>
      </c>
    </row>
    <row r="8847" spans="13:19" x14ac:dyDescent="0.25">
      <c r="M8847" s="36">
        <v>29608</v>
      </c>
      <c r="N8847">
        <v>131.36000100000001</v>
      </c>
      <c r="O8847">
        <v>132.08000200000001</v>
      </c>
      <c r="P8847">
        <v>129.229996</v>
      </c>
      <c r="Q8847">
        <v>130.259995</v>
      </c>
      <c r="R8847">
        <v>39880000</v>
      </c>
      <c r="S8847">
        <v>130.259995</v>
      </c>
    </row>
    <row r="8848" spans="13:19" x14ac:dyDescent="0.25">
      <c r="M8848" s="36">
        <v>29607</v>
      </c>
      <c r="N8848">
        <v>131.64999399999999</v>
      </c>
      <c r="O8848">
        <v>132.479996</v>
      </c>
      <c r="P8848">
        <v>129.929993</v>
      </c>
      <c r="Q8848">
        <v>131.36000100000001</v>
      </c>
      <c r="R8848">
        <v>39190000</v>
      </c>
      <c r="S8848">
        <v>131.36000100000001</v>
      </c>
    </row>
    <row r="8849" spans="13:19" x14ac:dyDescent="0.25">
      <c r="M8849" s="36">
        <v>29606</v>
      </c>
      <c r="N8849">
        <v>134.36999499999999</v>
      </c>
      <c r="O8849">
        <v>135.300003</v>
      </c>
      <c r="P8849">
        <v>131.259995</v>
      </c>
      <c r="Q8849">
        <v>131.64999399999999</v>
      </c>
      <c r="R8849">
        <v>41750000</v>
      </c>
      <c r="S8849">
        <v>131.64999399999999</v>
      </c>
    </row>
    <row r="8850" spans="13:19" x14ac:dyDescent="0.25">
      <c r="M8850" s="36">
        <v>29605</v>
      </c>
      <c r="N8850">
        <v>134.770004</v>
      </c>
      <c r="O8850">
        <v>135.86000100000001</v>
      </c>
      <c r="P8850">
        <v>133.509995</v>
      </c>
      <c r="Q8850">
        <v>134.36999499999999</v>
      </c>
      <c r="R8850">
        <v>36470000</v>
      </c>
      <c r="S8850">
        <v>134.36999499999999</v>
      </c>
    </row>
    <row r="8851" spans="13:19" x14ac:dyDescent="0.25">
      <c r="M8851" s="36">
        <v>29602</v>
      </c>
      <c r="N8851">
        <v>134.220001</v>
      </c>
      <c r="O8851">
        <v>135.91000399999999</v>
      </c>
      <c r="P8851">
        <v>133.35000600000001</v>
      </c>
      <c r="Q8851">
        <v>134.770004</v>
      </c>
      <c r="R8851">
        <v>43260000</v>
      </c>
      <c r="S8851">
        <v>134.770004</v>
      </c>
    </row>
    <row r="8852" spans="13:19" x14ac:dyDescent="0.25">
      <c r="M8852" s="36">
        <v>29601</v>
      </c>
      <c r="N8852">
        <v>133.470001</v>
      </c>
      <c r="O8852">
        <v>135.14999399999999</v>
      </c>
      <c r="P8852">
        <v>132.44000199999999</v>
      </c>
      <c r="Q8852">
        <v>134.220001</v>
      </c>
      <c r="R8852">
        <v>39640000</v>
      </c>
      <c r="S8852">
        <v>134.220001</v>
      </c>
    </row>
    <row r="8853" spans="13:19" x14ac:dyDescent="0.25">
      <c r="M8853" s="36">
        <v>29600</v>
      </c>
      <c r="N8853">
        <v>133.28999300000001</v>
      </c>
      <c r="O8853">
        <v>135.25</v>
      </c>
      <c r="P8853">
        <v>132.64999399999999</v>
      </c>
      <c r="Q8853">
        <v>133.470001</v>
      </c>
      <c r="R8853">
        <v>41390000</v>
      </c>
      <c r="S8853">
        <v>133.470001</v>
      </c>
    </row>
    <row r="8854" spans="13:19" x14ac:dyDescent="0.25">
      <c r="M8854" s="36">
        <v>29599</v>
      </c>
      <c r="N8854">
        <v>133.520004</v>
      </c>
      <c r="O8854">
        <v>134.270004</v>
      </c>
      <c r="P8854">
        <v>131.69000199999999</v>
      </c>
      <c r="Q8854">
        <v>133.28999300000001</v>
      </c>
      <c r="R8854">
        <v>40890000</v>
      </c>
      <c r="S8854">
        <v>133.28999300000001</v>
      </c>
    </row>
    <row r="8855" spans="13:19" x14ac:dyDescent="0.25">
      <c r="M8855" s="36">
        <v>29598</v>
      </c>
      <c r="N8855">
        <v>133.479996</v>
      </c>
      <c r="O8855">
        <v>135.88000500000001</v>
      </c>
      <c r="P8855">
        <v>132.78999300000001</v>
      </c>
      <c r="Q8855">
        <v>133.520004</v>
      </c>
      <c r="R8855">
        <v>48760000</v>
      </c>
      <c r="S8855">
        <v>133.520004</v>
      </c>
    </row>
    <row r="8856" spans="13:19" x14ac:dyDescent="0.25">
      <c r="M8856" s="36">
        <v>29595</v>
      </c>
      <c r="N8856">
        <v>133.05999800000001</v>
      </c>
      <c r="O8856">
        <v>134.759995</v>
      </c>
      <c r="P8856">
        <v>131.71000699999999</v>
      </c>
      <c r="Q8856">
        <v>133.479996</v>
      </c>
      <c r="R8856">
        <v>50190000</v>
      </c>
      <c r="S8856">
        <v>133.479996</v>
      </c>
    </row>
    <row r="8857" spans="13:19" x14ac:dyDescent="0.25">
      <c r="M8857" s="36">
        <v>29594</v>
      </c>
      <c r="N8857">
        <v>135.08000200000001</v>
      </c>
      <c r="O8857">
        <v>136.10000600000001</v>
      </c>
      <c r="P8857">
        <v>131.96000699999999</v>
      </c>
      <c r="Q8857">
        <v>133.05999800000001</v>
      </c>
      <c r="R8857">
        <v>55350000</v>
      </c>
      <c r="S8857">
        <v>133.05999800000001</v>
      </c>
    </row>
    <row r="8858" spans="13:19" x14ac:dyDescent="0.25">
      <c r="M8858" s="36">
        <v>29593</v>
      </c>
      <c r="N8858">
        <v>136.020004</v>
      </c>
      <c r="O8858">
        <v>136.020004</v>
      </c>
      <c r="P8858">
        <v>132.300003</v>
      </c>
      <c r="Q8858">
        <v>135.08000200000001</v>
      </c>
      <c r="R8858">
        <v>92890000</v>
      </c>
      <c r="S8858">
        <v>135.08000200000001</v>
      </c>
    </row>
    <row r="8859" spans="13:19" x14ac:dyDescent="0.25">
      <c r="M8859" s="36">
        <v>29592</v>
      </c>
      <c r="N8859">
        <v>137.970001</v>
      </c>
      <c r="O8859">
        <v>140.320007</v>
      </c>
      <c r="P8859">
        <v>135.779999</v>
      </c>
      <c r="Q8859">
        <v>138.11999499999999</v>
      </c>
      <c r="R8859">
        <v>67400000</v>
      </c>
      <c r="S8859">
        <v>138.11999499999999</v>
      </c>
    </row>
    <row r="8860" spans="13:19" x14ac:dyDescent="0.25">
      <c r="M8860" s="36">
        <v>29591</v>
      </c>
      <c r="N8860">
        <v>136.33999600000001</v>
      </c>
      <c r="O8860">
        <v>139.240005</v>
      </c>
      <c r="P8860">
        <v>135.86000100000001</v>
      </c>
      <c r="Q8860">
        <v>137.970001</v>
      </c>
      <c r="R8860">
        <v>58710000</v>
      </c>
      <c r="S8860">
        <v>137.970001</v>
      </c>
    </row>
    <row r="8861" spans="13:19" x14ac:dyDescent="0.25">
      <c r="M8861" s="36">
        <v>29588</v>
      </c>
      <c r="N8861">
        <v>135.759995</v>
      </c>
      <c r="O8861">
        <v>137.10000600000001</v>
      </c>
      <c r="P8861">
        <v>134.61000100000001</v>
      </c>
      <c r="Q8861">
        <v>136.33999600000001</v>
      </c>
      <c r="R8861">
        <v>28870000</v>
      </c>
      <c r="S8861">
        <v>136.33999600000001</v>
      </c>
    </row>
    <row r="8862" spans="13:19" x14ac:dyDescent="0.25">
      <c r="M8862" s="36">
        <v>29586</v>
      </c>
      <c r="N8862">
        <v>135.33000200000001</v>
      </c>
      <c r="O8862">
        <v>136.759995</v>
      </c>
      <c r="P8862">
        <v>134.28999300000001</v>
      </c>
      <c r="Q8862">
        <v>135.759995</v>
      </c>
      <c r="R8862">
        <v>41210000</v>
      </c>
      <c r="S8862">
        <v>135.759995</v>
      </c>
    </row>
    <row r="8863" spans="13:19" x14ac:dyDescent="0.25">
      <c r="M8863" s="36">
        <v>29585</v>
      </c>
      <c r="N8863">
        <v>135.029999</v>
      </c>
      <c r="O8863">
        <v>136.509995</v>
      </c>
      <c r="P8863">
        <v>134.03999300000001</v>
      </c>
      <c r="Q8863">
        <v>135.33000200000001</v>
      </c>
      <c r="R8863">
        <v>39750000</v>
      </c>
      <c r="S8863">
        <v>135.33000200000001</v>
      </c>
    </row>
    <row r="8864" spans="13:19" x14ac:dyDescent="0.25">
      <c r="M8864" s="36">
        <v>29584</v>
      </c>
      <c r="N8864">
        <v>136.570007</v>
      </c>
      <c r="O8864">
        <v>137.509995</v>
      </c>
      <c r="P8864">
        <v>134.36000100000001</v>
      </c>
      <c r="Q8864">
        <v>135.029999</v>
      </c>
      <c r="R8864">
        <v>36060000</v>
      </c>
      <c r="S8864">
        <v>135.029999</v>
      </c>
    </row>
    <row r="8865" spans="13:19" x14ac:dyDescent="0.25">
      <c r="M8865" s="36">
        <v>29581</v>
      </c>
      <c r="N8865">
        <v>135.88000500000001</v>
      </c>
      <c r="O8865">
        <v>137.020004</v>
      </c>
      <c r="P8865">
        <v>135.199997</v>
      </c>
      <c r="Q8865">
        <v>136.570007</v>
      </c>
      <c r="R8865">
        <v>16130000</v>
      </c>
      <c r="S8865">
        <v>136.570007</v>
      </c>
    </row>
    <row r="8866" spans="13:19" x14ac:dyDescent="0.25">
      <c r="M8866" s="36">
        <v>29579</v>
      </c>
      <c r="N8866">
        <v>135.300003</v>
      </c>
      <c r="O8866">
        <v>136.550003</v>
      </c>
      <c r="P8866">
        <v>134.14999399999999</v>
      </c>
      <c r="Q8866">
        <v>135.88000500000001</v>
      </c>
      <c r="R8866">
        <v>29490000</v>
      </c>
      <c r="S8866">
        <v>135.88000500000001</v>
      </c>
    </row>
    <row r="8867" spans="13:19" x14ac:dyDescent="0.25">
      <c r="M8867" s="36">
        <v>29578</v>
      </c>
      <c r="N8867">
        <v>135.779999</v>
      </c>
      <c r="O8867">
        <v>137.479996</v>
      </c>
      <c r="P8867">
        <v>134.009995</v>
      </c>
      <c r="Q8867">
        <v>135.300003</v>
      </c>
      <c r="R8867">
        <v>55260000</v>
      </c>
      <c r="S8867">
        <v>135.300003</v>
      </c>
    </row>
    <row r="8868" spans="13:19" x14ac:dyDescent="0.25">
      <c r="M8868" s="36">
        <v>29577</v>
      </c>
      <c r="N8868">
        <v>133.699997</v>
      </c>
      <c r="O8868">
        <v>136.679993</v>
      </c>
      <c r="P8868">
        <v>132.88000500000001</v>
      </c>
      <c r="Q8868">
        <v>135.779999</v>
      </c>
      <c r="R8868">
        <v>51950000</v>
      </c>
      <c r="S8868">
        <v>135.779999</v>
      </c>
    </row>
    <row r="8869" spans="13:19" x14ac:dyDescent="0.25">
      <c r="M8869" s="36">
        <v>29574</v>
      </c>
      <c r="N8869">
        <v>133</v>
      </c>
      <c r="O8869">
        <v>134</v>
      </c>
      <c r="P8869">
        <v>131.800003</v>
      </c>
      <c r="Q8869">
        <v>133.699997</v>
      </c>
      <c r="R8869">
        <v>50770000</v>
      </c>
      <c r="S8869">
        <v>133.699997</v>
      </c>
    </row>
    <row r="8870" spans="13:19" x14ac:dyDescent="0.25">
      <c r="M8870" s="36">
        <v>29573</v>
      </c>
      <c r="N8870">
        <v>132.88999899999999</v>
      </c>
      <c r="O8870">
        <v>135.89999399999999</v>
      </c>
      <c r="P8870">
        <v>131.88999899999999</v>
      </c>
      <c r="Q8870">
        <v>133</v>
      </c>
      <c r="R8870">
        <v>69570000</v>
      </c>
      <c r="S8870">
        <v>133</v>
      </c>
    </row>
    <row r="8871" spans="13:19" x14ac:dyDescent="0.25">
      <c r="M8871" s="36">
        <v>29572</v>
      </c>
      <c r="N8871">
        <v>130.60000600000001</v>
      </c>
      <c r="O8871">
        <v>133.58999600000001</v>
      </c>
      <c r="P8871">
        <v>130.220001</v>
      </c>
      <c r="Q8871">
        <v>132.88999899999999</v>
      </c>
      <c r="R8871">
        <v>50800000</v>
      </c>
      <c r="S8871">
        <v>132.88999899999999</v>
      </c>
    </row>
    <row r="8872" spans="13:19" x14ac:dyDescent="0.25">
      <c r="M8872" s="36">
        <v>29571</v>
      </c>
      <c r="N8872">
        <v>129.449997</v>
      </c>
      <c r="O8872">
        <v>131.220001</v>
      </c>
      <c r="P8872">
        <v>128.33000200000001</v>
      </c>
      <c r="Q8872">
        <v>130.60000600000001</v>
      </c>
      <c r="R8872">
        <v>41630000</v>
      </c>
      <c r="S8872">
        <v>130.60000600000001</v>
      </c>
    </row>
    <row r="8873" spans="13:19" x14ac:dyDescent="0.25">
      <c r="M8873" s="36">
        <v>29570</v>
      </c>
      <c r="N8873">
        <v>129.229996</v>
      </c>
      <c r="O8873">
        <v>131.33000200000001</v>
      </c>
      <c r="P8873">
        <v>128.63999899999999</v>
      </c>
      <c r="Q8873">
        <v>129.449997</v>
      </c>
      <c r="R8873">
        <v>39700000</v>
      </c>
      <c r="S8873">
        <v>129.449997</v>
      </c>
    </row>
    <row r="8874" spans="13:19" x14ac:dyDescent="0.25">
      <c r="M8874" s="36">
        <v>29567</v>
      </c>
      <c r="N8874">
        <v>127.360001</v>
      </c>
      <c r="O8874">
        <v>129.979996</v>
      </c>
      <c r="P8874">
        <v>127.150002</v>
      </c>
      <c r="Q8874">
        <v>129.229996</v>
      </c>
      <c r="R8874">
        <v>39530000</v>
      </c>
      <c r="S8874">
        <v>129.229996</v>
      </c>
    </row>
    <row r="8875" spans="13:19" x14ac:dyDescent="0.25">
      <c r="M8875" s="36">
        <v>29566</v>
      </c>
      <c r="N8875">
        <v>128.259995</v>
      </c>
      <c r="O8875">
        <v>128.729996</v>
      </c>
      <c r="P8875">
        <v>125.32</v>
      </c>
      <c r="Q8875">
        <v>127.360001</v>
      </c>
      <c r="R8875">
        <v>60220000</v>
      </c>
      <c r="S8875">
        <v>127.360001</v>
      </c>
    </row>
    <row r="8876" spans="13:19" x14ac:dyDescent="0.25">
      <c r="M8876" s="36">
        <v>29565</v>
      </c>
      <c r="N8876">
        <v>130.479996</v>
      </c>
      <c r="O8876">
        <v>131.990005</v>
      </c>
      <c r="P8876">
        <v>127.94000200000001</v>
      </c>
      <c r="Q8876">
        <v>128.259995</v>
      </c>
      <c r="R8876">
        <v>49860000</v>
      </c>
      <c r="S8876">
        <v>128.259995</v>
      </c>
    </row>
    <row r="8877" spans="13:19" x14ac:dyDescent="0.25">
      <c r="M8877" s="36">
        <v>29564</v>
      </c>
      <c r="N8877">
        <v>130.61000100000001</v>
      </c>
      <c r="O8877">
        <v>131.91999799999999</v>
      </c>
      <c r="P8877">
        <v>128.770004</v>
      </c>
      <c r="Q8877">
        <v>130.479996</v>
      </c>
      <c r="R8877">
        <v>53220000</v>
      </c>
      <c r="S8877">
        <v>130.479996</v>
      </c>
    </row>
    <row r="8878" spans="13:19" x14ac:dyDescent="0.25">
      <c r="M8878" s="36">
        <v>29563</v>
      </c>
      <c r="N8878">
        <v>133.19000199999999</v>
      </c>
      <c r="O8878">
        <v>133.19000199999999</v>
      </c>
      <c r="P8878">
        <v>129.71000699999999</v>
      </c>
      <c r="Q8878">
        <v>130.61000100000001</v>
      </c>
      <c r="R8878">
        <v>53390000</v>
      </c>
      <c r="S8878">
        <v>130.61000100000001</v>
      </c>
    </row>
    <row r="8879" spans="13:19" x14ac:dyDescent="0.25">
      <c r="M8879" s="36">
        <v>29560</v>
      </c>
      <c r="N8879">
        <v>136.36999499999999</v>
      </c>
      <c r="O8879">
        <v>136.36999499999999</v>
      </c>
      <c r="P8879">
        <v>132.91000399999999</v>
      </c>
      <c r="Q8879">
        <v>134.029999</v>
      </c>
      <c r="R8879">
        <v>51990000</v>
      </c>
      <c r="S8879">
        <v>134.029999</v>
      </c>
    </row>
    <row r="8880" spans="13:19" x14ac:dyDescent="0.25">
      <c r="M8880" s="36">
        <v>29559</v>
      </c>
      <c r="N8880">
        <v>136.71000699999999</v>
      </c>
      <c r="O8880">
        <v>138.39999399999999</v>
      </c>
      <c r="P8880">
        <v>135.08999600000001</v>
      </c>
      <c r="Q8880">
        <v>136.479996</v>
      </c>
      <c r="R8880">
        <v>51170000</v>
      </c>
      <c r="S8880">
        <v>136.479996</v>
      </c>
    </row>
    <row r="8881" spans="13:19" x14ac:dyDescent="0.25">
      <c r="M8881" s="36">
        <v>29558</v>
      </c>
      <c r="N8881">
        <v>136.970001</v>
      </c>
      <c r="O8881">
        <v>138.08999600000001</v>
      </c>
      <c r="P8881">
        <v>135.429993</v>
      </c>
      <c r="Q8881">
        <v>136.71000699999999</v>
      </c>
      <c r="R8881">
        <v>43430000</v>
      </c>
      <c r="S8881">
        <v>136.71000699999999</v>
      </c>
    </row>
    <row r="8882" spans="13:19" x14ac:dyDescent="0.25">
      <c r="M8882" s="36">
        <v>29557</v>
      </c>
      <c r="N8882">
        <v>137.21000699999999</v>
      </c>
      <c r="O8882">
        <v>138.11000100000001</v>
      </c>
      <c r="P8882">
        <v>134.36999499999999</v>
      </c>
      <c r="Q8882">
        <v>136.970001</v>
      </c>
      <c r="R8882">
        <v>52340000</v>
      </c>
      <c r="S8882">
        <v>136.970001</v>
      </c>
    </row>
    <row r="8883" spans="13:19" x14ac:dyDescent="0.25">
      <c r="M8883" s="36">
        <v>29556</v>
      </c>
      <c r="N8883">
        <v>140.520004</v>
      </c>
      <c r="O8883">
        <v>140.66000399999999</v>
      </c>
      <c r="P8883">
        <v>136.75</v>
      </c>
      <c r="Q8883">
        <v>137.21000699999999</v>
      </c>
      <c r="R8883">
        <v>48180000</v>
      </c>
      <c r="S8883">
        <v>137.21000699999999</v>
      </c>
    </row>
    <row r="8884" spans="13:19" x14ac:dyDescent="0.25">
      <c r="M8884" s="36">
        <v>29553</v>
      </c>
      <c r="N8884">
        <v>140.16999799999999</v>
      </c>
      <c r="O8884">
        <v>141.53999300000001</v>
      </c>
      <c r="P8884">
        <v>139</v>
      </c>
      <c r="Q8884">
        <v>140.520004</v>
      </c>
      <c r="R8884">
        <v>34240000</v>
      </c>
      <c r="S8884">
        <v>140.520004</v>
      </c>
    </row>
    <row r="8885" spans="13:19" x14ac:dyDescent="0.25">
      <c r="M8885" s="36">
        <v>29551</v>
      </c>
      <c r="N8885">
        <v>139.33000200000001</v>
      </c>
      <c r="O8885">
        <v>141.96000699999999</v>
      </c>
      <c r="P8885">
        <v>138.60000600000001</v>
      </c>
      <c r="Q8885">
        <v>140.16999799999999</v>
      </c>
      <c r="R8885">
        <v>55340000</v>
      </c>
      <c r="S8885">
        <v>140.16999799999999</v>
      </c>
    </row>
    <row r="8886" spans="13:19" x14ac:dyDescent="0.25">
      <c r="M8886" s="36">
        <v>29550</v>
      </c>
      <c r="N8886">
        <v>138.30999800000001</v>
      </c>
      <c r="O8886">
        <v>140.83000200000001</v>
      </c>
      <c r="P8886">
        <v>137.41999799999999</v>
      </c>
      <c r="Q8886">
        <v>139.33000200000001</v>
      </c>
      <c r="R8886">
        <v>55840000</v>
      </c>
      <c r="S8886">
        <v>139.33000200000001</v>
      </c>
    </row>
    <row r="8887" spans="13:19" x14ac:dyDescent="0.25">
      <c r="M8887" s="36">
        <v>29549</v>
      </c>
      <c r="N8887">
        <v>139.11000100000001</v>
      </c>
      <c r="O8887">
        <v>139.36000100000001</v>
      </c>
      <c r="P8887">
        <v>136.36000100000001</v>
      </c>
      <c r="Q8887">
        <v>138.30999800000001</v>
      </c>
      <c r="R8887">
        <v>51120000</v>
      </c>
      <c r="S8887">
        <v>138.30999800000001</v>
      </c>
    </row>
    <row r="8888" spans="13:19" x14ac:dyDescent="0.25">
      <c r="M8888" s="36">
        <v>29546</v>
      </c>
      <c r="N8888">
        <v>140.39999399999999</v>
      </c>
      <c r="O8888">
        <v>141.240005</v>
      </c>
      <c r="P8888">
        <v>138.10000600000001</v>
      </c>
      <c r="Q8888">
        <v>139.11000100000001</v>
      </c>
      <c r="R8888">
        <v>55950000</v>
      </c>
      <c r="S8888">
        <v>139.11000100000001</v>
      </c>
    </row>
    <row r="8889" spans="13:19" x14ac:dyDescent="0.25">
      <c r="M8889" s="36">
        <v>29545</v>
      </c>
      <c r="N8889">
        <v>139.05999800000001</v>
      </c>
      <c r="O8889">
        <v>141.240005</v>
      </c>
      <c r="P8889">
        <v>137.78999300000001</v>
      </c>
      <c r="Q8889">
        <v>140.39999399999999</v>
      </c>
      <c r="R8889">
        <v>60180000</v>
      </c>
      <c r="S8889">
        <v>140.39999399999999</v>
      </c>
    </row>
    <row r="8890" spans="13:19" x14ac:dyDescent="0.25">
      <c r="M8890" s="36">
        <v>29544</v>
      </c>
      <c r="N8890">
        <v>139.699997</v>
      </c>
      <c r="O8890">
        <v>141.759995</v>
      </c>
      <c r="P8890">
        <v>138.05999800000001</v>
      </c>
      <c r="Q8890">
        <v>139.05999800000001</v>
      </c>
      <c r="R8890">
        <v>69230000</v>
      </c>
      <c r="S8890">
        <v>139.05999800000001</v>
      </c>
    </row>
    <row r="8891" spans="13:19" x14ac:dyDescent="0.25">
      <c r="M8891" s="36">
        <v>29543</v>
      </c>
      <c r="N8891">
        <v>137.91000399999999</v>
      </c>
      <c r="O8891">
        <v>140.91999799999999</v>
      </c>
      <c r="P8891">
        <v>137.91000399999999</v>
      </c>
      <c r="Q8891">
        <v>139.699997</v>
      </c>
      <c r="R8891">
        <v>70380000</v>
      </c>
      <c r="S8891">
        <v>139.699997</v>
      </c>
    </row>
    <row r="8892" spans="13:19" x14ac:dyDescent="0.25">
      <c r="M8892" s="36">
        <v>29542</v>
      </c>
      <c r="N8892">
        <v>137.14999399999999</v>
      </c>
      <c r="O8892">
        <v>138.46000699999999</v>
      </c>
      <c r="P8892">
        <v>134.89999399999999</v>
      </c>
      <c r="Q8892">
        <v>137.75</v>
      </c>
      <c r="R8892">
        <v>50260000</v>
      </c>
      <c r="S8892">
        <v>137.75</v>
      </c>
    </row>
    <row r="8893" spans="13:19" x14ac:dyDescent="0.25">
      <c r="M8893" s="36">
        <v>29539</v>
      </c>
      <c r="N8893">
        <v>136.490005</v>
      </c>
      <c r="O8893">
        <v>138.96000699999999</v>
      </c>
      <c r="P8893">
        <v>135.11999499999999</v>
      </c>
      <c r="Q8893">
        <v>137.14999399999999</v>
      </c>
      <c r="R8893">
        <v>71630000</v>
      </c>
      <c r="S8893">
        <v>137.14999399999999</v>
      </c>
    </row>
    <row r="8894" spans="13:19" x14ac:dyDescent="0.25">
      <c r="M8894" s="36">
        <v>29538</v>
      </c>
      <c r="N8894">
        <v>134.58999600000001</v>
      </c>
      <c r="O8894">
        <v>137.21000699999999</v>
      </c>
      <c r="P8894">
        <v>134.11999499999999</v>
      </c>
      <c r="Q8894">
        <v>136.490005</v>
      </c>
      <c r="R8894">
        <v>69340000</v>
      </c>
      <c r="S8894">
        <v>136.490005</v>
      </c>
    </row>
    <row r="8895" spans="13:19" x14ac:dyDescent="0.25">
      <c r="M8895" s="36">
        <v>29537</v>
      </c>
      <c r="N8895">
        <v>131.33000200000001</v>
      </c>
      <c r="O8895">
        <v>135.11999499999999</v>
      </c>
      <c r="P8895">
        <v>131.33000200000001</v>
      </c>
      <c r="Q8895">
        <v>134.58999600000001</v>
      </c>
      <c r="R8895">
        <v>58500000</v>
      </c>
      <c r="S8895">
        <v>134.58999600000001</v>
      </c>
    </row>
    <row r="8896" spans="13:19" x14ac:dyDescent="0.25">
      <c r="M8896" s="36">
        <v>29536</v>
      </c>
      <c r="N8896">
        <v>129.479996</v>
      </c>
      <c r="O8896">
        <v>132.300003</v>
      </c>
      <c r="P8896">
        <v>129.479996</v>
      </c>
      <c r="Q8896">
        <v>131.259995</v>
      </c>
      <c r="R8896">
        <v>41520000</v>
      </c>
      <c r="S8896">
        <v>131.259995</v>
      </c>
    </row>
    <row r="8897" spans="13:19" x14ac:dyDescent="0.25">
      <c r="M8897" s="36">
        <v>29535</v>
      </c>
      <c r="N8897">
        <v>129.179993</v>
      </c>
      <c r="O8897">
        <v>130.509995</v>
      </c>
      <c r="P8897">
        <v>128.19000199999999</v>
      </c>
      <c r="Q8897">
        <v>129.479996</v>
      </c>
      <c r="R8897">
        <v>35720000</v>
      </c>
      <c r="S8897">
        <v>129.479996</v>
      </c>
    </row>
    <row r="8898" spans="13:19" x14ac:dyDescent="0.25">
      <c r="M8898" s="36">
        <v>29532</v>
      </c>
      <c r="N8898">
        <v>128.91000399999999</v>
      </c>
      <c r="O8898">
        <v>130.08000200000001</v>
      </c>
      <c r="P8898">
        <v>127.739998</v>
      </c>
      <c r="Q8898">
        <v>129.179993</v>
      </c>
      <c r="R8898">
        <v>40070000</v>
      </c>
      <c r="S8898">
        <v>129.179993</v>
      </c>
    </row>
    <row r="8899" spans="13:19" x14ac:dyDescent="0.25">
      <c r="M8899" s="36">
        <v>29531</v>
      </c>
      <c r="N8899">
        <v>131.300003</v>
      </c>
      <c r="O8899">
        <v>131.300003</v>
      </c>
      <c r="P8899">
        <v>128.229996</v>
      </c>
      <c r="Q8899">
        <v>128.91000399999999</v>
      </c>
      <c r="R8899">
        <v>48890000</v>
      </c>
      <c r="S8899">
        <v>128.91000399999999</v>
      </c>
    </row>
    <row r="8900" spans="13:19" x14ac:dyDescent="0.25">
      <c r="M8900" s="36">
        <v>29530</v>
      </c>
      <c r="N8900">
        <v>130.770004</v>
      </c>
      <c r="O8900">
        <v>135.64999399999999</v>
      </c>
      <c r="P8900">
        <v>130.770004</v>
      </c>
      <c r="Q8900">
        <v>131.33000200000001</v>
      </c>
      <c r="R8900">
        <v>84080000</v>
      </c>
      <c r="S8900">
        <v>131.33000200000001</v>
      </c>
    </row>
    <row r="8901" spans="13:19" x14ac:dyDescent="0.25">
      <c r="M8901" s="36">
        <v>29528</v>
      </c>
      <c r="N8901">
        <v>127.470001</v>
      </c>
      <c r="O8901">
        <v>129.85000600000001</v>
      </c>
      <c r="P8901">
        <v>127.230003</v>
      </c>
      <c r="Q8901">
        <v>129.03999300000001</v>
      </c>
      <c r="R8901">
        <v>35820000</v>
      </c>
      <c r="S8901">
        <v>129.03999300000001</v>
      </c>
    </row>
    <row r="8902" spans="13:19" x14ac:dyDescent="0.25">
      <c r="M8902" s="36">
        <v>29525</v>
      </c>
      <c r="N8902">
        <v>126.290001</v>
      </c>
      <c r="O8902">
        <v>128.240005</v>
      </c>
      <c r="P8902">
        <v>125.290001</v>
      </c>
      <c r="Q8902">
        <v>127.470001</v>
      </c>
      <c r="R8902">
        <v>40110000</v>
      </c>
      <c r="S8902">
        <v>127.470001</v>
      </c>
    </row>
    <row r="8903" spans="13:19" x14ac:dyDescent="0.25">
      <c r="M8903" s="36">
        <v>29524</v>
      </c>
      <c r="N8903">
        <v>127.910004</v>
      </c>
      <c r="O8903">
        <v>128.71000699999999</v>
      </c>
      <c r="P8903">
        <v>125.779999</v>
      </c>
      <c r="Q8903">
        <v>126.290001</v>
      </c>
      <c r="R8903">
        <v>39060000</v>
      </c>
      <c r="S8903">
        <v>126.290001</v>
      </c>
    </row>
    <row r="8904" spans="13:19" x14ac:dyDescent="0.25">
      <c r="M8904" s="36">
        <v>29523</v>
      </c>
      <c r="N8904">
        <v>128.050003</v>
      </c>
      <c r="O8904">
        <v>129.91000399999999</v>
      </c>
      <c r="P8904">
        <v>127.07</v>
      </c>
      <c r="Q8904">
        <v>127.910004</v>
      </c>
      <c r="R8904">
        <v>37200000</v>
      </c>
      <c r="S8904">
        <v>127.910004</v>
      </c>
    </row>
    <row r="8905" spans="13:19" x14ac:dyDescent="0.25">
      <c r="M8905" s="36">
        <v>29522</v>
      </c>
      <c r="N8905">
        <v>127.879997</v>
      </c>
      <c r="O8905">
        <v>128.86000100000001</v>
      </c>
      <c r="P8905">
        <v>126.360001</v>
      </c>
      <c r="Q8905">
        <v>128.050003</v>
      </c>
      <c r="R8905">
        <v>40300000</v>
      </c>
      <c r="S8905">
        <v>128.050003</v>
      </c>
    </row>
    <row r="8906" spans="13:19" x14ac:dyDescent="0.25">
      <c r="M8906" s="36">
        <v>29521</v>
      </c>
      <c r="N8906">
        <v>129.85000600000001</v>
      </c>
      <c r="O8906">
        <v>129.94000199999999</v>
      </c>
      <c r="P8906">
        <v>127.339996</v>
      </c>
      <c r="Q8906">
        <v>127.879997</v>
      </c>
      <c r="R8906">
        <v>34430000</v>
      </c>
      <c r="S8906">
        <v>127.879997</v>
      </c>
    </row>
    <row r="8907" spans="13:19" x14ac:dyDescent="0.25">
      <c r="M8907" s="36">
        <v>29518</v>
      </c>
      <c r="N8907">
        <v>129.529999</v>
      </c>
      <c r="O8907">
        <v>130.550003</v>
      </c>
      <c r="P8907">
        <v>128.03999300000001</v>
      </c>
      <c r="Q8907">
        <v>129.85000600000001</v>
      </c>
      <c r="R8907">
        <v>41050000</v>
      </c>
      <c r="S8907">
        <v>129.85000600000001</v>
      </c>
    </row>
    <row r="8908" spans="13:19" x14ac:dyDescent="0.25">
      <c r="M8908" s="36">
        <v>29517</v>
      </c>
      <c r="N8908">
        <v>131.91999799999999</v>
      </c>
      <c r="O8908">
        <v>132.53999300000001</v>
      </c>
      <c r="P8908">
        <v>128.86999499999999</v>
      </c>
      <c r="Q8908">
        <v>129.529999</v>
      </c>
      <c r="R8908">
        <v>49200000</v>
      </c>
      <c r="S8908">
        <v>129.529999</v>
      </c>
    </row>
    <row r="8909" spans="13:19" x14ac:dyDescent="0.25">
      <c r="M8909" s="36">
        <v>29516</v>
      </c>
      <c r="N8909">
        <v>131.83999600000001</v>
      </c>
      <c r="O8909">
        <v>132.970001</v>
      </c>
      <c r="P8909">
        <v>130.61999499999999</v>
      </c>
      <c r="Q8909">
        <v>131.91999799999999</v>
      </c>
      <c r="R8909">
        <v>43060000</v>
      </c>
      <c r="S8909">
        <v>131.91999799999999</v>
      </c>
    </row>
    <row r="8910" spans="13:19" x14ac:dyDescent="0.25">
      <c r="M8910" s="36">
        <v>29515</v>
      </c>
      <c r="N8910">
        <v>132.61000100000001</v>
      </c>
      <c r="O8910">
        <v>134.009995</v>
      </c>
      <c r="P8910">
        <v>130.779999</v>
      </c>
      <c r="Q8910">
        <v>131.83999600000001</v>
      </c>
      <c r="R8910">
        <v>51220000</v>
      </c>
      <c r="S8910">
        <v>131.83999600000001</v>
      </c>
    </row>
    <row r="8911" spans="13:19" x14ac:dyDescent="0.25">
      <c r="M8911" s="36">
        <v>29514</v>
      </c>
      <c r="N8911">
        <v>131.520004</v>
      </c>
      <c r="O8911">
        <v>133.21000699999999</v>
      </c>
      <c r="P8911">
        <v>130.03999300000001</v>
      </c>
      <c r="Q8911">
        <v>132.61000100000001</v>
      </c>
      <c r="R8911">
        <v>40910000</v>
      </c>
      <c r="S8911">
        <v>132.61000100000001</v>
      </c>
    </row>
    <row r="8912" spans="13:19" x14ac:dyDescent="0.25">
      <c r="M8912" s="36">
        <v>29511</v>
      </c>
      <c r="N8912">
        <v>132.220001</v>
      </c>
      <c r="O8912">
        <v>133.070007</v>
      </c>
      <c r="P8912">
        <v>130.220001</v>
      </c>
      <c r="Q8912">
        <v>131.520004</v>
      </c>
      <c r="R8912">
        <v>43920000</v>
      </c>
      <c r="S8912">
        <v>131.520004</v>
      </c>
    </row>
    <row r="8913" spans="13:19" x14ac:dyDescent="0.25">
      <c r="M8913" s="36">
        <v>29510</v>
      </c>
      <c r="N8913">
        <v>133.699997</v>
      </c>
      <c r="O8913">
        <v>135.88000500000001</v>
      </c>
      <c r="P8913">
        <v>131.63999899999999</v>
      </c>
      <c r="Q8913">
        <v>132.220001</v>
      </c>
      <c r="R8913">
        <v>65450000</v>
      </c>
      <c r="S8913">
        <v>132.220001</v>
      </c>
    </row>
    <row r="8914" spans="13:19" x14ac:dyDescent="0.25">
      <c r="M8914" s="36">
        <v>29509</v>
      </c>
      <c r="N8914">
        <v>132.020004</v>
      </c>
      <c r="O8914">
        <v>134.35000600000001</v>
      </c>
      <c r="P8914">
        <v>131.58999600000001</v>
      </c>
      <c r="Q8914">
        <v>133.699997</v>
      </c>
      <c r="R8914">
        <v>48260000</v>
      </c>
      <c r="S8914">
        <v>133.699997</v>
      </c>
    </row>
    <row r="8915" spans="13:19" x14ac:dyDescent="0.25">
      <c r="M8915" s="36">
        <v>29508</v>
      </c>
      <c r="N8915">
        <v>132.029999</v>
      </c>
      <c r="O8915">
        <v>133.570007</v>
      </c>
      <c r="P8915">
        <v>131.16000399999999</v>
      </c>
      <c r="Q8915">
        <v>132.020004</v>
      </c>
      <c r="R8915">
        <v>48830000</v>
      </c>
      <c r="S8915">
        <v>132.020004</v>
      </c>
    </row>
    <row r="8916" spans="13:19" x14ac:dyDescent="0.25">
      <c r="M8916" s="36">
        <v>29507</v>
      </c>
      <c r="N8916">
        <v>130.28999300000001</v>
      </c>
      <c r="O8916">
        <v>132.46000699999999</v>
      </c>
      <c r="P8916">
        <v>129.36999499999999</v>
      </c>
      <c r="Q8916">
        <v>132.029999</v>
      </c>
      <c r="R8916">
        <v>31360000</v>
      </c>
      <c r="S8916">
        <v>132.029999</v>
      </c>
    </row>
    <row r="8917" spans="13:19" x14ac:dyDescent="0.25">
      <c r="M8917" s="36">
        <v>29504</v>
      </c>
      <c r="N8917">
        <v>131.03999300000001</v>
      </c>
      <c r="O8917">
        <v>132.14999399999999</v>
      </c>
      <c r="P8917">
        <v>129.58000200000001</v>
      </c>
      <c r="Q8917">
        <v>130.28999300000001</v>
      </c>
      <c r="R8917">
        <v>44040000</v>
      </c>
      <c r="S8917">
        <v>130.28999300000001</v>
      </c>
    </row>
    <row r="8918" spans="13:19" x14ac:dyDescent="0.25">
      <c r="M8918" s="36">
        <v>29503</v>
      </c>
      <c r="N8918">
        <v>131.64999399999999</v>
      </c>
      <c r="O8918">
        <v>132.64999399999999</v>
      </c>
      <c r="P8918">
        <v>130.25</v>
      </c>
      <c r="Q8918">
        <v>131.03999300000001</v>
      </c>
      <c r="R8918">
        <v>43980000</v>
      </c>
      <c r="S8918">
        <v>131.03999300000001</v>
      </c>
    </row>
    <row r="8919" spans="13:19" x14ac:dyDescent="0.25">
      <c r="M8919" s="36">
        <v>29502</v>
      </c>
      <c r="N8919">
        <v>131</v>
      </c>
      <c r="O8919">
        <v>132.779999</v>
      </c>
      <c r="P8919">
        <v>130.279999</v>
      </c>
      <c r="Q8919">
        <v>131.64999399999999</v>
      </c>
      <c r="R8919">
        <v>46580000</v>
      </c>
      <c r="S8919">
        <v>131.64999399999999</v>
      </c>
    </row>
    <row r="8920" spans="13:19" x14ac:dyDescent="0.25">
      <c r="M8920" s="36">
        <v>29501</v>
      </c>
      <c r="N8920">
        <v>131.729996</v>
      </c>
      <c r="O8920">
        <v>132.88000500000001</v>
      </c>
      <c r="P8920">
        <v>130.10000600000001</v>
      </c>
      <c r="Q8920">
        <v>131</v>
      </c>
      <c r="R8920">
        <v>50310000</v>
      </c>
      <c r="S8920">
        <v>131</v>
      </c>
    </row>
    <row r="8921" spans="13:19" x14ac:dyDescent="0.25">
      <c r="M8921" s="36">
        <v>29500</v>
      </c>
      <c r="N8921">
        <v>129.35000600000001</v>
      </c>
      <c r="O8921">
        <v>132.38000500000001</v>
      </c>
      <c r="P8921">
        <v>129.35000600000001</v>
      </c>
      <c r="Q8921">
        <v>131.729996</v>
      </c>
      <c r="R8921">
        <v>50130000</v>
      </c>
      <c r="S8921">
        <v>131.729996</v>
      </c>
    </row>
    <row r="8922" spans="13:19" x14ac:dyDescent="0.25">
      <c r="M8922" s="36">
        <v>29497</v>
      </c>
      <c r="N8922">
        <v>128.08999600000001</v>
      </c>
      <c r="O8922">
        <v>130.44000199999999</v>
      </c>
      <c r="P8922">
        <v>127.650002</v>
      </c>
      <c r="Q8922">
        <v>129.33000200000001</v>
      </c>
      <c r="R8922">
        <v>47510000</v>
      </c>
      <c r="S8922">
        <v>129.33000200000001</v>
      </c>
    </row>
    <row r="8923" spans="13:19" x14ac:dyDescent="0.25">
      <c r="M8923" s="36">
        <v>29496</v>
      </c>
      <c r="N8923">
        <v>127.129997</v>
      </c>
      <c r="O8923">
        <v>128.820007</v>
      </c>
      <c r="P8923">
        <v>126.040001</v>
      </c>
      <c r="Q8923">
        <v>128.08999600000001</v>
      </c>
      <c r="R8923">
        <v>46160000</v>
      </c>
      <c r="S8923">
        <v>128.08999600000001</v>
      </c>
    </row>
    <row r="8924" spans="13:19" x14ac:dyDescent="0.25">
      <c r="M8924" s="36">
        <v>29495</v>
      </c>
      <c r="N8924">
        <v>125.459999</v>
      </c>
      <c r="O8924">
        <v>127.879997</v>
      </c>
      <c r="P8924">
        <v>124.660004</v>
      </c>
      <c r="Q8924">
        <v>127.129997</v>
      </c>
      <c r="R8924">
        <v>48720000</v>
      </c>
      <c r="S8924">
        <v>127.129997</v>
      </c>
    </row>
    <row r="8925" spans="13:19" x14ac:dyDescent="0.25">
      <c r="M8925" s="36">
        <v>29494</v>
      </c>
      <c r="N8925">
        <v>123.540001</v>
      </c>
      <c r="O8925">
        <v>126.089996</v>
      </c>
      <c r="P8925">
        <v>123.540001</v>
      </c>
      <c r="Q8925">
        <v>125.459999</v>
      </c>
      <c r="R8925">
        <v>40290000</v>
      </c>
      <c r="S8925">
        <v>125.459999</v>
      </c>
    </row>
    <row r="8926" spans="13:19" x14ac:dyDescent="0.25">
      <c r="M8926" s="36">
        <v>29493</v>
      </c>
      <c r="N8926">
        <v>125.410004</v>
      </c>
      <c r="O8926">
        <v>125.410004</v>
      </c>
      <c r="P8926">
        <v>122.870003</v>
      </c>
      <c r="Q8926">
        <v>123.540001</v>
      </c>
      <c r="R8926">
        <v>46410000</v>
      </c>
      <c r="S8926">
        <v>123.540001</v>
      </c>
    </row>
    <row r="8927" spans="13:19" x14ac:dyDescent="0.25">
      <c r="M8927" s="36">
        <v>29490</v>
      </c>
      <c r="N8927">
        <v>128.16999799999999</v>
      </c>
      <c r="O8927">
        <v>128.16999799999999</v>
      </c>
      <c r="P8927">
        <v>125.290001</v>
      </c>
      <c r="Q8927">
        <v>126.349998</v>
      </c>
      <c r="R8927">
        <v>49460000</v>
      </c>
      <c r="S8927">
        <v>126.349998</v>
      </c>
    </row>
    <row r="8928" spans="13:19" x14ac:dyDescent="0.25">
      <c r="M8928" s="36">
        <v>29489</v>
      </c>
      <c r="N8928">
        <v>130.36999499999999</v>
      </c>
      <c r="O8928">
        <v>131.529999</v>
      </c>
      <c r="P8928">
        <v>128.13000500000001</v>
      </c>
      <c r="Q8928">
        <v>128.720001</v>
      </c>
      <c r="R8928">
        <v>49510000</v>
      </c>
      <c r="S8928">
        <v>128.720001</v>
      </c>
    </row>
    <row r="8929" spans="13:19" x14ac:dyDescent="0.25">
      <c r="M8929" s="36">
        <v>29488</v>
      </c>
      <c r="N8929">
        <v>129.429993</v>
      </c>
      <c r="O8929">
        <v>131.33999600000001</v>
      </c>
      <c r="P8929">
        <v>128.449997</v>
      </c>
      <c r="Q8929">
        <v>130.36999499999999</v>
      </c>
      <c r="R8929">
        <v>56860000</v>
      </c>
      <c r="S8929">
        <v>130.36999499999999</v>
      </c>
    </row>
    <row r="8930" spans="13:19" x14ac:dyDescent="0.25">
      <c r="M8930" s="36">
        <v>29487</v>
      </c>
      <c r="N8930">
        <v>130.39999399999999</v>
      </c>
      <c r="O8930">
        <v>132.16999799999999</v>
      </c>
      <c r="P8930">
        <v>128.550003</v>
      </c>
      <c r="Q8930">
        <v>129.429993</v>
      </c>
      <c r="R8930">
        <v>64390000</v>
      </c>
      <c r="S8930">
        <v>129.429993</v>
      </c>
    </row>
    <row r="8931" spans="13:19" x14ac:dyDescent="0.25">
      <c r="M8931" s="36">
        <v>29486</v>
      </c>
      <c r="N8931">
        <v>129.25</v>
      </c>
      <c r="O8931">
        <v>130.990005</v>
      </c>
      <c r="P8931">
        <v>127.889999</v>
      </c>
      <c r="Q8931">
        <v>130.39999399999999</v>
      </c>
      <c r="R8931">
        <v>53140000</v>
      </c>
      <c r="S8931">
        <v>130.39999399999999</v>
      </c>
    </row>
    <row r="8932" spans="13:19" x14ac:dyDescent="0.25">
      <c r="M8932" s="36">
        <v>29483</v>
      </c>
      <c r="N8932">
        <v>128.39999399999999</v>
      </c>
      <c r="O8932">
        <v>130.33000200000001</v>
      </c>
      <c r="P8932">
        <v>127.57</v>
      </c>
      <c r="Q8932">
        <v>129.25</v>
      </c>
      <c r="R8932">
        <v>53780000</v>
      </c>
      <c r="S8932">
        <v>129.25</v>
      </c>
    </row>
    <row r="8933" spans="13:19" x14ac:dyDescent="0.25">
      <c r="M8933" s="36">
        <v>29482</v>
      </c>
      <c r="N8933">
        <v>128.86999499999999</v>
      </c>
      <c r="O8933">
        <v>130.38000500000001</v>
      </c>
      <c r="P8933">
        <v>127.629997</v>
      </c>
      <c r="Q8933">
        <v>128.39999399999999</v>
      </c>
      <c r="R8933">
        <v>63390000</v>
      </c>
      <c r="S8933">
        <v>128.39999399999999</v>
      </c>
    </row>
    <row r="8934" spans="13:19" x14ac:dyDescent="0.25">
      <c r="M8934" s="36">
        <v>29481</v>
      </c>
      <c r="N8934">
        <v>126.739998</v>
      </c>
      <c r="O8934">
        <v>129.679993</v>
      </c>
      <c r="P8934">
        <v>126.370003</v>
      </c>
      <c r="Q8934">
        <v>128.86999499999999</v>
      </c>
      <c r="R8934">
        <v>63990000</v>
      </c>
      <c r="S8934">
        <v>128.86999499999999</v>
      </c>
    </row>
    <row r="8935" spans="13:19" x14ac:dyDescent="0.25">
      <c r="M8935" s="36">
        <v>29480</v>
      </c>
      <c r="N8935">
        <v>125.66999800000001</v>
      </c>
      <c r="O8935">
        <v>127.779999</v>
      </c>
      <c r="P8935">
        <v>125.150002</v>
      </c>
      <c r="Q8935">
        <v>126.739998</v>
      </c>
      <c r="R8935">
        <v>57290000</v>
      </c>
      <c r="S8935">
        <v>126.739998</v>
      </c>
    </row>
    <row r="8936" spans="13:19" x14ac:dyDescent="0.25">
      <c r="M8936" s="36">
        <v>29479</v>
      </c>
      <c r="N8936">
        <v>125.540001</v>
      </c>
      <c r="O8936">
        <v>126.349998</v>
      </c>
      <c r="P8936">
        <v>124.089996</v>
      </c>
      <c r="Q8936">
        <v>125.66999800000001</v>
      </c>
      <c r="R8936">
        <v>44630000</v>
      </c>
      <c r="S8936">
        <v>125.66999800000001</v>
      </c>
    </row>
    <row r="8937" spans="13:19" x14ac:dyDescent="0.25">
      <c r="M8937" s="36">
        <v>29476</v>
      </c>
      <c r="N8937">
        <v>125.660004</v>
      </c>
      <c r="O8937">
        <v>126.75</v>
      </c>
      <c r="P8937">
        <v>124.720001</v>
      </c>
      <c r="Q8937">
        <v>125.540001</v>
      </c>
      <c r="R8937">
        <v>47180000</v>
      </c>
      <c r="S8937">
        <v>125.540001</v>
      </c>
    </row>
    <row r="8938" spans="13:19" x14ac:dyDescent="0.25">
      <c r="M8938" s="36">
        <v>29475</v>
      </c>
      <c r="N8938">
        <v>124.80999799999999</v>
      </c>
      <c r="O8938">
        <v>126.480003</v>
      </c>
      <c r="P8938">
        <v>124.19000200000001</v>
      </c>
      <c r="Q8938">
        <v>125.660004</v>
      </c>
      <c r="R8938">
        <v>44770000</v>
      </c>
      <c r="S8938">
        <v>125.660004</v>
      </c>
    </row>
    <row r="8939" spans="13:19" x14ac:dyDescent="0.25">
      <c r="M8939" s="36">
        <v>29474</v>
      </c>
      <c r="N8939">
        <v>124.07</v>
      </c>
      <c r="O8939">
        <v>125.949997</v>
      </c>
      <c r="P8939">
        <v>123.599998</v>
      </c>
      <c r="Q8939">
        <v>124.80999799999999</v>
      </c>
      <c r="R8939">
        <v>51430000</v>
      </c>
      <c r="S8939">
        <v>124.80999799999999</v>
      </c>
    </row>
    <row r="8940" spans="13:19" x14ac:dyDescent="0.25">
      <c r="M8940" s="36">
        <v>29473</v>
      </c>
      <c r="N8940">
        <v>123.30999799999999</v>
      </c>
      <c r="O8940">
        <v>124.519997</v>
      </c>
      <c r="P8940">
        <v>121.94000200000001</v>
      </c>
      <c r="Q8940">
        <v>124.07</v>
      </c>
      <c r="R8940">
        <v>44460000</v>
      </c>
      <c r="S8940">
        <v>124.07</v>
      </c>
    </row>
    <row r="8941" spans="13:19" x14ac:dyDescent="0.25">
      <c r="M8941" s="36">
        <v>29472</v>
      </c>
      <c r="N8941">
        <v>124.879997</v>
      </c>
      <c r="O8941">
        <v>125.66999800000001</v>
      </c>
      <c r="P8941">
        <v>122.779999</v>
      </c>
      <c r="Q8941">
        <v>123.30999799999999</v>
      </c>
      <c r="R8941">
        <v>42050000</v>
      </c>
      <c r="S8941">
        <v>123.30999799999999</v>
      </c>
    </row>
    <row r="8942" spans="13:19" x14ac:dyDescent="0.25">
      <c r="M8942" s="36">
        <v>29469</v>
      </c>
      <c r="N8942">
        <v>125.41999800000001</v>
      </c>
      <c r="O8942">
        <v>126.120003</v>
      </c>
      <c r="P8942">
        <v>124.08000199999999</v>
      </c>
      <c r="Q8942">
        <v>124.879997</v>
      </c>
      <c r="R8942">
        <v>37990000</v>
      </c>
      <c r="S8942">
        <v>124.879997</v>
      </c>
    </row>
    <row r="8943" spans="13:19" x14ac:dyDescent="0.25">
      <c r="M8943" s="36">
        <v>29468</v>
      </c>
      <c r="N8943">
        <v>126.120003</v>
      </c>
      <c r="O8943">
        <v>127.699997</v>
      </c>
      <c r="P8943">
        <v>124.41999800000001</v>
      </c>
      <c r="Q8943">
        <v>125.41999800000001</v>
      </c>
      <c r="R8943">
        <v>59030000</v>
      </c>
      <c r="S8943">
        <v>125.41999800000001</v>
      </c>
    </row>
    <row r="8944" spans="13:19" x14ac:dyDescent="0.25">
      <c r="M8944" s="36">
        <v>29467</v>
      </c>
      <c r="N8944">
        <v>123.870003</v>
      </c>
      <c r="O8944">
        <v>126.43</v>
      </c>
      <c r="P8944">
        <v>123.870003</v>
      </c>
      <c r="Q8944">
        <v>126.120003</v>
      </c>
      <c r="R8944">
        <v>52370000</v>
      </c>
      <c r="S8944">
        <v>126.120003</v>
      </c>
    </row>
    <row r="8945" spans="13:19" x14ac:dyDescent="0.25">
      <c r="M8945" s="36">
        <v>29466</v>
      </c>
      <c r="N8945">
        <v>122.379997</v>
      </c>
      <c r="O8945">
        <v>124.360001</v>
      </c>
      <c r="P8945">
        <v>121.790001</v>
      </c>
      <c r="Q8945">
        <v>123.739998</v>
      </c>
      <c r="R8945">
        <v>35290000</v>
      </c>
      <c r="S8945">
        <v>123.739998</v>
      </c>
    </row>
    <row r="8946" spans="13:19" x14ac:dyDescent="0.25">
      <c r="M8946" s="36">
        <v>29462</v>
      </c>
      <c r="N8946">
        <v>122.08000199999999</v>
      </c>
      <c r="O8946">
        <v>123.010002</v>
      </c>
      <c r="P8946">
        <v>121.05999799999999</v>
      </c>
      <c r="Q8946">
        <v>122.379997</v>
      </c>
      <c r="R8946">
        <v>33510000</v>
      </c>
      <c r="S8946">
        <v>122.379997</v>
      </c>
    </row>
    <row r="8947" spans="13:19" x14ac:dyDescent="0.25">
      <c r="M8947" s="36">
        <v>29461</v>
      </c>
      <c r="N8947">
        <v>123.519997</v>
      </c>
      <c r="O8947">
        <v>123.910004</v>
      </c>
      <c r="P8947">
        <v>121.610001</v>
      </c>
      <c r="Q8947">
        <v>122.08000199999999</v>
      </c>
      <c r="R8947">
        <v>39890000</v>
      </c>
      <c r="S8947">
        <v>122.08000199999999</v>
      </c>
    </row>
    <row r="8948" spans="13:19" x14ac:dyDescent="0.25">
      <c r="M8948" s="36">
        <v>29460</v>
      </c>
      <c r="N8948">
        <v>124.839996</v>
      </c>
      <c r="O8948">
        <v>124.980003</v>
      </c>
      <c r="P8948">
        <v>122.93</v>
      </c>
      <c r="Q8948">
        <v>123.519997</v>
      </c>
      <c r="R8948">
        <v>44000000</v>
      </c>
      <c r="S8948">
        <v>123.519997</v>
      </c>
    </row>
    <row r="8949" spans="13:19" x14ac:dyDescent="0.25">
      <c r="M8949" s="36">
        <v>29459</v>
      </c>
      <c r="N8949">
        <v>125.160004</v>
      </c>
      <c r="O8949">
        <v>126.290001</v>
      </c>
      <c r="P8949">
        <v>124.010002</v>
      </c>
      <c r="Q8949">
        <v>124.839996</v>
      </c>
      <c r="R8949">
        <v>41700000</v>
      </c>
      <c r="S8949">
        <v>124.839996</v>
      </c>
    </row>
    <row r="8950" spans="13:19" x14ac:dyDescent="0.25">
      <c r="M8950" s="36">
        <v>29458</v>
      </c>
      <c r="N8950">
        <v>126.019997</v>
      </c>
      <c r="O8950">
        <v>126.279999</v>
      </c>
      <c r="P8950">
        <v>124.650002</v>
      </c>
      <c r="Q8950">
        <v>125.160004</v>
      </c>
      <c r="R8950">
        <v>35400000</v>
      </c>
      <c r="S8950">
        <v>125.160004</v>
      </c>
    </row>
    <row r="8951" spans="13:19" x14ac:dyDescent="0.25">
      <c r="M8951" s="36">
        <v>29455</v>
      </c>
      <c r="N8951">
        <v>125.459999</v>
      </c>
      <c r="O8951">
        <v>127.779999</v>
      </c>
      <c r="P8951">
        <v>125.18</v>
      </c>
      <c r="Q8951">
        <v>126.019997</v>
      </c>
      <c r="R8951">
        <v>58210000</v>
      </c>
      <c r="S8951">
        <v>126.019997</v>
      </c>
    </row>
    <row r="8952" spans="13:19" x14ac:dyDescent="0.25">
      <c r="M8952" s="36">
        <v>29454</v>
      </c>
      <c r="N8952">
        <v>123.769997</v>
      </c>
      <c r="O8952">
        <v>125.989998</v>
      </c>
      <c r="P8952">
        <v>123.610001</v>
      </c>
      <c r="Q8952">
        <v>125.459999</v>
      </c>
      <c r="R8952">
        <v>50770000</v>
      </c>
      <c r="S8952">
        <v>125.459999</v>
      </c>
    </row>
    <row r="8953" spans="13:19" x14ac:dyDescent="0.25">
      <c r="M8953" s="36">
        <v>29453</v>
      </c>
      <c r="N8953">
        <v>122.599998</v>
      </c>
      <c r="O8953">
        <v>124.269997</v>
      </c>
      <c r="P8953">
        <v>121.910004</v>
      </c>
      <c r="Q8953">
        <v>123.769997</v>
      </c>
      <c r="R8953">
        <v>42560000</v>
      </c>
      <c r="S8953">
        <v>123.769997</v>
      </c>
    </row>
    <row r="8954" spans="13:19" x14ac:dyDescent="0.25">
      <c r="M8954" s="36">
        <v>29452</v>
      </c>
      <c r="N8954">
        <v>123.389999</v>
      </c>
      <c r="O8954">
        <v>124</v>
      </c>
      <c r="P8954">
        <v>121.970001</v>
      </c>
      <c r="Q8954">
        <v>122.599998</v>
      </c>
      <c r="R8954">
        <v>41930000</v>
      </c>
      <c r="S8954">
        <v>122.599998</v>
      </c>
    </row>
    <row r="8955" spans="13:19" x14ac:dyDescent="0.25">
      <c r="M8955" s="36">
        <v>29451</v>
      </c>
      <c r="N8955">
        <v>125.279999</v>
      </c>
      <c r="O8955">
        <v>125.279999</v>
      </c>
      <c r="P8955">
        <v>122.82</v>
      </c>
      <c r="Q8955">
        <v>123.389999</v>
      </c>
      <c r="R8955">
        <v>41890000</v>
      </c>
      <c r="S8955">
        <v>123.389999</v>
      </c>
    </row>
    <row r="8956" spans="13:19" x14ac:dyDescent="0.25">
      <c r="M8956" s="36">
        <v>29448</v>
      </c>
      <c r="N8956">
        <v>125.25</v>
      </c>
      <c r="O8956">
        <v>126.610001</v>
      </c>
      <c r="P8956">
        <v>124.57</v>
      </c>
      <c r="Q8956">
        <v>125.720001</v>
      </c>
      <c r="R8956">
        <v>47780000</v>
      </c>
      <c r="S8956">
        <v>125.720001</v>
      </c>
    </row>
    <row r="8957" spans="13:19" x14ac:dyDescent="0.25">
      <c r="M8957" s="36">
        <v>29447</v>
      </c>
      <c r="N8957">
        <v>123.279999</v>
      </c>
      <c r="O8957">
        <v>125.620003</v>
      </c>
      <c r="P8957">
        <v>122.68</v>
      </c>
      <c r="Q8957">
        <v>125.25</v>
      </c>
      <c r="R8957">
        <v>47700000</v>
      </c>
      <c r="S8957">
        <v>125.25</v>
      </c>
    </row>
    <row r="8958" spans="13:19" x14ac:dyDescent="0.25">
      <c r="M8958" s="36">
        <v>29446</v>
      </c>
      <c r="N8958">
        <v>123.790001</v>
      </c>
      <c r="O8958">
        <v>124.66999800000001</v>
      </c>
      <c r="P8958">
        <v>122.489998</v>
      </c>
      <c r="Q8958">
        <v>123.279999</v>
      </c>
      <c r="R8958">
        <v>44350000</v>
      </c>
      <c r="S8958">
        <v>123.279999</v>
      </c>
    </row>
    <row r="8959" spans="13:19" x14ac:dyDescent="0.25">
      <c r="M8959" s="36">
        <v>29445</v>
      </c>
      <c r="N8959">
        <v>124.779999</v>
      </c>
      <c r="O8959">
        <v>125.779999</v>
      </c>
      <c r="P8959">
        <v>123.290001</v>
      </c>
      <c r="Q8959">
        <v>123.790001</v>
      </c>
      <c r="R8959">
        <v>52050000</v>
      </c>
      <c r="S8959">
        <v>123.790001</v>
      </c>
    </row>
    <row r="8960" spans="13:19" x14ac:dyDescent="0.25">
      <c r="M8960" s="36">
        <v>29444</v>
      </c>
      <c r="N8960">
        <v>123.610001</v>
      </c>
      <c r="O8960">
        <v>125.30999799999999</v>
      </c>
      <c r="P8960">
        <v>122.849998</v>
      </c>
      <c r="Q8960">
        <v>124.779999</v>
      </c>
      <c r="R8960">
        <v>44690000</v>
      </c>
      <c r="S8960">
        <v>124.779999</v>
      </c>
    </row>
    <row r="8961" spans="13:19" x14ac:dyDescent="0.25">
      <c r="M8961" s="36">
        <v>29441</v>
      </c>
      <c r="N8961">
        <v>123.300003</v>
      </c>
      <c r="O8961">
        <v>125.230003</v>
      </c>
      <c r="P8961">
        <v>122.82</v>
      </c>
      <c r="Q8961">
        <v>123.610001</v>
      </c>
      <c r="R8961">
        <v>58860000</v>
      </c>
      <c r="S8961">
        <v>123.610001</v>
      </c>
    </row>
    <row r="8962" spans="13:19" x14ac:dyDescent="0.25">
      <c r="M8962" s="36">
        <v>29440</v>
      </c>
      <c r="N8962">
        <v>121.660004</v>
      </c>
      <c r="O8962">
        <v>123.839996</v>
      </c>
      <c r="P8962">
        <v>121.660004</v>
      </c>
      <c r="Q8962">
        <v>123.300003</v>
      </c>
      <c r="R8962">
        <v>61820000</v>
      </c>
      <c r="S8962">
        <v>123.300003</v>
      </c>
    </row>
    <row r="8963" spans="13:19" x14ac:dyDescent="0.25">
      <c r="M8963" s="36">
        <v>29439</v>
      </c>
      <c r="N8963">
        <v>120.739998</v>
      </c>
      <c r="O8963">
        <v>122.010002</v>
      </c>
      <c r="P8963">
        <v>119.94000200000001</v>
      </c>
      <c r="Q8963">
        <v>121.550003</v>
      </c>
      <c r="R8963">
        <v>45050000</v>
      </c>
      <c r="S8963">
        <v>121.550003</v>
      </c>
    </row>
    <row r="8964" spans="13:19" x14ac:dyDescent="0.25">
      <c r="M8964" s="36">
        <v>29438</v>
      </c>
      <c r="N8964">
        <v>120.980003</v>
      </c>
      <c r="O8964">
        <v>122.089996</v>
      </c>
      <c r="P8964">
        <v>119.959999</v>
      </c>
      <c r="Q8964">
        <v>120.739998</v>
      </c>
      <c r="R8964">
        <v>45510000</v>
      </c>
      <c r="S8964">
        <v>120.739998</v>
      </c>
    </row>
    <row r="8965" spans="13:19" x14ac:dyDescent="0.25">
      <c r="M8965" s="36">
        <v>29437</v>
      </c>
      <c r="N8965">
        <v>121.209999</v>
      </c>
      <c r="O8965">
        <v>121.629997</v>
      </c>
      <c r="P8965">
        <v>119.41999800000001</v>
      </c>
      <c r="Q8965">
        <v>120.980003</v>
      </c>
      <c r="R8965">
        <v>41550000</v>
      </c>
      <c r="S8965">
        <v>120.980003</v>
      </c>
    </row>
    <row r="8966" spans="13:19" x14ac:dyDescent="0.25">
      <c r="M8966" s="36">
        <v>29434</v>
      </c>
      <c r="N8966">
        <v>121.66999800000001</v>
      </c>
      <c r="O8966">
        <v>122.379997</v>
      </c>
      <c r="P8966">
        <v>120.08000199999999</v>
      </c>
      <c r="Q8966">
        <v>121.209999</v>
      </c>
      <c r="R8966">
        <v>46440000</v>
      </c>
      <c r="S8966">
        <v>121.209999</v>
      </c>
    </row>
    <row r="8967" spans="13:19" x14ac:dyDescent="0.25">
      <c r="M8967" s="36">
        <v>29433</v>
      </c>
      <c r="N8967">
        <v>122.230003</v>
      </c>
      <c r="O8967">
        <v>122.339996</v>
      </c>
      <c r="P8967">
        <v>119.400002</v>
      </c>
      <c r="Q8967">
        <v>121.66999800000001</v>
      </c>
      <c r="R8967">
        <v>54610000</v>
      </c>
      <c r="S8967">
        <v>121.66999800000001</v>
      </c>
    </row>
    <row r="8968" spans="13:19" x14ac:dyDescent="0.25">
      <c r="M8968" s="36">
        <v>29432</v>
      </c>
      <c r="N8968">
        <v>122.400002</v>
      </c>
      <c r="O8968">
        <v>123.93</v>
      </c>
      <c r="P8968">
        <v>121.160004</v>
      </c>
      <c r="Q8968">
        <v>122.230003</v>
      </c>
      <c r="R8968">
        <v>58060000</v>
      </c>
      <c r="S8968">
        <v>122.230003</v>
      </c>
    </row>
    <row r="8969" spans="13:19" x14ac:dyDescent="0.25">
      <c r="M8969" s="36">
        <v>29431</v>
      </c>
      <c r="N8969">
        <v>121.43</v>
      </c>
      <c r="O8969">
        <v>122.989998</v>
      </c>
      <c r="P8969">
        <v>120.760002</v>
      </c>
      <c r="Q8969">
        <v>122.400002</v>
      </c>
      <c r="R8969">
        <v>44840000</v>
      </c>
      <c r="S8969">
        <v>122.400002</v>
      </c>
    </row>
    <row r="8970" spans="13:19" x14ac:dyDescent="0.25">
      <c r="M8970" s="36">
        <v>29430</v>
      </c>
      <c r="N8970">
        <v>120.779999</v>
      </c>
      <c r="O8970">
        <v>122.019997</v>
      </c>
      <c r="P8970">
        <v>119.779999</v>
      </c>
      <c r="Q8970">
        <v>121.43</v>
      </c>
      <c r="R8970">
        <v>35330000</v>
      </c>
      <c r="S8970">
        <v>121.43</v>
      </c>
    </row>
    <row r="8971" spans="13:19" x14ac:dyDescent="0.25">
      <c r="M8971" s="36">
        <v>29427</v>
      </c>
      <c r="N8971">
        <v>121.790001</v>
      </c>
      <c r="O8971">
        <v>121.959999</v>
      </c>
      <c r="P8971">
        <v>119.94000200000001</v>
      </c>
      <c r="Q8971">
        <v>120.779999</v>
      </c>
      <c r="R8971">
        <v>36250000</v>
      </c>
      <c r="S8971">
        <v>120.779999</v>
      </c>
    </row>
    <row r="8972" spans="13:19" x14ac:dyDescent="0.25">
      <c r="M8972" s="36">
        <v>29426</v>
      </c>
      <c r="N8972">
        <v>121.93</v>
      </c>
      <c r="O8972">
        <v>122.980003</v>
      </c>
      <c r="P8972">
        <v>120.83000199999999</v>
      </c>
      <c r="Q8972">
        <v>121.790001</v>
      </c>
      <c r="R8972">
        <v>42420000</v>
      </c>
      <c r="S8972">
        <v>121.790001</v>
      </c>
    </row>
    <row r="8973" spans="13:19" x14ac:dyDescent="0.25">
      <c r="M8973" s="36">
        <v>29425</v>
      </c>
      <c r="N8973">
        <v>122.19000200000001</v>
      </c>
      <c r="O8973">
        <v>123.260002</v>
      </c>
      <c r="P8973">
        <v>120.93</v>
      </c>
      <c r="Q8973">
        <v>121.93</v>
      </c>
      <c r="R8973">
        <v>45890000</v>
      </c>
      <c r="S8973">
        <v>121.93</v>
      </c>
    </row>
    <row r="8974" spans="13:19" x14ac:dyDescent="0.25">
      <c r="M8974" s="36">
        <v>29424</v>
      </c>
      <c r="N8974">
        <v>122.510002</v>
      </c>
      <c r="O8974">
        <v>123.900002</v>
      </c>
      <c r="P8974">
        <v>121.379997</v>
      </c>
      <c r="Q8974">
        <v>122.19000200000001</v>
      </c>
      <c r="R8974">
        <v>52230000</v>
      </c>
      <c r="S8974">
        <v>122.19000200000001</v>
      </c>
    </row>
    <row r="8975" spans="13:19" x14ac:dyDescent="0.25">
      <c r="M8975" s="36">
        <v>29423</v>
      </c>
      <c r="N8975">
        <v>122.040001</v>
      </c>
      <c r="O8975">
        <v>123.150002</v>
      </c>
      <c r="P8975">
        <v>120.849998</v>
      </c>
      <c r="Q8975">
        <v>122.510002</v>
      </c>
      <c r="R8975">
        <v>42750000</v>
      </c>
      <c r="S8975">
        <v>122.510002</v>
      </c>
    </row>
    <row r="8976" spans="13:19" x14ac:dyDescent="0.25">
      <c r="M8976" s="36">
        <v>29420</v>
      </c>
      <c r="N8976">
        <v>121.44000200000001</v>
      </c>
      <c r="O8976">
        <v>123.19000200000001</v>
      </c>
      <c r="P8976">
        <v>120.879997</v>
      </c>
      <c r="Q8976">
        <v>122.040001</v>
      </c>
      <c r="R8976">
        <v>58040000</v>
      </c>
      <c r="S8976">
        <v>122.040001</v>
      </c>
    </row>
    <row r="8977" spans="13:19" x14ac:dyDescent="0.25">
      <c r="M8977" s="36">
        <v>29419</v>
      </c>
      <c r="N8977">
        <v>119.629997</v>
      </c>
      <c r="O8977">
        <v>121.839996</v>
      </c>
      <c r="P8977">
        <v>119.43</v>
      </c>
      <c r="Q8977">
        <v>121.44000200000001</v>
      </c>
      <c r="R8977">
        <v>48850000</v>
      </c>
      <c r="S8977">
        <v>121.44000200000001</v>
      </c>
    </row>
    <row r="8978" spans="13:19" x14ac:dyDescent="0.25">
      <c r="M8978" s="36">
        <v>29418</v>
      </c>
      <c r="N8978">
        <v>119.300003</v>
      </c>
      <c r="O8978">
        <v>120.870003</v>
      </c>
      <c r="P8978">
        <v>118.540001</v>
      </c>
      <c r="Q8978">
        <v>119.629997</v>
      </c>
      <c r="R8978">
        <v>49140000</v>
      </c>
      <c r="S8978">
        <v>119.629997</v>
      </c>
    </row>
    <row r="8979" spans="13:19" x14ac:dyDescent="0.25">
      <c r="M8979" s="36">
        <v>29417</v>
      </c>
      <c r="N8979">
        <v>120.010002</v>
      </c>
      <c r="O8979">
        <v>121.55999799999999</v>
      </c>
      <c r="P8979">
        <v>118.849998</v>
      </c>
      <c r="Q8979">
        <v>119.300003</v>
      </c>
      <c r="R8979">
        <v>60920000</v>
      </c>
      <c r="S8979">
        <v>119.300003</v>
      </c>
    </row>
    <row r="8980" spans="13:19" x14ac:dyDescent="0.25">
      <c r="M8980" s="36">
        <v>29416</v>
      </c>
      <c r="N8980">
        <v>117.839996</v>
      </c>
      <c r="O8980">
        <v>120.370003</v>
      </c>
      <c r="P8980">
        <v>117.449997</v>
      </c>
      <c r="Q8980">
        <v>120.010002</v>
      </c>
      <c r="R8980">
        <v>45500000</v>
      </c>
      <c r="S8980">
        <v>120.010002</v>
      </c>
    </row>
    <row r="8981" spans="13:19" x14ac:dyDescent="0.25">
      <c r="M8981" s="36">
        <v>29413</v>
      </c>
      <c r="N8981">
        <v>116.949997</v>
      </c>
      <c r="O8981">
        <v>118.379997</v>
      </c>
      <c r="P8981">
        <v>116.290001</v>
      </c>
      <c r="Q8981">
        <v>117.839996</v>
      </c>
      <c r="R8981">
        <v>38310000</v>
      </c>
      <c r="S8981">
        <v>117.839996</v>
      </c>
    </row>
    <row r="8982" spans="13:19" x14ac:dyDescent="0.25">
      <c r="M8982" s="36">
        <v>29412</v>
      </c>
      <c r="N8982">
        <v>117.980003</v>
      </c>
      <c r="O8982">
        <v>118.57</v>
      </c>
      <c r="P8982">
        <v>116.379997</v>
      </c>
      <c r="Q8982">
        <v>116.949997</v>
      </c>
      <c r="R8982">
        <v>43730000</v>
      </c>
      <c r="S8982">
        <v>116.949997</v>
      </c>
    </row>
    <row r="8983" spans="13:19" x14ac:dyDescent="0.25">
      <c r="M8983" s="36">
        <v>29411</v>
      </c>
      <c r="N8983">
        <v>117.839996</v>
      </c>
      <c r="O8983">
        <v>119.519997</v>
      </c>
      <c r="P8983">
        <v>117.099998</v>
      </c>
      <c r="Q8983">
        <v>117.980003</v>
      </c>
      <c r="R8983">
        <v>52010000</v>
      </c>
      <c r="S8983">
        <v>117.980003</v>
      </c>
    </row>
    <row r="8984" spans="13:19" x14ac:dyDescent="0.25">
      <c r="M8984" s="36">
        <v>29410</v>
      </c>
      <c r="N8984">
        <v>118.290001</v>
      </c>
      <c r="O8984">
        <v>119.110001</v>
      </c>
      <c r="P8984">
        <v>117.07</v>
      </c>
      <c r="Q8984">
        <v>117.839996</v>
      </c>
      <c r="R8984">
        <v>45830000</v>
      </c>
      <c r="S8984">
        <v>117.839996</v>
      </c>
    </row>
    <row r="8985" spans="13:19" x14ac:dyDescent="0.25">
      <c r="M8985" s="36">
        <v>29409</v>
      </c>
      <c r="N8985">
        <v>117.459999</v>
      </c>
      <c r="O8985">
        <v>118.849998</v>
      </c>
      <c r="P8985">
        <v>116.959999</v>
      </c>
      <c r="Q8985">
        <v>118.290001</v>
      </c>
      <c r="R8985">
        <v>42540000</v>
      </c>
      <c r="S8985">
        <v>118.290001</v>
      </c>
    </row>
    <row r="8986" spans="13:19" x14ac:dyDescent="0.25">
      <c r="M8986" s="36">
        <v>29405</v>
      </c>
      <c r="N8986">
        <v>115.68</v>
      </c>
      <c r="O8986">
        <v>117.800003</v>
      </c>
      <c r="P8986">
        <v>115.489998</v>
      </c>
      <c r="Q8986">
        <v>117.459999</v>
      </c>
      <c r="R8986">
        <v>47230000</v>
      </c>
      <c r="S8986">
        <v>117.459999</v>
      </c>
    </row>
    <row r="8987" spans="13:19" x14ac:dyDescent="0.25">
      <c r="M8987" s="36">
        <v>29404</v>
      </c>
      <c r="N8987">
        <v>114.93</v>
      </c>
      <c r="O8987">
        <v>116.44000200000001</v>
      </c>
      <c r="P8987">
        <v>114.360001</v>
      </c>
      <c r="Q8987">
        <v>115.68</v>
      </c>
      <c r="R8987">
        <v>42950000</v>
      </c>
      <c r="S8987">
        <v>115.68</v>
      </c>
    </row>
    <row r="8988" spans="13:19" x14ac:dyDescent="0.25">
      <c r="M8988" s="36">
        <v>29403</v>
      </c>
      <c r="N8988">
        <v>114.239998</v>
      </c>
      <c r="O8988">
        <v>115.449997</v>
      </c>
      <c r="P8988">
        <v>113.540001</v>
      </c>
      <c r="Q8988">
        <v>114.93</v>
      </c>
      <c r="R8988">
        <v>34340000</v>
      </c>
      <c r="S8988">
        <v>114.93</v>
      </c>
    </row>
    <row r="8989" spans="13:19" x14ac:dyDescent="0.25">
      <c r="M8989" s="36">
        <v>29402</v>
      </c>
      <c r="N8989">
        <v>116</v>
      </c>
      <c r="O8989">
        <v>116.040001</v>
      </c>
      <c r="P8989">
        <v>113.550003</v>
      </c>
      <c r="Q8989">
        <v>114.239998</v>
      </c>
      <c r="R8989">
        <v>29910000</v>
      </c>
      <c r="S8989">
        <v>114.239998</v>
      </c>
    </row>
    <row r="8990" spans="13:19" x14ac:dyDescent="0.25">
      <c r="M8990" s="36">
        <v>29399</v>
      </c>
      <c r="N8990">
        <v>116.19000200000001</v>
      </c>
      <c r="O8990">
        <v>116.93</v>
      </c>
      <c r="P8990">
        <v>115.05999799999999</v>
      </c>
      <c r="Q8990">
        <v>116</v>
      </c>
      <c r="R8990">
        <v>33110000</v>
      </c>
      <c r="S8990">
        <v>116</v>
      </c>
    </row>
    <row r="8991" spans="13:19" x14ac:dyDescent="0.25">
      <c r="M8991" s="36">
        <v>29398</v>
      </c>
      <c r="N8991">
        <v>116.720001</v>
      </c>
      <c r="O8991">
        <v>117.980003</v>
      </c>
      <c r="P8991">
        <v>115.58000199999999</v>
      </c>
      <c r="Q8991">
        <v>116.19000200000001</v>
      </c>
      <c r="R8991">
        <v>45110000</v>
      </c>
      <c r="S8991">
        <v>116.19000200000001</v>
      </c>
    </row>
    <row r="8992" spans="13:19" x14ac:dyDescent="0.25">
      <c r="M8992" s="36">
        <v>29397</v>
      </c>
      <c r="N8992">
        <v>115.139999</v>
      </c>
      <c r="O8992">
        <v>117.370003</v>
      </c>
      <c r="P8992">
        <v>115.07</v>
      </c>
      <c r="Q8992">
        <v>116.720001</v>
      </c>
      <c r="R8992">
        <v>46500000</v>
      </c>
      <c r="S8992">
        <v>116.720001</v>
      </c>
    </row>
    <row r="8993" spans="13:19" x14ac:dyDescent="0.25">
      <c r="M8993" s="36">
        <v>29396</v>
      </c>
      <c r="N8993">
        <v>114.510002</v>
      </c>
      <c r="O8993">
        <v>115.75</v>
      </c>
      <c r="P8993">
        <v>113.760002</v>
      </c>
      <c r="Q8993">
        <v>115.139999</v>
      </c>
      <c r="R8993">
        <v>37730000</v>
      </c>
      <c r="S8993">
        <v>115.139999</v>
      </c>
    </row>
    <row r="8994" spans="13:19" x14ac:dyDescent="0.25">
      <c r="M8994" s="36">
        <v>29395</v>
      </c>
      <c r="N8994">
        <v>114.05999799999999</v>
      </c>
      <c r="O8994">
        <v>115.279999</v>
      </c>
      <c r="P8994">
        <v>113.349998</v>
      </c>
      <c r="Q8994">
        <v>114.510002</v>
      </c>
      <c r="R8994">
        <v>34180000</v>
      </c>
      <c r="S8994">
        <v>114.510002</v>
      </c>
    </row>
    <row r="8995" spans="13:19" x14ac:dyDescent="0.25">
      <c r="M8995" s="36">
        <v>29392</v>
      </c>
      <c r="N8995">
        <v>114.660004</v>
      </c>
      <c r="O8995">
        <v>114.900002</v>
      </c>
      <c r="P8995">
        <v>113.120003</v>
      </c>
      <c r="Q8995">
        <v>114.05999799999999</v>
      </c>
      <c r="R8995">
        <v>36530000</v>
      </c>
      <c r="S8995">
        <v>114.05999799999999</v>
      </c>
    </row>
    <row r="8996" spans="13:19" x14ac:dyDescent="0.25">
      <c r="M8996" s="36">
        <v>29391</v>
      </c>
      <c r="N8996">
        <v>116.260002</v>
      </c>
      <c r="O8996">
        <v>116.80999799999999</v>
      </c>
      <c r="P8996">
        <v>114.360001</v>
      </c>
      <c r="Q8996">
        <v>114.660004</v>
      </c>
      <c r="R8996">
        <v>38280000</v>
      </c>
      <c r="S8996">
        <v>114.660004</v>
      </c>
    </row>
    <row r="8997" spans="13:19" x14ac:dyDescent="0.25">
      <c r="M8997" s="36">
        <v>29390</v>
      </c>
      <c r="N8997">
        <v>116.029999</v>
      </c>
      <c r="O8997">
        <v>116.839996</v>
      </c>
      <c r="P8997">
        <v>114.769997</v>
      </c>
      <c r="Q8997">
        <v>116.260002</v>
      </c>
      <c r="R8997">
        <v>41960000</v>
      </c>
      <c r="S8997">
        <v>116.260002</v>
      </c>
    </row>
    <row r="8998" spans="13:19" x14ac:dyDescent="0.25">
      <c r="M8998" s="36">
        <v>29389</v>
      </c>
      <c r="N8998">
        <v>116.089996</v>
      </c>
      <c r="O8998">
        <v>117.160004</v>
      </c>
      <c r="P8998">
        <v>115.129997</v>
      </c>
      <c r="Q8998">
        <v>116.029999</v>
      </c>
      <c r="R8998">
        <v>41990000</v>
      </c>
      <c r="S8998">
        <v>116.029999</v>
      </c>
    </row>
    <row r="8999" spans="13:19" x14ac:dyDescent="0.25">
      <c r="M8999" s="36">
        <v>29388</v>
      </c>
      <c r="N8999">
        <v>115.80999799999999</v>
      </c>
      <c r="O8999">
        <v>116.800003</v>
      </c>
      <c r="P8999">
        <v>114.779999</v>
      </c>
      <c r="Q8999">
        <v>116.089996</v>
      </c>
      <c r="R8999">
        <v>36190000</v>
      </c>
      <c r="S8999">
        <v>116.089996</v>
      </c>
    </row>
    <row r="9000" spans="13:19" x14ac:dyDescent="0.25">
      <c r="M9000" s="36">
        <v>29385</v>
      </c>
      <c r="N9000">
        <v>115.519997</v>
      </c>
      <c r="O9000">
        <v>116.94000200000001</v>
      </c>
      <c r="P9000">
        <v>114.66999800000001</v>
      </c>
      <c r="Q9000">
        <v>115.80999799999999</v>
      </c>
      <c r="R9000">
        <v>41880000</v>
      </c>
      <c r="S9000">
        <v>115.80999799999999</v>
      </c>
    </row>
    <row r="9001" spans="13:19" x14ac:dyDescent="0.25">
      <c r="M9001" s="36">
        <v>29384</v>
      </c>
      <c r="N9001">
        <v>116.019997</v>
      </c>
      <c r="O9001">
        <v>117.010002</v>
      </c>
      <c r="P9001">
        <v>114.279999</v>
      </c>
      <c r="Q9001">
        <v>115.519997</v>
      </c>
      <c r="R9001">
        <v>47300000</v>
      </c>
      <c r="S9001">
        <v>115.519997</v>
      </c>
    </row>
    <row r="9002" spans="13:19" x14ac:dyDescent="0.25">
      <c r="M9002" s="36">
        <v>29383</v>
      </c>
      <c r="N9002">
        <v>114.660004</v>
      </c>
      <c r="O9002">
        <v>116.639999</v>
      </c>
      <c r="P9002">
        <v>114.220001</v>
      </c>
      <c r="Q9002">
        <v>116.019997</v>
      </c>
      <c r="R9002">
        <v>43800000</v>
      </c>
      <c r="S9002">
        <v>116.019997</v>
      </c>
    </row>
    <row r="9003" spans="13:19" x14ac:dyDescent="0.25">
      <c r="M9003" s="36">
        <v>29382</v>
      </c>
      <c r="N9003">
        <v>113.709999</v>
      </c>
      <c r="O9003">
        <v>115.5</v>
      </c>
      <c r="P9003">
        <v>113.16999800000001</v>
      </c>
      <c r="Q9003">
        <v>114.660004</v>
      </c>
      <c r="R9003">
        <v>42030000</v>
      </c>
      <c r="S9003">
        <v>114.660004</v>
      </c>
    </row>
    <row r="9004" spans="13:19" x14ac:dyDescent="0.25">
      <c r="M9004" s="36">
        <v>29381</v>
      </c>
      <c r="N9004">
        <v>113.199997</v>
      </c>
      <c r="O9004">
        <v>114.510002</v>
      </c>
      <c r="P9004">
        <v>112.68</v>
      </c>
      <c r="Q9004">
        <v>113.709999</v>
      </c>
      <c r="R9004">
        <v>36820000</v>
      </c>
      <c r="S9004">
        <v>113.709999</v>
      </c>
    </row>
    <row r="9005" spans="13:19" x14ac:dyDescent="0.25">
      <c r="M9005" s="36">
        <v>29378</v>
      </c>
      <c r="N9005">
        <v>112.779999</v>
      </c>
      <c r="O9005">
        <v>114.010002</v>
      </c>
      <c r="P9005">
        <v>112.110001</v>
      </c>
      <c r="Q9005">
        <v>113.199997</v>
      </c>
      <c r="R9005">
        <v>37230000</v>
      </c>
      <c r="S9005">
        <v>113.199997</v>
      </c>
    </row>
    <row r="9006" spans="13:19" x14ac:dyDescent="0.25">
      <c r="M9006" s="36">
        <v>29377</v>
      </c>
      <c r="N9006">
        <v>112.610001</v>
      </c>
      <c r="O9006">
        <v>114.379997</v>
      </c>
      <c r="P9006">
        <v>111.889999</v>
      </c>
      <c r="Q9006">
        <v>112.779999</v>
      </c>
      <c r="R9006">
        <v>49070000</v>
      </c>
      <c r="S9006">
        <v>112.779999</v>
      </c>
    </row>
    <row r="9007" spans="13:19" x14ac:dyDescent="0.25">
      <c r="M9007" s="36">
        <v>29376</v>
      </c>
      <c r="N9007">
        <v>110.510002</v>
      </c>
      <c r="O9007">
        <v>113.449997</v>
      </c>
      <c r="P9007">
        <v>110.220001</v>
      </c>
      <c r="Q9007">
        <v>112.610001</v>
      </c>
      <c r="R9007">
        <v>44180000</v>
      </c>
      <c r="S9007">
        <v>112.610001</v>
      </c>
    </row>
    <row r="9008" spans="13:19" x14ac:dyDescent="0.25">
      <c r="M9008" s="36">
        <v>29375</v>
      </c>
      <c r="N9008">
        <v>110.760002</v>
      </c>
      <c r="O9008">
        <v>111.629997</v>
      </c>
      <c r="P9008">
        <v>109.769997</v>
      </c>
      <c r="Q9008">
        <v>110.510002</v>
      </c>
      <c r="R9008">
        <v>33150000</v>
      </c>
      <c r="S9008">
        <v>110.510002</v>
      </c>
    </row>
    <row r="9009" spans="13:19" x14ac:dyDescent="0.25">
      <c r="M9009" s="36">
        <v>29374</v>
      </c>
      <c r="N9009">
        <v>111.239998</v>
      </c>
      <c r="O9009">
        <v>112.150002</v>
      </c>
      <c r="P9009">
        <v>110.05999799999999</v>
      </c>
      <c r="Q9009">
        <v>110.760002</v>
      </c>
      <c r="R9009">
        <v>32710000</v>
      </c>
      <c r="S9009">
        <v>110.760002</v>
      </c>
    </row>
    <row r="9010" spans="13:19" x14ac:dyDescent="0.25">
      <c r="M9010" s="36">
        <v>29371</v>
      </c>
      <c r="N9010">
        <v>110.269997</v>
      </c>
      <c r="O9010">
        <v>111.550003</v>
      </c>
      <c r="P9010">
        <v>108.870003</v>
      </c>
      <c r="Q9010">
        <v>111.239998</v>
      </c>
      <c r="R9010">
        <v>34820000</v>
      </c>
      <c r="S9010">
        <v>111.239998</v>
      </c>
    </row>
    <row r="9011" spans="13:19" x14ac:dyDescent="0.25">
      <c r="M9011" s="36">
        <v>29370</v>
      </c>
      <c r="N9011">
        <v>112.05999799999999</v>
      </c>
      <c r="O9011">
        <v>112.639999</v>
      </c>
      <c r="P9011">
        <v>109.860001</v>
      </c>
      <c r="Q9011">
        <v>110.269997</v>
      </c>
      <c r="R9011">
        <v>42000000</v>
      </c>
      <c r="S9011">
        <v>110.269997</v>
      </c>
    </row>
    <row r="9012" spans="13:19" x14ac:dyDescent="0.25">
      <c r="M9012" s="36">
        <v>29369</v>
      </c>
      <c r="N9012">
        <v>111.400002</v>
      </c>
      <c r="O9012">
        <v>112.720001</v>
      </c>
      <c r="P9012">
        <v>110.41999800000001</v>
      </c>
      <c r="Q9012">
        <v>112.05999799999999</v>
      </c>
      <c r="R9012">
        <v>38580000</v>
      </c>
      <c r="S9012">
        <v>112.05999799999999</v>
      </c>
    </row>
    <row r="9013" spans="13:19" x14ac:dyDescent="0.25">
      <c r="M9013" s="36">
        <v>29368</v>
      </c>
      <c r="N9013">
        <v>110.620003</v>
      </c>
      <c r="O9013">
        <v>112.300003</v>
      </c>
      <c r="P9013">
        <v>110.349998</v>
      </c>
      <c r="Q9013">
        <v>111.400002</v>
      </c>
      <c r="R9013">
        <v>40810000</v>
      </c>
      <c r="S9013">
        <v>111.400002</v>
      </c>
    </row>
    <row r="9014" spans="13:19" x14ac:dyDescent="0.25">
      <c r="M9014" s="36">
        <v>29364</v>
      </c>
      <c r="N9014">
        <v>109.010002</v>
      </c>
      <c r="O9014">
        <v>111.370003</v>
      </c>
      <c r="P9014">
        <v>109.010002</v>
      </c>
      <c r="Q9014">
        <v>110.620003</v>
      </c>
      <c r="R9014">
        <v>45790000</v>
      </c>
      <c r="S9014">
        <v>110.620003</v>
      </c>
    </row>
    <row r="9015" spans="13:19" x14ac:dyDescent="0.25">
      <c r="M9015" s="36">
        <v>29363</v>
      </c>
      <c r="N9015">
        <v>107.720001</v>
      </c>
      <c r="O9015">
        <v>109.730003</v>
      </c>
      <c r="P9015">
        <v>107.339996</v>
      </c>
      <c r="Q9015">
        <v>109.010002</v>
      </c>
      <c r="R9015">
        <v>41040000</v>
      </c>
      <c r="S9015">
        <v>109.010002</v>
      </c>
    </row>
    <row r="9016" spans="13:19" x14ac:dyDescent="0.25">
      <c r="M9016" s="36">
        <v>29362</v>
      </c>
      <c r="N9016">
        <v>107.620003</v>
      </c>
      <c r="O9016">
        <v>108.30999799999999</v>
      </c>
      <c r="P9016">
        <v>106.540001</v>
      </c>
      <c r="Q9016">
        <v>107.720001</v>
      </c>
      <c r="R9016">
        <v>34830000</v>
      </c>
      <c r="S9016">
        <v>107.720001</v>
      </c>
    </row>
    <row r="9017" spans="13:19" x14ac:dyDescent="0.25">
      <c r="M9017" s="36">
        <v>29361</v>
      </c>
      <c r="N9017">
        <v>107.66999800000001</v>
      </c>
      <c r="O9017">
        <v>108.389999</v>
      </c>
      <c r="P9017">
        <v>106.75</v>
      </c>
      <c r="Q9017">
        <v>107.620003</v>
      </c>
      <c r="R9017">
        <v>31800000</v>
      </c>
      <c r="S9017">
        <v>107.620003</v>
      </c>
    </row>
    <row r="9018" spans="13:19" x14ac:dyDescent="0.25">
      <c r="M9018" s="36">
        <v>29360</v>
      </c>
      <c r="N9018">
        <v>107.349998</v>
      </c>
      <c r="O9018">
        <v>108.43</v>
      </c>
      <c r="P9018">
        <v>106.510002</v>
      </c>
      <c r="Q9018">
        <v>107.66999800000001</v>
      </c>
      <c r="R9018">
        <v>30970000</v>
      </c>
      <c r="S9018">
        <v>107.66999800000001</v>
      </c>
    </row>
    <row r="9019" spans="13:19" x14ac:dyDescent="0.25">
      <c r="M9019" s="36">
        <v>29357</v>
      </c>
      <c r="N9019">
        <v>106.989998</v>
      </c>
      <c r="O9019">
        <v>107.889999</v>
      </c>
      <c r="P9019">
        <v>106.25</v>
      </c>
      <c r="Q9019">
        <v>107.349998</v>
      </c>
      <c r="R9019">
        <v>31710000</v>
      </c>
      <c r="S9019">
        <v>107.349998</v>
      </c>
    </row>
    <row r="9020" spans="13:19" x14ac:dyDescent="0.25">
      <c r="M9020" s="36">
        <v>29356</v>
      </c>
      <c r="N9020">
        <v>106.849998</v>
      </c>
      <c r="O9020">
        <v>107.989998</v>
      </c>
      <c r="P9020">
        <v>106.07</v>
      </c>
      <c r="Q9020">
        <v>106.989998</v>
      </c>
      <c r="R9020">
        <v>41120000</v>
      </c>
      <c r="S9020">
        <v>106.989998</v>
      </c>
    </row>
    <row r="9021" spans="13:19" x14ac:dyDescent="0.25">
      <c r="M9021" s="36">
        <v>29355</v>
      </c>
      <c r="N9021">
        <v>106.300003</v>
      </c>
      <c r="O9021">
        <v>107.889999</v>
      </c>
      <c r="P9021">
        <v>106</v>
      </c>
      <c r="Q9021">
        <v>106.849998</v>
      </c>
      <c r="R9021">
        <v>40840000</v>
      </c>
      <c r="S9021">
        <v>106.849998</v>
      </c>
    </row>
    <row r="9022" spans="13:19" x14ac:dyDescent="0.25">
      <c r="M9022" s="36">
        <v>29354</v>
      </c>
      <c r="N9022">
        <v>104.779999</v>
      </c>
      <c r="O9022">
        <v>106.760002</v>
      </c>
      <c r="P9022">
        <v>104.44000200000001</v>
      </c>
      <c r="Q9022">
        <v>106.300003</v>
      </c>
      <c r="R9022">
        <v>35460000</v>
      </c>
      <c r="S9022">
        <v>106.300003</v>
      </c>
    </row>
    <row r="9023" spans="13:19" x14ac:dyDescent="0.25">
      <c r="M9023" s="36">
        <v>29353</v>
      </c>
      <c r="N9023">
        <v>104.720001</v>
      </c>
      <c r="O9023">
        <v>105.480003</v>
      </c>
      <c r="P9023">
        <v>103.5</v>
      </c>
      <c r="Q9023">
        <v>104.779999</v>
      </c>
      <c r="R9023">
        <v>28220000</v>
      </c>
      <c r="S9023">
        <v>104.779999</v>
      </c>
    </row>
    <row r="9024" spans="13:19" x14ac:dyDescent="0.25">
      <c r="M9024" s="36">
        <v>29350</v>
      </c>
      <c r="N9024">
        <v>106.129997</v>
      </c>
      <c r="O9024">
        <v>106.199997</v>
      </c>
      <c r="P9024">
        <v>104.18</v>
      </c>
      <c r="Q9024">
        <v>104.720001</v>
      </c>
      <c r="R9024">
        <v>30280000</v>
      </c>
      <c r="S9024">
        <v>104.720001</v>
      </c>
    </row>
    <row r="9025" spans="13:19" x14ac:dyDescent="0.25">
      <c r="M9025" s="36">
        <v>29349</v>
      </c>
      <c r="N9025">
        <v>107.18</v>
      </c>
      <c r="O9025">
        <v>108.019997</v>
      </c>
      <c r="P9025">
        <v>105.5</v>
      </c>
      <c r="Q9025">
        <v>106.129997</v>
      </c>
      <c r="R9025">
        <v>39280000</v>
      </c>
      <c r="S9025">
        <v>106.129997</v>
      </c>
    </row>
    <row r="9026" spans="13:19" x14ac:dyDescent="0.25">
      <c r="M9026" s="36">
        <v>29348</v>
      </c>
      <c r="N9026">
        <v>106.25</v>
      </c>
      <c r="O9026">
        <v>108.120003</v>
      </c>
      <c r="P9026">
        <v>105.83000199999999</v>
      </c>
      <c r="Q9026">
        <v>107.18</v>
      </c>
      <c r="R9026">
        <v>42600000</v>
      </c>
      <c r="S9026">
        <v>107.18</v>
      </c>
    </row>
    <row r="9027" spans="13:19" x14ac:dyDescent="0.25">
      <c r="M9027" s="36">
        <v>29347</v>
      </c>
      <c r="N9027">
        <v>106.379997</v>
      </c>
      <c r="O9027">
        <v>107.83000199999999</v>
      </c>
      <c r="P9027">
        <v>105.360001</v>
      </c>
      <c r="Q9027">
        <v>106.25</v>
      </c>
      <c r="R9027">
        <v>40160000</v>
      </c>
      <c r="S9027">
        <v>106.25</v>
      </c>
    </row>
    <row r="9028" spans="13:19" x14ac:dyDescent="0.25">
      <c r="M9028" s="36">
        <v>29346</v>
      </c>
      <c r="N9028">
        <v>105.58000199999999</v>
      </c>
      <c r="O9028">
        <v>106.83000199999999</v>
      </c>
      <c r="P9028">
        <v>104.639999</v>
      </c>
      <c r="Q9028">
        <v>106.379997</v>
      </c>
      <c r="R9028">
        <v>34090000</v>
      </c>
      <c r="S9028">
        <v>106.379997</v>
      </c>
    </row>
    <row r="9029" spans="13:19" x14ac:dyDescent="0.25">
      <c r="M9029" s="36">
        <v>29343</v>
      </c>
      <c r="N9029">
        <v>105.459999</v>
      </c>
      <c r="O9029">
        <v>106.25</v>
      </c>
      <c r="P9029">
        <v>104.610001</v>
      </c>
      <c r="Q9029">
        <v>105.58000199999999</v>
      </c>
      <c r="R9029">
        <v>28040000</v>
      </c>
      <c r="S9029">
        <v>105.58000199999999</v>
      </c>
    </row>
    <row r="9030" spans="13:19" x14ac:dyDescent="0.25">
      <c r="M9030" s="36">
        <v>29342</v>
      </c>
      <c r="N9030">
        <v>106.290001</v>
      </c>
      <c r="O9030">
        <v>106.860001</v>
      </c>
      <c r="P9030">
        <v>104.720001</v>
      </c>
      <c r="Q9030">
        <v>105.459999</v>
      </c>
      <c r="R9030">
        <v>32480000</v>
      </c>
      <c r="S9030">
        <v>105.459999</v>
      </c>
    </row>
    <row r="9031" spans="13:19" x14ac:dyDescent="0.25">
      <c r="M9031" s="36">
        <v>29341</v>
      </c>
      <c r="N9031">
        <v>105.860001</v>
      </c>
      <c r="O9031">
        <v>106.720001</v>
      </c>
      <c r="P9031">
        <v>104.5</v>
      </c>
      <c r="Q9031">
        <v>106.290001</v>
      </c>
      <c r="R9031">
        <v>30850000</v>
      </c>
      <c r="S9031">
        <v>106.290001</v>
      </c>
    </row>
    <row r="9032" spans="13:19" x14ac:dyDescent="0.25">
      <c r="M9032" s="36">
        <v>29340</v>
      </c>
      <c r="N9032">
        <v>105.639999</v>
      </c>
      <c r="O9032">
        <v>106.699997</v>
      </c>
      <c r="P9032">
        <v>104.860001</v>
      </c>
      <c r="Q9032">
        <v>105.860001</v>
      </c>
      <c r="R9032">
        <v>27940000</v>
      </c>
      <c r="S9032">
        <v>105.860001</v>
      </c>
    </row>
    <row r="9033" spans="13:19" x14ac:dyDescent="0.25">
      <c r="M9033" s="36">
        <v>29339</v>
      </c>
      <c r="N9033">
        <v>105.160004</v>
      </c>
      <c r="O9033">
        <v>106.790001</v>
      </c>
      <c r="P9033">
        <v>104.639999</v>
      </c>
      <c r="Q9033">
        <v>105.639999</v>
      </c>
      <c r="R9033">
        <v>30600000</v>
      </c>
      <c r="S9033">
        <v>105.639999</v>
      </c>
    </row>
    <row r="9034" spans="13:19" x14ac:dyDescent="0.25">
      <c r="M9034" s="36">
        <v>29336</v>
      </c>
      <c r="N9034">
        <v>104.400002</v>
      </c>
      <c r="O9034">
        <v>105.57</v>
      </c>
      <c r="P9034">
        <v>103.019997</v>
      </c>
      <c r="Q9034">
        <v>105.160004</v>
      </c>
      <c r="R9034">
        <v>28590000</v>
      </c>
      <c r="S9034">
        <v>105.160004</v>
      </c>
    </row>
    <row r="9035" spans="13:19" x14ac:dyDescent="0.25">
      <c r="M9035" s="36">
        <v>29335</v>
      </c>
      <c r="N9035">
        <v>103.730003</v>
      </c>
      <c r="O9035">
        <v>105.43</v>
      </c>
      <c r="P9035">
        <v>102.93</v>
      </c>
      <c r="Q9035">
        <v>104.400002</v>
      </c>
      <c r="R9035">
        <v>35790000</v>
      </c>
      <c r="S9035">
        <v>104.400002</v>
      </c>
    </row>
    <row r="9036" spans="13:19" x14ac:dyDescent="0.25">
      <c r="M9036" s="36">
        <v>29334</v>
      </c>
      <c r="N9036">
        <v>103.43</v>
      </c>
      <c r="O9036">
        <v>105.110001</v>
      </c>
      <c r="P9036">
        <v>102.80999799999999</v>
      </c>
      <c r="Q9036">
        <v>103.730003</v>
      </c>
      <c r="R9036">
        <v>42620000</v>
      </c>
      <c r="S9036">
        <v>103.730003</v>
      </c>
    </row>
    <row r="9037" spans="13:19" x14ac:dyDescent="0.25">
      <c r="M9037" s="36">
        <v>29333</v>
      </c>
      <c r="N9037">
        <v>100.80999799999999</v>
      </c>
      <c r="O9037">
        <v>104.019997</v>
      </c>
      <c r="P9037">
        <v>100.80999799999999</v>
      </c>
      <c r="Q9037">
        <v>103.43</v>
      </c>
      <c r="R9037">
        <v>47920000</v>
      </c>
      <c r="S9037">
        <v>103.43</v>
      </c>
    </row>
    <row r="9038" spans="13:19" x14ac:dyDescent="0.25">
      <c r="M9038" s="36">
        <v>29332</v>
      </c>
      <c r="N9038">
        <v>100.550003</v>
      </c>
      <c r="O9038">
        <v>101.260002</v>
      </c>
      <c r="P9038">
        <v>98.949996999999996</v>
      </c>
      <c r="Q9038">
        <v>99.800003000000004</v>
      </c>
      <c r="R9038">
        <v>27560000</v>
      </c>
      <c r="S9038">
        <v>99.800003000000004</v>
      </c>
    </row>
    <row r="9039" spans="13:19" x14ac:dyDescent="0.25">
      <c r="M9039" s="36">
        <v>29329</v>
      </c>
      <c r="N9039">
        <v>101.050003</v>
      </c>
      <c r="O9039">
        <v>102.07</v>
      </c>
      <c r="P9039">
        <v>99.970000999999996</v>
      </c>
      <c r="Q9039">
        <v>100.550003</v>
      </c>
      <c r="R9039">
        <v>26880000</v>
      </c>
      <c r="S9039">
        <v>100.550003</v>
      </c>
    </row>
    <row r="9040" spans="13:19" x14ac:dyDescent="0.25">
      <c r="M9040" s="36">
        <v>29328</v>
      </c>
      <c r="N9040">
        <v>101.540001</v>
      </c>
      <c r="O9040">
        <v>102.209999</v>
      </c>
      <c r="P9040">
        <v>100.120003</v>
      </c>
      <c r="Q9040">
        <v>101.050003</v>
      </c>
      <c r="R9040">
        <v>32770000</v>
      </c>
      <c r="S9040">
        <v>101.050003</v>
      </c>
    </row>
    <row r="9041" spans="13:19" x14ac:dyDescent="0.25">
      <c r="M9041" s="36">
        <v>29327</v>
      </c>
      <c r="N9041">
        <v>102.629997</v>
      </c>
      <c r="O9041">
        <v>104.41999800000001</v>
      </c>
      <c r="P9041">
        <v>101.129997</v>
      </c>
      <c r="Q9041">
        <v>101.540001</v>
      </c>
      <c r="R9041">
        <v>39730000</v>
      </c>
      <c r="S9041">
        <v>101.540001</v>
      </c>
    </row>
    <row r="9042" spans="13:19" x14ac:dyDescent="0.25">
      <c r="M9042" s="36">
        <v>29326</v>
      </c>
      <c r="N9042">
        <v>102.839996</v>
      </c>
      <c r="O9042">
        <v>103.94000200000001</v>
      </c>
      <c r="P9042">
        <v>101.849998</v>
      </c>
      <c r="Q9042">
        <v>102.629997</v>
      </c>
      <c r="R9042">
        <v>26670000</v>
      </c>
      <c r="S9042">
        <v>102.629997</v>
      </c>
    </row>
    <row r="9043" spans="13:19" x14ac:dyDescent="0.25">
      <c r="M9043" s="36">
        <v>29325</v>
      </c>
      <c r="N9043">
        <v>103.790001</v>
      </c>
      <c r="O9043">
        <v>103.91999800000001</v>
      </c>
      <c r="P9043">
        <v>102.08000199999999</v>
      </c>
      <c r="Q9043">
        <v>102.839996</v>
      </c>
      <c r="R9043">
        <v>23060000</v>
      </c>
      <c r="S9043">
        <v>102.839996</v>
      </c>
    </row>
    <row r="9044" spans="13:19" x14ac:dyDescent="0.25">
      <c r="M9044" s="36">
        <v>29322</v>
      </c>
      <c r="N9044">
        <v>104.08000199999999</v>
      </c>
      <c r="O9044">
        <v>105.150002</v>
      </c>
      <c r="P9044">
        <v>103.199997</v>
      </c>
      <c r="Q9044">
        <v>103.790001</v>
      </c>
      <c r="R9044">
        <v>29960000</v>
      </c>
      <c r="S9044">
        <v>103.790001</v>
      </c>
    </row>
    <row r="9045" spans="13:19" x14ac:dyDescent="0.25">
      <c r="M9045" s="36">
        <v>29321</v>
      </c>
      <c r="N9045">
        <v>103.110001</v>
      </c>
      <c r="O9045">
        <v>105</v>
      </c>
      <c r="P9045">
        <v>102.80999799999999</v>
      </c>
      <c r="Q9045">
        <v>104.08000199999999</v>
      </c>
      <c r="R9045">
        <v>33940000</v>
      </c>
      <c r="S9045">
        <v>104.08000199999999</v>
      </c>
    </row>
    <row r="9046" spans="13:19" x14ac:dyDescent="0.25">
      <c r="M9046" s="36">
        <v>29320</v>
      </c>
      <c r="N9046">
        <v>101.199997</v>
      </c>
      <c r="O9046">
        <v>103.599998</v>
      </c>
      <c r="P9046">
        <v>101.010002</v>
      </c>
      <c r="Q9046">
        <v>103.110001</v>
      </c>
      <c r="R9046">
        <v>33020000</v>
      </c>
      <c r="S9046">
        <v>103.110001</v>
      </c>
    </row>
    <row r="9047" spans="13:19" x14ac:dyDescent="0.25">
      <c r="M9047" s="36">
        <v>29319</v>
      </c>
      <c r="N9047">
        <v>100.19000200000001</v>
      </c>
      <c r="O9047">
        <v>101.879997</v>
      </c>
      <c r="P9047">
        <v>99.230002999999996</v>
      </c>
      <c r="Q9047">
        <v>101.199997</v>
      </c>
      <c r="R9047">
        <v>31700000</v>
      </c>
      <c r="S9047">
        <v>101.199997</v>
      </c>
    </row>
    <row r="9048" spans="13:19" x14ac:dyDescent="0.25">
      <c r="M9048" s="36">
        <v>29318</v>
      </c>
      <c r="N9048">
        <v>102.150002</v>
      </c>
      <c r="O9048">
        <v>102.269997</v>
      </c>
      <c r="P9048">
        <v>99.730002999999996</v>
      </c>
      <c r="Q9048">
        <v>100.19000200000001</v>
      </c>
      <c r="R9048">
        <v>29130000</v>
      </c>
      <c r="S9048">
        <v>100.19000200000001</v>
      </c>
    </row>
    <row r="9049" spans="13:19" x14ac:dyDescent="0.25">
      <c r="M9049" s="36">
        <v>29314</v>
      </c>
      <c r="N9049">
        <v>102.68</v>
      </c>
      <c r="O9049">
        <v>103.339996</v>
      </c>
      <c r="P9049">
        <v>101.30999799999999</v>
      </c>
      <c r="Q9049">
        <v>102.150002</v>
      </c>
      <c r="R9049">
        <v>27970000</v>
      </c>
      <c r="S9049">
        <v>102.150002</v>
      </c>
    </row>
    <row r="9050" spans="13:19" x14ac:dyDescent="0.25">
      <c r="M9050" s="36">
        <v>29313</v>
      </c>
      <c r="N9050">
        <v>102.18</v>
      </c>
      <c r="O9050">
        <v>103.870003</v>
      </c>
      <c r="P9050">
        <v>101.449997</v>
      </c>
      <c r="Q9050">
        <v>102.68</v>
      </c>
      <c r="R9050">
        <v>35210000</v>
      </c>
      <c r="S9050">
        <v>102.68</v>
      </c>
    </row>
    <row r="9051" spans="13:19" x14ac:dyDescent="0.25">
      <c r="M9051" s="36">
        <v>29312</v>
      </c>
      <c r="N9051">
        <v>102.089996</v>
      </c>
      <c r="O9051">
        <v>103.279999</v>
      </c>
      <c r="P9051">
        <v>100.849998</v>
      </c>
      <c r="Q9051">
        <v>102.18</v>
      </c>
      <c r="R9051">
        <v>32230000</v>
      </c>
      <c r="S9051">
        <v>102.18</v>
      </c>
    </row>
    <row r="9052" spans="13:19" x14ac:dyDescent="0.25">
      <c r="M9052" s="36">
        <v>29311</v>
      </c>
      <c r="N9052">
        <v>100.68</v>
      </c>
      <c r="O9052">
        <v>102.650002</v>
      </c>
      <c r="P9052">
        <v>100.019997</v>
      </c>
      <c r="Q9052">
        <v>102.089996</v>
      </c>
      <c r="R9052">
        <v>35840000</v>
      </c>
      <c r="S9052">
        <v>102.089996</v>
      </c>
    </row>
    <row r="9053" spans="13:19" x14ac:dyDescent="0.25">
      <c r="M9053" s="36">
        <v>29308</v>
      </c>
      <c r="N9053">
        <v>98.220000999999996</v>
      </c>
      <c r="O9053">
        <v>101.43</v>
      </c>
      <c r="P9053">
        <v>97.720000999999996</v>
      </c>
      <c r="Q9053">
        <v>100.68</v>
      </c>
      <c r="R9053">
        <v>46720000</v>
      </c>
      <c r="S9053">
        <v>100.68</v>
      </c>
    </row>
    <row r="9054" spans="13:19" x14ac:dyDescent="0.25">
      <c r="M9054" s="36">
        <v>29307</v>
      </c>
      <c r="N9054">
        <v>98.68</v>
      </c>
      <c r="O9054">
        <v>99.580001999999993</v>
      </c>
      <c r="P9054">
        <v>94.230002999999996</v>
      </c>
      <c r="Q9054">
        <v>98.220000999999996</v>
      </c>
      <c r="R9054">
        <v>63680000</v>
      </c>
      <c r="S9054">
        <v>98.220000999999996</v>
      </c>
    </row>
    <row r="9055" spans="13:19" x14ac:dyDescent="0.25">
      <c r="M9055" s="36">
        <v>29306</v>
      </c>
      <c r="N9055">
        <v>99.190002000000007</v>
      </c>
      <c r="O9055">
        <v>101.220001</v>
      </c>
      <c r="P9055">
        <v>98.099997999999999</v>
      </c>
      <c r="Q9055">
        <v>98.68</v>
      </c>
      <c r="R9055">
        <v>37370000</v>
      </c>
      <c r="S9055">
        <v>98.68</v>
      </c>
    </row>
    <row r="9056" spans="13:19" x14ac:dyDescent="0.25">
      <c r="M9056" s="36">
        <v>29305</v>
      </c>
      <c r="N9056">
        <v>99.279999000000004</v>
      </c>
      <c r="O9056">
        <v>100.58000199999999</v>
      </c>
      <c r="P9056">
        <v>97.889999000000003</v>
      </c>
      <c r="Q9056">
        <v>99.190002000000007</v>
      </c>
      <c r="R9056">
        <v>43790000</v>
      </c>
      <c r="S9056">
        <v>99.190002000000007</v>
      </c>
    </row>
    <row r="9057" spans="13:19" x14ac:dyDescent="0.25">
      <c r="M9057" s="36">
        <v>29304</v>
      </c>
      <c r="N9057">
        <v>102.18</v>
      </c>
      <c r="O9057">
        <v>102.18</v>
      </c>
      <c r="P9057">
        <v>98.879997000000003</v>
      </c>
      <c r="Q9057">
        <v>99.279999000000004</v>
      </c>
      <c r="R9057">
        <v>39230000</v>
      </c>
      <c r="S9057">
        <v>99.279999000000004</v>
      </c>
    </row>
    <row r="9058" spans="13:19" x14ac:dyDescent="0.25">
      <c r="M9058" s="36">
        <v>29301</v>
      </c>
      <c r="N9058">
        <v>103.120003</v>
      </c>
      <c r="O9058">
        <v>103.730003</v>
      </c>
      <c r="P9058">
        <v>101.550003</v>
      </c>
      <c r="Q9058">
        <v>102.30999799999999</v>
      </c>
      <c r="R9058">
        <v>32220000</v>
      </c>
      <c r="S9058">
        <v>102.30999799999999</v>
      </c>
    </row>
    <row r="9059" spans="13:19" x14ac:dyDescent="0.25">
      <c r="M9059" s="36">
        <v>29300</v>
      </c>
      <c r="N9059">
        <v>104.30999799999999</v>
      </c>
      <c r="O9059">
        <v>105.16999800000001</v>
      </c>
      <c r="P9059">
        <v>102.519997</v>
      </c>
      <c r="Q9059">
        <v>103.120003</v>
      </c>
      <c r="R9059">
        <v>32580000</v>
      </c>
      <c r="S9059">
        <v>103.120003</v>
      </c>
    </row>
    <row r="9060" spans="13:19" x14ac:dyDescent="0.25">
      <c r="M9060" s="36">
        <v>29299</v>
      </c>
      <c r="N9060">
        <v>104.099998</v>
      </c>
      <c r="O9060">
        <v>105.720001</v>
      </c>
      <c r="P9060">
        <v>103.349998</v>
      </c>
      <c r="Q9060">
        <v>104.30999799999999</v>
      </c>
      <c r="R9060">
        <v>36520000</v>
      </c>
      <c r="S9060">
        <v>104.30999799999999</v>
      </c>
    </row>
    <row r="9061" spans="13:19" x14ac:dyDescent="0.25">
      <c r="M9061" s="36">
        <v>29298</v>
      </c>
      <c r="N9061">
        <v>102.260002</v>
      </c>
      <c r="O9061">
        <v>104.709999</v>
      </c>
      <c r="P9061">
        <v>101.139999</v>
      </c>
      <c r="Q9061">
        <v>104.099998</v>
      </c>
      <c r="R9061">
        <v>47340000</v>
      </c>
      <c r="S9061">
        <v>104.099998</v>
      </c>
    </row>
    <row r="9062" spans="13:19" x14ac:dyDescent="0.25">
      <c r="M9062" s="36">
        <v>29297</v>
      </c>
      <c r="N9062">
        <v>105.230003</v>
      </c>
      <c r="O9062">
        <v>105.230003</v>
      </c>
      <c r="P9062">
        <v>101.82</v>
      </c>
      <c r="Q9062">
        <v>102.260002</v>
      </c>
      <c r="R9062">
        <v>37020000</v>
      </c>
      <c r="S9062">
        <v>102.260002</v>
      </c>
    </row>
    <row r="9063" spans="13:19" x14ac:dyDescent="0.25">
      <c r="M9063" s="36">
        <v>29294</v>
      </c>
      <c r="N9063">
        <v>105.620003</v>
      </c>
      <c r="O9063">
        <v>106.489998</v>
      </c>
      <c r="P9063">
        <v>104.010002</v>
      </c>
      <c r="Q9063">
        <v>105.43</v>
      </c>
      <c r="R9063">
        <v>35180000</v>
      </c>
      <c r="S9063">
        <v>105.43</v>
      </c>
    </row>
    <row r="9064" spans="13:19" x14ac:dyDescent="0.25">
      <c r="M9064" s="36">
        <v>29293</v>
      </c>
      <c r="N9064">
        <v>106.870003</v>
      </c>
      <c r="O9064">
        <v>107.550003</v>
      </c>
      <c r="P9064">
        <v>105.099998</v>
      </c>
      <c r="Q9064">
        <v>105.620003</v>
      </c>
      <c r="R9064">
        <v>33070000</v>
      </c>
      <c r="S9064">
        <v>105.620003</v>
      </c>
    </row>
    <row r="9065" spans="13:19" x14ac:dyDescent="0.25">
      <c r="M9065" s="36">
        <v>29292</v>
      </c>
      <c r="N9065">
        <v>107.779999</v>
      </c>
      <c r="O9065">
        <v>108.400002</v>
      </c>
      <c r="P9065">
        <v>105.41999800000001</v>
      </c>
      <c r="Q9065">
        <v>106.870003</v>
      </c>
      <c r="R9065">
        <v>37990000</v>
      </c>
      <c r="S9065">
        <v>106.870003</v>
      </c>
    </row>
    <row r="9066" spans="13:19" x14ac:dyDescent="0.25">
      <c r="M9066" s="36">
        <v>29291</v>
      </c>
      <c r="N9066">
        <v>106.510002</v>
      </c>
      <c r="O9066">
        <v>108.540001</v>
      </c>
      <c r="P9066">
        <v>106.18</v>
      </c>
      <c r="Q9066">
        <v>107.779999</v>
      </c>
      <c r="R9066">
        <v>41350000</v>
      </c>
      <c r="S9066">
        <v>107.779999</v>
      </c>
    </row>
    <row r="9067" spans="13:19" x14ac:dyDescent="0.25">
      <c r="M9067" s="36">
        <v>29290</v>
      </c>
      <c r="N9067">
        <v>106.900002</v>
      </c>
      <c r="O9067">
        <v>107.860001</v>
      </c>
      <c r="P9067">
        <v>104.91999800000001</v>
      </c>
      <c r="Q9067">
        <v>106.510002</v>
      </c>
      <c r="R9067">
        <v>43750000</v>
      </c>
      <c r="S9067">
        <v>106.510002</v>
      </c>
    </row>
    <row r="9068" spans="13:19" x14ac:dyDescent="0.25">
      <c r="M9068" s="36">
        <v>29287</v>
      </c>
      <c r="N9068">
        <v>108.650002</v>
      </c>
      <c r="O9068">
        <v>108.959999</v>
      </c>
      <c r="P9068">
        <v>105.989998</v>
      </c>
      <c r="Q9068">
        <v>106.900002</v>
      </c>
      <c r="R9068">
        <v>50950000</v>
      </c>
      <c r="S9068">
        <v>106.900002</v>
      </c>
    </row>
    <row r="9069" spans="13:19" x14ac:dyDescent="0.25">
      <c r="M9069" s="36">
        <v>29286</v>
      </c>
      <c r="N9069">
        <v>111.129997</v>
      </c>
      <c r="O9069">
        <v>111.290001</v>
      </c>
      <c r="P9069">
        <v>107.849998</v>
      </c>
      <c r="Q9069">
        <v>108.650002</v>
      </c>
      <c r="R9069">
        <v>49610000</v>
      </c>
      <c r="S9069">
        <v>108.650002</v>
      </c>
    </row>
    <row r="9070" spans="13:19" x14ac:dyDescent="0.25">
      <c r="M9070" s="36">
        <v>29285</v>
      </c>
      <c r="N9070">
        <v>112.779999</v>
      </c>
      <c r="O9070">
        <v>113.94000200000001</v>
      </c>
      <c r="P9070">
        <v>110.58000199999999</v>
      </c>
      <c r="Q9070">
        <v>111.129997</v>
      </c>
      <c r="R9070">
        <v>49240000</v>
      </c>
      <c r="S9070">
        <v>111.129997</v>
      </c>
    </row>
    <row r="9071" spans="13:19" x14ac:dyDescent="0.25">
      <c r="M9071" s="36">
        <v>29284</v>
      </c>
      <c r="N9071">
        <v>112.5</v>
      </c>
      <c r="O9071">
        <v>113.410004</v>
      </c>
      <c r="P9071">
        <v>110.83000199999999</v>
      </c>
      <c r="Q9071">
        <v>112.779999</v>
      </c>
      <c r="R9071">
        <v>44310000</v>
      </c>
      <c r="S9071">
        <v>112.779999</v>
      </c>
    </row>
    <row r="9072" spans="13:19" x14ac:dyDescent="0.25">
      <c r="M9072" s="36">
        <v>29283</v>
      </c>
      <c r="N9072">
        <v>113.660004</v>
      </c>
      <c r="O9072">
        <v>114.339996</v>
      </c>
      <c r="P9072">
        <v>112.010002</v>
      </c>
      <c r="Q9072">
        <v>112.5</v>
      </c>
      <c r="R9072">
        <v>38690000</v>
      </c>
      <c r="S9072">
        <v>112.5</v>
      </c>
    </row>
    <row r="9073" spans="13:19" x14ac:dyDescent="0.25">
      <c r="M9073" s="36">
        <v>29280</v>
      </c>
      <c r="N9073">
        <v>112.349998</v>
      </c>
      <c r="O9073">
        <v>114.120003</v>
      </c>
      <c r="P9073">
        <v>111.769997</v>
      </c>
      <c r="Q9073">
        <v>113.660004</v>
      </c>
      <c r="R9073">
        <v>38810000</v>
      </c>
      <c r="S9073">
        <v>113.660004</v>
      </c>
    </row>
    <row r="9074" spans="13:19" x14ac:dyDescent="0.25">
      <c r="M9074" s="36">
        <v>29279</v>
      </c>
      <c r="N9074">
        <v>112.379997</v>
      </c>
      <c r="O9074">
        <v>113.699997</v>
      </c>
      <c r="P9074">
        <v>111.33000199999999</v>
      </c>
      <c r="Q9074">
        <v>112.349998</v>
      </c>
      <c r="R9074">
        <v>40330000</v>
      </c>
      <c r="S9074">
        <v>112.349998</v>
      </c>
    </row>
    <row r="9075" spans="13:19" x14ac:dyDescent="0.25">
      <c r="M9075" s="36">
        <v>29278</v>
      </c>
      <c r="N9075">
        <v>113.980003</v>
      </c>
      <c r="O9075">
        <v>115.120003</v>
      </c>
      <c r="P9075">
        <v>111.910004</v>
      </c>
      <c r="Q9075">
        <v>112.379997</v>
      </c>
      <c r="R9075">
        <v>46430000</v>
      </c>
      <c r="S9075">
        <v>112.379997</v>
      </c>
    </row>
    <row r="9076" spans="13:19" x14ac:dyDescent="0.25">
      <c r="M9076" s="36">
        <v>29277</v>
      </c>
      <c r="N9076">
        <v>113.33000199999999</v>
      </c>
      <c r="O9076">
        <v>114.760002</v>
      </c>
      <c r="P9076">
        <v>112.300003</v>
      </c>
      <c r="Q9076">
        <v>113.980003</v>
      </c>
      <c r="R9076">
        <v>40000000</v>
      </c>
      <c r="S9076">
        <v>113.980003</v>
      </c>
    </row>
    <row r="9077" spans="13:19" x14ac:dyDescent="0.25">
      <c r="M9077" s="36">
        <v>29276</v>
      </c>
      <c r="N9077">
        <v>114.93</v>
      </c>
      <c r="O9077">
        <v>114.93</v>
      </c>
      <c r="P9077">
        <v>112.620003</v>
      </c>
      <c r="Q9077">
        <v>113.33000199999999</v>
      </c>
      <c r="R9077">
        <v>39140000</v>
      </c>
      <c r="S9077">
        <v>113.33000199999999</v>
      </c>
    </row>
    <row r="9078" spans="13:19" x14ac:dyDescent="0.25">
      <c r="M9078" s="36">
        <v>29273</v>
      </c>
      <c r="N9078">
        <v>115.279999</v>
      </c>
      <c r="O9078">
        <v>116.459999</v>
      </c>
      <c r="P9078">
        <v>113.43</v>
      </c>
      <c r="Q9078">
        <v>115.040001</v>
      </c>
      <c r="R9078">
        <v>48210000</v>
      </c>
      <c r="S9078">
        <v>115.040001</v>
      </c>
    </row>
    <row r="9079" spans="13:19" x14ac:dyDescent="0.25">
      <c r="M9079" s="36">
        <v>29272</v>
      </c>
      <c r="N9079">
        <v>116.470001</v>
      </c>
      <c r="O9079">
        <v>117.900002</v>
      </c>
      <c r="P9079">
        <v>114.44000200000001</v>
      </c>
      <c r="Q9079">
        <v>115.279999</v>
      </c>
      <c r="R9079">
        <v>51530000</v>
      </c>
      <c r="S9079">
        <v>115.279999</v>
      </c>
    </row>
    <row r="9080" spans="13:19" x14ac:dyDescent="0.25">
      <c r="M9080" s="36">
        <v>29271</v>
      </c>
      <c r="N9080">
        <v>114.599998</v>
      </c>
      <c r="O9080">
        <v>117.18</v>
      </c>
      <c r="P9080">
        <v>114.05999799999999</v>
      </c>
      <c r="Q9080">
        <v>116.470001</v>
      </c>
      <c r="R9080">
        <v>44340000</v>
      </c>
      <c r="S9080">
        <v>116.470001</v>
      </c>
    </row>
    <row r="9081" spans="13:19" x14ac:dyDescent="0.25">
      <c r="M9081" s="36">
        <v>29270</v>
      </c>
      <c r="N9081">
        <v>115.410004</v>
      </c>
      <c r="O9081">
        <v>115.66999800000001</v>
      </c>
      <c r="P9081">
        <v>113.349998</v>
      </c>
      <c r="Q9081">
        <v>114.599998</v>
      </c>
      <c r="R9081">
        <v>39480000</v>
      </c>
      <c r="S9081">
        <v>114.599998</v>
      </c>
    </row>
    <row r="9082" spans="13:19" x14ac:dyDescent="0.25">
      <c r="M9082" s="36">
        <v>29266</v>
      </c>
      <c r="N9082">
        <v>116.699997</v>
      </c>
      <c r="O9082">
        <v>116.699997</v>
      </c>
      <c r="P9082">
        <v>114.120003</v>
      </c>
      <c r="Q9082">
        <v>115.410004</v>
      </c>
      <c r="R9082">
        <v>46680000</v>
      </c>
      <c r="S9082">
        <v>115.410004</v>
      </c>
    </row>
    <row r="9083" spans="13:19" x14ac:dyDescent="0.25">
      <c r="M9083" s="36">
        <v>29265</v>
      </c>
      <c r="N9083">
        <v>118.44000200000001</v>
      </c>
      <c r="O9083">
        <v>119.300003</v>
      </c>
      <c r="P9083">
        <v>116.040001</v>
      </c>
      <c r="Q9083">
        <v>116.720001</v>
      </c>
      <c r="R9083">
        <v>50540000</v>
      </c>
      <c r="S9083">
        <v>116.720001</v>
      </c>
    </row>
    <row r="9084" spans="13:19" x14ac:dyDescent="0.25">
      <c r="M9084" s="36">
        <v>29264</v>
      </c>
      <c r="N9084">
        <v>117.900002</v>
      </c>
      <c r="O9084">
        <v>120.220001</v>
      </c>
      <c r="P9084">
        <v>117.57</v>
      </c>
      <c r="Q9084">
        <v>118.44000200000001</v>
      </c>
      <c r="R9084">
        <v>65230000</v>
      </c>
      <c r="S9084">
        <v>118.44000200000001</v>
      </c>
    </row>
    <row r="9085" spans="13:19" x14ac:dyDescent="0.25">
      <c r="M9085" s="36">
        <v>29263</v>
      </c>
      <c r="N9085">
        <v>117.120003</v>
      </c>
      <c r="O9085">
        <v>118.410004</v>
      </c>
      <c r="P9085">
        <v>115.75</v>
      </c>
      <c r="Q9085">
        <v>117.900002</v>
      </c>
      <c r="R9085">
        <v>48090000</v>
      </c>
      <c r="S9085">
        <v>117.900002</v>
      </c>
    </row>
    <row r="9086" spans="13:19" x14ac:dyDescent="0.25">
      <c r="M9086" s="36">
        <v>29262</v>
      </c>
      <c r="N9086">
        <v>117.949997</v>
      </c>
      <c r="O9086">
        <v>119.050003</v>
      </c>
      <c r="P9086">
        <v>116.30999799999999</v>
      </c>
      <c r="Q9086">
        <v>117.120003</v>
      </c>
      <c r="R9086">
        <v>58660000</v>
      </c>
      <c r="S9086">
        <v>117.120003</v>
      </c>
    </row>
    <row r="9087" spans="13:19" x14ac:dyDescent="0.25">
      <c r="M9087" s="36">
        <v>29259</v>
      </c>
      <c r="N9087">
        <v>116.279999</v>
      </c>
      <c r="O9087">
        <v>118.660004</v>
      </c>
      <c r="P9087">
        <v>115.720001</v>
      </c>
      <c r="Q9087">
        <v>117.949997</v>
      </c>
      <c r="R9087">
        <v>57860000</v>
      </c>
      <c r="S9087">
        <v>117.949997</v>
      </c>
    </row>
    <row r="9088" spans="13:19" x14ac:dyDescent="0.25">
      <c r="M9088" s="36">
        <v>29258</v>
      </c>
      <c r="N9088">
        <v>115.720001</v>
      </c>
      <c r="O9088">
        <v>117.870003</v>
      </c>
      <c r="P9088">
        <v>115.220001</v>
      </c>
      <c r="Q9088">
        <v>116.279999</v>
      </c>
      <c r="R9088">
        <v>57690000</v>
      </c>
      <c r="S9088">
        <v>116.279999</v>
      </c>
    </row>
    <row r="9089" spans="13:19" x14ac:dyDescent="0.25">
      <c r="M9089" s="36">
        <v>29257</v>
      </c>
      <c r="N9089">
        <v>114.660004</v>
      </c>
      <c r="O9089">
        <v>116.57</v>
      </c>
      <c r="P9089">
        <v>113.650002</v>
      </c>
      <c r="Q9089">
        <v>115.720001</v>
      </c>
      <c r="R9089">
        <v>51950000</v>
      </c>
      <c r="S9089">
        <v>115.720001</v>
      </c>
    </row>
    <row r="9090" spans="13:19" x14ac:dyDescent="0.25">
      <c r="M9090" s="36">
        <v>29256</v>
      </c>
      <c r="N9090">
        <v>114.370003</v>
      </c>
      <c r="O9090">
        <v>115.25</v>
      </c>
      <c r="P9090">
        <v>112.150002</v>
      </c>
      <c r="Q9090">
        <v>114.660004</v>
      </c>
      <c r="R9090">
        <v>41880000</v>
      </c>
      <c r="S9090">
        <v>114.660004</v>
      </c>
    </row>
    <row r="9091" spans="13:19" x14ac:dyDescent="0.25">
      <c r="M9091" s="36">
        <v>29255</v>
      </c>
      <c r="N9091">
        <v>115.120003</v>
      </c>
      <c r="O9091">
        <v>116.010002</v>
      </c>
      <c r="P9091">
        <v>113.83000199999999</v>
      </c>
      <c r="Q9091">
        <v>114.370003</v>
      </c>
      <c r="R9091">
        <v>43070000</v>
      </c>
      <c r="S9091">
        <v>114.370003</v>
      </c>
    </row>
    <row r="9092" spans="13:19" x14ac:dyDescent="0.25">
      <c r="M9092" s="36">
        <v>29252</v>
      </c>
      <c r="N9092">
        <v>114.160004</v>
      </c>
      <c r="O9092">
        <v>115.540001</v>
      </c>
      <c r="P9092">
        <v>113.129997</v>
      </c>
      <c r="Q9092">
        <v>115.120003</v>
      </c>
      <c r="R9092">
        <v>46610000</v>
      </c>
      <c r="S9092">
        <v>115.120003</v>
      </c>
    </row>
    <row r="9093" spans="13:19" x14ac:dyDescent="0.25">
      <c r="M9093" s="36">
        <v>29251</v>
      </c>
      <c r="N9093">
        <v>115.199997</v>
      </c>
      <c r="O9093">
        <v>117.16999800000001</v>
      </c>
      <c r="P9093">
        <v>113.779999</v>
      </c>
      <c r="Q9093">
        <v>114.160004</v>
      </c>
      <c r="R9093">
        <v>65900000</v>
      </c>
      <c r="S9093">
        <v>114.160004</v>
      </c>
    </row>
    <row r="9094" spans="13:19" x14ac:dyDescent="0.25">
      <c r="M9094" s="36">
        <v>29250</v>
      </c>
      <c r="N9094">
        <v>114.07</v>
      </c>
      <c r="O9094">
        <v>115.849998</v>
      </c>
      <c r="P9094">
        <v>113.370003</v>
      </c>
      <c r="Q9094">
        <v>115.199997</v>
      </c>
      <c r="R9094">
        <v>51170000</v>
      </c>
      <c r="S9094">
        <v>115.199997</v>
      </c>
    </row>
    <row r="9095" spans="13:19" x14ac:dyDescent="0.25">
      <c r="M9095" s="36">
        <v>29249</v>
      </c>
      <c r="N9095">
        <v>114.849998</v>
      </c>
      <c r="O9095">
        <v>115.769997</v>
      </c>
      <c r="P9095">
        <v>113.029999</v>
      </c>
      <c r="Q9095">
        <v>114.07</v>
      </c>
      <c r="R9095">
        <v>55480000</v>
      </c>
      <c r="S9095">
        <v>114.07</v>
      </c>
    </row>
    <row r="9096" spans="13:19" x14ac:dyDescent="0.25">
      <c r="M9096" s="36">
        <v>29248</v>
      </c>
      <c r="N9096">
        <v>113.610001</v>
      </c>
      <c r="O9096">
        <v>115.650002</v>
      </c>
      <c r="P9096">
        <v>112.93</v>
      </c>
      <c r="Q9096">
        <v>114.849998</v>
      </c>
      <c r="R9096">
        <v>53620000</v>
      </c>
      <c r="S9096">
        <v>114.849998</v>
      </c>
    </row>
    <row r="9097" spans="13:19" x14ac:dyDescent="0.25">
      <c r="M9097" s="36">
        <v>29245</v>
      </c>
      <c r="N9097">
        <v>113.699997</v>
      </c>
      <c r="O9097">
        <v>114.449997</v>
      </c>
      <c r="P9097">
        <v>112.360001</v>
      </c>
      <c r="Q9097">
        <v>113.610001</v>
      </c>
      <c r="R9097">
        <v>47100000</v>
      </c>
      <c r="S9097">
        <v>113.610001</v>
      </c>
    </row>
    <row r="9098" spans="13:19" x14ac:dyDescent="0.25">
      <c r="M9098" s="36">
        <v>29244</v>
      </c>
      <c r="N9098">
        <v>113.44000200000001</v>
      </c>
      <c r="O9098">
        <v>115.269997</v>
      </c>
      <c r="P9098">
        <v>112.949997</v>
      </c>
      <c r="Q9098">
        <v>113.699997</v>
      </c>
      <c r="R9098">
        <v>59070000</v>
      </c>
      <c r="S9098">
        <v>113.699997</v>
      </c>
    </row>
    <row r="9099" spans="13:19" x14ac:dyDescent="0.25">
      <c r="M9099" s="36">
        <v>29243</v>
      </c>
      <c r="N9099">
        <v>111.510002</v>
      </c>
      <c r="O9099">
        <v>113.93</v>
      </c>
      <c r="P9099">
        <v>110.93</v>
      </c>
      <c r="Q9099">
        <v>113.44000200000001</v>
      </c>
      <c r="R9099">
        <v>50730000</v>
      </c>
      <c r="S9099">
        <v>113.44000200000001</v>
      </c>
    </row>
    <row r="9100" spans="13:19" x14ac:dyDescent="0.25">
      <c r="M9100" s="36">
        <v>29242</v>
      </c>
      <c r="N9100">
        <v>112.099998</v>
      </c>
      <c r="O9100">
        <v>113.099998</v>
      </c>
      <c r="P9100">
        <v>110.91999800000001</v>
      </c>
      <c r="Q9100">
        <v>111.510002</v>
      </c>
      <c r="R9100">
        <v>50620000</v>
      </c>
      <c r="S9100">
        <v>111.510002</v>
      </c>
    </row>
    <row r="9101" spans="13:19" x14ac:dyDescent="0.25">
      <c r="M9101" s="36">
        <v>29241</v>
      </c>
      <c r="N9101">
        <v>111.07</v>
      </c>
      <c r="O9101">
        <v>112.900002</v>
      </c>
      <c r="P9101">
        <v>110.660004</v>
      </c>
      <c r="Q9101">
        <v>112.099998</v>
      </c>
      <c r="R9101">
        <v>48040000</v>
      </c>
      <c r="S9101">
        <v>112.099998</v>
      </c>
    </row>
    <row r="9102" spans="13:19" x14ac:dyDescent="0.25">
      <c r="M9102" s="36">
        <v>29238</v>
      </c>
      <c r="N9102">
        <v>110.699997</v>
      </c>
      <c r="O9102">
        <v>111.739998</v>
      </c>
      <c r="P9102">
        <v>109.879997</v>
      </c>
      <c r="Q9102">
        <v>111.07</v>
      </c>
      <c r="R9102">
        <v>47150000</v>
      </c>
      <c r="S9102">
        <v>111.07</v>
      </c>
    </row>
    <row r="9103" spans="13:19" x14ac:dyDescent="0.25">
      <c r="M9103" s="36">
        <v>29237</v>
      </c>
      <c r="N9103">
        <v>111.050003</v>
      </c>
      <c r="O9103">
        <v>112.010002</v>
      </c>
      <c r="P9103">
        <v>109.80999799999999</v>
      </c>
      <c r="Q9103">
        <v>110.699997</v>
      </c>
      <c r="R9103">
        <v>54170000</v>
      </c>
      <c r="S9103">
        <v>110.699997</v>
      </c>
    </row>
    <row r="9104" spans="13:19" x14ac:dyDescent="0.25">
      <c r="M9104" s="36">
        <v>29236</v>
      </c>
      <c r="N9104">
        <v>111.139999</v>
      </c>
      <c r="O9104">
        <v>112.900002</v>
      </c>
      <c r="P9104">
        <v>110.379997</v>
      </c>
      <c r="Q9104">
        <v>111.050003</v>
      </c>
      <c r="R9104">
        <v>67700000</v>
      </c>
      <c r="S9104">
        <v>111.050003</v>
      </c>
    </row>
    <row r="9105" spans="13:19" x14ac:dyDescent="0.25">
      <c r="M9105" s="36">
        <v>29235</v>
      </c>
      <c r="N9105">
        <v>110.379997</v>
      </c>
      <c r="O9105">
        <v>111.93</v>
      </c>
      <c r="P9105">
        <v>109.449997</v>
      </c>
      <c r="Q9105">
        <v>111.139999</v>
      </c>
      <c r="R9105">
        <v>52320000</v>
      </c>
      <c r="S9105">
        <v>111.139999</v>
      </c>
    </row>
    <row r="9106" spans="13:19" x14ac:dyDescent="0.25">
      <c r="M9106" s="36">
        <v>29234</v>
      </c>
      <c r="N9106">
        <v>109.91999800000001</v>
      </c>
      <c r="O9106">
        <v>111.44000200000001</v>
      </c>
      <c r="P9106">
        <v>109.339996</v>
      </c>
      <c r="Q9106">
        <v>110.379997</v>
      </c>
      <c r="R9106">
        <v>52930000</v>
      </c>
      <c r="S9106">
        <v>110.379997</v>
      </c>
    </row>
    <row r="9107" spans="13:19" x14ac:dyDescent="0.25">
      <c r="M9107" s="36">
        <v>29231</v>
      </c>
      <c r="N9107">
        <v>109.889999</v>
      </c>
      <c r="O9107">
        <v>111.160004</v>
      </c>
      <c r="P9107">
        <v>108.889999</v>
      </c>
      <c r="Q9107">
        <v>109.91999800000001</v>
      </c>
      <c r="R9107">
        <v>52890000</v>
      </c>
      <c r="S9107">
        <v>109.91999800000001</v>
      </c>
    </row>
    <row r="9108" spans="13:19" x14ac:dyDescent="0.25">
      <c r="M9108" s="36">
        <v>29230</v>
      </c>
      <c r="N9108">
        <v>109.050003</v>
      </c>
      <c r="O9108">
        <v>110.860001</v>
      </c>
      <c r="P9108">
        <v>108.470001</v>
      </c>
      <c r="Q9108">
        <v>109.889999</v>
      </c>
      <c r="R9108">
        <v>55980000</v>
      </c>
      <c r="S9108">
        <v>109.889999</v>
      </c>
    </row>
    <row r="9109" spans="13:19" x14ac:dyDescent="0.25">
      <c r="M9109" s="36">
        <v>29229</v>
      </c>
      <c r="N9109">
        <v>108.949997</v>
      </c>
      <c r="O9109">
        <v>111.089996</v>
      </c>
      <c r="P9109">
        <v>108.410004</v>
      </c>
      <c r="Q9109">
        <v>109.050003</v>
      </c>
      <c r="R9109">
        <v>65260000</v>
      </c>
      <c r="S9109">
        <v>109.050003</v>
      </c>
    </row>
    <row r="9110" spans="13:19" x14ac:dyDescent="0.25">
      <c r="M9110" s="36">
        <v>29228</v>
      </c>
      <c r="N9110">
        <v>106.80999799999999</v>
      </c>
      <c r="O9110">
        <v>109.290001</v>
      </c>
      <c r="P9110">
        <v>106.290001</v>
      </c>
      <c r="Q9110">
        <v>108.949997</v>
      </c>
      <c r="R9110">
        <v>53390000</v>
      </c>
      <c r="S9110">
        <v>108.949997</v>
      </c>
    </row>
    <row r="9111" spans="13:19" x14ac:dyDescent="0.25">
      <c r="M9111" s="36">
        <v>29227</v>
      </c>
      <c r="N9111">
        <v>106.519997</v>
      </c>
      <c r="O9111">
        <v>107.800003</v>
      </c>
      <c r="P9111">
        <v>105.800003</v>
      </c>
      <c r="Q9111">
        <v>106.80999799999999</v>
      </c>
      <c r="R9111">
        <v>44500000</v>
      </c>
      <c r="S9111">
        <v>106.80999799999999</v>
      </c>
    </row>
    <row r="9112" spans="13:19" x14ac:dyDescent="0.25">
      <c r="M9112" s="36">
        <v>29224</v>
      </c>
      <c r="N9112">
        <v>105.220001</v>
      </c>
      <c r="O9112">
        <v>107.08000199999999</v>
      </c>
      <c r="P9112">
        <v>105.089996</v>
      </c>
      <c r="Q9112">
        <v>106.519997</v>
      </c>
      <c r="R9112">
        <v>39130000</v>
      </c>
      <c r="S9112">
        <v>106.519997</v>
      </c>
    </row>
    <row r="9113" spans="13:19" x14ac:dyDescent="0.25">
      <c r="M9113" s="36">
        <v>29223</v>
      </c>
      <c r="N9113">
        <v>105.760002</v>
      </c>
      <c r="O9113">
        <v>106.08000199999999</v>
      </c>
      <c r="P9113">
        <v>103.260002</v>
      </c>
      <c r="Q9113">
        <v>105.220001</v>
      </c>
      <c r="R9113">
        <v>50480000</v>
      </c>
      <c r="S9113">
        <v>105.220001</v>
      </c>
    </row>
    <row r="9114" spans="13:19" x14ac:dyDescent="0.25">
      <c r="M9114" s="36">
        <v>29222</v>
      </c>
      <c r="N9114">
        <v>107.94000200000001</v>
      </c>
      <c r="O9114">
        <v>108.43</v>
      </c>
      <c r="P9114">
        <v>105.290001</v>
      </c>
      <c r="Q9114">
        <v>105.760002</v>
      </c>
      <c r="R9114">
        <v>40610000</v>
      </c>
      <c r="S9114">
        <v>105.760002</v>
      </c>
    </row>
    <row r="9115" spans="13:19" x14ac:dyDescent="0.25">
      <c r="M9115" s="36">
        <v>29220</v>
      </c>
      <c r="N9115">
        <v>107.839996</v>
      </c>
      <c r="O9115">
        <v>108.529999</v>
      </c>
      <c r="P9115">
        <v>107.260002</v>
      </c>
      <c r="Q9115">
        <v>107.94000200000001</v>
      </c>
      <c r="R9115">
        <v>31530000</v>
      </c>
      <c r="S9115">
        <v>107.94000200000001</v>
      </c>
    </row>
    <row r="9116" spans="13:19" x14ac:dyDescent="0.25">
      <c r="M9116" s="36">
        <v>29217</v>
      </c>
      <c r="N9116">
        <v>107.959999</v>
      </c>
      <c r="O9116">
        <v>108.610001</v>
      </c>
      <c r="P9116">
        <v>107.160004</v>
      </c>
      <c r="Q9116">
        <v>107.839996</v>
      </c>
      <c r="R9116">
        <v>34430000</v>
      </c>
      <c r="S9116">
        <v>107.839996</v>
      </c>
    </row>
    <row r="9117" spans="13:19" x14ac:dyDescent="0.25">
      <c r="M9117" s="36">
        <v>29216</v>
      </c>
      <c r="N9117">
        <v>107.779999</v>
      </c>
      <c r="O9117">
        <v>108.5</v>
      </c>
      <c r="P9117">
        <v>107.139999</v>
      </c>
      <c r="Q9117">
        <v>107.959999</v>
      </c>
      <c r="R9117">
        <v>31410000</v>
      </c>
      <c r="S9117">
        <v>107.959999</v>
      </c>
    </row>
    <row r="9118" spans="13:19" x14ac:dyDescent="0.25">
      <c r="M9118" s="36">
        <v>29215</v>
      </c>
      <c r="N9118">
        <v>107.660004</v>
      </c>
      <c r="O9118">
        <v>108.370003</v>
      </c>
      <c r="P9118">
        <v>107.05999799999999</v>
      </c>
      <c r="Q9118">
        <v>107.779999</v>
      </c>
      <c r="R9118">
        <v>24960000</v>
      </c>
      <c r="S9118">
        <v>107.779999</v>
      </c>
    </row>
    <row r="9119" spans="13:19" x14ac:dyDescent="0.25">
      <c r="M9119" s="36">
        <v>29213</v>
      </c>
      <c r="N9119">
        <v>107.589996</v>
      </c>
      <c r="O9119">
        <v>108.08000199999999</v>
      </c>
      <c r="P9119">
        <v>106.800003</v>
      </c>
      <c r="Q9119">
        <v>107.660004</v>
      </c>
      <c r="R9119">
        <v>19150000</v>
      </c>
      <c r="S9119">
        <v>107.660004</v>
      </c>
    </row>
    <row r="9120" spans="13:19" x14ac:dyDescent="0.25">
      <c r="M9120" s="36">
        <v>29210</v>
      </c>
      <c r="N9120">
        <v>108.260002</v>
      </c>
      <c r="O9120">
        <v>108.760002</v>
      </c>
      <c r="P9120">
        <v>106.989998</v>
      </c>
      <c r="Q9120">
        <v>107.589996</v>
      </c>
      <c r="R9120">
        <v>36160000</v>
      </c>
      <c r="S9120">
        <v>107.589996</v>
      </c>
    </row>
    <row r="9121" spans="13:19" x14ac:dyDescent="0.25">
      <c r="M9121" s="36">
        <v>29209</v>
      </c>
      <c r="N9121">
        <v>108.199997</v>
      </c>
      <c r="O9121">
        <v>109.239998</v>
      </c>
      <c r="P9121">
        <v>107.400002</v>
      </c>
      <c r="Q9121">
        <v>108.260002</v>
      </c>
      <c r="R9121">
        <v>40380000</v>
      </c>
      <c r="S9121">
        <v>108.260002</v>
      </c>
    </row>
    <row r="9122" spans="13:19" x14ac:dyDescent="0.25">
      <c r="M9122" s="36">
        <v>29208</v>
      </c>
      <c r="N9122">
        <v>108.300003</v>
      </c>
      <c r="O9122">
        <v>108.790001</v>
      </c>
      <c r="P9122">
        <v>107.019997</v>
      </c>
      <c r="Q9122">
        <v>108.199997</v>
      </c>
      <c r="R9122">
        <v>41780000</v>
      </c>
      <c r="S9122">
        <v>108.199997</v>
      </c>
    </row>
    <row r="9123" spans="13:19" x14ac:dyDescent="0.25">
      <c r="M9123" s="36">
        <v>29207</v>
      </c>
      <c r="N9123">
        <v>109.33000199999999</v>
      </c>
      <c r="O9123">
        <v>109.83000199999999</v>
      </c>
      <c r="P9123">
        <v>107.83000199999999</v>
      </c>
      <c r="Q9123">
        <v>108.300003</v>
      </c>
      <c r="R9123">
        <v>43310000</v>
      </c>
      <c r="S9123">
        <v>108.300003</v>
      </c>
    </row>
    <row r="9124" spans="13:19" x14ac:dyDescent="0.25">
      <c r="M9124" s="36">
        <v>29206</v>
      </c>
      <c r="N9124">
        <v>108.91999800000001</v>
      </c>
      <c r="O9124">
        <v>110.33000199999999</v>
      </c>
      <c r="P9124">
        <v>108.360001</v>
      </c>
      <c r="Q9124">
        <v>109.33000199999999</v>
      </c>
      <c r="R9124">
        <v>43830000</v>
      </c>
      <c r="S9124">
        <v>109.33000199999999</v>
      </c>
    </row>
    <row r="9125" spans="13:19" x14ac:dyDescent="0.25">
      <c r="M9125" s="36">
        <v>29203</v>
      </c>
      <c r="N9125">
        <v>107.66999800000001</v>
      </c>
      <c r="O9125">
        <v>109.489998</v>
      </c>
      <c r="P9125">
        <v>107.370003</v>
      </c>
      <c r="Q9125">
        <v>108.91999800000001</v>
      </c>
      <c r="R9125">
        <v>41800000</v>
      </c>
      <c r="S9125">
        <v>108.91999800000001</v>
      </c>
    </row>
    <row r="9126" spans="13:19" x14ac:dyDescent="0.25">
      <c r="M9126" s="36">
        <v>29202</v>
      </c>
      <c r="N9126">
        <v>107.519997</v>
      </c>
      <c r="O9126">
        <v>108.290001</v>
      </c>
      <c r="P9126">
        <v>106.68</v>
      </c>
      <c r="Q9126">
        <v>107.66999800000001</v>
      </c>
      <c r="R9126">
        <v>36690000</v>
      </c>
      <c r="S9126">
        <v>107.66999800000001</v>
      </c>
    </row>
    <row r="9127" spans="13:19" x14ac:dyDescent="0.25">
      <c r="M9127" s="36">
        <v>29201</v>
      </c>
      <c r="N9127">
        <v>107.489998</v>
      </c>
      <c r="O9127">
        <v>108.32</v>
      </c>
      <c r="P9127">
        <v>106.779999</v>
      </c>
      <c r="Q9127">
        <v>107.519997</v>
      </c>
      <c r="R9127">
        <v>34630000</v>
      </c>
      <c r="S9127">
        <v>107.519997</v>
      </c>
    </row>
    <row r="9128" spans="13:19" x14ac:dyDescent="0.25">
      <c r="M9128" s="36">
        <v>29200</v>
      </c>
      <c r="N9128">
        <v>107.66999800000001</v>
      </c>
      <c r="O9128">
        <v>108.58000199999999</v>
      </c>
      <c r="P9128">
        <v>106.790001</v>
      </c>
      <c r="Q9128">
        <v>107.489998</v>
      </c>
      <c r="R9128">
        <v>36160000</v>
      </c>
      <c r="S9128">
        <v>107.489998</v>
      </c>
    </row>
    <row r="9129" spans="13:19" x14ac:dyDescent="0.25">
      <c r="M9129" s="36">
        <v>29199</v>
      </c>
      <c r="N9129">
        <v>107.519997</v>
      </c>
      <c r="O9129">
        <v>108.269997</v>
      </c>
      <c r="P9129">
        <v>106.650002</v>
      </c>
      <c r="Q9129">
        <v>107.66999800000001</v>
      </c>
      <c r="R9129">
        <v>32270000</v>
      </c>
      <c r="S9129">
        <v>107.66999800000001</v>
      </c>
    </row>
    <row r="9130" spans="13:19" x14ac:dyDescent="0.25">
      <c r="M9130" s="36">
        <v>29196</v>
      </c>
      <c r="N9130">
        <v>108</v>
      </c>
      <c r="O9130">
        <v>109.239998</v>
      </c>
      <c r="P9130">
        <v>106.550003</v>
      </c>
      <c r="Q9130">
        <v>107.519997</v>
      </c>
      <c r="R9130">
        <v>42370000</v>
      </c>
      <c r="S9130">
        <v>107.519997</v>
      </c>
    </row>
    <row r="9131" spans="13:19" x14ac:dyDescent="0.25">
      <c r="M9131" s="36">
        <v>29195</v>
      </c>
      <c r="N9131">
        <v>107.25</v>
      </c>
      <c r="O9131">
        <v>108.470001</v>
      </c>
      <c r="P9131">
        <v>106.709999</v>
      </c>
      <c r="Q9131">
        <v>108</v>
      </c>
      <c r="R9131">
        <v>37510000</v>
      </c>
      <c r="S9131">
        <v>108</v>
      </c>
    </row>
    <row r="9132" spans="13:19" x14ac:dyDescent="0.25">
      <c r="M9132" s="36">
        <v>29194</v>
      </c>
      <c r="N9132">
        <v>106.790001</v>
      </c>
      <c r="O9132">
        <v>108.360001</v>
      </c>
      <c r="P9132">
        <v>106.599998</v>
      </c>
      <c r="Q9132">
        <v>107.25</v>
      </c>
      <c r="R9132">
        <v>39300000</v>
      </c>
      <c r="S9132">
        <v>107.25</v>
      </c>
    </row>
    <row r="9133" spans="13:19" x14ac:dyDescent="0.25">
      <c r="M9133" s="36">
        <v>29193</v>
      </c>
      <c r="N9133">
        <v>105.83000199999999</v>
      </c>
      <c r="O9133">
        <v>107.25</v>
      </c>
      <c r="P9133">
        <v>105.660004</v>
      </c>
      <c r="Q9133">
        <v>106.790001</v>
      </c>
      <c r="R9133">
        <v>33510000</v>
      </c>
      <c r="S9133">
        <v>106.790001</v>
      </c>
    </row>
    <row r="9134" spans="13:19" x14ac:dyDescent="0.25">
      <c r="M9134" s="36">
        <v>29192</v>
      </c>
      <c r="N9134">
        <v>106.160004</v>
      </c>
      <c r="O9134">
        <v>106.650002</v>
      </c>
      <c r="P9134">
        <v>105.07</v>
      </c>
      <c r="Q9134">
        <v>105.83000199999999</v>
      </c>
      <c r="R9134">
        <v>29030000</v>
      </c>
      <c r="S9134">
        <v>105.83000199999999</v>
      </c>
    </row>
    <row r="9135" spans="13:19" x14ac:dyDescent="0.25">
      <c r="M9135" s="36">
        <v>29189</v>
      </c>
      <c r="N9135">
        <v>106.80999799999999</v>
      </c>
      <c r="O9135">
        <v>107.160004</v>
      </c>
      <c r="P9135">
        <v>105.55999799999999</v>
      </c>
      <c r="Q9135">
        <v>106.160004</v>
      </c>
      <c r="R9135">
        <v>30480000</v>
      </c>
      <c r="S9135">
        <v>106.160004</v>
      </c>
    </row>
    <row r="9136" spans="13:19" x14ac:dyDescent="0.25">
      <c r="M9136" s="36">
        <v>29188</v>
      </c>
      <c r="N9136">
        <v>106.769997</v>
      </c>
      <c r="O9136">
        <v>107.839996</v>
      </c>
      <c r="P9136">
        <v>106.16999800000001</v>
      </c>
      <c r="Q9136">
        <v>106.80999799999999</v>
      </c>
      <c r="R9136">
        <v>33550000</v>
      </c>
      <c r="S9136">
        <v>106.80999799999999</v>
      </c>
    </row>
    <row r="9137" spans="13:19" x14ac:dyDescent="0.25">
      <c r="M9137" s="36">
        <v>29187</v>
      </c>
      <c r="N9137">
        <v>106.379997</v>
      </c>
      <c r="O9137">
        <v>107.550003</v>
      </c>
      <c r="P9137">
        <v>105.290001</v>
      </c>
      <c r="Q9137">
        <v>106.769997</v>
      </c>
      <c r="R9137">
        <v>39690000</v>
      </c>
      <c r="S9137">
        <v>106.769997</v>
      </c>
    </row>
    <row r="9138" spans="13:19" x14ac:dyDescent="0.25">
      <c r="M9138" s="36">
        <v>29186</v>
      </c>
      <c r="N9138">
        <v>106.800003</v>
      </c>
      <c r="O9138">
        <v>107.889999</v>
      </c>
      <c r="P9138">
        <v>105.639999</v>
      </c>
      <c r="Q9138">
        <v>106.379997</v>
      </c>
      <c r="R9138">
        <v>45140000</v>
      </c>
      <c r="S9138">
        <v>106.379997</v>
      </c>
    </row>
    <row r="9139" spans="13:19" x14ac:dyDescent="0.25">
      <c r="M9139" s="36">
        <v>29185</v>
      </c>
      <c r="N9139">
        <v>104.83000199999999</v>
      </c>
      <c r="O9139">
        <v>107.44000200000001</v>
      </c>
      <c r="P9139">
        <v>104.83000199999999</v>
      </c>
      <c r="Q9139">
        <v>106.800003</v>
      </c>
      <c r="R9139">
        <v>47940000</v>
      </c>
      <c r="S9139">
        <v>106.800003</v>
      </c>
    </row>
    <row r="9140" spans="13:19" x14ac:dyDescent="0.25">
      <c r="M9140" s="36">
        <v>29182</v>
      </c>
      <c r="N9140">
        <v>103.889999</v>
      </c>
      <c r="O9140">
        <v>105.129997</v>
      </c>
      <c r="P9140">
        <v>103.55999799999999</v>
      </c>
      <c r="Q9140">
        <v>104.66999800000001</v>
      </c>
      <c r="R9140">
        <v>23300000</v>
      </c>
      <c r="S9140">
        <v>104.66999800000001</v>
      </c>
    </row>
    <row r="9141" spans="13:19" x14ac:dyDescent="0.25">
      <c r="M9141" s="36">
        <v>29180</v>
      </c>
      <c r="N9141">
        <v>103.69000200000001</v>
      </c>
      <c r="O9141">
        <v>104.230003</v>
      </c>
      <c r="P9141">
        <v>102.040001</v>
      </c>
      <c r="Q9141">
        <v>103.889999</v>
      </c>
      <c r="R9141">
        <v>37020000</v>
      </c>
      <c r="S9141">
        <v>103.889999</v>
      </c>
    </row>
    <row r="9142" spans="13:19" x14ac:dyDescent="0.25">
      <c r="M9142" s="36">
        <v>29179</v>
      </c>
      <c r="N9142">
        <v>104.230003</v>
      </c>
      <c r="O9142">
        <v>105.110001</v>
      </c>
      <c r="P9142">
        <v>103.139999</v>
      </c>
      <c r="Q9142">
        <v>103.69000200000001</v>
      </c>
      <c r="R9142">
        <v>35010000</v>
      </c>
      <c r="S9142">
        <v>103.69000200000001</v>
      </c>
    </row>
    <row r="9143" spans="13:19" x14ac:dyDescent="0.25">
      <c r="M9143" s="36">
        <v>29178</v>
      </c>
      <c r="N9143">
        <v>103.790001</v>
      </c>
      <c r="O9143">
        <v>105.08000199999999</v>
      </c>
      <c r="P9143">
        <v>103.16999800000001</v>
      </c>
      <c r="Q9143">
        <v>104.230003</v>
      </c>
      <c r="R9143">
        <v>33090000</v>
      </c>
      <c r="S9143">
        <v>104.230003</v>
      </c>
    </row>
    <row r="9144" spans="13:19" x14ac:dyDescent="0.25">
      <c r="M9144" s="36">
        <v>29175</v>
      </c>
      <c r="N9144">
        <v>104.129997</v>
      </c>
      <c r="O9144">
        <v>104.720001</v>
      </c>
      <c r="P9144">
        <v>103.07</v>
      </c>
      <c r="Q9144">
        <v>103.790001</v>
      </c>
      <c r="R9144">
        <v>30060000</v>
      </c>
      <c r="S9144">
        <v>103.790001</v>
      </c>
    </row>
    <row r="9145" spans="13:19" x14ac:dyDescent="0.25">
      <c r="M9145" s="36">
        <v>29174</v>
      </c>
      <c r="N9145">
        <v>103.389999</v>
      </c>
      <c r="O9145">
        <v>104.94000200000001</v>
      </c>
      <c r="P9145">
        <v>103.099998</v>
      </c>
      <c r="Q9145">
        <v>104.129997</v>
      </c>
      <c r="R9145">
        <v>32380000</v>
      </c>
      <c r="S9145">
        <v>104.129997</v>
      </c>
    </row>
    <row r="9146" spans="13:19" x14ac:dyDescent="0.25">
      <c r="M9146" s="36">
        <v>29173</v>
      </c>
      <c r="N9146">
        <v>102.94000200000001</v>
      </c>
      <c r="O9146">
        <v>104.129997</v>
      </c>
      <c r="P9146">
        <v>101.910004</v>
      </c>
      <c r="Q9146">
        <v>103.389999</v>
      </c>
      <c r="R9146">
        <v>30970000</v>
      </c>
      <c r="S9146">
        <v>103.389999</v>
      </c>
    </row>
    <row r="9147" spans="13:19" x14ac:dyDescent="0.25">
      <c r="M9147" s="36">
        <v>29172</v>
      </c>
      <c r="N9147">
        <v>103.510002</v>
      </c>
      <c r="O9147">
        <v>104.209999</v>
      </c>
      <c r="P9147">
        <v>102.41999800000001</v>
      </c>
      <c r="Q9147">
        <v>102.94000200000001</v>
      </c>
      <c r="R9147">
        <v>29240000</v>
      </c>
      <c r="S9147">
        <v>102.94000200000001</v>
      </c>
    </row>
    <row r="9148" spans="13:19" x14ac:dyDescent="0.25">
      <c r="M9148" s="36">
        <v>29171</v>
      </c>
      <c r="N9148">
        <v>101.510002</v>
      </c>
      <c r="O9148">
        <v>103.720001</v>
      </c>
      <c r="P9148">
        <v>101.269997</v>
      </c>
      <c r="Q9148">
        <v>103.510002</v>
      </c>
      <c r="R9148">
        <v>26640000</v>
      </c>
      <c r="S9148">
        <v>103.510002</v>
      </c>
    </row>
    <row r="9149" spans="13:19" x14ac:dyDescent="0.25">
      <c r="M9149" s="36">
        <v>29168</v>
      </c>
      <c r="N9149">
        <v>100.58000199999999</v>
      </c>
      <c r="O9149">
        <v>102.18</v>
      </c>
      <c r="P9149">
        <v>100.58000199999999</v>
      </c>
      <c r="Q9149">
        <v>101.510002</v>
      </c>
      <c r="R9149">
        <v>30060000</v>
      </c>
      <c r="S9149">
        <v>101.510002</v>
      </c>
    </row>
    <row r="9150" spans="13:19" x14ac:dyDescent="0.25">
      <c r="M9150" s="36">
        <v>29167</v>
      </c>
      <c r="N9150">
        <v>99.870002999999997</v>
      </c>
      <c r="O9150">
        <v>101</v>
      </c>
      <c r="P9150">
        <v>99.489998</v>
      </c>
      <c r="Q9150">
        <v>100.300003</v>
      </c>
      <c r="R9150">
        <v>26270000</v>
      </c>
      <c r="S9150">
        <v>100.300003</v>
      </c>
    </row>
    <row r="9151" spans="13:19" x14ac:dyDescent="0.25">
      <c r="M9151" s="36">
        <v>29166</v>
      </c>
      <c r="N9151">
        <v>100.970001</v>
      </c>
      <c r="O9151">
        <v>100.970001</v>
      </c>
      <c r="P9151">
        <v>99.419998000000007</v>
      </c>
      <c r="Q9151">
        <v>99.870002999999997</v>
      </c>
      <c r="R9151">
        <v>30830000</v>
      </c>
      <c r="S9151">
        <v>99.870002999999997</v>
      </c>
    </row>
    <row r="9152" spans="13:19" x14ac:dyDescent="0.25">
      <c r="M9152" s="36">
        <v>29165</v>
      </c>
      <c r="N9152">
        <v>101.82</v>
      </c>
      <c r="O9152">
        <v>102.010002</v>
      </c>
      <c r="P9152">
        <v>100.769997</v>
      </c>
      <c r="Q9152">
        <v>101.199997</v>
      </c>
      <c r="R9152">
        <v>21960000</v>
      </c>
      <c r="S9152">
        <v>101.199997</v>
      </c>
    </row>
    <row r="9153" spans="13:19" x14ac:dyDescent="0.25">
      <c r="M9153" s="36">
        <v>29164</v>
      </c>
      <c r="N9153">
        <v>102.510002</v>
      </c>
      <c r="O9153">
        <v>102.660004</v>
      </c>
      <c r="P9153">
        <v>101.239998</v>
      </c>
      <c r="Q9153">
        <v>101.82</v>
      </c>
      <c r="R9153">
        <v>20470000</v>
      </c>
      <c r="S9153">
        <v>101.82</v>
      </c>
    </row>
    <row r="9154" spans="13:19" x14ac:dyDescent="0.25">
      <c r="M9154" s="36">
        <v>29161</v>
      </c>
      <c r="N9154">
        <v>102.57</v>
      </c>
      <c r="O9154">
        <v>103.209999</v>
      </c>
      <c r="P9154">
        <v>101.91999800000001</v>
      </c>
      <c r="Q9154">
        <v>102.510002</v>
      </c>
      <c r="R9154">
        <v>23670000</v>
      </c>
      <c r="S9154">
        <v>102.510002</v>
      </c>
    </row>
    <row r="9155" spans="13:19" x14ac:dyDescent="0.25">
      <c r="M9155" s="36">
        <v>29160</v>
      </c>
      <c r="N9155">
        <v>101.82</v>
      </c>
      <c r="O9155">
        <v>103.07</v>
      </c>
      <c r="P9155">
        <v>101.099998</v>
      </c>
      <c r="Q9155">
        <v>102.57</v>
      </c>
      <c r="R9155">
        <v>25880000</v>
      </c>
      <c r="S9155">
        <v>102.57</v>
      </c>
    </row>
    <row r="9156" spans="13:19" x14ac:dyDescent="0.25">
      <c r="M9156" s="36">
        <v>29159</v>
      </c>
      <c r="N9156">
        <v>102.66999800000001</v>
      </c>
      <c r="O9156">
        <v>103.160004</v>
      </c>
      <c r="P9156">
        <v>101.379997</v>
      </c>
      <c r="Q9156">
        <v>101.82</v>
      </c>
      <c r="R9156">
        <v>27780000</v>
      </c>
      <c r="S9156">
        <v>101.82</v>
      </c>
    </row>
    <row r="9157" spans="13:19" x14ac:dyDescent="0.25">
      <c r="M9157" s="36">
        <v>29158</v>
      </c>
      <c r="N9157">
        <v>100.709999</v>
      </c>
      <c r="O9157">
        <v>102.83000199999999</v>
      </c>
      <c r="P9157">
        <v>100.410004</v>
      </c>
      <c r="Q9157">
        <v>102.66999800000001</v>
      </c>
      <c r="R9157">
        <v>28890000</v>
      </c>
      <c r="S9157">
        <v>102.66999800000001</v>
      </c>
    </row>
    <row r="9158" spans="13:19" x14ac:dyDescent="0.25">
      <c r="M9158" s="36">
        <v>29157</v>
      </c>
      <c r="N9158">
        <v>100.57</v>
      </c>
      <c r="O9158">
        <v>101.55999799999999</v>
      </c>
      <c r="P9158">
        <v>100.129997</v>
      </c>
      <c r="Q9158">
        <v>100.709999</v>
      </c>
      <c r="R9158">
        <v>22720000</v>
      </c>
      <c r="S9158">
        <v>100.709999</v>
      </c>
    </row>
    <row r="9159" spans="13:19" x14ac:dyDescent="0.25">
      <c r="M9159" s="36">
        <v>29154</v>
      </c>
      <c r="N9159">
        <v>100</v>
      </c>
      <c r="O9159">
        <v>101.30999799999999</v>
      </c>
      <c r="P9159">
        <v>99.589995999999999</v>
      </c>
      <c r="Q9159">
        <v>100.57</v>
      </c>
      <c r="R9159">
        <v>29660000</v>
      </c>
      <c r="S9159">
        <v>100.57</v>
      </c>
    </row>
    <row r="9160" spans="13:19" x14ac:dyDescent="0.25">
      <c r="M9160" s="36">
        <v>29153</v>
      </c>
      <c r="N9160">
        <v>100.44000200000001</v>
      </c>
      <c r="O9160">
        <v>101.389999</v>
      </c>
      <c r="P9160">
        <v>99.559997999999993</v>
      </c>
      <c r="Q9160">
        <v>100</v>
      </c>
      <c r="R9160">
        <v>28440000</v>
      </c>
      <c r="S9160">
        <v>100</v>
      </c>
    </row>
    <row r="9161" spans="13:19" x14ac:dyDescent="0.25">
      <c r="M9161" s="36">
        <v>29152</v>
      </c>
      <c r="N9161">
        <v>100.279999</v>
      </c>
      <c r="O9161">
        <v>101.449997</v>
      </c>
      <c r="P9161">
        <v>99.660004000000001</v>
      </c>
      <c r="Q9161">
        <v>100.44000200000001</v>
      </c>
      <c r="R9161">
        <v>31480000</v>
      </c>
      <c r="S9161">
        <v>100.44000200000001</v>
      </c>
    </row>
    <row r="9162" spans="13:19" x14ac:dyDescent="0.25">
      <c r="M9162" s="36">
        <v>29151</v>
      </c>
      <c r="N9162">
        <v>100.709999</v>
      </c>
      <c r="O9162">
        <v>101.44000200000001</v>
      </c>
      <c r="P9162">
        <v>99.610000999999997</v>
      </c>
      <c r="Q9162">
        <v>100.279999</v>
      </c>
      <c r="R9162">
        <v>32910000</v>
      </c>
      <c r="S9162">
        <v>100.279999</v>
      </c>
    </row>
    <row r="9163" spans="13:19" x14ac:dyDescent="0.25">
      <c r="M9163" s="36">
        <v>29150</v>
      </c>
      <c r="N9163">
        <v>101.379997</v>
      </c>
      <c r="O9163">
        <v>101.379997</v>
      </c>
      <c r="P9163">
        <v>99.059997999999993</v>
      </c>
      <c r="Q9163">
        <v>100.709999</v>
      </c>
      <c r="R9163">
        <v>45240000</v>
      </c>
      <c r="S9163">
        <v>100.709999</v>
      </c>
    </row>
    <row r="9164" spans="13:19" x14ac:dyDescent="0.25">
      <c r="M9164" s="36">
        <v>29147</v>
      </c>
      <c r="N9164">
        <v>103.58000199999999</v>
      </c>
      <c r="O9164">
        <v>103.58000199999999</v>
      </c>
      <c r="P9164">
        <v>101.239998</v>
      </c>
      <c r="Q9164">
        <v>101.599998</v>
      </c>
      <c r="R9164">
        <v>42430000</v>
      </c>
      <c r="S9164">
        <v>101.599998</v>
      </c>
    </row>
    <row r="9165" spans="13:19" x14ac:dyDescent="0.25">
      <c r="M9165" s="36">
        <v>29146</v>
      </c>
      <c r="N9165">
        <v>103.389999</v>
      </c>
      <c r="O9165">
        <v>104.620003</v>
      </c>
      <c r="P9165">
        <v>102.91999800000001</v>
      </c>
      <c r="Q9165">
        <v>103.610001</v>
      </c>
      <c r="R9165">
        <v>29590000</v>
      </c>
      <c r="S9165">
        <v>103.610001</v>
      </c>
    </row>
    <row r="9166" spans="13:19" x14ac:dyDescent="0.25">
      <c r="M9166" s="36">
        <v>29145</v>
      </c>
      <c r="N9166">
        <v>103.19000200000001</v>
      </c>
      <c r="O9166">
        <v>104.540001</v>
      </c>
      <c r="P9166">
        <v>102.739998</v>
      </c>
      <c r="Q9166">
        <v>103.389999</v>
      </c>
      <c r="R9166">
        <v>29650000</v>
      </c>
      <c r="S9166">
        <v>103.389999</v>
      </c>
    </row>
    <row r="9167" spans="13:19" x14ac:dyDescent="0.25">
      <c r="M9167" s="36">
        <v>29144</v>
      </c>
      <c r="N9167">
        <v>103.360001</v>
      </c>
      <c r="O9167">
        <v>104.370003</v>
      </c>
      <c r="P9167">
        <v>102.519997</v>
      </c>
      <c r="Q9167">
        <v>103.19000200000001</v>
      </c>
      <c r="R9167">
        <v>33770000</v>
      </c>
      <c r="S9167">
        <v>103.19000200000001</v>
      </c>
    </row>
    <row r="9168" spans="13:19" x14ac:dyDescent="0.25">
      <c r="M9168" s="36">
        <v>29143</v>
      </c>
      <c r="N9168">
        <v>104.489998</v>
      </c>
      <c r="O9168">
        <v>104.739998</v>
      </c>
      <c r="P9168">
        <v>102.69000200000001</v>
      </c>
      <c r="Q9168">
        <v>103.360001</v>
      </c>
      <c r="R9168">
        <v>34850000</v>
      </c>
      <c r="S9168">
        <v>103.360001</v>
      </c>
    </row>
    <row r="9169" spans="13:19" x14ac:dyDescent="0.25">
      <c r="M9169" s="36">
        <v>29140</v>
      </c>
      <c r="N9169">
        <v>105.050003</v>
      </c>
      <c r="O9169">
        <v>106.199997</v>
      </c>
      <c r="P9169">
        <v>104.010002</v>
      </c>
      <c r="Q9169">
        <v>104.489998</v>
      </c>
      <c r="R9169">
        <v>36390000</v>
      </c>
      <c r="S9169">
        <v>104.489998</v>
      </c>
    </row>
    <row r="9170" spans="13:19" x14ac:dyDescent="0.25">
      <c r="M9170" s="36">
        <v>29139</v>
      </c>
      <c r="N9170">
        <v>105.300003</v>
      </c>
      <c r="O9170">
        <v>106.33000199999999</v>
      </c>
      <c r="P9170">
        <v>103.699997</v>
      </c>
      <c r="Q9170">
        <v>105.050003</v>
      </c>
      <c r="R9170">
        <v>47530000</v>
      </c>
      <c r="S9170">
        <v>105.050003</v>
      </c>
    </row>
    <row r="9171" spans="13:19" x14ac:dyDescent="0.25">
      <c r="M9171" s="36">
        <v>29138</v>
      </c>
      <c r="N9171">
        <v>106.230003</v>
      </c>
      <c r="O9171">
        <v>106.230003</v>
      </c>
      <c r="P9171">
        <v>102.30999799999999</v>
      </c>
      <c r="Q9171">
        <v>105.300003</v>
      </c>
      <c r="R9171">
        <v>81620000</v>
      </c>
      <c r="S9171">
        <v>105.300003</v>
      </c>
    </row>
    <row r="9172" spans="13:19" x14ac:dyDescent="0.25">
      <c r="M9172" s="36">
        <v>29137</v>
      </c>
      <c r="N9172">
        <v>109.43</v>
      </c>
      <c r="O9172">
        <v>109.43</v>
      </c>
      <c r="P9172">
        <v>106.040001</v>
      </c>
      <c r="Q9172">
        <v>106.629997</v>
      </c>
      <c r="R9172">
        <v>55560000</v>
      </c>
      <c r="S9172">
        <v>106.629997</v>
      </c>
    </row>
    <row r="9173" spans="13:19" x14ac:dyDescent="0.25">
      <c r="M9173" s="36">
        <v>29136</v>
      </c>
      <c r="N9173">
        <v>111.269997</v>
      </c>
      <c r="O9173">
        <v>111.83000199999999</v>
      </c>
      <c r="P9173">
        <v>109.650002</v>
      </c>
      <c r="Q9173">
        <v>109.879997</v>
      </c>
      <c r="R9173">
        <v>32610000</v>
      </c>
      <c r="S9173">
        <v>109.879997</v>
      </c>
    </row>
    <row r="9174" spans="13:19" x14ac:dyDescent="0.25">
      <c r="M9174" s="36">
        <v>29133</v>
      </c>
      <c r="N9174">
        <v>110.16999800000001</v>
      </c>
      <c r="O9174">
        <v>112.160004</v>
      </c>
      <c r="P9174">
        <v>110.160004</v>
      </c>
      <c r="Q9174">
        <v>111.269997</v>
      </c>
      <c r="R9174">
        <v>48250000</v>
      </c>
      <c r="S9174">
        <v>111.269997</v>
      </c>
    </row>
    <row r="9175" spans="13:19" x14ac:dyDescent="0.25">
      <c r="M9175" s="36">
        <v>29132</v>
      </c>
      <c r="N9175">
        <v>109.589996</v>
      </c>
      <c r="O9175">
        <v>110.80999799999999</v>
      </c>
      <c r="P9175">
        <v>109.139999</v>
      </c>
      <c r="Q9175">
        <v>110.16999800000001</v>
      </c>
      <c r="R9175">
        <v>38800000</v>
      </c>
      <c r="S9175">
        <v>110.16999800000001</v>
      </c>
    </row>
    <row r="9176" spans="13:19" x14ac:dyDescent="0.25">
      <c r="M9176" s="36">
        <v>29131</v>
      </c>
      <c r="N9176">
        <v>109.589996</v>
      </c>
      <c r="O9176">
        <v>110.43</v>
      </c>
      <c r="P9176">
        <v>108.879997</v>
      </c>
      <c r="Q9176">
        <v>109.589996</v>
      </c>
      <c r="R9176">
        <v>36470000</v>
      </c>
      <c r="S9176">
        <v>109.589996</v>
      </c>
    </row>
    <row r="9177" spans="13:19" x14ac:dyDescent="0.25">
      <c r="M9177" s="36">
        <v>29130</v>
      </c>
      <c r="N9177">
        <v>108.55999799999999</v>
      </c>
      <c r="O9177">
        <v>110.08000199999999</v>
      </c>
      <c r="P9177">
        <v>108.029999</v>
      </c>
      <c r="Q9177">
        <v>109.589996</v>
      </c>
      <c r="R9177">
        <v>38310000</v>
      </c>
      <c r="S9177">
        <v>109.589996</v>
      </c>
    </row>
    <row r="9178" spans="13:19" x14ac:dyDescent="0.25">
      <c r="M9178" s="36">
        <v>29129</v>
      </c>
      <c r="N9178">
        <v>109.19000200000001</v>
      </c>
      <c r="O9178">
        <v>109.19000200000001</v>
      </c>
      <c r="P9178">
        <v>107.699997</v>
      </c>
      <c r="Q9178">
        <v>108.55999799999999</v>
      </c>
      <c r="R9178">
        <v>24980000</v>
      </c>
      <c r="S9178">
        <v>108.55999799999999</v>
      </c>
    </row>
    <row r="9179" spans="13:19" x14ac:dyDescent="0.25">
      <c r="M9179" s="36">
        <v>29126</v>
      </c>
      <c r="N9179">
        <v>110.209999</v>
      </c>
      <c r="O9179">
        <v>110.66999800000001</v>
      </c>
      <c r="P9179">
        <v>108.699997</v>
      </c>
      <c r="Q9179">
        <v>109.32</v>
      </c>
      <c r="R9179">
        <v>35950000</v>
      </c>
      <c r="S9179">
        <v>109.32</v>
      </c>
    </row>
    <row r="9180" spans="13:19" x14ac:dyDescent="0.25">
      <c r="M9180" s="36">
        <v>29125</v>
      </c>
      <c r="N9180">
        <v>109.959999</v>
      </c>
      <c r="O9180">
        <v>110.75</v>
      </c>
      <c r="P9180">
        <v>109.19000200000001</v>
      </c>
      <c r="Q9180">
        <v>110.209999</v>
      </c>
      <c r="R9180">
        <v>33110000</v>
      </c>
      <c r="S9180">
        <v>110.209999</v>
      </c>
    </row>
    <row r="9181" spans="13:19" x14ac:dyDescent="0.25">
      <c r="M9181" s="36">
        <v>29124</v>
      </c>
      <c r="N9181">
        <v>109.68</v>
      </c>
      <c r="O9181">
        <v>111.25</v>
      </c>
      <c r="P9181">
        <v>109.370003</v>
      </c>
      <c r="Q9181">
        <v>109.959999</v>
      </c>
      <c r="R9181">
        <v>37700000</v>
      </c>
      <c r="S9181">
        <v>109.959999</v>
      </c>
    </row>
    <row r="9182" spans="13:19" x14ac:dyDescent="0.25">
      <c r="M9182" s="36">
        <v>29123</v>
      </c>
      <c r="N9182">
        <v>109.610001</v>
      </c>
      <c r="O9182">
        <v>110.19000200000001</v>
      </c>
      <c r="P9182">
        <v>108.269997</v>
      </c>
      <c r="Q9182">
        <v>109.68</v>
      </c>
      <c r="R9182">
        <v>32410000</v>
      </c>
      <c r="S9182">
        <v>109.68</v>
      </c>
    </row>
    <row r="9183" spans="13:19" x14ac:dyDescent="0.25">
      <c r="M9183" s="36">
        <v>29122</v>
      </c>
      <c r="N9183">
        <v>110.470001</v>
      </c>
      <c r="O9183">
        <v>110.900002</v>
      </c>
      <c r="P9183">
        <v>109.160004</v>
      </c>
      <c r="Q9183">
        <v>109.610001</v>
      </c>
      <c r="R9183">
        <v>33790000</v>
      </c>
      <c r="S9183">
        <v>109.610001</v>
      </c>
    </row>
    <row r="9184" spans="13:19" x14ac:dyDescent="0.25">
      <c r="M9184" s="36">
        <v>29119</v>
      </c>
      <c r="N9184">
        <v>110.510002</v>
      </c>
      <c r="O9184">
        <v>111.58000199999999</v>
      </c>
      <c r="P9184">
        <v>109.459999</v>
      </c>
      <c r="Q9184">
        <v>110.470001</v>
      </c>
      <c r="R9184">
        <v>52380000</v>
      </c>
      <c r="S9184">
        <v>110.470001</v>
      </c>
    </row>
    <row r="9185" spans="13:19" x14ac:dyDescent="0.25">
      <c r="M9185" s="36">
        <v>29118</v>
      </c>
      <c r="N9185">
        <v>108.279999</v>
      </c>
      <c r="O9185">
        <v>110.69000200000001</v>
      </c>
      <c r="P9185">
        <v>107.589996</v>
      </c>
      <c r="Q9185">
        <v>110.510002</v>
      </c>
      <c r="R9185">
        <v>45100000</v>
      </c>
      <c r="S9185">
        <v>110.510002</v>
      </c>
    </row>
    <row r="9186" spans="13:19" x14ac:dyDescent="0.25">
      <c r="M9186" s="36">
        <v>29117</v>
      </c>
      <c r="N9186">
        <v>108</v>
      </c>
      <c r="O9186">
        <v>109.019997</v>
      </c>
      <c r="P9186">
        <v>107.519997</v>
      </c>
      <c r="Q9186">
        <v>108.279999</v>
      </c>
      <c r="R9186">
        <v>35370000</v>
      </c>
      <c r="S9186">
        <v>108.279999</v>
      </c>
    </row>
    <row r="9187" spans="13:19" x14ac:dyDescent="0.25">
      <c r="M9187" s="36">
        <v>29116</v>
      </c>
      <c r="N9187">
        <v>108.839996</v>
      </c>
      <c r="O9187">
        <v>109</v>
      </c>
      <c r="P9187">
        <v>107.32</v>
      </c>
      <c r="Q9187">
        <v>108</v>
      </c>
      <c r="R9187">
        <v>38750000</v>
      </c>
      <c r="S9187">
        <v>108</v>
      </c>
    </row>
    <row r="9188" spans="13:19" x14ac:dyDescent="0.25">
      <c r="M9188" s="36">
        <v>29115</v>
      </c>
      <c r="N9188">
        <v>108.760002</v>
      </c>
      <c r="O9188">
        <v>110.05999799999999</v>
      </c>
      <c r="P9188">
        <v>108.400002</v>
      </c>
      <c r="Q9188">
        <v>108.839996</v>
      </c>
      <c r="R9188">
        <v>37610000</v>
      </c>
      <c r="S9188">
        <v>108.839996</v>
      </c>
    </row>
    <row r="9189" spans="13:19" x14ac:dyDescent="0.25">
      <c r="M9189" s="36">
        <v>29112</v>
      </c>
      <c r="N9189">
        <v>107.849998</v>
      </c>
      <c r="O9189">
        <v>109.480003</v>
      </c>
      <c r="P9189">
        <v>107.41999800000001</v>
      </c>
      <c r="Q9189">
        <v>108.760002</v>
      </c>
      <c r="R9189">
        <v>41980000</v>
      </c>
      <c r="S9189">
        <v>108.760002</v>
      </c>
    </row>
    <row r="9190" spans="13:19" x14ac:dyDescent="0.25">
      <c r="M9190" s="36">
        <v>29111</v>
      </c>
      <c r="N9190">
        <v>107.82</v>
      </c>
      <c r="O9190">
        <v>108.529999</v>
      </c>
      <c r="P9190">
        <v>107.05999799999999</v>
      </c>
      <c r="Q9190">
        <v>107.849998</v>
      </c>
      <c r="R9190">
        <v>35240000</v>
      </c>
      <c r="S9190">
        <v>107.849998</v>
      </c>
    </row>
    <row r="9191" spans="13:19" x14ac:dyDescent="0.25">
      <c r="M9191" s="36">
        <v>29110</v>
      </c>
      <c r="N9191">
        <v>107.510002</v>
      </c>
      <c r="O9191">
        <v>108.410004</v>
      </c>
      <c r="P9191">
        <v>106.720001</v>
      </c>
      <c r="Q9191">
        <v>107.82</v>
      </c>
      <c r="R9191">
        <v>39350000</v>
      </c>
      <c r="S9191">
        <v>107.82</v>
      </c>
    </row>
    <row r="9192" spans="13:19" x14ac:dyDescent="0.25">
      <c r="M9192" s="36">
        <v>29109</v>
      </c>
      <c r="N9192">
        <v>108.16999800000001</v>
      </c>
      <c r="O9192">
        <v>108.83000199999999</v>
      </c>
      <c r="P9192">
        <v>106.800003</v>
      </c>
      <c r="Q9192">
        <v>107.510002</v>
      </c>
      <c r="R9192">
        <v>42530000</v>
      </c>
      <c r="S9192">
        <v>107.510002</v>
      </c>
    </row>
    <row r="9193" spans="13:19" x14ac:dyDescent="0.25">
      <c r="M9193" s="36">
        <v>29108</v>
      </c>
      <c r="N9193">
        <v>107.660004</v>
      </c>
      <c r="O9193">
        <v>108.709999</v>
      </c>
      <c r="P9193">
        <v>107.209999</v>
      </c>
      <c r="Q9193">
        <v>108.16999800000001</v>
      </c>
      <c r="R9193">
        <v>32980000</v>
      </c>
      <c r="S9193">
        <v>108.16999800000001</v>
      </c>
    </row>
    <row r="9194" spans="13:19" x14ac:dyDescent="0.25">
      <c r="M9194" s="36">
        <v>29105</v>
      </c>
      <c r="N9194">
        <v>106.849998</v>
      </c>
      <c r="O9194">
        <v>108.089996</v>
      </c>
      <c r="P9194">
        <v>106.300003</v>
      </c>
      <c r="Q9194">
        <v>107.660004</v>
      </c>
      <c r="R9194">
        <v>34360000</v>
      </c>
      <c r="S9194">
        <v>107.660004</v>
      </c>
    </row>
    <row r="9195" spans="13:19" x14ac:dyDescent="0.25">
      <c r="M9195" s="36">
        <v>29104</v>
      </c>
      <c r="N9195">
        <v>106.400002</v>
      </c>
      <c r="O9195">
        <v>107.610001</v>
      </c>
      <c r="P9195">
        <v>105.970001</v>
      </c>
      <c r="Q9195">
        <v>106.849998</v>
      </c>
      <c r="R9195">
        <v>30330000</v>
      </c>
      <c r="S9195">
        <v>106.849998</v>
      </c>
    </row>
    <row r="9196" spans="13:19" x14ac:dyDescent="0.25">
      <c r="M9196" s="36">
        <v>29103</v>
      </c>
      <c r="N9196">
        <v>107.19000200000001</v>
      </c>
      <c r="O9196">
        <v>107.19000200000001</v>
      </c>
      <c r="P9196">
        <v>105.379997</v>
      </c>
      <c r="Q9196">
        <v>106.400002</v>
      </c>
      <c r="R9196">
        <v>41650000</v>
      </c>
      <c r="S9196">
        <v>106.400002</v>
      </c>
    </row>
    <row r="9197" spans="13:19" x14ac:dyDescent="0.25">
      <c r="M9197" s="36">
        <v>29102</v>
      </c>
      <c r="N9197">
        <v>109.32</v>
      </c>
      <c r="O9197">
        <v>109.410004</v>
      </c>
      <c r="P9197">
        <v>107.220001</v>
      </c>
      <c r="Q9197">
        <v>107.44000200000001</v>
      </c>
      <c r="R9197">
        <v>33350000</v>
      </c>
      <c r="S9197">
        <v>107.44000200000001</v>
      </c>
    </row>
    <row r="9198" spans="13:19" x14ac:dyDescent="0.25">
      <c r="M9198" s="36">
        <v>29098</v>
      </c>
      <c r="N9198">
        <v>109.019997</v>
      </c>
      <c r="O9198">
        <v>109.800003</v>
      </c>
      <c r="P9198">
        <v>108.58000199999999</v>
      </c>
      <c r="Q9198">
        <v>109.32</v>
      </c>
      <c r="R9198">
        <v>26370000</v>
      </c>
      <c r="S9198">
        <v>109.32</v>
      </c>
    </row>
    <row r="9199" spans="13:19" x14ac:dyDescent="0.25">
      <c r="M9199" s="36">
        <v>29097</v>
      </c>
      <c r="N9199">
        <v>109.019997</v>
      </c>
      <c r="O9199">
        <v>109.589996</v>
      </c>
      <c r="P9199">
        <v>108.400002</v>
      </c>
      <c r="Q9199">
        <v>109.019997</v>
      </c>
      <c r="R9199">
        <v>29300000</v>
      </c>
      <c r="S9199">
        <v>109.019997</v>
      </c>
    </row>
    <row r="9200" spans="13:19" x14ac:dyDescent="0.25">
      <c r="M9200" s="36">
        <v>29096</v>
      </c>
      <c r="N9200">
        <v>109.019997</v>
      </c>
      <c r="O9200">
        <v>109.589996</v>
      </c>
      <c r="P9200">
        <v>108.360001</v>
      </c>
      <c r="Q9200">
        <v>109.019997</v>
      </c>
      <c r="R9200">
        <v>30810000</v>
      </c>
      <c r="S9200">
        <v>109.019997</v>
      </c>
    </row>
    <row r="9201" spans="13:19" x14ac:dyDescent="0.25">
      <c r="M9201" s="36">
        <v>29095</v>
      </c>
      <c r="N9201">
        <v>109.139999</v>
      </c>
      <c r="O9201">
        <v>109.650002</v>
      </c>
      <c r="P9201">
        <v>108.470001</v>
      </c>
      <c r="Q9201">
        <v>109.019997</v>
      </c>
      <c r="R9201">
        <v>29430000</v>
      </c>
      <c r="S9201">
        <v>109.019997</v>
      </c>
    </row>
    <row r="9202" spans="13:19" x14ac:dyDescent="0.25">
      <c r="M9202" s="36">
        <v>29094</v>
      </c>
      <c r="N9202">
        <v>108.599998</v>
      </c>
      <c r="O9202">
        <v>109.839996</v>
      </c>
      <c r="P9202">
        <v>108.120003</v>
      </c>
      <c r="Q9202">
        <v>109.139999</v>
      </c>
      <c r="R9202">
        <v>32050000</v>
      </c>
      <c r="S9202">
        <v>109.139999</v>
      </c>
    </row>
    <row r="9203" spans="13:19" x14ac:dyDescent="0.25">
      <c r="M9203" s="36">
        <v>29091</v>
      </c>
      <c r="N9203">
        <v>108.629997</v>
      </c>
      <c r="O9203">
        <v>109.110001</v>
      </c>
      <c r="P9203">
        <v>107.650002</v>
      </c>
      <c r="Q9203">
        <v>108.599998</v>
      </c>
      <c r="R9203">
        <v>32730000</v>
      </c>
      <c r="S9203">
        <v>108.599998</v>
      </c>
    </row>
    <row r="9204" spans="13:19" x14ac:dyDescent="0.25">
      <c r="M9204" s="36">
        <v>29090</v>
      </c>
      <c r="N9204">
        <v>108.989998</v>
      </c>
      <c r="O9204">
        <v>109.589996</v>
      </c>
      <c r="P9204">
        <v>108.120003</v>
      </c>
      <c r="Q9204">
        <v>108.629997</v>
      </c>
      <c r="R9204">
        <v>35710000</v>
      </c>
      <c r="S9204">
        <v>108.629997</v>
      </c>
    </row>
    <row r="9205" spans="13:19" x14ac:dyDescent="0.25">
      <c r="M9205" s="36">
        <v>29089</v>
      </c>
      <c r="N9205">
        <v>108.910004</v>
      </c>
      <c r="O9205">
        <v>109.55999799999999</v>
      </c>
      <c r="P9205">
        <v>108.089996</v>
      </c>
      <c r="Q9205">
        <v>108.989998</v>
      </c>
      <c r="R9205">
        <v>38450000</v>
      </c>
      <c r="S9205">
        <v>108.989998</v>
      </c>
    </row>
    <row r="9206" spans="13:19" x14ac:dyDescent="0.25">
      <c r="M9206" s="36">
        <v>29088</v>
      </c>
      <c r="N9206">
        <v>108.83000199999999</v>
      </c>
      <c r="O9206">
        <v>109.68</v>
      </c>
      <c r="P9206">
        <v>108.16999800000001</v>
      </c>
      <c r="Q9206">
        <v>108.910004</v>
      </c>
      <c r="R9206">
        <v>38860000</v>
      </c>
      <c r="S9206">
        <v>108.910004</v>
      </c>
    </row>
    <row r="9207" spans="13:19" x14ac:dyDescent="0.25">
      <c r="M9207" s="36">
        <v>29087</v>
      </c>
      <c r="N9207">
        <v>108.300003</v>
      </c>
      <c r="O9207">
        <v>109.32</v>
      </c>
      <c r="P9207">
        <v>107.69000200000001</v>
      </c>
      <c r="Q9207">
        <v>108.83000199999999</v>
      </c>
      <c r="R9207">
        <v>32300000</v>
      </c>
      <c r="S9207">
        <v>108.83000199999999</v>
      </c>
    </row>
    <row r="9208" spans="13:19" x14ac:dyDescent="0.25">
      <c r="M9208" s="36">
        <v>29084</v>
      </c>
      <c r="N9208">
        <v>108.089996</v>
      </c>
      <c r="O9208">
        <v>108.94000200000001</v>
      </c>
      <c r="P9208">
        <v>107.25</v>
      </c>
      <c r="Q9208">
        <v>108.300003</v>
      </c>
      <c r="R9208">
        <v>31630000</v>
      </c>
      <c r="S9208">
        <v>108.300003</v>
      </c>
    </row>
    <row r="9209" spans="13:19" x14ac:dyDescent="0.25">
      <c r="M9209" s="36">
        <v>29083</v>
      </c>
      <c r="N9209">
        <v>108.25</v>
      </c>
      <c r="O9209">
        <v>109.18</v>
      </c>
      <c r="P9209">
        <v>107.379997</v>
      </c>
      <c r="Q9209">
        <v>108.089996</v>
      </c>
      <c r="R9209">
        <v>47000000</v>
      </c>
      <c r="S9209">
        <v>108.089996</v>
      </c>
    </row>
    <row r="9210" spans="13:19" x14ac:dyDescent="0.25">
      <c r="M9210" s="36">
        <v>29082</v>
      </c>
      <c r="N9210">
        <v>107.519997</v>
      </c>
      <c r="O9210">
        <v>108.639999</v>
      </c>
      <c r="P9210">
        <v>106.75</v>
      </c>
      <c r="Q9210">
        <v>108.25</v>
      </c>
      <c r="R9210">
        <v>46130000</v>
      </c>
      <c r="S9210">
        <v>108.25</v>
      </c>
    </row>
    <row r="9211" spans="13:19" x14ac:dyDescent="0.25">
      <c r="M9211" s="36">
        <v>29081</v>
      </c>
      <c r="N9211">
        <v>107.41999800000001</v>
      </c>
      <c r="O9211">
        <v>108.029999</v>
      </c>
      <c r="P9211">
        <v>106.599998</v>
      </c>
      <c r="Q9211">
        <v>107.519997</v>
      </c>
      <c r="R9211">
        <v>40910000</v>
      </c>
      <c r="S9211">
        <v>107.519997</v>
      </c>
    </row>
    <row r="9212" spans="13:19" x14ac:dyDescent="0.25">
      <c r="M9212" s="36">
        <v>29080</v>
      </c>
      <c r="N9212">
        <v>106.400002</v>
      </c>
      <c r="O9212">
        <v>107.900002</v>
      </c>
      <c r="P9212">
        <v>106.279999</v>
      </c>
      <c r="Q9212">
        <v>107.41999800000001</v>
      </c>
      <c r="R9212">
        <v>41980000</v>
      </c>
      <c r="S9212">
        <v>107.41999800000001</v>
      </c>
    </row>
    <row r="9213" spans="13:19" x14ac:dyDescent="0.25">
      <c r="M9213" s="36">
        <v>29077</v>
      </c>
      <c r="N9213">
        <v>105.489998</v>
      </c>
      <c r="O9213">
        <v>106.790001</v>
      </c>
      <c r="P9213">
        <v>104.80999799999999</v>
      </c>
      <c r="Q9213">
        <v>106.400002</v>
      </c>
      <c r="R9213">
        <v>36740000</v>
      </c>
      <c r="S9213">
        <v>106.400002</v>
      </c>
    </row>
    <row r="9214" spans="13:19" x14ac:dyDescent="0.25">
      <c r="M9214" s="36">
        <v>29076</v>
      </c>
      <c r="N9214">
        <v>105.980003</v>
      </c>
      <c r="O9214">
        <v>106.25</v>
      </c>
      <c r="P9214">
        <v>104.889999</v>
      </c>
      <c r="Q9214">
        <v>105.489998</v>
      </c>
      <c r="R9214">
        <v>34630000</v>
      </c>
      <c r="S9214">
        <v>105.489998</v>
      </c>
    </row>
    <row r="9215" spans="13:19" x14ac:dyDescent="0.25">
      <c r="M9215" s="36">
        <v>29075</v>
      </c>
      <c r="N9215">
        <v>105.650002</v>
      </c>
      <c r="O9215">
        <v>106.839996</v>
      </c>
      <c r="P9215">
        <v>105.199997</v>
      </c>
      <c r="Q9215">
        <v>105.980003</v>
      </c>
      <c r="R9215">
        <v>44970000</v>
      </c>
      <c r="S9215">
        <v>105.980003</v>
      </c>
    </row>
    <row r="9216" spans="13:19" x14ac:dyDescent="0.25">
      <c r="M9216" s="36">
        <v>29074</v>
      </c>
      <c r="N9216">
        <v>104.300003</v>
      </c>
      <c r="O9216">
        <v>106.230003</v>
      </c>
      <c r="P9216">
        <v>104.120003</v>
      </c>
      <c r="Q9216">
        <v>105.650002</v>
      </c>
      <c r="R9216">
        <v>45410000</v>
      </c>
      <c r="S9216">
        <v>105.650002</v>
      </c>
    </row>
    <row r="9217" spans="13:19" x14ac:dyDescent="0.25">
      <c r="M9217" s="36">
        <v>29073</v>
      </c>
      <c r="N9217">
        <v>104.040001</v>
      </c>
      <c r="O9217">
        <v>104.660004</v>
      </c>
      <c r="P9217">
        <v>103.269997</v>
      </c>
      <c r="Q9217">
        <v>104.300003</v>
      </c>
      <c r="R9217">
        <v>27190000</v>
      </c>
      <c r="S9217">
        <v>104.300003</v>
      </c>
    </row>
    <row r="9218" spans="13:19" x14ac:dyDescent="0.25">
      <c r="M9218" s="36">
        <v>29070</v>
      </c>
      <c r="N9218">
        <v>104.099998</v>
      </c>
      <c r="O9218">
        <v>104.55999799999999</v>
      </c>
      <c r="P9218">
        <v>103.360001</v>
      </c>
      <c r="Q9218">
        <v>104.040001</v>
      </c>
      <c r="R9218">
        <v>28160000</v>
      </c>
      <c r="S9218">
        <v>104.040001</v>
      </c>
    </row>
    <row r="9219" spans="13:19" x14ac:dyDescent="0.25">
      <c r="M9219" s="36">
        <v>29069</v>
      </c>
      <c r="N9219">
        <v>104.16999800000001</v>
      </c>
      <c r="O9219">
        <v>105.019997</v>
      </c>
      <c r="P9219">
        <v>103.589996</v>
      </c>
      <c r="Q9219">
        <v>104.099998</v>
      </c>
      <c r="R9219">
        <v>37720000</v>
      </c>
      <c r="S9219">
        <v>104.099998</v>
      </c>
    </row>
    <row r="9220" spans="13:19" x14ac:dyDescent="0.25">
      <c r="M9220" s="36">
        <v>29068</v>
      </c>
      <c r="N9220">
        <v>103.80999799999999</v>
      </c>
      <c r="O9220">
        <v>104.57</v>
      </c>
      <c r="P9220">
        <v>103.139999</v>
      </c>
      <c r="Q9220">
        <v>104.16999800000001</v>
      </c>
      <c r="R9220">
        <v>36570000</v>
      </c>
      <c r="S9220">
        <v>104.16999800000001</v>
      </c>
    </row>
    <row r="9221" spans="13:19" x14ac:dyDescent="0.25">
      <c r="M9221" s="36">
        <v>29067</v>
      </c>
      <c r="N9221">
        <v>103.150002</v>
      </c>
      <c r="O9221">
        <v>104.260002</v>
      </c>
      <c r="P9221">
        <v>102.889999</v>
      </c>
      <c r="Q9221">
        <v>103.80999799999999</v>
      </c>
      <c r="R9221">
        <v>34360000</v>
      </c>
      <c r="S9221">
        <v>103.80999799999999</v>
      </c>
    </row>
    <row r="9222" spans="13:19" x14ac:dyDescent="0.25">
      <c r="M9222" s="36">
        <v>29066</v>
      </c>
      <c r="N9222">
        <v>103.099998</v>
      </c>
      <c r="O9222">
        <v>103.629997</v>
      </c>
      <c r="P9222">
        <v>102.41999800000001</v>
      </c>
      <c r="Q9222">
        <v>103.150002</v>
      </c>
      <c r="R9222">
        <v>28640000</v>
      </c>
      <c r="S9222">
        <v>103.150002</v>
      </c>
    </row>
    <row r="9223" spans="13:19" x14ac:dyDescent="0.25">
      <c r="M9223" s="36">
        <v>29063</v>
      </c>
      <c r="N9223">
        <v>103.099998</v>
      </c>
      <c r="O9223">
        <v>103.5</v>
      </c>
      <c r="P9223">
        <v>102.290001</v>
      </c>
      <c r="Q9223">
        <v>103.099998</v>
      </c>
      <c r="R9223">
        <v>27760000</v>
      </c>
      <c r="S9223">
        <v>103.099998</v>
      </c>
    </row>
    <row r="9224" spans="13:19" x14ac:dyDescent="0.25">
      <c r="M9224" s="36">
        <v>29062</v>
      </c>
      <c r="N9224">
        <v>103.08000199999999</v>
      </c>
      <c r="O9224">
        <v>103.629997</v>
      </c>
      <c r="P9224">
        <v>102.339996</v>
      </c>
      <c r="Q9224">
        <v>103.099998</v>
      </c>
      <c r="R9224">
        <v>32270000</v>
      </c>
      <c r="S9224">
        <v>103.099998</v>
      </c>
    </row>
    <row r="9225" spans="13:19" x14ac:dyDescent="0.25">
      <c r="M9225" s="36">
        <v>29061</v>
      </c>
      <c r="N9225">
        <v>101.970001</v>
      </c>
      <c r="O9225">
        <v>103.44000200000001</v>
      </c>
      <c r="P9225">
        <v>101.849998</v>
      </c>
      <c r="Q9225">
        <v>103.08000199999999</v>
      </c>
      <c r="R9225">
        <v>34890000</v>
      </c>
      <c r="S9225">
        <v>103.08000199999999</v>
      </c>
    </row>
    <row r="9226" spans="13:19" x14ac:dyDescent="0.25">
      <c r="M9226" s="36">
        <v>29060</v>
      </c>
      <c r="N9226">
        <v>101.589996</v>
      </c>
      <c r="O9226">
        <v>102.5</v>
      </c>
      <c r="P9226">
        <v>101.139999</v>
      </c>
      <c r="Q9226">
        <v>101.970001</v>
      </c>
      <c r="R9226">
        <v>29690000</v>
      </c>
      <c r="S9226">
        <v>101.970001</v>
      </c>
    </row>
    <row r="9227" spans="13:19" x14ac:dyDescent="0.25">
      <c r="M9227" s="36">
        <v>29059</v>
      </c>
      <c r="N9227">
        <v>101.82</v>
      </c>
      <c r="O9227">
        <v>102.129997</v>
      </c>
      <c r="P9227">
        <v>100.839996</v>
      </c>
      <c r="Q9227">
        <v>101.589996</v>
      </c>
      <c r="R9227">
        <v>26860000</v>
      </c>
      <c r="S9227">
        <v>101.589996</v>
      </c>
    </row>
    <row r="9228" spans="13:19" x14ac:dyDescent="0.25">
      <c r="M9228" s="36">
        <v>29056</v>
      </c>
      <c r="N9228">
        <v>101.610001</v>
      </c>
      <c r="O9228">
        <v>102.32</v>
      </c>
      <c r="P9228">
        <v>101.05999799999999</v>
      </c>
      <c r="Q9228">
        <v>101.82</v>
      </c>
      <c r="R9228">
        <v>26360000</v>
      </c>
      <c r="S9228">
        <v>101.82</v>
      </c>
    </row>
    <row r="9229" spans="13:19" x14ac:dyDescent="0.25">
      <c r="M9229" s="36">
        <v>29055</v>
      </c>
      <c r="N9229">
        <v>101.69000200000001</v>
      </c>
      <c r="O9229">
        <v>102.41999800000001</v>
      </c>
      <c r="P9229">
        <v>101.040001</v>
      </c>
      <c r="Q9229">
        <v>101.610001</v>
      </c>
      <c r="R9229">
        <v>26780000</v>
      </c>
      <c r="S9229">
        <v>101.610001</v>
      </c>
    </row>
    <row r="9230" spans="13:19" x14ac:dyDescent="0.25">
      <c r="M9230" s="36">
        <v>29054</v>
      </c>
      <c r="N9230">
        <v>101.83000199999999</v>
      </c>
      <c r="O9230">
        <v>102.05999799999999</v>
      </c>
      <c r="P9230">
        <v>100.349998</v>
      </c>
      <c r="Q9230">
        <v>101.69000200000001</v>
      </c>
      <c r="R9230">
        <v>35950000</v>
      </c>
      <c r="S9230">
        <v>101.69000200000001</v>
      </c>
    </row>
    <row r="9231" spans="13:19" x14ac:dyDescent="0.25">
      <c r="M9231" s="36">
        <v>29053</v>
      </c>
      <c r="N9231">
        <v>102.739998</v>
      </c>
      <c r="O9231">
        <v>103.05999799999999</v>
      </c>
      <c r="P9231">
        <v>101.269997</v>
      </c>
      <c r="Q9231">
        <v>101.83000199999999</v>
      </c>
      <c r="R9231">
        <v>34270000</v>
      </c>
      <c r="S9231">
        <v>101.83000199999999</v>
      </c>
    </row>
    <row r="9232" spans="13:19" x14ac:dyDescent="0.25">
      <c r="M9232" s="36">
        <v>29052</v>
      </c>
      <c r="N9232">
        <v>102.32</v>
      </c>
      <c r="O9232">
        <v>103.199997</v>
      </c>
      <c r="P9232">
        <v>101.80999799999999</v>
      </c>
      <c r="Q9232">
        <v>102.739998</v>
      </c>
      <c r="R9232">
        <v>26620000</v>
      </c>
      <c r="S9232">
        <v>102.739998</v>
      </c>
    </row>
    <row r="9233" spans="13:19" x14ac:dyDescent="0.25">
      <c r="M9233" s="36">
        <v>29049</v>
      </c>
      <c r="N9233">
        <v>102.69000200000001</v>
      </c>
      <c r="O9233">
        <v>102.989998</v>
      </c>
      <c r="P9233">
        <v>101.489998</v>
      </c>
      <c r="Q9233">
        <v>102.32</v>
      </c>
      <c r="R9233">
        <v>33080000</v>
      </c>
      <c r="S9233">
        <v>102.32</v>
      </c>
    </row>
    <row r="9234" spans="13:19" x14ac:dyDescent="0.25">
      <c r="M9234" s="36">
        <v>29048</v>
      </c>
      <c r="N9234">
        <v>103.639999</v>
      </c>
      <c r="O9234">
        <v>103.720001</v>
      </c>
      <c r="P9234">
        <v>102.220001</v>
      </c>
      <c r="Q9234">
        <v>102.69000200000001</v>
      </c>
      <c r="R9234">
        <v>31780000</v>
      </c>
      <c r="S9234">
        <v>102.69000200000001</v>
      </c>
    </row>
    <row r="9235" spans="13:19" x14ac:dyDescent="0.25">
      <c r="M9235" s="36">
        <v>29047</v>
      </c>
      <c r="N9235">
        <v>104.199997</v>
      </c>
      <c r="O9235">
        <v>104.339996</v>
      </c>
      <c r="P9235">
        <v>102.870003</v>
      </c>
      <c r="Q9235">
        <v>103.639999</v>
      </c>
      <c r="R9235">
        <v>36650000</v>
      </c>
      <c r="S9235">
        <v>103.639999</v>
      </c>
    </row>
    <row r="9236" spans="13:19" x14ac:dyDescent="0.25">
      <c r="M9236" s="36">
        <v>29046</v>
      </c>
      <c r="N9236">
        <v>104.470001</v>
      </c>
      <c r="O9236">
        <v>105.16999800000001</v>
      </c>
      <c r="P9236">
        <v>103.519997</v>
      </c>
      <c r="Q9236">
        <v>104.199997</v>
      </c>
      <c r="R9236">
        <v>39730000</v>
      </c>
      <c r="S9236">
        <v>104.199997</v>
      </c>
    </row>
    <row r="9237" spans="13:19" x14ac:dyDescent="0.25">
      <c r="M9237" s="36">
        <v>29045</v>
      </c>
      <c r="N9237">
        <v>103.620003</v>
      </c>
      <c r="O9237">
        <v>105.07</v>
      </c>
      <c r="P9237">
        <v>103.360001</v>
      </c>
      <c r="Q9237">
        <v>104.470001</v>
      </c>
      <c r="R9237">
        <v>42460000</v>
      </c>
      <c r="S9237">
        <v>104.470001</v>
      </c>
    </row>
    <row r="9238" spans="13:19" x14ac:dyDescent="0.25">
      <c r="M9238" s="36">
        <v>29042</v>
      </c>
      <c r="N9238">
        <v>102.43</v>
      </c>
      <c r="O9238">
        <v>103.910004</v>
      </c>
      <c r="P9238">
        <v>102.120003</v>
      </c>
      <c r="Q9238">
        <v>103.620003</v>
      </c>
      <c r="R9238">
        <v>38570000</v>
      </c>
      <c r="S9238">
        <v>103.620003</v>
      </c>
    </row>
    <row r="9239" spans="13:19" x14ac:dyDescent="0.25">
      <c r="M9239" s="36">
        <v>29041</v>
      </c>
      <c r="N9239">
        <v>102.089996</v>
      </c>
      <c r="O9239">
        <v>102.879997</v>
      </c>
      <c r="P9239">
        <v>101.589996</v>
      </c>
      <c r="Q9239">
        <v>102.43</v>
      </c>
      <c r="R9239">
        <v>30290000</v>
      </c>
      <c r="S9239">
        <v>102.43</v>
      </c>
    </row>
    <row r="9240" spans="13:19" x14ac:dyDescent="0.25">
      <c r="M9240" s="36">
        <v>29039</v>
      </c>
      <c r="N9240">
        <v>101.989998</v>
      </c>
      <c r="O9240">
        <v>102.57</v>
      </c>
      <c r="P9240">
        <v>101.30999799999999</v>
      </c>
      <c r="Q9240">
        <v>102.089996</v>
      </c>
      <c r="R9240">
        <v>31670000</v>
      </c>
      <c r="S9240">
        <v>102.089996</v>
      </c>
    </row>
    <row r="9241" spans="13:19" x14ac:dyDescent="0.25">
      <c r="M9241" s="36">
        <v>29038</v>
      </c>
      <c r="N9241">
        <v>102.910004</v>
      </c>
      <c r="O9241">
        <v>103</v>
      </c>
      <c r="P9241">
        <v>101.449997</v>
      </c>
      <c r="Q9241">
        <v>101.989998</v>
      </c>
      <c r="R9241">
        <v>32060000</v>
      </c>
      <c r="S9241">
        <v>101.989998</v>
      </c>
    </row>
    <row r="9242" spans="13:19" x14ac:dyDescent="0.25">
      <c r="M9242" s="36">
        <v>29035</v>
      </c>
      <c r="N9242">
        <v>102.800003</v>
      </c>
      <c r="O9242">
        <v>103.66999800000001</v>
      </c>
      <c r="P9242">
        <v>102.040001</v>
      </c>
      <c r="Q9242">
        <v>102.910004</v>
      </c>
      <c r="R9242">
        <v>34690000</v>
      </c>
      <c r="S9242">
        <v>102.910004</v>
      </c>
    </row>
    <row r="9243" spans="13:19" x14ac:dyDescent="0.25">
      <c r="M9243" s="36">
        <v>29034</v>
      </c>
      <c r="N9243">
        <v>102.269997</v>
      </c>
      <c r="O9243">
        <v>103.459999</v>
      </c>
      <c r="P9243">
        <v>101.910004</v>
      </c>
      <c r="Q9243">
        <v>102.800003</v>
      </c>
      <c r="R9243">
        <v>38470000</v>
      </c>
      <c r="S9243">
        <v>102.800003</v>
      </c>
    </row>
    <row r="9244" spans="13:19" x14ac:dyDescent="0.25">
      <c r="M9244" s="36">
        <v>29033</v>
      </c>
      <c r="N9244">
        <v>101.660004</v>
      </c>
      <c r="O9244">
        <v>102.949997</v>
      </c>
      <c r="P9244">
        <v>101.290001</v>
      </c>
      <c r="Q9244">
        <v>102.269997</v>
      </c>
      <c r="R9244">
        <v>36720000</v>
      </c>
      <c r="S9244">
        <v>102.269997</v>
      </c>
    </row>
    <row r="9245" spans="13:19" x14ac:dyDescent="0.25">
      <c r="M9245" s="36">
        <v>29032</v>
      </c>
      <c r="N9245">
        <v>102.089996</v>
      </c>
      <c r="O9245">
        <v>102.089996</v>
      </c>
      <c r="P9245">
        <v>101.220001</v>
      </c>
      <c r="Q9245">
        <v>101.660004</v>
      </c>
      <c r="R9245">
        <v>34680000</v>
      </c>
      <c r="S9245">
        <v>101.660004</v>
      </c>
    </row>
    <row r="9246" spans="13:19" x14ac:dyDescent="0.25">
      <c r="M9246" s="36">
        <v>29031</v>
      </c>
      <c r="N9246">
        <v>102.639999</v>
      </c>
      <c r="O9246">
        <v>102.910004</v>
      </c>
      <c r="P9246">
        <v>101.449997</v>
      </c>
      <c r="Q9246">
        <v>102.089996</v>
      </c>
      <c r="R9246">
        <v>31330000</v>
      </c>
      <c r="S9246">
        <v>102.089996</v>
      </c>
    </row>
    <row r="9247" spans="13:19" x14ac:dyDescent="0.25">
      <c r="M9247" s="36">
        <v>29028</v>
      </c>
      <c r="N9247">
        <v>102.089996</v>
      </c>
      <c r="O9247">
        <v>103.160004</v>
      </c>
      <c r="P9247">
        <v>101.910004</v>
      </c>
      <c r="Q9247">
        <v>102.639999</v>
      </c>
      <c r="R9247">
        <v>36410000</v>
      </c>
      <c r="S9247">
        <v>102.639999</v>
      </c>
    </row>
    <row r="9248" spans="13:19" x14ac:dyDescent="0.25">
      <c r="M9248" s="36">
        <v>29027</v>
      </c>
      <c r="N9248">
        <v>101.629997</v>
      </c>
      <c r="O9248">
        <v>102.739998</v>
      </c>
      <c r="P9248">
        <v>101.199997</v>
      </c>
      <c r="Q9248">
        <v>102.089996</v>
      </c>
      <c r="R9248">
        <v>36490000</v>
      </c>
      <c r="S9248">
        <v>102.089996</v>
      </c>
    </row>
    <row r="9249" spans="13:19" x14ac:dyDescent="0.25">
      <c r="M9249" s="36">
        <v>29026</v>
      </c>
      <c r="N9249">
        <v>101.58000199999999</v>
      </c>
      <c r="O9249">
        <v>102.19000200000001</v>
      </c>
      <c r="P9249">
        <v>100.93</v>
      </c>
      <c r="Q9249">
        <v>101.629997</v>
      </c>
      <c r="R9249">
        <v>33790000</v>
      </c>
      <c r="S9249">
        <v>101.629997</v>
      </c>
    </row>
    <row r="9250" spans="13:19" x14ac:dyDescent="0.25">
      <c r="M9250" s="36">
        <v>29025</v>
      </c>
      <c r="N9250">
        <v>101.55999799999999</v>
      </c>
      <c r="O9250">
        <v>102.279999</v>
      </c>
      <c r="P9250">
        <v>100.910004</v>
      </c>
      <c r="Q9250">
        <v>101.58000199999999</v>
      </c>
      <c r="R9250">
        <v>30780000</v>
      </c>
      <c r="S9250">
        <v>101.58000199999999</v>
      </c>
    </row>
    <row r="9251" spans="13:19" x14ac:dyDescent="0.25">
      <c r="M9251" s="36">
        <v>29024</v>
      </c>
      <c r="N9251">
        <v>102.089996</v>
      </c>
      <c r="O9251">
        <v>102.480003</v>
      </c>
      <c r="P9251">
        <v>101.050003</v>
      </c>
      <c r="Q9251">
        <v>101.55999799999999</v>
      </c>
      <c r="R9251">
        <v>30970000</v>
      </c>
      <c r="S9251">
        <v>101.55999799999999</v>
      </c>
    </row>
    <row r="9252" spans="13:19" x14ac:dyDescent="0.25">
      <c r="M9252" s="36">
        <v>29021</v>
      </c>
      <c r="N9252">
        <v>102.199997</v>
      </c>
      <c r="O9252">
        <v>102.779999</v>
      </c>
      <c r="P9252">
        <v>101.379997</v>
      </c>
      <c r="Q9252">
        <v>102.089996</v>
      </c>
      <c r="R9252">
        <v>40740000</v>
      </c>
      <c r="S9252">
        <v>102.089996</v>
      </c>
    </row>
    <row r="9253" spans="13:19" x14ac:dyDescent="0.25">
      <c r="M9253" s="36">
        <v>29020</v>
      </c>
      <c r="N9253">
        <v>102.30999799999999</v>
      </c>
      <c r="O9253">
        <v>102.629997</v>
      </c>
      <c r="P9253">
        <v>101.040001</v>
      </c>
      <c r="Q9253">
        <v>102.199997</v>
      </c>
      <c r="R9253">
        <v>37850000</v>
      </c>
      <c r="S9253">
        <v>102.199997</v>
      </c>
    </row>
    <row r="9254" spans="13:19" x14ac:dyDescent="0.25">
      <c r="M9254" s="36">
        <v>29019</v>
      </c>
      <c r="N9254">
        <v>102.849998</v>
      </c>
      <c r="O9254">
        <v>103.58000199999999</v>
      </c>
      <c r="P9254">
        <v>101.83000199999999</v>
      </c>
      <c r="Q9254">
        <v>102.30999799999999</v>
      </c>
      <c r="R9254">
        <v>40740000</v>
      </c>
      <c r="S9254">
        <v>102.30999799999999</v>
      </c>
    </row>
    <row r="9255" spans="13:19" x14ac:dyDescent="0.25">
      <c r="M9255" s="36">
        <v>29018</v>
      </c>
      <c r="N9255">
        <v>101.910004</v>
      </c>
      <c r="O9255">
        <v>103.639999</v>
      </c>
      <c r="P9255">
        <v>101.80999799999999</v>
      </c>
      <c r="Q9255">
        <v>102.849998</v>
      </c>
      <c r="R9255">
        <v>45450000</v>
      </c>
      <c r="S9255">
        <v>102.849998</v>
      </c>
    </row>
    <row r="9256" spans="13:19" x14ac:dyDescent="0.25">
      <c r="M9256" s="36">
        <v>29017</v>
      </c>
      <c r="N9256">
        <v>101.489998</v>
      </c>
      <c r="O9256">
        <v>102.239998</v>
      </c>
      <c r="P9256">
        <v>100.910004</v>
      </c>
      <c r="Q9256">
        <v>101.910004</v>
      </c>
      <c r="R9256">
        <v>28270000</v>
      </c>
      <c r="S9256">
        <v>101.910004</v>
      </c>
    </row>
    <row r="9257" spans="13:19" x14ac:dyDescent="0.25">
      <c r="M9257" s="36">
        <v>29014</v>
      </c>
      <c r="N9257">
        <v>101.790001</v>
      </c>
      <c r="O9257">
        <v>102.230003</v>
      </c>
      <c r="P9257">
        <v>100.910004</v>
      </c>
      <c r="Q9257">
        <v>101.489998</v>
      </c>
      <c r="R9257">
        <v>31470000</v>
      </c>
      <c r="S9257">
        <v>101.489998</v>
      </c>
    </row>
    <row r="9258" spans="13:19" x14ac:dyDescent="0.25">
      <c r="M9258" s="36">
        <v>29013</v>
      </c>
      <c r="N9258">
        <v>101.300003</v>
      </c>
      <c r="O9258">
        <v>102.540001</v>
      </c>
      <c r="P9258">
        <v>101.150002</v>
      </c>
      <c r="Q9258">
        <v>101.790001</v>
      </c>
      <c r="R9258">
        <v>43380000</v>
      </c>
      <c r="S9258">
        <v>101.790001</v>
      </c>
    </row>
    <row r="9259" spans="13:19" x14ac:dyDescent="0.25">
      <c r="M9259" s="36">
        <v>29012</v>
      </c>
      <c r="N9259">
        <v>100.620003</v>
      </c>
      <c r="O9259">
        <v>101.959999</v>
      </c>
      <c r="P9259">
        <v>100.379997</v>
      </c>
      <c r="Q9259">
        <v>101.300003</v>
      </c>
      <c r="R9259">
        <v>39830000</v>
      </c>
      <c r="S9259">
        <v>101.300003</v>
      </c>
    </row>
    <row r="9260" spans="13:19" x14ac:dyDescent="0.25">
      <c r="M9260" s="36">
        <v>29011</v>
      </c>
      <c r="N9260">
        <v>99.32</v>
      </c>
      <c r="O9260">
        <v>101.07</v>
      </c>
      <c r="P9260">
        <v>99.169998000000007</v>
      </c>
      <c r="Q9260">
        <v>100.620003</v>
      </c>
      <c r="R9260">
        <v>35050000</v>
      </c>
      <c r="S9260">
        <v>100.620003</v>
      </c>
    </row>
    <row r="9261" spans="13:19" x14ac:dyDescent="0.25">
      <c r="M9261" s="36">
        <v>29010</v>
      </c>
      <c r="N9261">
        <v>99.169998000000007</v>
      </c>
      <c r="O9261">
        <v>99.760002</v>
      </c>
      <c r="P9261">
        <v>98.610000999999997</v>
      </c>
      <c r="Q9261">
        <v>99.32</v>
      </c>
      <c r="R9261">
        <v>24040000</v>
      </c>
      <c r="S9261">
        <v>99.32</v>
      </c>
    </row>
    <row r="9262" spans="13:19" x14ac:dyDescent="0.25">
      <c r="M9262" s="36">
        <v>29007</v>
      </c>
      <c r="N9262">
        <v>99.080001999999993</v>
      </c>
      <c r="O9262">
        <v>99.699996999999996</v>
      </c>
      <c r="P9262">
        <v>98.57</v>
      </c>
      <c r="Q9262">
        <v>99.169998000000007</v>
      </c>
      <c r="R9262">
        <v>24560000</v>
      </c>
      <c r="S9262">
        <v>99.169998000000007</v>
      </c>
    </row>
    <row r="9263" spans="13:19" x14ac:dyDescent="0.25">
      <c r="M9263" s="36">
        <v>29006</v>
      </c>
      <c r="N9263">
        <v>99.110000999999997</v>
      </c>
      <c r="O9263">
        <v>99.610000999999997</v>
      </c>
      <c r="P9263">
        <v>98.290001000000004</v>
      </c>
      <c r="Q9263">
        <v>99.080001999999993</v>
      </c>
      <c r="R9263">
        <v>30300000</v>
      </c>
      <c r="S9263">
        <v>99.080001999999993</v>
      </c>
    </row>
    <row r="9264" spans="13:19" x14ac:dyDescent="0.25">
      <c r="M9264" s="36">
        <v>29005</v>
      </c>
      <c r="N9264">
        <v>100.050003</v>
      </c>
      <c r="O9264">
        <v>100.25</v>
      </c>
      <c r="P9264">
        <v>98.790001000000004</v>
      </c>
      <c r="Q9264">
        <v>99.110000999999997</v>
      </c>
      <c r="R9264">
        <v>29250000</v>
      </c>
      <c r="S9264">
        <v>99.110000999999997</v>
      </c>
    </row>
    <row r="9265" spans="13:19" x14ac:dyDescent="0.25">
      <c r="M9265" s="36">
        <v>29004</v>
      </c>
      <c r="N9265">
        <v>100.220001</v>
      </c>
      <c r="O9265">
        <v>100.760002</v>
      </c>
      <c r="P9265">
        <v>99.559997999999993</v>
      </c>
      <c r="Q9265">
        <v>100.050003</v>
      </c>
      <c r="R9265">
        <v>27040000</v>
      </c>
      <c r="S9265">
        <v>100.050003</v>
      </c>
    </row>
    <row r="9266" spans="13:19" x14ac:dyDescent="0.25">
      <c r="M9266" s="36">
        <v>29000</v>
      </c>
      <c r="N9266">
        <v>99.93</v>
      </c>
      <c r="O9266">
        <v>100.68</v>
      </c>
      <c r="P9266">
        <v>99.519997000000004</v>
      </c>
      <c r="Q9266">
        <v>100.220001</v>
      </c>
      <c r="R9266">
        <v>27810000</v>
      </c>
      <c r="S9266">
        <v>100.220001</v>
      </c>
    </row>
    <row r="9267" spans="13:19" x14ac:dyDescent="0.25">
      <c r="M9267" s="36">
        <v>28999</v>
      </c>
      <c r="N9267">
        <v>99.889999000000003</v>
      </c>
      <c r="O9267">
        <v>100.44000200000001</v>
      </c>
      <c r="P9267">
        <v>99.139999000000003</v>
      </c>
      <c r="Q9267">
        <v>99.93</v>
      </c>
      <c r="R9267">
        <v>25710000</v>
      </c>
      <c r="S9267">
        <v>99.93</v>
      </c>
    </row>
    <row r="9268" spans="13:19" x14ac:dyDescent="0.25">
      <c r="M9268" s="36">
        <v>28998</v>
      </c>
      <c r="N9268">
        <v>100.510002</v>
      </c>
      <c r="O9268">
        <v>101.30999799999999</v>
      </c>
      <c r="P9268">
        <v>99.629997000000003</v>
      </c>
      <c r="Q9268">
        <v>99.889999000000003</v>
      </c>
      <c r="R9268">
        <v>30390000</v>
      </c>
      <c r="S9268">
        <v>99.889999000000003</v>
      </c>
    </row>
    <row r="9269" spans="13:19" x14ac:dyDescent="0.25">
      <c r="M9269" s="36">
        <v>28997</v>
      </c>
      <c r="N9269">
        <v>100.139999</v>
      </c>
      <c r="O9269">
        <v>100.93</v>
      </c>
      <c r="P9269">
        <v>99.449996999999996</v>
      </c>
      <c r="Q9269">
        <v>100.510002</v>
      </c>
      <c r="R9269">
        <v>30400000</v>
      </c>
      <c r="S9269">
        <v>100.510002</v>
      </c>
    </row>
    <row r="9270" spans="13:19" x14ac:dyDescent="0.25">
      <c r="M9270" s="36">
        <v>28996</v>
      </c>
      <c r="N9270">
        <v>99.93</v>
      </c>
      <c r="O9270">
        <v>100.75</v>
      </c>
      <c r="P9270">
        <v>99.370002999999997</v>
      </c>
      <c r="Q9270">
        <v>100.139999</v>
      </c>
      <c r="R9270">
        <v>25550000</v>
      </c>
      <c r="S9270">
        <v>100.139999</v>
      </c>
    </row>
    <row r="9271" spans="13:19" x14ac:dyDescent="0.25">
      <c r="M9271" s="36">
        <v>28993</v>
      </c>
      <c r="N9271">
        <v>99.940002000000007</v>
      </c>
      <c r="O9271">
        <v>100.730003</v>
      </c>
      <c r="P9271">
        <v>99.330001999999993</v>
      </c>
      <c r="Q9271">
        <v>99.93</v>
      </c>
      <c r="R9271">
        <v>26590000</v>
      </c>
      <c r="S9271">
        <v>99.93</v>
      </c>
    </row>
    <row r="9272" spans="13:19" x14ac:dyDescent="0.25">
      <c r="M9272" s="36">
        <v>28992</v>
      </c>
      <c r="N9272">
        <v>98.419998000000007</v>
      </c>
      <c r="O9272">
        <v>100.220001</v>
      </c>
      <c r="P9272">
        <v>98.290001000000004</v>
      </c>
      <c r="Q9272">
        <v>99.940002000000007</v>
      </c>
      <c r="R9272">
        <v>30550000</v>
      </c>
      <c r="S9272">
        <v>99.940002000000007</v>
      </c>
    </row>
    <row r="9273" spans="13:19" x14ac:dyDescent="0.25">
      <c r="M9273" s="36">
        <v>28991</v>
      </c>
      <c r="N9273">
        <v>98.139999000000003</v>
      </c>
      <c r="O9273">
        <v>98.800003000000004</v>
      </c>
      <c r="P9273">
        <v>97.489998</v>
      </c>
      <c r="Q9273">
        <v>98.419998000000007</v>
      </c>
      <c r="R9273">
        <v>28350000</v>
      </c>
      <c r="S9273">
        <v>98.419998000000007</v>
      </c>
    </row>
    <row r="9274" spans="13:19" x14ac:dyDescent="0.25">
      <c r="M9274" s="36">
        <v>28990</v>
      </c>
      <c r="N9274">
        <v>98.059997999999993</v>
      </c>
      <c r="O9274">
        <v>98.900002000000001</v>
      </c>
      <c r="P9274">
        <v>97.599997999999999</v>
      </c>
      <c r="Q9274">
        <v>98.139999000000003</v>
      </c>
      <c r="R9274">
        <v>26190000</v>
      </c>
      <c r="S9274">
        <v>98.139999000000003</v>
      </c>
    </row>
    <row r="9275" spans="13:19" x14ac:dyDescent="0.25">
      <c r="M9275" s="36">
        <v>28989</v>
      </c>
      <c r="N9275">
        <v>98.519997000000004</v>
      </c>
      <c r="O9275">
        <v>98.949996999999996</v>
      </c>
      <c r="P9275">
        <v>97.709998999999996</v>
      </c>
      <c r="Q9275">
        <v>98.059997999999993</v>
      </c>
      <c r="R9275">
        <v>22450000</v>
      </c>
      <c r="S9275">
        <v>98.059997999999993</v>
      </c>
    </row>
    <row r="9276" spans="13:19" x14ac:dyDescent="0.25">
      <c r="M9276" s="36">
        <v>28986</v>
      </c>
      <c r="N9276">
        <v>98.519997000000004</v>
      </c>
      <c r="O9276">
        <v>99.029999000000004</v>
      </c>
      <c r="P9276">
        <v>97.919998000000007</v>
      </c>
      <c r="Q9276">
        <v>98.519997000000004</v>
      </c>
      <c r="R9276">
        <v>24010000</v>
      </c>
      <c r="S9276">
        <v>98.519997000000004</v>
      </c>
    </row>
    <row r="9277" spans="13:19" x14ac:dyDescent="0.25">
      <c r="M9277" s="36">
        <v>28985</v>
      </c>
      <c r="N9277">
        <v>99.459998999999996</v>
      </c>
      <c r="O9277">
        <v>99.629997000000003</v>
      </c>
      <c r="P9277">
        <v>98.220000999999996</v>
      </c>
      <c r="Q9277">
        <v>98.519997000000004</v>
      </c>
      <c r="R9277">
        <v>25230000</v>
      </c>
      <c r="S9277">
        <v>98.519997000000004</v>
      </c>
    </row>
    <row r="9278" spans="13:19" x14ac:dyDescent="0.25">
      <c r="M9278" s="36">
        <v>28984</v>
      </c>
      <c r="N9278">
        <v>99.169998000000007</v>
      </c>
      <c r="O9278">
        <v>100.010002</v>
      </c>
      <c r="P9278">
        <v>98.5</v>
      </c>
      <c r="Q9278">
        <v>99.459998999999996</v>
      </c>
      <c r="R9278">
        <v>27670000</v>
      </c>
      <c r="S9278">
        <v>99.459998999999996</v>
      </c>
    </row>
    <row r="9279" spans="13:19" x14ac:dyDescent="0.25">
      <c r="M9279" s="36">
        <v>28983</v>
      </c>
      <c r="N9279">
        <v>99.019997000000004</v>
      </c>
      <c r="O9279">
        <v>99.559997999999993</v>
      </c>
      <c r="P9279">
        <v>97.980002999999996</v>
      </c>
      <c r="Q9279">
        <v>99.169998000000007</v>
      </c>
      <c r="R9279">
        <v>32720000</v>
      </c>
      <c r="S9279">
        <v>99.169998000000007</v>
      </c>
    </row>
    <row r="9280" spans="13:19" x14ac:dyDescent="0.25">
      <c r="M9280" s="36">
        <v>28982</v>
      </c>
      <c r="N9280">
        <v>100.370003</v>
      </c>
      <c r="O9280">
        <v>100.370003</v>
      </c>
      <c r="P9280">
        <v>98.779999000000004</v>
      </c>
      <c r="Q9280">
        <v>99.019997000000004</v>
      </c>
      <c r="R9280">
        <v>30480000</v>
      </c>
      <c r="S9280">
        <v>99.019997000000004</v>
      </c>
    </row>
    <row r="9281" spans="13:19" x14ac:dyDescent="0.25">
      <c r="M9281" s="36">
        <v>28979</v>
      </c>
      <c r="N9281">
        <v>101.80999799999999</v>
      </c>
      <c r="O9281">
        <v>102.08000199999999</v>
      </c>
      <c r="P9281">
        <v>100.41999800000001</v>
      </c>
      <c r="Q9281">
        <v>100.69000200000001</v>
      </c>
      <c r="R9281">
        <v>30630000</v>
      </c>
      <c r="S9281">
        <v>100.69000200000001</v>
      </c>
    </row>
    <row r="9282" spans="13:19" x14ac:dyDescent="0.25">
      <c r="M9282" s="36">
        <v>28978</v>
      </c>
      <c r="N9282">
        <v>101.720001</v>
      </c>
      <c r="O9282">
        <v>102.57</v>
      </c>
      <c r="P9282">
        <v>101.25</v>
      </c>
      <c r="Q9282">
        <v>101.80999799999999</v>
      </c>
      <c r="R9282">
        <v>30870000</v>
      </c>
      <c r="S9282">
        <v>101.80999799999999</v>
      </c>
    </row>
    <row r="9283" spans="13:19" x14ac:dyDescent="0.25">
      <c r="M9283" s="36">
        <v>28977</v>
      </c>
      <c r="N9283">
        <v>101.68</v>
      </c>
      <c r="O9283">
        <v>102.279999</v>
      </c>
      <c r="P9283">
        <v>101</v>
      </c>
      <c r="Q9283">
        <v>101.720001</v>
      </c>
      <c r="R9283">
        <v>30510000</v>
      </c>
      <c r="S9283">
        <v>101.720001</v>
      </c>
    </row>
    <row r="9284" spans="13:19" x14ac:dyDescent="0.25">
      <c r="M9284" s="36">
        <v>28976</v>
      </c>
      <c r="N9284">
        <v>101.760002</v>
      </c>
      <c r="O9284">
        <v>102.5</v>
      </c>
      <c r="P9284">
        <v>101.220001</v>
      </c>
      <c r="Q9284">
        <v>101.68</v>
      </c>
      <c r="R9284">
        <v>31040000</v>
      </c>
      <c r="S9284">
        <v>101.68</v>
      </c>
    </row>
    <row r="9285" spans="13:19" x14ac:dyDescent="0.25">
      <c r="M9285" s="36">
        <v>28975</v>
      </c>
      <c r="N9285">
        <v>101.800003</v>
      </c>
      <c r="O9285">
        <v>102.239998</v>
      </c>
      <c r="P9285">
        <v>100.910004</v>
      </c>
      <c r="Q9285">
        <v>101.760002</v>
      </c>
      <c r="R9285">
        <v>26440000</v>
      </c>
      <c r="S9285">
        <v>101.760002</v>
      </c>
    </row>
    <row r="9286" spans="13:19" x14ac:dyDescent="0.25">
      <c r="M9286" s="36">
        <v>28972</v>
      </c>
      <c r="N9286">
        <v>102.010002</v>
      </c>
      <c r="O9286">
        <v>102.32</v>
      </c>
      <c r="P9286">
        <v>101.040001</v>
      </c>
      <c r="Q9286">
        <v>101.800003</v>
      </c>
      <c r="R9286">
        <v>29610000</v>
      </c>
      <c r="S9286">
        <v>101.800003</v>
      </c>
    </row>
    <row r="9287" spans="13:19" x14ac:dyDescent="0.25">
      <c r="M9287" s="36">
        <v>28971</v>
      </c>
      <c r="N9287">
        <v>102.5</v>
      </c>
      <c r="O9287">
        <v>102.910004</v>
      </c>
      <c r="P9287">
        <v>101.58000199999999</v>
      </c>
      <c r="Q9287">
        <v>102.010002</v>
      </c>
      <c r="R9287">
        <v>32400000</v>
      </c>
      <c r="S9287">
        <v>102.010002</v>
      </c>
    </row>
    <row r="9288" spans="13:19" x14ac:dyDescent="0.25">
      <c r="M9288" s="36">
        <v>28970</v>
      </c>
      <c r="N9288">
        <v>102.199997</v>
      </c>
      <c r="O9288">
        <v>103.07</v>
      </c>
      <c r="P9288">
        <v>101.790001</v>
      </c>
      <c r="Q9288">
        <v>102.5</v>
      </c>
      <c r="R9288">
        <v>31750000</v>
      </c>
      <c r="S9288">
        <v>102.5</v>
      </c>
    </row>
    <row r="9289" spans="13:19" x14ac:dyDescent="0.25">
      <c r="M9289" s="36">
        <v>28969</v>
      </c>
      <c r="N9289">
        <v>101.57</v>
      </c>
      <c r="O9289">
        <v>103.019997</v>
      </c>
      <c r="P9289">
        <v>101.389999</v>
      </c>
      <c r="Q9289">
        <v>102.199997</v>
      </c>
      <c r="R9289">
        <v>35540000</v>
      </c>
      <c r="S9289">
        <v>102.199997</v>
      </c>
    </row>
    <row r="9290" spans="13:19" x14ac:dyDescent="0.25">
      <c r="M9290" s="36">
        <v>28968</v>
      </c>
      <c r="N9290">
        <v>101.230003</v>
      </c>
      <c r="O9290">
        <v>102</v>
      </c>
      <c r="P9290">
        <v>100.68</v>
      </c>
      <c r="Q9290">
        <v>101.57</v>
      </c>
      <c r="R9290">
        <v>25610000</v>
      </c>
      <c r="S9290">
        <v>101.57</v>
      </c>
    </row>
    <row r="9291" spans="13:19" x14ac:dyDescent="0.25">
      <c r="M9291" s="36">
        <v>28965</v>
      </c>
      <c r="N9291">
        <v>101.279999</v>
      </c>
      <c r="O9291">
        <v>101.80999799999999</v>
      </c>
      <c r="P9291">
        <v>100.459999</v>
      </c>
      <c r="Q9291">
        <v>101.230003</v>
      </c>
      <c r="R9291">
        <v>28830000</v>
      </c>
      <c r="S9291">
        <v>101.230003</v>
      </c>
    </row>
    <row r="9292" spans="13:19" x14ac:dyDescent="0.25">
      <c r="M9292" s="36">
        <v>28964</v>
      </c>
      <c r="N9292">
        <v>101.699997</v>
      </c>
      <c r="O9292">
        <v>102.400002</v>
      </c>
      <c r="P9292">
        <v>100.879997</v>
      </c>
      <c r="Q9292">
        <v>101.279999</v>
      </c>
      <c r="R9292">
        <v>31150000</v>
      </c>
      <c r="S9292">
        <v>101.279999</v>
      </c>
    </row>
    <row r="9293" spans="13:19" x14ac:dyDescent="0.25">
      <c r="M9293" s="36">
        <v>28963</v>
      </c>
      <c r="N9293">
        <v>101.239998</v>
      </c>
      <c r="O9293">
        <v>102.230003</v>
      </c>
      <c r="P9293">
        <v>100.959999</v>
      </c>
      <c r="Q9293">
        <v>101.699997</v>
      </c>
      <c r="R9293">
        <v>29510000</v>
      </c>
      <c r="S9293">
        <v>101.699997</v>
      </c>
    </row>
    <row r="9294" spans="13:19" x14ac:dyDescent="0.25">
      <c r="M9294" s="36">
        <v>28962</v>
      </c>
      <c r="N9294">
        <v>101.120003</v>
      </c>
      <c r="O9294">
        <v>101.94000200000001</v>
      </c>
      <c r="P9294">
        <v>100.650002</v>
      </c>
      <c r="Q9294">
        <v>101.239998</v>
      </c>
      <c r="R9294">
        <v>29260000</v>
      </c>
      <c r="S9294">
        <v>101.239998</v>
      </c>
    </row>
    <row r="9295" spans="13:19" x14ac:dyDescent="0.25">
      <c r="M9295" s="36">
        <v>28961</v>
      </c>
      <c r="N9295">
        <v>102</v>
      </c>
      <c r="O9295">
        <v>102.019997</v>
      </c>
      <c r="P9295">
        <v>100.66999800000001</v>
      </c>
      <c r="Q9295">
        <v>101.120003</v>
      </c>
      <c r="R9295">
        <v>28050000</v>
      </c>
      <c r="S9295">
        <v>101.120003</v>
      </c>
    </row>
    <row r="9296" spans="13:19" x14ac:dyDescent="0.25">
      <c r="M9296" s="36">
        <v>28957</v>
      </c>
      <c r="N9296">
        <v>102.30999799999999</v>
      </c>
      <c r="O9296">
        <v>102.769997</v>
      </c>
      <c r="P9296">
        <v>101.510002</v>
      </c>
      <c r="Q9296">
        <v>102</v>
      </c>
      <c r="R9296">
        <v>26780000</v>
      </c>
      <c r="S9296">
        <v>102</v>
      </c>
    </row>
    <row r="9297" spans="13:19" x14ac:dyDescent="0.25">
      <c r="M9297" s="36">
        <v>28956</v>
      </c>
      <c r="N9297">
        <v>103.339996</v>
      </c>
      <c r="O9297">
        <v>103.769997</v>
      </c>
      <c r="P9297">
        <v>101.91999800000001</v>
      </c>
      <c r="Q9297">
        <v>102.30999799999999</v>
      </c>
      <c r="R9297">
        <v>32900000</v>
      </c>
      <c r="S9297">
        <v>102.30999799999999</v>
      </c>
    </row>
    <row r="9298" spans="13:19" x14ac:dyDescent="0.25">
      <c r="M9298" s="36">
        <v>28955</v>
      </c>
      <c r="N9298">
        <v>102.870003</v>
      </c>
      <c r="O9298">
        <v>103.83000199999999</v>
      </c>
      <c r="P9298">
        <v>102.41999800000001</v>
      </c>
      <c r="Q9298">
        <v>103.339996</v>
      </c>
      <c r="R9298">
        <v>31900000</v>
      </c>
      <c r="S9298">
        <v>103.339996</v>
      </c>
    </row>
    <row r="9299" spans="13:19" x14ac:dyDescent="0.25">
      <c r="M9299" s="36">
        <v>28954</v>
      </c>
      <c r="N9299">
        <v>103.18</v>
      </c>
      <c r="O9299">
        <v>103.55999799999999</v>
      </c>
      <c r="P9299">
        <v>102.279999</v>
      </c>
      <c r="Q9299">
        <v>102.870003</v>
      </c>
      <c r="R9299">
        <v>27230000</v>
      </c>
      <c r="S9299">
        <v>102.870003</v>
      </c>
    </row>
    <row r="9300" spans="13:19" x14ac:dyDescent="0.25">
      <c r="M9300" s="36">
        <v>28951</v>
      </c>
      <c r="N9300">
        <v>103.260002</v>
      </c>
      <c r="O9300">
        <v>103.949997</v>
      </c>
      <c r="P9300">
        <v>102.58000199999999</v>
      </c>
      <c r="Q9300">
        <v>103.18</v>
      </c>
      <c r="R9300">
        <v>34710000</v>
      </c>
      <c r="S9300">
        <v>103.18</v>
      </c>
    </row>
    <row r="9301" spans="13:19" x14ac:dyDescent="0.25">
      <c r="M9301" s="36">
        <v>28950</v>
      </c>
      <c r="N9301">
        <v>102.650002</v>
      </c>
      <c r="O9301">
        <v>103.599998</v>
      </c>
      <c r="P9301">
        <v>102.160004</v>
      </c>
      <c r="Q9301">
        <v>103.260002</v>
      </c>
      <c r="R9301">
        <v>34520000</v>
      </c>
      <c r="S9301">
        <v>103.260002</v>
      </c>
    </row>
    <row r="9302" spans="13:19" x14ac:dyDescent="0.25">
      <c r="M9302" s="36">
        <v>28949</v>
      </c>
      <c r="N9302">
        <v>102.400002</v>
      </c>
      <c r="O9302">
        <v>103.730003</v>
      </c>
      <c r="P9302">
        <v>102.160004</v>
      </c>
      <c r="Q9302">
        <v>102.650002</v>
      </c>
      <c r="R9302">
        <v>41940000</v>
      </c>
      <c r="S9302">
        <v>102.650002</v>
      </c>
    </row>
    <row r="9303" spans="13:19" x14ac:dyDescent="0.25">
      <c r="M9303" s="36">
        <v>28948</v>
      </c>
      <c r="N9303">
        <v>100.900002</v>
      </c>
      <c r="O9303">
        <v>102.66999800000001</v>
      </c>
      <c r="P9303">
        <v>100.80999799999999</v>
      </c>
      <c r="Q9303">
        <v>102.400002</v>
      </c>
      <c r="R9303">
        <v>33530000</v>
      </c>
      <c r="S9303">
        <v>102.400002</v>
      </c>
    </row>
    <row r="9304" spans="13:19" x14ac:dyDescent="0.25">
      <c r="M9304" s="36">
        <v>28947</v>
      </c>
      <c r="N9304">
        <v>101.55999799999999</v>
      </c>
      <c r="O9304">
        <v>101.55999799999999</v>
      </c>
      <c r="P9304">
        <v>100.139999</v>
      </c>
      <c r="Q9304">
        <v>100.900002</v>
      </c>
      <c r="R9304">
        <v>28990000</v>
      </c>
      <c r="S9304">
        <v>100.900002</v>
      </c>
    </row>
    <row r="9305" spans="13:19" x14ac:dyDescent="0.25">
      <c r="M9305" s="36">
        <v>28944</v>
      </c>
      <c r="N9305">
        <v>102.029999</v>
      </c>
      <c r="O9305">
        <v>102.510002</v>
      </c>
      <c r="P9305">
        <v>101.029999</v>
      </c>
      <c r="Q9305">
        <v>101.589996</v>
      </c>
      <c r="R9305">
        <v>29970000</v>
      </c>
      <c r="S9305">
        <v>101.589996</v>
      </c>
    </row>
    <row r="9306" spans="13:19" x14ac:dyDescent="0.25">
      <c r="M9306" s="36">
        <v>28943</v>
      </c>
      <c r="N9306">
        <v>102.120003</v>
      </c>
      <c r="O9306">
        <v>102.779999</v>
      </c>
      <c r="P9306">
        <v>101.43</v>
      </c>
      <c r="Q9306">
        <v>102.029999</v>
      </c>
      <c r="R9306">
        <v>28510000</v>
      </c>
      <c r="S9306">
        <v>102.029999</v>
      </c>
    </row>
    <row r="9307" spans="13:19" x14ac:dyDescent="0.25">
      <c r="M9307" s="36">
        <v>28942</v>
      </c>
      <c r="N9307">
        <v>102.480003</v>
      </c>
      <c r="O9307">
        <v>103.30999799999999</v>
      </c>
      <c r="P9307">
        <v>101.739998</v>
      </c>
      <c r="Q9307">
        <v>102.120003</v>
      </c>
      <c r="R9307">
        <v>39920000</v>
      </c>
      <c r="S9307">
        <v>102.120003</v>
      </c>
    </row>
    <row r="9308" spans="13:19" x14ac:dyDescent="0.25">
      <c r="M9308" s="36">
        <v>28941</v>
      </c>
      <c r="N9308">
        <v>101.040001</v>
      </c>
      <c r="O9308">
        <v>102.709999</v>
      </c>
      <c r="P9308">
        <v>100.80999799999999</v>
      </c>
      <c r="Q9308">
        <v>102.480003</v>
      </c>
      <c r="R9308">
        <v>32940000</v>
      </c>
      <c r="S9308">
        <v>102.480003</v>
      </c>
    </row>
    <row r="9309" spans="13:19" x14ac:dyDescent="0.25">
      <c r="M9309" s="36">
        <v>28940</v>
      </c>
      <c r="N9309">
        <v>101.599998</v>
      </c>
      <c r="O9309">
        <v>101.769997</v>
      </c>
      <c r="P9309">
        <v>100.599998</v>
      </c>
      <c r="Q9309">
        <v>101.040001</v>
      </c>
      <c r="R9309">
        <v>23430000</v>
      </c>
      <c r="S9309">
        <v>101.040001</v>
      </c>
    </row>
    <row r="9310" spans="13:19" x14ac:dyDescent="0.25">
      <c r="M9310" s="36">
        <v>28937</v>
      </c>
      <c r="N9310">
        <v>101.66999800000001</v>
      </c>
      <c r="O9310">
        <v>102.370003</v>
      </c>
      <c r="P9310">
        <v>101.019997</v>
      </c>
      <c r="Q9310">
        <v>101.599998</v>
      </c>
      <c r="R9310">
        <v>33570000</v>
      </c>
      <c r="S9310">
        <v>101.599998</v>
      </c>
    </row>
    <row r="9311" spans="13:19" x14ac:dyDescent="0.25">
      <c r="M9311" s="36">
        <v>28936</v>
      </c>
      <c r="N9311">
        <v>101.25</v>
      </c>
      <c r="O9311">
        <v>102.410004</v>
      </c>
      <c r="P9311">
        <v>101.040001</v>
      </c>
      <c r="Q9311">
        <v>101.66999800000001</v>
      </c>
      <c r="R9311">
        <v>34380000</v>
      </c>
      <c r="S9311">
        <v>101.66999800000001</v>
      </c>
    </row>
    <row r="9312" spans="13:19" x14ac:dyDescent="0.25">
      <c r="M9312" s="36">
        <v>28935</v>
      </c>
      <c r="N9312">
        <v>100.5</v>
      </c>
      <c r="O9312">
        <v>101.480003</v>
      </c>
      <c r="P9312">
        <v>99.870002999999997</v>
      </c>
      <c r="Q9312">
        <v>101.25</v>
      </c>
      <c r="R9312">
        <v>31120000</v>
      </c>
      <c r="S9312">
        <v>101.25</v>
      </c>
    </row>
    <row r="9313" spans="13:19" x14ac:dyDescent="0.25">
      <c r="M9313" s="36">
        <v>28934</v>
      </c>
      <c r="N9313">
        <v>101.05999799999999</v>
      </c>
      <c r="O9313">
        <v>101.339996</v>
      </c>
      <c r="P9313">
        <v>100.010002</v>
      </c>
      <c r="Q9313">
        <v>100.5</v>
      </c>
      <c r="R9313">
        <v>27180000</v>
      </c>
      <c r="S9313">
        <v>100.5</v>
      </c>
    </row>
    <row r="9314" spans="13:19" x14ac:dyDescent="0.25">
      <c r="M9314" s="36">
        <v>28933</v>
      </c>
      <c r="N9314">
        <v>100.69000200000001</v>
      </c>
      <c r="O9314">
        <v>101.94000200000001</v>
      </c>
      <c r="P9314">
        <v>100.349998</v>
      </c>
      <c r="Q9314">
        <v>101.05999799999999</v>
      </c>
      <c r="R9314">
        <v>34620000</v>
      </c>
      <c r="S9314">
        <v>101.05999799999999</v>
      </c>
    </row>
    <row r="9315" spans="13:19" x14ac:dyDescent="0.25">
      <c r="M9315" s="36">
        <v>28930</v>
      </c>
      <c r="N9315">
        <v>99.860000999999997</v>
      </c>
      <c r="O9315">
        <v>101.160004</v>
      </c>
      <c r="P9315">
        <v>99.529999000000004</v>
      </c>
      <c r="Q9315">
        <v>100.69000200000001</v>
      </c>
      <c r="R9315">
        <v>31770000</v>
      </c>
      <c r="S9315">
        <v>100.69000200000001</v>
      </c>
    </row>
    <row r="9316" spans="13:19" x14ac:dyDescent="0.25">
      <c r="M9316" s="36">
        <v>28929</v>
      </c>
      <c r="N9316">
        <v>99.709998999999996</v>
      </c>
      <c r="O9316">
        <v>100.57</v>
      </c>
      <c r="P9316">
        <v>99.110000999999997</v>
      </c>
      <c r="Q9316">
        <v>99.860000999999997</v>
      </c>
      <c r="R9316">
        <v>29370000</v>
      </c>
      <c r="S9316">
        <v>99.860000999999997</v>
      </c>
    </row>
    <row r="9317" spans="13:19" x14ac:dyDescent="0.25">
      <c r="M9317" s="36">
        <v>28928</v>
      </c>
      <c r="N9317">
        <v>99.839995999999999</v>
      </c>
      <c r="O9317">
        <v>100.43</v>
      </c>
      <c r="P9317">
        <v>99.230002999999996</v>
      </c>
      <c r="Q9317">
        <v>99.709998999999996</v>
      </c>
      <c r="R9317">
        <v>24630000</v>
      </c>
      <c r="S9317">
        <v>99.709998999999996</v>
      </c>
    </row>
    <row r="9318" spans="13:19" x14ac:dyDescent="0.25">
      <c r="M9318" s="36">
        <v>28927</v>
      </c>
      <c r="N9318">
        <v>99.669998000000007</v>
      </c>
      <c r="O9318">
        <v>100.660004</v>
      </c>
      <c r="P9318">
        <v>99.129997000000003</v>
      </c>
      <c r="Q9318">
        <v>99.839995999999999</v>
      </c>
      <c r="R9318">
        <v>31170000</v>
      </c>
      <c r="S9318">
        <v>99.839995999999999</v>
      </c>
    </row>
    <row r="9319" spans="13:19" x14ac:dyDescent="0.25">
      <c r="M9319" s="36">
        <v>28926</v>
      </c>
      <c r="N9319">
        <v>99.540001000000004</v>
      </c>
      <c r="O9319">
        <v>100.040001</v>
      </c>
      <c r="P9319">
        <v>98.559997999999993</v>
      </c>
      <c r="Q9319">
        <v>99.669998000000007</v>
      </c>
      <c r="R9319">
        <v>25740000</v>
      </c>
      <c r="S9319">
        <v>99.669998000000007</v>
      </c>
    </row>
    <row r="9320" spans="13:19" x14ac:dyDescent="0.25">
      <c r="M9320" s="36">
        <v>28923</v>
      </c>
      <c r="N9320">
        <v>99.580001999999993</v>
      </c>
      <c r="O9320">
        <v>100.58000199999999</v>
      </c>
      <c r="P9320">
        <v>99.120002999999997</v>
      </c>
      <c r="Q9320">
        <v>99.540001000000004</v>
      </c>
      <c r="R9320">
        <v>33410000</v>
      </c>
      <c r="S9320">
        <v>99.540001000000004</v>
      </c>
    </row>
    <row r="9321" spans="13:19" x14ac:dyDescent="0.25">
      <c r="M9321" s="36">
        <v>28922</v>
      </c>
      <c r="N9321">
        <v>98.440002000000007</v>
      </c>
      <c r="O9321">
        <v>99.82</v>
      </c>
      <c r="P9321">
        <v>98.099997999999999</v>
      </c>
      <c r="Q9321">
        <v>99.580001999999993</v>
      </c>
      <c r="R9321">
        <v>32000000</v>
      </c>
      <c r="S9321">
        <v>99.580001999999993</v>
      </c>
    </row>
    <row r="9322" spans="13:19" x14ac:dyDescent="0.25">
      <c r="M9322" s="36">
        <v>28921</v>
      </c>
      <c r="N9322">
        <v>97.870002999999997</v>
      </c>
      <c r="O9322">
        <v>99.230002999999996</v>
      </c>
      <c r="P9322">
        <v>97.669998000000007</v>
      </c>
      <c r="Q9322">
        <v>98.440002000000007</v>
      </c>
      <c r="R9322">
        <v>28930000</v>
      </c>
      <c r="S9322">
        <v>98.440002000000007</v>
      </c>
    </row>
    <row r="9323" spans="13:19" x14ac:dyDescent="0.25">
      <c r="M9323" s="36">
        <v>28920</v>
      </c>
      <c r="N9323">
        <v>98.059997999999993</v>
      </c>
      <c r="O9323">
        <v>98.529999000000004</v>
      </c>
      <c r="P9323">
        <v>97.360000999999997</v>
      </c>
      <c r="Q9323">
        <v>97.870002999999997</v>
      </c>
      <c r="R9323">
        <v>24490000</v>
      </c>
      <c r="S9323">
        <v>97.870002999999997</v>
      </c>
    </row>
    <row r="9324" spans="13:19" x14ac:dyDescent="0.25">
      <c r="M9324" s="36">
        <v>28919</v>
      </c>
      <c r="N9324">
        <v>97.029999000000004</v>
      </c>
      <c r="O9324">
        <v>98.639999000000003</v>
      </c>
      <c r="P9324">
        <v>97.029999000000004</v>
      </c>
      <c r="Q9324">
        <v>98.059997999999993</v>
      </c>
      <c r="R9324">
        <v>25690000</v>
      </c>
      <c r="S9324">
        <v>98.059997999999993</v>
      </c>
    </row>
    <row r="9325" spans="13:19" x14ac:dyDescent="0.25">
      <c r="M9325" s="36">
        <v>28916</v>
      </c>
      <c r="N9325">
        <v>96.900002000000001</v>
      </c>
      <c r="O9325">
        <v>97.550003000000004</v>
      </c>
      <c r="P9325">
        <v>96.440002000000007</v>
      </c>
      <c r="Q9325">
        <v>96.970000999999996</v>
      </c>
      <c r="R9325">
        <v>23130000</v>
      </c>
      <c r="S9325">
        <v>96.970000999999996</v>
      </c>
    </row>
    <row r="9326" spans="13:19" x14ac:dyDescent="0.25">
      <c r="M9326" s="36">
        <v>28915</v>
      </c>
      <c r="N9326">
        <v>96.279999000000004</v>
      </c>
      <c r="O9326">
        <v>97.279999000000004</v>
      </c>
      <c r="P9326">
        <v>95.980002999999996</v>
      </c>
      <c r="Q9326">
        <v>96.900002000000001</v>
      </c>
      <c r="R9326">
        <v>23830000</v>
      </c>
      <c r="S9326">
        <v>96.900002000000001</v>
      </c>
    </row>
    <row r="9327" spans="13:19" x14ac:dyDescent="0.25">
      <c r="M9327" s="36">
        <v>28914</v>
      </c>
      <c r="N9327">
        <v>96.129997000000003</v>
      </c>
      <c r="O9327">
        <v>96.690002000000007</v>
      </c>
      <c r="P9327">
        <v>95.379997000000003</v>
      </c>
      <c r="Q9327">
        <v>96.279999000000004</v>
      </c>
      <c r="R9327">
        <v>25090000</v>
      </c>
      <c r="S9327">
        <v>96.279999000000004</v>
      </c>
    </row>
    <row r="9328" spans="13:19" x14ac:dyDescent="0.25">
      <c r="M9328" s="36">
        <v>28913</v>
      </c>
      <c r="N9328">
        <v>97.650002000000001</v>
      </c>
      <c r="O9328">
        <v>97.650002000000001</v>
      </c>
      <c r="P9328">
        <v>95.690002000000007</v>
      </c>
      <c r="Q9328">
        <v>96.129997000000003</v>
      </c>
      <c r="R9328">
        <v>31470000</v>
      </c>
      <c r="S9328">
        <v>96.129997000000003</v>
      </c>
    </row>
    <row r="9329" spans="13:19" x14ac:dyDescent="0.25">
      <c r="M9329" s="36">
        <v>28912</v>
      </c>
      <c r="N9329">
        <v>97.779999000000004</v>
      </c>
      <c r="O9329">
        <v>98.279999000000004</v>
      </c>
      <c r="P9329">
        <v>97.199996999999996</v>
      </c>
      <c r="Q9329">
        <v>97.669998000000007</v>
      </c>
      <c r="R9329">
        <v>22620000</v>
      </c>
      <c r="S9329">
        <v>97.669998000000007</v>
      </c>
    </row>
    <row r="9330" spans="13:19" x14ac:dyDescent="0.25">
      <c r="M9330" s="36">
        <v>28909</v>
      </c>
      <c r="N9330">
        <v>98.330001999999993</v>
      </c>
      <c r="O9330">
        <v>98.5</v>
      </c>
      <c r="P9330">
        <v>97.290001000000004</v>
      </c>
      <c r="Q9330">
        <v>97.779999000000004</v>
      </c>
      <c r="R9330">
        <v>22750000</v>
      </c>
      <c r="S9330">
        <v>97.779999000000004</v>
      </c>
    </row>
    <row r="9331" spans="13:19" x14ac:dyDescent="0.25">
      <c r="M9331" s="36">
        <v>28908</v>
      </c>
      <c r="N9331">
        <v>99.07</v>
      </c>
      <c r="O9331">
        <v>99.209998999999996</v>
      </c>
      <c r="P9331">
        <v>97.879997000000003</v>
      </c>
      <c r="Q9331">
        <v>98.330001999999993</v>
      </c>
      <c r="R9331">
        <v>26290000</v>
      </c>
      <c r="S9331">
        <v>98.330001999999993</v>
      </c>
    </row>
    <row r="9332" spans="13:19" x14ac:dyDescent="0.25">
      <c r="M9332" s="36">
        <v>28907</v>
      </c>
      <c r="N9332">
        <v>99.419998000000007</v>
      </c>
      <c r="O9332">
        <v>100.07</v>
      </c>
      <c r="P9332">
        <v>98.690002000000007</v>
      </c>
      <c r="Q9332">
        <v>99.07</v>
      </c>
      <c r="R9332">
        <v>26050000</v>
      </c>
      <c r="S9332">
        <v>99.07</v>
      </c>
    </row>
    <row r="9333" spans="13:19" x14ac:dyDescent="0.25">
      <c r="M9333" s="36">
        <v>28906</v>
      </c>
      <c r="N9333">
        <v>98.669998000000007</v>
      </c>
      <c r="O9333">
        <v>99.669998000000007</v>
      </c>
      <c r="P9333">
        <v>98.260002</v>
      </c>
      <c r="Q9333">
        <v>99.419998000000007</v>
      </c>
      <c r="R9333">
        <v>22010000</v>
      </c>
      <c r="S9333">
        <v>99.419998000000007</v>
      </c>
    </row>
    <row r="9334" spans="13:19" x14ac:dyDescent="0.25">
      <c r="M9334" s="36">
        <v>28902</v>
      </c>
      <c r="N9334">
        <v>98.730002999999996</v>
      </c>
      <c r="O9334">
        <v>99.230002999999996</v>
      </c>
      <c r="P9334">
        <v>98.110000999999997</v>
      </c>
      <c r="Q9334">
        <v>98.669998000000007</v>
      </c>
      <c r="R9334">
        <v>21110000</v>
      </c>
      <c r="S9334">
        <v>98.669998000000007</v>
      </c>
    </row>
    <row r="9335" spans="13:19" x14ac:dyDescent="0.25">
      <c r="M9335" s="36">
        <v>28901</v>
      </c>
      <c r="N9335">
        <v>98.870002999999997</v>
      </c>
      <c r="O9335">
        <v>99.129997000000003</v>
      </c>
      <c r="P9335">
        <v>97.959998999999996</v>
      </c>
      <c r="Q9335">
        <v>98.730002999999996</v>
      </c>
      <c r="R9335">
        <v>22550000</v>
      </c>
      <c r="S9335">
        <v>98.730002999999996</v>
      </c>
    </row>
    <row r="9336" spans="13:19" x14ac:dyDescent="0.25">
      <c r="M9336" s="36">
        <v>28900</v>
      </c>
      <c r="N9336">
        <v>98.93</v>
      </c>
      <c r="O9336">
        <v>99.639999000000003</v>
      </c>
      <c r="P9336">
        <v>98.209998999999996</v>
      </c>
      <c r="Q9336">
        <v>98.870002999999997</v>
      </c>
      <c r="R9336">
        <v>27220000</v>
      </c>
      <c r="S9336">
        <v>98.870002999999997</v>
      </c>
    </row>
    <row r="9337" spans="13:19" x14ac:dyDescent="0.25">
      <c r="M9337" s="36">
        <v>28899</v>
      </c>
      <c r="N9337">
        <v>98.25</v>
      </c>
      <c r="O9337">
        <v>99.580001999999993</v>
      </c>
      <c r="P9337">
        <v>98.25</v>
      </c>
      <c r="Q9337">
        <v>98.93</v>
      </c>
      <c r="R9337">
        <v>28470000</v>
      </c>
      <c r="S9337">
        <v>98.93</v>
      </c>
    </row>
    <row r="9338" spans="13:19" x14ac:dyDescent="0.25">
      <c r="M9338" s="36">
        <v>28898</v>
      </c>
      <c r="N9338">
        <v>97.870002999999997</v>
      </c>
      <c r="O9338">
        <v>98.550003000000004</v>
      </c>
      <c r="P9338">
        <v>97.050003000000004</v>
      </c>
      <c r="Q9338">
        <v>98.199996999999996</v>
      </c>
      <c r="R9338">
        <v>20610000</v>
      </c>
      <c r="S9338">
        <v>98.199996999999996</v>
      </c>
    </row>
    <row r="9339" spans="13:19" x14ac:dyDescent="0.25">
      <c r="M9339" s="36">
        <v>28895</v>
      </c>
      <c r="N9339">
        <v>97.650002000000001</v>
      </c>
      <c r="O9339">
        <v>98.5</v>
      </c>
      <c r="P9339">
        <v>97.279999000000004</v>
      </c>
      <c r="Q9339">
        <v>97.870002999999997</v>
      </c>
      <c r="R9339">
        <v>24320000</v>
      </c>
      <c r="S9339">
        <v>97.870002999999997</v>
      </c>
    </row>
    <row r="9340" spans="13:19" x14ac:dyDescent="0.25">
      <c r="M9340" s="36">
        <v>28894</v>
      </c>
      <c r="N9340">
        <v>97.160004000000001</v>
      </c>
      <c r="O9340">
        <v>98.110000999999997</v>
      </c>
      <c r="P9340">
        <v>96.82</v>
      </c>
      <c r="Q9340">
        <v>97.650002000000001</v>
      </c>
      <c r="R9340">
        <v>23360000</v>
      </c>
      <c r="S9340">
        <v>97.650002000000001</v>
      </c>
    </row>
    <row r="9341" spans="13:19" x14ac:dyDescent="0.25">
      <c r="M9341" s="36">
        <v>28893</v>
      </c>
      <c r="N9341">
        <v>98.050003000000004</v>
      </c>
      <c r="O9341">
        <v>98.07</v>
      </c>
      <c r="P9341">
        <v>96.510002</v>
      </c>
      <c r="Q9341">
        <v>97.160004000000001</v>
      </c>
      <c r="R9341">
        <v>28450000</v>
      </c>
      <c r="S9341">
        <v>97.160004000000001</v>
      </c>
    </row>
    <row r="9342" spans="13:19" x14ac:dyDescent="0.25">
      <c r="M9342" s="36">
        <v>28892</v>
      </c>
      <c r="N9342">
        <v>98.089995999999999</v>
      </c>
      <c r="O9342">
        <v>98.739998</v>
      </c>
      <c r="P9342">
        <v>97.480002999999996</v>
      </c>
      <c r="Q9342">
        <v>98.050003000000004</v>
      </c>
      <c r="R9342">
        <v>23570000</v>
      </c>
      <c r="S9342">
        <v>98.050003000000004</v>
      </c>
    </row>
    <row r="9343" spans="13:19" x14ac:dyDescent="0.25">
      <c r="M9343" s="36">
        <v>28891</v>
      </c>
      <c r="N9343">
        <v>99.07</v>
      </c>
      <c r="O9343">
        <v>99.07</v>
      </c>
      <c r="P9343">
        <v>97.57</v>
      </c>
      <c r="Q9343">
        <v>98.089995999999999</v>
      </c>
      <c r="R9343">
        <v>26490000</v>
      </c>
      <c r="S9343">
        <v>98.089995999999999</v>
      </c>
    </row>
    <row r="9344" spans="13:19" x14ac:dyDescent="0.25">
      <c r="M9344" s="36">
        <v>28888</v>
      </c>
      <c r="N9344">
        <v>99.959998999999996</v>
      </c>
      <c r="O9344">
        <v>100.519997</v>
      </c>
      <c r="P9344">
        <v>99.099997999999999</v>
      </c>
      <c r="Q9344">
        <v>99.5</v>
      </c>
      <c r="R9344">
        <v>25350000</v>
      </c>
      <c r="S9344">
        <v>99.5</v>
      </c>
    </row>
    <row r="9345" spans="13:19" x14ac:dyDescent="0.25">
      <c r="M9345" s="36">
        <v>28887</v>
      </c>
      <c r="N9345">
        <v>99.93</v>
      </c>
      <c r="O9345">
        <v>100.379997</v>
      </c>
      <c r="P9345">
        <v>99.010002</v>
      </c>
      <c r="Q9345">
        <v>99.959998999999996</v>
      </c>
      <c r="R9345">
        <v>27930000</v>
      </c>
      <c r="S9345">
        <v>99.959998999999996</v>
      </c>
    </row>
    <row r="9346" spans="13:19" x14ac:dyDescent="0.25">
      <c r="M9346" s="36">
        <v>28886</v>
      </c>
      <c r="N9346">
        <v>101.050003</v>
      </c>
      <c r="O9346">
        <v>101.410004</v>
      </c>
      <c r="P9346">
        <v>99.470000999999996</v>
      </c>
      <c r="Q9346">
        <v>99.93</v>
      </c>
      <c r="R9346">
        <v>30330000</v>
      </c>
      <c r="S9346">
        <v>99.93</v>
      </c>
    </row>
    <row r="9347" spans="13:19" x14ac:dyDescent="0.25">
      <c r="M9347" s="36">
        <v>28885</v>
      </c>
      <c r="N9347">
        <v>101.550003</v>
      </c>
      <c r="O9347">
        <v>102.07</v>
      </c>
      <c r="P9347">
        <v>100.68</v>
      </c>
      <c r="Q9347">
        <v>101.050003</v>
      </c>
      <c r="R9347">
        <v>26910000</v>
      </c>
      <c r="S9347">
        <v>101.050003</v>
      </c>
    </row>
    <row r="9348" spans="13:19" x14ac:dyDescent="0.25">
      <c r="M9348" s="36">
        <v>28884</v>
      </c>
      <c r="N9348">
        <v>101.860001</v>
      </c>
      <c r="O9348">
        <v>102.33000199999999</v>
      </c>
      <c r="P9348">
        <v>100.989998</v>
      </c>
      <c r="Q9348">
        <v>101.550003</v>
      </c>
      <c r="R9348">
        <v>24170000</v>
      </c>
      <c r="S9348">
        <v>101.550003</v>
      </c>
    </row>
    <row r="9349" spans="13:19" x14ac:dyDescent="0.25">
      <c r="M9349" s="36">
        <v>28881</v>
      </c>
      <c r="N9349">
        <v>101.19000200000001</v>
      </c>
      <c r="O9349">
        <v>102.589996</v>
      </c>
      <c r="P9349">
        <v>101.029999</v>
      </c>
      <c r="Q9349">
        <v>101.860001</v>
      </c>
      <c r="R9349">
        <v>34230000</v>
      </c>
      <c r="S9349">
        <v>101.860001</v>
      </c>
    </row>
    <row r="9350" spans="13:19" x14ac:dyDescent="0.25">
      <c r="M9350" s="36">
        <v>28880</v>
      </c>
      <c r="N9350">
        <v>100.160004</v>
      </c>
      <c r="O9350">
        <v>101.660004</v>
      </c>
      <c r="P9350">
        <v>99.989998</v>
      </c>
      <c r="Q9350">
        <v>101.19000200000001</v>
      </c>
      <c r="R9350">
        <v>31440000</v>
      </c>
      <c r="S9350">
        <v>101.19000200000001</v>
      </c>
    </row>
    <row r="9351" spans="13:19" x14ac:dyDescent="0.25">
      <c r="M9351" s="36">
        <v>28879</v>
      </c>
      <c r="N9351">
        <v>100.599998</v>
      </c>
      <c r="O9351">
        <v>101.30999799999999</v>
      </c>
      <c r="P9351">
        <v>99.669998000000007</v>
      </c>
      <c r="Q9351">
        <v>100.160004</v>
      </c>
      <c r="R9351">
        <v>31730000</v>
      </c>
      <c r="S9351">
        <v>100.160004</v>
      </c>
    </row>
    <row r="9352" spans="13:19" x14ac:dyDescent="0.25">
      <c r="M9352" s="36">
        <v>28878</v>
      </c>
      <c r="N9352">
        <v>99.900002000000001</v>
      </c>
      <c r="O9352">
        <v>101.050003</v>
      </c>
      <c r="P9352">
        <v>99.349997999999999</v>
      </c>
      <c r="Q9352">
        <v>100.599998</v>
      </c>
      <c r="R9352">
        <v>30130000</v>
      </c>
      <c r="S9352">
        <v>100.599998</v>
      </c>
    </row>
    <row r="9353" spans="13:19" x14ac:dyDescent="0.25">
      <c r="M9353" s="36">
        <v>28877</v>
      </c>
      <c r="N9353">
        <v>99.75</v>
      </c>
      <c r="O9353">
        <v>100.349998</v>
      </c>
      <c r="P9353">
        <v>98.900002000000001</v>
      </c>
      <c r="Q9353">
        <v>99.900002000000001</v>
      </c>
      <c r="R9353">
        <v>24390000</v>
      </c>
      <c r="S9353">
        <v>99.900002000000001</v>
      </c>
    </row>
    <row r="9354" spans="13:19" x14ac:dyDescent="0.25">
      <c r="M9354" s="36">
        <v>28874</v>
      </c>
      <c r="N9354">
        <v>99.720000999999996</v>
      </c>
      <c r="O9354">
        <v>100.57</v>
      </c>
      <c r="P9354">
        <v>99.220000999999996</v>
      </c>
      <c r="Q9354">
        <v>99.75</v>
      </c>
      <c r="R9354">
        <v>26800000</v>
      </c>
      <c r="S9354">
        <v>99.75</v>
      </c>
    </row>
    <row r="9355" spans="13:19" x14ac:dyDescent="0.25">
      <c r="M9355" s="36">
        <v>28873</v>
      </c>
      <c r="N9355">
        <v>99.480002999999996</v>
      </c>
      <c r="O9355">
        <v>100.349998</v>
      </c>
      <c r="P9355">
        <v>98.910004000000001</v>
      </c>
      <c r="Q9355">
        <v>99.720000999999996</v>
      </c>
      <c r="R9355">
        <v>27260000</v>
      </c>
      <c r="S9355">
        <v>99.720000999999996</v>
      </c>
    </row>
    <row r="9356" spans="13:19" x14ac:dyDescent="0.25">
      <c r="M9356" s="36">
        <v>28872</v>
      </c>
      <c r="N9356">
        <v>99.459998999999996</v>
      </c>
      <c r="O9356">
        <v>100</v>
      </c>
      <c r="P9356">
        <v>98.330001999999993</v>
      </c>
      <c r="Q9356">
        <v>99.480002999999996</v>
      </c>
      <c r="R9356">
        <v>25310000</v>
      </c>
      <c r="S9356">
        <v>99.480002999999996</v>
      </c>
    </row>
    <row r="9357" spans="13:19" x14ac:dyDescent="0.25">
      <c r="M9357" s="36">
        <v>28871</v>
      </c>
      <c r="N9357">
        <v>100.69000200000001</v>
      </c>
      <c r="O9357">
        <v>100.879997</v>
      </c>
      <c r="P9357">
        <v>99.110000999999997</v>
      </c>
      <c r="Q9357">
        <v>99.459998999999996</v>
      </c>
      <c r="R9357">
        <v>30340000</v>
      </c>
      <c r="S9357">
        <v>99.459998999999996</v>
      </c>
    </row>
    <row r="9358" spans="13:19" x14ac:dyDescent="0.25">
      <c r="M9358" s="36">
        <v>28870</v>
      </c>
      <c r="N9358">
        <v>99.93</v>
      </c>
      <c r="O9358">
        <v>101.129997</v>
      </c>
      <c r="P9358">
        <v>99.580001999999993</v>
      </c>
      <c r="Q9358">
        <v>100.69000200000001</v>
      </c>
      <c r="R9358">
        <v>27520000</v>
      </c>
      <c r="S9358">
        <v>100.69000200000001</v>
      </c>
    </row>
    <row r="9359" spans="13:19" x14ac:dyDescent="0.25">
      <c r="M9359" s="36">
        <v>28867</v>
      </c>
      <c r="N9359">
        <v>99.32</v>
      </c>
      <c r="O9359">
        <v>100.910004</v>
      </c>
      <c r="P9359">
        <v>99.32</v>
      </c>
      <c r="Q9359">
        <v>99.93</v>
      </c>
      <c r="R9359">
        <v>37120000</v>
      </c>
      <c r="S9359">
        <v>99.93</v>
      </c>
    </row>
    <row r="9360" spans="13:19" x14ac:dyDescent="0.25">
      <c r="M9360" s="36">
        <v>28866</v>
      </c>
      <c r="N9360">
        <v>98.769997000000004</v>
      </c>
      <c r="O9360">
        <v>99.410004000000001</v>
      </c>
      <c r="P9360">
        <v>97.949996999999996</v>
      </c>
      <c r="Q9360">
        <v>99.099997999999999</v>
      </c>
      <c r="R9360">
        <v>24580000</v>
      </c>
      <c r="S9360">
        <v>99.099997999999999</v>
      </c>
    </row>
    <row r="9361" spans="13:19" x14ac:dyDescent="0.25">
      <c r="M9361" s="36">
        <v>28865</v>
      </c>
      <c r="N9361">
        <v>99.330001999999993</v>
      </c>
      <c r="O9361">
        <v>99.75</v>
      </c>
      <c r="P9361">
        <v>98.279999000000004</v>
      </c>
      <c r="Q9361">
        <v>98.769997000000004</v>
      </c>
      <c r="R9361">
        <v>24990000</v>
      </c>
      <c r="S9361">
        <v>98.769997000000004</v>
      </c>
    </row>
    <row r="9362" spans="13:19" x14ac:dyDescent="0.25">
      <c r="M9362" s="36">
        <v>28864</v>
      </c>
      <c r="N9362">
        <v>98.800003000000004</v>
      </c>
      <c r="O9362">
        <v>99.959998999999996</v>
      </c>
      <c r="P9362">
        <v>98.620002999999997</v>
      </c>
      <c r="Q9362">
        <v>99.330001999999993</v>
      </c>
      <c r="R9362">
        <v>27340000</v>
      </c>
      <c r="S9362">
        <v>99.330001999999993</v>
      </c>
    </row>
    <row r="9363" spans="13:19" x14ac:dyDescent="0.25">
      <c r="M9363" s="36">
        <v>28863</v>
      </c>
      <c r="N9363">
        <v>99.129997000000003</v>
      </c>
      <c r="O9363">
        <v>99.300003000000004</v>
      </c>
      <c r="P9363">
        <v>97.830001999999993</v>
      </c>
      <c r="Q9363">
        <v>98.800003000000004</v>
      </c>
      <c r="R9363">
        <v>21440000</v>
      </c>
      <c r="S9363">
        <v>98.800003000000004</v>
      </c>
    </row>
    <row r="9364" spans="13:19" x14ac:dyDescent="0.25">
      <c r="M9364" s="36">
        <v>28860</v>
      </c>
      <c r="N9364">
        <v>98.580001999999993</v>
      </c>
      <c r="O9364">
        <v>99.790001000000004</v>
      </c>
      <c r="P9364">
        <v>98.25</v>
      </c>
      <c r="Q9364">
        <v>99.129997000000003</v>
      </c>
      <c r="R9364">
        <v>28890000</v>
      </c>
      <c r="S9364">
        <v>99.129997000000003</v>
      </c>
    </row>
    <row r="9365" spans="13:19" x14ac:dyDescent="0.25">
      <c r="M9365" s="36">
        <v>28859</v>
      </c>
      <c r="N9365">
        <v>97.800003000000004</v>
      </c>
      <c r="O9365">
        <v>99.419998000000007</v>
      </c>
      <c r="P9365">
        <v>97.519997000000004</v>
      </c>
      <c r="Q9365">
        <v>98.580001999999993</v>
      </c>
      <c r="R9365">
        <v>33290000</v>
      </c>
      <c r="S9365">
        <v>98.580001999999993</v>
      </c>
    </row>
    <row r="9366" spans="13:19" x14ac:dyDescent="0.25">
      <c r="M9366" s="36">
        <v>28858</v>
      </c>
      <c r="N9366">
        <v>96.809997999999993</v>
      </c>
      <c r="O9366">
        <v>98.540001000000004</v>
      </c>
      <c r="P9366">
        <v>96.809997999999993</v>
      </c>
      <c r="Q9366">
        <v>97.800003000000004</v>
      </c>
      <c r="R9366">
        <v>29180000</v>
      </c>
      <c r="S9366">
        <v>97.800003000000004</v>
      </c>
    </row>
    <row r="9367" spans="13:19" x14ac:dyDescent="0.25">
      <c r="M9367" s="36">
        <v>28857</v>
      </c>
      <c r="N9367">
        <v>96.110000999999997</v>
      </c>
      <c r="O9367">
        <v>96.959998999999996</v>
      </c>
      <c r="P9367">
        <v>95.220000999999996</v>
      </c>
      <c r="Q9367">
        <v>96.730002999999996</v>
      </c>
      <c r="R9367">
        <v>18340000</v>
      </c>
      <c r="S9367">
        <v>96.730002999999996</v>
      </c>
    </row>
    <row r="9368" spans="13:19" x14ac:dyDescent="0.25">
      <c r="M9368" s="36">
        <v>28853</v>
      </c>
      <c r="N9368">
        <v>96.279999000000004</v>
      </c>
      <c r="O9368">
        <v>97.029999000000004</v>
      </c>
      <c r="P9368">
        <v>95.480002999999996</v>
      </c>
      <c r="Q9368">
        <v>96.110000999999997</v>
      </c>
      <c r="R9368">
        <v>30030000</v>
      </c>
      <c r="S9368">
        <v>96.110000999999997</v>
      </c>
    </row>
    <row r="9369" spans="13:19" x14ac:dyDescent="0.25">
      <c r="M9369" s="36">
        <v>28852</v>
      </c>
      <c r="N9369">
        <v>96.660004000000001</v>
      </c>
      <c r="O9369">
        <v>97.190002000000007</v>
      </c>
      <c r="P9369">
        <v>95.82</v>
      </c>
      <c r="Q9369">
        <v>96.279999000000004</v>
      </c>
      <c r="R9369">
        <v>25440000</v>
      </c>
      <c r="S9369">
        <v>96.279999000000004</v>
      </c>
    </row>
    <row r="9370" spans="13:19" x14ac:dyDescent="0.25">
      <c r="M9370" s="36">
        <v>28851</v>
      </c>
      <c r="N9370">
        <v>97.510002</v>
      </c>
      <c r="O9370">
        <v>97.510002</v>
      </c>
      <c r="P9370">
        <v>96.150002000000001</v>
      </c>
      <c r="Q9370">
        <v>96.660004000000001</v>
      </c>
      <c r="R9370">
        <v>23580000</v>
      </c>
      <c r="S9370">
        <v>96.660004000000001</v>
      </c>
    </row>
    <row r="9371" spans="13:19" x14ac:dyDescent="0.25">
      <c r="M9371" s="36">
        <v>28850</v>
      </c>
      <c r="N9371">
        <v>96.309997999999993</v>
      </c>
      <c r="O9371">
        <v>97.889999000000003</v>
      </c>
      <c r="P9371">
        <v>95.989998</v>
      </c>
      <c r="Q9371">
        <v>97.519997000000004</v>
      </c>
      <c r="R9371">
        <v>21470000</v>
      </c>
      <c r="S9371">
        <v>97.519997000000004</v>
      </c>
    </row>
    <row r="9372" spans="13:19" x14ac:dyDescent="0.25">
      <c r="M9372" s="36">
        <v>28846</v>
      </c>
      <c r="N9372">
        <v>94.769997000000004</v>
      </c>
      <c r="O9372">
        <v>96.620002999999997</v>
      </c>
      <c r="P9372">
        <v>94.769997000000004</v>
      </c>
      <c r="Q9372">
        <v>96.309997999999993</v>
      </c>
      <c r="R9372">
        <v>23790000</v>
      </c>
      <c r="S9372">
        <v>96.309997999999993</v>
      </c>
    </row>
    <row r="9373" spans="13:19" x14ac:dyDescent="0.25">
      <c r="M9373" s="36">
        <v>28845</v>
      </c>
      <c r="N9373">
        <v>94.68</v>
      </c>
      <c r="O9373">
        <v>95.660004000000001</v>
      </c>
      <c r="P9373">
        <v>94.110000999999997</v>
      </c>
      <c r="Q9373">
        <v>94.709998999999996</v>
      </c>
      <c r="R9373">
        <v>28670000</v>
      </c>
      <c r="S9373">
        <v>94.709998999999996</v>
      </c>
    </row>
    <row r="9374" spans="13:19" x14ac:dyDescent="0.25">
      <c r="M9374" s="36">
        <v>28844</v>
      </c>
      <c r="N9374">
        <v>94.239998</v>
      </c>
      <c r="O9374">
        <v>95.199996999999996</v>
      </c>
      <c r="P9374">
        <v>93.699996999999996</v>
      </c>
      <c r="Q9374">
        <v>94.68</v>
      </c>
      <c r="R9374">
        <v>26520000</v>
      </c>
      <c r="S9374">
        <v>94.68</v>
      </c>
    </row>
    <row r="9375" spans="13:19" x14ac:dyDescent="0.25">
      <c r="M9375" s="36">
        <v>28843</v>
      </c>
      <c r="N9375">
        <v>93.440002000000007</v>
      </c>
      <c r="O9375">
        <v>94.849997999999999</v>
      </c>
      <c r="P9375">
        <v>93.050003000000004</v>
      </c>
      <c r="Q9375">
        <v>94.239998</v>
      </c>
      <c r="R9375">
        <v>25960000</v>
      </c>
      <c r="S9375">
        <v>94.239998</v>
      </c>
    </row>
    <row r="9376" spans="13:19" x14ac:dyDescent="0.25">
      <c r="M9376" s="36">
        <v>28842</v>
      </c>
      <c r="N9376">
        <v>94.330001999999993</v>
      </c>
      <c r="O9376">
        <v>94.330001999999993</v>
      </c>
      <c r="P9376">
        <v>92.639999000000003</v>
      </c>
      <c r="Q9376">
        <v>93.440002000000007</v>
      </c>
      <c r="R9376">
        <v>32900000</v>
      </c>
      <c r="S9376">
        <v>93.440002000000007</v>
      </c>
    </row>
    <row r="9377" spans="13:19" x14ac:dyDescent="0.25">
      <c r="M9377" s="36">
        <v>28839</v>
      </c>
      <c r="N9377">
        <v>96.040001000000004</v>
      </c>
      <c r="O9377">
        <v>96.279999000000004</v>
      </c>
      <c r="P9377">
        <v>94.879997000000003</v>
      </c>
      <c r="Q9377">
        <v>95.330001999999993</v>
      </c>
      <c r="R9377">
        <v>23620000</v>
      </c>
      <c r="S9377">
        <v>95.330001999999993</v>
      </c>
    </row>
    <row r="9378" spans="13:19" x14ac:dyDescent="0.25">
      <c r="M9378" s="36">
        <v>28838</v>
      </c>
      <c r="N9378">
        <v>96.059997999999993</v>
      </c>
      <c r="O9378">
        <v>96.440002000000007</v>
      </c>
      <c r="P9378">
        <v>95.199996999999996</v>
      </c>
      <c r="Q9378">
        <v>96.040001000000004</v>
      </c>
      <c r="R9378">
        <v>20840000</v>
      </c>
      <c r="S9378">
        <v>96.040001000000004</v>
      </c>
    </row>
    <row r="9379" spans="13:19" x14ac:dyDescent="0.25">
      <c r="M9379" s="36">
        <v>28837</v>
      </c>
      <c r="N9379">
        <v>96.589995999999999</v>
      </c>
      <c r="O9379">
        <v>97.07</v>
      </c>
      <c r="P9379">
        <v>95.589995999999999</v>
      </c>
      <c r="Q9379">
        <v>96.059997999999993</v>
      </c>
      <c r="R9379">
        <v>22480000</v>
      </c>
      <c r="S9379">
        <v>96.059997999999993</v>
      </c>
    </row>
    <row r="9380" spans="13:19" x14ac:dyDescent="0.25">
      <c r="M9380" s="36">
        <v>28836</v>
      </c>
      <c r="N9380">
        <v>97.110000999999997</v>
      </c>
      <c r="O9380">
        <v>97.580001999999993</v>
      </c>
      <c r="P9380">
        <v>96.269997000000004</v>
      </c>
      <c r="Q9380">
        <v>96.589995999999999</v>
      </c>
      <c r="R9380">
        <v>22210000</v>
      </c>
      <c r="S9380">
        <v>96.589995999999999</v>
      </c>
    </row>
    <row r="9381" spans="13:19" x14ac:dyDescent="0.25">
      <c r="M9381" s="36">
        <v>28835</v>
      </c>
      <c r="N9381">
        <v>96.629997000000003</v>
      </c>
      <c r="O9381">
        <v>97.559997999999993</v>
      </c>
      <c r="P9381">
        <v>96.07</v>
      </c>
      <c r="Q9381">
        <v>97.110000999999997</v>
      </c>
      <c r="R9381">
        <v>21000000</v>
      </c>
      <c r="S9381">
        <v>97.110000999999997</v>
      </c>
    </row>
    <row r="9382" spans="13:19" x14ac:dyDescent="0.25">
      <c r="M9382" s="36">
        <v>28832</v>
      </c>
      <c r="N9382">
        <v>97.080001999999993</v>
      </c>
      <c r="O9382">
        <v>97.480002999999996</v>
      </c>
      <c r="P9382">
        <v>96.139999000000003</v>
      </c>
      <c r="Q9382">
        <v>96.629997000000003</v>
      </c>
      <c r="R9382">
        <v>18560000</v>
      </c>
      <c r="S9382">
        <v>96.629997000000003</v>
      </c>
    </row>
    <row r="9383" spans="13:19" x14ac:dyDescent="0.25">
      <c r="M9383" s="36">
        <v>28831</v>
      </c>
      <c r="N9383">
        <v>97.489998</v>
      </c>
      <c r="O9383">
        <v>98.099997999999999</v>
      </c>
      <c r="P9383">
        <v>96.580001999999993</v>
      </c>
      <c r="Q9383">
        <v>97.080001999999993</v>
      </c>
      <c r="R9383">
        <v>21170000</v>
      </c>
      <c r="S9383">
        <v>97.080001999999993</v>
      </c>
    </row>
    <row r="9384" spans="13:19" x14ac:dyDescent="0.25">
      <c r="M9384" s="36">
        <v>28830</v>
      </c>
      <c r="N9384">
        <v>97.440002000000007</v>
      </c>
      <c r="O9384">
        <v>98.580001999999993</v>
      </c>
      <c r="P9384">
        <v>96.830001999999993</v>
      </c>
      <c r="Q9384">
        <v>97.489998</v>
      </c>
      <c r="R9384">
        <v>29680000</v>
      </c>
      <c r="S9384">
        <v>97.489998</v>
      </c>
    </row>
    <row r="9385" spans="13:19" x14ac:dyDescent="0.25">
      <c r="M9385" s="36">
        <v>28829</v>
      </c>
      <c r="N9385">
        <v>96.150002000000001</v>
      </c>
      <c r="O9385">
        <v>97.699996999999996</v>
      </c>
      <c r="P9385">
        <v>95.879997000000003</v>
      </c>
      <c r="Q9385">
        <v>97.440002000000007</v>
      </c>
      <c r="R9385">
        <v>25670000</v>
      </c>
      <c r="S9385">
        <v>97.440002000000007</v>
      </c>
    </row>
    <row r="9386" spans="13:19" x14ac:dyDescent="0.25">
      <c r="M9386" s="36">
        <v>28828</v>
      </c>
      <c r="N9386">
        <v>96.279999000000004</v>
      </c>
      <c r="O9386">
        <v>96.959998999999996</v>
      </c>
      <c r="P9386">
        <v>95.370002999999997</v>
      </c>
      <c r="Q9386">
        <v>96.150002000000001</v>
      </c>
      <c r="R9386">
        <v>22020000</v>
      </c>
      <c r="S9386">
        <v>96.150002000000001</v>
      </c>
    </row>
    <row r="9387" spans="13:19" x14ac:dyDescent="0.25">
      <c r="M9387" s="36">
        <v>28825</v>
      </c>
      <c r="N9387">
        <v>95.010002</v>
      </c>
      <c r="O9387">
        <v>96.690002000000007</v>
      </c>
      <c r="P9387">
        <v>95.010002</v>
      </c>
      <c r="Q9387">
        <v>96.279999000000004</v>
      </c>
      <c r="R9387">
        <v>26830000</v>
      </c>
      <c r="S9387">
        <v>96.279999000000004</v>
      </c>
    </row>
    <row r="9388" spans="13:19" x14ac:dyDescent="0.25">
      <c r="M9388" s="36">
        <v>28824</v>
      </c>
      <c r="N9388">
        <v>93.75</v>
      </c>
      <c r="O9388">
        <v>94.940002000000007</v>
      </c>
      <c r="P9388">
        <v>93.290001000000004</v>
      </c>
      <c r="Q9388">
        <v>94.699996999999996</v>
      </c>
      <c r="R9388">
        <v>19900000</v>
      </c>
      <c r="S9388">
        <v>94.699996999999996</v>
      </c>
    </row>
    <row r="9389" spans="13:19" x14ac:dyDescent="0.25">
      <c r="M9389" s="36">
        <v>28823</v>
      </c>
      <c r="N9389">
        <v>94.919998000000007</v>
      </c>
      <c r="O9389">
        <v>94.919998000000007</v>
      </c>
      <c r="P9389">
        <v>93.480002999999996</v>
      </c>
      <c r="Q9389">
        <v>93.75</v>
      </c>
      <c r="R9389">
        <v>21160000</v>
      </c>
      <c r="S9389">
        <v>93.75</v>
      </c>
    </row>
    <row r="9390" spans="13:19" x14ac:dyDescent="0.25">
      <c r="M9390" s="36">
        <v>28822</v>
      </c>
      <c r="N9390">
        <v>95.989998</v>
      </c>
      <c r="O9390">
        <v>96.510002</v>
      </c>
      <c r="P9390">
        <v>94.879997000000003</v>
      </c>
      <c r="Q9390">
        <v>95.150002000000001</v>
      </c>
      <c r="R9390">
        <v>22740000</v>
      </c>
      <c r="S9390">
        <v>95.150002000000001</v>
      </c>
    </row>
    <row r="9391" spans="13:19" x14ac:dyDescent="0.25">
      <c r="M9391" s="36">
        <v>28821</v>
      </c>
      <c r="N9391">
        <v>95.790001000000004</v>
      </c>
      <c r="O9391">
        <v>96.519997000000004</v>
      </c>
      <c r="P9391">
        <v>95.169998000000007</v>
      </c>
      <c r="Q9391">
        <v>95.989998</v>
      </c>
      <c r="R9391">
        <v>19790000</v>
      </c>
      <c r="S9391">
        <v>95.989998</v>
      </c>
    </row>
    <row r="9392" spans="13:19" x14ac:dyDescent="0.25">
      <c r="M9392" s="36">
        <v>28818</v>
      </c>
      <c r="N9392">
        <v>95.480002999999996</v>
      </c>
      <c r="O9392">
        <v>96.169998000000007</v>
      </c>
      <c r="P9392">
        <v>94.980002999999996</v>
      </c>
      <c r="Q9392">
        <v>95.790001000000004</v>
      </c>
      <c r="R9392">
        <v>14590000</v>
      </c>
      <c r="S9392">
        <v>95.790001000000004</v>
      </c>
    </row>
    <row r="9393" spans="13:19" x14ac:dyDescent="0.25">
      <c r="M9393" s="36">
        <v>28816</v>
      </c>
      <c r="N9393">
        <v>95.010002</v>
      </c>
      <c r="O9393">
        <v>95.910004000000001</v>
      </c>
      <c r="P9393">
        <v>94.540001000000004</v>
      </c>
      <c r="Q9393">
        <v>95.480002999999996</v>
      </c>
      <c r="R9393">
        <v>20010000</v>
      </c>
      <c r="S9393">
        <v>95.480002999999996</v>
      </c>
    </row>
    <row r="9394" spans="13:19" x14ac:dyDescent="0.25">
      <c r="M9394" s="36">
        <v>28815</v>
      </c>
      <c r="N9394">
        <v>95.25</v>
      </c>
      <c r="O9394">
        <v>95.830001999999993</v>
      </c>
      <c r="P9394">
        <v>94.489998</v>
      </c>
      <c r="Q9394">
        <v>95.010002</v>
      </c>
      <c r="R9394">
        <v>20750000</v>
      </c>
      <c r="S9394">
        <v>95.010002</v>
      </c>
    </row>
    <row r="9395" spans="13:19" x14ac:dyDescent="0.25">
      <c r="M9395" s="36">
        <v>28814</v>
      </c>
      <c r="N9395">
        <v>94.419998000000007</v>
      </c>
      <c r="O9395">
        <v>95.860000999999997</v>
      </c>
      <c r="P9395">
        <v>94.290001000000004</v>
      </c>
      <c r="Q9395">
        <v>95.25</v>
      </c>
      <c r="R9395">
        <v>24440000</v>
      </c>
      <c r="S9395">
        <v>95.25</v>
      </c>
    </row>
    <row r="9396" spans="13:19" x14ac:dyDescent="0.25">
      <c r="M9396" s="36">
        <v>28811</v>
      </c>
      <c r="N9396">
        <v>93.709998999999996</v>
      </c>
      <c r="O9396">
        <v>95.029999000000004</v>
      </c>
      <c r="P9396">
        <v>93.589995999999999</v>
      </c>
      <c r="Q9396">
        <v>94.419998000000007</v>
      </c>
      <c r="R9396">
        <v>25170000</v>
      </c>
      <c r="S9396">
        <v>94.419998000000007</v>
      </c>
    </row>
    <row r="9397" spans="13:19" x14ac:dyDescent="0.25">
      <c r="M9397" s="36">
        <v>28810</v>
      </c>
      <c r="N9397">
        <v>92.709998999999996</v>
      </c>
      <c r="O9397">
        <v>94.080001999999993</v>
      </c>
      <c r="P9397">
        <v>92.589995999999999</v>
      </c>
      <c r="Q9397">
        <v>93.709998999999996</v>
      </c>
      <c r="R9397">
        <v>21340000</v>
      </c>
      <c r="S9397">
        <v>93.709998999999996</v>
      </c>
    </row>
    <row r="9398" spans="13:19" x14ac:dyDescent="0.25">
      <c r="M9398" s="36">
        <v>28809</v>
      </c>
      <c r="N9398">
        <v>92.489998</v>
      </c>
      <c r="O9398">
        <v>94</v>
      </c>
      <c r="P9398">
        <v>92.290001000000004</v>
      </c>
      <c r="Q9398">
        <v>92.709998999999996</v>
      </c>
      <c r="R9398">
        <v>26280000</v>
      </c>
      <c r="S9398">
        <v>92.709998999999996</v>
      </c>
    </row>
    <row r="9399" spans="13:19" x14ac:dyDescent="0.25">
      <c r="M9399" s="36">
        <v>28808</v>
      </c>
      <c r="N9399">
        <v>93.129997000000003</v>
      </c>
      <c r="O9399">
        <v>93.529999000000004</v>
      </c>
      <c r="P9399">
        <v>91.769997000000004</v>
      </c>
      <c r="Q9399">
        <v>92.489998</v>
      </c>
      <c r="R9399">
        <v>30610000</v>
      </c>
      <c r="S9399">
        <v>92.489998</v>
      </c>
    </row>
    <row r="9400" spans="13:19" x14ac:dyDescent="0.25">
      <c r="M9400" s="36">
        <v>28807</v>
      </c>
      <c r="N9400">
        <v>94.769997000000004</v>
      </c>
      <c r="O9400">
        <v>94.900002000000001</v>
      </c>
      <c r="P9400">
        <v>92.959998999999996</v>
      </c>
      <c r="Q9400">
        <v>93.129997000000003</v>
      </c>
      <c r="R9400">
        <v>20960000</v>
      </c>
      <c r="S9400">
        <v>93.129997000000003</v>
      </c>
    </row>
    <row r="9401" spans="13:19" x14ac:dyDescent="0.25">
      <c r="M9401" s="36">
        <v>28804</v>
      </c>
      <c r="N9401">
        <v>94.419998000000007</v>
      </c>
      <c r="O9401">
        <v>95.389999000000003</v>
      </c>
      <c r="P9401">
        <v>93.940002000000007</v>
      </c>
      <c r="Q9401">
        <v>94.769997000000004</v>
      </c>
      <c r="R9401">
        <v>16750000</v>
      </c>
      <c r="S9401">
        <v>94.769997000000004</v>
      </c>
    </row>
    <row r="9402" spans="13:19" x14ac:dyDescent="0.25">
      <c r="M9402" s="36">
        <v>28803</v>
      </c>
      <c r="N9402">
        <v>94.449996999999996</v>
      </c>
      <c r="O9402">
        <v>95.5</v>
      </c>
      <c r="P9402">
        <v>93.809997999999993</v>
      </c>
      <c r="Q9402">
        <v>94.419998000000007</v>
      </c>
      <c r="R9402">
        <v>23320000</v>
      </c>
      <c r="S9402">
        <v>94.419998000000007</v>
      </c>
    </row>
    <row r="9403" spans="13:19" x14ac:dyDescent="0.25">
      <c r="M9403" s="36">
        <v>28802</v>
      </c>
      <c r="N9403">
        <v>93.849997999999999</v>
      </c>
      <c r="O9403">
        <v>94.739998</v>
      </c>
      <c r="P9403">
        <v>92.889999000000003</v>
      </c>
      <c r="Q9403">
        <v>94.449996999999996</v>
      </c>
      <c r="R9403">
        <v>23560000</v>
      </c>
      <c r="S9403">
        <v>94.449996999999996</v>
      </c>
    </row>
    <row r="9404" spans="13:19" x14ac:dyDescent="0.25">
      <c r="M9404" s="36">
        <v>28801</v>
      </c>
      <c r="N9404">
        <v>94.75</v>
      </c>
      <c r="O9404">
        <v>94.75</v>
      </c>
      <c r="P9404">
        <v>93.139999000000003</v>
      </c>
      <c r="Q9404">
        <v>93.849997999999999</v>
      </c>
      <c r="R9404">
        <v>25320000</v>
      </c>
      <c r="S9404">
        <v>93.849997999999999</v>
      </c>
    </row>
    <row r="9405" spans="13:19" x14ac:dyDescent="0.25">
      <c r="M9405" s="36">
        <v>28800</v>
      </c>
      <c r="N9405">
        <v>96.18</v>
      </c>
      <c r="O9405">
        <v>96.489998</v>
      </c>
      <c r="P9405">
        <v>94.839995999999999</v>
      </c>
      <c r="Q9405">
        <v>95.190002000000007</v>
      </c>
      <c r="R9405">
        <v>20450000</v>
      </c>
      <c r="S9405">
        <v>95.190002000000007</v>
      </c>
    </row>
    <row r="9406" spans="13:19" x14ac:dyDescent="0.25">
      <c r="M9406" s="36">
        <v>28797</v>
      </c>
      <c r="N9406">
        <v>95.610000999999997</v>
      </c>
      <c r="O9406">
        <v>96.980002999999996</v>
      </c>
      <c r="P9406">
        <v>94.779999000000004</v>
      </c>
      <c r="Q9406">
        <v>96.18</v>
      </c>
      <c r="R9406">
        <v>25990000</v>
      </c>
      <c r="S9406">
        <v>96.18</v>
      </c>
    </row>
    <row r="9407" spans="13:19" x14ac:dyDescent="0.25">
      <c r="M9407" s="36">
        <v>28796</v>
      </c>
      <c r="N9407">
        <v>96.849997999999999</v>
      </c>
      <c r="O9407">
        <v>97.309997999999993</v>
      </c>
      <c r="P9407">
        <v>94.839995999999999</v>
      </c>
      <c r="Q9407">
        <v>95.610000999999997</v>
      </c>
      <c r="R9407">
        <v>41030000</v>
      </c>
      <c r="S9407">
        <v>95.610000999999997</v>
      </c>
    </row>
    <row r="9408" spans="13:19" x14ac:dyDescent="0.25">
      <c r="M9408" s="36">
        <v>28795</v>
      </c>
      <c r="N9408">
        <v>94.129997000000003</v>
      </c>
      <c r="O9408">
        <v>97.410004000000001</v>
      </c>
      <c r="P9408">
        <v>94.129997000000003</v>
      </c>
      <c r="Q9408">
        <v>96.849997999999999</v>
      </c>
      <c r="R9408">
        <v>50450000</v>
      </c>
      <c r="S9408">
        <v>96.849997999999999</v>
      </c>
    </row>
    <row r="9409" spans="13:19" x14ac:dyDescent="0.25">
      <c r="M9409" s="36">
        <v>28794</v>
      </c>
      <c r="N9409">
        <v>95.059997999999993</v>
      </c>
      <c r="O9409">
        <v>95.800003000000004</v>
      </c>
      <c r="P9409">
        <v>92.720000999999996</v>
      </c>
      <c r="Q9409">
        <v>93.150002000000001</v>
      </c>
      <c r="R9409">
        <v>42720000</v>
      </c>
      <c r="S9409">
        <v>93.150002000000001</v>
      </c>
    </row>
    <row r="9410" spans="13:19" x14ac:dyDescent="0.25">
      <c r="M9410" s="36">
        <v>28793</v>
      </c>
      <c r="N9410">
        <v>94.589995999999999</v>
      </c>
      <c r="O9410">
        <v>95.489998</v>
      </c>
      <c r="P9410">
        <v>91.650002000000001</v>
      </c>
      <c r="Q9410">
        <v>95.059997999999993</v>
      </c>
      <c r="R9410">
        <v>59480000</v>
      </c>
      <c r="S9410">
        <v>95.059997999999993</v>
      </c>
    </row>
    <row r="9411" spans="13:19" x14ac:dyDescent="0.25">
      <c r="M9411" s="36">
        <v>28790</v>
      </c>
      <c r="N9411">
        <v>96.029999000000004</v>
      </c>
      <c r="O9411">
        <v>96.620002999999997</v>
      </c>
      <c r="P9411">
        <v>94.300003000000004</v>
      </c>
      <c r="Q9411">
        <v>94.589995999999999</v>
      </c>
      <c r="R9411">
        <v>40360000</v>
      </c>
      <c r="S9411">
        <v>94.589995999999999</v>
      </c>
    </row>
    <row r="9412" spans="13:19" x14ac:dyDescent="0.25">
      <c r="M9412" s="36">
        <v>28789</v>
      </c>
      <c r="N9412">
        <v>97.309997999999993</v>
      </c>
      <c r="O9412">
        <v>97.709998999999996</v>
      </c>
      <c r="P9412">
        <v>95.589995999999999</v>
      </c>
      <c r="Q9412">
        <v>96.029999000000004</v>
      </c>
      <c r="R9412">
        <v>31990000</v>
      </c>
      <c r="S9412">
        <v>96.029999000000004</v>
      </c>
    </row>
    <row r="9413" spans="13:19" x14ac:dyDescent="0.25">
      <c r="M9413" s="36">
        <v>28788</v>
      </c>
      <c r="N9413">
        <v>97.489998</v>
      </c>
      <c r="O9413">
        <v>98.559997999999993</v>
      </c>
      <c r="P9413">
        <v>96.330001999999993</v>
      </c>
      <c r="Q9413">
        <v>97.309997999999993</v>
      </c>
      <c r="R9413">
        <v>31380000</v>
      </c>
      <c r="S9413">
        <v>97.309997999999993</v>
      </c>
    </row>
    <row r="9414" spans="13:19" x14ac:dyDescent="0.25">
      <c r="M9414" s="36">
        <v>28787</v>
      </c>
      <c r="N9414">
        <v>98.18</v>
      </c>
      <c r="O9414">
        <v>98.949996999999996</v>
      </c>
      <c r="P9414">
        <v>97.129997000000003</v>
      </c>
      <c r="Q9414">
        <v>97.489998</v>
      </c>
      <c r="R9414">
        <v>28880000</v>
      </c>
      <c r="S9414">
        <v>97.489998</v>
      </c>
    </row>
    <row r="9415" spans="13:19" x14ac:dyDescent="0.25">
      <c r="M9415" s="36">
        <v>28786</v>
      </c>
      <c r="N9415">
        <v>97.949996999999996</v>
      </c>
      <c r="O9415">
        <v>98.839995999999999</v>
      </c>
      <c r="P9415">
        <v>96.629997000000003</v>
      </c>
      <c r="Q9415">
        <v>98.18</v>
      </c>
      <c r="R9415">
        <v>36090000</v>
      </c>
      <c r="S9415">
        <v>98.18</v>
      </c>
    </row>
    <row r="9416" spans="13:19" x14ac:dyDescent="0.25">
      <c r="M9416" s="36">
        <v>28783</v>
      </c>
      <c r="N9416">
        <v>99.260002</v>
      </c>
      <c r="O9416">
        <v>99.260002</v>
      </c>
      <c r="P9416">
        <v>97.120002999999997</v>
      </c>
      <c r="Q9416">
        <v>97.949996999999996</v>
      </c>
      <c r="R9416">
        <v>43670000</v>
      </c>
      <c r="S9416">
        <v>97.949996999999996</v>
      </c>
    </row>
    <row r="9417" spans="13:19" x14ac:dyDescent="0.25">
      <c r="M9417" s="36">
        <v>28782</v>
      </c>
      <c r="N9417">
        <v>100.489998</v>
      </c>
      <c r="O9417">
        <v>101.029999</v>
      </c>
      <c r="P9417">
        <v>99.040001000000004</v>
      </c>
      <c r="Q9417">
        <v>99.330001999999993</v>
      </c>
      <c r="R9417">
        <v>31810000</v>
      </c>
      <c r="S9417">
        <v>99.330001999999993</v>
      </c>
    </row>
    <row r="9418" spans="13:19" x14ac:dyDescent="0.25">
      <c r="M9418" s="36">
        <v>28781</v>
      </c>
      <c r="N9418">
        <v>101.260002</v>
      </c>
      <c r="O9418">
        <v>101.760002</v>
      </c>
      <c r="P9418">
        <v>99.889999000000003</v>
      </c>
      <c r="Q9418">
        <v>100.489998</v>
      </c>
      <c r="R9418">
        <v>32940000</v>
      </c>
      <c r="S9418">
        <v>100.489998</v>
      </c>
    </row>
    <row r="9419" spans="13:19" x14ac:dyDescent="0.25">
      <c r="M9419" s="36">
        <v>28780</v>
      </c>
      <c r="N9419">
        <v>102.349998</v>
      </c>
      <c r="O9419">
        <v>102.349998</v>
      </c>
      <c r="P9419">
        <v>100.470001</v>
      </c>
      <c r="Q9419">
        <v>101.260002</v>
      </c>
      <c r="R9419">
        <v>37870000</v>
      </c>
      <c r="S9419">
        <v>101.260002</v>
      </c>
    </row>
    <row r="9420" spans="13:19" x14ac:dyDescent="0.25">
      <c r="M9420" s="36">
        <v>28779</v>
      </c>
      <c r="N9420">
        <v>104.629997</v>
      </c>
      <c r="O9420">
        <v>104.629997</v>
      </c>
      <c r="P9420">
        <v>102.43</v>
      </c>
      <c r="Q9420">
        <v>102.610001</v>
      </c>
      <c r="R9420">
        <v>24600000</v>
      </c>
      <c r="S9420">
        <v>102.610001</v>
      </c>
    </row>
    <row r="9421" spans="13:19" x14ac:dyDescent="0.25">
      <c r="M9421" s="36">
        <v>28776</v>
      </c>
      <c r="N9421">
        <v>104.879997</v>
      </c>
      <c r="O9421">
        <v>105.339996</v>
      </c>
      <c r="P9421">
        <v>104.07</v>
      </c>
      <c r="Q9421">
        <v>104.660004</v>
      </c>
      <c r="R9421">
        <v>21920000</v>
      </c>
      <c r="S9421">
        <v>104.660004</v>
      </c>
    </row>
    <row r="9422" spans="13:19" x14ac:dyDescent="0.25">
      <c r="M9422" s="36">
        <v>28775</v>
      </c>
      <c r="N9422">
        <v>105.389999</v>
      </c>
      <c r="O9422">
        <v>106.230003</v>
      </c>
      <c r="P9422">
        <v>104.41999800000001</v>
      </c>
      <c r="Q9422">
        <v>104.879997</v>
      </c>
      <c r="R9422">
        <v>30170000</v>
      </c>
      <c r="S9422">
        <v>104.879997</v>
      </c>
    </row>
    <row r="9423" spans="13:19" x14ac:dyDescent="0.25">
      <c r="M9423" s="36">
        <v>28774</v>
      </c>
      <c r="N9423">
        <v>104.459999</v>
      </c>
      <c r="O9423">
        <v>105.639999</v>
      </c>
      <c r="P9423">
        <v>103.800003</v>
      </c>
      <c r="Q9423">
        <v>105.389999</v>
      </c>
      <c r="R9423">
        <v>21740000</v>
      </c>
      <c r="S9423">
        <v>105.389999</v>
      </c>
    </row>
    <row r="9424" spans="13:19" x14ac:dyDescent="0.25">
      <c r="M9424" s="36">
        <v>28773</v>
      </c>
      <c r="N9424">
        <v>104.589996</v>
      </c>
      <c r="O9424">
        <v>105.360001</v>
      </c>
      <c r="P9424">
        <v>103.900002</v>
      </c>
      <c r="Q9424">
        <v>104.459999</v>
      </c>
      <c r="R9424">
        <v>25470000</v>
      </c>
      <c r="S9424">
        <v>104.459999</v>
      </c>
    </row>
    <row r="9425" spans="13:19" x14ac:dyDescent="0.25">
      <c r="M9425" s="36">
        <v>28772</v>
      </c>
      <c r="N9425">
        <v>103.519997</v>
      </c>
      <c r="O9425">
        <v>104.889999</v>
      </c>
      <c r="P9425">
        <v>103.30999799999999</v>
      </c>
      <c r="Q9425">
        <v>104.589996</v>
      </c>
      <c r="R9425">
        <v>19720000</v>
      </c>
      <c r="S9425">
        <v>104.589996</v>
      </c>
    </row>
    <row r="9426" spans="13:19" x14ac:dyDescent="0.25">
      <c r="M9426" s="36">
        <v>28769</v>
      </c>
      <c r="N9426">
        <v>103.269997</v>
      </c>
      <c r="O9426">
        <v>104.230003</v>
      </c>
      <c r="P9426">
        <v>102.82</v>
      </c>
      <c r="Q9426">
        <v>103.519997</v>
      </c>
      <c r="R9426">
        <v>27380000</v>
      </c>
      <c r="S9426">
        <v>103.519997</v>
      </c>
    </row>
    <row r="9427" spans="13:19" x14ac:dyDescent="0.25">
      <c r="M9427" s="36">
        <v>28768</v>
      </c>
      <c r="N9427">
        <v>103.05999799999999</v>
      </c>
      <c r="O9427">
        <v>104.099998</v>
      </c>
      <c r="P9427">
        <v>102.540001</v>
      </c>
      <c r="Q9427">
        <v>103.269997</v>
      </c>
      <c r="R9427">
        <v>27820000</v>
      </c>
      <c r="S9427">
        <v>103.269997</v>
      </c>
    </row>
    <row r="9428" spans="13:19" x14ac:dyDescent="0.25">
      <c r="M9428" s="36">
        <v>28767</v>
      </c>
      <c r="N9428">
        <v>102.599998</v>
      </c>
      <c r="O9428">
        <v>103.360001</v>
      </c>
      <c r="P9428">
        <v>101.760002</v>
      </c>
      <c r="Q9428">
        <v>103.05999799999999</v>
      </c>
      <c r="R9428">
        <v>25090000</v>
      </c>
      <c r="S9428">
        <v>103.05999799999999</v>
      </c>
    </row>
    <row r="9429" spans="13:19" x14ac:dyDescent="0.25">
      <c r="M9429" s="36">
        <v>28766</v>
      </c>
      <c r="N9429">
        <v>102.959999</v>
      </c>
      <c r="O9429">
        <v>103.55999799999999</v>
      </c>
      <c r="P9429">
        <v>102.18</v>
      </c>
      <c r="Q9429">
        <v>102.599998</v>
      </c>
      <c r="R9429">
        <v>22540000</v>
      </c>
      <c r="S9429">
        <v>102.599998</v>
      </c>
    </row>
    <row r="9430" spans="13:19" x14ac:dyDescent="0.25">
      <c r="M9430" s="36">
        <v>28765</v>
      </c>
      <c r="N9430">
        <v>102.540001</v>
      </c>
      <c r="O9430">
        <v>103.41999800000001</v>
      </c>
      <c r="P9430">
        <v>102.129997</v>
      </c>
      <c r="Q9430">
        <v>102.959999</v>
      </c>
      <c r="R9430">
        <v>18700000</v>
      </c>
      <c r="S9430">
        <v>102.959999</v>
      </c>
    </row>
    <row r="9431" spans="13:19" x14ac:dyDescent="0.25">
      <c r="M9431" s="36">
        <v>28762</v>
      </c>
      <c r="N9431">
        <v>101.959999</v>
      </c>
      <c r="O9431">
        <v>103.08000199999999</v>
      </c>
      <c r="P9431">
        <v>101.650002</v>
      </c>
      <c r="Q9431">
        <v>102.540001</v>
      </c>
      <c r="R9431">
        <v>23610000</v>
      </c>
      <c r="S9431">
        <v>102.540001</v>
      </c>
    </row>
    <row r="9432" spans="13:19" x14ac:dyDescent="0.25">
      <c r="M9432" s="36">
        <v>28761</v>
      </c>
      <c r="N9432">
        <v>101.660004</v>
      </c>
      <c r="O9432">
        <v>102.379997</v>
      </c>
      <c r="P9432">
        <v>100.94000200000001</v>
      </c>
      <c r="Q9432">
        <v>101.959999</v>
      </c>
      <c r="R9432">
        <v>24390000</v>
      </c>
      <c r="S9432">
        <v>101.959999</v>
      </c>
    </row>
    <row r="9433" spans="13:19" x14ac:dyDescent="0.25">
      <c r="M9433" s="36">
        <v>28760</v>
      </c>
      <c r="N9433">
        <v>102.620003</v>
      </c>
      <c r="O9433">
        <v>103.44000200000001</v>
      </c>
      <c r="P9433">
        <v>101.33000199999999</v>
      </c>
      <c r="Q9433">
        <v>101.660004</v>
      </c>
      <c r="R9433">
        <v>28370000</v>
      </c>
      <c r="S9433">
        <v>101.660004</v>
      </c>
    </row>
    <row r="9434" spans="13:19" x14ac:dyDescent="0.25">
      <c r="M9434" s="36">
        <v>28759</v>
      </c>
      <c r="N9434">
        <v>101.860001</v>
      </c>
      <c r="O9434">
        <v>103.150002</v>
      </c>
      <c r="P9434">
        <v>101.58000199999999</v>
      </c>
      <c r="Q9434">
        <v>102.620003</v>
      </c>
      <c r="R9434">
        <v>26330000</v>
      </c>
      <c r="S9434">
        <v>102.620003</v>
      </c>
    </row>
    <row r="9435" spans="13:19" x14ac:dyDescent="0.25">
      <c r="M9435" s="36">
        <v>28758</v>
      </c>
      <c r="N9435">
        <v>101.839996</v>
      </c>
      <c r="O9435">
        <v>102.360001</v>
      </c>
      <c r="P9435">
        <v>101.050003</v>
      </c>
      <c r="Q9435">
        <v>101.860001</v>
      </c>
      <c r="R9435">
        <v>20970000</v>
      </c>
      <c r="S9435">
        <v>101.860001</v>
      </c>
    </row>
    <row r="9436" spans="13:19" x14ac:dyDescent="0.25">
      <c r="M9436" s="36">
        <v>28755</v>
      </c>
      <c r="N9436">
        <v>101.900002</v>
      </c>
      <c r="O9436">
        <v>102.69000200000001</v>
      </c>
      <c r="P9436">
        <v>101.129997</v>
      </c>
      <c r="Q9436">
        <v>101.839996</v>
      </c>
      <c r="R9436">
        <v>27960000</v>
      </c>
      <c r="S9436">
        <v>101.839996</v>
      </c>
    </row>
    <row r="9437" spans="13:19" x14ac:dyDescent="0.25">
      <c r="M9437" s="36">
        <v>28754</v>
      </c>
      <c r="N9437">
        <v>101.730003</v>
      </c>
      <c r="O9437">
        <v>102.540001</v>
      </c>
      <c r="P9437">
        <v>100.660004</v>
      </c>
      <c r="Q9437">
        <v>101.900002</v>
      </c>
      <c r="R9437">
        <v>33640000</v>
      </c>
      <c r="S9437">
        <v>101.900002</v>
      </c>
    </row>
    <row r="9438" spans="13:19" x14ac:dyDescent="0.25">
      <c r="M9438" s="36">
        <v>28753</v>
      </c>
      <c r="N9438">
        <v>102.529999</v>
      </c>
      <c r="O9438">
        <v>103.290001</v>
      </c>
      <c r="P9438">
        <v>101.279999</v>
      </c>
      <c r="Q9438">
        <v>101.730003</v>
      </c>
      <c r="R9438">
        <v>35080000</v>
      </c>
      <c r="S9438">
        <v>101.730003</v>
      </c>
    </row>
    <row r="9439" spans="13:19" x14ac:dyDescent="0.25">
      <c r="M9439" s="36">
        <v>28752</v>
      </c>
      <c r="N9439">
        <v>103.209999</v>
      </c>
      <c r="O9439">
        <v>103.82</v>
      </c>
      <c r="P9439">
        <v>102.120003</v>
      </c>
      <c r="Q9439">
        <v>102.529999</v>
      </c>
      <c r="R9439">
        <v>31660000</v>
      </c>
      <c r="S9439">
        <v>102.529999</v>
      </c>
    </row>
    <row r="9440" spans="13:19" x14ac:dyDescent="0.25">
      <c r="M9440" s="36">
        <v>28751</v>
      </c>
      <c r="N9440">
        <v>104.120003</v>
      </c>
      <c r="O9440">
        <v>105.029999</v>
      </c>
      <c r="P9440">
        <v>102.75</v>
      </c>
      <c r="Q9440">
        <v>103.209999</v>
      </c>
      <c r="R9440">
        <v>35860000</v>
      </c>
      <c r="S9440">
        <v>103.209999</v>
      </c>
    </row>
    <row r="9441" spans="13:19" x14ac:dyDescent="0.25">
      <c r="M9441" s="36">
        <v>28748</v>
      </c>
      <c r="N9441">
        <v>105.099998</v>
      </c>
      <c r="O9441">
        <v>105.120003</v>
      </c>
      <c r="P9441">
        <v>103.55999799999999</v>
      </c>
      <c r="Q9441">
        <v>104.120003</v>
      </c>
      <c r="R9441">
        <v>37290000</v>
      </c>
      <c r="S9441">
        <v>104.120003</v>
      </c>
    </row>
    <row r="9442" spans="13:19" x14ac:dyDescent="0.25">
      <c r="M9442" s="36">
        <v>28747</v>
      </c>
      <c r="N9442">
        <v>106.339996</v>
      </c>
      <c r="O9442">
        <v>106.620003</v>
      </c>
      <c r="P9442">
        <v>104.769997</v>
      </c>
      <c r="Q9442">
        <v>105.099998</v>
      </c>
      <c r="R9442">
        <v>37400000</v>
      </c>
      <c r="S9442">
        <v>105.099998</v>
      </c>
    </row>
    <row r="9443" spans="13:19" x14ac:dyDescent="0.25">
      <c r="M9443" s="36">
        <v>28746</v>
      </c>
      <c r="N9443">
        <v>106.989998</v>
      </c>
      <c r="O9443">
        <v>107.849998</v>
      </c>
      <c r="P9443">
        <v>105.870003</v>
      </c>
      <c r="Q9443">
        <v>106.339996</v>
      </c>
      <c r="R9443">
        <v>43340000</v>
      </c>
      <c r="S9443">
        <v>106.339996</v>
      </c>
    </row>
    <row r="9444" spans="13:19" x14ac:dyDescent="0.25">
      <c r="M9444" s="36">
        <v>28745</v>
      </c>
      <c r="N9444">
        <v>106.980003</v>
      </c>
      <c r="O9444">
        <v>107.480003</v>
      </c>
      <c r="P9444">
        <v>106.019997</v>
      </c>
      <c r="Q9444">
        <v>106.989998</v>
      </c>
      <c r="R9444">
        <v>34400000</v>
      </c>
      <c r="S9444">
        <v>106.989998</v>
      </c>
    </row>
    <row r="9445" spans="13:19" x14ac:dyDescent="0.25">
      <c r="M9445" s="36">
        <v>28744</v>
      </c>
      <c r="N9445">
        <v>106.790001</v>
      </c>
      <c r="O9445">
        <v>108.050003</v>
      </c>
      <c r="P9445">
        <v>106.41999800000001</v>
      </c>
      <c r="Q9445">
        <v>106.980003</v>
      </c>
      <c r="R9445">
        <v>39670000</v>
      </c>
      <c r="S9445">
        <v>106.980003</v>
      </c>
    </row>
    <row r="9446" spans="13:19" x14ac:dyDescent="0.25">
      <c r="M9446" s="36">
        <v>28741</v>
      </c>
      <c r="N9446">
        <v>105.5</v>
      </c>
      <c r="O9446">
        <v>107.19000200000001</v>
      </c>
      <c r="P9446">
        <v>105.5</v>
      </c>
      <c r="Q9446">
        <v>106.790001</v>
      </c>
      <c r="R9446">
        <v>42170000</v>
      </c>
      <c r="S9446">
        <v>106.790001</v>
      </c>
    </row>
    <row r="9447" spans="13:19" x14ac:dyDescent="0.25">
      <c r="M9447" s="36">
        <v>28740</v>
      </c>
      <c r="N9447">
        <v>105.379997</v>
      </c>
      <c r="O9447">
        <v>106.489998</v>
      </c>
      <c r="P9447">
        <v>104.760002</v>
      </c>
      <c r="Q9447">
        <v>105.41999800000001</v>
      </c>
      <c r="R9447">
        <v>40310000</v>
      </c>
      <c r="S9447">
        <v>105.41999800000001</v>
      </c>
    </row>
    <row r="9448" spans="13:19" x14ac:dyDescent="0.25">
      <c r="M9448" s="36">
        <v>28739</v>
      </c>
      <c r="N9448">
        <v>104.510002</v>
      </c>
      <c r="O9448">
        <v>106.19000200000001</v>
      </c>
      <c r="P9448">
        <v>104.510002</v>
      </c>
      <c r="Q9448">
        <v>105.379997</v>
      </c>
      <c r="R9448">
        <v>42600000</v>
      </c>
      <c r="S9448">
        <v>105.379997</v>
      </c>
    </row>
    <row r="9449" spans="13:19" x14ac:dyDescent="0.25">
      <c r="M9449" s="36">
        <v>28738</v>
      </c>
      <c r="N9449">
        <v>103.68</v>
      </c>
      <c r="O9449">
        <v>104.83000199999999</v>
      </c>
      <c r="P9449">
        <v>103.30999799999999</v>
      </c>
      <c r="Q9449">
        <v>104.489998</v>
      </c>
      <c r="R9449">
        <v>32170000</v>
      </c>
      <c r="S9449">
        <v>104.489998</v>
      </c>
    </row>
    <row r="9450" spans="13:19" x14ac:dyDescent="0.25">
      <c r="M9450" s="36">
        <v>28734</v>
      </c>
      <c r="N9450">
        <v>103.290001</v>
      </c>
      <c r="O9450">
        <v>104.269997</v>
      </c>
      <c r="P9450">
        <v>102.730003</v>
      </c>
      <c r="Q9450">
        <v>103.68</v>
      </c>
      <c r="R9450">
        <v>35070000</v>
      </c>
      <c r="S9450">
        <v>103.68</v>
      </c>
    </row>
    <row r="9451" spans="13:19" x14ac:dyDescent="0.25">
      <c r="M9451" s="36">
        <v>28733</v>
      </c>
      <c r="N9451">
        <v>103.5</v>
      </c>
      <c r="O9451">
        <v>104.050003</v>
      </c>
      <c r="P9451">
        <v>102.629997</v>
      </c>
      <c r="Q9451">
        <v>103.290001</v>
      </c>
      <c r="R9451">
        <v>33850000</v>
      </c>
      <c r="S9451">
        <v>103.290001</v>
      </c>
    </row>
    <row r="9452" spans="13:19" x14ac:dyDescent="0.25">
      <c r="M9452" s="36">
        <v>28732</v>
      </c>
      <c r="N9452">
        <v>103.389999</v>
      </c>
      <c r="O9452">
        <v>104.260002</v>
      </c>
      <c r="P9452">
        <v>102.699997</v>
      </c>
      <c r="Q9452">
        <v>103.5</v>
      </c>
      <c r="R9452">
        <v>37750000</v>
      </c>
      <c r="S9452">
        <v>103.5</v>
      </c>
    </row>
    <row r="9453" spans="13:19" x14ac:dyDescent="0.25">
      <c r="M9453" s="36">
        <v>28731</v>
      </c>
      <c r="N9453">
        <v>103.959999</v>
      </c>
      <c r="O9453">
        <v>104.339996</v>
      </c>
      <c r="P9453">
        <v>102.91999800000001</v>
      </c>
      <c r="Q9453">
        <v>103.389999</v>
      </c>
      <c r="R9453">
        <v>33780000</v>
      </c>
      <c r="S9453">
        <v>103.389999</v>
      </c>
    </row>
    <row r="9454" spans="13:19" x14ac:dyDescent="0.25">
      <c r="M9454" s="36">
        <v>28730</v>
      </c>
      <c r="N9454">
        <v>104.900002</v>
      </c>
      <c r="O9454">
        <v>105.139999</v>
      </c>
      <c r="P9454">
        <v>103.610001</v>
      </c>
      <c r="Q9454">
        <v>103.959999</v>
      </c>
      <c r="R9454">
        <v>31760000</v>
      </c>
      <c r="S9454">
        <v>103.959999</v>
      </c>
    </row>
    <row r="9455" spans="13:19" x14ac:dyDescent="0.25">
      <c r="M9455" s="36">
        <v>28727</v>
      </c>
      <c r="N9455">
        <v>105.08000199999999</v>
      </c>
      <c r="O9455">
        <v>105.68</v>
      </c>
      <c r="P9455">
        <v>104.239998</v>
      </c>
      <c r="Q9455">
        <v>104.900002</v>
      </c>
      <c r="R9455">
        <v>36190000</v>
      </c>
      <c r="S9455">
        <v>104.900002</v>
      </c>
    </row>
    <row r="9456" spans="13:19" x14ac:dyDescent="0.25">
      <c r="M9456" s="36">
        <v>28726</v>
      </c>
      <c r="N9456">
        <v>104.910004</v>
      </c>
      <c r="O9456">
        <v>105.860001</v>
      </c>
      <c r="P9456">
        <v>104.290001</v>
      </c>
      <c r="Q9456">
        <v>105.08000199999999</v>
      </c>
      <c r="R9456">
        <v>38500000</v>
      </c>
      <c r="S9456">
        <v>105.08000199999999</v>
      </c>
    </row>
    <row r="9457" spans="13:19" x14ac:dyDescent="0.25">
      <c r="M9457" s="36">
        <v>28725</v>
      </c>
      <c r="N9457">
        <v>104.30999799999999</v>
      </c>
      <c r="O9457">
        <v>105.68</v>
      </c>
      <c r="P9457">
        <v>104.120003</v>
      </c>
      <c r="Q9457">
        <v>104.910004</v>
      </c>
      <c r="R9457">
        <v>39630000</v>
      </c>
      <c r="S9457">
        <v>104.910004</v>
      </c>
    </row>
    <row r="9458" spans="13:19" x14ac:dyDescent="0.25">
      <c r="M9458" s="36">
        <v>28724</v>
      </c>
      <c r="N9458">
        <v>103.889999</v>
      </c>
      <c r="O9458">
        <v>104.790001</v>
      </c>
      <c r="P9458">
        <v>103.139999</v>
      </c>
      <c r="Q9458">
        <v>104.30999799999999</v>
      </c>
      <c r="R9458">
        <v>29620000</v>
      </c>
      <c r="S9458">
        <v>104.30999799999999</v>
      </c>
    </row>
    <row r="9459" spans="13:19" x14ac:dyDescent="0.25">
      <c r="M9459" s="36">
        <v>28723</v>
      </c>
      <c r="N9459">
        <v>104.730003</v>
      </c>
      <c r="O9459">
        <v>105.199997</v>
      </c>
      <c r="P9459">
        <v>103.44000200000001</v>
      </c>
      <c r="Q9459">
        <v>103.889999</v>
      </c>
      <c r="R9459">
        <v>29440000</v>
      </c>
      <c r="S9459">
        <v>103.889999</v>
      </c>
    </row>
    <row r="9460" spans="13:19" x14ac:dyDescent="0.25">
      <c r="M9460" s="36">
        <v>28720</v>
      </c>
      <c r="N9460">
        <v>105.08000199999999</v>
      </c>
      <c r="O9460">
        <v>105.980003</v>
      </c>
      <c r="P9460">
        <v>104.230003</v>
      </c>
      <c r="Q9460">
        <v>104.730003</v>
      </c>
      <c r="R9460">
        <v>34650000</v>
      </c>
      <c r="S9460">
        <v>104.730003</v>
      </c>
    </row>
    <row r="9461" spans="13:19" x14ac:dyDescent="0.25">
      <c r="M9461" s="36">
        <v>28719</v>
      </c>
      <c r="N9461">
        <v>104.650002</v>
      </c>
      <c r="O9461">
        <v>106.269997</v>
      </c>
      <c r="P9461">
        <v>104.339996</v>
      </c>
      <c r="Q9461">
        <v>105.08000199999999</v>
      </c>
      <c r="R9461">
        <v>45270000</v>
      </c>
      <c r="S9461">
        <v>105.08000199999999</v>
      </c>
    </row>
    <row r="9462" spans="13:19" x14ac:dyDescent="0.25">
      <c r="M9462" s="36">
        <v>28718</v>
      </c>
      <c r="N9462">
        <v>103.849998</v>
      </c>
      <c r="O9462">
        <v>105.150002</v>
      </c>
      <c r="P9462">
        <v>103.410004</v>
      </c>
      <c r="Q9462">
        <v>104.650002</v>
      </c>
      <c r="R9462">
        <v>36120000</v>
      </c>
      <c r="S9462">
        <v>104.650002</v>
      </c>
    </row>
    <row r="9463" spans="13:19" x14ac:dyDescent="0.25">
      <c r="M9463" s="36">
        <v>28717</v>
      </c>
      <c r="N9463">
        <v>103.970001</v>
      </c>
      <c r="O9463">
        <v>104.379997</v>
      </c>
      <c r="P9463">
        <v>102.860001</v>
      </c>
      <c r="Q9463">
        <v>103.849998</v>
      </c>
      <c r="R9463">
        <v>29760000</v>
      </c>
      <c r="S9463">
        <v>103.849998</v>
      </c>
    </row>
    <row r="9464" spans="13:19" x14ac:dyDescent="0.25">
      <c r="M9464" s="36">
        <v>28716</v>
      </c>
      <c r="N9464">
        <v>103.959999</v>
      </c>
      <c r="O9464">
        <v>104.980003</v>
      </c>
      <c r="P9464">
        <v>103.400002</v>
      </c>
      <c r="Q9464">
        <v>103.970001</v>
      </c>
      <c r="R9464">
        <v>32320000</v>
      </c>
      <c r="S9464">
        <v>103.970001</v>
      </c>
    </row>
    <row r="9465" spans="13:19" x14ac:dyDescent="0.25">
      <c r="M9465" s="36">
        <v>28713</v>
      </c>
      <c r="N9465">
        <v>103.660004</v>
      </c>
      <c r="O9465">
        <v>104.66999800000001</v>
      </c>
      <c r="P9465">
        <v>102.849998</v>
      </c>
      <c r="Q9465">
        <v>103.959999</v>
      </c>
      <c r="R9465">
        <v>33550000</v>
      </c>
      <c r="S9465">
        <v>103.959999</v>
      </c>
    </row>
    <row r="9466" spans="13:19" x14ac:dyDescent="0.25">
      <c r="M9466" s="36">
        <v>28712</v>
      </c>
      <c r="N9466">
        <v>104.5</v>
      </c>
      <c r="O9466">
        <v>105.110001</v>
      </c>
      <c r="P9466">
        <v>103.099998</v>
      </c>
      <c r="Q9466">
        <v>103.660004</v>
      </c>
      <c r="R9466">
        <v>39760000</v>
      </c>
      <c r="S9466">
        <v>103.660004</v>
      </c>
    </row>
    <row r="9467" spans="13:19" x14ac:dyDescent="0.25">
      <c r="M9467" s="36">
        <v>28711</v>
      </c>
      <c r="N9467">
        <v>104.010002</v>
      </c>
      <c r="O9467">
        <v>105.720001</v>
      </c>
      <c r="P9467">
        <v>103.699997</v>
      </c>
      <c r="Q9467">
        <v>104.5</v>
      </c>
      <c r="R9467">
        <v>48800000</v>
      </c>
      <c r="S9467">
        <v>104.5</v>
      </c>
    </row>
    <row r="9468" spans="13:19" x14ac:dyDescent="0.25">
      <c r="M9468" s="36">
        <v>28710</v>
      </c>
      <c r="N9468">
        <v>103.550003</v>
      </c>
      <c r="O9468">
        <v>104.349998</v>
      </c>
      <c r="P9468">
        <v>102.599998</v>
      </c>
      <c r="Q9468">
        <v>104.010002</v>
      </c>
      <c r="R9468">
        <v>34290000</v>
      </c>
      <c r="S9468">
        <v>104.010002</v>
      </c>
    </row>
    <row r="9469" spans="13:19" x14ac:dyDescent="0.25">
      <c r="M9469" s="36">
        <v>28709</v>
      </c>
      <c r="N9469">
        <v>103.91999800000001</v>
      </c>
      <c r="O9469">
        <v>104.839996</v>
      </c>
      <c r="P9469">
        <v>103.029999</v>
      </c>
      <c r="Q9469">
        <v>103.550003</v>
      </c>
      <c r="R9469">
        <v>33350000</v>
      </c>
      <c r="S9469">
        <v>103.550003</v>
      </c>
    </row>
    <row r="9470" spans="13:19" x14ac:dyDescent="0.25">
      <c r="M9470" s="36">
        <v>28706</v>
      </c>
      <c r="N9470">
        <v>103.510002</v>
      </c>
      <c r="O9470">
        <v>104.66999800000001</v>
      </c>
      <c r="P9470">
        <v>102.75</v>
      </c>
      <c r="Q9470">
        <v>103.91999800000001</v>
      </c>
      <c r="R9470">
        <v>37910000</v>
      </c>
      <c r="S9470">
        <v>103.91999800000001</v>
      </c>
    </row>
    <row r="9471" spans="13:19" x14ac:dyDescent="0.25">
      <c r="M9471" s="36">
        <v>28705</v>
      </c>
      <c r="N9471">
        <v>102.91999800000001</v>
      </c>
      <c r="O9471">
        <v>105.410004</v>
      </c>
      <c r="P9471">
        <v>102.82</v>
      </c>
      <c r="Q9471">
        <v>103.510002</v>
      </c>
      <c r="R9471">
        <v>66370000</v>
      </c>
      <c r="S9471">
        <v>103.510002</v>
      </c>
    </row>
    <row r="9472" spans="13:19" x14ac:dyDescent="0.25">
      <c r="M9472" s="36">
        <v>28704</v>
      </c>
      <c r="N9472">
        <v>100.660004</v>
      </c>
      <c r="O9472">
        <v>103.209999</v>
      </c>
      <c r="P9472">
        <v>100.18</v>
      </c>
      <c r="Q9472">
        <v>102.91999800000001</v>
      </c>
      <c r="R9472">
        <v>47470000</v>
      </c>
      <c r="S9472">
        <v>102.91999800000001</v>
      </c>
    </row>
    <row r="9473" spans="13:19" x14ac:dyDescent="0.25">
      <c r="M9473" s="36">
        <v>28703</v>
      </c>
      <c r="N9473">
        <v>100.68</v>
      </c>
      <c r="O9473">
        <v>101.459999</v>
      </c>
      <c r="P9473">
        <v>99.949996999999996</v>
      </c>
      <c r="Q9473">
        <v>100.660004</v>
      </c>
      <c r="R9473">
        <v>34810000</v>
      </c>
      <c r="S9473">
        <v>100.660004</v>
      </c>
    </row>
    <row r="9474" spans="13:19" x14ac:dyDescent="0.25">
      <c r="M9474" s="36">
        <v>28702</v>
      </c>
      <c r="N9474">
        <v>100</v>
      </c>
      <c r="O9474">
        <v>101.18</v>
      </c>
      <c r="P9474">
        <v>99.370002999999997</v>
      </c>
      <c r="Q9474">
        <v>100.68</v>
      </c>
      <c r="R9474">
        <v>33990000</v>
      </c>
      <c r="S9474">
        <v>100.68</v>
      </c>
    </row>
    <row r="9475" spans="13:19" x14ac:dyDescent="0.25">
      <c r="M9475" s="36">
        <v>28699</v>
      </c>
      <c r="N9475">
        <v>99.540001000000004</v>
      </c>
      <c r="O9475">
        <v>100.510002</v>
      </c>
      <c r="P9475">
        <v>98.900002000000001</v>
      </c>
      <c r="Q9475">
        <v>100</v>
      </c>
      <c r="R9475">
        <v>33390000</v>
      </c>
      <c r="S9475">
        <v>100</v>
      </c>
    </row>
    <row r="9476" spans="13:19" x14ac:dyDescent="0.25">
      <c r="M9476" s="36">
        <v>28698</v>
      </c>
      <c r="N9476">
        <v>99.080001999999993</v>
      </c>
      <c r="O9476">
        <v>100.16999800000001</v>
      </c>
      <c r="P9476">
        <v>98.599997999999999</v>
      </c>
      <c r="Q9476">
        <v>99.540001000000004</v>
      </c>
      <c r="R9476">
        <v>33970000</v>
      </c>
      <c r="S9476">
        <v>99.540001000000004</v>
      </c>
    </row>
    <row r="9477" spans="13:19" x14ac:dyDescent="0.25">
      <c r="M9477" s="36">
        <v>28697</v>
      </c>
      <c r="N9477">
        <v>99.080001999999993</v>
      </c>
      <c r="O9477">
        <v>99.080001999999993</v>
      </c>
      <c r="P9477">
        <v>99.080001999999993</v>
      </c>
      <c r="Q9477">
        <v>99.080001999999993</v>
      </c>
      <c r="R9477">
        <v>36830000</v>
      </c>
      <c r="S9477">
        <v>99.080001999999993</v>
      </c>
    </row>
    <row r="9478" spans="13:19" x14ac:dyDescent="0.25">
      <c r="M9478" s="36">
        <v>28696</v>
      </c>
      <c r="N9478">
        <v>97.720000999999996</v>
      </c>
      <c r="O9478">
        <v>98.730002999999996</v>
      </c>
      <c r="P9478">
        <v>97.199996999999996</v>
      </c>
      <c r="Q9478">
        <v>98.440002000000007</v>
      </c>
      <c r="R9478">
        <v>25400000</v>
      </c>
      <c r="S9478">
        <v>98.440002000000007</v>
      </c>
    </row>
    <row r="9479" spans="13:19" x14ac:dyDescent="0.25">
      <c r="M9479" s="36">
        <v>28695</v>
      </c>
      <c r="N9479">
        <v>97.75</v>
      </c>
      <c r="O9479">
        <v>98.129997000000003</v>
      </c>
      <c r="P9479">
        <v>96.720000999999996</v>
      </c>
      <c r="Q9479">
        <v>97.720000999999996</v>
      </c>
      <c r="R9479">
        <v>23280000</v>
      </c>
      <c r="S9479">
        <v>97.720000999999996</v>
      </c>
    </row>
    <row r="9480" spans="13:19" x14ac:dyDescent="0.25">
      <c r="M9480" s="36">
        <v>28692</v>
      </c>
      <c r="N9480">
        <v>98.029999000000004</v>
      </c>
      <c r="O9480">
        <v>98.57</v>
      </c>
      <c r="P9480">
        <v>97.019997000000004</v>
      </c>
      <c r="Q9480">
        <v>97.75</v>
      </c>
      <c r="R9480">
        <v>26060000</v>
      </c>
      <c r="S9480">
        <v>97.75</v>
      </c>
    </row>
    <row r="9481" spans="13:19" x14ac:dyDescent="0.25">
      <c r="M9481" s="36">
        <v>28691</v>
      </c>
      <c r="N9481">
        <v>98.120002999999997</v>
      </c>
      <c r="O9481">
        <v>99.18</v>
      </c>
      <c r="P9481">
        <v>97.489998</v>
      </c>
      <c r="Q9481">
        <v>98.029999000000004</v>
      </c>
      <c r="R9481">
        <v>33350000</v>
      </c>
      <c r="S9481">
        <v>98.029999000000004</v>
      </c>
    </row>
    <row r="9482" spans="13:19" x14ac:dyDescent="0.25">
      <c r="M9482" s="36">
        <v>28690</v>
      </c>
      <c r="N9482">
        <v>96.870002999999997</v>
      </c>
      <c r="O9482">
        <v>98.410004000000001</v>
      </c>
      <c r="P9482">
        <v>96.709998999999996</v>
      </c>
      <c r="Q9482">
        <v>98.120002999999997</v>
      </c>
      <c r="R9482">
        <v>30850000</v>
      </c>
      <c r="S9482">
        <v>98.120002999999997</v>
      </c>
    </row>
    <row r="9483" spans="13:19" x14ac:dyDescent="0.25">
      <c r="M9483" s="36">
        <v>28689</v>
      </c>
      <c r="N9483">
        <v>97.779999000000004</v>
      </c>
      <c r="O9483">
        <v>97.980002999999996</v>
      </c>
      <c r="P9483">
        <v>96.519997000000004</v>
      </c>
      <c r="Q9483">
        <v>96.870002999999997</v>
      </c>
      <c r="R9483">
        <v>22860000</v>
      </c>
      <c r="S9483">
        <v>96.870002999999997</v>
      </c>
    </row>
    <row r="9484" spans="13:19" x14ac:dyDescent="0.25">
      <c r="M9484" s="36">
        <v>28688</v>
      </c>
      <c r="N9484">
        <v>97.580001999999993</v>
      </c>
      <c r="O9484">
        <v>98.839995999999999</v>
      </c>
      <c r="P9484">
        <v>97.239998</v>
      </c>
      <c r="Q9484">
        <v>97.779999000000004</v>
      </c>
      <c r="R9484">
        <v>29180000</v>
      </c>
      <c r="S9484">
        <v>97.779999000000004</v>
      </c>
    </row>
    <row r="9485" spans="13:19" x14ac:dyDescent="0.25">
      <c r="M9485" s="36">
        <v>28685</v>
      </c>
      <c r="N9485">
        <v>96.25</v>
      </c>
      <c r="O9485">
        <v>97.879997000000003</v>
      </c>
      <c r="P9485">
        <v>95.889999000000003</v>
      </c>
      <c r="Q9485">
        <v>97.580001999999993</v>
      </c>
      <c r="R9485">
        <v>28370000</v>
      </c>
      <c r="S9485">
        <v>97.580001999999993</v>
      </c>
    </row>
    <row r="9486" spans="13:19" x14ac:dyDescent="0.25">
      <c r="M9486" s="36">
        <v>28684</v>
      </c>
      <c r="N9486">
        <v>96.239998</v>
      </c>
      <c r="O9486">
        <v>96.660004000000001</v>
      </c>
      <c r="P9486">
        <v>95.419998000000007</v>
      </c>
      <c r="Q9486">
        <v>96.25</v>
      </c>
      <c r="R9486">
        <v>23620000</v>
      </c>
      <c r="S9486">
        <v>96.25</v>
      </c>
    </row>
    <row r="9487" spans="13:19" x14ac:dyDescent="0.25">
      <c r="M9487" s="36">
        <v>28683</v>
      </c>
      <c r="N9487">
        <v>95.93</v>
      </c>
      <c r="O9487">
        <v>96.830001999999993</v>
      </c>
      <c r="P9487">
        <v>95.5</v>
      </c>
      <c r="Q9487">
        <v>96.239998</v>
      </c>
      <c r="R9487">
        <v>26640000</v>
      </c>
      <c r="S9487">
        <v>96.239998</v>
      </c>
    </row>
    <row r="9488" spans="13:19" x14ac:dyDescent="0.25">
      <c r="M9488" s="36">
        <v>28682</v>
      </c>
      <c r="N9488">
        <v>95.269997000000004</v>
      </c>
      <c r="O9488">
        <v>96.489998</v>
      </c>
      <c r="P9488">
        <v>94.919998000000007</v>
      </c>
      <c r="Q9488">
        <v>95.93</v>
      </c>
      <c r="R9488">
        <v>27470000</v>
      </c>
      <c r="S9488">
        <v>95.93</v>
      </c>
    </row>
    <row r="9489" spans="13:19" x14ac:dyDescent="0.25">
      <c r="M9489" s="36">
        <v>28681</v>
      </c>
      <c r="N9489">
        <v>94.889999000000003</v>
      </c>
      <c r="O9489">
        <v>95.669998000000007</v>
      </c>
      <c r="P9489">
        <v>94.279999000000004</v>
      </c>
      <c r="Q9489">
        <v>95.269997000000004</v>
      </c>
      <c r="R9489">
        <v>22470000</v>
      </c>
      <c r="S9489">
        <v>95.269997000000004</v>
      </c>
    </row>
    <row r="9490" spans="13:19" x14ac:dyDescent="0.25">
      <c r="M9490" s="36">
        <v>28678</v>
      </c>
      <c r="N9490">
        <v>94.32</v>
      </c>
      <c r="O9490">
        <v>95.32</v>
      </c>
      <c r="P9490">
        <v>94.019997000000004</v>
      </c>
      <c r="Q9490">
        <v>94.889999000000003</v>
      </c>
      <c r="R9490">
        <v>23480000</v>
      </c>
      <c r="S9490">
        <v>94.889999000000003</v>
      </c>
    </row>
    <row r="9491" spans="13:19" x14ac:dyDescent="0.25">
      <c r="M9491" s="36">
        <v>28677</v>
      </c>
      <c r="N9491">
        <v>94.269997000000004</v>
      </c>
      <c r="O9491">
        <v>94.830001999999993</v>
      </c>
      <c r="P9491">
        <v>93.589995999999999</v>
      </c>
      <c r="Q9491">
        <v>94.32</v>
      </c>
      <c r="R9491">
        <v>24990000</v>
      </c>
      <c r="S9491">
        <v>94.32</v>
      </c>
    </row>
    <row r="9492" spans="13:19" x14ac:dyDescent="0.25">
      <c r="M9492" s="36">
        <v>28676</v>
      </c>
      <c r="N9492">
        <v>95.089995999999999</v>
      </c>
      <c r="O9492">
        <v>95.199996999999996</v>
      </c>
      <c r="P9492">
        <v>93.779999000000004</v>
      </c>
      <c r="Q9492">
        <v>94.269997000000004</v>
      </c>
      <c r="R9492">
        <v>23730000</v>
      </c>
      <c r="S9492">
        <v>94.269997000000004</v>
      </c>
    </row>
    <row r="9493" spans="13:19" x14ac:dyDescent="0.25">
      <c r="M9493" s="36">
        <v>28674</v>
      </c>
      <c r="N9493">
        <v>95.529999000000004</v>
      </c>
      <c r="O9493">
        <v>95.650002000000001</v>
      </c>
      <c r="P9493">
        <v>94.620002999999997</v>
      </c>
      <c r="Q9493">
        <v>95.089995999999999</v>
      </c>
      <c r="R9493">
        <v>11560000</v>
      </c>
      <c r="S9493">
        <v>95.089995999999999</v>
      </c>
    </row>
    <row r="9494" spans="13:19" x14ac:dyDescent="0.25">
      <c r="M9494" s="36">
        <v>28671</v>
      </c>
      <c r="N9494">
        <v>95.57</v>
      </c>
      <c r="O9494">
        <v>95.959998999999996</v>
      </c>
      <c r="P9494">
        <v>94.870002999999997</v>
      </c>
      <c r="Q9494">
        <v>95.529999000000004</v>
      </c>
      <c r="R9494">
        <v>18100000</v>
      </c>
      <c r="S9494">
        <v>95.529999000000004</v>
      </c>
    </row>
    <row r="9495" spans="13:19" x14ac:dyDescent="0.25">
      <c r="M9495" s="36">
        <v>28670</v>
      </c>
      <c r="N9495">
        <v>95.400002000000001</v>
      </c>
      <c r="O9495">
        <v>96.260002</v>
      </c>
      <c r="P9495">
        <v>95</v>
      </c>
      <c r="Q9495">
        <v>95.57</v>
      </c>
      <c r="R9495">
        <v>21660000</v>
      </c>
      <c r="S9495">
        <v>95.57</v>
      </c>
    </row>
    <row r="9496" spans="13:19" x14ac:dyDescent="0.25">
      <c r="M9496" s="36">
        <v>28669</v>
      </c>
      <c r="N9496">
        <v>94.980002999999996</v>
      </c>
      <c r="O9496">
        <v>95.790001000000004</v>
      </c>
      <c r="P9496">
        <v>94.440002000000007</v>
      </c>
      <c r="Q9496">
        <v>95.400002000000001</v>
      </c>
      <c r="R9496">
        <v>23260000</v>
      </c>
      <c r="S9496">
        <v>95.400002000000001</v>
      </c>
    </row>
    <row r="9497" spans="13:19" x14ac:dyDescent="0.25">
      <c r="M9497" s="36">
        <v>28668</v>
      </c>
      <c r="N9497">
        <v>94.599997999999999</v>
      </c>
      <c r="O9497">
        <v>95.480002999999996</v>
      </c>
      <c r="P9497">
        <v>93.989998</v>
      </c>
      <c r="Q9497">
        <v>94.980002999999996</v>
      </c>
      <c r="R9497">
        <v>29280000</v>
      </c>
      <c r="S9497">
        <v>94.980002999999996</v>
      </c>
    </row>
    <row r="9498" spans="13:19" x14ac:dyDescent="0.25">
      <c r="M9498" s="36">
        <v>28667</v>
      </c>
      <c r="N9498">
        <v>95.849997999999999</v>
      </c>
      <c r="O9498">
        <v>96.059997999999993</v>
      </c>
      <c r="P9498">
        <v>94.309997999999993</v>
      </c>
      <c r="Q9498">
        <v>94.599997999999999</v>
      </c>
      <c r="R9498">
        <v>29250000</v>
      </c>
      <c r="S9498">
        <v>94.599997999999999</v>
      </c>
    </row>
    <row r="9499" spans="13:19" x14ac:dyDescent="0.25">
      <c r="M9499" s="36">
        <v>28664</v>
      </c>
      <c r="N9499">
        <v>96.239998</v>
      </c>
      <c r="O9499">
        <v>96.980002999999996</v>
      </c>
      <c r="P9499">
        <v>95.489998</v>
      </c>
      <c r="Q9499">
        <v>95.849997999999999</v>
      </c>
      <c r="R9499">
        <v>28530000</v>
      </c>
      <c r="S9499">
        <v>95.849997999999999</v>
      </c>
    </row>
    <row r="9500" spans="13:19" x14ac:dyDescent="0.25">
      <c r="M9500" s="36">
        <v>28663</v>
      </c>
      <c r="N9500">
        <v>96.010002</v>
      </c>
      <c r="O9500">
        <v>96.760002</v>
      </c>
      <c r="P9500">
        <v>95.519997000000004</v>
      </c>
      <c r="Q9500">
        <v>96.239998</v>
      </c>
      <c r="R9500">
        <v>27160000</v>
      </c>
      <c r="S9500">
        <v>96.239998</v>
      </c>
    </row>
    <row r="9501" spans="13:19" x14ac:dyDescent="0.25">
      <c r="M9501" s="36">
        <v>28662</v>
      </c>
      <c r="N9501">
        <v>96.510002</v>
      </c>
      <c r="O9501">
        <v>96.739998</v>
      </c>
      <c r="P9501">
        <v>95.419998000000007</v>
      </c>
      <c r="Q9501">
        <v>96.010002</v>
      </c>
      <c r="R9501">
        <v>29100000</v>
      </c>
      <c r="S9501">
        <v>96.010002</v>
      </c>
    </row>
    <row r="9502" spans="13:19" x14ac:dyDescent="0.25">
      <c r="M9502" s="36">
        <v>28661</v>
      </c>
      <c r="N9502">
        <v>97.489998</v>
      </c>
      <c r="O9502">
        <v>97.779999000000004</v>
      </c>
      <c r="P9502">
        <v>96.150002000000001</v>
      </c>
      <c r="Q9502">
        <v>96.510002</v>
      </c>
      <c r="R9502">
        <v>27920000</v>
      </c>
      <c r="S9502">
        <v>96.510002</v>
      </c>
    </row>
    <row r="9503" spans="13:19" x14ac:dyDescent="0.25">
      <c r="M9503" s="36">
        <v>28660</v>
      </c>
      <c r="N9503">
        <v>97.419998000000007</v>
      </c>
      <c r="O9503">
        <v>97.940002000000007</v>
      </c>
      <c r="P9503">
        <v>96.529999000000004</v>
      </c>
      <c r="Q9503">
        <v>97.489998</v>
      </c>
      <c r="R9503">
        <v>25500000</v>
      </c>
      <c r="S9503">
        <v>97.489998</v>
      </c>
    </row>
    <row r="9504" spans="13:19" x14ac:dyDescent="0.25">
      <c r="M9504" s="36">
        <v>28657</v>
      </c>
      <c r="N9504">
        <v>98.339995999999999</v>
      </c>
      <c r="O9504">
        <v>98.589995999999999</v>
      </c>
      <c r="P9504">
        <v>97.099997999999999</v>
      </c>
      <c r="Q9504">
        <v>97.419998000000007</v>
      </c>
      <c r="R9504">
        <v>27690000</v>
      </c>
      <c r="S9504">
        <v>97.419998000000007</v>
      </c>
    </row>
    <row r="9505" spans="13:19" x14ac:dyDescent="0.25">
      <c r="M9505" s="36">
        <v>28656</v>
      </c>
      <c r="N9505">
        <v>99.480002999999996</v>
      </c>
      <c r="O9505">
        <v>99.540001000000004</v>
      </c>
      <c r="P9505">
        <v>97.970000999999996</v>
      </c>
      <c r="Q9505">
        <v>98.339995999999999</v>
      </c>
      <c r="R9505">
        <v>29280000</v>
      </c>
      <c r="S9505">
        <v>98.339995999999999</v>
      </c>
    </row>
    <row r="9506" spans="13:19" x14ac:dyDescent="0.25">
      <c r="M9506" s="36">
        <v>28655</v>
      </c>
      <c r="N9506">
        <v>99.57</v>
      </c>
      <c r="O9506">
        <v>100.68</v>
      </c>
      <c r="P9506">
        <v>98.889999000000003</v>
      </c>
      <c r="Q9506">
        <v>99.480002999999996</v>
      </c>
      <c r="R9506">
        <v>37290000</v>
      </c>
      <c r="S9506">
        <v>99.480002999999996</v>
      </c>
    </row>
    <row r="9507" spans="13:19" x14ac:dyDescent="0.25">
      <c r="M9507" s="36">
        <v>28654</v>
      </c>
      <c r="N9507">
        <v>99.550003000000004</v>
      </c>
      <c r="O9507">
        <v>99.980002999999996</v>
      </c>
      <c r="P9507">
        <v>98.43</v>
      </c>
      <c r="Q9507">
        <v>99.57</v>
      </c>
      <c r="R9507">
        <v>30760000</v>
      </c>
      <c r="S9507">
        <v>99.57</v>
      </c>
    </row>
    <row r="9508" spans="13:19" x14ac:dyDescent="0.25">
      <c r="M9508" s="36">
        <v>28653</v>
      </c>
      <c r="N9508">
        <v>99.93</v>
      </c>
      <c r="O9508">
        <v>100.599998</v>
      </c>
      <c r="P9508">
        <v>99.160004000000001</v>
      </c>
      <c r="Q9508">
        <v>99.550003000000004</v>
      </c>
      <c r="R9508">
        <v>24440000</v>
      </c>
      <c r="S9508">
        <v>99.550003000000004</v>
      </c>
    </row>
    <row r="9509" spans="13:19" x14ac:dyDescent="0.25">
      <c r="M9509" s="36">
        <v>28650</v>
      </c>
      <c r="N9509">
        <v>100.209999</v>
      </c>
      <c r="O9509">
        <v>100.709999</v>
      </c>
      <c r="P9509">
        <v>99.300003000000004</v>
      </c>
      <c r="Q9509">
        <v>99.93</v>
      </c>
      <c r="R9509">
        <v>32470000</v>
      </c>
      <c r="S9509">
        <v>99.93</v>
      </c>
    </row>
    <row r="9510" spans="13:19" x14ac:dyDescent="0.25">
      <c r="M9510" s="36">
        <v>28649</v>
      </c>
      <c r="N9510">
        <v>100.120003</v>
      </c>
      <c r="O9510">
        <v>101.209999</v>
      </c>
      <c r="P9510">
        <v>99.550003000000004</v>
      </c>
      <c r="Q9510">
        <v>100.209999</v>
      </c>
      <c r="R9510">
        <v>39380000</v>
      </c>
      <c r="S9510">
        <v>100.209999</v>
      </c>
    </row>
    <row r="9511" spans="13:19" x14ac:dyDescent="0.25">
      <c r="M9511" s="36">
        <v>28648</v>
      </c>
      <c r="N9511">
        <v>100.32</v>
      </c>
      <c r="O9511">
        <v>100.80999799999999</v>
      </c>
      <c r="P9511">
        <v>99.360000999999997</v>
      </c>
      <c r="Q9511">
        <v>100.120003</v>
      </c>
      <c r="R9511">
        <v>33060000</v>
      </c>
      <c r="S9511">
        <v>100.120003</v>
      </c>
    </row>
    <row r="9512" spans="13:19" x14ac:dyDescent="0.25">
      <c r="M9512" s="36">
        <v>28647</v>
      </c>
      <c r="N9512">
        <v>99.949996999999996</v>
      </c>
      <c r="O9512">
        <v>101.839996</v>
      </c>
      <c r="P9512">
        <v>99.900002000000001</v>
      </c>
      <c r="Q9512">
        <v>100.32</v>
      </c>
      <c r="R9512">
        <v>51970000</v>
      </c>
      <c r="S9512">
        <v>100.32</v>
      </c>
    </row>
    <row r="9513" spans="13:19" x14ac:dyDescent="0.25">
      <c r="M9513" s="36">
        <v>28646</v>
      </c>
      <c r="N9513">
        <v>98.139999000000003</v>
      </c>
      <c r="O9513">
        <v>100.269997</v>
      </c>
      <c r="P9513">
        <v>97.970000999999996</v>
      </c>
      <c r="Q9513">
        <v>99.949996999999996</v>
      </c>
      <c r="R9513">
        <v>39580000</v>
      </c>
      <c r="S9513">
        <v>99.949996999999996</v>
      </c>
    </row>
    <row r="9514" spans="13:19" x14ac:dyDescent="0.25">
      <c r="M9514" s="36">
        <v>28643</v>
      </c>
      <c r="N9514">
        <v>97.349997999999999</v>
      </c>
      <c r="O9514">
        <v>98.519997000000004</v>
      </c>
      <c r="P9514">
        <v>97.010002</v>
      </c>
      <c r="Q9514">
        <v>98.139999000000003</v>
      </c>
      <c r="R9514">
        <v>31860000</v>
      </c>
      <c r="S9514">
        <v>98.139999000000003</v>
      </c>
    </row>
    <row r="9515" spans="13:19" x14ac:dyDescent="0.25">
      <c r="M9515" s="36">
        <v>28642</v>
      </c>
      <c r="N9515">
        <v>97.239998</v>
      </c>
      <c r="O9515">
        <v>97.949996999999996</v>
      </c>
      <c r="P9515">
        <v>96.629997000000003</v>
      </c>
      <c r="Q9515">
        <v>97.349997999999999</v>
      </c>
      <c r="R9515">
        <v>28750000</v>
      </c>
      <c r="S9515">
        <v>97.349997999999999</v>
      </c>
    </row>
    <row r="9516" spans="13:19" x14ac:dyDescent="0.25">
      <c r="M9516" s="36">
        <v>28641</v>
      </c>
      <c r="N9516">
        <v>96.860000999999997</v>
      </c>
      <c r="O9516">
        <v>97.970000999999996</v>
      </c>
      <c r="P9516">
        <v>96.5</v>
      </c>
      <c r="Q9516">
        <v>97.239998</v>
      </c>
      <c r="R9516">
        <v>29070000</v>
      </c>
      <c r="S9516">
        <v>97.239998</v>
      </c>
    </row>
    <row r="9517" spans="13:19" x14ac:dyDescent="0.25">
      <c r="M9517" s="36">
        <v>28640</v>
      </c>
      <c r="N9517">
        <v>96.580001999999993</v>
      </c>
      <c r="O9517">
        <v>97.230002999999996</v>
      </c>
      <c r="P9517">
        <v>95.949996999999996</v>
      </c>
      <c r="Q9517">
        <v>96.860000999999997</v>
      </c>
      <c r="R9517">
        <v>21040000</v>
      </c>
      <c r="S9517">
        <v>96.860000999999997</v>
      </c>
    </row>
    <row r="9518" spans="13:19" x14ac:dyDescent="0.25">
      <c r="M9518" s="36">
        <v>28636</v>
      </c>
      <c r="N9518">
        <v>96.800003000000004</v>
      </c>
      <c r="O9518">
        <v>97.139999000000003</v>
      </c>
      <c r="P9518">
        <v>96.010002</v>
      </c>
      <c r="Q9518">
        <v>96.580001999999993</v>
      </c>
      <c r="R9518">
        <v>21410000</v>
      </c>
      <c r="S9518">
        <v>96.580001999999993</v>
      </c>
    </row>
    <row r="9519" spans="13:19" x14ac:dyDescent="0.25">
      <c r="M9519" s="36">
        <v>28635</v>
      </c>
      <c r="N9519">
        <v>97.080001999999993</v>
      </c>
      <c r="O9519">
        <v>97.800003000000004</v>
      </c>
      <c r="P9519">
        <v>96.300003000000004</v>
      </c>
      <c r="Q9519">
        <v>96.800003000000004</v>
      </c>
      <c r="R9519">
        <v>28410000</v>
      </c>
      <c r="S9519">
        <v>96.800003000000004</v>
      </c>
    </row>
    <row r="9520" spans="13:19" x14ac:dyDescent="0.25">
      <c r="M9520" s="36">
        <v>28634</v>
      </c>
      <c r="N9520">
        <v>97.739998</v>
      </c>
      <c r="O9520">
        <v>97.739998</v>
      </c>
      <c r="P9520">
        <v>96.269997000000004</v>
      </c>
      <c r="Q9520">
        <v>97.080001999999993</v>
      </c>
      <c r="R9520">
        <v>31450000</v>
      </c>
      <c r="S9520">
        <v>97.080001999999993</v>
      </c>
    </row>
    <row r="9521" spans="13:19" x14ac:dyDescent="0.25">
      <c r="M9521" s="36">
        <v>28633</v>
      </c>
      <c r="N9521">
        <v>99.089995999999999</v>
      </c>
      <c r="O9521">
        <v>99.169998000000007</v>
      </c>
      <c r="P9521">
        <v>97.529999000000004</v>
      </c>
      <c r="Q9521">
        <v>98.050003000000004</v>
      </c>
      <c r="R9521">
        <v>33230000</v>
      </c>
      <c r="S9521">
        <v>98.050003000000004</v>
      </c>
    </row>
    <row r="9522" spans="13:19" x14ac:dyDescent="0.25">
      <c r="M9522" s="36">
        <v>28632</v>
      </c>
      <c r="N9522">
        <v>98.120002999999997</v>
      </c>
      <c r="O9522">
        <v>99.43</v>
      </c>
      <c r="P9522">
        <v>97.650002000000001</v>
      </c>
      <c r="Q9522">
        <v>99.089995999999999</v>
      </c>
      <c r="R9522">
        <v>28680000</v>
      </c>
      <c r="S9522">
        <v>99.089995999999999</v>
      </c>
    </row>
    <row r="9523" spans="13:19" x14ac:dyDescent="0.25">
      <c r="M9523" s="36">
        <v>28629</v>
      </c>
      <c r="N9523">
        <v>98.620002999999997</v>
      </c>
      <c r="O9523">
        <v>99.059997999999993</v>
      </c>
      <c r="P9523">
        <v>97.419998000000007</v>
      </c>
      <c r="Q9523">
        <v>98.120002999999997</v>
      </c>
      <c r="R9523">
        <v>34360000</v>
      </c>
      <c r="S9523">
        <v>98.120002999999997</v>
      </c>
    </row>
    <row r="9524" spans="13:19" x14ac:dyDescent="0.25">
      <c r="M9524" s="36">
        <v>28628</v>
      </c>
      <c r="N9524">
        <v>99.599997999999999</v>
      </c>
      <c r="O9524">
        <v>100.040001</v>
      </c>
      <c r="P9524">
        <v>98.190002000000007</v>
      </c>
      <c r="Q9524">
        <v>98.620002999999997</v>
      </c>
      <c r="R9524">
        <v>42270000</v>
      </c>
      <c r="S9524">
        <v>98.620002999999997</v>
      </c>
    </row>
    <row r="9525" spans="13:19" x14ac:dyDescent="0.25">
      <c r="M9525" s="36">
        <v>28627</v>
      </c>
      <c r="N9525">
        <v>99.349997999999999</v>
      </c>
      <c r="O9525">
        <v>100.32</v>
      </c>
      <c r="P9525">
        <v>98.629997000000003</v>
      </c>
      <c r="Q9525">
        <v>99.599997999999999</v>
      </c>
      <c r="R9525">
        <v>45490000</v>
      </c>
      <c r="S9525">
        <v>99.599997999999999</v>
      </c>
    </row>
    <row r="9526" spans="13:19" x14ac:dyDescent="0.25">
      <c r="M9526" s="36">
        <v>28626</v>
      </c>
      <c r="N9526">
        <v>98.760002</v>
      </c>
      <c r="O9526">
        <v>100.160004</v>
      </c>
      <c r="P9526">
        <v>98.610000999999997</v>
      </c>
      <c r="Q9526">
        <v>99.349997999999999</v>
      </c>
      <c r="R9526">
        <v>48170000</v>
      </c>
      <c r="S9526">
        <v>99.349997999999999</v>
      </c>
    </row>
    <row r="9527" spans="13:19" x14ac:dyDescent="0.25">
      <c r="M9527" s="36">
        <v>28625</v>
      </c>
      <c r="N9527">
        <v>98.07</v>
      </c>
      <c r="O9527">
        <v>99.110000999999997</v>
      </c>
      <c r="P9527">
        <v>97.400002000000001</v>
      </c>
      <c r="Q9527">
        <v>98.760002</v>
      </c>
      <c r="R9527">
        <v>33890000</v>
      </c>
      <c r="S9527">
        <v>98.760002</v>
      </c>
    </row>
    <row r="9528" spans="13:19" x14ac:dyDescent="0.25">
      <c r="M9528" s="36">
        <v>28622</v>
      </c>
      <c r="N9528">
        <v>97.199996999999996</v>
      </c>
      <c r="O9528">
        <v>98.889999000000003</v>
      </c>
      <c r="P9528">
        <v>97.139999000000003</v>
      </c>
      <c r="Q9528">
        <v>98.07</v>
      </c>
      <c r="R9528">
        <v>46600000</v>
      </c>
      <c r="S9528">
        <v>98.07</v>
      </c>
    </row>
    <row r="9529" spans="13:19" x14ac:dyDescent="0.25">
      <c r="M9529" s="36">
        <v>28621</v>
      </c>
      <c r="N9529">
        <v>95.919998000000007</v>
      </c>
      <c r="O9529">
        <v>97.470000999999996</v>
      </c>
      <c r="P9529">
        <v>95.599997999999999</v>
      </c>
      <c r="Q9529">
        <v>97.199996999999996</v>
      </c>
      <c r="R9529">
        <v>36630000</v>
      </c>
      <c r="S9529">
        <v>97.199996999999996</v>
      </c>
    </row>
    <row r="9530" spans="13:19" x14ac:dyDescent="0.25">
      <c r="M9530" s="36">
        <v>28620</v>
      </c>
      <c r="N9530">
        <v>95.900002000000001</v>
      </c>
      <c r="O9530">
        <v>96.690002000000007</v>
      </c>
      <c r="P9530">
        <v>95.349997999999999</v>
      </c>
      <c r="Q9530">
        <v>95.919998000000007</v>
      </c>
      <c r="R9530">
        <v>33330000</v>
      </c>
      <c r="S9530">
        <v>95.919998000000007</v>
      </c>
    </row>
    <row r="9531" spans="13:19" x14ac:dyDescent="0.25">
      <c r="M9531" s="36">
        <v>28619</v>
      </c>
      <c r="N9531">
        <v>96.190002000000007</v>
      </c>
      <c r="O9531">
        <v>96.68</v>
      </c>
      <c r="P9531">
        <v>95.330001999999993</v>
      </c>
      <c r="Q9531">
        <v>95.900002000000001</v>
      </c>
      <c r="R9531">
        <v>30860000</v>
      </c>
      <c r="S9531">
        <v>95.900002000000001</v>
      </c>
    </row>
    <row r="9532" spans="13:19" x14ac:dyDescent="0.25">
      <c r="M9532" s="36">
        <v>28618</v>
      </c>
      <c r="N9532">
        <v>96.529999000000004</v>
      </c>
      <c r="O9532">
        <v>97.5</v>
      </c>
      <c r="P9532">
        <v>95.82</v>
      </c>
      <c r="Q9532">
        <v>96.190002000000007</v>
      </c>
      <c r="R9532">
        <v>34680000</v>
      </c>
      <c r="S9532">
        <v>96.190002000000007</v>
      </c>
    </row>
    <row r="9533" spans="13:19" x14ac:dyDescent="0.25">
      <c r="M9533" s="36">
        <v>28615</v>
      </c>
      <c r="N9533">
        <v>95.93</v>
      </c>
      <c r="O9533">
        <v>97.440002000000007</v>
      </c>
      <c r="P9533">
        <v>95.559997999999993</v>
      </c>
      <c r="Q9533">
        <v>96.529999000000004</v>
      </c>
      <c r="R9533">
        <v>42680000</v>
      </c>
      <c r="S9533">
        <v>96.529999000000004</v>
      </c>
    </row>
    <row r="9534" spans="13:19" x14ac:dyDescent="0.25">
      <c r="M9534" s="36">
        <v>28614</v>
      </c>
      <c r="N9534">
        <v>96.260002</v>
      </c>
      <c r="O9534">
        <v>96.43</v>
      </c>
      <c r="P9534">
        <v>94.57</v>
      </c>
      <c r="Q9534">
        <v>95.93</v>
      </c>
      <c r="R9534">
        <v>37520000</v>
      </c>
      <c r="S9534">
        <v>95.93</v>
      </c>
    </row>
    <row r="9535" spans="13:19" x14ac:dyDescent="0.25">
      <c r="M9535" s="36">
        <v>28613</v>
      </c>
      <c r="N9535">
        <v>97.25</v>
      </c>
      <c r="O9535">
        <v>97.610000999999997</v>
      </c>
      <c r="P9535">
        <v>95.839995999999999</v>
      </c>
      <c r="Q9535">
        <v>96.260002</v>
      </c>
      <c r="R9535">
        <v>37560000</v>
      </c>
      <c r="S9535">
        <v>96.260002</v>
      </c>
    </row>
    <row r="9536" spans="13:19" x14ac:dyDescent="0.25">
      <c r="M9536" s="36">
        <v>28612</v>
      </c>
      <c r="N9536">
        <v>97.669998000000007</v>
      </c>
      <c r="O9536">
        <v>98.110000999999997</v>
      </c>
      <c r="P9536">
        <v>96.440002000000007</v>
      </c>
      <c r="Q9536">
        <v>97.25</v>
      </c>
      <c r="R9536">
        <v>41400000</v>
      </c>
      <c r="S9536">
        <v>97.25</v>
      </c>
    </row>
    <row r="9537" spans="13:19" x14ac:dyDescent="0.25">
      <c r="M9537" s="36">
        <v>28611</v>
      </c>
      <c r="N9537">
        <v>96.830001999999993</v>
      </c>
      <c r="O9537">
        <v>98.300003000000004</v>
      </c>
      <c r="P9537">
        <v>96.410004000000001</v>
      </c>
      <c r="Q9537">
        <v>97.669998000000007</v>
      </c>
      <c r="R9537">
        <v>37020000</v>
      </c>
      <c r="S9537">
        <v>97.669998000000007</v>
      </c>
    </row>
    <row r="9538" spans="13:19" x14ac:dyDescent="0.25">
      <c r="M9538" s="36">
        <v>28608</v>
      </c>
      <c r="N9538">
        <v>95.860000999999997</v>
      </c>
      <c r="O9538">
        <v>97.099997999999999</v>
      </c>
      <c r="P9538">
        <v>95.239998</v>
      </c>
      <c r="Q9538">
        <v>96.830001999999993</v>
      </c>
      <c r="R9538">
        <v>32850000</v>
      </c>
      <c r="S9538">
        <v>96.830001999999993</v>
      </c>
    </row>
    <row r="9539" spans="13:19" x14ac:dyDescent="0.25">
      <c r="M9539" s="36">
        <v>28607</v>
      </c>
      <c r="N9539">
        <v>96.82</v>
      </c>
      <c r="O9539">
        <v>96.93</v>
      </c>
      <c r="P9539">
        <v>95.300003000000004</v>
      </c>
      <c r="Q9539">
        <v>95.860000999999997</v>
      </c>
      <c r="R9539">
        <v>35470000</v>
      </c>
      <c r="S9539">
        <v>95.860000999999997</v>
      </c>
    </row>
    <row r="9540" spans="13:19" x14ac:dyDescent="0.25">
      <c r="M9540" s="36">
        <v>28606</v>
      </c>
      <c r="N9540">
        <v>96.639999000000003</v>
      </c>
      <c r="O9540">
        <v>97.75</v>
      </c>
      <c r="P9540">
        <v>95.959998999999996</v>
      </c>
      <c r="Q9540">
        <v>96.82</v>
      </c>
      <c r="R9540">
        <v>44430000</v>
      </c>
      <c r="S9540">
        <v>96.82</v>
      </c>
    </row>
    <row r="9541" spans="13:19" x14ac:dyDescent="0.25">
      <c r="M9541" s="36">
        <v>28605</v>
      </c>
      <c r="N9541">
        <v>96.050003000000004</v>
      </c>
      <c r="O9541">
        <v>97.910004000000001</v>
      </c>
      <c r="P9541">
        <v>96.050003000000004</v>
      </c>
      <c r="Q9541">
        <v>96.639999000000003</v>
      </c>
      <c r="R9541">
        <v>55800000</v>
      </c>
      <c r="S9541">
        <v>96.639999000000003</v>
      </c>
    </row>
    <row r="9542" spans="13:19" x14ac:dyDescent="0.25">
      <c r="M9542" s="36">
        <v>28604</v>
      </c>
      <c r="N9542">
        <v>94.339995999999999</v>
      </c>
      <c r="O9542">
        <v>96</v>
      </c>
      <c r="P9542">
        <v>94.080001999999993</v>
      </c>
      <c r="Q9542">
        <v>95.769997000000004</v>
      </c>
      <c r="R9542">
        <v>34510000</v>
      </c>
      <c r="S9542">
        <v>95.769997000000004</v>
      </c>
    </row>
    <row r="9543" spans="13:19" x14ac:dyDescent="0.25">
      <c r="M9543" s="36">
        <v>28601</v>
      </c>
      <c r="N9543">
        <v>94.540001000000004</v>
      </c>
      <c r="O9543">
        <v>95.089995999999999</v>
      </c>
      <c r="P9543">
        <v>93.709998999999996</v>
      </c>
      <c r="Q9543">
        <v>94.339995999999999</v>
      </c>
      <c r="R9543">
        <v>31540000</v>
      </c>
      <c r="S9543">
        <v>94.339995999999999</v>
      </c>
    </row>
    <row r="9544" spans="13:19" x14ac:dyDescent="0.25">
      <c r="M9544" s="36">
        <v>28600</v>
      </c>
      <c r="N9544">
        <v>93.970000999999996</v>
      </c>
      <c r="O9544">
        <v>95.709998999999996</v>
      </c>
      <c r="P9544">
        <v>93.970000999999996</v>
      </c>
      <c r="Q9544">
        <v>94.540001000000004</v>
      </c>
      <c r="R9544">
        <v>43230000</v>
      </c>
      <c r="S9544">
        <v>94.540001000000004</v>
      </c>
    </row>
    <row r="9545" spans="13:19" x14ac:dyDescent="0.25">
      <c r="M9545" s="36">
        <v>28599</v>
      </c>
      <c r="N9545">
        <v>93.43</v>
      </c>
      <c r="O9545">
        <v>94.480002999999996</v>
      </c>
      <c r="P9545">
        <v>92.75</v>
      </c>
      <c r="Q9545">
        <v>93.860000999999997</v>
      </c>
      <c r="R9545">
        <v>35060000</v>
      </c>
      <c r="S9545">
        <v>93.860000999999997</v>
      </c>
    </row>
    <row r="9546" spans="13:19" x14ac:dyDescent="0.25">
      <c r="M9546" s="36">
        <v>28598</v>
      </c>
      <c r="N9546">
        <v>94.449996999999996</v>
      </c>
      <c r="O9546">
        <v>94.720000999999996</v>
      </c>
      <c r="P9546">
        <v>92.870002999999997</v>
      </c>
      <c r="Q9546">
        <v>93.43</v>
      </c>
      <c r="R9546">
        <v>38950000</v>
      </c>
      <c r="S9546">
        <v>93.43</v>
      </c>
    </row>
    <row r="9547" spans="13:19" x14ac:dyDescent="0.25">
      <c r="M9547" s="36">
        <v>28597</v>
      </c>
      <c r="N9547">
        <v>93.599997999999999</v>
      </c>
      <c r="O9547">
        <v>95.889999000000003</v>
      </c>
      <c r="P9547">
        <v>93.599997999999999</v>
      </c>
      <c r="Q9547">
        <v>94.449996999999996</v>
      </c>
      <c r="R9547">
        <v>63510000</v>
      </c>
      <c r="S9547">
        <v>94.449996999999996</v>
      </c>
    </row>
    <row r="9548" spans="13:19" x14ac:dyDescent="0.25">
      <c r="M9548" s="36">
        <v>28594</v>
      </c>
      <c r="N9548">
        <v>91.400002000000001</v>
      </c>
      <c r="O9548">
        <v>93.309997999999993</v>
      </c>
      <c r="P9548">
        <v>91.400002000000001</v>
      </c>
      <c r="Q9548">
        <v>92.919998000000007</v>
      </c>
      <c r="R9548">
        <v>52280000</v>
      </c>
      <c r="S9548">
        <v>92.919998000000007</v>
      </c>
    </row>
    <row r="9549" spans="13:19" x14ac:dyDescent="0.25">
      <c r="M9549" s="36">
        <v>28593</v>
      </c>
      <c r="N9549">
        <v>90.110000999999997</v>
      </c>
      <c r="O9549">
        <v>91.269997000000004</v>
      </c>
      <c r="P9549">
        <v>89.82</v>
      </c>
      <c r="Q9549">
        <v>90.980002999999996</v>
      </c>
      <c r="R9549">
        <v>31580000</v>
      </c>
      <c r="S9549">
        <v>90.980002999999996</v>
      </c>
    </row>
    <row r="9550" spans="13:19" x14ac:dyDescent="0.25">
      <c r="M9550" s="36">
        <v>28592</v>
      </c>
      <c r="N9550">
        <v>90.25</v>
      </c>
      <c r="O9550">
        <v>90.779999000000004</v>
      </c>
      <c r="P9550">
        <v>89.650002000000001</v>
      </c>
      <c r="Q9550">
        <v>90.110000999999997</v>
      </c>
      <c r="R9550">
        <v>26210000</v>
      </c>
      <c r="S9550">
        <v>90.110000999999997</v>
      </c>
    </row>
    <row r="9551" spans="13:19" x14ac:dyDescent="0.25">
      <c r="M9551" s="36">
        <v>28591</v>
      </c>
      <c r="N9551">
        <v>90.489998</v>
      </c>
      <c r="O9551">
        <v>90.790001000000004</v>
      </c>
      <c r="P9551">
        <v>89.769997000000004</v>
      </c>
      <c r="Q9551">
        <v>90.25</v>
      </c>
      <c r="R9551">
        <v>24300000</v>
      </c>
      <c r="S9551">
        <v>90.25</v>
      </c>
    </row>
    <row r="9552" spans="13:19" x14ac:dyDescent="0.25">
      <c r="M9552" s="36">
        <v>28590</v>
      </c>
      <c r="N9552">
        <v>90.169998000000007</v>
      </c>
      <c r="O9552">
        <v>90.879997000000003</v>
      </c>
      <c r="P9552">
        <v>89.730002999999996</v>
      </c>
      <c r="Q9552">
        <v>90.489998</v>
      </c>
      <c r="R9552">
        <v>25740000</v>
      </c>
      <c r="S9552">
        <v>90.489998</v>
      </c>
    </row>
    <row r="9553" spans="13:19" x14ac:dyDescent="0.25">
      <c r="M9553" s="36">
        <v>28587</v>
      </c>
      <c r="N9553">
        <v>89.790001000000004</v>
      </c>
      <c r="O9553">
        <v>90.589995999999999</v>
      </c>
      <c r="P9553">
        <v>89.389999000000003</v>
      </c>
      <c r="Q9553">
        <v>90.169998000000007</v>
      </c>
      <c r="R9553">
        <v>25160000</v>
      </c>
      <c r="S9553">
        <v>90.169998000000007</v>
      </c>
    </row>
    <row r="9554" spans="13:19" x14ac:dyDescent="0.25">
      <c r="M9554" s="36">
        <v>28586</v>
      </c>
      <c r="N9554">
        <v>89.639999000000003</v>
      </c>
      <c r="O9554">
        <v>90.459998999999996</v>
      </c>
      <c r="P9554">
        <v>89.309997999999993</v>
      </c>
      <c r="Q9554">
        <v>89.790001000000004</v>
      </c>
      <c r="R9554">
        <v>27360000</v>
      </c>
      <c r="S9554">
        <v>89.790001000000004</v>
      </c>
    </row>
    <row r="9555" spans="13:19" x14ac:dyDescent="0.25">
      <c r="M9555" s="36">
        <v>28585</v>
      </c>
      <c r="N9555">
        <v>88.860000999999997</v>
      </c>
      <c r="O9555">
        <v>89.910004000000001</v>
      </c>
      <c r="P9555">
        <v>88.620002999999997</v>
      </c>
      <c r="Q9555">
        <v>89.639999000000003</v>
      </c>
      <c r="R9555">
        <v>27260000</v>
      </c>
      <c r="S9555">
        <v>89.639999000000003</v>
      </c>
    </row>
    <row r="9556" spans="13:19" x14ac:dyDescent="0.25">
      <c r="M9556" s="36">
        <v>28584</v>
      </c>
      <c r="N9556">
        <v>88.459998999999996</v>
      </c>
      <c r="O9556">
        <v>89.18</v>
      </c>
      <c r="P9556">
        <v>88.160004000000001</v>
      </c>
      <c r="Q9556">
        <v>88.860000999999997</v>
      </c>
      <c r="R9556">
        <v>20130000</v>
      </c>
      <c r="S9556">
        <v>88.860000999999997</v>
      </c>
    </row>
    <row r="9557" spans="13:19" x14ac:dyDescent="0.25">
      <c r="M9557" s="36">
        <v>28583</v>
      </c>
      <c r="N9557">
        <v>89.199996999999996</v>
      </c>
      <c r="O9557">
        <v>89.199996999999996</v>
      </c>
      <c r="P9557">
        <v>88.07</v>
      </c>
      <c r="Q9557">
        <v>88.459998999999996</v>
      </c>
      <c r="R9557">
        <v>20230000</v>
      </c>
      <c r="S9557">
        <v>88.459998999999996</v>
      </c>
    </row>
    <row r="9558" spans="13:19" x14ac:dyDescent="0.25">
      <c r="M9558" s="36">
        <v>28580</v>
      </c>
      <c r="N9558">
        <v>89.410004000000001</v>
      </c>
      <c r="O9558">
        <v>89.639999000000003</v>
      </c>
      <c r="P9558">
        <v>88.68</v>
      </c>
      <c r="Q9558">
        <v>89.209998999999996</v>
      </c>
      <c r="R9558">
        <v>20130000</v>
      </c>
      <c r="S9558">
        <v>89.209998999999996</v>
      </c>
    </row>
    <row r="9559" spans="13:19" x14ac:dyDescent="0.25">
      <c r="M9559" s="36">
        <v>28579</v>
      </c>
      <c r="N9559">
        <v>89.639999000000003</v>
      </c>
      <c r="O9559">
        <v>89.889999000000003</v>
      </c>
      <c r="P9559">
        <v>88.970000999999996</v>
      </c>
      <c r="Q9559">
        <v>89.410004000000001</v>
      </c>
      <c r="R9559">
        <v>20460000</v>
      </c>
      <c r="S9559">
        <v>89.410004000000001</v>
      </c>
    </row>
    <row r="9560" spans="13:19" x14ac:dyDescent="0.25">
      <c r="M9560" s="36">
        <v>28578</v>
      </c>
      <c r="N9560">
        <v>89.5</v>
      </c>
      <c r="O9560">
        <v>90.169998000000007</v>
      </c>
      <c r="P9560">
        <v>89.139999000000003</v>
      </c>
      <c r="Q9560">
        <v>89.639999000000003</v>
      </c>
      <c r="R9560">
        <v>25450000</v>
      </c>
      <c r="S9560">
        <v>89.639999000000003</v>
      </c>
    </row>
    <row r="9561" spans="13:19" x14ac:dyDescent="0.25">
      <c r="M9561" s="36">
        <v>28577</v>
      </c>
      <c r="N9561">
        <v>88.870002999999997</v>
      </c>
      <c r="O9561">
        <v>89.760002</v>
      </c>
      <c r="P9561">
        <v>88.470000999999996</v>
      </c>
      <c r="Q9561">
        <v>89.5</v>
      </c>
      <c r="R9561">
        <v>21600000</v>
      </c>
      <c r="S9561">
        <v>89.5</v>
      </c>
    </row>
    <row r="9562" spans="13:19" x14ac:dyDescent="0.25">
      <c r="M9562" s="36">
        <v>28576</v>
      </c>
      <c r="N9562">
        <v>89.360000999999997</v>
      </c>
      <c r="O9562">
        <v>89.5</v>
      </c>
      <c r="P9562">
        <v>88.510002</v>
      </c>
      <c r="Q9562">
        <v>88.870002999999997</v>
      </c>
      <c r="R9562">
        <v>18870000</v>
      </c>
      <c r="S9562">
        <v>88.870002999999997</v>
      </c>
    </row>
    <row r="9563" spans="13:19" x14ac:dyDescent="0.25">
      <c r="M9563" s="36">
        <v>28572</v>
      </c>
      <c r="N9563">
        <v>89.470000999999996</v>
      </c>
      <c r="O9563">
        <v>89.900002000000001</v>
      </c>
      <c r="P9563">
        <v>88.830001999999993</v>
      </c>
      <c r="Q9563">
        <v>89.360000999999997</v>
      </c>
      <c r="R9563">
        <v>21290000</v>
      </c>
      <c r="S9563">
        <v>89.360000999999997</v>
      </c>
    </row>
    <row r="9564" spans="13:19" x14ac:dyDescent="0.25">
      <c r="M9564" s="36">
        <v>28571</v>
      </c>
      <c r="N9564">
        <v>89.790001000000004</v>
      </c>
      <c r="O9564">
        <v>90.07</v>
      </c>
      <c r="P9564">
        <v>88.989998</v>
      </c>
      <c r="Q9564">
        <v>89.470000999999996</v>
      </c>
      <c r="R9564">
        <v>21950000</v>
      </c>
      <c r="S9564">
        <v>89.470000999999996</v>
      </c>
    </row>
    <row r="9565" spans="13:19" x14ac:dyDescent="0.25">
      <c r="M9565" s="36">
        <v>28570</v>
      </c>
      <c r="N9565">
        <v>90.82</v>
      </c>
      <c r="O9565">
        <v>91.059997999999993</v>
      </c>
      <c r="P9565">
        <v>89.5</v>
      </c>
      <c r="Q9565">
        <v>89.790001000000004</v>
      </c>
      <c r="R9565">
        <v>24410000</v>
      </c>
      <c r="S9565">
        <v>89.790001000000004</v>
      </c>
    </row>
    <row r="9566" spans="13:19" x14ac:dyDescent="0.25">
      <c r="M9566" s="36">
        <v>28569</v>
      </c>
      <c r="N9566">
        <v>90.199996999999996</v>
      </c>
      <c r="O9566">
        <v>91.349997999999999</v>
      </c>
      <c r="P9566">
        <v>90.099997999999999</v>
      </c>
      <c r="Q9566">
        <v>90.82</v>
      </c>
      <c r="R9566">
        <v>28360000</v>
      </c>
      <c r="S9566">
        <v>90.82</v>
      </c>
    </row>
    <row r="9567" spans="13:19" x14ac:dyDescent="0.25">
      <c r="M9567" s="36">
        <v>28566</v>
      </c>
      <c r="N9567">
        <v>89.510002</v>
      </c>
      <c r="O9567">
        <v>90.519997000000004</v>
      </c>
      <c r="P9567">
        <v>89.169998000000007</v>
      </c>
      <c r="Q9567">
        <v>90.199996999999996</v>
      </c>
      <c r="R9567">
        <v>28470000</v>
      </c>
      <c r="S9567">
        <v>90.199996999999996</v>
      </c>
    </row>
    <row r="9568" spans="13:19" x14ac:dyDescent="0.25">
      <c r="M9568" s="36">
        <v>28565</v>
      </c>
      <c r="N9568">
        <v>89.120002999999997</v>
      </c>
      <c r="O9568">
        <v>89.769997000000004</v>
      </c>
      <c r="P9568">
        <v>88.580001999999993</v>
      </c>
      <c r="Q9568">
        <v>89.510002</v>
      </c>
      <c r="R9568">
        <v>25400000</v>
      </c>
      <c r="S9568">
        <v>89.510002</v>
      </c>
    </row>
    <row r="9569" spans="13:19" x14ac:dyDescent="0.25">
      <c r="M9569" s="36">
        <v>28564</v>
      </c>
      <c r="N9569">
        <v>89.349997999999999</v>
      </c>
      <c r="O9569">
        <v>89.730002999999996</v>
      </c>
      <c r="P9569">
        <v>88.519997000000004</v>
      </c>
      <c r="Q9569">
        <v>89.120002999999997</v>
      </c>
      <c r="R9569">
        <v>23340000</v>
      </c>
      <c r="S9569">
        <v>89.120002999999997</v>
      </c>
    </row>
    <row r="9570" spans="13:19" x14ac:dyDescent="0.25">
      <c r="M9570" s="36">
        <v>28563</v>
      </c>
      <c r="N9570">
        <v>88.949996999999996</v>
      </c>
      <c r="O9570">
        <v>89.620002999999997</v>
      </c>
      <c r="P9570">
        <v>88.209998999999996</v>
      </c>
      <c r="Q9570">
        <v>89.349997999999999</v>
      </c>
      <c r="R9570">
        <v>24300000</v>
      </c>
      <c r="S9570">
        <v>89.349997999999999</v>
      </c>
    </row>
    <row r="9571" spans="13:19" x14ac:dyDescent="0.25">
      <c r="M9571" s="36">
        <v>28562</v>
      </c>
      <c r="N9571">
        <v>88.879997000000003</v>
      </c>
      <c r="O9571">
        <v>89.769997000000004</v>
      </c>
      <c r="P9571">
        <v>88.480002999999996</v>
      </c>
      <c r="Q9571">
        <v>88.949996999999996</v>
      </c>
      <c r="R9571">
        <v>24070000</v>
      </c>
      <c r="S9571">
        <v>88.949996999999996</v>
      </c>
    </row>
    <row r="9572" spans="13:19" x14ac:dyDescent="0.25">
      <c r="M9572" s="36">
        <v>28559</v>
      </c>
      <c r="N9572">
        <v>87.889999000000003</v>
      </c>
      <c r="O9572">
        <v>89.25</v>
      </c>
      <c r="P9572">
        <v>87.82</v>
      </c>
      <c r="Q9572">
        <v>88.879997000000003</v>
      </c>
      <c r="R9572">
        <v>27090000</v>
      </c>
      <c r="S9572">
        <v>88.879997000000003</v>
      </c>
    </row>
    <row r="9573" spans="13:19" x14ac:dyDescent="0.25">
      <c r="M9573" s="36">
        <v>28558</v>
      </c>
      <c r="N9573">
        <v>87.839995999999999</v>
      </c>
      <c r="O9573">
        <v>88.489998</v>
      </c>
      <c r="P9573">
        <v>87.339995999999999</v>
      </c>
      <c r="Q9573">
        <v>87.889999000000003</v>
      </c>
      <c r="R9573">
        <v>21820000</v>
      </c>
      <c r="S9573">
        <v>87.889999000000003</v>
      </c>
    </row>
    <row r="9574" spans="13:19" x14ac:dyDescent="0.25">
      <c r="M9574" s="36">
        <v>28557</v>
      </c>
      <c r="N9574">
        <v>87.360000999999997</v>
      </c>
      <c r="O9574">
        <v>88.080001999999993</v>
      </c>
      <c r="P9574">
        <v>86.970000999999996</v>
      </c>
      <c r="Q9574">
        <v>87.839995999999999</v>
      </c>
      <c r="R9574">
        <v>22030000</v>
      </c>
      <c r="S9574">
        <v>87.839995999999999</v>
      </c>
    </row>
    <row r="9575" spans="13:19" x14ac:dyDescent="0.25">
      <c r="M9575" s="36">
        <v>28556</v>
      </c>
      <c r="N9575">
        <v>86.900002000000001</v>
      </c>
      <c r="O9575">
        <v>87.629997000000003</v>
      </c>
      <c r="P9575">
        <v>86.550003000000004</v>
      </c>
      <c r="Q9575">
        <v>87.360000999999997</v>
      </c>
      <c r="R9575">
        <v>19900000</v>
      </c>
      <c r="S9575">
        <v>87.360000999999997</v>
      </c>
    </row>
    <row r="9576" spans="13:19" x14ac:dyDescent="0.25">
      <c r="M9576" s="36">
        <v>28555</v>
      </c>
      <c r="N9576">
        <v>87.449996999999996</v>
      </c>
      <c r="O9576">
        <v>87.519997000000004</v>
      </c>
      <c r="P9576">
        <v>86.480002999999996</v>
      </c>
      <c r="Q9576">
        <v>86.900002000000001</v>
      </c>
      <c r="R9576">
        <v>17230000</v>
      </c>
      <c r="S9576">
        <v>86.900002000000001</v>
      </c>
    </row>
    <row r="9577" spans="13:19" x14ac:dyDescent="0.25">
      <c r="M9577" s="36">
        <v>28552</v>
      </c>
      <c r="N9577">
        <v>87.32</v>
      </c>
      <c r="O9577">
        <v>87.980002999999996</v>
      </c>
      <c r="P9577">
        <v>86.830001999999993</v>
      </c>
      <c r="Q9577">
        <v>87.449996999999996</v>
      </c>
      <c r="R9577">
        <v>20120000</v>
      </c>
      <c r="S9577">
        <v>87.449996999999996</v>
      </c>
    </row>
    <row r="9578" spans="13:19" x14ac:dyDescent="0.25">
      <c r="M9578" s="36">
        <v>28551</v>
      </c>
      <c r="N9578">
        <v>87.190002000000007</v>
      </c>
      <c r="O9578">
        <v>87.809997999999993</v>
      </c>
      <c r="P9578">
        <v>86.690002000000007</v>
      </c>
      <c r="Q9578">
        <v>87.32</v>
      </c>
      <c r="R9578">
        <v>20280000</v>
      </c>
      <c r="S9578">
        <v>87.32</v>
      </c>
    </row>
    <row r="9579" spans="13:19" x14ac:dyDescent="0.25">
      <c r="M9579" s="36">
        <v>28550</v>
      </c>
      <c r="N9579">
        <v>87.040001000000004</v>
      </c>
      <c r="O9579">
        <v>87.629997000000003</v>
      </c>
      <c r="P9579">
        <v>86.449996999999996</v>
      </c>
      <c r="Q9579">
        <v>87.190002000000007</v>
      </c>
      <c r="R9579">
        <v>21010000</v>
      </c>
      <c r="S9579">
        <v>87.190002000000007</v>
      </c>
    </row>
    <row r="9580" spans="13:19" x14ac:dyDescent="0.25">
      <c r="M9580" s="36">
        <v>28549</v>
      </c>
      <c r="N9580">
        <v>87.720000999999996</v>
      </c>
      <c r="O9580">
        <v>87.760002</v>
      </c>
      <c r="P9580">
        <v>86.580001999999993</v>
      </c>
      <c r="Q9580">
        <v>87.040001000000004</v>
      </c>
      <c r="R9580">
        <v>19750000</v>
      </c>
      <c r="S9580">
        <v>87.040001000000004</v>
      </c>
    </row>
    <row r="9581" spans="13:19" x14ac:dyDescent="0.25">
      <c r="M9581" s="36">
        <v>28548</v>
      </c>
      <c r="N9581">
        <v>88.489998</v>
      </c>
      <c r="O9581">
        <v>88.970000999999996</v>
      </c>
      <c r="P9581">
        <v>87.489998</v>
      </c>
      <c r="Q9581">
        <v>87.720000999999996</v>
      </c>
      <c r="R9581">
        <v>19990000</v>
      </c>
      <c r="S9581">
        <v>87.720000999999996</v>
      </c>
    </row>
    <row r="9582" spans="13:19" x14ac:dyDescent="0.25">
      <c r="M9582" s="36">
        <v>28545</v>
      </c>
      <c r="N9582">
        <v>87.660004000000001</v>
      </c>
      <c r="O9582">
        <v>88.870002999999997</v>
      </c>
      <c r="P9582">
        <v>87.660004000000001</v>
      </c>
      <c r="Q9582">
        <v>88.489998</v>
      </c>
      <c r="R9582">
        <v>22510000</v>
      </c>
      <c r="S9582">
        <v>88.489998</v>
      </c>
    </row>
    <row r="9583" spans="13:19" x14ac:dyDescent="0.25">
      <c r="M9583" s="36">
        <v>28544</v>
      </c>
      <c r="N9583">
        <v>87.559997999999993</v>
      </c>
      <c r="O9583">
        <v>87.919998000000007</v>
      </c>
      <c r="P9583">
        <v>86.830001999999993</v>
      </c>
      <c r="Q9583">
        <v>87.639999000000003</v>
      </c>
      <c r="R9583">
        <v>18720000</v>
      </c>
      <c r="S9583">
        <v>87.639999000000003</v>
      </c>
    </row>
    <row r="9584" spans="13:19" x14ac:dyDescent="0.25">
      <c r="M9584" s="36">
        <v>28543</v>
      </c>
      <c r="N9584">
        <v>87.589995999999999</v>
      </c>
      <c r="O9584">
        <v>88.150002000000001</v>
      </c>
      <c r="P9584">
        <v>87.190002000000007</v>
      </c>
      <c r="Q9584">
        <v>87.559997999999993</v>
      </c>
      <c r="R9584">
        <v>18450000</v>
      </c>
      <c r="S9584">
        <v>87.559997999999993</v>
      </c>
    </row>
    <row r="9585" spans="13:19" x14ac:dyDescent="0.25">
      <c r="M9585" s="36">
        <v>28542</v>
      </c>
      <c r="N9585">
        <v>87.959998999999996</v>
      </c>
      <c r="O9585">
        <v>88.190002000000007</v>
      </c>
      <c r="P9585">
        <v>87.089995999999999</v>
      </c>
      <c r="Q9585">
        <v>87.589995999999999</v>
      </c>
      <c r="R9585">
        <v>21890000</v>
      </c>
      <c r="S9585">
        <v>87.589995999999999</v>
      </c>
    </row>
    <row r="9586" spans="13:19" x14ac:dyDescent="0.25">
      <c r="M9586" s="36">
        <v>28538</v>
      </c>
      <c r="N9586">
        <v>88.080001999999993</v>
      </c>
      <c r="O9586">
        <v>88.699996999999996</v>
      </c>
      <c r="P9586">
        <v>87.550003000000004</v>
      </c>
      <c r="Q9586">
        <v>87.959998999999996</v>
      </c>
      <c r="R9586">
        <v>18500000</v>
      </c>
      <c r="S9586">
        <v>87.959998999999996</v>
      </c>
    </row>
    <row r="9587" spans="13:19" x14ac:dyDescent="0.25">
      <c r="M9587" s="36">
        <v>28537</v>
      </c>
      <c r="N9587">
        <v>88.769997000000004</v>
      </c>
      <c r="O9587">
        <v>88.769997000000004</v>
      </c>
      <c r="P9587">
        <v>87.639999000000003</v>
      </c>
      <c r="Q9587">
        <v>88.080001999999993</v>
      </c>
      <c r="R9587">
        <v>21570000</v>
      </c>
      <c r="S9587">
        <v>88.080001999999993</v>
      </c>
    </row>
    <row r="9588" spans="13:19" x14ac:dyDescent="0.25">
      <c r="M9588" s="36">
        <v>28536</v>
      </c>
      <c r="N9588">
        <v>89.040001000000004</v>
      </c>
      <c r="O9588">
        <v>89.400002000000001</v>
      </c>
      <c r="P9588">
        <v>88.300003000000004</v>
      </c>
      <c r="Q9588">
        <v>88.830001999999993</v>
      </c>
      <c r="R9588">
        <v>20170000</v>
      </c>
      <c r="S9588">
        <v>88.830001999999993</v>
      </c>
    </row>
    <row r="9589" spans="13:19" x14ac:dyDescent="0.25">
      <c r="M9589" s="36">
        <v>28535</v>
      </c>
      <c r="N9589">
        <v>89.860000999999997</v>
      </c>
      <c r="O9589">
        <v>89.889999000000003</v>
      </c>
      <c r="P9589">
        <v>88.699996999999996</v>
      </c>
      <c r="Q9589">
        <v>89.040001000000004</v>
      </c>
      <c r="R9589">
        <v>20470000</v>
      </c>
      <c r="S9589">
        <v>89.040001000000004</v>
      </c>
    </row>
    <row r="9590" spans="13:19" x14ac:dyDescent="0.25">
      <c r="M9590" s="36">
        <v>28534</v>
      </c>
      <c r="N9590">
        <v>90.080001999999993</v>
      </c>
      <c r="O9590">
        <v>90.300003000000004</v>
      </c>
      <c r="P9590">
        <v>89.379997000000003</v>
      </c>
      <c r="Q9590">
        <v>89.860000999999997</v>
      </c>
      <c r="R9590">
        <v>16810000</v>
      </c>
      <c r="S9590">
        <v>89.860000999999997</v>
      </c>
    </row>
    <row r="9591" spans="13:19" x14ac:dyDescent="0.25">
      <c r="M9591" s="36">
        <v>28531</v>
      </c>
      <c r="N9591">
        <v>90.300003000000004</v>
      </c>
      <c r="O9591">
        <v>90.690002000000007</v>
      </c>
      <c r="P9591">
        <v>89.559997999999993</v>
      </c>
      <c r="Q9591">
        <v>90.080001999999993</v>
      </c>
      <c r="R9591">
        <v>19480000</v>
      </c>
      <c r="S9591">
        <v>90.080001999999993</v>
      </c>
    </row>
    <row r="9592" spans="13:19" x14ac:dyDescent="0.25">
      <c r="M9592" s="36">
        <v>28530</v>
      </c>
      <c r="N9592">
        <v>90.830001999999993</v>
      </c>
      <c r="O9592">
        <v>90.959998999999996</v>
      </c>
      <c r="P9592">
        <v>89.839995999999999</v>
      </c>
      <c r="Q9592">
        <v>90.300003000000004</v>
      </c>
      <c r="R9592">
        <v>17940000</v>
      </c>
      <c r="S9592">
        <v>90.300003000000004</v>
      </c>
    </row>
    <row r="9593" spans="13:19" x14ac:dyDescent="0.25">
      <c r="M9593" s="36">
        <v>28529</v>
      </c>
      <c r="N9593">
        <v>90.330001999999993</v>
      </c>
      <c r="O9593">
        <v>91.32</v>
      </c>
      <c r="P9593">
        <v>90.089995999999999</v>
      </c>
      <c r="Q9593">
        <v>90.830001999999993</v>
      </c>
      <c r="R9593">
        <v>21300000</v>
      </c>
      <c r="S9593">
        <v>90.830001999999993</v>
      </c>
    </row>
    <row r="9594" spans="13:19" x14ac:dyDescent="0.25">
      <c r="M9594" s="36">
        <v>28528</v>
      </c>
      <c r="N9594">
        <v>89.5</v>
      </c>
      <c r="O9594">
        <v>90.529999000000004</v>
      </c>
      <c r="P9594">
        <v>89.379997000000003</v>
      </c>
      <c r="Q9594">
        <v>90.330001999999993</v>
      </c>
      <c r="R9594">
        <v>14730000</v>
      </c>
      <c r="S9594">
        <v>90.330001999999993</v>
      </c>
    </row>
    <row r="9595" spans="13:19" x14ac:dyDescent="0.25">
      <c r="M9595" s="36">
        <v>28527</v>
      </c>
      <c r="N9595">
        <v>89.620002999999997</v>
      </c>
      <c r="O9595">
        <v>89.849997999999999</v>
      </c>
      <c r="P9595">
        <v>88.949996999999996</v>
      </c>
      <c r="Q9595">
        <v>89.5</v>
      </c>
      <c r="R9595">
        <v>11630000</v>
      </c>
      <c r="S9595">
        <v>89.5</v>
      </c>
    </row>
    <row r="9596" spans="13:19" x14ac:dyDescent="0.25">
      <c r="M9596" s="36">
        <v>28524</v>
      </c>
      <c r="N9596">
        <v>90.129997000000003</v>
      </c>
      <c r="O9596">
        <v>90.32</v>
      </c>
      <c r="P9596">
        <v>89.190002000000007</v>
      </c>
      <c r="Q9596">
        <v>89.620002999999997</v>
      </c>
      <c r="R9596">
        <v>19400000</v>
      </c>
      <c r="S9596">
        <v>89.620002999999997</v>
      </c>
    </row>
    <row r="9597" spans="13:19" x14ac:dyDescent="0.25">
      <c r="M9597" s="36">
        <v>28523</v>
      </c>
      <c r="N9597">
        <v>89.93</v>
      </c>
      <c r="O9597">
        <v>90.910004000000001</v>
      </c>
      <c r="P9597">
        <v>89.540001000000004</v>
      </c>
      <c r="Q9597">
        <v>90.129997000000003</v>
      </c>
      <c r="R9597">
        <v>23050000</v>
      </c>
      <c r="S9597">
        <v>90.129997000000003</v>
      </c>
    </row>
    <row r="9598" spans="13:19" x14ac:dyDescent="0.25">
      <c r="M9598" s="36">
        <v>28522</v>
      </c>
      <c r="N9598">
        <v>89.25</v>
      </c>
      <c r="O9598">
        <v>90.239998</v>
      </c>
      <c r="P9598">
        <v>88.82</v>
      </c>
      <c r="Q9598">
        <v>89.93</v>
      </c>
      <c r="R9598">
        <v>22240000</v>
      </c>
      <c r="S9598">
        <v>89.93</v>
      </c>
    </row>
    <row r="9599" spans="13:19" x14ac:dyDescent="0.25">
      <c r="M9599" s="36">
        <v>28521</v>
      </c>
      <c r="N9599">
        <v>89.339995999999999</v>
      </c>
      <c r="O9599">
        <v>89.919998000000007</v>
      </c>
      <c r="P9599">
        <v>88.610000999999997</v>
      </c>
      <c r="Q9599">
        <v>89.25</v>
      </c>
      <c r="R9599">
        <v>19870000</v>
      </c>
      <c r="S9599">
        <v>89.25</v>
      </c>
    </row>
    <row r="9600" spans="13:19" x14ac:dyDescent="0.25">
      <c r="M9600" s="36">
        <v>28520</v>
      </c>
      <c r="N9600">
        <v>88.580001999999993</v>
      </c>
      <c r="O9600">
        <v>89.669998000000007</v>
      </c>
      <c r="P9600">
        <v>88.260002</v>
      </c>
      <c r="Q9600">
        <v>89.339995999999999</v>
      </c>
      <c r="R9600">
        <v>17400000</v>
      </c>
      <c r="S9600">
        <v>89.339995999999999</v>
      </c>
    </row>
    <row r="9601" spans="13:19" x14ac:dyDescent="0.25">
      <c r="M9601" s="36">
        <v>28517</v>
      </c>
      <c r="N9601">
        <v>88.580001999999993</v>
      </c>
      <c r="O9601">
        <v>89.099997999999999</v>
      </c>
      <c r="P9601">
        <v>88.019997000000004</v>
      </c>
      <c r="Q9601">
        <v>88.580001999999993</v>
      </c>
      <c r="R9601">
        <v>17600000</v>
      </c>
      <c r="S9601">
        <v>88.580001999999993</v>
      </c>
    </row>
    <row r="9602" spans="13:19" x14ac:dyDescent="0.25">
      <c r="M9602" s="36">
        <v>28516</v>
      </c>
      <c r="N9602">
        <v>89.389999000000003</v>
      </c>
      <c r="O9602">
        <v>89.790001000000004</v>
      </c>
      <c r="P9602">
        <v>88.309997999999993</v>
      </c>
      <c r="Q9602">
        <v>88.580001999999993</v>
      </c>
      <c r="R9602">
        <v>19600000</v>
      </c>
      <c r="S9602">
        <v>88.580001999999993</v>
      </c>
    </row>
    <row r="9603" spans="13:19" x14ac:dyDescent="0.25">
      <c r="M9603" s="36">
        <v>28515</v>
      </c>
      <c r="N9603">
        <v>89.25</v>
      </c>
      <c r="O9603">
        <v>89.940002000000007</v>
      </c>
      <c r="P9603">
        <v>88.830001999999993</v>
      </c>
      <c r="Q9603">
        <v>89.389999000000003</v>
      </c>
      <c r="R9603">
        <v>18690000</v>
      </c>
      <c r="S9603">
        <v>89.389999000000003</v>
      </c>
    </row>
    <row r="9604" spans="13:19" x14ac:dyDescent="0.25">
      <c r="M9604" s="36">
        <v>28514</v>
      </c>
      <c r="N9604">
        <v>89.239998</v>
      </c>
      <c r="O9604">
        <v>89.800003000000004</v>
      </c>
      <c r="P9604">
        <v>88.669998000000007</v>
      </c>
      <c r="Q9604">
        <v>89.25</v>
      </c>
      <c r="R9604">
        <v>18690000</v>
      </c>
      <c r="S9604">
        <v>89.25</v>
      </c>
    </row>
    <row r="9605" spans="13:19" x14ac:dyDescent="0.25">
      <c r="M9605" s="36">
        <v>28513</v>
      </c>
      <c r="N9605">
        <v>89.889999000000003</v>
      </c>
      <c r="O9605">
        <v>90.080001999999993</v>
      </c>
      <c r="P9605">
        <v>88.809997999999993</v>
      </c>
      <c r="Q9605">
        <v>89.239998</v>
      </c>
      <c r="R9605">
        <v>19380000</v>
      </c>
      <c r="S9605">
        <v>89.239998</v>
      </c>
    </row>
    <row r="9606" spans="13:19" x14ac:dyDescent="0.25">
      <c r="M9606" s="36">
        <v>28510</v>
      </c>
      <c r="N9606">
        <v>90.089995999999999</v>
      </c>
      <c r="O9606">
        <v>90.269997000000004</v>
      </c>
      <c r="P9606">
        <v>89.410004000000001</v>
      </c>
      <c r="Q9606">
        <v>89.889999000000003</v>
      </c>
      <c r="R9606">
        <v>7580000</v>
      </c>
      <c r="S9606">
        <v>89.889999000000003</v>
      </c>
    </row>
    <row r="9607" spans="13:19" x14ac:dyDescent="0.25">
      <c r="M9607" s="36">
        <v>28509</v>
      </c>
      <c r="N9607">
        <v>90.559997999999993</v>
      </c>
      <c r="O9607">
        <v>91.040001000000004</v>
      </c>
      <c r="P9607">
        <v>89.739998</v>
      </c>
      <c r="Q9607">
        <v>90.089995999999999</v>
      </c>
      <c r="R9607">
        <v>21500000</v>
      </c>
      <c r="S9607">
        <v>90.089995999999999</v>
      </c>
    </row>
    <row r="9608" spans="13:19" x14ac:dyDescent="0.25">
      <c r="M9608" s="36">
        <v>28508</v>
      </c>
      <c r="N9608">
        <v>89.879997000000003</v>
      </c>
      <c r="O9608">
        <v>90.860000999999997</v>
      </c>
      <c r="P9608">
        <v>89.589995999999999</v>
      </c>
      <c r="Q9608">
        <v>90.559997999999993</v>
      </c>
      <c r="R9608">
        <v>21390000</v>
      </c>
      <c r="S9608">
        <v>90.559997999999993</v>
      </c>
    </row>
    <row r="9609" spans="13:19" x14ac:dyDescent="0.25">
      <c r="M9609" s="36">
        <v>28507</v>
      </c>
      <c r="N9609">
        <v>89.43</v>
      </c>
      <c r="O9609">
        <v>90.309997999999993</v>
      </c>
      <c r="P9609">
        <v>89.050003000000004</v>
      </c>
      <c r="Q9609">
        <v>89.879997000000003</v>
      </c>
      <c r="R9609">
        <v>19360000</v>
      </c>
      <c r="S9609">
        <v>89.879997000000003</v>
      </c>
    </row>
    <row r="9610" spans="13:19" x14ac:dyDescent="0.25">
      <c r="M9610" s="36">
        <v>28506</v>
      </c>
      <c r="N9610">
        <v>89.690002000000007</v>
      </c>
      <c r="O9610">
        <v>90.110000999999997</v>
      </c>
      <c r="P9610">
        <v>88.879997000000003</v>
      </c>
      <c r="Q9610">
        <v>89.43</v>
      </c>
      <c r="R9610">
        <v>18760000</v>
      </c>
      <c r="S9610">
        <v>89.43</v>
      </c>
    </row>
    <row r="9611" spans="13:19" x14ac:dyDescent="0.25">
      <c r="M9611" s="36">
        <v>28503</v>
      </c>
      <c r="N9611">
        <v>89.82</v>
      </c>
      <c r="O9611">
        <v>90.470000999999996</v>
      </c>
      <c r="P9611">
        <v>89.260002</v>
      </c>
      <c r="Q9611">
        <v>89.690002000000007</v>
      </c>
      <c r="R9611">
        <v>18010000</v>
      </c>
      <c r="S9611">
        <v>89.690002000000007</v>
      </c>
    </row>
    <row r="9612" spans="13:19" x14ac:dyDescent="0.25">
      <c r="M9612" s="36">
        <v>28502</v>
      </c>
      <c r="N9612">
        <v>89.739998</v>
      </c>
      <c r="O9612">
        <v>90.599997999999999</v>
      </c>
      <c r="P9612">
        <v>89.25</v>
      </c>
      <c r="Q9612">
        <v>89.82</v>
      </c>
      <c r="R9612">
        <v>22730000</v>
      </c>
      <c r="S9612">
        <v>89.82</v>
      </c>
    </row>
    <row r="9613" spans="13:19" x14ac:dyDescent="0.25">
      <c r="M9613" s="36">
        <v>28501</v>
      </c>
      <c r="N9613">
        <v>90.169998000000007</v>
      </c>
      <c r="O9613">
        <v>90.699996999999996</v>
      </c>
      <c r="P9613">
        <v>89.230002999999996</v>
      </c>
      <c r="Q9613">
        <v>89.739998</v>
      </c>
      <c r="R9613">
        <v>22880000</v>
      </c>
      <c r="S9613">
        <v>89.739998</v>
      </c>
    </row>
    <row r="9614" spans="13:19" x14ac:dyDescent="0.25">
      <c r="M9614" s="36">
        <v>28500</v>
      </c>
      <c r="N9614">
        <v>90.639999000000003</v>
      </c>
      <c r="O9614">
        <v>91.290001000000004</v>
      </c>
      <c r="P9614">
        <v>89.720000999999996</v>
      </c>
      <c r="Q9614">
        <v>90.169998000000007</v>
      </c>
      <c r="R9614">
        <v>25180000</v>
      </c>
      <c r="S9614">
        <v>90.169998000000007</v>
      </c>
    </row>
    <row r="9615" spans="13:19" x14ac:dyDescent="0.25">
      <c r="M9615" s="36">
        <v>28499</v>
      </c>
      <c r="N9615">
        <v>91.480002999999996</v>
      </c>
      <c r="O9615">
        <v>91.480002999999996</v>
      </c>
      <c r="P9615">
        <v>89.970000999999996</v>
      </c>
      <c r="Q9615">
        <v>90.639999000000003</v>
      </c>
      <c r="R9615">
        <v>27990000</v>
      </c>
      <c r="S9615">
        <v>90.639999000000003</v>
      </c>
    </row>
    <row r="9616" spans="13:19" x14ac:dyDescent="0.25">
      <c r="M9616" s="36">
        <v>28496</v>
      </c>
      <c r="N9616">
        <v>92.660004000000001</v>
      </c>
      <c r="O9616">
        <v>92.660004000000001</v>
      </c>
      <c r="P9616">
        <v>91.050003000000004</v>
      </c>
      <c r="Q9616">
        <v>91.620002999999997</v>
      </c>
      <c r="R9616">
        <v>26150000</v>
      </c>
      <c r="S9616">
        <v>91.620002999999997</v>
      </c>
    </row>
    <row r="9617" spans="13:19" x14ac:dyDescent="0.25">
      <c r="M9617" s="36">
        <v>28495</v>
      </c>
      <c r="N9617">
        <v>93.519997000000004</v>
      </c>
      <c r="O9617">
        <v>94.529999000000004</v>
      </c>
      <c r="P9617">
        <v>92.510002</v>
      </c>
      <c r="Q9617">
        <v>92.739998</v>
      </c>
      <c r="R9617">
        <v>23570000</v>
      </c>
      <c r="S9617">
        <v>92.739998</v>
      </c>
    </row>
    <row r="9618" spans="13:19" x14ac:dyDescent="0.25">
      <c r="M9618" s="36">
        <v>28494</v>
      </c>
      <c r="N9618">
        <v>93.82</v>
      </c>
      <c r="O9618">
        <v>94.099997999999999</v>
      </c>
      <c r="P9618">
        <v>92.57</v>
      </c>
      <c r="Q9618">
        <v>93.519997000000004</v>
      </c>
      <c r="R9618">
        <v>24090000</v>
      </c>
      <c r="S9618">
        <v>93.519997000000004</v>
      </c>
    </row>
    <row r="9619" spans="13:19" x14ac:dyDescent="0.25">
      <c r="M9619" s="36">
        <v>28493</v>
      </c>
      <c r="N9619">
        <v>95.099997999999999</v>
      </c>
      <c r="O9619">
        <v>95.150002000000001</v>
      </c>
      <c r="P9619">
        <v>93.489998</v>
      </c>
      <c r="Q9619">
        <v>93.82</v>
      </c>
      <c r="R9619">
        <v>17720000</v>
      </c>
      <c r="S9619">
        <v>93.82</v>
      </c>
    </row>
    <row r="9620" spans="13:19" x14ac:dyDescent="0.25">
      <c r="M9620" s="36">
        <v>28489</v>
      </c>
      <c r="N9620">
        <v>94.940002000000007</v>
      </c>
      <c r="O9620">
        <v>95.669998000000007</v>
      </c>
      <c r="P9620">
        <v>94.440002000000007</v>
      </c>
      <c r="Q9620">
        <v>95.099997999999999</v>
      </c>
      <c r="R9620">
        <v>23560000</v>
      </c>
      <c r="S9620">
        <v>95.099997999999999</v>
      </c>
    </row>
    <row r="9621" spans="13:19" x14ac:dyDescent="0.25">
      <c r="M9621" s="36">
        <v>28488</v>
      </c>
      <c r="N9621">
        <v>94.75</v>
      </c>
      <c r="O9621">
        <v>95.43</v>
      </c>
      <c r="P9621">
        <v>94.099997999999999</v>
      </c>
      <c r="Q9621">
        <v>94.940002000000007</v>
      </c>
      <c r="R9621">
        <v>23610000</v>
      </c>
      <c r="S9621">
        <v>94.940002000000007</v>
      </c>
    </row>
    <row r="9622" spans="13:19" x14ac:dyDescent="0.25">
      <c r="M9622" s="36">
        <v>28487</v>
      </c>
      <c r="N9622">
        <v>94.690002000000007</v>
      </c>
      <c r="O9622">
        <v>95.199996999999996</v>
      </c>
      <c r="P9622">
        <v>93.989998</v>
      </c>
      <c r="Q9622">
        <v>94.75</v>
      </c>
      <c r="R9622">
        <v>19630000</v>
      </c>
      <c r="S9622">
        <v>94.75</v>
      </c>
    </row>
    <row r="9623" spans="13:19" x14ac:dyDescent="0.25">
      <c r="M9623" s="36">
        <v>28486</v>
      </c>
      <c r="N9623">
        <v>94.690002000000007</v>
      </c>
      <c r="O9623">
        <v>95.209998999999996</v>
      </c>
      <c r="P9623">
        <v>94.089995999999999</v>
      </c>
      <c r="Q9623">
        <v>94.690002000000007</v>
      </c>
      <c r="R9623">
        <v>16750000</v>
      </c>
      <c r="S9623">
        <v>94.690002000000007</v>
      </c>
    </row>
    <row r="9624" spans="13:19" x14ac:dyDescent="0.25">
      <c r="M9624" s="36">
        <v>28482</v>
      </c>
      <c r="N9624">
        <v>93.800003000000004</v>
      </c>
      <c r="O9624">
        <v>94.989998</v>
      </c>
      <c r="P9624">
        <v>93.75</v>
      </c>
      <c r="Q9624">
        <v>94.690002000000007</v>
      </c>
      <c r="R9624">
        <v>20080000</v>
      </c>
      <c r="S9624">
        <v>94.690002000000007</v>
      </c>
    </row>
    <row r="9625" spans="13:19" x14ac:dyDescent="0.25">
      <c r="M9625" s="36">
        <v>28481</v>
      </c>
      <c r="N9625">
        <v>93.050003000000004</v>
      </c>
      <c r="O9625">
        <v>94.370002999999997</v>
      </c>
      <c r="P9625">
        <v>93.050003000000004</v>
      </c>
      <c r="Q9625">
        <v>93.800003000000004</v>
      </c>
      <c r="R9625">
        <v>28100000</v>
      </c>
      <c r="S9625">
        <v>93.800003000000004</v>
      </c>
    </row>
    <row r="9626" spans="13:19" x14ac:dyDescent="0.25">
      <c r="M9626" s="36">
        <v>28480</v>
      </c>
      <c r="N9626">
        <v>92.5</v>
      </c>
      <c r="O9626">
        <v>93.580001999999993</v>
      </c>
      <c r="P9626">
        <v>92.199996999999996</v>
      </c>
      <c r="Q9626">
        <v>93.050003000000004</v>
      </c>
      <c r="R9626">
        <v>24510000</v>
      </c>
      <c r="S9626">
        <v>93.050003000000004</v>
      </c>
    </row>
    <row r="9627" spans="13:19" x14ac:dyDescent="0.25">
      <c r="M9627" s="36">
        <v>28479</v>
      </c>
      <c r="N9627">
        <v>92.690002000000007</v>
      </c>
      <c r="O9627">
        <v>93</v>
      </c>
      <c r="P9627">
        <v>91.760002</v>
      </c>
      <c r="Q9627">
        <v>92.5</v>
      </c>
      <c r="R9627">
        <v>23250000</v>
      </c>
      <c r="S9627">
        <v>92.5</v>
      </c>
    </row>
    <row r="9628" spans="13:19" x14ac:dyDescent="0.25">
      <c r="M9628" s="36">
        <v>28478</v>
      </c>
      <c r="N9628">
        <v>93.400002000000001</v>
      </c>
      <c r="O9628">
        <v>93.709998999999996</v>
      </c>
      <c r="P9628">
        <v>92.419998000000007</v>
      </c>
      <c r="Q9628">
        <v>92.690002000000007</v>
      </c>
      <c r="R9628">
        <v>21150000</v>
      </c>
      <c r="S9628">
        <v>92.690002000000007</v>
      </c>
    </row>
    <row r="9629" spans="13:19" x14ac:dyDescent="0.25">
      <c r="M9629" s="36">
        <v>28475</v>
      </c>
      <c r="N9629">
        <v>93.550003000000004</v>
      </c>
      <c r="O9629">
        <v>94.040001000000004</v>
      </c>
      <c r="P9629">
        <v>92.93</v>
      </c>
      <c r="Q9629">
        <v>93.400002000000001</v>
      </c>
      <c r="R9629">
        <v>20270000</v>
      </c>
      <c r="S9629">
        <v>93.400002000000001</v>
      </c>
    </row>
    <row r="9630" spans="13:19" x14ac:dyDescent="0.25">
      <c r="M9630" s="36">
        <v>28474</v>
      </c>
      <c r="N9630">
        <v>94.029999000000004</v>
      </c>
      <c r="O9630">
        <v>94.419998000000007</v>
      </c>
      <c r="P9630">
        <v>93.230002999999996</v>
      </c>
      <c r="Q9630">
        <v>93.550003000000004</v>
      </c>
      <c r="R9630">
        <v>21610000</v>
      </c>
      <c r="S9630">
        <v>93.550003000000004</v>
      </c>
    </row>
    <row r="9631" spans="13:19" x14ac:dyDescent="0.25">
      <c r="M9631" s="36">
        <v>28473</v>
      </c>
      <c r="N9631">
        <v>93.559997999999993</v>
      </c>
      <c r="O9631">
        <v>94.260002</v>
      </c>
      <c r="P9631">
        <v>92.940002000000007</v>
      </c>
      <c r="Q9631">
        <v>94.029999000000004</v>
      </c>
      <c r="R9631">
        <v>22110000</v>
      </c>
      <c r="S9631">
        <v>94.029999000000004</v>
      </c>
    </row>
    <row r="9632" spans="13:19" x14ac:dyDescent="0.25">
      <c r="M9632" s="36">
        <v>28472</v>
      </c>
      <c r="N9632">
        <v>93.629997000000003</v>
      </c>
      <c r="O9632">
        <v>94.040001000000004</v>
      </c>
      <c r="P9632">
        <v>92.900002000000001</v>
      </c>
      <c r="Q9632">
        <v>93.559997999999993</v>
      </c>
      <c r="R9632">
        <v>19190000</v>
      </c>
      <c r="S9632">
        <v>93.559997999999993</v>
      </c>
    </row>
    <row r="9633" spans="13:19" x14ac:dyDescent="0.25">
      <c r="M9633" s="36">
        <v>28471</v>
      </c>
      <c r="N9633">
        <v>93.650002000000001</v>
      </c>
      <c r="O9633">
        <v>94.290001000000004</v>
      </c>
      <c r="P9633">
        <v>93.18</v>
      </c>
      <c r="Q9633">
        <v>93.629997000000003</v>
      </c>
      <c r="R9633">
        <v>18180000</v>
      </c>
      <c r="S9633">
        <v>93.629997000000003</v>
      </c>
    </row>
    <row r="9634" spans="13:19" x14ac:dyDescent="0.25">
      <c r="M9634" s="36">
        <v>28468</v>
      </c>
      <c r="N9634">
        <v>92.959998999999996</v>
      </c>
      <c r="O9634">
        <v>94.110000999999997</v>
      </c>
      <c r="P9634">
        <v>92.769997000000004</v>
      </c>
      <c r="Q9634">
        <v>93.650002000000001</v>
      </c>
      <c r="R9634">
        <v>19210000</v>
      </c>
      <c r="S9634">
        <v>93.650002000000001</v>
      </c>
    </row>
    <row r="9635" spans="13:19" x14ac:dyDescent="0.25">
      <c r="M9635" s="36">
        <v>28467</v>
      </c>
      <c r="N9635">
        <v>92.779999000000004</v>
      </c>
      <c r="O9635">
        <v>93.760002</v>
      </c>
      <c r="P9635">
        <v>92.510002</v>
      </c>
      <c r="Q9635">
        <v>92.959998999999996</v>
      </c>
      <c r="R9635">
        <v>20400000</v>
      </c>
      <c r="S9635">
        <v>92.959998999999996</v>
      </c>
    </row>
    <row r="9636" spans="13:19" x14ac:dyDescent="0.25">
      <c r="M9636" s="36">
        <v>28466</v>
      </c>
      <c r="N9636">
        <v>92.830001999999993</v>
      </c>
      <c r="O9636">
        <v>93.389999000000003</v>
      </c>
      <c r="P9636">
        <v>92.150002000000001</v>
      </c>
      <c r="Q9636">
        <v>92.779999000000004</v>
      </c>
      <c r="R9636">
        <v>21050000</v>
      </c>
      <c r="S9636">
        <v>92.779999000000004</v>
      </c>
    </row>
    <row r="9637" spans="13:19" x14ac:dyDescent="0.25">
      <c r="M9637" s="36">
        <v>28465</v>
      </c>
      <c r="N9637">
        <v>94.089995999999999</v>
      </c>
      <c r="O9637">
        <v>94.089995999999999</v>
      </c>
      <c r="P9637">
        <v>92.440002000000007</v>
      </c>
      <c r="Q9637">
        <v>92.830001999999993</v>
      </c>
      <c r="R9637">
        <v>23770000</v>
      </c>
      <c r="S9637">
        <v>92.830001999999993</v>
      </c>
    </row>
    <row r="9638" spans="13:19" x14ac:dyDescent="0.25">
      <c r="M9638" s="36">
        <v>28464</v>
      </c>
      <c r="N9638">
        <v>94.669998000000007</v>
      </c>
      <c r="O9638">
        <v>95.010002</v>
      </c>
      <c r="P9638">
        <v>93.910004000000001</v>
      </c>
      <c r="Q9638">
        <v>94.269997000000004</v>
      </c>
      <c r="R9638">
        <v>19160000</v>
      </c>
      <c r="S9638">
        <v>94.269997000000004</v>
      </c>
    </row>
    <row r="9639" spans="13:19" x14ac:dyDescent="0.25">
      <c r="M9639" s="36">
        <v>28461</v>
      </c>
      <c r="N9639">
        <v>94.690002000000007</v>
      </c>
      <c r="O9639">
        <v>95.25</v>
      </c>
      <c r="P9639">
        <v>94.080001999999993</v>
      </c>
      <c r="Q9639">
        <v>94.669998000000007</v>
      </c>
      <c r="R9639">
        <v>21160000</v>
      </c>
      <c r="S9639">
        <v>94.669998000000007</v>
      </c>
    </row>
    <row r="9640" spans="13:19" x14ac:dyDescent="0.25">
      <c r="M9640" s="36">
        <v>28460</v>
      </c>
      <c r="N9640">
        <v>94.830001999999993</v>
      </c>
      <c r="O9640">
        <v>95.449996999999996</v>
      </c>
      <c r="P9640">
        <v>94.230002999999996</v>
      </c>
      <c r="Q9640">
        <v>94.690002000000007</v>
      </c>
      <c r="R9640">
        <v>24220000</v>
      </c>
      <c r="S9640">
        <v>94.690002000000007</v>
      </c>
    </row>
    <row r="9641" spans="13:19" x14ac:dyDescent="0.25">
      <c r="M9641" s="36">
        <v>28459</v>
      </c>
      <c r="N9641">
        <v>94.550003000000004</v>
      </c>
      <c r="O9641">
        <v>95.169998000000007</v>
      </c>
      <c r="P9641">
        <v>93.779999000000004</v>
      </c>
      <c r="Q9641">
        <v>94.830001999999993</v>
      </c>
      <c r="R9641">
        <v>22670000</v>
      </c>
      <c r="S9641">
        <v>94.830001999999993</v>
      </c>
    </row>
    <row r="9642" spans="13:19" x14ac:dyDescent="0.25">
      <c r="M9642" s="36">
        <v>28458</v>
      </c>
      <c r="N9642">
        <v>96.040001000000004</v>
      </c>
      <c r="O9642">
        <v>96.089995999999999</v>
      </c>
      <c r="P9642">
        <v>94.279999000000004</v>
      </c>
      <c r="Q9642">
        <v>94.550003000000004</v>
      </c>
      <c r="R9642">
        <v>22950000</v>
      </c>
      <c r="S9642">
        <v>94.550003000000004</v>
      </c>
    </row>
    <row r="9643" spans="13:19" x14ac:dyDescent="0.25">
      <c r="M9643" s="36">
        <v>28457</v>
      </c>
      <c r="N9643">
        <v>96.690002000000007</v>
      </c>
      <c r="O9643">
        <v>96.980002999999996</v>
      </c>
      <c r="P9643">
        <v>95.669998000000007</v>
      </c>
      <c r="Q9643">
        <v>96.040001000000004</v>
      </c>
      <c r="R9643">
        <v>21570000</v>
      </c>
      <c r="S9643">
        <v>96.040001000000004</v>
      </c>
    </row>
    <row r="9644" spans="13:19" x14ac:dyDescent="0.25">
      <c r="M9644" s="36">
        <v>28454</v>
      </c>
      <c r="N9644">
        <v>96.489998</v>
      </c>
      <c r="O9644">
        <v>97.110000999999997</v>
      </c>
      <c r="P9644">
        <v>95.860000999999997</v>
      </c>
      <c r="Q9644">
        <v>96.690002000000007</v>
      </c>
      <c r="R9644">
        <v>17910000</v>
      </c>
      <c r="S9644">
        <v>96.690002000000007</v>
      </c>
    </row>
    <row r="9645" spans="13:19" x14ac:dyDescent="0.25">
      <c r="M9645" s="36">
        <v>28452</v>
      </c>
      <c r="N9645">
        <v>96.089995999999999</v>
      </c>
      <c r="O9645">
        <v>96.940002000000007</v>
      </c>
      <c r="P9645">
        <v>95.599997999999999</v>
      </c>
      <c r="Q9645">
        <v>96.489998</v>
      </c>
      <c r="R9645">
        <v>29150000</v>
      </c>
      <c r="S9645">
        <v>96.489998</v>
      </c>
    </row>
    <row r="9646" spans="13:19" x14ac:dyDescent="0.25">
      <c r="M9646" s="36">
        <v>28451</v>
      </c>
      <c r="N9646">
        <v>95.25</v>
      </c>
      <c r="O9646">
        <v>96.519997000000004</v>
      </c>
      <c r="P9646">
        <v>95.050003000000004</v>
      </c>
      <c r="Q9646">
        <v>96.089995999999999</v>
      </c>
      <c r="R9646">
        <v>28600000</v>
      </c>
      <c r="S9646">
        <v>96.089995999999999</v>
      </c>
    </row>
    <row r="9647" spans="13:19" x14ac:dyDescent="0.25">
      <c r="M9647" s="36">
        <v>28450</v>
      </c>
      <c r="N9647">
        <v>95.330001999999993</v>
      </c>
      <c r="O9647">
        <v>95.769997000000004</v>
      </c>
      <c r="P9647">
        <v>94.589995999999999</v>
      </c>
      <c r="Q9647">
        <v>95.25</v>
      </c>
      <c r="R9647">
        <v>20110000</v>
      </c>
      <c r="S9647">
        <v>95.25</v>
      </c>
    </row>
    <row r="9648" spans="13:19" x14ac:dyDescent="0.25">
      <c r="M9648" s="36">
        <v>28447</v>
      </c>
      <c r="N9648">
        <v>95.160004000000001</v>
      </c>
      <c r="O9648">
        <v>95.879997000000003</v>
      </c>
      <c r="P9648">
        <v>94.699996999999996</v>
      </c>
      <c r="Q9648">
        <v>95.330001999999993</v>
      </c>
      <c r="R9648">
        <v>23930000</v>
      </c>
      <c r="S9648">
        <v>95.330001999999993</v>
      </c>
    </row>
    <row r="9649" spans="13:19" x14ac:dyDescent="0.25">
      <c r="M9649" s="36">
        <v>28446</v>
      </c>
      <c r="N9649">
        <v>95.449996999999996</v>
      </c>
      <c r="O9649">
        <v>95.879997000000003</v>
      </c>
      <c r="P9649">
        <v>94.589995999999999</v>
      </c>
      <c r="Q9649">
        <v>95.160004000000001</v>
      </c>
      <c r="R9649">
        <v>25110000</v>
      </c>
      <c r="S9649">
        <v>95.160004000000001</v>
      </c>
    </row>
    <row r="9650" spans="13:19" x14ac:dyDescent="0.25">
      <c r="M9650" s="36">
        <v>28445</v>
      </c>
      <c r="N9650">
        <v>95.93</v>
      </c>
      <c r="O9650">
        <v>96.470000999999996</v>
      </c>
      <c r="P9650">
        <v>95.059997999999993</v>
      </c>
      <c r="Q9650">
        <v>95.449996999999996</v>
      </c>
      <c r="R9650">
        <v>24950000</v>
      </c>
      <c r="S9650">
        <v>95.449996999999996</v>
      </c>
    </row>
    <row r="9651" spans="13:19" x14ac:dyDescent="0.25">
      <c r="M9651" s="36">
        <v>28444</v>
      </c>
      <c r="N9651">
        <v>95.32</v>
      </c>
      <c r="O9651">
        <v>96.470000999999996</v>
      </c>
      <c r="P9651">
        <v>94.730002999999996</v>
      </c>
      <c r="Q9651">
        <v>95.93</v>
      </c>
      <c r="R9651">
        <v>27740000</v>
      </c>
      <c r="S9651">
        <v>95.93</v>
      </c>
    </row>
    <row r="9652" spans="13:19" x14ac:dyDescent="0.25">
      <c r="M9652" s="36">
        <v>28443</v>
      </c>
      <c r="N9652">
        <v>95.980002999999996</v>
      </c>
      <c r="O9652">
        <v>96.379997000000003</v>
      </c>
      <c r="P9652">
        <v>94.910004000000001</v>
      </c>
      <c r="Q9652">
        <v>95.32</v>
      </c>
      <c r="R9652">
        <v>23220000</v>
      </c>
      <c r="S9652">
        <v>95.32</v>
      </c>
    </row>
    <row r="9653" spans="13:19" x14ac:dyDescent="0.25">
      <c r="M9653" s="36">
        <v>28440</v>
      </c>
      <c r="N9653">
        <v>95.099997999999999</v>
      </c>
      <c r="O9653">
        <v>96.489998</v>
      </c>
      <c r="P9653">
        <v>95.099997999999999</v>
      </c>
      <c r="Q9653">
        <v>95.980002999999996</v>
      </c>
      <c r="R9653">
        <v>35260000</v>
      </c>
      <c r="S9653">
        <v>95.980002999999996</v>
      </c>
    </row>
    <row r="9654" spans="13:19" x14ac:dyDescent="0.25">
      <c r="M9654" s="36">
        <v>28439</v>
      </c>
      <c r="N9654">
        <v>92.980002999999996</v>
      </c>
      <c r="O9654">
        <v>95.099997999999999</v>
      </c>
      <c r="P9654">
        <v>92.690002000000007</v>
      </c>
      <c r="Q9654">
        <v>94.709998999999996</v>
      </c>
      <c r="R9654">
        <v>31980000</v>
      </c>
      <c r="S9654">
        <v>94.709998999999996</v>
      </c>
    </row>
    <row r="9655" spans="13:19" x14ac:dyDescent="0.25">
      <c r="M9655" s="36">
        <v>28438</v>
      </c>
      <c r="N9655">
        <v>92.459998999999996</v>
      </c>
      <c r="O9655">
        <v>93.269997000000004</v>
      </c>
      <c r="P9655">
        <v>92.010002</v>
      </c>
      <c r="Q9655">
        <v>92.980002999999996</v>
      </c>
      <c r="R9655">
        <v>21330000</v>
      </c>
      <c r="S9655">
        <v>92.980002999999996</v>
      </c>
    </row>
    <row r="9656" spans="13:19" x14ac:dyDescent="0.25">
      <c r="M9656" s="36">
        <v>28437</v>
      </c>
      <c r="N9656">
        <v>92.290001000000004</v>
      </c>
      <c r="O9656">
        <v>92.970000999999996</v>
      </c>
      <c r="P9656">
        <v>91.82</v>
      </c>
      <c r="Q9656">
        <v>92.459998999999996</v>
      </c>
      <c r="R9656">
        <v>19210000</v>
      </c>
      <c r="S9656">
        <v>92.459998999999996</v>
      </c>
    </row>
    <row r="9657" spans="13:19" x14ac:dyDescent="0.25">
      <c r="M9657" s="36">
        <v>28436</v>
      </c>
      <c r="N9657">
        <v>91.580001999999993</v>
      </c>
      <c r="O9657">
        <v>92.699996999999996</v>
      </c>
      <c r="P9657">
        <v>91.32</v>
      </c>
      <c r="Q9657">
        <v>92.290001000000004</v>
      </c>
      <c r="R9657">
        <v>21270000</v>
      </c>
      <c r="S9657">
        <v>92.290001000000004</v>
      </c>
    </row>
    <row r="9658" spans="13:19" x14ac:dyDescent="0.25">
      <c r="M9658" s="36">
        <v>28433</v>
      </c>
      <c r="N9658">
        <v>90.760002</v>
      </c>
      <c r="O9658">
        <v>91.970000999999996</v>
      </c>
      <c r="P9658">
        <v>90.720000999999996</v>
      </c>
      <c r="Q9658">
        <v>91.580001999999993</v>
      </c>
      <c r="R9658">
        <v>21700000</v>
      </c>
      <c r="S9658">
        <v>91.580001999999993</v>
      </c>
    </row>
    <row r="9659" spans="13:19" x14ac:dyDescent="0.25">
      <c r="M9659" s="36">
        <v>28432</v>
      </c>
      <c r="N9659">
        <v>90.709998999999996</v>
      </c>
      <c r="O9659">
        <v>91.18</v>
      </c>
      <c r="P9659">
        <v>90.010002</v>
      </c>
      <c r="Q9659">
        <v>90.760002</v>
      </c>
      <c r="R9659">
        <v>18090000</v>
      </c>
      <c r="S9659">
        <v>90.760002</v>
      </c>
    </row>
    <row r="9660" spans="13:19" x14ac:dyDescent="0.25">
      <c r="M9660" s="36">
        <v>28431</v>
      </c>
      <c r="N9660">
        <v>91.349997999999999</v>
      </c>
      <c r="O9660">
        <v>91.589995999999999</v>
      </c>
      <c r="P9660">
        <v>90.290001000000004</v>
      </c>
      <c r="Q9660">
        <v>90.709998999999996</v>
      </c>
      <c r="R9660">
        <v>20760000</v>
      </c>
      <c r="S9660">
        <v>90.709998999999996</v>
      </c>
    </row>
    <row r="9661" spans="13:19" x14ac:dyDescent="0.25">
      <c r="M9661" s="36">
        <v>28430</v>
      </c>
      <c r="N9661">
        <v>92.190002000000007</v>
      </c>
      <c r="O9661">
        <v>92.190002000000007</v>
      </c>
      <c r="P9661">
        <v>91</v>
      </c>
      <c r="Q9661">
        <v>91.349997999999999</v>
      </c>
      <c r="R9661">
        <v>17170000</v>
      </c>
      <c r="S9661">
        <v>91.349997999999999</v>
      </c>
    </row>
    <row r="9662" spans="13:19" x14ac:dyDescent="0.25">
      <c r="M9662" s="36">
        <v>28429</v>
      </c>
      <c r="N9662">
        <v>92.610000999999997</v>
      </c>
      <c r="O9662">
        <v>93.029999000000004</v>
      </c>
      <c r="P9662">
        <v>91.849997999999999</v>
      </c>
      <c r="Q9662">
        <v>92.339995999999999</v>
      </c>
      <c r="R9662">
        <v>17070000</v>
      </c>
      <c r="S9662">
        <v>92.339995999999999</v>
      </c>
    </row>
    <row r="9663" spans="13:19" x14ac:dyDescent="0.25">
      <c r="M9663" s="36">
        <v>28426</v>
      </c>
      <c r="N9663">
        <v>92.339995999999999</v>
      </c>
      <c r="O9663">
        <v>93.129997000000003</v>
      </c>
      <c r="P9663">
        <v>91.879997000000003</v>
      </c>
      <c r="Q9663">
        <v>92.610000999999997</v>
      </c>
      <c r="R9663">
        <v>18050000</v>
      </c>
      <c r="S9663">
        <v>92.610000999999997</v>
      </c>
    </row>
    <row r="9664" spans="13:19" x14ac:dyDescent="0.25">
      <c r="M9664" s="36">
        <v>28425</v>
      </c>
      <c r="N9664">
        <v>92.099997999999999</v>
      </c>
      <c r="O9664">
        <v>93.150002000000001</v>
      </c>
      <c r="P9664">
        <v>91.540001000000004</v>
      </c>
      <c r="Q9664">
        <v>92.339995999999999</v>
      </c>
      <c r="R9664">
        <v>21920000</v>
      </c>
      <c r="S9664">
        <v>92.339995999999999</v>
      </c>
    </row>
    <row r="9665" spans="13:19" x14ac:dyDescent="0.25">
      <c r="M9665" s="36">
        <v>28424</v>
      </c>
      <c r="N9665">
        <v>91</v>
      </c>
      <c r="O9665">
        <v>92.459998999999996</v>
      </c>
      <c r="P9665">
        <v>90.440002000000007</v>
      </c>
      <c r="Q9665">
        <v>92.099997999999999</v>
      </c>
      <c r="R9665">
        <v>24860000</v>
      </c>
      <c r="S9665">
        <v>92.099997999999999</v>
      </c>
    </row>
    <row r="9666" spans="13:19" x14ac:dyDescent="0.25">
      <c r="M9666" s="36">
        <v>28423</v>
      </c>
      <c r="N9666">
        <v>91.629997000000003</v>
      </c>
      <c r="O9666">
        <v>91.709998999999996</v>
      </c>
      <c r="P9666">
        <v>90.199996999999996</v>
      </c>
      <c r="Q9666">
        <v>91</v>
      </c>
      <c r="R9666">
        <v>23590000</v>
      </c>
      <c r="S9666">
        <v>91</v>
      </c>
    </row>
    <row r="9667" spans="13:19" x14ac:dyDescent="0.25">
      <c r="M9667" s="36">
        <v>28422</v>
      </c>
      <c r="N9667">
        <v>92.32</v>
      </c>
      <c r="O9667">
        <v>92.620002999999997</v>
      </c>
      <c r="P9667">
        <v>91.360000999999997</v>
      </c>
      <c r="Q9667">
        <v>91.629997000000003</v>
      </c>
      <c r="R9667">
        <v>19210000</v>
      </c>
      <c r="S9667">
        <v>91.629997000000003</v>
      </c>
    </row>
    <row r="9668" spans="13:19" x14ac:dyDescent="0.25">
      <c r="M9668" s="36">
        <v>28419</v>
      </c>
      <c r="N9668">
        <v>92.669998000000007</v>
      </c>
      <c r="O9668">
        <v>92.989998</v>
      </c>
      <c r="P9668">
        <v>91.800003000000004</v>
      </c>
      <c r="Q9668">
        <v>92.32</v>
      </c>
      <c r="R9668">
        <v>20230000</v>
      </c>
      <c r="S9668">
        <v>92.32</v>
      </c>
    </row>
    <row r="9669" spans="13:19" x14ac:dyDescent="0.25">
      <c r="M9669" s="36">
        <v>28418</v>
      </c>
      <c r="N9669">
        <v>92.379997000000003</v>
      </c>
      <c r="O9669">
        <v>93.120002999999997</v>
      </c>
      <c r="P9669">
        <v>91.599997999999999</v>
      </c>
      <c r="Q9669">
        <v>92.669998000000007</v>
      </c>
      <c r="R9669">
        <v>20520000</v>
      </c>
      <c r="S9669">
        <v>92.669998000000007</v>
      </c>
    </row>
    <row r="9670" spans="13:19" x14ac:dyDescent="0.25">
      <c r="M9670" s="36">
        <v>28417</v>
      </c>
      <c r="N9670">
        <v>93.459998999999996</v>
      </c>
      <c r="O9670">
        <v>93.709998999999996</v>
      </c>
      <c r="P9670">
        <v>92.07</v>
      </c>
      <c r="Q9670">
        <v>92.379997000000003</v>
      </c>
      <c r="R9670">
        <v>22030000</v>
      </c>
      <c r="S9670">
        <v>92.379997000000003</v>
      </c>
    </row>
    <row r="9671" spans="13:19" x14ac:dyDescent="0.25">
      <c r="M9671" s="36">
        <v>28416</v>
      </c>
      <c r="N9671">
        <v>93.470000999999996</v>
      </c>
      <c r="O9671">
        <v>94.190002000000007</v>
      </c>
      <c r="P9671">
        <v>93.010002</v>
      </c>
      <c r="Q9671">
        <v>93.459998999999996</v>
      </c>
      <c r="R9671">
        <v>20130000</v>
      </c>
      <c r="S9671">
        <v>93.459998999999996</v>
      </c>
    </row>
    <row r="9672" spans="13:19" x14ac:dyDescent="0.25">
      <c r="M9672" s="36">
        <v>28415</v>
      </c>
      <c r="N9672">
        <v>93.559997999999993</v>
      </c>
      <c r="O9672">
        <v>94.029999000000004</v>
      </c>
      <c r="P9672">
        <v>92.870002999999997</v>
      </c>
      <c r="Q9672">
        <v>93.470000999999996</v>
      </c>
      <c r="R9672">
        <v>17340000</v>
      </c>
      <c r="S9672">
        <v>93.470000999999996</v>
      </c>
    </row>
    <row r="9673" spans="13:19" x14ac:dyDescent="0.25">
      <c r="M9673" s="36">
        <v>28412</v>
      </c>
      <c r="N9673">
        <v>93.459998999999996</v>
      </c>
      <c r="O9673">
        <v>94.190002000000007</v>
      </c>
      <c r="P9673">
        <v>92.879997000000003</v>
      </c>
      <c r="Q9673">
        <v>93.559997999999993</v>
      </c>
      <c r="R9673">
        <v>20410000</v>
      </c>
      <c r="S9673">
        <v>93.559997999999993</v>
      </c>
    </row>
    <row r="9674" spans="13:19" x14ac:dyDescent="0.25">
      <c r="M9674" s="36">
        <v>28411</v>
      </c>
      <c r="N9674">
        <v>94.040001000000004</v>
      </c>
      <c r="O9674">
        <v>94.32</v>
      </c>
      <c r="P9674">
        <v>92.889999000000003</v>
      </c>
      <c r="Q9674">
        <v>93.459998999999996</v>
      </c>
      <c r="R9674">
        <v>23870000</v>
      </c>
      <c r="S9674">
        <v>93.459998999999996</v>
      </c>
    </row>
    <row r="9675" spans="13:19" x14ac:dyDescent="0.25">
      <c r="M9675" s="36">
        <v>28410</v>
      </c>
      <c r="N9675">
        <v>94.82</v>
      </c>
      <c r="O9675">
        <v>94.82</v>
      </c>
      <c r="P9675">
        <v>93.400002000000001</v>
      </c>
      <c r="Q9675">
        <v>94.040001000000004</v>
      </c>
      <c r="R9675">
        <v>22440000</v>
      </c>
      <c r="S9675">
        <v>94.040001000000004</v>
      </c>
    </row>
    <row r="9676" spans="13:19" x14ac:dyDescent="0.25">
      <c r="M9676" s="36">
        <v>28409</v>
      </c>
      <c r="N9676">
        <v>95.75</v>
      </c>
      <c r="O9676">
        <v>95.970000999999996</v>
      </c>
      <c r="P9676">
        <v>94.730002999999996</v>
      </c>
      <c r="Q9676">
        <v>94.93</v>
      </c>
      <c r="R9676">
        <v>17870000</v>
      </c>
      <c r="S9676">
        <v>94.93</v>
      </c>
    </row>
    <row r="9677" spans="13:19" x14ac:dyDescent="0.25">
      <c r="M9677" s="36">
        <v>28408</v>
      </c>
      <c r="N9677">
        <v>95.970000999999996</v>
      </c>
      <c r="O9677">
        <v>96.150002000000001</v>
      </c>
      <c r="P9677">
        <v>95.32</v>
      </c>
      <c r="Q9677">
        <v>95.75</v>
      </c>
      <c r="R9677">
        <v>10580000</v>
      </c>
      <c r="S9677">
        <v>95.75</v>
      </c>
    </row>
    <row r="9678" spans="13:19" x14ac:dyDescent="0.25">
      <c r="M9678" s="36">
        <v>28405</v>
      </c>
      <c r="N9678">
        <v>96.050003000000004</v>
      </c>
      <c r="O9678">
        <v>96.510002</v>
      </c>
      <c r="P9678">
        <v>95.480002999999996</v>
      </c>
      <c r="Q9678">
        <v>95.970000999999996</v>
      </c>
      <c r="R9678">
        <v>16250000</v>
      </c>
      <c r="S9678">
        <v>95.970000999999996</v>
      </c>
    </row>
    <row r="9679" spans="13:19" x14ac:dyDescent="0.25">
      <c r="M9679" s="36">
        <v>28404</v>
      </c>
      <c r="N9679">
        <v>95.68</v>
      </c>
      <c r="O9679">
        <v>96.449996999999996</v>
      </c>
      <c r="P9679">
        <v>95.300003000000004</v>
      </c>
      <c r="Q9679">
        <v>96.050003000000004</v>
      </c>
      <c r="R9679">
        <v>18490000</v>
      </c>
      <c r="S9679">
        <v>96.050003000000004</v>
      </c>
    </row>
    <row r="9680" spans="13:19" x14ac:dyDescent="0.25">
      <c r="M9680" s="36">
        <v>28403</v>
      </c>
      <c r="N9680">
        <v>96.029999000000004</v>
      </c>
      <c r="O9680">
        <v>96.360000999999997</v>
      </c>
      <c r="P9680">
        <v>95.199996999999996</v>
      </c>
      <c r="Q9680">
        <v>95.68</v>
      </c>
      <c r="R9680">
        <v>18300000</v>
      </c>
      <c r="S9680">
        <v>95.68</v>
      </c>
    </row>
    <row r="9681" spans="13:19" x14ac:dyDescent="0.25">
      <c r="M9681" s="36">
        <v>28402</v>
      </c>
      <c r="N9681">
        <v>96.739998</v>
      </c>
      <c r="O9681">
        <v>97.269997000000004</v>
      </c>
      <c r="P9681">
        <v>95.730002999999996</v>
      </c>
      <c r="Q9681">
        <v>96.029999000000004</v>
      </c>
      <c r="R9681">
        <v>20850000</v>
      </c>
      <c r="S9681">
        <v>96.029999000000004</v>
      </c>
    </row>
    <row r="9682" spans="13:19" x14ac:dyDescent="0.25">
      <c r="M9682" s="36">
        <v>28401</v>
      </c>
      <c r="N9682">
        <v>96.529999000000004</v>
      </c>
      <c r="O9682">
        <v>97.110000999999997</v>
      </c>
      <c r="P9682">
        <v>95.860000999999997</v>
      </c>
      <c r="Q9682">
        <v>96.739998</v>
      </c>
      <c r="R9682">
        <v>19460000</v>
      </c>
      <c r="S9682">
        <v>96.739998</v>
      </c>
    </row>
    <row r="9683" spans="13:19" x14ac:dyDescent="0.25">
      <c r="M9683" s="36">
        <v>28398</v>
      </c>
      <c r="N9683">
        <v>95.849997999999999</v>
      </c>
      <c r="O9683">
        <v>96.849997999999999</v>
      </c>
      <c r="P9683">
        <v>95.660004000000001</v>
      </c>
      <c r="Q9683">
        <v>96.529999000000004</v>
      </c>
      <c r="R9683">
        <v>21170000</v>
      </c>
      <c r="S9683">
        <v>96.529999000000004</v>
      </c>
    </row>
    <row r="9684" spans="13:19" x14ac:dyDescent="0.25">
      <c r="M9684" s="36">
        <v>28397</v>
      </c>
      <c r="N9684">
        <v>95.309997999999993</v>
      </c>
      <c r="O9684">
        <v>96.279999000000004</v>
      </c>
      <c r="P9684">
        <v>95.089995999999999</v>
      </c>
      <c r="Q9684">
        <v>95.849997999999999</v>
      </c>
      <c r="R9684">
        <v>21160000</v>
      </c>
      <c r="S9684">
        <v>95.849997999999999</v>
      </c>
    </row>
    <row r="9685" spans="13:19" x14ac:dyDescent="0.25">
      <c r="M9685" s="36">
        <v>28396</v>
      </c>
      <c r="N9685">
        <v>95.239998</v>
      </c>
      <c r="O9685">
        <v>95.910004000000001</v>
      </c>
      <c r="P9685">
        <v>94.730002999999996</v>
      </c>
      <c r="Q9685">
        <v>95.309997999999993</v>
      </c>
      <c r="R9685">
        <v>17960000</v>
      </c>
      <c r="S9685">
        <v>95.309997999999993</v>
      </c>
    </row>
    <row r="9686" spans="13:19" x14ac:dyDescent="0.25">
      <c r="M9686" s="36">
        <v>28395</v>
      </c>
      <c r="N9686">
        <v>95.379997000000003</v>
      </c>
      <c r="O9686">
        <v>96.010002</v>
      </c>
      <c r="P9686">
        <v>94.760002</v>
      </c>
      <c r="Q9686">
        <v>95.239998</v>
      </c>
      <c r="R9686">
        <v>19080000</v>
      </c>
      <c r="S9686">
        <v>95.239998</v>
      </c>
    </row>
    <row r="9687" spans="13:19" x14ac:dyDescent="0.25">
      <c r="M9687" s="36">
        <v>28394</v>
      </c>
      <c r="N9687">
        <v>95.040001000000004</v>
      </c>
      <c r="O9687">
        <v>95.68</v>
      </c>
      <c r="P9687">
        <v>94.440002000000007</v>
      </c>
      <c r="Q9687">
        <v>95.379997000000003</v>
      </c>
      <c r="R9687">
        <v>18230000</v>
      </c>
      <c r="S9687">
        <v>95.379997000000003</v>
      </c>
    </row>
    <row r="9688" spans="13:19" x14ac:dyDescent="0.25">
      <c r="M9688" s="36">
        <v>28391</v>
      </c>
      <c r="N9688">
        <v>95.089995999999999</v>
      </c>
      <c r="O9688">
        <v>95.690002000000007</v>
      </c>
      <c r="P9688">
        <v>94.599997999999999</v>
      </c>
      <c r="Q9688">
        <v>95.040001000000004</v>
      </c>
      <c r="R9688">
        <v>18760000</v>
      </c>
      <c r="S9688">
        <v>95.040001000000004</v>
      </c>
    </row>
    <row r="9689" spans="13:19" x14ac:dyDescent="0.25">
      <c r="M9689" s="36">
        <v>28390</v>
      </c>
      <c r="N9689">
        <v>95.099997999999999</v>
      </c>
      <c r="O9689">
        <v>95.610000999999997</v>
      </c>
      <c r="P9689">
        <v>94.510002</v>
      </c>
      <c r="Q9689">
        <v>95.089995999999999</v>
      </c>
      <c r="R9689">
        <v>16660000</v>
      </c>
      <c r="S9689">
        <v>95.089995999999999</v>
      </c>
    </row>
    <row r="9690" spans="13:19" x14ac:dyDescent="0.25">
      <c r="M9690" s="36">
        <v>28389</v>
      </c>
      <c r="N9690">
        <v>95.889999000000003</v>
      </c>
      <c r="O9690">
        <v>96.519997000000004</v>
      </c>
      <c r="P9690">
        <v>94.830001999999993</v>
      </c>
      <c r="Q9690">
        <v>95.099997999999999</v>
      </c>
      <c r="R9690">
        <v>22200000</v>
      </c>
      <c r="S9690">
        <v>95.099997999999999</v>
      </c>
    </row>
    <row r="9691" spans="13:19" x14ac:dyDescent="0.25">
      <c r="M9691" s="36">
        <v>28388</v>
      </c>
      <c r="N9691">
        <v>95.849997999999999</v>
      </c>
      <c r="O9691">
        <v>96.290001000000004</v>
      </c>
      <c r="P9691">
        <v>95.230002999999996</v>
      </c>
      <c r="Q9691">
        <v>95.889999000000003</v>
      </c>
      <c r="R9691">
        <v>19030000</v>
      </c>
      <c r="S9691">
        <v>95.889999000000003</v>
      </c>
    </row>
    <row r="9692" spans="13:19" x14ac:dyDescent="0.25">
      <c r="M9692" s="36">
        <v>28387</v>
      </c>
      <c r="N9692">
        <v>96.480002999999996</v>
      </c>
      <c r="O9692">
        <v>96.589995999999999</v>
      </c>
      <c r="P9692">
        <v>95.459998999999996</v>
      </c>
      <c r="Q9692">
        <v>95.849997999999999</v>
      </c>
      <c r="R9692">
        <v>16890000</v>
      </c>
      <c r="S9692">
        <v>95.849997999999999</v>
      </c>
    </row>
    <row r="9693" spans="13:19" x14ac:dyDescent="0.25">
      <c r="M9693" s="36">
        <v>28384</v>
      </c>
      <c r="N9693">
        <v>96.800003000000004</v>
      </c>
      <c r="O9693">
        <v>97.300003000000004</v>
      </c>
      <c r="P9693">
        <v>96.050003000000004</v>
      </c>
      <c r="Q9693">
        <v>96.480002999999996</v>
      </c>
      <c r="R9693">
        <v>18340000</v>
      </c>
      <c r="S9693">
        <v>96.480002999999996</v>
      </c>
    </row>
    <row r="9694" spans="13:19" x14ac:dyDescent="0.25">
      <c r="M9694" s="36">
        <v>28383</v>
      </c>
      <c r="N9694">
        <v>96.550003000000004</v>
      </c>
      <c r="O9694">
        <v>97.309997999999993</v>
      </c>
      <c r="P9694">
        <v>96.150002000000001</v>
      </c>
      <c r="Q9694">
        <v>96.800003000000004</v>
      </c>
      <c r="R9694">
        <v>18230000</v>
      </c>
      <c r="S9694">
        <v>96.800003000000004</v>
      </c>
    </row>
    <row r="9695" spans="13:19" x14ac:dyDescent="0.25">
      <c r="M9695" s="36">
        <v>28382</v>
      </c>
      <c r="N9695">
        <v>96.089995999999999</v>
      </c>
      <c r="O9695">
        <v>96.879997000000003</v>
      </c>
      <c r="P9695">
        <v>95.660004000000001</v>
      </c>
      <c r="Q9695">
        <v>96.550003000000004</v>
      </c>
      <c r="R9695">
        <v>17330000</v>
      </c>
      <c r="S9695">
        <v>96.550003000000004</v>
      </c>
    </row>
    <row r="9696" spans="13:19" x14ac:dyDescent="0.25">
      <c r="M9696" s="36">
        <v>28381</v>
      </c>
      <c r="N9696">
        <v>96.029999000000004</v>
      </c>
      <c r="O9696">
        <v>96.559997999999993</v>
      </c>
      <c r="P9696">
        <v>95.480002999999996</v>
      </c>
      <c r="Q9696">
        <v>96.089995999999999</v>
      </c>
      <c r="R9696">
        <v>14900000</v>
      </c>
      <c r="S9696">
        <v>96.089995999999999</v>
      </c>
    </row>
    <row r="9697" spans="13:19" x14ac:dyDescent="0.25">
      <c r="M9697" s="36">
        <v>28380</v>
      </c>
      <c r="N9697">
        <v>96.370002999999997</v>
      </c>
      <c r="O9697">
        <v>96.639999000000003</v>
      </c>
      <c r="P9697">
        <v>95.370002999999997</v>
      </c>
      <c r="Q9697">
        <v>96.029999000000004</v>
      </c>
      <c r="R9697">
        <v>18700000</v>
      </c>
      <c r="S9697">
        <v>96.029999000000004</v>
      </c>
    </row>
    <row r="9698" spans="13:19" x14ac:dyDescent="0.25">
      <c r="M9698" s="36">
        <v>28377</v>
      </c>
      <c r="N9698">
        <v>97.099997999999999</v>
      </c>
      <c r="O9698">
        <v>97.099997999999999</v>
      </c>
      <c r="P9698">
        <v>95.970000999999996</v>
      </c>
      <c r="Q9698">
        <v>96.370002999999997</v>
      </c>
      <c r="R9698">
        <v>18100000</v>
      </c>
      <c r="S9698">
        <v>96.370002999999997</v>
      </c>
    </row>
    <row r="9699" spans="13:19" x14ac:dyDescent="0.25">
      <c r="M9699" s="36">
        <v>28376</v>
      </c>
      <c r="N9699">
        <v>98.010002</v>
      </c>
      <c r="O9699">
        <v>98.43</v>
      </c>
      <c r="P9699">
        <v>97.010002</v>
      </c>
      <c r="Q9699">
        <v>97.279999000000004</v>
      </c>
      <c r="R9699">
        <v>18290000</v>
      </c>
      <c r="S9699">
        <v>97.279999000000004</v>
      </c>
    </row>
    <row r="9700" spans="13:19" x14ac:dyDescent="0.25">
      <c r="M9700" s="36">
        <v>28375</v>
      </c>
      <c r="N9700">
        <v>97.709998999999996</v>
      </c>
      <c r="O9700">
        <v>98.379997000000003</v>
      </c>
      <c r="P9700">
        <v>97.330001999999993</v>
      </c>
      <c r="Q9700">
        <v>98.010002</v>
      </c>
      <c r="R9700">
        <v>18070000</v>
      </c>
      <c r="S9700">
        <v>98.010002</v>
      </c>
    </row>
    <row r="9701" spans="13:19" x14ac:dyDescent="0.25">
      <c r="M9701" s="36">
        <v>28374</v>
      </c>
      <c r="N9701">
        <v>97.449996999999996</v>
      </c>
      <c r="O9701">
        <v>98.129997000000003</v>
      </c>
      <c r="P9701">
        <v>96.93</v>
      </c>
      <c r="Q9701">
        <v>97.709998999999996</v>
      </c>
      <c r="R9701">
        <v>16130000</v>
      </c>
      <c r="S9701">
        <v>97.709998999999996</v>
      </c>
    </row>
    <row r="9702" spans="13:19" x14ac:dyDescent="0.25">
      <c r="M9702" s="36">
        <v>28370</v>
      </c>
      <c r="N9702">
        <v>96.830001999999993</v>
      </c>
      <c r="O9702">
        <v>97.760002</v>
      </c>
      <c r="P9702">
        <v>96.510002</v>
      </c>
      <c r="Q9702">
        <v>97.449996999999996</v>
      </c>
      <c r="R9702">
        <v>15620000</v>
      </c>
      <c r="S9702">
        <v>97.449996999999996</v>
      </c>
    </row>
    <row r="9703" spans="13:19" x14ac:dyDescent="0.25">
      <c r="M9703" s="36">
        <v>28369</v>
      </c>
      <c r="N9703">
        <v>96.769997000000004</v>
      </c>
      <c r="O9703">
        <v>97.540001000000004</v>
      </c>
      <c r="P9703">
        <v>96.349997999999999</v>
      </c>
      <c r="Q9703">
        <v>96.830001999999993</v>
      </c>
      <c r="R9703">
        <v>18820000</v>
      </c>
      <c r="S9703">
        <v>96.830001999999993</v>
      </c>
    </row>
    <row r="9704" spans="13:19" x14ac:dyDescent="0.25">
      <c r="M9704" s="36">
        <v>28368</v>
      </c>
      <c r="N9704">
        <v>96.379997000000003</v>
      </c>
      <c r="O9704">
        <v>97</v>
      </c>
      <c r="P9704">
        <v>95.589995999999999</v>
      </c>
      <c r="Q9704">
        <v>96.769997000000004</v>
      </c>
      <c r="R9704">
        <v>19080000</v>
      </c>
      <c r="S9704">
        <v>96.769997000000004</v>
      </c>
    </row>
    <row r="9705" spans="13:19" x14ac:dyDescent="0.25">
      <c r="M9705" s="36">
        <v>28367</v>
      </c>
      <c r="N9705">
        <v>96.919998000000007</v>
      </c>
      <c r="O9705">
        <v>97.550003000000004</v>
      </c>
      <c r="P9705">
        <v>96.040001000000004</v>
      </c>
      <c r="Q9705">
        <v>96.379997000000003</v>
      </c>
      <c r="R9705">
        <v>18220000</v>
      </c>
      <c r="S9705">
        <v>96.379997000000003</v>
      </c>
    </row>
    <row r="9706" spans="13:19" x14ac:dyDescent="0.25">
      <c r="M9706" s="36">
        <v>28366</v>
      </c>
      <c r="N9706">
        <v>96.059997999999993</v>
      </c>
      <c r="O9706">
        <v>97.25</v>
      </c>
      <c r="P9706">
        <v>95.93</v>
      </c>
      <c r="Q9706">
        <v>96.919998000000007</v>
      </c>
      <c r="R9706">
        <v>15280000</v>
      </c>
      <c r="S9706">
        <v>96.919998000000007</v>
      </c>
    </row>
    <row r="9707" spans="13:19" x14ac:dyDescent="0.25">
      <c r="M9707" s="36">
        <v>28363</v>
      </c>
      <c r="N9707">
        <v>96.150002000000001</v>
      </c>
      <c r="O9707">
        <v>96.419998000000007</v>
      </c>
      <c r="P9707">
        <v>95.040001000000004</v>
      </c>
      <c r="Q9707">
        <v>96.059997999999993</v>
      </c>
      <c r="R9707">
        <v>18480000</v>
      </c>
      <c r="S9707">
        <v>96.059997999999993</v>
      </c>
    </row>
    <row r="9708" spans="13:19" x14ac:dyDescent="0.25">
      <c r="M9708" s="36">
        <v>28362</v>
      </c>
      <c r="N9708">
        <v>97.18</v>
      </c>
      <c r="O9708">
        <v>97.18</v>
      </c>
      <c r="P9708">
        <v>95.809997999999993</v>
      </c>
      <c r="Q9708">
        <v>96.150002000000001</v>
      </c>
      <c r="R9708">
        <v>19400000</v>
      </c>
      <c r="S9708">
        <v>96.150002000000001</v>
      </c>
    </row>
    <row r="9709" spans="13:19" x14ac:dyDescent="0.25">
      <c r="M9709" s="36">
        <v>28361</v>
      </c>
      <c r="N9709">
        <v>97.620002999999997</v>
      </c>
      <c r="O9709">
        <v>97.989998</v>
      </c>
      <c r="P9709">
        <v>96.769997000000004</v>
      </c>
      <c r="Q9709">
        <v>97.230002999999996</v>
      </c>
      <c r="R9709">
        <v>18170000</v>
      </c>
      <c r="S9709">
        <v>97.230002999999996</v>
      </c>
    </row>
    <row r="9710" spans="13:19" x14ac:dyDescent="0.25">
      <c r="M9710" s="36">
        <v>28360</v>
      </c>
      <c r="N9710">
        <v>97.790001000000004</v>
      </c>
      <c r="O9710">
        <v>98.519997000000004</v>
      </c>
      <c r="P9710">
        <v>97.18</v>
      </c>
      <c r="Q9710">
        <v>97.620002999999997</v>
      </c>
      <c r="R9710">
        <v>20290000</v>
      </c>
      <c r="S9710">
        <v>97.620002999999997</v>
      </c>
    </row>
    <row r="9711" spans="13:19" x14ac:dyDescent="0.25">
      <c r="M9711" s="36">
        <v>28359</v>
      </c>
      <c r="N9711">
        <v>97.510002</v>
      </c>
      <c r="O9711">
        <v>98.290001000000004</v>
      </c>
      <c r="P9711">
        <v>96.839995999999999</v>
      </c>
      <c r="Q9711">
        <v>97.790001000000004</v>
      </c>
      <c r="R9711">
        <v>17870000</v>
      </c>
      <c r="S9711">
        <v>97.790001000000004</v>
      </c>
    </row>
    <row r="9712" spans="13:19" x14ac:dyDescent="0.25">
      <c r="M9712" s="36">
        <v>28356</v>
      </c>
      <c r="N9712">
        <v>97.68</v>
      </c>
      <c r="O9712">
        <v>98.290001000000004</v>
      </c>
      <c r="P9712">
        <v>96.779999000000004</v>
      </c>
      <c r="Q9712">
        <v>97.510002</v>
      </c>
      <c r="R9712">
        <v>20800000</v>
      </c>
      <c r="S9712">
        <v>97.510002</v>
      </c>
    </row>
    <row r="9713" spans="13:19" x14ac:dyDescent="0.25">
      <c r="M9713" s="36">
        <v>28355</v>
      </c>
      <c r="N9713">
        <v>97.739998</v>
      </c>
      <c r="O9713">
        <v>98.690002000000007</v>
      </c>
      <c r="P9713">
        <v>97.209998999999996</v>
      </c>
      <c r="Q9713">
        <v>97.68</v>
      </c>
      <c r="R9713">
        <v>21040000</v>
      </c>
      <c r="S9713">
        <v>97.68</v>
      </c>
    </row>
    <row r="9714" spans="13:19" x14ac:dyDescent="0.25">
      <c r="M9714" s="36">
        <v>28354</v>
      </c>
      <c r="N9714">
        <v>97.730002999999996</v>
      </c>
      <c r="O9714">
        <v>98.400002000000001</v>
      </c>
      <c r="P9714">
        <v>97.120002999999997</v>
      </c>
      <c r="Q9714">
        <v>97.739998</v>
      </c>
      <c r="R9714">
        <v>20920000</v>
      </c>
      <c r="S9714">
        <v>97.739998</v>
      </c>
    </row>
    <row r="9715" spans="13:19" x14ac:dyDescent="0.25">
      <c r="M9715" s="36">
        <v>28353</v>
      </c>
      <c r="N9715">
        <v>98.18</v>
      </c>
      <c r="O9715">
        <v>98.599997999999999</v>
      </c>
      <c r="P9715">
        <v>97.349997999999999</v>
      </c>
      <c r="Q9715">
        <v>97.730002999999996</v>
      </c>
      <c r="R9715">
        <v>19340000</v>
      </c>
      <c r="S9715">
        <v>97.730002999999996</v>
      </c>
    </row>
    <row r="9716" spans="13:19" x14ac:dyDescent="0.25">
      <c r="M9716" s="36">
        <v>28352</v>
      </c>
      <c r="N9716">
        <v>97.879997000000003</v>
      </c>
      <c r="O9716">
        <v>98.559997999999993</v>
      </c>
      <c r="P9716">
        <v>97.139999000000003</v>
      </c>
      <c r="Q9716">
        <v>98.18</v>
      </c>
      <c r="R9716">
        <v>15750000</v>
      </c>
      <c r="S9716">
        <v>98.18</v>
      </c>
    </row>
    <row r="9717" spans="13:19" x14ac:dyDescent="0.25">
      <c r="M9717" s="36">
        <v>28349</v>
      </c>
      <c r="N9717">
        <v>98.160004000000001</v>
      </c>
      <c r="O9717">
        <v>98.510002</v>
      </c>
      <c r="P9717">
        <v>97.309997999999993</v>
      </c>
      <c r="Q9717">
        <v>97.879997000000003</v>
      </c>
      <c r="R9717">
        <v>16870000</v>
      </c>
      <c r="S9717">
        <v>97.879997000000003</v>
      </c>
    </row>
    <row r="9718" spans="13:19" x14ac:dyDescent="0.25">
      <c r="M9718" s="36">
        <v>28348</v>
      </c>
      <c r="N9718">
        <v>98.919998000000007</v>
      </c>
      <c r="O9718">
        <v>99.449996999999996</v>
      </c>
      <c r="P9718">
        <v>97.900002000000001</v>
      </c>
      <c r="Q9718">
        <v>98.160004000000001</v>
      </c>
      <c r="R9718">
        <v>21740000</v>
      </c>
      <c r="S9718">
        <v>98.160004000000001</v>
      </c>
    </row>
    <row r="9719" spans="13:19" x14ac:dyDescent="0.25">
      <c r="M9719" s="36">
        <v>28347</v>
      </c>
      <c r="N9719">
        <v>98.050003000000004</v>
      </c>
      <c r="O9719">
        <v>99.059997999999993</v>
      </c>
      <c r="P9719">
        <v>97.669998000000007</v>
      </c>
      <c r="Q9719">
        <v>98.919998000000007</v>
      </c>
      <c r="R9719">
        <v>18280000</v>
      </c>
      <c r="S9719">
        <v>98.919998000000007</v>
      </c>
    </row>
    <row r="9720" spans="13:19" x14ac:dyDescent="0.25">
      <c r="M9720" s="36">
        <v>28346</v>
      </c>
      <c r="N9720">
        <v>97.989998</v>
      </c>
      <c r="O9720">
        <v>98.629997000000003</v>
      </c>
      <c r="P9720">
        <v>97.480002999999996</v>
      </c>
      <c r="Q9720">
        <v>98.050003000000004</v>
      </c>
      <c r="R9720">
        <v>19900000</v>
      </c>
      <c r="S9720">
        <v>98.050003000000004</v>
      </c>
    </row>
    <row r="9721" spans="13:19" x14ac:dyDescent="0.25">
      <c r="M9721" s="36">
        <v>28345</v>
      </c>
      <c r="N9721">
        <v>98.760002</v>
      </c>
      <c r="O9721">
        <v>98.860000999999997</v>
      </c>
      <c r="P9721">
        <v>97.68</v>
      </c>
      <c r="Q9721">
        <v>97.989998</v>
      </c>
      <c r="R9721">
        <v>15870000</v>
      </c>
      <c r="S9721">
        <v>97.989998</v>
      </c>
    </row>
    <row r="9722" spans="13:19" x14ac:dyDescent="0.25">
      <c r="M9722" s="36">
        <v>28342</v>
      </c>
      <c r="N9722">
        <v>98.739998</v>
      </c>
      <c r="O9722">
        <v>99.440002000000007</v>
      </c>
      <c r="P9722">
        <v>98.309997999999993</v>
      </c>
      <c r="Q9722">
        <v>98.760002</v>
      </c>
      <c r="R9722">
        <v>19940000</v>
      </c>
      <c r="S9722">
        <v>98.760002</v>
      </c>
    </row>
    <row r="9723" spans="13:19" x14ac:dyDescent="0.25">
      <c r="M9723" s="36">
        <v>28341</v>
      </c>
      <c r="N9723">
        <v>98.370002999999997</v>
      </c>
      <c r="O9723">
        <v>99.190002000000007</v>
      </c>
      <c r="P9723">
        <v>97.790001000000004</v>
      </c>
      <c r="Q9723">
        <v>98.739998</v>
      </c>
      <c r="R9723">
        <v>18870000</v>
      </c>
      <c r="S9723">
        <v>98.739998</v>
      </c>
    </row>
    <row r="9724" spans="13:19" x14ac:dyDescent="0.25">
      <c r="M9724" s="36">
        <v>28340</v>
      </c>
      <c r="N9724">
        <v>98.5</v>
      </c>
      <c r="O9724">
        <v>98.860000999999997</v>
      </c>
      <c r="P9724">
        <v>97.529999000000004</v>
      </c>
      <c r="Q9724">
        <v>98.370002999999997</v>
      </c>
      <c r="R9724">
        <v>21710000</v>
      </c>
      <c r="S9724">
        <v>98.370002999999997</v>
      </c>
    </row>
    <row r="9725" spans="13:19" x14ac:dyDescent="0.25">
      <c r="M9725" s="36">
        <v>28339</v>
      </c>
      <c r="N9725">
        <v>99.120002999999997</v>
      </c>
      <c r="O9725">
        <v>99.269997000000004</v>
      </c>
      <c r="P9725">
        <v>98.139999000000003</v>
      </c>
      <c r="Q9725">
        <v>98.5</v>
      </c>
      <c r="R9725">
        <v>17910000</v>
      </c>
      <c r="S9725">
        <v>98.5</v>
      </c>
    </row>
    <row r="9726" spans="13:19" x14ac:dyDescent="0.25">
      <c r="M9726" s="36">
        <v>28338</v>
      </c>
      <c r="N9726">
        <v>98.849997999999999</v>
      </c>
      <c r="O9726">
        <v>99.839995999999999</v>
      </c>
      <c r="P9726">
        <v>98.459998999999996</v>
      </c>
      <c r="Q9726">
        <v>99.120002999999997</v>
      </c>
      <c r="R9726">
        <v>17920000</v>
      </c>
      <c r="S9726">
        <v>99.120002999999997</v>
      </c>
    </row>
    <row r="9727" spans="13:19" x14ac:dyDescent="0.25">
      <c r="M9727" s="36">
        <v>28335</v>
      </c>
      <c r="N9727">
        <v>98.790001000000004</v>
      </c>
      <c r="O9727">
        <v>99.209998999999996</v>
      </c>
      <c r="P9727">
        <v>97.709998999999996</v>
      </c>
      <c r="Q9727">
        <v>98.849997999999999</v>
      </c>
      <c r="R9727">
        <v>20350000</v>
      </c>
      <c r="S9727">
        <v>98.849997999999999</v>
      </c>
    </row>
    <row r="9728" spans="13:19" x14ac:dyDescent="0.25">
      <c r="M9728" s="36">
        <v>28334</v>
      </c>
      <c r="N9728">
        <v>98.639999000000003</v>
      </c>
      <c r="O9728">
        <v>99.360000999999997</v>
      </c>
      <c r="P9728">
        <v>97.779999000000004</v>
      </c>
      <c r="Q9728">
        <v>98.790001000000004</v>
      </c>
      <c r="R9728">
        <v>26340000</v>
      </c>
      <c r="S9728">
        <v>98.790001000000004</v>
      </c>
    </row>
    <row r="9729" spans="13:19" x14ac:dyDescent="0.25">
      <c r="M9729" s="36">
        <v>28333</v>
      </c>
      <c r="N9729">
        <v>100.269997</v>
      </c>
      <c r="O9729">
        <v>100.290001</v>
      </c>
      <c r="P9729">
        <v>98.309997999999993</v>
      </c>
      <c r="Q9729">
        <v>98.639999000000003</v>
      </c>
      <c r="R9729">
        <v>26440000</v>
      </c>
      <c r="S9729">
        <v>98.639999000000003</v>
      </c>
    </row>
    <row r="9730" spans="13:19" x14ac:dyDescent="0.25">
      <c r="M9730" s="36">
        <v>28332</v>
      </c>
      <c r="N9730">
        <v>100.849998</v>
      </c>
      <c r="O9730">
        <v>100.91999800000001</v>
      </c>
      <c r="P9730">
        <v>99.720000999999996</v>
      </c>
      <c r="Q9730">
        <v>100.269997</v>
      </c>
      <c r="R9730">
        <v>21390000</v>
      </c>
      <c r="S9730">
        <v>100.269997</v>
      </c>
    </row>
    <row r="9731" spans="13:19" x14ac:dyDescent="0.25">
      <c r="M9731" s="36">
        <v>28331</v>
      </c>
      <c r="N9731">
        <v>101.66999800000001</v>
      </c>
      <c r="O9731">
        <v>101.849998</v>
      </c>
      <c r="P9731">
        <v>100.459999</v>
      </c>
      <c r="Q9731">
        <v>100.849998</v>
      </c>
      <c r="R9731">
        <v>20430000</v>
      </c>
      <c r="S9731">
        <v>100.849998</v>
      </c>
    </row>
    <row r="9732" spans="13:19" x14ac:dyDescent="0.25">
      <c r="M9732" s="36">
        <v>28328</v>
      </c>
      <c r="N9732">
        <v>101.589996</v>
      </c>
      <c r="O9732">
        <v>102.279999</v>
      </c>
      <c r="P9732">
        <v>101.019997</v>
      </c>
      <c r="Q9732">
        <v>101.66999800000001</v>
      </c>
      <c r="R9732">
        <v>23110000</v>
      </c>
      <c r="S9732">
        <v>101.66999800000001</v>
      </c>
    </row>
    <row r="9733" spans="13:19" x14ac:dyDescent="0.25">
      <c r="M9733" s="36">
        <v>28327</v>
      </c>
      <c r="N9733">
        <v>101.730003</v>
      </c>
      <c r="O9733">
        <v>102.19000200000001</v>
      </c>
      <c r="P9733">
        <v>100.849998</v>
      </c>
      <c r="Q9733">
        <v>101.589996</v>
      </c>
      <c r="R9733">
        <v>26880000</v>
      </c>
      <c r="S9733">
        <v>101.589996</v>
      </c>
    </row>
    <row r="9734" spans="13:19" x14ac:dyDescent="0.25">
      <c r="M9734" s="36">
        <v>28326</v>
      </c>
      <c r="N9734">
        <v>101.790001</v>
      </c>
      <c r="O9734">
        <v>102.57</v>
      </c>
      <c r="P9734">
        <v>101.139999</v>
      </c>
      <c r="Q9734">
        <v>101.730003</v>
      </c>
      <c r="R9734">
        <v>29380000</v>
      </c>
      <c r="S9734">
        <v>101.730003</v>
      </c>
    </row>
    <row r="9735" spans="13:19" x14ac:dyDescent="0.25">
      <c r="M9735" s="36">
        <v>28325</v>
      </c>
      <c r="N9735">
        <v>100.949997</v>
      </c>
      <c r="O9735">
        <v>102.16999800000001</v>
      </c>
      <c r="P9735">
        <v>100.68</v>
      </c>
      <c r="Q9735">
        <v>101.790001</v>
      </c>
      <c r="R9735">
        <v>31930000</v>
      </c>
      <c r="S9735">
        <v>101.790001</v>
      </c>
    </row>
    <row r="9736" spans="13:19" x14ac:dyDescent="0.25">
      <c r="M9736" s="36">
        <v>28324</v>
      </c>
      <c r="N9736">
        <v>100.18</v>
      </c>
      <c r="O9736">
        <v>101.400002</v>
      </c>
      <c r="P9736">
        <v>99.940002000000007</v>
      </c>
      <c r="Q9736">
        <v>100.949997</v>
      </c>
      <c r="R9736">
        <v>29890000</v>
      </c>
      <c r="S9736">
        <v>100.949997</v>
      </c>
    </row>
    <row r="9737" spans="13:19" x14ac:dyDescent="0.25">
      <c r="M9737" s="36">
        <v>28321</v>
      </c>
      <c r="N9737">
        <v>99.589995999999999</v>
      </c>
      <c r="O9737">
        <v>100.68</v>
      </c>
      <c r="P9737">
        <v>99.279999000000004</v>
      </c>
      <c r="Q9737">
        <v>100.18</v>
      </c>
      <c r="R9737">
        <v>29120000</v>
      </c>
      <c r="S9737">
        <v>100.18</v>
      </c>
    </row>
    <row r="9738" spans="13:19" x14ac:dyDescent="0.25">
      <c r="M9738" s="36">
        <v>28319</v>
      </c>
      <c r="N9738">
        <v>99.449996999999996</v>
      </c>
      <c r="O9738">
        <v>99.989998</v>
      </c>
      <c r="P9738">
        <v>98.830001999999993</v>
      </c>
      <c r="Q9738">
        <v>99.589995999999999</v>
      </c>
      <c r="R9738">
        <v>23160000</v>
      </c>
      <c r="S9738">
        <v>99.589995999999999</v>
      </c>
    </row>
    <row r="9739" spans="13:19" x14ac:dyDescent="0.25">
      <c r="M9739" s="36">
        <v>28318</v>
      </c>
      <c r="N9739">
        <v>99.550003000000004</v>
      </c>
      <c r="O9739">
        <v>100.010002</v>
      </c>
      <c r="P9739">
        <v>98.809997999999993</v>
      </c>
      <c r="Q9739">
        <v>99.449996999999996</v>
      </c>
      <c r="R9739">
        <v>22470000</v>
      </c>
      <c r="S9739">
        <v>99.449996999999996</v>
      </c>
    </row>
    <row r="9740" spans="13:19" x14ac:dyDescent="0.25">
      <c r="M9740" s="36">
        <v>28317</v>
      </c>
      <c r="N9740">
        <v>99.790001000000004</v>
      </c>
      <c r="O9740">
        <v>100.160004</v>
      </c>
      <c r="P9740">
        <v>98.900002000000001</v>
      </c>
      <c r="Q9740">
        <v>99.550003000000004</v>
      </c>
      <c r="R9740">
        <v>19790000</v>
      </c>
      <c r="S9740">
        <v>99.550003000000004</v>
      </c>
    </row>
    <row r="9741" spans="13:19" x14ac:dyDescent="0.25">
      <c r="M9741" s="36">
        <v>28314</v>
      </c>
      <c r="N9741">
        <v>99.93</v>
      </c>
      <c r="O9741">
        <v>100.620003</v>
      </c>
      <c r="P9741">
        <v>99.370002999999997</v>
      </c>
      <c r="Q9741">
        <v>99.790001000000004</v>
      </c>
      <c r="R9741">
        <v>23820000</v>
      </c>
      <c r="S9741">
        <v>99.790001000000004</v>
      </c>
    </row>
    <row r="9742" spans="13:19" x14ac:dyDescent="0.25">
      <c r="M9742" s="36">
        <v>28313</v>
      </c>
      <c r="N9742">
        <v>99.580001999999993</v>
      </c>
      <c r="O9742">
        <v>100.300003</v>
      </c>
      <c r="P9742">
        <v>99.120002999999997</v>
      </c>
      <c r="Q9742">
        <v>99.93</v>
      </c>
      <c r="R9742">
        <v>21740000</v>
      </c>
      <c r="S9742">
        <v>99.93</v>
      </c>
    </row>
    <row r="9743" spans="13:19" x14ac:dyDescent="0.25">
      <c r="M9743" s="36">
        <v>28312</v>
      </c>
      <c r="N9743">
        <v>100.089996</v>
      </c>
      <c r="O9743">
        <v>100.410004</v>
      </c>
      <c r="P9743">
        <v>99.199996999999996</v>
      </c>
      <c r="Q9743">
        <v>99.580001999999993</v>
      </c>
      <c r="R9743">
        <v>21230000</v>
      </c>
      <c r="S9743">
        <v>99.580001999999993</v>
      </c>
    </row>
    <row r="9744" spans="13:19" x14ac:dyDescent="0.25">
      <c r="M9744" s="36">
        <v>28311</v>
      </c>
      <c r="N9744">
        <v>100.099998</v>
      </c>
      <c r="O9744">
        <v>100.720001</v>
      </c>
      <c r="P9744">
        <v>99.620002999999997</v>
      </c>
      <c r="Q9744">
        <v>100.089996</v>
      </c>
      <c r="R9744">
        <v>16850000</v>
      </c>
      <c r="S9744">
        <v>100.089996</v>
      </c>
    </row>
    <row r="9745" spans="13:19" x14ac:dyDescent="0.25">
      <c r="M9745" s="36">
        <v>28307</v>
      </c>
      <c r="N9745">
        <v>100.480003</v>
      </c>
      <c r="O9745">
        <v>100.760002</v>
      </c>
      <c r="P9745">
        <v>99.629997000000003</v>
      </c>
      <c r="Q9745">
        <v>100.099998</v>
      </c>
      <c r="R9745">
        <v>18160000</v>
      </c>
      <c r="S9745">
        <v>100.099998</v>
      </c>
    </row>
    <row r="9746" spans="13:19" x14ac:dyDescent="0.25">
      <c r="M9746" s="36">
        <v>28306</v>
      </c>
      <c r="N9746">
        <v>100.110001</v>
      </c>
      <c r="O9746">
        <v>100.879997</v>
      </c>
      <c r="P9746">
        <v>99.68</v>
      </c>
      <c r="Q9746">
        <v>100.480003</v>
      </c>
      <c r="R9746">
        <v>19410000</v>
      </c>
      <c r="S9746">
        <v>100.480003</v>
      </c>
    </row>
    <row r="9747" spans="13:19" x14ac:dyDescent="0.25">
      <c r="M9747" s="36">
        <v>28305</v>
      </c>
      <c r="N9747">
        <v>100.139999</v>
      </c>
      <c r="O9747">
        <v>100.489998</v>
      </c>
      <c r="P9747">
        <v>99.300003000000004</v>
      </c>
      <c r="Q9747">
        <v>100.110001</v>
      </c>
      <c r="R9747">
        <v>19000000</v>
      </c>
      <c r="S9747">
        <v>100.110001</v>
      </c>
    </row>
    <row r="9748" spans="13:19" x14ac:dyDescent="0.25">
      <c r="M9748" s="36">
        <v>28304</v>
      </c>
      <c r="N9748">
        <v>100.980003</v>
      </c>
      <c r="O9748">
        <v>101.360001</v>
      </c>
      <c r="P9748">
        <v>99.870002999999997</v>
      </c>
      <c r="Q9748">
        <v>100.139999</v>
      </c>
      <c r="R9748">
        <v>22670000</v>
      </c>
      <c r="S9748">
        <v>100.139999</v>
      </c>
    </row>
    <row r="9749" spans="13:19" x14ac:dyDescent="0.25">
      <c r="M9749" s="36">
        <v>28303</v>
      </c>
      <c r="N9749">
        <v>101.19000200000001</v>
      </c>
      <c r="O9749">
        <v>101.629997</v>
      </c>
      <c r="P9749">
        <v>100.470001</v>
      </c>
      <c r="Q9749">
        <v>100.980003</v>
      </c>
      <c r="R9749">
        <v>19870000</v>
      </c>
      <c r="S9749">
        <v>100.980003</v>
      </c>
    </row>
    <row r="9750" spans="13:19" x14ac:dyDescent="0.25">
      <c r="M9750" s="36">
        <v>28300</v>
      </c>
      <c r="N9750">
        <v>100.620003</v>
      </c>
      <c r="O9750">
        <v>101.650002</v>
      </c>
      <c r="P9750">
        <v>100.410004</v>
      </c>
      <c r="Q9750">
        <v>101.19000200000001</v>
      </c>
      <c r="R9750">
        <v>27490000</v>
      </c>
      <c r="S9750">
        <v>101.19000200000001</v>
      </c>
    </row>
    <row r="9751" spans="13:19" x14ac:dyDescent="0.25">
      <c r="M9751" s="36">
        <v>28299</v>
      </c>
      <c r="N9751">
        <v>100.459999</v>
      </c>
      <c r="O9751">
        <v>101.099998</v>
      </c>
      <c r="P9751">
        <v>99.879997000000003</v>
      </c>
      <c r="Q9751">
        <v>100.620003</v>
      </c>
      <c r="R9751">
        <v>24330000</v>
      </c>
      <c r="S9751">
        <v>100.620003</v>
      </c>
    </row>
    <row r="9752" spans="13:19" x14ac:dyDescent="0.25">
      <c r="M9752" s="36">
        <v>28298</v>
      </c>
      <c r="N9752">
        <v>100.739998</v>
      </c>
      <c r="O9752">
        <v>101.07</v>
      </c>
      <c r="P9752">
        <v>99.900002000000001</v>
      </c>
      <c r="Q9752">
        <v>100.459999</v>
      </c>
      <c r="R9752">
        <v>25070000</v>
      </c>
      <c r="S9752">
        <v>100.459999</v>
      </c>
    </row>
    <row r="9753" spans="13:19" x14ac:dyDescent="0.25">
      <c r="M9753" s="36">
        <v>28297</v>
      </c>
      <c r="N9753">
        <v>100.41999800000001</v>
      </c>
      <c r="O9753">
        <v>101.410004</v>
      </c>
      <c r="P9753">
        <v>100.160004</v>
      </c>
      <c r="Q9753">
        <v>100.739998</v>
      </c>
      <c r="R9753">
        <v>29730000</v>
      </c>
      <c r="S9753">
        <v>100.739998</v>
      </c>
    </row>
    <row r="9754" spans="13:19" x14ac:dyDescent="0.25">
      <c r="M9754" s="36">
        <v>28296</v>
      </c>
      <c r="N9754">
        <v>99.970000999999996</v>
      </c>
      <c r="O9754">
        <v>100.760002</v>
      </c>
      <c r="P9754">
        <v>99.559997999999993</v>
      </c>
      <c r="Q9754">
        <v>100.41999800000001</v>
      </c>
      <c r="R9754">
        <v>22950000</v>
      </c>
      <c r="S9754">
        <v>100.41999800000001</v>
      </c>
    </row>
    <row r="9755" spans="13:19" x14ac:dyDescent="0.25">
      <c r="M9755" s="36">
        <v>28293</v>
      </c>
      <c r="N9755">
        <v>99.849997999999999</v>
      </c>
      <c r="O9755">
        <v>100.470001</v>
      </c>
      <c r="P9755">
        <v>99.339995999999999</v>
      </c>
      <c r="Q9755">
        <v>99.970000999999996</v>
      </c>
      <c r="R9755">
        <v>21960000</v>
      </c>
      <c r="S9755">
        <v>99.970000999999996</v>
      </c>
    </row>
    <row r="9756" spans="13:19" x14ac:dyDescent="0.25">
      <c r="M9756" s="36">
        <v>28292</v>
      </c>
      <c r="N9756">
        <v>99.610000999999997</v>
      </c>
      <c r="O9756">
        <v>100.33000199999999</v>
      </c>
      <c r="P9756">
        <v>98.910004000000001</v>
      </c>
      <c r="Q9756">
        <v>99.849997999999999</v>
      </c>
      <c r="R9756">
        <v>24310000</v>
      </c>
      <c r="S9756">
        <v>99.849997999999999</v>
      </c>
    </row>
    <row r="9757" spans="13:19" x14ac:dyDescent="0.25">
      <c r="M9757" s="36">
        <v>28291</v>
      </c>
      <c r="N9757">
        <v>99.860000999999997</v>
      </c>
      <c r="O9757">
        <v>100.30999799999999</v>
      </c>
      <c r="P9757">
        <v>99.120002999999997</v>
      </c>
      <c r="Q9757">
        <v>99.610000999999997</v>
      </c>
      <c r="R9757">
        <v>22640000</v>
      </c>
      <c r="S9757">
        <v>99.610000999999997</v>
      </c>
    </row>
    <row r="9758" spans="13:19" x14ac:dyDescent="0.25">
      <c r="M9758" s="36">
        <v>28290</v>
      </c>
      <c r="N9758">
        <v>98.760002</v>
      </c>
      <c r="O9758">
        <v>100.120003</v>
      </c>
      <c r="P9758">
        <v>98.760002</v>
      </c>
      <c r="Q9758">
        <v>99.860000999999997</v>
      </c>
      <c r="R9758">
        <v>25390000</v>
      </c>
      <c r="S9758">
        <v>99.860000999999997</v>
      </c>
    </row>
    <row r="9759" spans="13:19" x14ac:dyDescent="0.25">
      <c r="M9759" s="36">
        <v>28289</v>
      </c>
      <c r="N9759">
        <v>98.459998999999996</v>
      </c>
      <c r="O9759">
        <v>99.209998999999996</v>
      </c>
      <c r="P9759">
        <v>98.059997999999993</v>
      </c>
      <c r="Q9759">
        <v>98.739998</v>
      </c>
      <c r="R9759">
        <v>20250000</v>
      </c>
      <c r="S9759">
        <v>98.739998</v>
      </c>
    </row>
    <row r="9760" spans="13:19" x14ac:dyDescent="0.25">
      <c r="M9760" s="36">
        <v>28286</v>
      </c>
      <c r="N9760">
        <v>98.139999000000003</v>
      </c>
      <c r="O9760">
        <v>98.860000999999997</v>
      </c>
      <c r="P9760">
        <v>97.68</v>
      </c>
      <c r="Q9760">
        <v>98.459998999999996</v>
      </c>
      <c r="R9760">
        <v>20630000</v>
      </c>
      <c r="S9760">
        <v>98.459998999999996</v>
      </c>
    </row>
    <row r="9761" spans="13:19" x14ac:dyDescent="0.25">
      <c r="M9761" s="36">
        <v>28285</v>
      </c>
      <c r="N9761">
        <v>98.199996999999996</v>
      </c>
      <c r="O9761">
        <v>98.620002999999997</v>
      </c>
      <c r="P9761">
        <v>97.510002</v>
      </c>
      <c r="Q9761">
        <v>98.139999000000003</v>
      </c>
      <c r="R9761">
        <v>19940000</v>
      </c>
      <c r="S9761">
        <v>98.139999000000003</v>
      </c>
    </row>
    <row r="9762" spans="13:19" x14ac:dyDescent="0.25">
      <c r="M9762" s="36">
        <v>28284</v>
      </c>
      <c r="N9762">
        <v>97.730002999999996</v>
      </c>
      <c r="O9762">
        <v>98.75</v>
      </c>
      <c r="P9762">
        <v>97.489998</v>
      </c>
      <c r="Q9762">
        <v>98.199996999999996</v>
      </c>
      <c r="R9762">
        <v>22200000</v>
      </c>
      <c r="S9762">
        <v>98.199996999999996</v>
      </c>
    </row>
    <row r="9763" spans="13:19" x14ac:dyDescent="0.25">
      <c r="M9763" s="36">
        <v>28283</v>
      </c>
      <c r="N9763">
        <v>97.230002999999996</v>
      </c>
      <c r="O9763">
        <v>98.010002</v>
      </c>
      <c r="P9763">
        <v>96.599997999999999</v>
      </c>
      <c r="Q9763">
        <v>97.730002999999996</v>
      </c>
      <c r="R9763">
        <v>21110000</v>
      </c>
      <c r="S9763">
        <v>97.730002999999996</v>
      </c>
    </row>
    <row r="9764" spans="13:19" x14ac:dyDescent="0.25">
      <c r="M9764" s="36">
        <v>28282</v>
      </c>
      <c r="N9764">
        <v>97.690002000000007</v>
      </c>
      <c r="O9764">
        <v>98.260002</v>
      </c>
      <c r="P9764">
        <v>96.889999000000003</v>
      </c>
      <c r="Q9764">
        <v>97.230002999999996</v>
      </c>
      <c r="R9764">
        <v>18930000</v>
      </c>
      <c r="S9764">
        <v>97.230002999999996</v>
      </c>
    </row>
    <row r="9765" spans="13:19" x14ac:dyDescent="0.25">
      <c r="M9765" s="36">
        <v>28279</v>
      </c>
      <c r="N9765">
        <v>96.739998</v>
      </c>
      <c r="O9765">
        <v>98.120002999999997</v>
      </c>
      <c r="P9765">
        <v>96.550003000000004</v>
      </c>
      <c r="Q9765">
        <v>97.690002000000007</v>
      </c>
      <c r="R9765">
        <v>20330000</v>
      </c>
      <c r="S9765">
        <v>97.690002000000007</v>
      </c>
    </row>
    <row r="9766" spans="13:19" x14ac:dyDescent="0.25">
      <c r="M9766" s="36">
        <v>28278</v>
      </c>
      <c r="N9766">
        <v>96.93</v>
      </c>
      <c r="O9766">
        <v>97.529999000000004</v>
      </c>
      <c r="P9766">
        <v>96.230002999999996</v>
      </c>
      <c r="Q9766">
        <v>96.739998</v>
      </c>
      <c r="R9766">
        <v>18620000</v>
      </c>
      <c r="S9766">
        <v>96.739998</v>
      </c>
    </row>
    <row r="9767" spans="13:19" x14ac:dyDescent="0.25">
      <c r="M9767" s="36">
        <v>28277</v>
      </c>
      <c r="N9767">
        <v>96.120002999999997</v>
      </c>
      <c r="O9767">
        <v>97.269997000000004</v>
      </c>
      <c r="P9767">
        <v>95.889999000000003</v>
      </c>
      <c r="Q9767">
        <v>96.93</v>
      </c>
      <c r="R9767">
        <v>18320000</v>
      </c>
      <c r="S9767">
        <v>96.93</v>
      </c>
    </row>
    <row r="9768" spans="13:19" x14ac:dyDescent="0.25">
      <c r="M9768" s="36">
        <v>28276</v>
      </c>
      <c r="N9768">
        <v>96.269997000000004</v>
      </c>
      <c r="O9768">
        <v>96.75</v>
      </c>
      <c r="P9768">
        <v>95.519997000000004</v>
      </c>
      <c r="Q9768">
        <v>96.120002999999997</v>
      </c>
      <c r="R9768">
        <v>17800000</v>
      </c>
      <c r="S9768">
        <v>96.120002999999997</v>
      </c>
    </row>
    <row r="9769" spans="13:19" x14ac:dyDescent="0.25">
      <c r="M9769" s="36">
        <v>28272</v>
      </c>
      <c r="N9769">
        <v>97.010002</v>
      </c>
      <c r="O9769">
        <v>97.260002</v>
      </c>
      <c r="P9769">
        <v>95.919998000000007</v>
      </c>
      <c r="Q9769">
        <v>96.269997000000004</v>
      </c>
      <c r="R9769">
        <v>15730000</v>
      </c>
      <c r="S9769">
        <v>96.269997000000004</v>
      </c>
    </row>
    <row r="9770" spans="13:19" x14ac:dyDescent="0.25">
      <c r="M9770" s="36">
        <v>28271</v>
      </c>
      <c r="N9770">
        <v>96.769997000000004</v>
      </c>
      <c r="O9770">
        <v>97.470000999999996</v>
      </c>
      <c r="P9770">
        <v>96.199996999999996</v>
      </c>
      <c r="Q9770">
        <v>97.010002</v>
      </c>
      <c r="R9770">
        <v>18620000</v>
      </c>
      <c r="S9770">
        <v>97.010002</v>
      </c>
    </row>
    <row r="9771" spans="13:19" x14ac:dyDescent="0.25">
      <c r="M9771" s="36">
        <v>28270</v>
      </c>
      <c r="N9771">
        <v>97.669998000000007</v>
      </c>
      <c r="O9771">
        <v>98.139999000000003</v>
      </c>
      <c r="P9771">
        <v>96.5</v>
      </c>
      <c r="Q9771">
        <v>96.769997000000004</v>
      </c>
      <c r="R9771">
        <v>20710000</v>
      </c>
      <c r="S9771">
        <v>96.769997000000004</v>
      </c>
    </row>
    <row r="9772" spans="13:19" x14ac:dyDescent="0.25">
      <c r="M9772" s="36">
        <v>28269</v>
      </c>
      <c r="N9772">
        <v>98.150002000000001</v>
      </c>
      <c r="O9772">
        <v>98.25</v>
      </c>
      <c r="P9772">
        <v>97</v>
      </c>
      <c r="Q9772">
        <v>97.669998000000007</v>
      </c>
      <c r="R9772">
        <v>20050000</v>
      </c>
      <c r="S9772">
        <v>97.669998000000007</v>
      </c>
    </row>
    <row r="9773" spans="13:19" x14ac:dyDescent="0.25">
      <c r="M9773" s="36">
        <v>28268</v>
      </c>
      <c r="N9773">
        <v>99.349997999999999</v>
      </c>
      <c r="O9773">
        <v>99.349997999999999</v>
      </c>
      <c r="P9773">
        <v>97.879997000000003</v>
      </c>
      <c r="Q9773">
        <v>98.150002000000001</v>
      </c>
      <c r="R9773">
        <v>18290000</v>
      </c>
      <c r="S9773">
        <v>98.150002000000001</v>
      </c>
    </row>
    <row r="9774" spans="13:19" x14ac:dyDescent="0.25">
      <c r="M9774" s="36">
        <v>28265</v>
      </c>
      <c r="N9774">
        <v>99.879997000000003</v>
      </c>
      <c r="O9774">
        <v>100.120003</v>
      </c>
      <c r="P9774">
        <v>98.910004000000001</v>
      </c>
      <c r="Q9774">
        <v>99.449996999999996</v>
      </c>
      <c r="R9774">
        <v>18950000</v>
      </c>
      <c r="S9774">
        <v>99.449996999999996</v>
      </c>
    </row>
    <row r="9775" spans="13:19" x14ac:dyDescent="0.25">
      <c r="M9775" s="36">
        <v>28264</v>
      </c>
      <c r="N9775">
        <v>100.300003</v>
      </c>
      <c r="O9775">
        <v>100.739998</v>
      </c>
      <c r="P9775">
        <v>99.489998</v>
      </c>
      <c r="Q9775">
        <v>99.879997000000003</v>
      </c>
      <c r="R9775">
        <v>21280000</v>
      </c>
      <c r="S9775">
        <v>99.879997000000003</v>
      </c>
    </row>
    <row r="9776" spans="13:19" x14ac:dyDescent="0.25">
      <c r="M9776" s="36">
        <v>28263</v>
      </c>
      <c r="N9776">
        <v>99.769997000000004</v>
      </c>
      <c r="O9776">
        <v>100.93</v>
      </c>
      <c r="P9776">
        <v>99.580001999999993</v>
      </c>
      <c r="Q9776">
        <v>100.300003</v>
      </c>
      <c r="R9776">
        <v>27800000</v>
      </c>
      <c r="S9776">
        <v>100.300003</v>
      </c>
    </row>
    <row r="9777" spans="13:19" x14ac:dyDescent="0.25">
      <c r="M9777" s="36">
        <v>28262</v>
      </c>
      <c r="N9777">
        <v>99.470000999999996</v>
      </c>
      <c r="O9777">
        <v>100.110001</v>
      </c>
      <c r="P9777">
        <v>98.760002</v>
      </c>
      <c r="Q9777">
        <v>99.769997000000004</v>
      </c>
      <c r="R9777">
        <v>22290000</v>
      </c>
      <c r="S9777">
        <v>99.769997000000004</v>
      </c>
    </row>
    <row r="9778" spans="13:19" x14ac:dyDescent="0.25">
      <c r="M9778" s="36">
        <v>28261</v>
      </c>
      <c r="N9778">
        <v>99.029999000000004</v>
      </c>
      <c r="O9778">
        <v>99.980002999999996</v>
      </c>
      <c r="P9778">
        <v>98.790001000000004</v>
      </c>
      <c r="Q9778">
        <v>99.470000999999996</v>
      </c>
      <c r="R9778">
        <v>21170000</v>
      </c>
      <c r="S9778">
        <v>99.470000999999996</v>
      </c>
    </row>
    <row r="9779" spans="13:19" x14ac:dyDescent="0.25">
      <c r="M9779" s="36">
        <v>28258</v>
      </c>
      <c r="N9779">
        <v>98.730002999999996</v>
      </c>
      <c r="O9779">
        <v>99.519997000000004</v>
      </c>
      <c r="P9779">
        <v>98.370002999999997</v>
      </c>
      <c r="Q9779">
        <v>99.029999000000004</v>
      </c>
      <c r="R9779">
        <v>19780000</v>
      </c>
      <c r="S9779">
        <v>99.029999000000004</v>
      </c>
    </row>
    <row r="9780" spans="13:19" x14ac:dyDescent="0.25">
      <c r="M9780" s="36">
        <v>28257</v>
      </c>
      <c r="N9780">
        <v>98.779999000000004</v>
      </c>
      <c r="O9780">
        <v>99.25</v>
      </c>
      <c r="P9780">
        <v>97.910004000000001</v>
      </c>
      <c r="Q9780">
        <v>98.730002999999996</v>
      </c>
      <c r="R9780">
        <v>21980000</v>
      </c>
      <c r="S9780">
        <v>98.730002999999996</v>
      </c>
    </row>
    <row r="9781" spans="13:19" x14ac:dyDescent="0.25">
      <c r="M9781" s="36">
        <v>28256</v>
      </c>
      <c r="N9781">
        <v>99.470000999999996</v>
      </c>
      <c r="O9781">
        <v>99.769997000000004</v>
      </c>
      <c r="P9781">
        <v>98.400002000000001</v>
      </c>
      <c r="Q9781">
        <v>98.779999000000004</v>
      </c>
      <c r="R9781">
        <v>18980000</v>
      </c>
      <c r="S9781">
        <v>98.779999000000004</v>
      </c>
    </row>
    <row r="9782" spans="13:19" x14ac:dyDescent="0.25">
      <c r="M9782" s="36">
        <v>28255</v>
      </c>
      <c r="N9782">
        <v>99.18</v>
      </c>
      <c r="O9782">
        <v>100.089996</v>
      </c>
      <c r="P9782">
        <v>98.82</v>
      </c>
      <c r="Q9782">
        <v>99.470000999999996</v>
      </c>
      <c r="R9782">
        <v>21090000</v>
      </c>
      <c r="S9782">
        <v>99.470000999999996</v>
      </c>
    </row>
    <row r="9783" spans="13:19" x14ac:dyDescent="0.25">
      <c r="M9783" s="36">
        <v>28254</v>
      </c>
      <c r="N9783">
        <v>99.489998</v>
      </c>
      <c r="O9783">
        <v>99.779999000000004</v>
      </c>
      <c r="P9783">
        <v>98.660004000000001</v>
      </c>
      <c r="Q9783">
        <v>99.18</v>
      </c>
      <c r="R9783">
        <v>15230000</v>
      </c>
      <c r="S9783">
        <v>99.18</v>
      </c>
    </row>
    <row r="9784" spans="13:19" x14ac:dyDescent="0.25">
      <c r="M9784" s="36">
        <v>28251</v>
      </c>
      <c r="N9784">
        <v>100.110001</v>
      </c>
      <c r="O9784">
        <v>100.199997</v>
      </c>
      <c r="P9784">
        <v>98.949996999999996</v>
      </c>
      <c r="Q9784">
        <v>99.489998</v>
      </c>
      <c r="R9784">
        <v>19370000</v>
      </c>
      <c r="S9784">
        <v>99.489998</v>
      </c>
    </row>
    <row r="9785" spans="13:19" x14ac:dyDescent="0.25">
      <c r="M9785" s="36">
        <v>28250</v>
      </c>
      <c r="N9785">
        <v>99.959998999999996</v>
      </c>
      <c r="O9785">
        <v>100.790001</v>
      </c>
      <c r="P9785">
        <v>99.279999000000004</v>
      </c>
      <c r="Q9785">
        <v>100.110001</v>
      </c>
      <c r="R9785">
        <v>23450000</v>
      </c>
      <c r="S9785">
        <v>100.110001</v>
      </c>
    </row>
    <row r="9786" spans="13:19" x14ac:dyDescent="0.25">
      <c r="M9786" s="36">
        <v>28249</v>
      </c>
      <c r="N9786">
        <v>99.43</v>
      </c>
      <c r="O9786">
        <v>100.55999799999999</v>
      </c>
      <c r="P9786">
        <v>98.900002000000001</v>
      </c>
      <c r="Q9786">
        <v>99.959998999999996</v>
      </c>
      <c r="R9786">
        <v>23330000</v>
      </c>
      <c r="S9786">
        <v>99.959998999999996</v>
      </c>
    </row>
    <row r="9787" spans="13:19" x14ac:dyDescent="0.25">
      <c r="M9787" s="36">
        <v>28248</v>
      </c>
      <c r="N9787">
        <v>98.93</v>
      </c>
      <c r="O9787">
        <v>99.959998999999996</v>
      </c>
      <c r="P9787">
        <v>98.720000999999996</v>
      </c>
      <c r="Q9787">
        <v>99.43</v>
      </c>
      <c r="R9787">
        <v>21950000</v>
      </c>
      <c r="S9787">
        <v>99.43</v>
      </c>
    </row>
    <row r="9788" spans="13:19" x14ac:dyDescent="0.25">
      <c r="M9788" s="36">
        <v>28247</v>
      </c>
      <c r="N9788">
        <v>98.440002000000007</v>
      </c>
      <c r="O9788">
        <v>99.260002</v>
      </c>
      <c r="P9788">
        <v>97.970000999999996</v>
      </c>
      <c r="Q9788">
        <v>98.93</v>
      </c>
      <c r="R9788">
        <v>17970000</v>
      </c>
      <c r="S9788">
        <v>98.93</v>
      </c>
    </row>
    <row r="9789" spans="13:19" x14ac:dyDescent="0.25">
      <c r="M9789" s="36">
        <v>28244</v>
      </c>
      <c r="N9789">
        <v>98.199996999999996</v>
      </c>
      <c r="O9789">
        <v>98.870002999999997</v>
      </c>
      <c r="P9789">
        <v>97.580001999999993</v>
      </c>
      <c r="Q9789">
        <v>98.440002000000007</v>
      </c>
      <c r="R9789">
        <v>18330000</v>
      </c>
      <c r="S9789">
        <v>98.440002000000007</v>
      </c>
    </row>
    <row r="9790" spans="13:19" x14ac:dyDescent="0.25">
      <c r="M9790" s="36">
        <v>28243</v>
      </c>
      <c r="N9790">
        <v>97.959998999999996</v>
      </c>
      <c r="O9790">
        <v>98.769997000000004</v>
      </c>
      <c r="P9790">
        <v>97.470000999999996</v>
      </c>
      <c r="Q9790">
        <v>98.199996999999996</v>
      </c>
      <c r="R9790">
        <v>18370000</v>
      </c>
      <c r="S9790">
        <v>98.199996999999996</v>
      </c>
    </row>
    <row r="9791" spans="13:19" x14ac:dyDescent="0.25">
      <c r="M9791" s="36">
        <v>28242</v>
      </c>
      <c r="N9791">
        <v>97.110000999999997</v>
      </c>
      <c r="O9791">
        <v>98.470000999999996</v>
      </c>
      <c r="P9791">
        <v>96.900002000000001</v>
      </c>
      <c r="Q9791">
        <v>97.959998999999996</v>
      </c>
      <c r="R9791">
        <v>20590000</v>
      </c>
      <c r="S9791">
        <v>97.959998999999996</v>
      </c>
    </row>
    <row r="9792" spans="13:19" x14ac:dyDescent="0.25">
      <c r="M9792" s="36">
        <v>28241</v>
      </c>
      <c r="N9792">
        <v>97.150002000000001</v>
      </c>
      <c r="O9792">
        <v>97.940002000000007</v>
      </c>
      <c r="P9792">
        <v>96.529999000000004</v>
      </c>
      <c r="Q9792">
        <v>97.110000999999997</v>
      </c>
      <c r="R9792">
        <v>20040000</v>
      </c>
      <c r="S9792">
        <v>97.110000999999997</v>
      </c>
    </row>
    <row r="9793" spans="13:19" x14ac:dyDescent="0.25">
      <c r="M9793" s="36">
        <v>28240</v>
      </c>
      <c r="N9793">
        <v>98.32</v>
      </c>
      <c r="O9793">
        <v>98.32</v>
      </c>
      <c r="P9793">
        <v>96.540001000000004</v>
      </c>
      <c r="Q9793">
        <v>97.150002000000001</v>
      </c>
      <c r="R9793">
        <v>20440000</v>
      </c>
      <c r="S9793">
        <v>97.150002000000001</v>
      </c>
    </row>
    <row r="9794" spans="13:19" x14ac:dyDescent="0.25">
      <c r="M9794" s="36">
        <v>28237</v>
      </c>
      <c r="N9794">
        <v>99.669998000000007</v>
      </c>
      <c r="O9794">
        <v>99.669998000000007</v>
      </c>
      <c r="P9794">
        <v>98.080001999999993</v>
      </c>
      <c r="Q9794">
        <v>98.440002000000007</v>
      </c>
      <c r="R9794">
        <v>20700000</v>
      </c>
      <c r="S9794">
        <v>98.440002000000007</v>
      </c>
    </row>
    <row r="9795" spans="13:19" x14ac:dyDescent="0.25">
      <c r="M9795" s="36">
        <v>28236</v>
      </c>
      <c r="N9795">
        <v>100.400002</v>
      </c>
      <c r="O9795">
        <v>101.199997</v>
      </c>
      <c r="P9795">
        <v>99.349997999999999</v>
      </c>
      <c r="Q9795">
        <v>99.75</v>
      </c>
      <c r="R9795">
        <v>22740000</v>
      </c>
      <c r="S9795">
        <v>99.75</v>
      </c>
    </row>
    <row r="9796" spans="13:19" x14ac:dyDescent="0.25">
      <c r="M9796" s="36">
        <v>28235</v>
      </c>
      <c r="N9796">
        <v>100.07</v>
      </c>
      <c r="O9796">
        <v>100.980003</v>
      </c>
      <c r="P9796">
        <v>99.489998</v>
      </c>
      <c r="Q9796">
        <v>100.400002</v>
      </c>
      <c r="R9796">
        <v>25090000</v>
      </c>
      <c r="S9796">
        <v>100.400002</v>
      </c>
    </row>
    <row r="9797" spans="13:19" x14ac:dyDescent="0.25">
      <c r="M9797" s="36">
        <v>28234</v>
      </c>
      <c r="N9797">
        <v>100.540001</v>
      </c>
      <c r="O9797">
        <v>100.80999799999999</v>
      </c>
      <c r="P9797">
        <v>99.580001999999993</v>
      </c>
      <c r="Q9797">
        <v>100.07</v>
      </c>
      <c r="R9797">
        <v>19510000</v>
      </c>
      <c r="S9797">
        <v>100.07</v>
      </c>
    </row>
    <row r="9798" spans="13:19" x14ac:dyDescent="0.25">
      <c r="M9798" s="36">
        <v>28233</v>
      </c>
      <c r="N9798">
        <v>101.040001</v>
      </c>
      <c r="O9798">
        <v>101.360001</v>
      </c>
      <c r="P9798">
        <v>100.089996</v>
      </c>
      <c r="Q9798">
        <v>100.540001</v>
      </c>
      <c r="R9798">
        <v>17830000</v>
      </c>
      <c r="S9798">
        <v>100.540001</v>
      </c>
    </row>
    <row r="9799" spans="13:19" x14ac:dyDescent="0.25">
      <c r="M9799" s="36">
        <v>28230</v>
      </c>
      <c r="N9799">
        <v>101</v>
      </c>
      <c r="O9799">
        <v>101.629997</v>
      </c>
      <c r="P9799">
        <v>100.349998</v>
      </c>
      <c r="Q9799">
        <v>101.040001</v>
      </c>
      <c r="R9799">
        <v>20230000</v>
      </c>
      <c r="S9799">
        <v>101.040001</v>
      </c>
    </row>
    <row r="9800" spans="13:19" x14ac:dyDescent="0.25">
      <c r="M9800" s="36">
        <v>28229</v>
      </c>
      <c r="N9800">
        <v>100.41999800000001</v>
      </c>
      <c r="O9800">
        <v>102.07</v>
      </c>
      <c r="P9800">
        <v>100.41999800000001</v>
      </c>
      <c r="Q9800">
        <v>101</v>
      </c>
      <c r="R9800">
        <v>30490000</v>
      </c>
      <c r="S9800">
        <v>101</v>
      </c>
    </row>
    <row r="9801" spans="13:19" x14ac:dyDescent="0.25">
      <c r="M9801" s="36">
        <v>28228</v>
      </c>
      <c r="N9801">
        <v>100.150002</v>
      </c>
      <c r="O9801">
        <v>100.720001</v>
      </c>
      <c r="P9801">
        <v>99.019997000000004</v>
      </c>
      <c r="Q9801">
        <v>100.160004</v>
      </c>
      <c r="R9801">
        <v>21800000</v>
      </c>
      <c r="S9801">
        <v>100.160004</v>
      </c>
    </row>
    <row r="9802" spans="13:19" x14ac:dyDescent="0.25">
      <c r="M9802" s="36">
        <v>28227</v>
      </c>
      <c r="N9802">
        <v>98.970000999999996</v>
      </c>
      <c r="O9802">
        <v>100.58000199999999</v>
      </c>
      <c r="P9802">
        <v>98.970000999999996</v>
      </c>
      <c r="Q9802">
        <v>100.150002</v>
      </c>
      <c r="R9802">
        <v>23760000</v>
      </c>
      <c r="S9802">
        <v>100.150002</v>
      </c>
    </row>
    <row r="9803" spans="13:19" x14ac:dyDescent="0.25">
      <c r="M9803" s="36">
        <v>28226</v>
      </c>
      <c r="N9803">
        <v>98.349997999999999</v>
      </c>
      <c r="O9803">
        <v>99.370002999999997</v>
      </c>
      <c r="P9803">
        <v>98.080001999999993</v>
      </c>
      <c r="Q9803">
        <v>98.879997000000003</v>
      </c>
      <c r="R9803">
        <v>17650000</v>
      </c>
      <c r="S9803">
        <v>98.879997000000003</v>
      </c>
    </row>
    <row r="9804" spans="13:19" x14ac:dyDescent="0.25">
      <c r="M9804" s="36">
        <v>28222</v>
      </c>
      <c r="N9804">
        <v>97.910004000000001</v>
      </c>
      <c r="O9804">
        <v>98.650002000000001</v>
      </c>
      <c r="P9804">
        <v>97.480002999999996</v>
      </c>
      <c r="Q9804">
        <v>98.349997999999999</v>
      </c>
      <c r="R9804">
        <v>17260000</v>
      </c>
      <c r="S9804">
        <v>98.349997999999999</v>
      </c>
    </row>
    <row r="9805" spans="13:19" x14ac:dyDescent="0.25">
      <c r="M9805" s="36">
        <v>28221</v>
      </c>
      <c r="N9805">
        <v>98.010002</v>
      </c>
      <c r="O9805">
        <v>98.610000999999997</v>
      </c>
      <c r="P9805">
        <v>97.449996999999996</v>
      </c>
      <c r="Q9805">
        <v>97.910004000000001</v>
      </c>
      <c r="R9805">
        <v>16600000</v>
      </c>
      <c r="S9805">
        <v>97.910004000000001</v>
      </c>
    </row>
    <row r="9806" spans="13:19" x14ac:dyDescent="0.25">
      <c r="M9806" s="36">
        <v>28220</v>
      </c>
      <c r="N9806">
        <v>98.230002999999996</v>
      </c>
      <c r="O9806">
        <v>98.599997999999999</v>
      </c>
      <c r="P9806">
        <v>97.43</v>
      </c>
      <c r="Q9806">
        <v>98.010002</v>
      </c>
      <c r="R9806">
        <v>18330000</v>
      </c>
      <c r="S9806">
        <v>98.010002</v>
      </c>
    </row>
    <row r="9807" spans="13:19" x14ac:dyDescent="0.25">
      <c r="M9807" s="36">
        <v>28219</v>
      </c>
      <c r="N9807">
        <v>99.209998999999996</v>
      </c>
      <c r="O9807">
        <v>99.5</v>
      </c>
      <c r="P9807">
        <v>97.980002999999996</v>
      </c>
      <c r="Q9807">
        <v>98.230002999999996</v>
      </c>
      <c r="R9807">
        <v>16250000</v>
      </c>
      <c r="S9807">
        <v>98.230002999999996</v>
      </c>
    </row>
    <row r="9808" spans="13:19" x14ac:dyDescent="0.25">
      <c r="M9808" s="36">
        <v>28216</v>
      </c>
      <c r="N9808">
        <v>98.419998000000007</v>
      </c>
      <c r="O9808">
        <v>99.57</v>
      </c>
      <c r="P9808">
        <v>98.379997000000003</v>
      </c>
      <c r="Q9808">
        <v>99.209998999999996</v>
      </c>
      <c r="R9808">
        <v>17050000</v>
      </c>
      <c r="S9808">
        <v>99.209998999999996</v>
      </c>
    </row>
    <row r="9809" spans="13:19" x14ac:dyDescent="0.25">
      <c r="M9809" s="36">
        <v>28215</v>
      </c>
      <c r="N9809">
        <v>98.540001000000004</v>
      </c>
      <c r="O9809">
        <v>99.139999000000003</v>
      </c>
      <c r="P9809">
        <v>97.800003000000004</v>
      </c>
      <c r="Q9809">
        <v>98.419998000000007</v>
      </c>
      <c r="R9809">
        <v>16510000</v>
      </c>
      <c r="S9809">
        <v>98.419998000000007</v>
      </c>
    </row>
    <row r="9810" spans="13:19" x14ac:dyDescent="0.25">
      <c r="M9810" s="36">
        <v>28214</v>
      </c>
      <c r="N9810">
        <v>99.690002000000007</v>
      </c>
      <c r="O9810">
        <v>99.989998</v>
      </c>
      <c r="P9810">
        <v>98.18</v>
      </c>
      <c r="Q9810">
        <v>98.540001000000004</v>
      </c>
      <c r="R9810">
        <v>18810000</v>
      </c>
      <c r="S9810">
        <v>98.540001000000004</v>
      </c>
    </row>
    <row r="9811" spans="13:19" x14ac:dyDescent="0.25">
      <c r="M9811" s="36">
        <v>28213</v>
      </c>
      <c r="N9811">
        <v>99</v>
      </c>
      <c r="O9811">
        <v>100.120003</v>
      </c>
      <c r="P9811">
        <v>98.949996999999996</v>
      </c>
      <c r="Q9811">
        <v>99.690002000000007</v>
      </c>
      <c r="R9811">
        <v>17030000</v>
      </c>
      <c r="S9811">
        <v>99.690002000000007</v>
      </c>
    </row>
    <row r="9812" spans="13:19" x14ac:dyDescent="0.25">
      <c r="M9812" s="36">
        <v>28212</v>
      </c>
      <c r="N9812">
        <v>99.059997999999993</v>
      </c>
      <c r="O9812">
        <v>99.540001000000004</v>
      </c>
      <c r="P9812">
        <v>98.349997999999999</v>
      </c>
      <c r="Q9812">
        <v>99</v>
      </c>
      <c r="R9812">
        <v>16710000</v>
      </c>
      <c r="S9812">
        <v>99</v>
      </c>
    </row>
    <row r="9813" spans="13:19" x14ac:dyDescent="0.25">
      <c r="M9813" s="36">
        <v>28209</v>
      </c>
      <c r="N9813">
        <v>99.699996999999996</v>
      </c>
      <c r="O9813">
        <v>100.050003</v>
      </c>
      <c r="P9813">
        <v>98.709998999999996</v>
      </c>
      <c r="Q9813">
        <v>99.059997999999993</v>
      </c>
      <c r="R9813">
        <v>16550000</v>
      </c>
      <c r="S9813">
        <v>99.059997999999993</v>
      </c>
    </row>
    <row r="9814" spans="13:19" x14ac:dyDescent="0.25">
      <c r="M9814" s="36">
        <v>28208</v>
      </c>
      <c r="N9814">
        <v>100.199997</v>
      </c>
      <c r="O9814">
        <v>100.599998</v>
      </c>
      <c r="P9814">
        <v>99.260002</v>
      </c>
      <c r="Q9814">
        <v>99.699996999999996</v>
      </c>
      <c r="R9814">
        <v>19650000</v>
      </c>
      <c r="S9814">
        <v>99.699996999999996</v>
      </c>
    </row>
    <row r="9815" spans="13:19" x14ac:dyDescent="0.25">
      <c r="M9815" s="36">
        <v>28207</v>
      </c>
      <c r="N9815">
        <v>101</v>
      </c>
      <c r="O9815">
        <v>101.41999800000001</v>
      </c>
      <c r="P9815">
        <v>99.879997000000003</v>
      </c>
      <c r="Q9815">
        <v>100.199997</v>
      </c>
      <c r="R9815">
        <v>19360000</v>
      </c>
      <c r="S9815">
        <v>100.199997</v>
      </c>
    </row>
    <row r="9816" spans="13:19" x14ac:dyDescent="0.25">
      <c r="M9816" s="36">
        <v>28206</v>
      </c>
      <c r="N9816">
        <v>101.30999799999999</v>
      </c>
      <c r="O9816">
        <v>101.58000199999999</v>
      </c>
      <c r="P9816">
        <v>100.349998</v>
      </c>
      <c r="Q9816">
        <v>101</v>
      </c>
      <c r="R9816">
        <v>18660000</v>
      </c>
      <c r="S9816">
        <v>101</v>
      </c>
    </row>
    <row r="9817" spans="13:19" x14ac:dyDescent="0.25">
      <c r="M9817" s="36">
        <v>28205</v>
      </c>
      <c r="N9817">
        <v>101.860001</v>
      </c>
      <c r="O9817">
        <v>102.129997</v>
      </c>
      <c r="P9817">
        <v>100.91999800000001</v>
      </c>
      <c r="Q9817">
        <v>101.30999799999999</v>
      </c>
      <c r="R9817">
        <v>18040000</v>
      </c>
      <c r="S9817">
        <v>101.30999799999999</v>
      </c>
    </row>
    <row r="9818" spans="13:19" x14ac:dyDescent="0.25">
      <c r="M9818" s="36">
        <v>28202</v>
      </c>
      <c r="N9818">
        <v>102.08000199999999</v>
      </c>
      <c r="O9818">
        <v>102.610001</v>
      </c>
      <c r="P9818">
        <v>101.389999</v>
      </c>
      <c r="Q9818">
        <v>101.860001</v>
      </c>
      <c r="R9818">
        <v>19840000</v>
      </c>
      <c r="S9818">
        <v>101.860001</v>
      </c>
    </row>
    <row r="9819" spans="13:19" x14ac:dyDescent="0.25">
      <c r="M9819" s="36">
        <v>28201</v>
      </c>
      <c r="N9819">
        <v>102.16999800000001</v>
      </c>
      <c r="O9819">
        <v>102.58000199999999</v>
      </c>
      <c r="P9819">
        <v>101.279999</v>
      </c>
      <c r="Q9819">
        <v>102.08000199999999</v>
      </c>
      <c r="R9819">
        <v>20700000</v>
      </c>
      <c r="S9819">
        <v>102.08000199999999</v>
      </c>
    </row>
    <row r="9820" spans="13:19" x14ac:dyDescent="0.25">
      <c r="M9820" s="36">
        <v>28200</v>
      </c>
      <c r="N9820">
        <v>101.980003</v>
      </c>
      <c r="O9820">
        <v>102.699997</v>
      </c>
      <c r="P9820">
        <v>101.519997</v>
      </c>
      <c r="Q9820">
        <v>102.16999800000001</v>
      </c>
      <c r="R9820">
        <v>22140000</v>
      </c>
      <c r="S9820">
        <v>102.16999800000001</v>
      </c>
    </row>
    <row r="9821" spans="13:19" x14ac:dyDescent="0.25">
      <c r="M9821" s="36">
        <v>28199</v>
      </c>
      <c r="N9821">
        <v>101.41999800000001</v>
      </c>
      <c r="O9821">
        <v>102.610001</v>
      </c>
      <c r="P9821">
        <v>101.339996</v>
      </c>
      <c r="Q9821">
        <v>101.980003</v>
      </c>
      <c r="R9821">
        <v>23940000</v>
      </c>
      <c r="S9821">
        <v>101.980003</v>
      </c>
    </row>
    <row r="9822" spans="13:19" x14ac:dyDescent="0.25">
      <c r="M9822" s="36">
        <v>28198</v>
      </c>
      <c r="N9822">
        <v>100.650002</v>
      </c>
      <c r="O9822">
        <v>101.75</v>
      </c>
      <c r="P9822">
        <v>100.239998</v>
      </c>
      <c r="Q9822">
        <v>101.41999800000001</v>
      </c>
      <c r="R9822">
        <v>19290000</v>
      </c>
      <c r="S9822">
        <v>101.41999800000001</v>
      </c>
    </row>
    <row r="9823" spans="13:19" x14ac:dyDescent="0.25">
      <c r="M9823" s="36">
        <v>28195</v>
      </c>
      <c r="N9823">
        <v>100.66999800000001</v>
      </c>
      <c r="O9823">
        <v>101.370003</v>
      </c>
      <c r="P9823">
        <v>100.139999</v>
      </c>
      <c r="Q9823">
        <v>100.650002</v>
      </c>
      <c r="R9823">
        <v>18230000</v>
      </c>
      <c r="S9823">
        <v>100.650002</v>
      </c>
    </row>
    <row r="9824" spans="13:19" x14ac:dyDescent="0.25">
      <c r="M9824" s="36">
        <v>28194</v>
      </c>
      <c r="N9824">
        <v>100.099998</v>
      </c>
      <c r="O9824">
        <v>100.959999</v>
      </c>
      <c r="P9824">
        <v>99.489998</v>
      </c>
      <c r="Q9824">
        <v>100.66999800000001</v>
      </c>
      <c r="R9824">
        <v>18620000</v>
      </c>
      <c r="S9824">
        <v>100.66999800000001</v>
      </c>
    </row>
    <row r="9825" spans="13:19" x14ac:dyDescent="0.25">
      <c r="M9825" s="36">
        <v>28193</v>
      </c>
      <c r="N9825">
        <v>100.870003</v>
      </c>
      <c r="O9825">
        <v>100.889999</v>
      </c>
      <c r="P9825">
        <v>99.629997000000003</v>
      </c>
      <c r="Q9825">
        <v>100.099998</v>
      </c>
      <c r="R9825">
        <v>19680000</v>
      </c>
      <c r="S9825">
        <v>100.099998</v>
      </c>
    </row>
    <row r="9826" spans="13:19" x14ac:dyDescent="0.25">
      <c r="M9826" s="36">
        <v>28192</v>
      </c>
      <c r="N9826">
        <v>101.25</v>
      </c>
      <c r="O9826">
        <v>101.849998</v>
      </c>
      <c r="P9826">
        <v>100.480003</v>
      </c>
      <c r="Q9826">
        <v>100.870003</v>
      </c>
      <c r="R9826">
        <v>19520000</v>
      </c>
      <c r="S9826">
        <v>100.870003</v>
      </c>
    </row>
    <row r="9827" spans="13:19" x14ac:dyDescent="0.25">
      <c r="M9827" s="36">
        <v>28191</v>
      </c>
      <c r="N9827">
        <v>101.199997</v>
      </c>
      <c r="O9827">
        <v>101.769997</v>
      </c>
      <c r="P9827">
        <v>100.639999</v>
      </c>
      <c r="Q9827">
        <v>101.25</v>
      </c>
      <c r="R9827">
        <v>17410000</v>
      </c>
      <c r="S9827">
        <v>101.25</v>
      </c>
    </row>
    <row r="9828" spans="13:19" x14ac:dyDescent="0.25">
      <c r="M9828" s="36">
        <v>28188</v>
      </c>
      <c r="N9828">
        <v>100.879997</v>
      </c>
      <c r="O9828">
        <v>101.66999800000001</v>
      </c>
      <c r="P9828">
        <v>100.519997</v>
      </c>
      <c r="Q9828">
        <v>101.199997</v>
      </c>
      <c r="R9828">
        <v>18950000</v>
      </c>
      <c r="S9828">
        <v>101.199997</v>
      </c>
    </row>
    <row r="9829" spans="13:19" x14ac:dyDescent="0.25">
      <c r="M9829" s="36">
        <v>28187</v>
      </c>
      <c r="N9829">
        <v>100.389999</v>
      </c>
      <c r="O9829">
        <v>101.279999</v>
      </c>
      <c r="P9829">
        <v>100.010002</v>
      </c>
      <c r="Q9829">
        <v>100.879997</v>
      </c>
      <c r="R9829">
        <v>17560000</v>
      </c>
      <c r="S9829">
        <v>100.879997</v>
      </c>
    </row>
    <row r="9830" spans="13:19" x14ac:dyDescent="0.25">
      <c r="M9830" s="36">
        <v>28186</v>
      </c>
      <c r="N9830">
        <v>100.660004</v>
      </c>
      <c r="O9830">
        <v>101.239998</v>
      </c>
      <c r="P9830">
        <v>99.970000999999996</v>
      </c>
      <c r="Q9830">
        <v>100.389999</v>
      </c>
      <c r="R9830">
        <v>18010000</v>
      </c>
      <c r="S9830">
        <v>100.389999</v>
      </c>
    </row>
    <row r="9831" spans="13:19" x14ac:dyDescent="0.25">
      <c r="M9831" s="36">
        <v>28185</v>
      </c>
      <c r="N9831">
        <v>99.82</v>
      </c>
      <c r="O9831">
        <v>101.029999</v>
      </c>
      <c r="P9831">
        <v>99.650002000000001</v>
      </c>
      <c r="Q9831">
        <v>100.660004</v>
      </c>
      <c r="R9831">
        <v>19480000</v>
      </c>
      <c r="S9831">
        <v>100.660004</v>
      </c>
    </row>
    <row r="9832" spans="13:19" x14ac:dyDescent="0.25">
      <c r="M9832" s="36">
        <v>28184</v>
      </c>
      <c r="N9832">
        <v>99.480002999999996</v>
      </c>
      <c r="O9832">
        <v>100.05999799999999</v>
      </c>
      <c r="P9832">
        <v>98.910004000000001</v>
      </c>
      <c r="Q9832">
        <v>99.82</v>
      </c>
      <c r="R9832">
        <v>16220000</v>
      </c>
      <c r="S9832">
        <v>99.82</v>
      </c>
    </row>
    <row r="9833" spans="13:19" x14ac:dyDescent="0.25">
      <c r="M9833" s="36">
        <v>28181</v>
      </c>
      <c r="N9833">
        <v>99.599997999999999</v>
      </c>
      <c r="O9833">
        <v>100.019997</v>
      </c>
      <c r="P9833">
        <v>98.82</v>
      </c>
      <c r="Q9833">
        <v>99.480002999999996</v>
      </c>
      <c r="R9833">
        <v>17610000</v>
      </c>
      <c r="S9833">
        <v>99.480002999999996</v>
      </c>
    </row>
    <row r="9834" spans="13:19" x14ac:dyDescent="0.25">
      <c r="M9834" s="36">
        <v>28180</v>
      </c>
      <c r="N9834">
        <v>100.19000200000001</v>
      </c>
      <c r="O9834">
        <v>100.41999800000001</v>
      </c>
      <c r="P9834">
        <v>99.18</v>
      </c>
      <c r="Q9834">
        <v>99.599997999999999</v>
      </c>
      <c r="R9834">
        <v>19730000</v>
      </c>
      <c r="S9834">
        <v>99.599997999999999</v>
      </c>
    </row>
    <row r="9835" spans="13:19" x14ac:dyDescent="0.25">
      <c r="M9835" s="36">
        <v>28179</v>
      </c>
      <c r="N9835">
        <v>100.489998</v>
      </c>
      <c r="O9835">
        <v>100.949997</v>
      </c>
      <c r="P9835">
        <v>99.779999000000004</v>
      </c>
      <c r="Q9835">
        <v>100.19000200000001</v>
      </c>
      <c r="R9835">
        <v>18240000</v>
      </c>
      <c r="S9835">
        <v>100.19000200000001</v>
      </c>
    </row>
    <row r="9836" spans="13:19" x14ac:dyDescent="0.25">
      <c r="M9836" s="36">
        <v>28178</v>
      </c>
      <c r="N9836">
        <v>100.489998</v>
      </c>
      <c r="O9836">
        <v>101.220001</v>
      </c>
      <c r="P9836">
        <v>99.940002000000007</v>
      </c>
      <c r="Q9836">
        <v>100.489998</v>
      </c>
      <c r="R9836">
        <v>17730000</v>
      </c>
      <c r="S9836">
        <v>100.489998</v>
      </c>
    </row>
    <row r="9837" spans="13:19" x14ac:dyDescent="0.25">
      <c r="M9837" s="36">
        <v>28174</v>
      </c>
      <c r="N9837">
        <v>100.91999800000001</v>
      </c>
      <c r="O9837">
        <v>101.129997</v>
      </c>
      <c r="P9837">
        <v>99.949996999999996</v>
      </c>
      <c r="Q9837">
        <v>100.489998</v>
      </c>
      <c r="R9837">
        <v>18040000</v>
      </c>
      <c r="S9837">
        <v>100.489998</v>
      </c>
    </row>
    <row r="9838" spans="13:19" x14ac:dyDescent="0.25">
      <c r="M9838" s="36">
        <v>28173</v>
      </c>
      <c r="N9838">
        <v>101.5</v>
      </c>
      <c r="O9838">
        <v>101.760002</v>
      </c>
      <c r="P9838">
        <v>100.43</v>
      </c>
      <c r="Q9838">
        <v>100.91999800000001</v>
      </c>
      <c r="R9838">
        <v>19040000</v>
      </c>
      <c r="S9838">
        <v>100.91999800000001</v>
      </c>
    </row>
    <row r="9839" spans="13:19" x14ac:dyDescent="0.25">
      <c r="M9839" s="36">
        <v>28172</v>
      </c>
      <c r="N9839">
        <v>101.040001</v>
      </c>
      <c r="O9839">
        <v>102.220001</v>
      </c>
      <c r="P9839">
        <v>100.68</v>
      </c>
      <c r="Q9839">
        <v>101.5</v>
      </c>
      <c r="R9839">
        <v>23430000</v>
      </c>
      <c r="S9839">
        <v>101.5</v>
      </c>
    </row>
    <row r="9840" spans="13:19" x14ac:dyDescent="0.25">
      <c r="M9840" s="36">
        <v>28171</v>
      </c>
      <c r="N9840">
        <v>100.739998</v>
      </c>
      <c r="O9840">
        <v>101.66999800000001</v>
      </c>
      <c r="P9840">
        <v>100.349998</v>
      </c>
      <c r="Q9840">
        <v>101.040001</v>
      </c>
      <c r="R9840">
        <v>21620000</v>
      </c>
      <c r="S9840">
        <v>101.040001</v>
      </c>
    </row>
    <row r="9841" spans="13:19" x14ac:dyDescent="0.25">
      <c r="M9841" s="36">
        <v>28170</v>
      </c>
      <c r="N9841">
        <v>100.220001</v>
      </c>
      <c r="O9841">
        <v>101.05999799999999</v>
      </c>
      <c r="P9841">
        <v>99.510002</v>
      </c>
      <c r="Q9841">
        <v>100.739998</v>
      </c>
      <c r="R9841">
        <v>19230000</v>
      </c>
      <c r="S9841">
        <v>100.739998</v>
      </c>
    </row>
    <row r="9842" spans="13:19" x14ac:dyDescent="0.25">
      <c r="M9842" s="36">
        <v>28167</v>
      </c>
      <c r="N9842">
        <v>100.82</v>
      </c>
      <c r="O9842">
        <v>101.18</v>
      </c>
      <c r="P9842">
        <v>99.739998</v>
      </c>
      <c r="Q9842">
        <v>100.220001</v>
      </c>
      <c r="R9842">
        <v>20510000</v>
      </c>
      <c r="S9842">
        <v>100.220001</v>
      </c>
    </row>
    <row r="9843" spans="13:19" x14ac:dyDescent="0.25">
      <c r="M9843" s="36">
        <v>28166</v>
      </c>
      <c r="N9843">
        <v>100.730003</v>
      </c>
      <c r="O9843">
        <v>101.510002</v>
      </c>
      <c r="P9843">
        <v>100.160004</v>
      </c>
      <c r="Q9843">
        <v>100.82</v>
      </c>
      <c r="R9843">
        <v>22340000</v>
      </c>
      <c r="S9843">
        <v>100.82</v>
      </c>
    </row>
    <row r="9844" spans="13:19" x14ac:dyDescent="0.25">
      <c r="M9844" s="36">
        <v>28165</v>
      </c>
      <c r="N9844">
        <v>101.599998</v>
      </c>
      <c r="O9844">
        <v>101.879997</v>
      </c>
      <c r="P9844">
        <v>100.120003</v>
      </c>
      <c r="Q9844">
        <v>100.730003</v>
      </c>
      <c r="R9844">
        <v>23640000</v>
      </c>
      <c r="S9844">
        <v>100.730003</v>
      </c>
    </row>
    <row r="9845" spans="13:19" x14ac:dyDescent="0.25">
      <c r="M9845" s="36">
        <v>28164</v>
      </c>
      <c r="N9845">
        <v>101.889999</v>
      </c>
      <c r="O9845">
        <v>102.650002</v>
      </c>
      <c r="P9845">
        <v>101.160004</v>
      </c>
      <c r="Q9845">
        <v>101.599998</v>
      </c>
      <c r="R9845">
        <v>24040000</v>
      </c>
      <c r="S9845">
        <v>101.599998</v>
      </c>
    </row>
    <row r="9846" spans="13:19" x14ac:dyDescent="0.25">
      <c r="M9846" s="36">
        <v>28163</v>
      </c>
      <c r="N9846">
        <v>101.879997</v>
      </c>
      <c r="O9846">
        <v>102.43</v>
      </c>
      <c r="P9846">
        <v>101.25</v>
      </c>
      <c r="Q9846">
        <v>101.889999</v>
      </c>
      <c r="R9846">
        <v>20700000</v>
      </c>
      <c r="S9846">
        <v>101.889999</v>
      </c>
    </row>
    <row r="9847" spans="13:19" x14ac:dyDescent="0.25">
      <c r="M9847" s="36">
        <v>28160</v>
      </c>
      <c r="N9847">
        <v>101.849998</v>
      </c>
      <c r="O9847">
        <v>102.709999</v>
      </c>
      <c r="P9847">
        <v>101.300003</v>
      </c>
      <c r="Q9847">
        <v>101.879997</v>
      </c>
      <c r="R9847">
        <v>23130000</v>
      </c>
      <c r="S9847">
        <v>101.879997</v>
      </c>
    </row>
    <row r="9848" spans="13:19" x14ac:dyDescent="0.25">
      <c r="M9848" s="36">
        <v>28159</v>
      </c>
      <c r="N9848">
        <v>102.360001</v>
      </c>
      <c r="O9848">
        <v>102.57</v>
      </c>
      <c r="P9848">
        <v>101.279999</v>
      </c>
      <c r="Q9848">
        <v>101.849998</v>
      </c>
      <c r="R9848">
        <v>23790000</v>
      </c>
      <c r="S9848">
        <v>101.849998</v>
      </c>
    </row>
    <row r="9849" spans="13:19" x14ac:dyDescent="0.25">
      <c r="M9849" s="36">
        <v>28158</v>
      </c>
      <c r="N9849">
        <v>102.540001</v>
      </c>
      <c r="O9849">
        <v>103.32</v>
      </c>
      <c r="P9849">
        <v>101.889999</v>
      </c>
      <c r="Q9849">
        <v>102.360001</v>
      </c>
      <c r="R9849">
        <v>25700000</v>
      </c>
      <c r="S9849">
        <v>102.360001</v>
      </c>
    </row>
    <row r="9850" spans="13:19" x14ac:dyDescent="0.25">
      <c r="M9850" s="36">
        <v>28157</v>
      </c>
      <c r="N9850">
        <v>102.029999</v>
      </c>
      <c r="O9850">
        <v>103.05999799999999</v>
      </c>
      <c r="P9850">
        <v>101.57</v>
      </c>
      <c r="Q9850">
        <v>102.540001</v>
      </c>
      <c r="R9850">
        <v>23700000</v>
      </c>
      <c r="S9850">
        <v>102.540001</v>
      </c>
    </row>
    <row r="9851" spans="13:19" x14ac:dyDescent="0.25">
      <c r="M9851" s="36">
        <v>28156</v>
      </c>
      <c r="N9851">
        <v>101.93</v>
      </c>
      <c r="O9851">
        <v>102.44000200000001</v>
      </c>
      <c r="P9851">
        <v>100.910004</v>
      </c>
      <c r="Q9851">
        <v>102.029999</v>
      </c>
      <c r="R9851">
        <v>22920000</v>
      </c>
      <c r="S9851">
        <v>102.029999</v>
      </c>
    </row>
    <row r="9852" spans="13:19" x14ac:dyDescent="0.25">
      <c r="M9852" s="36">
        <v>28153</v>
      </c>
      <c r="N9852">
        <v>101.790001</v>
      </c>
      <c r="O9852">
        <v>102.610001</v>
      </c>
      <c r="P9852">
        <v>101.08000199999999</v>
      </c>
      <c r="Q9852">
        <v>101.93</v>
      </c>
      <c r="R9852">
        <v>22700000</v>
      </c>
      <c r="S9852">
        <v>101.93</v>
      </c>
    </row>
    <row r="9853" spans="13:19" x14ac:dyDescent="0.25">
      <c r="M9853" s="36">
        <v>28152</v>
      </c>
      <c r="N9853">
        <v>102.339996</v>
      </c>
      <c r="O9853">
        <v>102.80999799999999</v>
      </c>
      <c r="P9853">
        <v>101.269997</v>
      </c>
      <c r="Q9853">
        <v>101.790001</v>
      </c>
      <c r="R9853">
        <v>24360000</v>
      </c>
      <c r="S9853">
        <v>101.790001</v>
      </c>
    </row>
    <row r="9854" spans="13:19" x14ac:dyDescent="0.25">
      <c r="M9854" s="36">
        <v>28151</v>
      </c>
      <c r="N9854">
        <v>103.129997</v>
      </c>
      <c r="O9854">
        <v>103.480003</v>
      </c>
      <c r="P9854">
        <v>101.839996</v>
      </c>
      <c r="Q9854">
        <v>102.339996</v>
      </c>
      <c r="R9854">
        <v>27840000</v>
      </c>
      <c r="S9854">
        <v>102.339996</v>
      </c>
    </row>
    <row r="9855" spans="13:19" x14ac:dyDescent="0.25">
      <c r="M9855" s="36">
        <v>28150</v>
      </c>
      <c r="N9855">
        <v>103.25</v>
      </c>
      <c r="O9855">
        <v>104.08000199999999</v>
      </c>
      <c r="P9855">
        <v>102.41999800000001</v>
      </c>
      <c r="Q9855">
        <v>103.129997</v>
      </c>
      <c r="R9855">
        <v>26340000</v>
      </c>
      <c r="S9855">
        <v>103.129997</v>
      </c>
    </row>
    <row r="9856" spans="13:19" x14ac:dyDescent="0.25">
      <c r="M9856" s="36">
        <v>28149</v>
      </c>
      <c r="N9856">
        <v>103.32</v>
      </c>
      <c r="O9856">
        <v>104.05999799999999</v>
      </c>
      <c r="P9856">
        <v>102.5</v>
      </c>
      <c r="Q9856">
        <v>103.25</v>
      </c>
      <c r="R9856">
        <v>22890000</v>
      </c>
      <c r="S9856">
        <v>103.25</v>
      </c>
    </row>
    <row r="9857" spans="13:19" x14ac:dyDescent="0.25">
      <c r="M9857" s="36">
        <v>28146</v>
      </c>
      <c r="N9857">
        <v>102.970001</v>
      </c>
      <c r="O9857">
        <v>103.910004</v>
      </c>
      <c r="P9857">
        <v>102.349998</v>
      </c>
      <c r="Q9857">
        <v>103.32</v>
      </c>
      <c r="R9857">
        <v>23930000</v>
      </c>
      <c r="S9857">
        <v>103.32</v>
      </c>
    </row>
    <row r="9858" spans="13:19" x14ac:dyDescent="0.25">
      <c r="M9858" s="36">
        <v>28145</v>
      </c>
      <c r="N9858">
        <v>103.849998</v>
      </c>
      <c r="O9858">
        <v>104.449997</v>
      </c>
      <c r="P9858">
        <v>102.5</v>
      </c>
      <c r="Q9858">
        <v>102.970001</v>
      </c>
      <c r="R9858">
        <v>26520000</v>
      </c>
      <c r="S9858">
        <v>102.970001</v>
      </c>
    </row>
    <row r="9859" spans="13:19" x14ac:dyDescent="0.25">
      <c r="M9859" s="36">
        <v>28144</v>
      </c>
      <c r="N9859">
        <v>103.32</v>
      </c>
      <c r="O9859">
        <v>104.379997</v>
      </c>
      <c r="P9859">
        <v>102.83000199999999</v>
      </c>
      <c r="Q9859">
        <v>103.849998</v>
      </c>
      <c r="R9859">
        <v>27120000</v>
      </c>
      <c r="S9859">
        <v>103.849998</v>
      </c>
    </row>
    <row r="9860" spans="13:19" x14ac:dyDescent="0.25">
      <c r="M9860" s="36">
        <v>28143</v>
      </c>
      <c r="N9860">
        <v>103.730003</v>
      </c>
      <c r="O9860">
        <v>104.290001</v>
      </c>
      <c r="P9860">
        <v>102.709999</v>
      </c>
      <c r="Q9860">
        <v>103.32</v>
      </c>
      <c r="R9860">
        <v>24380000</v>
      </c>
      <c r="S9860">
        <v>103.32</v>
      </c>
    </row>
    <row r="9861" spans="13:19" x14ac:dyDescent="0.25">
      <c r="M9861" s="36">
        <v>28142</v>
      </c>
      <c r="N9861">
        <v>104.010002</v>
      </c>
      <c r="O9861">
        <v>104.370003</v>
      </c>
      <c r="P9861">
        <v>103.040001</v>
      </c>
      <c r="Q9861">
        <v>103.730003</v>
      </c>
      <c r="R9861">
        <v>21060000</v>
      </c>
      <c r="S9861">
        <v>103.730003</v>
      </c>
    </row>
    <row r="9862" spans="13:19" x14ac:dyDescent="0.25">
      <c r="M9862" s="36">
        <v>28139</v>
      </c>
      <c r="N9862">
        <v>104.199997</v>
      </c>
      <c r="O9862">
        <v>104.709999</v>
      </c>
      <c r="P9862">
        <v>103.370003</v>
      </c>
      <c r="Q9862">
        <v>104.010002</v>
      </c>
      <c r="R9862">
        <v>24480000</v>
      </c>
      <c r="S9862">
        <v>104.010002</v>
      </c>
    </row>
    <row r="9863" spans="13:19" x14ac:dyDescent="0.25">
      <c r="M9863" s="36">
        <v>28138</v>
      </c>
      <c r="N9863">
        <v>103.400002</v>
      </c>
      <c r="O9863">
        <v>104.599998</v>
      </c>
      <c r="P9863">
        <v>103.209999</v>
      </c>
      <c r="Q9863">
        <v>104.199997</v>
      </c>
      <c r="R9863">
        <v>24780000</v>
      </c>
      <c r="S9863">
        <v>104.199997</v>
      </c>
    </row>
    <row r="9864" spans="13:19" x14ac:dyDescent="0.25">
      <c r="M9864" s="36">
        <v>28137</v>
      </c>
      <c r="N9864">
        <v>104.120003</v>
      </c>
      <c r="O9864">
        <v>104.18</v>
      </c>
      <c r="P9864">
        <v>102.75</v>
      </c>
      <c r="Q9864">
        <v>103.400002</v>
      </c>
      <c r="R9864">
        <v>22670000</v>
      </c>
      <c r="S9864">
        <v>103.400002</v>
      </c>
    </row>
    <row r="9865" spans="13:19" x14ac:dyDescent="0.25">
      <c r="M9865" s="36">
        <v>28136</v>
      </c>
      <c r="N9865">
        <v>105.199997</v>
      </c>
      <c r="O9865">
        <v>105.599998</v>
      </c>
      <c r="P9865">
        <v>103.760002</v>
      </c>
      <c r="Q9865">
        <v>104.120003</v>
      </c>
      <c r="R9865">
        <v>24100000</v>
      </c>
      <c r="S9865">
        <v>104.120003</v>
      </c>
    </row>
    <row r="9866" spans="13:19" x14ac:dyDescent="0.25">
      <c r="M9866" s="36">
        <v>28135</v>
      </c>
      <c r="N9866">
        <v>105.010002</v>
      </c>
      <c r="O9866">
        <v>105.75</v>
      </c>
      <c r="P9866">
        <v>104.459999</v>
      </c>
      <c r="Q9866">
        <v>105.199997</v>
      </c>
      <c r="R9866">
        <v>20860000</v>
      </c>
      <c r="S9866">
        <v>105.199997</v>
      </c>
    </row>
    <row r="9867" spans="13:19" x14ac:dyDescent="0.25">
      <c r="M9867" s="36">
        <v>28132</v>
      </c>
      <c r="N9867">
        <v>105.019997</v>
      </c>
      <c r="O9867">
        <v>105.589996</v>
      </c>
      <c r="P9867">
        <v>104.300003</v>
      </c>
      <c r="Q9867">
        <v>105.010002</v>
      </c>
      <c r="R9867">
        <v>21720000</v>
      </c>
      <c r="S9867">
        <v>105.010002</v>
      </c>
    </row>
    <row r="9868" spans="13:19" x14ac:dyDescent="0.25">
      <c r="M9868" s="36">
        <v>28131</v>
      </c>
      <c r="N9868">
        <v>104.760002</v>
      </c>
      <c r="O9868">
        <v>105.860001</v>
      </c>
      <c r="P9868">
        <v>104.400002</v>
      </c>
      <c r="Q9868">
        <v>105.019997</v>
      </c>
      <c r="R9868">
        <v>23920000</v>
      </c>
      <c r="S9868">
        <v>105.019997</v>
      </c>
    </row>
    <row r="9869" spans="13:19" x14ac:dyDescent="0.25">
      <c r="M9869" s="36">
        <v>28130</v>
      </c>
      <c r="N9869">
        <v>105.699997</v>
      </c>
      <c r="O9869">
        <v>106.07</v>
      </c>
      <c r="P9869">
        <v>104.33000199999999</v>
      </c>
      <c r="Q9869">
        <v>104.760002</v>
      </c>
      <c r="R9869">
        <v>25010000</v>
      </c>
      <c r="S9869">
        <v>104.760002</v>
      </c>
    </row>
    <row r="9870" spans="13:19" x14ac:dyDescent="0.25">
      <c r="M9870" s="36">
        <v>28129</v>
      </c>
      <c r="N9870">
        <v>107</v>
      </c>
      <c r="O9870">
        <v>107.30999799999999</v>
      </c>
      <c r="P9870">
        <v>105.400002</v>
      </c>
      <c r="Q9870">
        <v>105.699997</v>
      </c>
      <c r="R9870">
        <v>22740000</v>
      </c>
      <c r="S9870">
        <v>105.699997</v>
      </c>
    </row>
    <row r="9871" spans="13:19" x14ac:dyDescent="0.25">
      <c r="M9871" s="36">
        <v>28128</v>
      </c>
      <c r="N9871">
        <v>107.459999</v>
      </c>
      <c r="O9871">
        <v>107.970001</v>
      </c>
      <c r="P9871">
        <v>106.41999800000001</v>
      </c>
      <c r="Q9871">
        <v>107</v>
      </c>
      <c r="R9871">
        <v>21280000</v>
      </c>
      <c r="S9871">
        <v>107</v>
      </c>
    </row>
    <row r="9872" spans="13:19" x14ac:dyDescent="0.25">
      <c r="M9872" s="36">
        <v>28125</v>
      </c>
      <c r="N9872">
        <v>106.879997</v>
      </c>
      <c r="O9872">
        <v>107.82</v>
      </c>
      <c r="P9872">
        <v>106.550003</v>
      </c>
      <c r="Q9872">
        <v>107.459999</v>
      </c>
      <c r="R9872">
        <v>19170000</v>
      </c>
      <c r="S9872">
        <v>107.459999</v>
      </c>
    </row>
    <row r="9873" spans="13:19" x14ac:dyDescent="0.25">
      <c r="M9873" s="36">
        <v>28124</v>
      </c>
      <c r="N9873">
        <v>106.339996</v>
      </c>
      <c r="O9873">
        <v>107.410004</v>
      </c>
      <c r="P9873">
        <v>105.970001</v>
      </c>
      <c r="Q9873">
        <v>106.879997</v>
      </c>
      <c r="R9873">
        <v>23700000</v>
      </c>
      <c r="S9873">
        <v>106.879997</v>
      </c>
    </row>
    <row r="9874" spans="13:19" x14ac:dyDescent="0.25">
      <c r="M9874" s="36">
        <v>28123</v>
      </c>
      <c r="N9874">
        <v>106.769997</v>
      </c>
      <c r="O9874">
        <v>107.16999800000001</v>
      </c>
      <c r="P9874">
        <v>105.83000199999999</v>
      </c>
      <c r="Q9874">
        <v>106.339996</v>
      </c>
      <c r="R9874">
        <v>21910000</v>
      </c>
      <c r="S9874">
        <v>106.339996</v>
      </c>
    </row>
    <row r="9875" spans="13:19" x14ac:dyDescent="0.25">
      <c r="M9875" s="36">
        <v>28122</v>
      </c>
      <c r="N9875">
        <v>106.05999799999999</v>
      </c>
      <c r="O9875">
        <v>107.360001</v>
      </c>
      <c r="P9875">
        <v>105.900002</v>
      </c>
      <c r="Q9875">
        <v>106.769997</v>
      </c>
      <c r="R9875">
        <v>25790000</v>
      </c>
      <c r="S9875">
        <v>106.769997</v>
      </c>
    </row>
    <row r="9876" spans="13:19" x14ac:dyDescent="0.25">
      <c r="M9876" s="36">
        <v>28121</v>
      </c>
      <c r="N9876">
        <v>104.839996</v>
      </c>
      <c r="O9876">
        <v>106.30999799999999</v>
      </c>
      <c r="P9876">
        <v>104.58000199999999</v>
      </c>
      <c r="Q9876">
        <v>106.05999799999999</v>
      </c>
      <c r="R9876">
        <v>20130000</v>
      </c>
      <c r="S9876">
        <v>106.05999799999999</v>
      </c>
    </row>
    <row r="9877" spans="13:19" x14ac:dyDescent="0.25">
      <c r="M9877" s="36">
        <v>28117</v>
      </c>
      <c r="N9877">
        <v>104.709999</v>
      </c>
      <c r="O9877">
        <v>105.489998</v>
      </c>
      <c r="P9877">
        <v>104.089996</v>
      </c>
      <c r="Q9877">
        <v>104.839996</v>
      </c>
      <c r="R9877">
        <v>24560000</v>
      </c>
      <c r="S9877">
        <v>104.839996</v>
      </c>
    </row>
    <row r="9878" spans="13:19" x14ac:dyDescent="0.25">
      <c r="M9878" s="36">
        <v>28116</v>
      </c>
      <c r="N9878">
        <v>104.220001</v>
      </c>
      <c r="O9878">
        <v>105.589996</v>
      </c>
      <c r="P9878">
        <v>104.029999</v>
      </c>
      <c r="Q9878">
        <v>104.709999</v>
      </c>
      <c r="R9878">
        <v>26970000</v>
      </c>
      <c r="S9878">
        <v>104.709999</v>
      </c>
    </row>
    <row r="9879" spans="13:19" x14ac:dyDescent="0.25">
      <c r="M9879" s="36">
        <v>28115</v>
      </c>
      <c r="N9879">
        <v>103.650002</v>
      </c>
      <c r="O9879">
        <v>104.660004</v>
      </c>
      <c r="P9879">
        <v>102.989998</v>
      </c>
      <c r="Q9879">
        <v>104.220001</v>
      </c>
      <c r="R9879">
        <v>24390000</v>
      </c>
      <c r="S9879">
        <v>104.220001</v>
      </c>
    </row>
    <row r="9880" spans="13:19" x14ac:dyDescent="0.25">
      <c r="M9880" s="36">
        <v>28114</v>
      </c>
      <c r="N9880">
        <v>104.260002</v>
      </c>
      <c r="O9880">
        <v>104.629997</v>
      </c>
      <c r="P9880">
        <v>103.209999</v>
      </c>
      <c r="Q9880">
        <v>103.650002</v>
      </c>
      <c r="R9880">
        <v>20690000</v>
      </c>
      <c r="S9880">
        <v>103.650002</v>
      </c>
    </row>
    <row r="9881" spans="13:19" x14ac:dyDescent="0.25">
      <c r="M9881" s="36">
        <v>28111</v>
      </c>
      <c r="N9881">
        <v>104.800003</v>
      </c>
      <c r="O9881">
        <v>105.599998</v>
      </c>
      <c r="P9881">
        <v>103.889999</v>
      </c>
      <c r="Q9881">
        <v>104.260002</v>
      </c>
      <c r="R9881">
        <v>23870000</v>
      </c>
      <c r="S9881">
        <v>104.260002</v>
      </c>
    </row>
    <row r="9882" spans="13:19" x14ac:dyDescent="0.25">
      <c r="M9882" s="36">
        <v>28110</v>
      </c>
      <c r="N9882">
        <v>105.139999</v>
      </c>
      <c r="O9882">
        <v>105.529999</v>
      </c>
      <c r="P9882">
        <v>104.07</v>
      </c>
      <c r="Q9882">
        <v>104.800003</v>
      </c>
      <c r="R9882">
        <v>23920000</v>
      </c>
      <c r="S9882">
        <v>104.800003</v>
      </c>
    </row>
    <row r="9883" spans="13:19" x14ac:dyDescent="0.25">
      <c r="M9883" s="36">
        <v>28109</v>
      </c>
      <c r="N9883">
        <v>105.07</v>
      </c>
      <c r="O9883">
        <v>105.889999</v>
      </c>
      <c r="P9883">
        <v>104.33000199999999</v>
      </c>
      <c r="Q9883">
        <v>105.139999</v>
      </c>
      <c r="R9883">
        <v>28300000</v>
      </c>
      <c r="S9883">
        <v>105.139999</v>
      </c>
    </row>
    <row r="9884" spans="13:19" x14ac:dyDescent="0.25">
      <c r="M9884" s="36">
        <v>28108</v>
      </c>
      <c r="N9884">
        <v>104.629997</v>
      </c>
      <c r="O9884">
        <v>105.44000200000001</v>
      </c>
      <c r="P9884">
        <v>103.800003</v>
      </c>
      <c r="Q9884">
        <v>105.07</v>
      </c>
      <c r="R9884">
        <v>25130000</v>
      </c>
      <c r="S9884">
        <v>105.07</v>
      </c>
    </row>
    <row r="9885" spans="13:19" x14ac:dyDescent="0.25">
      <c r="M9885" s="36">
        <v>28107</v>
      </c>
      <c r="N9885">
        <v>104.699997</v>
      </c>
      <c r="O9885">
        <v>105.33000199999999</v>
      </c>
      <c r="P9885">
        <v>103.94000200000001</v>
      </c>
      <c r="Q9885">
        <v>104.629997</v>
      </c>
      <c r="R9885">
        <v>24830000</v>
      </c>
      <c r="S9885">
        <v>104.629997</v>
      </c>
    </row>
    <row r="9886" spans="13:19" x14ac:dyDescent="0.25">
      <c r="M9886" s="36">
        <v>28104</v>
      </c>
      <c r="N9886">
        <v>104.510002</v>
      </c>
      <c r="O9886">
        <v>105.360001</v>
      </c>
      <c r="P9886">
        <v>103.900002</v>
      </c>
      <c r="Q9886">
        <v>104.699997</v>
      </c>
      <c r="R9886">
        <v>25960000</v>
      </c>
      <c r="S9886">
        <v>104.699997</v>
      </c>
    </row>
    <row r="9887" spans="13:19" x14ac:dyDescent="0.25">
      <c r="M9887" s="36">
        <v>28103</v>
      </c>
      <c r="N9887">
        <v>104.08000199999999</v>
      </c>
      <c r="O9887">
        <v>105.269997</v>
      </c>
      <c r="P9887">
        <v>103.709999</v>
      </c>
      <c r="Q9887">
        <v>104.510002</v>
      </c>
      <c r="R9887">
        <v>31800000</v>
      </c>
      <c r="S9887">
        <v>104.510002</v>
      </c>
    </row>
    <row r="9888" spans="13:19" x14ac:dyDescent="0.25">
      <c r="M9888" s="36">
        <v>28102</v>
      </c>
      <c r="N9888">
        <v>103.489998</v>
      </c>
      <c r="O9888">
        <v>104.400002</v>
      </c>
      <c r="P9888">
        <v>102.94000200000001</v>
      </c>
      <c r="Q9888">
        <v>104.08000199999999</v>
      </c>
      <c r="R9888">
        <v>24560000</v>
      </c>
      <c r="S9888">
        <v>104.08000199999999</v>
      </c>
    </row>
    <row r="9889" spans="13:19" x14ac:dyDescent="0.25">
      <c r="M9889" s="36">
        <v>28101</v>
      </c>
      <c r="N9889">
        <v>103.55999799999999</v>
      </c>
      <c r="O9889">
        <v>104.400002</v>
      </c>
      <c r="P9889">
        <v>102.959999</v>
      </c>
      <c r="Q9889">
        <v>103.489998</v>
      </c>
      <c r="R9889">
        <v>26140000</v>
      </c>
      <c r="S9889">
        <v>103.489998</v>
      </c>
    </row>
    <row r="9890" spans="13:19" x14ac:dyDescent="0.25">
      <c r="M9890" s="36">
        <v>28100</v>
      </c>
      <c r="N9890">
        <v>102.760002</v>
      </c>
      <c r="O9890">
        <v>104.150002</v>
      </c>
      <c r="P9890">
        <v>102.529999</v>
      </c>
      <c r="Q9890">
        <v>103.55999799999999</v>
      </c>
      <c r="R9890">
        <v>24830000</v>
      </c>
      <c r="S9890">
        <v>103.55999799999999</v>
      </c>
    </row>
    <row r="9891" spans="13:19" x14ac:dyDescent="0.25">
      <c r="M9891" s="36">
        <v>28097</v>
      </c>
      <c r="N9891">
        <v>102.120003</v>
      </c>
      <c r="O9891">
        <v>103.30999799999999</v>
      </c>
      <c r="P9891">
        <v>101.75</v>
      </c>
      <c r="Q9891">
        <v>102.760002</v>
      </c>
      <c r="R9891">
        <v>22640000</v>
      </c>
      <c r="S9891">
        <v>102.760002</v>
      </c>
    </row>
    <row r="9892" spans="13:19" x14ac:dyDescent="0.25">
      <c r="M9892" s="36">
        <v>28096</v>
      </c>
      <c r="N9892">
        <v>102.489998</v>
      </c>
      <c r="O9892">
        <v>103.300003</v>
      </c>
      <c r="P9892">
        <v>101.699997</v>
      </c>
      <c r="Q9892">
        <v>102.120003</v>
      </c>
      <c r="R9892">
        <v>23300000</v>
      </c>
      <c r="S9892">
        <v>102.120003</v>
      </c>
    </row>
    <row r="9893" spans="13:19" x14ac:dyDescent="0.25">
      <c r="M9893" s="36">
        <v>28095</v>
      </c>
      <c r="N9893">
        <v>102.099998</v>
      </c>
      <c r="O9893">
        <v>103.029999</v>
      </c>
      <c r="P9893">
        <v>101.620003</v>
      </c>
      <c r="Q9893">
        <v>102.489998</v>
      </c>
      <c r="R9893">
        <v>21960000</v>
      </c>
      <c r="S9893">
        <v>102.489998</v>
      </c>
    </row>
    <row r="9894" spans="13:19" x14ac:dyDescent="0.25">
      <c r="M9894" s="36">
        <v>28094</v>
      </c>
      <c r="N9894">
        <v>102.44000200000001</v>
      </c>
      <c r="O9894">
        <v>102.720001</v>
      </c>
      <c r="P9894">
        <v>101.459999</v>
      </c>
      <c r="Q9894">
        <v>102.099998</v>
      </c>
      <c r="R9894">
        <v>17030000</v>
      </c>
      <c r="S9894">
        <v>102.099998</v>
      </c>
    </row>
    <row r="9895" spans="13:19" x14ac:dyDescent="0.25">
      <c r="M9895" s="36">
        <v>28093</v>
      </c>
      <c r="N9895">
        <v>103.150002</v>
      </c>
      <c r="O9895">
        <v>103.459999</v>
      </c>
      <c r="P9895">
        <v>102.07</v>
      </c>
      <c r="Q9895">
        <v>102.44000200000001</v>
      </c>
      <c r="R9895">
        <v>18750000</v>
      </c>
      <c r="S9895">
        <v>102.44000200000001</v>
      </c>
    </row>
    <row r="9896" spans="13:19" x14ac:dyDescent="0.25">
      <c r="M9896" s="36">
        <v>28090</v>
      </c>
      <c r="N9896">
        <v>102.410004</v>
      </c>
      <c r="O9896">
        <v>103.510002</v>
      </c>
      <c r="P9896">
        <v>102.129997</v>
      </c>
      <c r="Q9896">
        <v>103.150002</v>
      </c>
      <c r="R9896">
        <v>15000000</v>
      </c>
      <c r="S9896">
        <v>103.150002</v>
      </c>
    </row>
    <row r="9897" spans="13:19" x14ac:dyDescent="0.25">
      <c r="M9897" s="36">
        <v>28088</v>
      </c>
      <c r="N9897">
        <v>101.959999</v>
      </c>
      <c r="O9897">
        <v>102.849998</v>
      </c>
      <c r="P9897">
        <v>101.410004</v>
      </c>
      <c r="Q9897">
        <v>102.410004</v>
      </c>
      <c r="R9897">
        <v>20420000</v>
      </c>
      <c r="S9897">
        <v>102.410004</v>
      </c>
    </row>
    <row r="9898" spans="13:19" x14ac:dyDescent="0.25">
      <c r="M9898" s="36">
        <v>28087</v>
      </c>
      <c r="N9898">
        <v>102.589996</v>
      </c>
      <c r="O9898">
        <v>102.900002</v>
      </c>
      <c r="P9898">
        <v>101.5</v>
      </c>
      <c r="Q9898">
        <v>101.959999</v>
      </c>
      <c r="R9898">
        <v>19090000</v>
      </c>
      <c r="S9898">
        <v>101.959999</v>
      </c>
    </row>
    <row r="9899" spans="13:19" x14ac:dyDescent="0.25">
      <c r="M9899" s="36">
        <v>28086</v>
      </c>
      <c r="N9899">
        <v>101.91999800000001</v>
      </c>
      <c r="O9899">
        <v>103.150002</v>
      </c>
      <c r="P9899">
        <v>101.629997</v>
      </c>
      <c r="Q9899">
        <v>102.589996</v>
      </c>
      <c r="R9899">
        <v>20930000</v>
      </c>
      <c r="S9899">
        <v>102.589996</v>
      </c>
    </row>
    <row r="9900" spans="13:19" x14ac:dyDescent="0.25">
      <c r="M9900" s="36">
        <v>28083</v>
      </c>
      <c r="N9900">
        <v>101.889999</v>
      </c>
      <c r="O9900">
        <v>102.769997</v>
      </c>
      <c r="P9900">
        <v>101.16999800000001</v>
      </c>
      <c r="Q9900">
        <v>101.91999800000001</v>
      </c>
      <c r="R9900">
        <v>24550000</v>
      </c>
      <c r="S9900">
        <v>101.91999800000001</v>
      </c>
    </row>
    <row r="9901" spans="13:19" x14ac:dyDescent="0.25">
      <c r="M9901" s="36">
        <v>28082</v>
      </c>
      <c r="N9901">
        <v>100.610001</v>
      </c>
      <c r="O9901">
        <v>102.220001</v>
      </c>
      <c r="P9901">
        <v>100.489998</v>
      </c>
      <c r="Q9901">
        <v>101.889999</v>
      </c>
      <c r="R9901">
        <v>24000000</v>
      </c>
      <c r="S9901">
        <v>101.889999</v>
      </c>
    </row>
    <row r="9902" spans="13:19" x14ac:dyDescent="0.25">
      <c r="M9902" s="36">
        <v>28081</v>
      </c>
      <c r="N9902">
        <v>100.040001</v>
      </c>
      <c r="O9902">
        <v>101.32</v>
      </c>
      <c r="P9902">
        <v>99.639999000000003</v>
      </c>
      <c r="Q9902">
        <v>100.610001</v>
      </c>
      <c r="R9902">
        <v>19900000</v>
      </c>
      <c r="S9902">
        <v>100.610001</v>
      </c>
    </row>
    <row r="9903" spans="13:19" x14ac:dyDescent="0.25">
      <c r="M9903" s="36">
        <v>28080</v>
      </c>
      <c r="N9903">
        <v>99.900002000000001</v>
      </c>
      <c r="O9903">
        <v>101.120003</v>
      </c>
      <c r="P9903">
        <v>99.440002000000007</v>
      </c>
      <c r="Q9903">
        <v>100.040001</v>
      </c>
      <c r="R9903">
        <v>21020000</v>
      </c>
      <c r="S9903">
        <v>100.040001</v>
      </c>
    </row>
    <row r="9904" spans="13:19" x14ac:dyDescent="0.25">
      <c r="M9904" s="36">
        <v>28079</v>
      </c>
      <c r="N9904">
        <v>99.239998</v>
      </c>
      <c r="O9904">
        <v>100.160004</v>
      </c>
      <c r="P9904">
        <v>98.529999000000004</v>
      </c>
      <c r="Q9904">
        <v>99.900002000000001</v>
      </c>
      <c r="R9904">
        <v>16710000</v>
      </c>
      <c r="S9904">
        <v>99.900002000000001</v>
      </c>
    </row>
    <row r="9905" spans="13:19" x14ac:dyDescent="0.25">
      <c r="M9905" s="36">
        <v>28076</v>
      </c>
      <c r="N9905">
        <v>99.639999000000003</v>
      </c>
      <c r="O9905">
        <v>99.949996999999996</v>
      </c>
      <c r="P9905">
        <v>98.510002</v>
      </c>
      <c r="Q9905">
        <v>99.239998</v>
      </c>
      <c r="R9905">
        <v>15550000</v>
      </c>
      <c r="S9905">
        <v>99.239998</v>
      </c>
    </row>
    <row r="9906" spans="13:19" x14ac:dyDescent="0.25">
      <c r="M9906" s="36">
        <v>28075</v>
      </c>
      <c r="N9906">
        <v>98.809997999999993</v>
      </c>
      <c r="O9906">
        <v>99.889999000000003</v>
      </c>
      <c r="P9906">
        <v>98.349997999999999</v>
      </c>
      <c r="Q9906">
        <v>99.639999000000003</v>
      </c>
      <c r="R9906">
        <v>13230000</v>
      </c>
      <c r="S9906">
        <v>99.639999000000003</v>
      </c>
    </row>
    <row r="9907" spans="13:19" x14ac:dyDescent="0.25">
      <c r="M9907" s="36">
        <v>28074</v>
      </c>
      <c r="N9907">
        <v>99.32</v>
      </c>
      <c r="O9907">
        <v>99.980002999999996</v>
      </c>
      <c r="P9907">
        <v>98.18</v>
      </c>
      <c r="Q9907">
        <v>98.809997999999993</v>
      </c>
      <c r="R9907">
        <v>18890000</v>
      </c>
      <c r="S9907">
        <v>98.809997999999993</v>
      </c>
    </row>
    <row r="9908" spans="13:19" x14ac:dyDescent="0.25">
      <c r="M9908" s="36">
        <v>28073</v>
      </c>
      <c r="N9908">
        <v>99.599997999999999</v>
      </c>
      <c r="O9908">
        <v>100.209999</v>
      </c>
      <c r="P9908">
        <v>98.379997000000003</v>
      </c>
      <c r="Q9908">
        <v>99.32</v>
      </c>
      <c r="R9908">
        <v>19210000</v>
      </c>
      <c r="S9908">
        <v>99.32</v>
      </c>
    </row>
    <row r="9909" spans="13:19" x14ac:dyDescent="0.25">
      <c r="M9909" s="36">
        <v>28072</v>
      </c>
      <c r="N9909">
        <v>100.620003</v>
      </c>
      <c r="O9909">
        <v>100.620003</v>
      </c>
      <c r="P9909">
        <v>99.099997999999999</v>
      </c>
      <c r="Q9909">
        <v>99.599997999999999</v>
      </c>
      <c r="R9909">
        <v>16520000</v>
      </c>
      <c r="S9909">
        <v>99.599997999999999</v>
      </c>
    </row>
    <row r="9910" spans="13:19" x14ac:dyDescent="0.25">
      <c r="M9910" s="36">
        <v>28069</v>
      </c>
      <c r="N9910">
        <v>102.410004</v>
      </c>
      <c r="O9910">
        <v>102.699997</v>
      </c>
      <c r="P9910">
        <v>100.480003</v>
      </c>
      <c r="Q9910">
        <v>100.82</v>
      </c>
      <c r="R9910">
        <v>20780000</v>
      </c>
      <c r="S9910">
        <v>100.82</v>
      </c>
    </row>
    <row r="9911" spans="13:19" x14ac:dyDescent="0.25">
      <c r="M9911" s="36">
        <v>28068</v>
      </c>
      <c r="N9911">
        <v>101.91999800000001</v>
      </c>
      <c r="O9911">
        <v>103.160004</v>
      </c>
      <c r="P9911">
        <v>101.400002</v>
      </c>
      <c r="Q9911">
        <v>102.410004</v>
      </c>
      <c r="R9911">
        <v>21700000</v>
      </c>
      <c r="S9911">
        <v>102.410004</v>
      </c>
    </row>
    <row r="9912" spans="13:19" x14ac:dyDescent="0.25">
      <c r="M9912" s="36">
        <v>28067</v>
      </c>
      <c r="N9912">
        <v>102.489998</v>
      </c>
      <c r="O9912">
        <v>102.489998</v>
      </c>
      <c r="P9912">
        <v>100.730003</v>
      </c>
      <c r="Q9912">
        <v>101.91999800000001</v>
      </c>
      <c r="R9912">
        <v>19350000</v>
      </c>
      <c r="S9912">
        <v>101.91999800000001</v>
      </c>
    </row>
    <row r="9913" spans="13:19" x14ac:dyDescent="0.25">
      <c r="M9913" s="36">
        <v>28065</v>
      </c>
      <c r="N9913">
        <v>102.900002</v>
      </c>
      <c r="O9913">
        <v>103.779999</v>
      </c>
      <c r="P9913">
        <v>102.19000200000001</v>
      </c>
      <c r="Q9913">
        <v>103.099998</v>
      </c>
      <c r="R9913">
        <v>18390000</v>
      </c>
      <c r="S9913">
        <v>103.099998</v>
      </c>
    </row>
    <row r="9914" spans="13:19" x14ac:dyDescent="0.25">
      <c r="M9914" s="36">
        <v>28062</v>
      </c>
      <c r="N9914">
        <v>101.610001</v>
      </c>
      <c r="O9914">
        <v>103.099998</v>
      </c>
      <c r="P9914">
        <v>101.150002</v>
      </c>
      <c r="Q9914">
        <v>102.900002</v>
      </c>
      <c r="R9914">
        <v>17030000</v>
      </c>
      <c r="S9914">
        <v>102.900002</v>
      </c>
    </row>
    <row r="9915" spans="13:19" x14ac:dyDescent="0.25">
      <c r="M9915" s="36">
        <v>28061</v>
      </c>
      <c r="N9915">
        <v>101.760002</v>
      </c>
      <c r="O9915">
        <v>102.5</v>
      </c>
      <c r="P9915">
        <v>101.120003</v>
      </c>
      <c r="Q9915">
        <v>101.610001</v>
      </c>
      <c r="R9915">
        <v>16920000</v>
      </c>
      <c r="S9915">
        <v>101.610001</v>
      </c>
    </row>
    <row r="9916" spans="13:19" x14ac:dyDescent="0.25">
      <c r="M9916" s="36">
        <v>28060</v>
      </c>
      <c r="N9916">
        <v>101.05999799999999</v>
      </c>
      <c r="O9916">
        <v>102.120003</v>
      </c>
      <c r="P9916">
        <v>100.610001</v>
      </c>
      <c r="Q9916">
        <v>101.760002</v>
      </c>
      <c r="R9916">
        <v>15790000</v>
      </c>
      <c r="S9916">
        <v>101.760002</v>
      </c>
    </row>
    <row r="9917" spans="13:19" x14ac:dyDescent="0.25">
      <c r="M9917" s="36">
        <v>28059</v>
      </c>
      <c r="N9917">
        <v>100.07</v>
      </c>
      <c r="O9917">
        <v>101.5</v>
      </c>
      <c r="P9917">
        <v>99.910004000000001</v>
      </c>
      <c r="Q9917">
        <v>101.05999799999999</v>
      </c>
      <c r="R9917">
        <v>15490000</v>
      </c>
      <c r="S9917">
        <v>101.05999799999999</v>
      </c>
    </row>
    <row r="9918" spans="13:19" x14ac:dyDescent="0.25">
      <c r="M9918" s="36">
        <v>28058</v>
      </c>
      <c r="N9918">
        <v>99.959998999999996</v>
      </c>
      <c r="O9918">
        <v>100.599998</v>
      </c>
      <c r="P9918">
        <v>99.209998999999996</v>
      </c>
      <c r="Q9918">
        <v>100.07</v>
      </c>
      <c r="R9918">
        <v>13310000</v>
      </c>
      <c r="S9918">
        <v>100.07</v>
      </c>
    </row>
    <row r="9919" spans="13:19" x14ac:dyDescent="0.25">
      <c r="M9919" s="36">
        <v>28055</v>
      </c>
      <c r="N9919">
        <v>100.769997</v>
      </c>
      <c r="O9919">
        <v>100.93</v>
      </c>
      <c r="P9919">
        <v>99.239998</v>
      </c>
      <c r="Q9919">
        <v>99.959998999999996</v>
      </c>
      <c r="R9919">
        <v>17870000</v>
      </c>
      <c r="S9919">
        <v>99.959998999999996</v>
      </c>
    </row>
    <row r="9920" spans="13:19" x14ac:dyDescent="0.25">
      <c r="M9920" s="36">
        <v>28054</v>
      </c>
      <c r="N9920">
        <v>101.739998</v>
      </c>
      <c r="O9920">
        <v>102.32</v>
      </c>
      <c r="P9920">
        <v>100.489998</v>
      </c>
      <c r="Q9920">
        <v>100.769997</v>
      </c>
      <c r="R9920">
        <v>17980000</v>
      </c>
      <c r="S9920">
        <v>100.769997</v>
      </c>
    </row>
    <row r="9921" spans="13:19" x14ac:dyDescent="0.25">
      <c r="M9921" s="36">
        <v>28053</v>
      </c>
      <c r="N9921">
        <v>101.449997</v>
      </c>
      <c r="O9921">
        <v>102.230003</v>
      </c>
      <c r="P9921">
        <v>100.80999799999999</v>
      </c>
      <c r="Q9921">
        <v>101.739998</v>
      </c>
      <c r="R9921">
        <v>15860000</v>
      </c>
      <c r="S9921">
        <v>101.739998</v>
      </c>
    </row>
    <row r="9922" spans="13:19" x14ac:dyDescent="0.25">
      <c r="M9922" s="36">
        <v>28052</v>
      </c>
      <c r="N9922">
        <v>101.470001</v>
      </c>
      <c r="O9922">
        <v>102.040001</v>
      </c>
      <c r="P9922">
        <v>100.41999800000001</v>
      </c>
      <c r="Q9922">
        <v>101.449997</v>
      </c>
      <c r="R9922">
        <v>16200000</v>
      </c>
      <c r="S9922">
        <v>101.449997</v>
      </c>
    </row>
    <row r="9923" spans="13:19" x14ac:dyDescent="0.25">
      <c r="M9923" s="36">
        <v>28051</v>
      </c>
      <c r="N9923">
        <v>100.879997</v>
      </c>
      <c r="O9923">
        <v>101.989998</v>
      </c>
      <c r="P9923">
        <v>100.620003</v>
      </c>
      <c r="Q9923">
        <v>101.470001</v>
      </c>
      <c r="R9923">
        <v>15710000</v>
      </c>
      <c r="S9923">
        <v>101.470001</v>
      </c>
    </row>
    <row r="9924" spans="13:19" x14ac:dyDescent="0.25">
      <c r="M9924" s="36">
        <v>28048</v>
      </c>
      <c r="N9924">
        <v>100.849998</v>
      </c>
      <c r="O9924">
        <v>101.5</v>
      </c>
      <c r="P9924">
        <v>100.019997</v>
      </c>
      <c r="Q9924">
        <v>100.879997</v>
      </c>
      <c r="R9924">
        <v>16210000</v>
      </c>
      <c r="S9924">
        <v>100.879997</v>
      </c>
    </row>
    <row r="9925" spans="13:19" x14ac:dyDescent="0.25">
      <c r="M9925" s="36">
        <v>28047</v>
      </c>
      <c r="N9925">
        <v>102.120003</v>
      </c>
      <c r="O9925">
        <v>102.139999</v>
      </c>
      <c r="P9925">
        <v>100.279999</v>
      </c>
      <c r="Q9925">
        <v>100.849998</v>
      </c>
      <c r="R9925">
        <v>18610000</v>
      </c>
      <c r="S9925">
        <v>100.849998</v>
      </c>
    </row>
    <row r="9926" spans="13:19" x14ac:dyDescent="0.25">
      <c r="M9926" s="36">
        <v>28046</v>
      </c>
      <c r="N9926">
        <v>100.80999799999999</v>
      </c>
      <c r="O9926">
        <v>102.44000200000001</v>
      </c>
      <c r="P9926">
        <v>100.540001</v>
      </c>
      <c r="Q9926">
        <v>102.120003</v>
      </c>
      <c r="R9926">
        <v>21690000</v>
      </c>
      <c r="S9926">
        <v>102.120003</v>
      </c>
    </row>
    <row r="9927" spans="13:19" x14ac:dyDescent="0.25">
      <c r="M9927" s="36">
        <v>28045</v>
      </c>
      <c r="N9927">
        <v>101.639999</v>
      </c>
      <c r="O9927">
        <v>102.19000200000001</v>
      </c>
      <c r="P9927">
        <v>100.379997</v>
      </c>
      <c r="Q9927">
        <v>100.80999799999999</v>
      </c>
      <c r="R9927">
        <v>18210000</v>
      </c>
      <c r="S9927">
        <v>100.80999799999999</v>
      </c>
    </row>
    <row r="9928" spans="13:19" x14ac:dyDescent="0.25">
      <c r="M9928" s="36">
        <v>28044</v>
      </c>
      <c r="N9928">
        <v>102.480003</v>
      </c>
      <c r="O9928">
        <v>102.480003</v>
      </c>
      <c r="P9928">
        <v>100.980003</v>
      </c>
      <c r="Q9928">
        <v>101.639999</v>
      </c>
      <c r="R9928">
        <v>14620000</v>
      </c>
      <c r="S9928">
        <v>101.639999</v>
      </c>
    </row>
    <row r="9929" spans="13:19" x14ac:dyDescent="0.25">
      <c r="M9929" s="36">
        <v>28041</v>
      </c>
      <c r="N9929">
        <v>103.540001</v>
      </c>
      <c r="O9929">
        <v>104</v>
      </c>
      <c r="P9929">
        <v>102.239998</v>
      </c>
      <c r="Q9929">
        <v>102.55999799999999</v>
      </c>
      <c r="R9929">
        <v>16740000</v>
      </c>
      <c r="S9929">
        <v>102.55999799999999</v>
      </c>
    </row>
    <row r="9930" spans="13:19" x14ac:dyDescent="0.25">
      <c r="M9930" s="36">
        <v>28040</v>
      </c>
      <c r="N9930">
        <v>102.970001</v>
      </c>
      <c r="O9930">
        <v>103.900002</v>
      </c>
      <c r="P9930">
        <v>102.160004</v>
      </c>
      <c r="Q9930">
        <v>103.540001</v>
      </c>
      <c r="R9930">
        <v>19830000</v>
      </c>
      <c r="S9930">
        <v>103.540001</v>
      </c>
    </row>
    <row r="9931" spans="13:19" x14ac:dyDescent="0.25">
      <c r="M9931" s="36">
        <v>28039</v>
      </c>
      <c r="N9931">
        <v>103.230003</v>
      </c>
      <c r="O9931">
        <v>103.720001</v>
      </c>
      <c r="P9931">
        <v>102.050003</v>
      </c>
      <c r="Q9931">
        <v>102.970001</v>
      </c>
      <c r="R9931">
        <v>20870000</v>
      </c>
      <c r="S9931">
        <v>102.970001</v>
      </c>
    </row>
    <row r="9932" spans="13:19" x14ac:dyDescent="0.25">
      <c r="M9932" s="36">
        <v>28038</v>
      </c>
      <c r="N9932">
        <v>104.029999</v>
      </c>
      <c r="O9932">
        <v>104.25</v>
      </c>
      <c r="P9932">
        <v>102.510002</v>
      </c>
      <c r="Q9932">
        <v>103.230003</v>
      </c>
      <c r="R9932">
        <v>19200000</v>
      </c>
      <c r="S9932">
        <v>103.230003</v>
      </c>
    </row>
    <row r="9933" spans="13:19" x14ac:dyDescent="0.25">
      <c r="M9933" s="36">
        <v>28037</v>
      </c>
      <c r="N9933">
        <v>104.16999800000001</v>
      </c>
      <c r="O9933">
        <v>104.620003</v>
      </c>
      <c r="P9933">
        <v>103.41999800000001</v>
      </c>
      <c r="Q9933">
        <v>104.029999</v>
      </c>
      <c r="R9933">
        <v>12630000</v>
      </c>
      <c r="S9933">
        <v>104.029999</v>
      </c>
    </row>
    <row r="9934" spans="13:19" x14ac:dyDescent="0.25">
      <c r="M9934" s="36">
        <v>28034</v>
      </c>
      <c r="N9934">
        <v>105.239998</v>
      </c>
      <c r="O9934">
        <v>105.75</v>
      </c>
      <c r="P9934">
        <v>103.599998</v>
      </c>
      <c r="Q9934">
        <v>104.16999800000001</v>
      </c>
      <c r="R9934">
        <v>20620000</v>
      </c>
      <c r="S9934">
        <v>104.16999800000001</v>
      </c>
    </row>
    <row r="9935" spans="13:19" x14ac:dyDescent="0.25">
      <c r="M9935" s="36">
        <v>28033</v>
      </c>
      <c r="N9935">
        <v>105.370003</v>
      </c>
      <c r="O9935">
        <v>105.839996</v>
      </c>
      <c r="P9935">
        <v>104.57</v>
      </c>
      <c r="Q9935">
        <v>105.239998</v>
      </c>
      <c r="R9935">
        <v>14700000</v>
      </c>
      <c r="S9935">
        <v>105.239998</v>
      </c>
    </row>
    <row r="9936" spans="13:19" x14ac:dyDescent="0.25">
      <c r="M9936" s="36">
        <v>28032</v>
      </c>
      <c r="N9936">
        <v>105.91999800000001</v>
      </c>
      <c r="O9936">
        <v>106.449997</v>
      </c>
      <c r="P9936">
        <v>104.83000199999999</v>
      </c>
      <c r="Q9936">
        <v>105.370003</v>
      </c>
      <c r="R9936">
        <v>18090000</v>
      </c>
      <c r="S9936">
        <v>105.370003</v>
      </c>
    </row>
    <row r="9937" spans="13:19" x14ac:dyDescent="0.25">
      <c r="M9937" s="36">
        <v>28031</v>
      </c>
      <c r="N9937">
        <v>107.269997</v>
      </c>
      <c r="O9937">
        <v>107.540001</v>
      </c>
      <c r="P9937">
        <v>105.610001</v>
      </c>
      <c r="Q9937">
        <v>105.91999800000001</v>
      </c>
      <c r="R9937">
        <v>20440000</v>
      </c>
      <c r="S9937">
        <v>105.91999800000001</v>
      </c>
    </row>
    <row r="9938" spans="13:19" x14ac:dyDescent="0.25">
      <c r="M9938" s="36">
        <v>28030</v>
      </c>
      <c r="N9938">
        <v>106.800003</v>
      </c>
      <c r="O9938">
        <v>107.699997</v>
      </c>
      <c r="P9938">
        <v>106.349998</v>
      </c>
      <c r="Q9938">
        <v>107.269997</v>
      </c>
      <c r="R9938">
        <v>17430000</v>
      </c>
      <c r="S9938">
        <v>107.269997</v>
      </c>
    </row>
    <row r="9939" spans="13:19" x14ac:dyDescent="0.25">
      <c r="M9939" s="36">
        <v>28027</v>
      </c>
      <c r="N9939">
        <v>106.91999800000001</v>
      </c>
      <c r="O9939">
        <v>107.360001</v>
      </c>
      <c r="P9939">
        <v>106.029999</v>
      </c>
      <c r="Q9939">
        <v>106.800003</v>
      </c>
      <c r="R9939">
        <v>17400000</v>
      </c>
      <c r="S9939">
        <v>106.800003</v>
      </c>
    </row>
    <row r="9940" spans="13:19" x14ac:dyDescent="0.25">
      <c r="M9940" s="36">
        <v>28026</v>
      </c>
      <c r="N9940">
        <v>107.459999</v>
      </c>
      <c r="O9940">
        <v>107.959999</v>
      </c>
      <c r="P9940">
        <v>106.400002</v>
      </c>
      <c r="Q9940">
        <v>106.91999800000001</v>
      </c>
      <c r="R9940">
        <v>24210000</v>
      </c>
      <c r="S9940">
        <v>106.91999800000001</v>
      </c>
    </row>
    <row r="9941" spans="13:19" x14ac:dyDescent="0.25">
      <c r="M9941" s="36">
        <v>28025</v>
      </c>
      <c r="N9941">
        <v>107.83000199999999</v>
      </c>
      <c r="O9941">
        <v>108.720001</v>
      </c>
      <c r="P9941">
        <v>106.91999800000001</v>
      </c>
      <c r="Q9941">
        <v>107.459999</v>
      </c>
      <c r="R9941">
        <v>32970000</v>
      </c>
      <c r="S9941">
        <v>107.459999</v>
      </c>
    </row>
    <row r="9942" spans="13:19" x14ac:dyDescent="0.25">
      <c r="M9942" s="36">
        <v>28024</v>
      </c>
      <c r="N9942">
        <v>106.32</v>
      </c>
      <c r="O9942">
        <v>108.129997</v>
      </c>
      <c r="P9942">
        <v>106.089996</v>
      </c>
      <c r="Q9942">
        <v>107.83000199999999</v>
      </c>
      <c r="R9942">
        <v>30300000</v>
      </c>
      <c r="S9942">
        <v>107.83000199999999</v>
      </c>
    </row>
    <row r="9943" spans="13:19" x14ac:dyDescent="0.25">
      <c r="M9943" s="36">
        <v>28023</v>
      </c>
      <c r="N9943">
        <v>106.269997</v>
      </c>
      <c r="O9943">
        <v>107.199997</v>
      </c>
      <c r="P9943">
        <v>105.739998</v>
      </c>
      <c r="Q9943">
        <v>106.32</v>
      </c>
      <c r="R9943">
        <v>21730000</v>
      </c>
      <c r="S9943">
        <v>106.32</v>
      </c>
    </row>
    <row r="9944" spans="13:19" x14ac:dyDescent="0.25">
      <c r="M9944" s="36">
        <v>28020</v>
      </c>
      <c r="N9944">
        <v>105.339996</v>
      </c>
      <c r="O9944">
        <v>106.80999799999999</v>
      </c>
      <c r="P9944">
        <v>105.139999</v>
      </c>
      <c r="Q9944">
        <v>106.269997</v>
      </c>
      <c r="R9944">
        <v>28270000</v>
      </c>
      <c r="S9944">
        <v>106.269997</v>
      </c>
    </row>
    <row r="9945" spans="13:19" x14ac:dyDescent="0.25">
      <c r="M9945" s="36">
        <v>28019</v>
      </c>
      <c r="N9945">
        <v>104.25</v>
      </c>
      <c r="O9945">
        <v>105.589996</v>
      </c>
      <c r="P9945">
        <v>103.839996</v>
      </c>
      <c r="Q9945">
        <v>105.339996</v>
      </c>
      <c r="R9945">
        <v>19620000</v>
      </c>
      <c r="S9945">
        <v>105.339996</v>
      </c>
    </row>
    <row r="9946" spans="13:19" x14ac:dyDescent="0.25">
      <c r="M9946" s="36">
        <v>28018</v>
      </c>
      <c r="N9946">
        <v>103.94000200000001</v>
      </c>
      <c r="O9946">
        <v>104.699997</v>
      </c>
      <c r="P9946">
        <v>103.279999</v>
      </c>
      <c r="Q9946">
        <v>104.25</v>
      </c>
      <c r="R9946">
        <v>17570000</v>
      </c>
      <c r="S9946">
        <v>104.25</v>
      </c>
    </row>
    <row r="9947" spans="13:19" x14ac:dyDescent="0.25">
      <c r="M9947" s="36">
        <v>28017</v>
      </c>
      <c r="N9947">
        <v>104.290001</v>
      </c>
      <c r="O9947">
        <v>104.5</v>
      </c>
      <c r="P9947">
        <v>103.30999799999999</v>
      </c>
      <c r="Q9947">
        <v>103.94000200000001</v>
      </c>
      <c r="R9947">
        <v>15550000</v>
      </c>
      <c r="S9947">
        <v>103.94000200000001</v>
      </c>
    </row>
    <row r="9948" spans="13:19" x14ac:dyDescent="0.25">
      <c r="M9948" s="36">
        <v>28016</v>
      </c>
      <c r="N9948">
        <v>104.650002</v>
      </c>
      <c r="O9948">
        <v>105.290001</v>
      </c>
      <c r="P9948">
        <v>103.879997</v>
      </c>
      <c r="Q9948">
        <v>104.290001</v>
      </c>
      <c r="R9948">
        <v>16100000</v>
      </c>
      <c r="S9948">
        <v>104.290001</v>
      </c>
    </row>
    <row r="9949" spans="13:19" x14ac:dyDescent="0.25">
      <c r="M9949" s="36">
        <v>28013</v>
      </c>
      <c r="N9949">
        <v>104.400002</v>
      </c>
      <c r="O9949">
        <v>105.029999</v>
      </c>
      <c r="P9949">
        <v>103.790001</v>
      </c>
      <c r="Q9949">
        <v>104.650002</v>
      </c>
      <c r="R9949">
        <v>16930000</v>
      </c>
      <c r="S9949">
        <v>104.650002</v>
      </c>
    </row>
    <row r="9950" spans="13:19" x14ac:dyDescent="0.25">
      <c r="M9950" s="36">
        <v>28012</v>
      </c>
      <c r="N9950">
        <v>104.94000200000001</v>
      </c>
      <c r="O9950">
        <v>105.120003</v>
      </c>
      <c r="P9950">
        <v>103.910004</v>
      </c>
      <c r="Q9950">
        <v>104.400002</v>
      </c>
      <c r="R9950">
        <v>16540000</v>
      </c>
      <c r="S9950">
        <v>104.400002</v>
      </c>
    </row>
    <row r="9951" spans="13:19" x14ac:dyDescent="0.25">
      <c r="M9951" s="36">
        <v>28011</v>
      </c>
      <c r="N9951">
        <v>105.029999</v>
      </c>
      <c r="O9951">
        <v>105.730003</v>
      </c>
      <c r="P9951">
        <v>104.339996</v>
      </c>
      <c r="Q9951">
        <v>104.94000200000001</v>
      </c>
      <c r="R9951">
        <v>19750000</v>
      </c>
      <c r="S9951">
        <v>104.94000200000001</v>
      </c>
    </row>
    <row r="9952" spans="13:19" x14ac:dyDescent="0.25">
      <c r="M9952" s="36">
        <v>28010</v>
      </c>
      <c r="N9952">
        <v>104.300003</v>
      </c>
      <c r="O9952">
        <v>105.30999799999999</v>
      </c>
      <c r="P9952">
        <v>103.93</v>
      </c>
      <c r="Q9952">
        <v>105.029999</v>
      </c>
      <c r="R9952">
        <v>16310000</v>
      </c>
      <c r="S9952">
        <v>105.029999</v>
      </c>
    </row>
    <row r="9953" spans="13:19" x14ac:dyDescent="0.25">
      <c r="M9953" s="36">
        <v>28006</v>
      </c>
      <c r="N9953">
        <v>103.91999800000001</v>
      </c>
      <c r="O9953">
        <v>104.629997</v>
      </c>
      <c r="P9953">
        <v>103.360001</v>
      </c>
      <c r="Q9953">
        <v>104.300003</v>
      </c>
      <c r="R9953">
        <v>13280000</v>
      </c>
      <c r="S9953">
        <v>104.300003</v>
      </c>
    </row>
    <row r="9954" spans="13:19" x14ac:dyDescent="0.25">
      <c r="M9954" s="36">
        <v>28005</v>
      </c>
      <c r="N9954">
        <v>104.05999799999999</v>
      </c>
      <c r="O9954">
        <v>104.839996</v>
      </c>
      <c r="P9954">
        <v>103.470001</v>
      </c>
      <c r="Q9954">
        <v>103.91999800000001</v>
      </c>
      <c r="R9954">
        <v>18920000</v>
      </c>
      <c r="S9954">
        <v>103.91999800000001</v>
      </c>
    </row>
    <row r="9955" spans="13:19" x14ac:dyDescent="0.25">
      <c r="M9955" s="36">
        <v>28004</v>
      </c>
      <c r="N9955">
        <v>102.910004</v>
      </c>
      <c r="O9955">
        <v>104.300003</v>
      </c>
      <c r="P9955">
        <v>102.599998</v>
      </c>
      <c r="Q9955">
        <v>104.05999799999999</v>
      </c>
      <c r="R9955">
        <v>18640000</v>
      </c>
      <c r="S9955">
        <v>104.05999799999999</v>
      </c>
    </row>
    <row r="9956" spans="13:19" x14ac:dyDescent="0.25">
      <c r="M9956" s="36">
        <v>28003</v>
      </c>
      <c r="N9956">
        <v>102.07</v>
      </c>
      <c r="O9956">
        <v>103.379997</v>
      </c>
      <c r="P9956">
        <v>101.94000200000001</v>
      </c>
      <c r="Q9956">
        <v>102.910004</v>
      </c>
      <c r="R9956">
        <v>15480000</v>
      </c>
      <c r="S9956">
        <v>102.910004</v>
      </c>
    </row>
    <row r="9957" spans="13:19" x14ac:dyDescent="0.25">
      <c r="M9957" s="36">
        <v>28002</v>
      </c>
      <c r="N9957">
        <v>101.480003</v>
      </c>
      <c r="O9957">
        <v>102.510002</v>
      </c>
      <c r="P9957">
        <v>101.220001</v>
      </c>
      <c r="Q9957">
        <v>102.07</v>
      </c>
      <c r="R9957">
        <v>11140000</v>
      </c>
      <c r="S9957">
        <v>102.07</v>
      </c>
    </row>
    <row r="9958" spans="13:19" x14ac:dyDescent="0.25">
      <c r="M9958" s="36">
        <v>27999</v>
      </c>
      <c r="N9958">
        <v>101.32</v>
      </c>
      <c r="O9958">
        <v>101.900002</v>
      </c>
      <c r="P9958">
        <v>100.550003</v>
      </c>
      <c r="Q9958">
        <v>101.480003</v>
      </c>
      <c r="R9958">
        <v>12120000</v>
      </c>
      <c r="S9958">
        <v>101.480003</v>
      </c>
    </row>
    <row r="9959" spans="13:19" x14ac:dyDescent="0.25">
      <c r="M9959" s="36">
        <v>27998</v>
      </c>
      <c r="N9959">
        <v>102.029999</v>
      </c>
      <c r="O9959">
        <v>102.589996</v>
      </c>
      <c r="P9959">
        <v>101.010002</v>
      </c>
      <c r="Q9959">
        <v>101.32</v>
      </c>
      <c r="R9959">
        <v>15270000</v>
      </c>
      <c r="S9959">
        <v>101.32</v>
      </c>
    </row>
    <row r="9960" spans="13:19" x14ac:dyDescent="0.25">
      <c r="M9960" s="36">
        <v>27997</v>
      </c>
      <c r="N9960">
        <v>101.269997</v>
      </c>
      <c r="O9960">
        <v>102.410004</v>
      </c>
      <c r="P9960">
        <v>100.43</v>
      </c>
      <c r="Q9960">
        <v>102.029999</v>
      </c>
      <c r="R9960">
        <v>17400000</v>
      </c>
      <c r="S9960">
        <v>102.029999</v>
      </c>
    </row>
    <row r="9961" spans="13:19" x14ac:dyDescent="0.25">
      <c r="M9961" s="36">
        <v>27996</v>
      </c>
      <c r="N9961">
        <v>101.959999</v>
      </c>
      <c r="O9961">
        <v>102.650002</v>
      </c>
      <c r="P9961">
        <v>100.980003</v>
      </c>
      <c r="Q9961">
        <v>101.269997</v>
      </c>
      <c r="R9961">
        <v>16740000</v>
      </c>
      <c r="S9961">
        <v>101.269997</v>
      </c>
    </row>
    <row r="9962" spans="13:19" x14ac:dyDescent="0.25">
      <c r="M9962" s="36">
        <v>27995</v>
      </c>
      <c r="N9962">
        <v>102.370003</v>
      </c>
      <c r="O9962">
        <v>102.489998</v>
      </c>
      <c r="P9962">
        <v>101.040001</v>
      </c>
      <c r="Q9962">
        <v>101.959999</v>
      </c>
      <c r="R9962">
        <v>15450000</v>
      </c>
      <c r="S9962">
        <v>101.959999</v>
      </c>
    </row>
    <row r="9963" spans="13:19" x14ac:dyDescent="0.25">
      <c r="M9963" s="36">
        <v>27992</v>
      </c>
      <c r="N9963">
        <v>103.30999799999999</v>
      </c>
      <c r="O9963">
        <v>103.30999799999999</v>
      </c>
      <c r="P9963">
        <v>101.959999</v>
      </c>
      <c r="Q9963">
        <v>102.370003</v>
      </c>
      <c r="R9963">
        <v>14920000</v>
      </c>
      <c r="S9963">
        <v>102.370003</v>
      </c>
    </row>
    <row r="9964" spans="13:19" x14ac:dyDescent="0.25">
      <c r="M9964" s="36">
        <v>27991</v>
      </c>
      <c r="N9964">
        <v>104.55999799999999</v>
      </c>
      <c r="O9964">
        <v>104.739998</v>
      </c>
      <c r="P9964">
        <v>103.010002</v>
      </c>
      <c r="Q9964">
        <v>103.389999</v>
      </c>
      <c r="R9964">
        <v>17230000</v>
      </c>
      <c r="S9964">
        <v>103.389999</v>
      </c>
    </row>
    <row r="9965" spans="13:19" x14ac:dyDescent="0.25">
      <c r="M9965" s="36">
        <v>27990</v>
      </c>
      <c r="N9965">
        <v>104.800003</v>
      </c>
      <c r="O9965">
        <v>105.410004</v>
      </c>
      <c r="P9965">
        <v>104.120003</v>
      </c>
      <c r="Q9965">
        <v>104.55999799999999</v>
      </c>
      <c r="R9965">
        <v>17150000</v>
      </c>
      <c r="S9965">
        <v>104.55999799999999</v>
      </c>
    </row>
    <row r="9966" spans="13:19" x14ac:dyDescent="0.25">
      <c r="M9966" s="36">
        <v>27989</v>
      </c>
      <c r="N9966">
        <v>104.43</v>
      </c>
      <c r="O9966">
        <v>105.25</v>
      </c>
      <c r="P9966">
        <v>103.980003</v>
      </c>
      <c r="Q9966">
        <v>104.800003</v>
      </c>
      <c r="R9966">
        <v>18500000</v>
      </c>
      <c r="S9966">
        <v>104.800003</v>
      </c>
    </row>
    <row r="9967" spans="13:19" x14ac:dyDescent="0.25">
      <c r="M9967" s="36">
        <v>27988</v>
      </c>
      <c r="N9967">
        <v>104.25</v>
      </c>
      <c r="O9967">
        <v>104.989998</v>
      </c>
      <c r="P9967">
        <v>103.739998</v>
      </c>
      <c r="Q9967">
        <v>104.43</v>
      </c>
      <c r="R9967">
        <v>16210000</v>
      </c>
      <c r="S9967">
        <v>104.43</v>
      </c>
    </row>
    <row r="9968" spans="13:19" x14ac:dyDescent="0.25">
      <c r="M9968" s="36">
        <v>27985</v>
      </c>
      <c r="N9968">
        <v>104.220001</v>
      </c>
      <c r="O9968">
        <v>104.790001</v>
      </c>
      <c r="P9968">
        <v>103.610001</v>
      </c>
      <c r="Q9968">
        <v>104.25</v>
      </c>
      <c r="R9968">
        <v>13930000</v>
      </c>
      <c r="S9968">
        <v>104.25</v>
      </c>
    </row>
    <row r="9969" spans="13:19" x14ac:dyDescent="0.25">
      <c r="M9969" s="36">
        <v>27984</v>
      </c>
      <c r="N9969">
        <v>104.05999799999999</v>
      </c>
      <c r="O9969">
        <v>104.639999</v>
      </c>
      <c r="P9969">
        <v>103.379997</v>
      </c>
      <c r="Q9969">
        <v>104.220001</v>
      </c>
      <c r="R9969">
        <v>15560000</v>
      </c>
      <c r="S9969">
        <v>104.220001</v>
      </c>
    </row>
    <row r="9970" spans="13:19" x14ac:dyDescent="0.25">
      <c r="M9970" s="36">
        <v>27983</v>
      </c>
      <c r="N9970">
        <v>104.410004</v>
      </c>
      <c r="O9970">
        <v>105.239998</v>
      </c>
      <c r="P9970">
        <v>103.730003</v>
      </c>
      <c r="Q9970">
        <v>104.05999799999999</v>
      </c>
      <c r="R9970">
        <v>18710000</v>
      </c>
      <c r="S9970">
        <v>104.05999799999999</v>
      </c>
    </row>
    <row r="9971" spans="13:19" x14ac:dyDescent="0.25">
      <c r="M9971" s="36">
        <v>27982</v>
      </c>
      <c r="N9971">
        <v>103.489998</v>
      </c>
      <c r="O9971">
        <v>104.709999</v>
      </c>
      <c r="P9971">
        <v>103.209999</v>
      </c>
      <c r="Q9971">
        <v>104.410004</v>
      </c>
      <c r="R9971">
        <v>16690000</v>
      </c>
      <c r="S9971">
        <v>104.410004</v>
      </c>
    </row>
    <row r="9972" spans="13:19" x14ac:dyDescent="0.25">
      <c r="M9972" s="36">
        <v>27981</v>
      </c>
      <c r="N9972">
        <v>103.790001</v>
      </c>
      <c r="O9972">
        <v>104.019997</v>
      </c>
      <c r="P9972">
        <v>103.010002</v>
      </c>
      <c r="Q9972">
        <v>103.489998</v>
      </c>
      <c r="R9972">
        <v>11700000</v>
      </c>
      <c r="S9972">
        <v>103.489998</v>
      </c>
    </row>
    <row r="9973" spans="13:19" x14ac:dyDescent="0.25">
      <c r="M9973" s="36">
        <v>27978</v>
      </c>
      <c r="N9973">
        <v>103.849998</v>
      </c>
      <c r="O9973">
        <v>104.25</v>
      </c>
      <c r="P9973">
        <v>103.099998</v>
      </c>
      <c r="Q9973">
        <v>103.790001</v>
      </c>
      <c r="R9973">
        <v>13930000</v>
      </c>
      <c r="S9973">
        <v>103.790001</v>
      </c>
    </row>
    <row r="9974" spans="13:19" x14ac:dyDescent="0.25">
      <c r="M9974" s="36">
        <v>27977</v>
      </c>
      <c r="N9974">
        <v>104.43</v>
      </c>
      <c r="O9974">
        <v>104.760002</v>
      </c>
      <c r="P9974">
        <v>103.480003</v>
      </c>
      <c r="Q9974">
        <v>103.849998</v>
      </c>
      <c r="R9974">
        <v>15530000</v>
      </c>
      <c r="S9974">
        <v>103.849998</v>
      </c>
    </row>
    <row r="9975" spans="13:19" x14ac:dyDescent="0.25">
      <c r="M9975" s="36">
        <v>27976</v>
      </c>
      <c r="N9975">
        <v>104.139999</v>
      </c>
      <c r="O9975">
        <v>105.18</v>
      </c>
      <c r="P9975">
        <v>103.720001</v>
      </c>
      <c r="Q9975">
        <v>104.43</v>
      </c>
      <c r="R9975">
        <v>20650000</v>
      </c>
      <c r="S9975">
        <v>104.43</v>
      </c>
    </row>
    <row r="9976" spans="13:19" x14ac:dyDescent="0.25">
      <c r="M9976" s="36">
        <v>27975</v>
      </c>
      <c r="N9976">
        <v>103.19000200000001</v>
      </c>
      <c r="O9976">
        <v>104.489998</v>
      </c>
      <c r="P9976">
        <v>102.790001</v>
      </c>
      <c r="Q9976">
        <v>104.139999</v>
      </c>
      <c r="R9976">
        <v>18500000</v>
      </c>
      <c r="S9976">
        <v>104.139999</v>
      </c>
    </row>
    <row r="9977" spans="13:19" x14ac:dyDescent="0.25">
      <c r="M9977" s="36">
        <v>27974</v>
      </c>
      <c r="N9977">
        <v>103.44000200000001</v>
      </c>
      <c r="O9977">
        <v>103.980003</v>
      </c>
      <c r="P9977">
        <v>102.639999</v>
      </c>
      <c r="Q9977">
        <v>103.19000200000001</v>
      </c>
      <c r="R9977">
        <v>13870000</v>
      </c>
      <c r="S9977">
        <v>103.19000200000001</v>
      </c>
    </row>
    <row r="9978" spans="13:19" x14ac:dyDescent="0.25">
      <c r="M9978" s="36">
        <v>27971</v>
      </c>
      <c r="N9978">
        <v>102.93</v>
      </c>
      <c r="O9978">
        <v>103.879997</v>
      </c>
      <c r="P9978">
        <v>102.470001</v>
      </c>
      <c r="Q9978">
        <v>103.44000200000001</v>
      </c>
      <c r="R9978">
        <v>14830000</v>
      </c>
      <c r="S9978">
        <v>103.44000200000001</v>
      </c>
    </row>
    <row r="9979" spans="13:19" x14ac:dyDescent="0.25">
      <c r="M9979" s="36">
        <v>27970</v>
      </c>
      <c r="N9979">
        <v>103.050003</v>
      </c>
      <c r="O9979">
        <v>103.589996</v>
      </c>
      <c r="P9979">
        <v>102.360001</v>
      </c>
      <c r="Q9979">
        <v>102.93</v>
      </c>
      <c r="R9979">
        <v>13330000</v>
      </c>
      <c r="S9979">
        <v>102.93</v>
      </c>
    </row>
    <row r="9980" spans="13:19" x14ac:dyDescent="0.25">
      <c r="M9980" s="36">
        <v>27969</v>
      </c>
      <c r="N9980">
        <v>103.480003</v>
      </c>
      <c r="O9980">
        <v>103.58000199999999</v>
      </c>
      <c r="P9980">
        <v>102.30999799999999</v>
      </c>
      <c r="Q9980">
        <v>103.050003</v>
      </c>
      <c r="R9980">
        <v>16000000</v>
      </c>
      <c r="S9980">
        <v>103.050003</v>
      </c>
    </row>
    <row r="9981" spans="13:19" x14ac:dyDescent="0.25">
      <c r="M9981" s="36">
        <v>27968</v>
      </c>
      <c r="N9981">
        <v>104.07</v>
      </c>
      <c r="O9981">
        <v>104.510002</v>
      </c>
      <c r="P9981">
        <v>103.129997</v>
      </c>
      <c r="Q9981">
        <v>103.480003</v>
      </c>
      <c r="R9981">
        <v>15580000</v>
      </c>
      <c r="S9981">
        <v>103.480003</v>
      </c>
    </row>
    <row r="9982" spans="13:19" x14ac:dyDescent="0.25">
      <c r="M9982" s="36">
        <v>27967</v>
      </c>
      <c r="N9982">
        <v>104.05999799999999</v>
      </c>
      <c r="O9982">
        <v>104.69000200000001</v>
      </c>
      <c r="P9982">
        <v>103.459999</v>
      </c>
      <c r="Q9982">
        <v>104.07</v>
      </c>
      <c r="R9982">
        <v>13530000</v>
      </c>
      <c r="S9982">
        <v>104.07</v>
      </c>
    </row>
    <row r="9983" spans="13:19" x14ac:dyDescent="0.25">
      <c r="M9983" s="36">
        <v>27964</v>
      </c>
      <c r="N9983">
        <v>103.93</v>
      </c>
      <c r="O9983">
        <v>104.709999</v>
      </c>
      <c r="P9983">
        <v>103.489998</v>
      </c>
      <c r="Q9983">
        <v>104.05999799999999</v>
      </c>
      <c r="R9983">
        <v>15870000</v>
      </c>
      <c r="S9983">
        <v>104.05999799999999</v>
      </c>
    </row>
    <row r="9984" spans="13:19" x14ac:dyDescent="0.25">
      <c r="M9984" s="36">
        <v>27963</v>
      </c>
      <c r="N9984">
        <v>103.82</v>
      </c>
      <c r="O9984">
        <v>104.41999800000001</v>
      </c>
      <c r="P9984">
        <v>103.150002</v>
      </c>
      <c r="Q9984">
        <v>103.93</v>
      </c>
      <c r="R9984">
        <v>15600000</v>
      </c>
      <c r="S9984">
        <v>103.93</v>
      </c>
    </row>
    <row r="9985" spans="13:19" x14ac:dyDescent="0.25">
      <c r="M9985" s="36">
        <v>27962</v>
      </c>
      <c r="N9985">
        <v>103.720001</v>
      </c>
      <c r="O9985">
        <v>104.55999799999999</v>
      </c>
      <c r="P9985">
        <v>103.209999</v>
      </c>
      <c r="Q9985">
        <v>103.82</v>
      </c>
      <c r="R9985">
        <v>18350000</v>
      </c>
      <c r="S9985">
        <v>103.82</v>
      </c>
    </row>
    <row r="9986" spans="13:19" x14ac:dyDescent="0.25">
      <c r="M9986" s="36">
        <v>27961</v>
      </c>
      <c r="N9986">
        <v>104.290001</v>
      </c>
      <c r="O9986">
        <v>104.57</v>
      </c>
      <c r="P9986">
        <v>103.050003</v>
      </c>
      <c r="Q9986">
        <v>103.720001</v>
      </c>
      <c r="R9986">
        <v>18810000</v>
      </c>
      <c r="S9986">
        <v>103.720001</v>
      </c>
    </row>
    <row r="9987" spans="13:19" x14ac:dyDescent="0.25">
      <c r="M9987" s="36">
        <v>27960</v>
      </c>
      <c r="N9987">
        <v>104.68</v>
      </c>
      <c r="O9987">
        <v>105.32</v>
      </c>
      <c r="P9987">
        <v>103.839996</v>
      </c>
      <c r="Q9987">
        <v>104.290001</v>
      </c>
      <c r="R9987">
        <v>18200000</v>
      </c>
      <c r="S9987">
        <v>104.290001</v>
      </c>
    </row>
    <row r="9988" spans="13:19" x14ac:dyDescent="0.25">
      <c r="M9988" s="36">
        <v>27957</v>
      </c>
      <c r="N9988">
        <v>105.199997</v>
      </c>
      <c r="O9988">
        <v>105.269997</v>
      </c>
      <c r="P9988">
        <v>103.870003</v>
      </c>
      <c r="Q9988">
        <v>104.68</v>
      </c>
      <c r="R9988">
        <v>20450000</v>
      </c>
      <c r="S9988">
        <v>104.68</v>
      </c>
    </row>
    <row r="9989" spans="13:19" x14ac:dyDescent="0.25">
      <c r="M9989" s="36">
        <v>27956</v>
      </c>
      <c r="N9989">
        <v>105.949997</v>
      </c>
      <c r="O9989">
        <v>106.25</v>
      </c>
      <c r="P9989">
        <v>104.760002</v>
      </c>
      <c r="Q9989">
        <v>105.199997</v>
      </c>
      <c r="R9989">
        <v>20400000</v>
      </c>
      <c r="S9989">
        <v>105.199997</v>
      </c>
    </row>
    <row r="9990" spans="13:19" x14ac:dyDescent="0.25">
      <c r="M9990" s="36">
        <v>27955</v>
      </c>
      <c r="N9990">
        <v>105.66999800000001</v>
      </c>
      <c r="O9990">
        <v>106.610001</v>
      </c>
      <c r="P9990">
        <v>105.050003</v>
      </c>
      <c r="Q9990">
        <v>105.949997</v>
      </c>
      <c r="R9990">
        <v>23840000</v>
      </c>
      <c r="S9990">
        <v>105.949997</v>
      </c>
    </row>
    <row r="9991" spans="13:19" x14ac:dyDescent="0.25">
      <c r="M9991" s="36">
        <v>27954</v>
      </c>
      <c r="N9991">
        <v>105.900002</v>
      </c>
      <c r="O9991">
        <v>106.779999</v>
      </c>
      <c r="P9991">
        <v>105.150002</v>
      </c>
      <c r="Q9991">
        <v>105.66999800000001</v>
      </c>
      <c r="R9991">
        <v>27550000</v>
      </c>
      <c r="S9991">
        <v>105.66999800000001</v>
      </c>
    </row>
    <row r="9992" spans="13:19" x14ac:dyDescent="0.25">
      <c r="M9992" s="36">
        <v>27953</v>
      </c>
      <c r="N9992">
        <v>104.980003</v>
      </c>
      <c r="O9992">
        <v>106.300003</v>
      </c>
      <c r="P9992">
        <v>104.739998</v>
      </c>
      <c r="Q9992">
        <v>105.900002</v>
      </c>
      <c r="R9992">
        <v>23750000</v>
      </c>
      <c r="S9992">
        <v>105.900002</v>
      </c>
    </row>
    <row r="9993" spans="13:19" x14ac:dyDescent="0.25">
      <c r="M9993" s="36">
        <v>27950</v>
      </c>
      <c r="N9993">
        <v>103.980003</v>
      </c>
      <c r="O9993">
        <v>105.410004</v>
      </c>
      <c r="P9993">
        <v>103.800003</v>
      </c>
      <c r="Q9993">
        <v>104.980003</v>
      </c>
      <c r="R9993">
        <v>23500000</v>
      </c>
      <c r="S9993">
        <v>104.980003</v>
      </c>
    </row>
    <row r="9994" spans="13:19" x14ac:dyDescent="0.25">
      <c r="M9994" s="36">
        <v>27949</v>
      </c>
      <c r="N9994">
        <v>103.83000199999999</v>
      </c>
      <c r="O9994">
        <v>104.75</v>
      </c>
      <c r="P9994">
        <v>103.44000200000001</v>
      </c>
      <c r="Q9994">
        <v>103.980003</v>
      </c>
      <c r="R9994">
        <v>21710000</v>
      </c>
      <c r="S9994">
        <v>103.980003</v>
      </c>
    </row>
    <row r="9995" spans="13:19" x14ac:dyDescent="0.25">
      <c r="M9995" s="36">
        <v>27948</v>
      </c>
      <c r="N9995">
        <v>103.540001</v>
      </c>
      <c r="O9995">
        <v>104.230003</v>
      </c>
      <c r="P9995">
        <v>102.800003</v>
      </c>
      <c r="Q9995">
        <v>103.83000199999999</v>
      </c>
      <c r="R9995">
        <v>18470000</v>
      </c>
      <c r="S9995">
        <v>103.83000199999999</v>
      </c>
    </row>
    <row r="9996" spans="13:19" x14ac:dyDescent="0.25">
      <c r="M9996" s="36">
        <v>27947</v>
      </c>
      <c r="N9996">
        <v>104.110001</v>
      </c>
      <c r="O9996">
        <v>104.66999800000001</v>
      </c>
      <c r="P9996">
        <v>103.19000200000001</v>
      </c>
      <c r="Q9996">
        <v>103.540001</v>
      </c>
      <c r="R9996">
        <v>16130000</v>
      </c>
      <c r="S9996">
        <v>103.540001</v>
      </c>
    </row>
    <row r="9997" spans="13:19" x14ac:dyDescent="0.25">
      <c r="M9997" s="36">
        <v>27943</v>
      </c>
      <c r="N9997">
        <v>103.589996</v>
      </c>
      <c r="O9997">
        <v>104.529999</v>
      </c>
      <c r="P9997">
        <v>103.129997</v>
      </c>
      <c r="Q9997">
        <v>104.110001</v>
      </c>
      <c r="R9997">
        <v>16730000</v>
      </c>
      <c r="S9997">
        <v>104.110001</v>
      </c>
    </row>
    <row r="9998" spans="13:19" x14ac:dyDescent="0.25">
      <c r="M9998" s="36">
        <v>27942</v>
      </c>
      <c r="N9998">
        <v>104.279999</v>
      </c>
      <c r="O9998">
        <v>104.980003</v>
      </c>
      <c r="P9998">
        <v>103.139999</v>
      </c>
      <c r="Q9998">
        <v>103.589996</v>
      </c>
      <c r="R9998">
        <v>21130000</v>
      </c>
      <c r="S9998">
        <v>103.589996</v>
      </c>
    </row>
    <row r="9999" spans="13:19" x14ac:dyDescent="0.25">
      <c r="M9999" s="36">
        <v>27941</v>
      </c>
      <c r="N9999">
        <v>103.860001</v>
      </c>
      <c r="O9999">
        <v>105.07</v>
      </c>
      <c r="P9999">
        <v>103.519997</v>
      </c>
      <c r="Q9999">
        <v>104.279999</v>
      </c>
      <c r="R9999">
        <v>23830000</v>
      </c>
      <c r="S9999">
        <v>104.279999</v>
      </c>
    </row>
    <row r="10000" spans="13:19" x14ac:dyDescent="0.25">
      <c r="M10000" s="36">
        <v>27940</v>
      </c>
      <c r="N10000">
        <v>103.43</v>
      </c>
      <c r="O10000">
        <v>104.33000199999999</v>
      </c>
      <c r="P10000">
        <v>102.949997</v>
      </c>
      <c r="Q10000">
        <v>103.860001</v>
      </c>
      <c r="R10000">
        <v>19620000</v>
      </c>
      <c r="S10000">
        <v>103.860001</v>
      </c>
    </row>
    <row r="10001" spans="13:19" x14ac:dyDescent="0.25">
      <c r="M10001" s="36">
        <v>27939</v>
      </c>
      <c r="N10001">
        <v>103.720001</v>
      </c>
      <c r="O10001">
        <v>104.349998</v>
      </c>
      <c r="P10001">
        <v>102.970001</v>
      </c>
      <c r="Q10001">
        <v>103.43</v>
      </c>
      <c r="R10001">
        <v>17490000</v>
      </c>
      <c r="S10001">
        <v>103.43</v>
      </c>
    </row>
    <row r="10002" spans="13:19" x14ac:dyDescent="0.25">
      <c r="M10002" s="36">
        <v>27936</v>
      </c>
      <c r="N10002">
        <v>103.790001</v>
      </c>
      <c r="O10002">
        <v>104.540001</v>
      </c>
      <c r="P10002">
        <v>103.16999800000001</v>
      </c>
      <c r="Q10002">
        <v>103.720001</v>
      </c>
      <c r="R10002">
        <v>17830000</v>
      </c>
      <c r="S10002">
        <v>103.720001</v>
      </c>
    </row>
    <row r="10003" spans="13:19" x14ac:dyDescent="0.25">
      <c r="M10003" s="36">
        <v>27935</v>
      </c>
      <c r="N10003">
        <v>103.25</v>
      </c>
      <c r="O10003">
        <v>104.370003</v>
      </c>
      <c r="P10003">
        <v>102.900002</v>
      </c>
      <c r="Q10003">
        <v>103.790001</v>
      </c>
      <c r="R10003">
        <v>19850000</v>
      </c>
      <c r="S10003">
        <v>103.790001</v>
      </c>
    </row>
    <row r="10004" spans="13:19" x14ac:dyDescent="0.25">
      <c r="M10004" s="36">
        <v>27934</v>
      </c>
      <c r="N10004">
        <v>103.470001</v>
      </c>
      <c r="O10004">
        <v>103.900002</v>
      </c>
      <c r="P10004">
        <v>102.400002</v>
      </c>
      <c r="Q10004">
        <v>103.25</v>
      </c>
      <c r="R10004">
        <v>17530000</v>
      </c>
      <c r="S10004">
        <v>103.25</v>
      </c>
    </row>
    <row r="10005" spans="13:19" x14ac:dyDescent="0.25">
      <c r="M10005" s="36">
        <v>27933</v>
      </c>
      <c r="N10005">
        <v>104.279999</v>
      </c>
      <c r="O10005">
        <v>104.82</v>
      </c>
      <c r="P10005">
        <v>103.160004</v>
      </c>
      <c r="Q10005">
        <v>103.470001</v>
      </c>
      <c r="R10005">
        <v>21150000</v>
      </c>
      <c r="S10005">
        <v>103.470001</v>
      </c>
    </row>
    <row r="10006" spans="13:19" x14ac:dyDescent="0.25">
      <c r="M10006" s="36">
        <v>27932</v>
      </c>
      <c r="N10006">
        <v>103.760002</v>
      </c>
      <c r="O10006">
        <v>104.730003</v>
      </c>
      <c r="P10006">
        <v>103.18</v>
      </c>
      <c r="Q10006">
        <v>104.279999</v>
      </c>
      <c r="R10006">
        <v>18930000</v>
      </c>
      <c r="S10006">
        <v>104.279999</v>
      </c>
    </row>
    <row r="10007" spans="13:19" x14ac:dyDescent="0.25">
      <c r="M10007" s="36">
        <v>27929</v>
      </c>
      <c r="N10007">
        <v>103.610001</v>
      </c>
      <c r="O10007">
        <v>104.800003</v>
      </c>
      <c r="P10007">
        <v>103.05999799999999</v>
      </c>
      <c r="Q10007">
        <v>103.760002</v>
      </c>
      <c r="R10007">
        <v>25720000</v>
      </c>
      <c r="S10007">
        <v>103.760002</v>
      </c>
    </row>
    <row r="10008" spans="13:19" x14ac:dyDescent="0.25">
      <c r="M10008" s="36">
        <v>27928</v>
      </c>
      <c r="N10008">
        <v>102.010002</v>
      </c>
      <c r="O10008">
        <v>104.120003</v>
      </c>
      <c r="P10008">
        <v>101.970001</v>
      </c>
      <c r="Q10008">
        <v>103.610001</v>
      </c>
      <c r="R10008">
        <v>27810000</v>
      </c>
      <c r="S10008">
        <v>103.610001</v>
      </c>
    </row>
    <row r="10009" spans="13:19" x14ac:dyDescent="0.25">
      <c r="M10009" s="36">
        <v>27927</v>
      </c>
      <c r="N10009">
        <v>101.459999</v>
      </c>
      <c r="O10009">
        <v>102.650002</v>
      </c>
      <c r="P10009">
        <v>100.959999</v>
      </c>
      <c r="Q10009">
        <v>102.010002</v>
      </c>
      <c r="R10009">
        <v>21620000</v>
      </c>
      <c r="S10009">
        <v>102.010002</v>
      </c>
    </row>
    <row r="10010" spans="13:19" x14ac:dyDescent="0.25">
      <c r="M10010" s="36">
        <v>27926</v>
      </c>
      <c r="N10010">
        <v>101.949997</v>
      </c>
      <c r="O10010">
        <v>102.389999</v>
      </c>
      <c r="P10010">
        <v>100.839996</v>
      </c>
      <c r="Q10010">
        <v>101.459999</v>
      </c>
      <c r="R10010">
        <v>18440000</v>
      </c>
      <c r="S10010">
        <v>101.459999</v>
      </c>
    </row>
    <row r="10011" spans="13:19" x14ac:dyDescent="0.25">
      <c r="M10011" s="36">
        <v>27925</v>
      </c>
      <c r="N10011">
        <v>101</v>
      </c>
      <c r="O10011">
        <v>102.510002</v>
      </c>
      <c r="P10011">
        <v>101</v>
      </c>
      <c r="Q10011">
        <v>101.949997</v>
      </c>
      <c r="R10011">
        <v>21250000</v>
      </c>
      <c r="S10011">
        <v>101.949997</v>
      </c>
    </row>
    <row r="10012" spans="13:19" x14ac:dyDescent="0.25">
      <c r="M10012" s="36">
        <v>27922</v>
      </c>
      <c r="N10012">
        <v>99.559997999999993</v>
      </c>
      <c r="O10012">
        <v>101.220001</v>
      </c>
      <c r="P10012">
        <v>99.379997000000003</v>
      </c>
      <c r="Q10012">
        <v>100.91999800000001</v>
      </c>
      <c r="R10012">
        <v>19470000</v>
      </c>
      <c r="S10012">
        <v>100.91999800000001</v>
      </c>
    </row>
    <row r="10013" spans="13:19" x14ac:dyDescent="0.25">
      <c r="M10013" s="36">
        <v>27921</v>
      </c>
      <c r="N10013">
        <v>98.739998</v>
      </c>
      <c r="O10013">
        <v>99.980002999999996</v>
      </c>
      <c r="P10013">
        <v>98.550003000000004</v>
      </c>
      <c r="Q10013">
        <v>99.559997999999993</v>
      </c>
      <c r="R10013">
        <v>16100000</v>
      </c>
      <c r="S10013">
        <v>99.559997999999993</v>
      </c>
    </row>
    <row r="10014" spans="13:19" x14ac:dyDescent="0.25">
      <c r="M10014" s="36">
        <v>27920</v>
      </c>
      <c r="N10014">
        <v>98.800003000000004</v>
      </c>
      <c r="O10014">
        <v>99.489998</v>
      </c>
      <c r="P10014">
        <v>98.230002999999996</v>
      </c>
      <c r="Q10014">
        <v>98.739998</v>
      </c>
      <c r="R10014">
        <v>14560000</v>
      </c>
      <c r="S10014">
        <v>98.739998</v>
      </c>
    </row>
    <row r="10015" spans="13:19" x14ac:dyDescent="0.25">
      <c r="M10015" s="36">
        <v>27919</v>
      </c>
      <c r="N10015">
        <v>98.629997000000003</v>
      </c>
      <c r="O10015">
        <v>99.709998999999996</v>
      </c>
      <c r="P10015">
        <v>98.32</v>
      </c>
      <c r="Q10015">
        <v>98.800003000000004</v>
      </c>
      <c r="R10015">
        <v>16660000</v>
      </c>
      <c r="S10015">
        <v>98.800003000000004</v>
      </c>
    </row>
    <row r="10016" spans="13:19" x14ac:dyDescent="0.25">
      <c r="M10016" s="36">
        <v>27918</v>
      </c>
      <c r="N10016">
        <v>99.150002000000001</v>
      </c>
      <c r="O10016">
        <v>99.389999000000003</v>
      </c>
      <c r="P10016">
        <v>97.970000999999996</v>
      </c>
      <c r="Q10016">
        <v>98.629997000000003</v>
      </c>
      <c r="R10016">
        <v>14510000</v>
      </c>
      <c r="S10016">
        <v>98.629997000000003</v>
      </c>
    </row>
    <row r="10017" spans="13:19" x14ac:dyDescent="0.25">
      <c r="M10017" s="36">
        <v>27915</v>
      </c>
      <c r="N10017">
        <v>100.129997</v>
      </c>
      <c r="O10017">
        <v>100.269997</v>
      </c>
      <c r="P10017">
        <v>98.790001000000004</v>
      </c>
      <c r="Q10017">
        <v>99.150002000000001</v>
      </c>
      <c r="R10017">
        <v>15960000</v>
      </c>
      <c r="S10017">
        <v>99.150002000000001</v>
      </c>
    </row>
    <row r="10018" spans="13:19" x14ac:dyDescent="0.25">
      <c r="M10018" s="36">
        <v>27914</v>
      </c>
      <c r="N10018">
        <v>100.220001</v>
      </c>
      <c r="O10018">
        <v>101.099998</v>
      </c>
      <c r="P10018">
        <v>99.68</v>
      </c>
      <c r="Q10018">
        <v>100.129997</v>
      </c>
      <c r="R10018">
        <v>18900000</v>
      </c>
      <c r="S10018">
        <v>100.129997</v>
      </c>
    </row>
    <row r="10019" spans="13:19" x14ac:dyDescent="0.25">
      <c r="M10019" s="36">
        <v>27913</v>
      </c>
      <c r="N10019">
        <v>99.849997999999999</v>
      </c>
      <c r="O10019">
        <v>100.69000200000001</v>
      </c>
      <c r="P10019">
        <v>99.260002</v>
      </c>
      <c r="Q10019">
        <v>100.220001</v>
      </c>
      <c r="R10019">
        <v>16120000</v>
      </c>
      <c r="S10019">
        <v>100.220001</v>
      </c>
    </row>
    <row r="10020" spans="13:19" x14ac:dyDescent="0.25">
      <c r="M10020" s="36">
        <v>27912</v>
      </c>
      <c r="N10020">
        <v>100.18</v>
      </c>
      <c r="O10020">
        <v>100.739998</v>
      </c>
      <c r="P10020">
        <v>99.360000999999997</v>
      </c>
      <c r="Q10020">
        <v>99.849997999999999</v>
      </c>
      <c r="R10020">
        <v>13880000</v>
      </c>
      <c r="S10020">
        <v>99.849997999999999</v>
      </c>
    </row>
    <row r="10021" spans="13:19" x14ac:dyDescent="0.25">
      <c r="M10021" s="36">
        <v>27908</v>
      </c>
      <c r="N10021">
        <v>99.379997000000003</v>
      </c>
      <c r="O10021">
        <v>100.639999</v>
      </c>
      <c r="P10021">
        <v>99</v>
      </c>
      <c r="Q10021">
        <v>100.18</v>
      </c>
      <c r="R10021">
        <v>16860000</v>
      </c>
      <c r="S10021">
        <v>100.18</v>
      </c>
    </row>
    <row r="10022" spans="13:19" x14ac:dyDescent="0.25">
      <c r="M10022" s="36">
        <v>27907</v>
      </c>
      <c r="N10022">
        <v>99.339995999999999</v>
      </c>
      <c r="O10022">
        <v>99.769997000000004</v>
      </c>
      <c r="P10022">
        <v>98.260002</v>
      </c>
      <c r="Q10022">
        <v>99.379997000000003</v>
      </c>
      <c r="R10022">
        <v>15310000</v>
      </c>
      <c r="S10022">
        <v>99.379997000000003</v>
      </c>
    </row>
    <row r="10023" spans="13:19" x14ac:dyDescent="0.25">
      <c r="M10023" s="36">
        <v>27906</v>
      </c>
      <c r="N10023">
        <v>99.489998</v>
      </c>
      <c r="O10023">
        <v>100.139999</v>
      </c>
      <c r="P10023">
        <v>98.650002000000001</v>
      </c>
      <c r="Q10023">
        <v>99.339995999999999</v>
      </c>
      <c r="R10023">
        <v>16750000</v>
      </c>
      <c r="S10023">
        <v>99.339995999999999</v>
      </c>
    </row>
    <row r="10024" spans="13:19" x14ac:dyDescent="0.25">
      <c r="M10024" s="36">
        <v>27905</v>
      </c>
      <c r="N10024">
        <v>99.440002000000007</v>
      </c>
      <c r="O10024">
        <v>100.019997</v>
      </c>
      <c r="P10024">
        <v>98.480002999999996</v>
      </c>
      <c r="Q10024">
        <v>99.489998</v>
      </c>
      <c r="R10024">
        <v>18770000</v>
      </c>
      <c r="S10024">
        <v>99.489998</v>
      </c>
    </row>
    <row r="10025" spans="13:19" x14ac:dyDescent="0.25">
      <c r="M10025" s="36">
        <v>27904</v>
      </c>
      <c r="N10025">
        <v>101.07</v>
      </c>
      <c r="O10025">
        <v>101.07</v>
      </c>
      <c r="P10025">
        <v>99.110000999999997</v>
      </c>
      <c r="Q10025">
        <v>99.440002000000007</v>
      </c>
      <c r="R10025">
        <v>16560000</v>
      </c>
      <c r="S10025">
        <v>99.440002000000007</v>
      </c>
    </row>
    <row r="10026" spans="13:19" x14ac:dyDescent="0.25">
      <c r="M10026" s="36">
        <v>27901</v>
      </c>
      <c r="N10026">
        <v>102</v>
      </c>
      <c r="O10026">
        <v>102.339996</v>
      </c>
      <c r="P10026">
        <v>100.80999799999999</v>
      </c>
      <c r="Q10026">
        <v>101.260002</v>
      </c>
      <c r="R10026">
        <v>18730000</v>
      </c>
      <c r="S10026">
        <v>101.260002</v>
      </c>
    </row>
    <row r="10027" spans="13:19" x14ac:dyDescent="0.25">
      <c r="M10027" s="36">
        <v>27900</v>
      </c>
      <c r="N10027">
        <v>101.18</v>
      </c>
      <c r="O10027">
        <v>102.529999</v>
      </c>
      <c r="P10027">
        <v>100.69000200000001</v>
      </c>
      <c r="Q10027">
        <v>102</v>
      </c>
      <c r="R10027">
        <v>22560000</v>
      </c>
      <c r="S10027">
        <v>102</v>
      </c>
    </row>
    <row r="10028" spans="13:19" x14ac:dyDescent="0.25">
      <c r="M10028" s="36">
        <v>27899</v>
      </c>
      <c r="N10028">
        <v>101.260002</v>
      </c>
      <c r="O10028">
        <v>102.010002</v>
      </c>
      <c r="P10028">
        <v>100.550003</v>
      </c>
      <c r="Q10028">
        <v>101.18</v>
      </c>
      <c r="R10028">
        <v>18450000</v>
      </c>
      <c r="S10028">
        <v>101.18</v>
      </c>
    </row>
    <row r="10029" spans="13:19" x14ac:dyDescent="0.25">
      <c r="M10029" s="36">
        <v>27898</v>
      </c>
      <c r="N10029">
        <v>101.089996</v>
      </c>
      <c r="O10029">
        <v>102</v>
      </c>
      <c r="P10029">
        <v>100.720001</v>
      </c>
      <c r="Q10029">
        <v>101.260002</v>
      </c>
      <c r="R10029">
        <v>17410000</v>
      </c>
      <c r="S10029">
        <v>101.260002</v>
      </c>
    </row>
    <row r="10030" spans="13:19" x14ac:dyDescent="0.25">
      <c r="M10030" s="36">
        <v>27897</v>
      </c>
      <c r="N10030">
        <v>101.339996</v>
      </c>
      <c r="O10030">
        <v>101.709999</v>
      </c>
      <c r="P10030">
        <v>100.410004</v>
      </c>
      <c r="Q10030">
        <v>101.089996</v>
      </c>
      <c r="R10030">
        <v>14720000</v>
      </c>
      <c r="S10030">
        <v>101.089996</v>
      </c>
    </row>
    <row r="10031" spans="13:19" x14ac:dyDescent="0.25">
      <c r="M10031" s="36">
        <v>27894</v>
      </c>
      <c r="N10031">
        <v>102.160004</v>
      </c>
      <c r="O10031">
        <v>102.230003</v>
      </c>
      <c r="P10031">
        <v>100.82</v>
      </c>
      <c r="Q10031">
        <v>101.339996</v>
      </c>
      <c r="R10031">
        <v>16800000</v>
      </c>
      <c r="S10031">
        <v>101.339996</v>
      </c>
    </row>
    <row r="10032" spans="13:19" x14ac:dyDescent="0.25">
      <c r="M10032" s="36">
        <v>27893</v>
      </c>
      <c r="N10032">
        <v>102.769997</v>
      </c>
      <c r="O10032">
        <v>103.029999</v>
      </c>
      <c r="P10032">
        <v>101.730003</v>
      </c>
      <c r="Q10032">
        <v>102.160004</v>
      </c>
      <c r="R10032">
        <v>16730000</v>
      </c>
      <c r="S10032">
        <v>102.160004</v>
      </c>
    </row>
    <row r="10033" spans="13:19" x14ac:dyDescent="0.25">
      <c r="M10033" s="36">
        <v>27892</v>
      </c>
      <c r="N10033">
        <v>102.949997</v>
      </c>
      <c r="O10033">
        <v>103.550003</v>
      </c>
      <c r="P10033">
        <v>102.139999</v>
      </c>
      <c r="Q10033">
        <v>102.769997</v>
      </c>
      <c r="R10033">
        <v>18510000</v>
      </c>
      <c r="S10033">
        <v>102.769997</v>
      </c>
    </row>
    <row r="10034" spans="13:19" x14ac:dyDescent="0.25">
      <c r="M10034" s="36">
        <v>27891</v>
      </c>
      <c r="N10034">
        <v>103.099998</v>
      </c>
      <c r="O10034">
        <v>103.989998</v>
      </c>
      <c r="P10034">
        <v>102.389999</v>
      </c>
      <c r="Q10034">
        <v>102.949997</v>
      </c>
      <c r="R10034">
        <v>23590000</v>
      </c>
      <c r="S10034">
        <v>102.949997</v>
      </c>
    </row>
    <row r="10035" spans="13:19" x14ac:dyDescent="0.25">
      <c r="M10035" s="36">
        <v>27890</v>
      </c>
      <c r="N10035">
        <v>101.879997</v>
      </c>
      <c r="O10035">
        <v>103.510002</v>
      </c>
      <c r="P10035">
        <v>101.760002</v>
      </c>
      <c r="Q10035">
        <v>103.099998</v>
      </c>
      <c r="R10035">
        <v>22760000</v>
      </c>
      <c r="S10035">
        <v>103.099998</v>
      </c>
    </row>
    <row r="10036" spans="13:19" x14ac:dyDescent="0.25">
      <c r="M10036" s="36">
        <v>27887</v>
      </c>
      <c r="N10036">
        <v>101.160004</v>
      </c>
      <c r="O10036">
        <v>102.269997</v>
      </c>
      <c r="P10036">
        <v>100.769997</v>
      </c>
      <c r="Q10036">
        <v>101.879997</v>
      </c>
      <c r="R10036">
        <v>17810000</v>
      </c>
      <c r="S10036">
        <v>101.879997</v>
      </c>
    </row>
    <row r="10037" spans="13:19" x14ac:dyDescent="0.25">
      <c r="M10037" s="36">
        <v>27886</v>
      </c>
      <c r="N10037">
        <v>100.879997</v>
      </c>
      <c r="O10037">
        <v>101.699997</v>
      </c>
      <c r="P10037">
        <v>100.30999799999999</v>
      </c>
      <c r="Q10037">
        <v>101.160004</v>
      </c>
      <c r="R10037">
        <v>16200000</v>
      </c>
      <c r="S10037">
        <v>101.160004</v>
      </c>
    </row>
    <row r="10038" spans="13:19" x14ac:dyDescent="0.25">
      <c r="M10038" s="36">
        <v>27885</v>
      </c>
      <c r="N10038">
        <v>101.459999</v>
      </c>
      <c r="O10038">
        <v>101.91999800000001</v>
      </c>
      <c r="P10038">
        <v>100.449997</v>
      </c>
      <c r="Q10038">
        <v>100.879997</v>
      </c>
      <c r="R10038">
        <v>14970000</v>
      </c>
      <c r="S10038">
        <v>100.879997</v>
      </c>
    </row>
    <row r="10039" spans="13:19" x14ac:dyDescent="0.25">
      <c r="M10039" s="36">
        <v>27884</v>
      </c>
      <c r="N10039">
        <v>100.91999800000001</v>
      </c>
      <c r="O10039">
        <v>101.93</v>
      </c>
      <c r="P10039">
        <v>100.290001</v>
      </c>
      <c r="Q10039">
        <v>101.459999</v>
      </c>
      <c r="R10039">
        <v>17240000</v>
      </c>
      <c r="S10039">
        <v>101.459999</v>
      </c>
    </row>
    <row r="10040" spans="13:19" x14ac:dyDescent="0.25">
      <c r="M10040" s="36">
        <v>27883</v>
      </c>
      <c r="N10040">
        <v>101.639999</v>
      </c>
      <c r="O10040">
        <v>101.730003</v>
      </c>
      <c r="P10040">
        <v>100.139999</v>
      </c>
      <c r="Q10040">
        <v>100.91999800000001</v>
      </c>
      <c r="R10040">
        <v>15180000</v>
      </c>
      <c r="S10040">
        <v>100.91999800000001</v>
      </c>
    </row>
    <row r="10041" spans="13:19" x14ac:dyDescent="0.25">
      <c r="M10041" s="36">
        <v>27880</v>
      </c>
      <c r="N10041">
        <v>102.129997</v>
      </c>
      <c r="O10041">
        <v>102.650002</v>
      </c>
      <c r="P10041">
        <v>101.160004</v>
      </c>
      <c r="Q10041">
        <v>101.639999</v>
      </c>
      <c r="R10041">
        <v>14530000</v>
      </c>
      <c r="S10041">
        <v>101.639999</v>
      </c>
    </row>
    <row r="10042" spans="13:19" x14ac:dyDescent="0.25">
      <c r="M10042" s="36">
        <v>27879</v>
      </c>
      <c r="N10042">
        <v>102.129997</v>
      </c>
      <c r="O10042">
        <v>102.970001</v>
      </c>
      <c r="P10042">
        <v>101.449997</v>
      </c>
      <c r="Q10042">
        <v>102.129997</v>
      </c>
      <c r="R10042">
        <v>17740000</v>
      </c>
      <c r="S10042">
        <v>102.129997</v>
      </c>
    </row>
    <row r="10043" spans="13:19" x14ac:dyDescent="0.25">
      <c r="M10043" s="36">
        <v>27878</v>
      </c>
      <c r="N10043">
        <v>101.860001</v>
      </c>
      <c r="O10043">
        <v>102.459999</v>
      </c>
      <c r="P10043">
        <v>100.910004</v>
      </c>
      <c r="Q10043">
        <v>102.129997</v>
      </c>
      <c r="R10043">
        <v>15790000</v>
      </c>
      <c r="S10043">
        <v>102.129997</v>
      </c>
    </row>
    <row r="10044" spans="13:19" x14ac:dyDescent="0.25">
      <c r="M10044" s="36">
        <v>27877</v>
      </c>
      <c r="N10044">
        <v>102.43</v>
      </c>
      <c r="O10044">
        <v>103.18</v>
      </c>
      <c r="P10044">
        <v>101.510002</v>
      </c>
      <c r="Q10044">
        <v>101.860001</v>
      </c>
      <c r="R10044">
        <v>17760000</v>
      </c>
      <c r="S10044">
        <v>101.860001</v>
      </c>
    </row>
    <row r="10045" spans="13:19" x14ac:dyDescent="0.25">
      <c r="M10045" s="36">
        <v>27876</v>
      </c>
      <c r="N10045">
        <v>102.290001</v>
      </c>
      <c r="O10045">
        <v>102.800003</v>
      </c>
      <c r="P10045">
        <v>101.360001</v>
      </c>
      <c r="Q10045">
        <v>102.43</v>
      </c>
      <c r="R10045">
        <v>15520000</v>
      </c>
      <c r="S10045">
        <v>102.43</v>
      </c>
    </row>
    <row r="10046" spans="13:19" x14ac:dyDescent="0.25">
      <c r="M10046" s="36">
        <v>27873</v>
      </c>
      <c r="N10046">
        <v>102.980003</v>
      </c>
      <c r="O10046">
        <v>103.209999</v>
      </c>
      <c r="P10046">
        <v>101.699997</v>
      </c>
      <c r="Q10046">
        <v>102.290001</v>
      </c>
      <c r="R10046">
        <v>17000000</v>
      </c>
      <c r="S10046">
        <v>102.290001</v>
      </c>
    </row>
    <row r="10047" spans="13:19" x14ac:dyDescent="0.25">
      <c r="M10047" s="36">
        <v>27872</v>
      </c>
      <c r="N10047">
        <v>103.32</v>
      </c>
      <c r="O10047">
        <v>104.040001</v>
      </c>
      <c r="P10047">
        <v>102.519997</v>
      </c>
      <c r="Q10047">
        <v>102.980003</v>
      </c>
      <c r="R10047">
        <v>20220000</v>
      </c>
      <c r="S10047">
        <v>102.980003</v>
      </c>
    </row>
    <row r="10048" spans="13:19" x14ac:dyDescent="0.25">
      <c r="M10048" s="36">
        <v>27871</v>
      </c>
      <c r="N10048">
        <v>102.870003</v>
      </c>
      <c r="O10048">
        <v>104.029999</v>
      </c>
      <c r="P10048">
        <v>102.300003</v>
      </c>
      <c r="Q10048">
        <v>103.32</v>
      </c>
      <c r="R10048">
        <v>26600000</v>
      </c>
      <c r="S10048">
        <v>103.32</v>
      </c>
    </row>
    <row r="10049" spans="13:19" x14ac:dyDescent="0.25">
      <c r="M10049" s="36">
        <v>27870</v>
      </c>
      <c r="N10049">
        <v>101.44000200000001</v>
      </c>
      <c r="O10049">
        <v>103.32</v>
      </c>
      <c r="P10049">
        <v>101.41999800000001</v>
      </c>
      <c r="Q10049">
        <v>102.870003</v>
      </c>
      <c r="R10049">
        <v>23500000</v>
      </c>
      <c r="S10049">
        <v>102.870003</v>
      </c>
    </row>
    <row r="10050" spans="13:19" x14ac:dyDescent="0.25">
      <c r="M10050" s="36">
        <v>27869</v>
      </c>
      <c r="N10050">
        <v>100.66999800000001</v>
      </c>
      <c r="O10050">
        <v>101.83000199999999</v>
      </c>
      <c r="P10050">
        <v>100.32</v>
      </c>
      <c r="Q10050">
        <v>101.44000200000001</v>
      </c>
      <c r="R10050">
        <v>16500000</v>
      </c>
      <c r="S10050">
        <v>101.44000200000001</v>
      </c>
    </row>
    <row r="10051" spans="13:19" x14ac:dyDescent="0.25">
      <c r="M10051" s="36">
        <v>27865</v>
      </c>
      <c r="N10051">
        <v>100.30999799999999</v>
      </c>
      <c r="O10051">
        <v>101.18</v>
      </c>
      <c r="P10051">
        <v>99.730002999999996</v>
      </c>
      <c r="Q10051">
        <v>100.66999800000001</v>
      </c>
      <c r="R10051">
        <v>15100000</v>
      </c>
      <c r="S10051">
        <v>100.66999800000001</v>
      </c>
    </row>
    <row r="10052" spans="13:19" x14ac:dyDescent="0.25">
      <c r="M10052" s="36">
        <v>27864</v>
      </c>
      <c r="N10052">
        <v>101.050003</v>
      </c>
      <c r="O10052">
        <v>101.769997</v>
      </c>
      <c r="P10052">
        <v>99.980002999999996</v>
      </c>
      <c r="Q10052">
        <v>100.30999799999999</v>
      </c>
      <c r="R10052">
        <v>18440000</v>
      </c>
      <c r="S10052">
        <v>100.30999799999999</v>
      </c>
    </row>
    <row r="10053" spans="13:19" x14ac:dyDescent="0.25">
      <c r="M10053" s="36">
        <v>27863</v>
      </c>
      <c r="N10053">
        <v>100.199997</v>
      </c>
      <c r="O10053">
        <v>101.389999</v>
      </c>
      <c r="P10053">
        <v>99.639999000000003</v>
      </c>
      <c r="Q10053">
        <v>101.050003</v>
      </c>
      <c r="R10053">
        <v>15990000</v>
      </c>
      <c r="S10053">
        <v>101.050003</v>
      </c>
    </row>
    <row r="10054" spans="13:19" x14ac:dyDescent="0.25">
      <c r="M10054" s="36">
        <v>27862</v>
      </c>
      <c r="N10054">
        <v>100.349998</v>
      </c>
      <c r="O10054">
        <v>101.300003</v>
      </c>
      <c r="P10054">
        <v>99.57</v>
      </c>
      <c r="Q10054">
        <v>100.199997</v>
      </c>
      <c r="R10054">
        <v>16030000</v>
      </c>
      <c r="S10054">
        <v>100.199997</v>
      </c>
    </row>
    <row r="10055" spans="13:19" x14ac:dyDescent="0.25">
      <c r="M10055" s="36">
        <v>27859</v>
      </c>
      <c r="N10055">
        <v>101.279999</v>
      </c>
      <c r="O10055">
        <v>101.739998</v>
      </c>
      <c r="P10055">
        <v>99.870002999999997</v>
      </c>
      <c r="Q10055">
        <v>100.349998</v>
      </c>
      <c r="R10055">
        <v>19050000</v>
      </c>
      <c r="S10055">
        <v>100.349998</v>
      </c>
    </row>
    <row r="10056" spans="13:19" x14ac:dyDescent="0.25">
      <c r="M10056" s="36">
        <v>27858</v>
      </c>
      <c r="N10056">
        <v>102.209999</v>
      </c>
      <c r="O10056">
        <v>102.379997</v>
      </c>
      <c r="P10056">
        <v>100.529999</v>
      </c>
      <c r="Q10056">
        <v>101.279999</v>
      </c>
      <c r="R10056">
        <v>20860000</v>
      </c>
      <c r="S10056">
        <v>101.279999</v>
      </c>
    </row>
    <row r="10057" spans="13:19" x14ac:dyDescent="0.25">
      <c r="M10057" s="36">
        <v>27857</v>
      </c>
      <c r="N10057">
        <v>103.360001</v>
      </c>
      <c r="O10057">
        <v>103.849998</v>
      </c>
      <c r="P10057">
        <v>101.91999800000001</v>
      </c>
      <c r="Q10057">
        <v>102.209999</v>
      </c>
      <c r="R10057">
        <v>20190000</v>
      </c>
      <c r="S10057">
        <v>102.209999</v>
      </c>
    </row>
    <row r="10058" spans="13:19" x14ac:dyDescent="0.25">
      <c r="M10058" s="36">
        <v>27856</v>
      </c>
      <c r="N10058">
        <v>103.510002</v>
      </c>
      <c r="O10058">
        <v>104.629997</v>
      </c>
      <c r="P10058">
        <v>102.93</v>
      </c>
      <c r="Q10058">
        <v>103.360001</v>
      </c>
      <c r="R10058">
        <v>24170000</v>
      </c>
      <c r="S10058">
        <v>103.360001</v>
      </c>
    </row>
    <row r="10059" spans="13:19" x14ac:dyDescent="0.25">
      <c r="M10059" s="36">
        <v>27855</v>
      </c>
      <c r="N10059">
        <v>102.32</v>
      </c>
      <c r="O10059">
        <v>104.129997</v>
      </c>
      <c r="P10059">
        <v>102.32</v>
      </c>
      <c r="Q10059">
        <v>103.510002</v>
      </c>
      <c r="R10059">
        <v>21940000</v>
      </c>
      <c r="S10059">
        <v>103.510002</v>
      </c>
    </row>
    <row r="10060" spans="13:19" x14ac:dyDescent="0.25">
      <c r="M10060" s="36">
        <v>27852</v>
      </c>
      <c r="N10060">
        <v>102.239998</v>
      </c>
      <c r="O10060">
        <v>102.760002</v>
      </c>
      <c r="P10060">
        <v>101.230003</v>
      </c>
      <c r="Q10060">
        <v>102.25</v>
      </c>
      <c r="R10060">
        <v>17420000</v>
      </c>
      <c r="S10060">
        <v>102.25</v>
      </c>
    </row>
    <row r="10061" spans="13:19" x14ac:dyDescent="0.25">
      <c r="M10061" s="36">
        <v>27851</v>
      </c>
      <c r="N10061">
        <v>102.769997</v>
      </c>
      <c r="O10061">
        <v>103.239998</v>
      </c>
      <c r="P10061">
        <v>101.5</v>
      </c>
      <c r="Q10061">
        <v>102.239998</v>
      </c>
      <c r="R10061">
        <v>17910000</v>
      </c>
      <c r="S10061">
        <v>102.239998</v>
      </c>
    </row>
    <row r="10062" spans="13:19" x14ac:dyDescent="0.25">
      <c r="M10062" s="36">
        <v>27850</v>
      </c>
      <c r="N10062">
        <v>102.010002</v>
      </c>
      <c r="O10062">
        <v>103.08000199999999</v>
      </c>
      <c r="P10062">
        <v>101.599998</v>
      </c>
      <c r="Q10062">
        <v>102.769997</v>
      </c>
      <c r="R10062">
        <v>17520000</v>
      </c>
      <c r="S10062">
        <v>102.769997</v>
      </c>
    </row>
    <row r="10063" spans="13:19" x14ac:dyDescent="0.25">
      <c r="M10063" s="36">
        <v>27849</v>
      </c>
      <c r="N10063">
        <v>102.410004</v>
      </c>
      <c r="O10063">
        <v>103.360001</v>
      </c>
      <c r="P10063">
        <v>101.25</v>
      </c>
      <c r="Q10063">
        <v>102.010002</v>
      </c>
      <c r="R10063">
        <v>17930000</v>
      </c>
      <c r="S10063">
        <v>102.010002</v>
      </c>
    </row>
    <row r="10064" spans="13:19" x14ac:dyDescent="0.25">
      <c r="M10064" s="36">
        <v>27848</v>
      </c>
      <c r="N10064">
        <v>102.849998</v>
      </c>
      <c r="O10064">
        <v>103.360001</v>
      </c>
      <c r="P10064">
        <v>101.989998</v>
      </c>
      <c r="Q10064">
        <v>102.410004</v>
      </c>
      <c r="R10064">
        <v>16100000</v>
      </c>
      <c r="S10064">
        <v>102.410004</v>
      </c>
    </row>
    <row r="10065" spans="13:19" x14ac:dyDescent="0.25">
      <c r="M10065" s="36">
        <v>27845</v>
      </c>
      <c r="N10065">
        <v>102.849998</v>
      </c>
      <c r="O10065">
        <v>103.650002</v>
      </c>
      <c r="P10065">
        <v>102.199997</v>
      </c>
      <c r="Q10065">
        <v>102.849998</v>
      </c>
      <c r="R10065">
        <v>18510000</v>
      </c>
      <c r="S10065">
        <v>102.849998</v>
      </c>
    </row>
    <row r="10066" spans="13:19" x14ac:dyDescent="0.25">
      <c r="M10066" s="36">
        <v>27844</v>
      </c>
      <c r="N10066">
        <v>103.41999800000001</v>
      </c>
      <c r="O10066">
        <v>104</v>
      </c>
      <c r="P10066">
        <v>102.19000200000001</v>
      </c>
      <c r="Q10066">
        <v>102.849998</v>
      </c>
      <c r="R10066">
        <v>22510000</v>
      </c>
      <c r="S10066">
        <v>102.849998</v>
      </c>
    </row>
    <row r="10067" spans="13:19" x14ac:dyDescent="0.25">
      <c r="M10067" s="36">
        <v>27843</v>
      </c>
      <c r="N10067">
        <v>102.510002</v>
      </c>
      <c r="O10067">
        <v>104.389999</v>
      </c>
      <c r="P10067">
        <v>102.510002</v>
      </c>
      <c r="Q10067">
        <v>103.41999800000001</v>
      </c>
      <c r="R10067">
        <v>32610000</v>
      </c>
      <c r="S10067">
        <v>103.41999800000001</v>
      </c>
    </row>
    <row r="10068" spans="13:19" x14ac:dyDescent="0.25">
      <c r="M10068" s="36">
        <v>27842</v>
      </c>
      <c r="N10068">
        <v>100.709999</v>
      </c>
      <c r="O10068">
        <v>102.540001</v>
      </c>
      <c r="P10068">
        <v>100.32</v>
      </c>
      <c r="Q10068">
        <v>102.239998</v>
      </c>
      <c r="R10068">
        <v>22450000</v>
      </c>
      <c r="S10068">
        <v>102.239998</v>
      </c>
    </row>
    <row r="10069" spans="13:19" x14ac:dyDescent="0.25">
      <c r="M10069" s="36">
        <v>27841</v>
      </c>
      <c r="N10069">
        <v>100.58000199999999</v>
      </c>
      <c r="O10069">
        <v>101.529999</v>
      </c>
      <c r="P10069">
        <v>100.139999</v>
      </c>
      <c r="Q10069">
        <v>100.709999</v>
      </c>
      <c r="R10069">
        <v>19410000</v>
      </c>
      <c r="S10069">
        <v>100.709999</v>
      </c>
    </row>
    <row r="10070" spans="13:19" x14ac:dyDescent="0.25">
      <c r="M10070" s="36">
        <v>27838</v>
      </c>
      <c r="N10070">
        <v>100.449997</v>
      </c>
      <c r="O10070">
        <v>101.230003</v>
      </c>
      <c r="P10070">
        <v>99.699996999999996</v>
      </c>
      <c r="Q10070">
        <v>100.58000199999999</v>
      </c>
      <c r="R10070">
        <v>18090000</v>
      </c>
      <c r="S10070">
        <v>100.58000199999999</v>
      </c>
    </row>
    <row r="10071" spans="13:19" x14ac:dyDescent="0.25">
      <c r="M10071" s="36">
        <v>27837</v>
      </c>
      <c r="N10071">
        <v>100.860001</v>
      </c>
      <c r="O10071">
        <v>101.370003</v>
      </c>
      <c r="P10071">
        <v>99.730002999999996</v>
      </c>
      <c r="Q10071">
        <v>100.449997</v>
      </c>
      <c r="R10071">
        <v>20330000</v>
      </c>
      <c r="S10071">
        <v>100.449997</v>
      </c>
    </row>
    <row r="10072" spans="13:19" x14ac:dyDescent="0.25">
      <c r="M10072" s="36">
        <v>27836</v>
      </c>
      <c r="N10072">
        <v>100.91999800000001</v>
      </c>
      <c r="O10072">
        <v>102.010002</v>
      </c>
      <c r="P10072">
        <v>100.279999</v>
      </c>
      <c r="Q10072">
        <v>100.860001</v>
      </c>
      <c r="R10072">
        <v>26190000</v>
      </c>
      <c r="S10072">
        <v>100.860001</v>
      </c>
    </row>
    <row r="10073" spans="13:19" x14ac:dyDescent="0.25">
      <c r="M10073" s="36">
        <v>27835</v>
      </c>
      <c r="N10073">
        <v>99.800003000000004</v>
      </c>
      <c r="O10073">
        <v>101.25</v>
      </c>
      <c r="P10073">
        <v>99.379997000000003</v>
      </c>
      <c r="Q10073">
        <v>100.91999800000001</v>
      </c>
      <c r="R10073">
        <v>22780000</v>
      </c>
      <c r="S10073">
        <v>100.91999800000001</v>
      </c>
    </row>
    <row r="10074" spans="13:19" x14ac:dyDescent="0.25">
      <c r="M10074" s="36">
        <v>27834</v>
      </c>
      <c r="N10074">
        <v>100.860001</v>
      </c>
      <c r="O10074">
        <v>100.900002</v>
      </c>
      <c r="P10074">
        <v>99.239998</v>
      </c>
      <c r="Q10074">
        <v>99.800003000000004</v>
      </c>
      <c r="R10074">
        <v>19570000</v>
      </c>
      <c r="S10074">
        <v>99.800003000000004</v>
      </c>
    </row>
    <row r="10075" spans="13:19" x14ac:dyDescent="0.25">
      <c r="M10075" s="36">
        <v>27831</v>
      </c>
      <c r="N10075">
        <v>101.889999</v>
      </c>
      <c r="O10075">
        <v>102.459999</v>
      </c>
      <c r="P10075">
        <v>100.489998</v>
      </c>
      <c r="Q10075">
        <v>100.860001</v>
      </c>
      <c r="R10075">
        <v>26020000</v>
      </c>
      <c r="S10075">
        <v>100.860001</v>
      </c>
    </row>
    <row r="10076" spans="13:19" x14ac:dyDescent="0.25">
      <c r="M10076" s="36">
        <v>27830</v>
      </c>
      <c r="N10076">
        <v>100.94000200000001</v>
      </c>
      <c r="O10076">
        <v>102.410004</v>
      </c>
      <c r="P10076">
        <v>100.620003</v>
      </c>
      <c r="Q10076">
        <v>101.889999</v>
      </c>
      <c r="R10076">
        <v>27300000</v>
      </c>
      <c r="S10076">
        <v>101.889999</v>
      </c>
    </row>
    <row r="10077" spans="13:19" x14ac:dyDescent="0.25">
      <c r="M10077" s="36">
        <v>27829</v>
      </c>
      <c r="N10077">
        <v>100.58000199999999</v>
      </c>
      <c r="O10077">
        <v>101.800003</v>
      </c>
      <c r="P10077">
        <v>99.980002999999996</v>
      </c>
      <c r="Q10077">
        <v>100.94000200000001</v>
      </c>
      <c r="R10077">
        <v>24900000</v>
      </c>
      <c r="S10077">
        <v>100.94000200000001</v>
      </c>
    </row>
    <row r="10078" spans="13:19" x14ac:dyDescent="0.25">
      <c r="M10078" s="36">
        <v>27828</v>
      </c>
      <c r="N10078">
        <v>100.19000200000001</v>
      </c>
      <c r="O10078">
        <v>101.900002</v>
      </c>
      <c r="P10078">
        <v>99.949996999999996</v>
      </c>
      <c r="Q10078">
        <v>100.58000199999999</v>
      </c>
      <c r="R10078">
        <v>31770000</v>
      </c>
      <c r="S10078">
        <v>100.58000199999999</v>
      </c>
    </row>
    <row r="10079" spans="13:19" x14ac:dyDescent="0.25">
      <c r="M10079" s="36">
        <v>27827</v>
      </c>
      <c r="N10079">
        <v>99.110000999999997</v>
      </c>
      <c r="O10079">
        <v>100.709999</v>
      </c>
      <c r="P10079">
        <v>98.93</v>
      </c>
      <c r="Q10079">
        <v>100.19000200000001</v>
      </c>
      <c r="R10079">
        <v>25060000</v>
      </c>
      <c r="S10079">
        <v>100.19000200000001</v>
      </c>
    </row>
    <row r="10080" spans="13:19" x14ac:dyDescent="0.25">
      <c r="M10080" s="36">
        <v>27824</v>
      </c>
      <c r="N10080">
        <v>98.919998000000007</v>
      </c>
      <c r="O10080">
        <v>99.879997000000003</v>
      </c>
      <c r="P10080">
        <v>98.230002999999996</v>
      </c>
      <c r="Q10080">
        <v>99.110000999999997</v>
      </c>
      <c r="R10080">
        <v>23030000</v>
      </c>
      <c r="S10080">
        <v>99.110000999999997</v>
      </c>
    </row>
    <row r="10081" spans="13:19" x14ac:dyDescent="0.25">
      <c r="M10081" s="36">
        <v>27823</v>
      </c>
      <c r="N10081">
        <v>99.980002999999996</v>
      </c>
      <c r="O10081">
        <v>100.400002</v>
      </c>
      <c r="P10081">
        <v>98.489998</v>
      </c>
      <c r="Q10081">
        <v>98.919998000000007</v>
      </c>
      <c r="R10081">
        <v>24410000</v>
      </c>
      <c r="S10081">
        <v>98.919998000000007</v>
      </c>
    </row>
    <row r="10082" spans="13:19" x14ac:dyDescent="0.25">
      <c r="M10082" s="36">
        <v>27822</v>
      </c>
      <c r="N10082">
        <v>100.58000199999999</v>
      </c>
      <c r="O10082">
        <v>100.970001</v>
      </c>
      <c r="P10082">
        <v>99.230002999999996</v>
      </c>
      <c r="Q10082">
        <v>99.980002999999996</v>
      </c>
      <c r="R10082">
        <v>25450000</v>
      </c>
      <c r="S10082">
        <v>99.980002999999996</v>
      </c>
    </row>
    <row r="10083" spans="13:19" x14ac:dyDescent="0.25">
      <c r="M10083" s="36">
        <v>27821</v>
      </c>
      <c r="N10083">
        <v>100.019997</v>
      </c>
      <c r="O10083">
        <v>101.260002</v>
      </c>
      <c r="P10083">
        <v>99.610000999999997</v>
      </c>
      <c r="Q10083">
        <v>100.58000199999999</v>
      </c>
      <c r="R10083">
        <v>25590000</v>
      </c>
      <c r="S10083">
        <v>100.58000199999999</v>
      </c>
    </row>
    <row r="10084" spans="13:19" x14ac:dyDescent="0.25">
      <c r="M10084" s="36">
        <v>27820</v>
      </c>
      <c r="N10084">
        <v>99.709998999999996</v>
      </c>
      <c r="O10084">
        <v>100.639999</v>
      </c>
      <c r="P10084">
        <v>98.669998000000007</v>
      </c>
      <c r="Q10084">
        <v>100.019997</v>
      </c>
      <c r="R10084">
        <v>22070000</v>
      </c>
      <c r="S10084">
        <v>100.019997</v>
      </c>
    </row>
    <row r="10085" spans="13:19" x14ac:dyDescent="0.25">
      <c r="M10085" s="36">
        <v>27817</v>
      </c>
      <c r="N10085">
        <v>100.110001</v>
      </c>
      <c r="O10085">
        <v>100.529999</v>
      </c>
      <c r="P10085">
        <v>98.599997999999999</v>
      </c>
      <c r="Q10085">
        <v>99.709998999999996</v>
      </c>
      <c r="R10085">
        <v>26940000</v>
      </c>
      <c r="S10085">
        <v>99.709998999999996</v>
      </c>
    </row>
    <row r="10086" spans="13:19" x14ac:dyDescent="0.25">
      <c r="M10086" s="36">
        <v>27816</v>
      </c>
      <c r="N10086">
        <v>101.69000200000001</v>
      </c>
      <c r="O10086">
        <v>102.360001</v>
      </c>
      <c r="P10086">
        <v>99.739998</v>
      </c>
      <c r="Q10086">
        <v>100.110001</v>
      </c>
      <c r="R10086">
        <v>34320000</v>
      </c>
      <c r="S10086">
        <v>100.110001</v>
      </c>
    </row>
    <row r="10087" spans="13:19" x14ac:dyDescent="0.25">
      <c r="M10087" s="36">
        <v>27815</v>
      </c>
      <c r="N10087">
        <v>102.029999</v>
      </c>
      <c r="O10087">
        <v>102.709999</v>
      </c>
      <c r="P10087">
        <v>100.69000200000001</v>
      </c>
      <c r="Q10087">
        <v>101.69000200000001</v>
      </c>
      <c r="R10087">
        <v>34680000</v>
      </c>
      <c r="S10087">
        <v>101.69000200000001</v>
      </c>
    </row>
    <row r="10088" spans="13:19" x14ac:dyDescent="0.25">
      <c r="M10088" s="36">
        <v>27814</v>
      </c>
      <c r="N10088">
        <v>101.610001</v>
      </c>
      <c r="O10088">
        <v>102.91999800000001</v>
      </c>
      <c r="P10088">
        <v>101.029999</v>
      </c>
      <c r="Q10088">
        <v>102.029999</v>
      </c>
      <c r="R10088">
        <v>34380000</v>
      </c>
      <c r="S10088">
        <v>102.029999</v>
      </c>
    </row>
    <row r="10089" spans="13:19" x14ac:dyDescent="0.25">
      <c r="M10089" s="36">
        <v>27813</v>
      </c>
      <c r="N10089">
        <v>102.099998</v>
      </c>
      <c r="O10089">
        <v>102.540001</v>
      </c>
      <c r="P10089">
        <v>100.69000200000001</v>
      </c>
      <c r="Q10089">
        <v>101.610001</v>
      </c>
      <c r="R10089">
        <v>31460000</v>
      </c>
      <c r="S10089">
        <v>101.610001</v>
      </c>
    </row>
    <row r="10090" spans="13:19" x14ac:dyDescent="0.25">
      <c r="M10090" s="36">
        <v>27810</v>
      </c>
      <c r="N10090">
        <v>101.410004</v>
      </c>
      <c r="O10090">
        <v>103.07</v>
      </c>
      <c r="P10090">
        <v>101.18</v>
      </c>
      <c r="Q10090">
        <v>102.099998</v>
      </c>
      <c r="R10090">
        <v>44510000</v>
      </c>
      <c r="S10090">
        <v>102.099998</v>
      </c>
    </row>
    <row r="10091" spans="13:19" x14ac:dyDescent="0.25">
      <c r="M10091" s="36">
        <v>27809</v>
      </c>
      <c r="N10091">
        <v>99.940002000000007</v>
      </c>
      <c r="O10091">
        <v>101.91999800000001</v>
      </c>
      <c r="P10091">
        <v>99.940002000000007</v>
      </c>
      <c r="Q10091">
        <v>101.410004</v>
      </c>
      <c r="R10091">
        <v>39210000</v>
      </c>
      <c r="S10091">
        <v>101.410004</v>
      </c>
    </row>
    <row r="10092" spans="13:19" x14ac:dyDescent="0.25">
      <c r="M10092" s="36">
        <v>27808</v>
      </c>
      <c r="N10092">
        <v>99.050003000000004</v>
      </c>
      <c r="O10092">
        <v>100.43</v>
      </c>
      <c r="P10092">
        <v>98.5</v>
      </c>
      <c r="Q10092">
        <v>99.849997999999999</v>
      </c>
      <c r="R10092">
        <v>29900000</v>
      </c>
      <c r="S10092">
        <v>99.849997999999999</v>
      </c>
    </row>
    <row r="10093" spans="13:19" x14ac:dyDescent="0.25">
      <c r="M10093" s="36">
        <v>27807</v>
      </c>
      <c r="N10093">
        <v>99.669998000000007</v>
      </c>
      <c r="O10093">
        <v>100.25</v>
      </c>
      <c r="P10093">
        <v>98.559997999999993</v>
      </c>
      <c r="Q10093">
        <v>99.050003000000004</v>
      </c>
      <c r="R10093">
        <v>25460000</v>
      </c>
      <c r="S10093">
        <v>99.050003000000004</v>
      </c>
    </row>
    <row r="10094" spans="13:19" x14ac:dyDescent="0.25">
      <c r="M10094" s="36">
        <v>27803</v>
      </c>
      <c r="N10094">
        <v>100.25</v>
      </c>
      <c r="O10094">
        <v>100.660004</v>
      </c>
      <c r="P10094">
        <v>99.010002</v>
      </c>
      <c r="Q10094">
        <v>99.669998000000007</v>
      </c>
      <c r="R10094">
        <v>23870000</v>
      </c>
      <c r="S10094">
        <v>99.669998000000007</v>
      </c>
    </row>
    <row r="10095" spans="13:19" x14ac:dyDescent="0.25">
      <c r="M10095" s="36">
        <v>27802</v>
      </c>
      <c r="N10095">
        <v>100.769997</v>
      </c>
      <c r="O10095">
        <v>101.550003</v>
      </c>
      <c r="P10095">
        <v>99.82</v>
      </c>
      <c r="Q10095">
        <v>100.25</v>
      </c>
      <c r="R10095">
        <v>28610000</v>
      </c>
      <c r="S10095">
        <v>100.25</v>
      </c>
    </row>
    <row r="10096" spans="13:19" x14ac:dyDescent="0.25">
      <c r="M10096" s="36">
        <v>27801</v>
      </c>
      <c r="N10096">
        <v>100.470001</v>
      </c>
      <c r="O10096">
        <v>101.800003</v>
      </c>
      <c r="P10096">
        <v>100.099998</v>
      </c>
      <c r="Q10096">
        <v>100.769997</v>
      </c>
      <c r="R10096">
        <v>32300000</v>
      </c>
      <c r="S10096">
        <v>100.769997</v>
      </c>
    </row>
    <row r="10097" spans="13:19" x14ac:dyDescent="0.25">
      <c r="M10097" s="36">
        <v>27800</v>
      </c>
      <c r="N10097">
        <v>99.620002999999997</v>
      </c>
      <c r="O10097">
        <v>100.959999</v>
      </c>
      <c r="P10097">
        <v>99.110000999999997</v>
      </c>
      <c r="Q10097">
        <v>100.470001</v>
      </c>
      <c r="R10097">
        <v>27660000</v>
      </c>
      <c r="S10097">
        <v>100.470001</v>
      </c>
    </row>
    <row r="10098" spans="13:19" x14ac:dyDescent="0.25">
      <c r="M10098" s="36">
        <v>27799</v>
      </c>
      <c r="N10098">
        <v>99.459998999999996</v>
      </c>
      <c r="O10098">
        <v>100.660004</v>
      </c>
      <c r="P10098">
        <v>98.769997000000004</v>
      </c>
      <c r="Q10098">
        <v>99.620002999999997</v>
      </c>
      <c r="R10098">
        <v>25340000</v>
      </c>
      <c r="S10098">
        <v>99.620002999999997</v>
      </c>
    </row>
    <row r="10099" spans="13:19" x14ac:dyDescent="0.25">
      <c r="M10099" s="36">
        <v>27796</v>
      </c>
      <c r="N10099">
        <v>100.389999</v>
      </c>
      <c r="O10099">
        <v>100.529999</v>
      </c>
      <c r="P10099">
        <v>98.639999000000003</v>
      </c>
      <c r="Q10099">
        <v>99.459998999999996</v>
      </c>
      <c r="R10099">
        <v>27360000</v>
      </c>
      <c r="S10099">
        <v>99.459998999999996</v>
      </c>
    </row>
    <row r="10100" spans="13:19" x14ac:dyDescent="0.25">
      <c r="M10100" s="36">
        <v>27795</v>
      </c>
      <c r="N10100">
        <v>101.910004</v>
      </c>
      <c r="O10100">
        <v>102.300003</v>
      </c>
      <c r="P10100">
        <v>100.05999799999999</v>
      </c>
      <c r="Q10100">
        <v>100.389999</v>
      </c>
      <c r="R10100">
        <v>33780000</v>
      </c>
      <c r="S10100">
        <v>100.389999</v>
      </c>
    </row>
    <row r="10101" spans="13:19" x14ac:dyDescent="0.25">
      <c r="M10101" s="36">
        <v>27794</v>
      </c>
      <c r="N10101">
        <v>101.18</v>
      </c>
      <c r="O10101">
        <v>102.57</v>
      </c>
      <c r="P10101">
        <v>100.699997</v>
      </c>
      <c r="Q10101">
        <v>101.910004</v>
      </c>
      <c r="R10101">
        <v>38270000</v>
      </c>
      <c r="S10101">
        <v>101.910004</v>
      </c>
    </row>
    <row r="10102" spans="13:19" x14ac:dyDescent="0.25">
      <c r="M10102" s="36">
        <v>27793</v>
      </c>
      <c r="N10102">
        <v>100.870003</v>
      </c>
      <c r="O10102">
        <v>101.970001</v>
      </c>
      <c r="P10102">
        <v>99.580001999999993</v>
      </c>
      <c r="Q10102">
        <v>101.18</v>
      </c>
      <c r="R10102">
        <v>34080000</v>
      </c>
      <c r="S10102">
        <v>101.18</v>
      </c>
    </row>
    <row r="10103" spans="13:19" x14ac:dyDescent="0.25">
      <c r="M10103" s="36">
        <v>27792</v>
      </c>
      <c r="N10103">
        <v>100.860001</v>
      </c>
      <c r="O10103">
        <v>101.389999</v>
      </c>
      <c r="P10103">
        <v>99.739998</v>
      </c>
      <c r="Q10103">
        <v>100.870003</v>
      </c>
      <c r="R10103">
        <v>24000000</v>
      </c>
      <c r="S10103">
        <v>100.870003</v>
      </c>
    </row>
    <row r="10104" spans="13:19" x14ac:dyDescent="0.25">
      <c r="M10104" s="36">
        <v>27789</v>
      </c>
      <c r="N10104">
        <v>100.110001</v>
      </c>
      <c r="O10104">
        <v>101.989998</v>
      </c>
      <c r="P10104">
        <v>99.940002000000007</v>
      </c>
      <c r="Q10104">
        <v>100.860001</v>
      </c>
      <c r="R10104">
        <v>38510000</v>
      </c>
      <c r="S10104">
        <v>100.860001</v>
      </c>
    </row>
    <row r="10105" spans="13:19" x14ac:dyDescent="0.25">
      <c r="M10105" s="36">
        <v>27788</v>
      </c>
      <c r="N10105">
        <v>98.529999000000004</v>
      </c>
      <c r="O10105">
        <v>100.540001</v>
      </c>
      <c r="P10105">
        <v>98.32</v>
      </c>
      <c r="Q10105">
        <v>100.110001</v>
      </c>
      <c r="R10105">
        <v>29800000</v>
      </c>
      <c r="S10105">
        <v>100.110001</v>
      </c>
    </row>
    <row r="10106" spans="13:19" x14ac:dyDescent="0.25">
      <c r="M10106" s="36">
        <v>27787</v>
      </c>
      <c r="N10106">
        <v>99.07</v>
      </c>
      <c r="O10106">
        <v>99.639999000000003</v>
      </c>
      <c r="P10106">
        <v>97.660004000000001</v>
      </c>
      <c r="Q10106">
        <v>98.529999000000004</v>
      </c>
      <c r="R10106">
        <v>27370000</v>
      </c>
      <c r="S10106">
        <v>98.529999000000004</v>
      </c>
    </row>
    <row r="10107" spans="13:19" x14ac:dyDescent="0.25">
      <c r="M10107" s="36">
        <v>27786</v>
      </c>
      <c r="N10107">
        <v>99.68</v>
      </c>
      <c r="O10107">
        <v>100.519997</v>
      </c>
      <c r="P10107">
        <v>98.279999000000004</v>
      </c>
      <c r="Q10107">
        <v>99.07</v>
      </c>
      <c r="R10107">
        <v>32070000</v>
      </c>
      <c r="S10107">
        <v>99.07</v>
      </c>
    </row>
    <row r="10108" spans="13:19" x14ac:dyDescent="0.25">
      <c r="M10108" s="36">
        <v>27785</v>
      </c>
      <c r="N10108">
        <v>99.209998999999996</v>
      </c>
      <c r="O10108">
        <v>100.75</v>
      </c>
      <c r="P10108">
        <v>98.919998000000007</v>
      </c>
      <c r="Q10108">
        <v>99.68</v>
      </c>
      <c r="R10108">
        <v>34470000</v>
      </c>
      <c r="S10108">
        <v>99.68</v>
      </c>
    </row>
    <row r="10109" spans="13:19" x14ac:dyDescent="0.25">
      <c r="M10109" s="36">
        <v>27782</v>
      </c>
      <c r="N10109">
        <v>98.040001000000004</v>
      </c>
      <c r="O10109">
        <v>99.879997000000003</v>
      </c>
      <c r="P10109">
        <v>97.68</v>
      </c>
      <c r="Q10109">
        <v>99.209998999999996</v>
      </c>
      <c r="R10109">
        <v>33640000</v>
      </c>
      <c r="S10109">
        <v>99.209998999999996</v>
      </c>
    </row>
    <row r="10110" spans="13:19" x14ac:dyDescent="0.25">
      <c r="M10110" s="36">
        <v>27781</v>
      </c>
      <c r="N10110">
        <v>98.239998</v>
      </c>
      <c r="O10110">
        <v>98.790001000000004</v>
      </c>
      <c r="P10110">
        <v>97.07</v>
      </c>
      <c r="Q10110">
        <v>98.040001000000004</v>
      </c>
      <c r="R10110">
        <v>27420000</v>
      </c>
      <c r="S10110">
        <v>98.040001000000004</v>
      </c>
    </row>
    <row r="10111" spans="13:19" x14ac:dyDescent="0.25">
      <c r="M10111" s="36">
        <v>27780</v>
      </c>
      <c r="N10111">
        <v>98.860000999999997</v>
      </c>
      <c r="O10111">
        <v>99.239998</v>
      </c>
      <c r="P10111">
        <v>97.120002999999997</v>
      </c>
      <c r="Q10111">
        <v>98.239998</v>
      </c>
      <c r="R10111">
        <v>34470000</v>
      </c>
      <c r="S10111">
        <v>98.239998</v>
      </c>
    </row>
    <row r="10112" spans="13:19" x14ac:dyDescent="0.25">
      <c r="M10112" s="36">
        <v>27779</v>
      </c>
      <c r="N10112">
        <v>98.32</v>
      </c>
      <c r="O10112">
        <v>99.440002000000007</v>
      </c>
      <c r="P10112">
        <v>97.43</v>
      </c>
      <c r="Q10112">
        <v>98.860000999999997</v>
      </c>
      <c r="R10112">
        <v>36690000</v>
      </c>
      <c r="S10112">
        <v>98.860000999999997</v>
      </c>
    </row>
    <row r="10113" spans="13:19" x14ac:dyDescent="0.25">
      <c r="M10113" s="36">
        <v>27778</v>
      </c>
      <c r="N10113">
        <v>97</v>
      </c>
      <c r="O10113">
        <v>98.839995999999999</v>
      </c>
      <c r="P10113">
        <v>96.360000999999997</v>
      </c>
      <c r="Q10113">
        <v>98.32</v>
      </c>
      <c r="R10113">
        <v>29450000</v>
      </c>
      <c r="S10113">
        <v>98.32</v>
      </c>
    </row>
    <row r="10114" spans="13:19" x14ac:dyDescent="0.25">
      <c r="M10114" s="36">
        <v>27775</v>
      </c>
      <c r="N10114">
        <v>96.610000999999997</v>
      </c>
      <c r="O10114">
        <v>97.730002999999996</v>
      </c>
      <c r="P10114">
        <v>95.839995999999999</v>
      </c>
      <c r="Q10114">
        <v>97</v>
      </c>
      <c r="R10114">
        <v>25940000</v>
      </c>
      <c r="S10114">
        <v>97</v>
      </c>
    </row>
    <row r="10115" spans="13:19" x14ac:dyDescent="0.25">
      <c r="M10115" s="36">
        <v>27774</v>
      </c>
      <c r="N10115">
        <v>97.129997000000003</v>
      </c>
      <c r="O10115">
        <v>98.339995999999999</v>
      </c>
      <c r="P10115">
        <v>96.150002000000001</v>
      </c>
      <c r="Q10115">
        <v>96.610000999999997</v>
      </c>
      <c r="R10115">
        <v>38450000</v>
      </c>
      <c r="S10115">
        <v>96.610000999999997</v>
      </c>
    </row>
    <row r="10116" spans="13:19" x14ac:dyDescent="0.25">
      <c r="M10116" s="36">
        <v>27773</v>
      </c>
      <c r="N10116">
        <v>95.57</v>
      </c>
      <c r="O10116">
        <v>97.470000999999996</v>
      </c>
      <c r="P10116">
        <v>94.910004000000001</v>
      </c>
      <c r="Q10116">
        <v>97.129997000000003</v>
      </c>
      <c r="R10116">
        <v>30340000</v>
      </c>
      <c r="S10116">
        <v>97.129997000000003</v>
      </c>
    </row>
    <row r="10117" spans="13:19" x14ac:dyDescent="0.25">
      <c r="M10117" s="36">
        <v>27772</v>
      </c>
      <c r="N10117">
        <v>96.330001999999993</v>
      </c>
      <c r="O10117">
        <v>97.389999000000003</v>
      </c>
      <c r="P10117">
        <v>95.110000999999997</v>
      </c>
      <c r="Q10117">
        <v>95.57</v>
      </c>
      <c r="R10117">
        <v>34530000</v>
      </c>
      <c r="S10117">
        <v>95.57</v>
      </c>
    </row>
    <row r="10118" spans="13:19" x14ac:dyDescent="0.25">
      <c r="M10118" s="36">
        <v>27771</v>
      </c>
      <c r="N10118">
        <v>94.949996999999996</v>
      </c>
      <c r="O10118">
        <v>96.760002</v>
      </c>
      <c r="P10118">
        <v>94.379997000000003</v>
      </c>
      <c r="Q10118">
        <v>96.330001999999993</v>
      </c>
      <c r="R10118">
        <v>30440000</v>
      </c>
      <c r="S10118">
        <v>96.330001999999993</v>
      </c>
    </row>
    <row r="10119" spans="13:19" x14ac:dyDescent="0.25">
      <c r="M10119" s="36">
        <v>27768</v>
      </c>
      <c r="N10119">
        <v>94.580001999999993</v>
      </c>
      <c r="O10119">
        <v>95.709998999999996</v>
      </c>
      <c r="P10119">
        <v>94.050003000000004</v>
      </c>
      <c r="Q10119">
        <v>94.949996999999996</v>
      </c>
      <c r="R10119">
        <v>26510000</v>
      </c>
      <c r="S10119">
        <v>94.949996999999996</v>
      </c>
    </row>
    <row r="10120" spans="13:19" x14ac:dyDescent="0.25">
      <c r="M10120" s="36">
        <v>27767</v>
      </c>
      <c r="N10120">
        <v>93.949996999999996</v>
      </c>
      <c r="O10120">
        <v>95.470000999999996</v>
      </c>
      <c r="P10120">
        <v>93.410004000000001</v>
      </c>
      <c r="Q10120">
        <v>94.580001999999993</v>
      </c>
      <c r="R10120">
        <v>29030000</v>
      </c>
      <c r="S10120">
        <v>94.580001999999993</v>
      </c>
    </row>
    <row r="10121" spans="13:19" x14ac:dyDescent="0.25">
      <c r="M10121" s="36">
        <v>27766</v>
      </c>
      <c r="N10121">
        <v>93.529999000000004</v>
      </c>
      <c r="O10121">
        <v>95.150002000000001</v>
      </c>
      <c r="P10121">
        <v>92.910004000000001</v>
      </c>
      <c r="Q10121">
        <v>93.949996999999996</v>
      </c>
      <c r="R10121">
        <v>33170000</v>
      </c>
      <c r="S10121">
        <v>93.949996999999996</v>
      </c>
    </row>
    <row r="10122" spans="13:19" x14ac:dyDescent="0.25">
      <c r="M10122" s="36">
        <v>27765</v>
      </c>
      <c r="N10122">
        <v>92.580001999999993</v>
      </c>
      <c r="O10122">
        <v>94.18</v>
      </c>
      <c r="P10122">
        <v>92.370002999999997</v>
      </c>
      <c r="Q10122">
        <v>93.529999000000004</v>
      </c>
      <c r="R10122">
        <v>31270000</v>
      </c>
      <c r="S10122">
        <v>93.529999000000004</v>
      </c>
    </row>
    <row r="10123" spans="13:19" x14ac:dyDescent="0.25">
      <c r="M10123" s="36">
        <v>27764</v>
      </c>
      <c r="N10123">
        <v>90.900002000000001</v>
      </c>
      <c r="O10123">
        <v>92.839995999999999</v>
      </c>
      <c r="P10123">
        <v>90.849997999999999</v>
      </c>
      <c r="Q10123">
        <v>92.580001999999993</v>
      </c>
      <c r="R10123">
        <v>21960000</v>
      </c>
      <c r="S10123">
        <v>92.580001999999993</v>
      </c>
    </row>
    <row r="10124" spans="13:19" x14ac:dyDescent="0.25">
      <c r="M10124" s="36">
        <v>27761</v>
      </c>
      <c r="N10124">
        <v>90.190002000000007</v>
      </c>
      <c r="O10124">
        <v>91.18</v>
      </c>
      <c r="P10124">
        <v>89.809997999999993</v>
      </c>
      <c r="Q10124">
        <v>90.900002000000001</v>
      </c>
      <c r="R10124">
        <v>10300000</v>
      </c>
      <c r="S10124">
        <v>90.900002000000001</v>
      </c>
    </row>
    <row r="10125" spans="13:19" x14ac:dyDescent="0.25">
      <c r="M10125" s="36">
        <v>27759</v>
      </c>
      <c r="N10125">
        <v>89.769997000000004</v>
      </c>
      <c r="O10125">
        <v>90.75</v>
      </c>
      <c r="P10125">
        <v>89.169998000000007</v>
      </c>
      <c r="Q10125">
        <v>90.190002000000007</v>
      </c>
      <c r="R10125">
        <v>16970000</v>
      </c>
      <c r="S10125">
        <v>90.190002000000007</v>
      </c>
    </row>
    <row r="10126" spans="13:19" x14ac:dyDescent="0.25">
      <c r="M10126" s="36">
        <v>27758</v>
      </c>
      <c r="N10126">
        <v>90.129997000000003</v>
      </c>
      <c r="O10126">
        <v>90.550003000000004</v>
      </c>
      <c r="P10126">
        <v>89.199996999999996</v>
      </c>
      <c r="Q10126">
        <v>89.769997000000004</v>
      </c>
      <c r="R10126">
        <v>16040000</v>
      </c>
      <c r="S10126">
        <v>89.769997000000004</v>
      </c>
    </row>
    <row r="10127" spans="13:19" x14ac:dyDescent="0.25">
      <c r="M10127" s="36">
        <v>27757</v>
      </c>
      <c r="N10127">
        <v>90.25</v>
      </c>
      <c r="O10127">
        <v>91.089995999999999</v>
      </c>
      <c r="P10127">
        <v>89.629997000000003</v>
      </c>
      <c r="Q10127">
        <v>90.129997000000003</v>
      </c>
      <c r="R10127">
        <v>17070000</v>
      </c>
      <c r="S10127">
        <v>90.129997000000003</v>
      </c>
    </row>
    <row r="10128" spans="13:19" x14ac:dyDescent="0.25">
      <c r="M10128" s="36">
        <v>27754</v>
      </c>
      <c r="N10128">
        <v>89.459998999999996</v>
      </c>
      <c r="O10128">
        <v>90.449996999999996</v>
      </c>
      <c r="P10128">
        <v>89.25</v>
      </c>
      <c r="Q10128">
        <v>90.25</v>
      </c>
      <c r="R10128">
        <v>10020000</v>
      </c>
      <c r="S10128">
        <v>90.25</v>
      </c>
    </row>
    <row r="10129" spans="13:19" x14ac:dyDescent="0.25">
      <c r="M10129" s="36">
        <v>27752</v>
      </c>
      <c r="N10129">
        <v>88.730002999999996</v>
      </c>
      <c r="O10129">
        <v>89.839995999999999</v>
      </c>
      <c r="P10129">
        <v>88.730002999999996</v>
      </c>
      <c r="Q10129">
        <v>89.459998999999996</v>
      </c>
      <c r="R10129">
        <v>11150000</v>
      </c>
      <c r="S10129">
        <v>89.459998999999996</v>
      </c>
    </row>
    <row r="10130" spans="13:19" x14ac:dyDescent="0.25">
      <c r="M10130" s="36">
        <v>27751</v>
      </c>
      <c r="N10130">
        <v>88.139999000000003</v>
      </c>
      <c r="O10130">
        <v>89.230002999999996</v>
      </c>
      <c r="P10130">
        <v>87.639999000000003</v>
      </c>
      <c r="Q10130">
        <v>88.730002999999996</v>
      </c>
      <c r="R10130">
        <v>17750000</v>
      </c>
      <c r="S10130">
        <v>88.730002999999996</v>
      </c>
    </row>
    <row r="10131" spans="13:19" x14ac:dyDescent="0.25">
      <c r="M10131" s="36">
        <v>27750</v>
      </c>
      <c r="N10131">
        <v>88.800003000000004</v>
      </c>
      <c r="O10131">
        <v>89.129997000000003</v>
      </c>
      <c r="P10131">
        <v>87.739998</v>
      </c>
      <c r="Q10131">
        <v>88.139999000000003</v>
      </c>
      <c r="R10131">
        <v>15340000</v>
      </c>
      <c r="S10131">
        <v>88.139999000000003</v>
      </c>
    </row>
    <row r="10132" spans="13:19" x14ac:dyDescent="0.25">
      <c r="M10132" s="36">
        <v>27747</v>
      </c>
      <c r="N10132">
        <v>89.43</v>
      </c>
      <c r="O10132">
        <v>89.809997999999993</v>
      </c>
      <c r="P10132">
        <v>88.389999000000003</v>
      </c>
      <c r="Q10132">
        <v>88.800003000000004</v>
      </c>
      <c r="R10132">
        <v>17720000</v>
      </c>
      <c r="S10132">
        <v>88.800003000000004</v>
      </c>
    </row>
    <row r="10133" spans="13:19" x14ac:dyDescent="0.25">
      <c r="M10133" s="36">
        <v>27746</v>
      </c>
      <c r="N10133">
        <v>89.150002000000001</v>
      </c>
      <c r="O10133">
        <v>90.089995999999999</v>
      </c>
      <c r="P10133">
        <v>88.620002999999997</v>
      </c>
      <c r="Q10133">
        <v>89.43</v>
      </c>
      <c r="R10133">
        <v>18040000</v>
      </c>
      <c r="S10133">
        <v>89.43</v>
      </c>
    </row>
    <row r="10134" spans="13:19" x14ac:dyDescent="0.25">
      <c r="M10134" s="36">
        <v>27745</v>
      </c>
      <c r="N10134">
        <v>88.93</v>
      </c>
      <c r="O10134">
        <v>89.800003000000004</v>
      </c>
      <c r="P10134">
        <v>88.459998999999996</v>
      </c>
      <c r="Q10134">
        <v>89.150002000000001</v>
      </c>
      <c r="R10134">
        <v>16560000</v>
      </c>
      <c r="S10134">
        <v>89.150002000000001</v>
      </c>
    </row>
    <row r="10135" spans="13:19" x14ac:dyDescent="0.25">
      <c r="M10135" s="36">
        <v>27744</v>
      </c>
      <c r="N10135">
        <v>88.089995999999999</v>
      </c>
      <c r="O10135">
        <v>89.489998</v>
      </c>
      <c r="P10135">
        <v>87.779999000000004</v>
      </c>
      <c r="Q10135">
        <v>88.93</v>
      </c>
      <c r="R10135">
        <v>18350000</v>
      </c>
      <c r="S10135">
        <v>88.93</v>
      </c>
    </row>
    <row r="10136" spans="13:19" x14ac:dyDescent="0.25">
      <c r="M10136" s="36">
        <v>27743</v>
      </c>
      <c r="N10136">
        <v>87.830001999999993</v>
      </c>
      <c r="O10136">
        <v>88.639999000000003</v>
      </c>
      <c r="P10136">
        <v>87.32</v>
      </c>
      <c r="Q10136">
        <v>88.089995999999999</v>
      </c>
      <c r="R10136">
        <v>13960000</v>
      </c>
      <c r="S10136">
        <v>88.089995999999999</v>
      </c>
    </row>
    <row r="10137" spans="13:19" x14ac:dyDescent="0.25">
      <c r="M10137" s="36">
        <v>27740</v>
      </c>
      <c r="N10137">
        <v>87.800003000000004</v>
      </c>
      <c r="O10137">
        <v>88.220000999999996</v>
      </c>
      <c r="P10137">
        <v>87.050003000000004</v>
      </c>
      <c r="Q10137">
        <v>87.830001999999993</v>
      </c>
      <c r="R10137">
        <v>13100000</v>
      </c>
      <c r="S10137">
        <v>87.830001999999993</v>
      </c>
    </row>
    <row r="10138" spans="13:19" x14ac:dyDescent="0.25">
      <c r="M10138" s="36">
        <v>27739</v>
      </c>
      <c r="N10138">
        <v>88.080001999999993</v>
      </c>
      <c r="O10138">
        <v>88.790001000000004</v>
      </c>
      <c r="P10138">
        <v>87.410004000000001</v>
      </c>
      <c r="Q10138">
        <v>87.800003000000004</v>
      </c>
      <c r="R10138">
        <v>15300000</v>
      </c>
      <c r="S10138">
        <v>87.800003000000004</v>
      </c>
    </row>
    <row r="10139" spans="13:19" x14ac:dyDescent="0.25">
      <c r="M10139" s="36">
        <v>27738</v>
      </c>
      <c r="N10139">
        <v>87.300003000000004</v>
      </c>
      <c r="O10139">
        <v>88.389999000000003</v>
      </c>
      <c r="P10139">
        <v>86.910004000000001</v>
      </c>
      <c r="Q10139">
        <v>88.080001999999993</v>
      </c>
      <c r="R10139">
        <v>15680000</v>
      </c>
      <c r="S10139">
        <v>88.080001999999993</v>
      </c>
    </row>
    <row r="10140" spans="13:19" x14ac:dyDescent="0.25">
      <c r="M10140" s="36">
        <v>27737</v>
      </c>
      <c r="N10140">
        <v>87.07</v>
      </c>
      <c r="O10140">
        <v>87.800003000000004</v>
      </c>
      <c r="P10140">
        <v>86.160004000000001</v>
      </c>
      <c r="Q10140">
        <v>87.300003000000004</v>
      </c>
      <c r="R10140">
        <v>16040000</v>
      </c>
      <c r="S10140">
        <v>87.300003000000004</v>
      </c>
    </row>
    <row r="10141" spans="13:19" x14ac:dyDescent="0.25">
      <c r="M10141" s="36">
        <v>27736</v>
      </c>
      <c r="N10141">
        <v>86.82</v>
      </c>
      <c r="O10141">
        <v>87.75</v>
      </c>
      <c r="P10141">
        <v>86.150002000000001</v>
      </c>
      <c r="Q10141">
        <v>87.07</v>
      </c>
      <c r="R10141">
        <v>14150000</v>
      </c>
      <c r="S10141">
        <v>87.07</v>
      </c>
    </row>
    <row r="10142" spans="13:19" x14ac:dyDescent="0.25">
      <c r="M10142" s="36">
        <v>27733</v>
      </c>
      <c r="N10142">
        <v>87.839995999999999</v>
      </c>
      <c r="O10142">
        <v>88.379997000000003</v>
      </c>
      <c r="P10142">
        <v>86.540001000000004</v>
      </c>
      <c r="Q10142">
        <v>86.82</v>
      </c>
      <c r="R10142">
        <v>14050000</v>
      </c>
      <c r="S10142">
        <v>86.82</v>
      </c>
    </row>
    <row r="10143" spans="13:19" x14ac:dyDescent="0.25">
      <c r="M10143" s="36">
        <v>27732</v>
      </c>
      <c r="N10143">
        <v>87.599997999999999</v>
      </c>
      <c r="O10143">
        <v>88.389999000000003</v>
      </c>
      <c r="P10143">
        <v>86.68</v>
      </c>
      <c r="Q10143">
        <v>87.839995999999999</v>
      </c>
      <c r="R10143">
        <v>16380000</v>
      </c>
      <c r="S10143">
        <v>87.839995999999999</v>
      </c>
    </row>
    <row r="10144" spans="13:19" x14ac:dyDescent="0.25">
      <c r="M10144" s="36">
        <v>27731</v>
      </c>
      <c r="N10144">
        <v>88.830001999999993</v>
      </c>
      <c r="O10144">
        <v>88.830001999999993</v>
      </c>
      <c r="P10144">
        <v>87.080001999999993</v>
      </c>
      <c r="Q10144">
        <v>87.599997999999999</v>
      </c>
      <c r="R10144">
        <v>21320000</v>
      </c>
      <c r="S10144">
        <v>87.599997999999999</v>
      </c>
    </row>
    <row r="10145" spans="13:19" x14ac:dyDescent="0.25">
      <c r="M10145" s="36">
        <v>27730</v>
      </c>
      <c r="N10145">
        <v>90.669998000000007</v>
      </c>
      <c r="O10145">
        <v>90.809997999999993</v>
      </c>
      <c r="P10145">
        <v>89.080001999999993</v>
      </c>
      <c r="Q10145">
        <v>89.330001999999993</v>
      </c>
      <c r="R10145">
        <v>17930000</v>
      </c>
      <c r="S10145">
        <v>89.330001999999993</v>
      </c>
    </row>
    <row r="10146" spans="13:19" x14ac:dyDescent="0.25">
      <c r="M10146" s="36">
        <v>27729</v>
      </c>
      <c r="N10146">
        <v>91.239998</v>
      </c>
      <c r="O10146">
        <v>91.900002000000001</v>
      </c>
      <c r="P10146">
        <v>90.330001999999993</v>
      </c>
      <c r="Q10146">
        <v>90.669998000000007</v>
      </c>
      <c r="R10146">
        <v>16050000</v>
      </c>
      <c r="S10146">
        <v>90.669998000000007</v>
      </c>
    </row>
    <row r="10147" spans="13:19" x14ac:dyDescent="0.25">
      <c r="M10147" s="36">
        <v>27726</v>
      </c>
      <c r="N10147">
        <v>90.940002000000007</v>
      </c>
      <c r="O10147">
        <v>91.739998</v>
      </c>
      <c r="P10147">
        <v>90.440002000000007</v>
      </c>
      <c r="Q10147">
        <v>91.239998</v>
      </c>
      <c r="R10147">
        <v>12870000</v>
      </c>
      <c r="S10147">
        <v>91.239998</v>
      </c>
    </row>
    <row r="10148" spans="13:19" x14ac:dyDescent="0.25">
      <c r="M10148" s="36">
        <v>27724</v>
      </c>
      <c r="N10148">
        <v>90.709998999999996</v>
      </c>
      <c r="O10148">
        <v>91.580001999999993</v>
      </c>
      <c r="P10148">
        <v>90.169998000000007</v>
      </c>
      <c r="Q10148">
        <v>90.940002000000007</v>
      </c>
      <c r="R10148">
        <v>18780000</v>
      </c>
      <c r="S10148">
        <v>90.940002000000007</v>
      </c>
    </row>
    <row r="10149" spans="13:19" x14ac:dyDescent="0.25">
      <c r="M10149" s="36">
        <v>27723</v>
      </c>
      <c r="N10149">
        <v>89.699996999999996</v>
      </c>
      <c r="O10149">
        <v>91.099997999999999</v>
      </c>
      <c r="P10149">
        <v>89.660004000000001</v>
      </c>
      <c r="Q10149">
        <v>90.709998999999996</v>
      </c>
      <c r="R10149">
        <v>17490000</v>
      </c>
      <c r="S10149">
        <v>90.709998999999996</v>
      </c>
    </row>
    <row r="10150" spans="13:19" x14ac:dyDescent="0.25">
      <c r="M10150" s="36">
        <v>27722</v>
      </c>
      <c r="N10150">
        <v>89.529999000000004</v>
      </c>
      <c r="O10150">
        <v>90.169998000000007</v>
      </c>
      <c r="P10150">
        <v>88.650002000000001</v>
      </c>
      <c r="Q10150">
        <v>89.699996999999996</v>
      </c>
      <c r="R10150">
        <v>13930000</v>
      </c>
      <c r="S10150">
        <v>89.699996999999996</v>
      </c>
    </row>
    <row r="10151" spans="13:19" x14ac:dyDescent="0.25">
      <c r="M10151" s="36">
        <v>27719</v>
      </c>
      <c r="N10151">
        <v>89.639999000000003</v>
      </c>
      <c r="O10151">
        <v>90.230002999999996</v>
      </c>
      <c r="P10151">
        <v>88.790001000000004</v>
      </c>
      <c r="Q10151">
        <v>89.529999000000004</v>
      </c>
      <c r="R10151">
        <v>14110000</v>
      </c>
      <c r="S10151">
        <v>89.529999000000004</v>
      </c>
    </row>
    <row r="10152" spans="13:19" x14ac:dyDescent="0.25">
      <c r="M10152" s="36">
        <v>27718</v>
      </c>
      <c r="N10152">
        <v>89.980002999999996</v>
      </c>
      <c r="O10152">
        <v>90.68</v>
      </c>
      <c r="P10152">
        <v>89.089995999999999</v>
      </c>
      <c r="Q10152">
        <v>89.639999000000003</v>
      </c>
      <c r="R10152">
        <v>16460000</v>
      </c>
      <c r="S10152">
        <v>89.639999000000003</v>
      </c>
    </row>
    <row r="10153" spans="13:19" x14ac:dyDescent="0.25">
      <c r="M10153" s="36">
        <v>27717</v>
      </c>
      <c r="N10153">
        <v>91</v>
      </c>
      <c r="O10153">
        <v>91.279999000000004</v>
      </c>
      <c r="P10153">
        <v>89.470000999999996</v>
      </c>
      <c r="Q10153">
        <v>89.980002999999996</v>
      </c>
      <c r="R10153">
        <v>16820000</v>
      </c>
      <c r="S10153">
        <v>89.980002999999996</v>
      </c>
    </row>
    <row r="10154" spans="13:19" x14ac:dyDescent="0.25">
      <c r="M10154" s="36">
        <v>27716</v>
      </c>
      <c r="N10154">
        <v>91.459998999999996</v>
      </c>
      <c r="O10154">
        <v>92.300003000000004</v>
      </c>
      <c r="P10154">
        <v>90.599997999999999</v>
      </c>
      <c r="Q10154">
        <v>91</v>
      </c>
      <c r="R10154">
        <v>20760000</v>
      </c>
      <c r="S10154">
        <v>91</v>
      </c>
    </row>
    <row r="10155" spans="13:19" x14ac:dyDescent="0.25">
      <c r="M10155" s="36">
        <v>27715</v>
      </c>
      <c r="N10155">
        <v>90.970000999999996</v>
      </c>
      <c r="O10155">
        <v>91.989998</v>
      </c>
      <c r="P10155">
        <v>90.5</v>
      </c>
      <c r="Q10155">
        <v>91.459998999999996</v>
      </c>
      <c r="R10155">
        <v>17660000</v>
      </c>
      <c r="S10155">
        <v>91.459998999999996</v>
      </c>
    </row>
    <row r="10156" spans="13:19" x14ac:dyDescent="0.25">
      <c r="M10156" s="36">
        <v>27712</v>
      </c>
      <c r="N10156">
        <v>91.040001000000004</v>
      </c>
      <c r="O10156">
        <v>91.589995999999999</v>
      </c>
      <c r="P10156">
        <v>90.190002000000007</v>
      </c>
      <c r="Q10156">
        <v>90.970000999999996</v>
      </c>
      <c r="R10156">
        <v>16460000</v>
      </c>
      <c r="S10156">
        <v>90.970000999999996</v>
      </c>
    </row>
    <row r="10157" spans="13:19" x14ac:dyDescent="0.25">
      <c r="M10157" s="36">
        <v>27711</v>
      </c>
      <c r="N10157">
        <v>91.190002000000007</v>
      </c>
      <c r="O10157">
        <v>92.330001999999993</v>
      </c>
      <c r="P10157">
        <v>90.559997999999993</v>
      </c>
      <c r="Q10157">
        <v>91.040001000000004</v>
      </c>
      <c r="R10157">
        <v>25070000</v>
      </c>
      <c r="S10157">
        <v>91.040001000000004</v>
      </c>
    </row>
    <row r="10158" spans="13:19" x14ac:dyDescent="0.25">
      <c r="M10158" s="36">
        <v>27710</v>
      </c>
      <c r="N10158">
        <v>89.870002999999997</v>
      </c>
      <c r="O10158">
        <v>91.629997000000003</v>
      </c>
      <c r="P10158">
        <v>89.800003000000004</v>
      </c>
      <c r="Q10158">
        <v>91.190002000000007</v>
      </c>
      <c r="R10158">
        <v>23960000</v>
      </c>
      <c r="S10158">
        <v>91.190002000000007</v>
      </c>
    </row>
    <row r="10159" spans="13:19" x14ac:dyDescent="0.25">
      <c r="M10159" s="36">
        <v>27709</v>
      </c>
      <c r="N10159">
        <v>89.339995999999999</v>
      </c>
      <c r="O10159">
        <v>90.470000999999996</v>
      </c>
      <c r="P10159">
        <v>89.040001000000004</v>
      </c>
      <c r="Q10159">
        <v>89.870002999999997</v>
      </c>
      <c r="R10159">
        <v>14640000</v>
      </c>
      <c r="S10159">
        <v>89.870002999999997</v>
      </c>
    </row>
    <row r="10160" spans="13:19" x14ac:dyDescent="0.25">
      <c r="M10160" s="36">
        <v>27708</v>
      </c>
      <c r="N10160">
        <v>89.330001999999993</v>
      </c>
      <c r="O10160">
        <v>89.980002999999996</v>
      </c>
      <c r="P10160">
        <v>88.349997999999999</v>
      </c>
      <c r="Q10160">
        <v>89.339995999999999</v>
      </c>
      <c r="R10160">
        <v>14910000</v>
      </c>
      <c r="S10160">
        <v>89.339995999999999</v>
      </c>
    </row>
    <row r="10161" spans="13:19" x14ac:dyDescent="0.25">
      <c r="M10161" s="36">
        <v>27705</v>
      </c>
      <c r="N10161">
        <v>89.550003000000004</v>
      </c>
      <c r="O10161">
        <v>90.18</v>
      </c>
      <c r="P10161">
        <v>88.669998000000007</v>
      </c>
      <c r="Q10161">
        <v>89.330001999999993</v>
      </c>
      <c r="R10161">
        <v>15930000</v>
      </c>
      <c r="S10161">
        <v>89.330001999999993</v>
      </c>
    </row>
    <row r="10162" spans="13:19" x14ac:dyDescent="0.25">
      <c r="M10162" s="36">
        <v>27704</v>
      </c>
      <c r="N10162">
        <v>89.150002000000001</v>
      </c>
      <c r="O10162">
        <v>90.150002000000001</v>
      </c>
      <c r="P10162">
        <v>88.160004000000001</v>
      </c>
      <c r="Q10162">
        <v>89.550003000000004</v>
      </c>
      <c r="R10162">
        <v>18600000</v>
      </c>
      <c r="S10162">
        <v>89.550003000000004</v>
      </c>
    </row>
    <row r="10163" spans="13:19" x14ac:dyDescent="0.25">
      <c r="M10163" s="36">
        <v>27703</v>
      </c>
      <c r="N10163">
        <v>88.510002</v>
      </c>
      <c r="O10163">
        <v>90.080001999999993</v>
      </c>
      <c r="P10163">
        <v>88.32</v>
      </c>
      <c r="Q10163">
        <v>89.150002000000001</v>
      </c>
      <c r="R10163">
        <v>17390000</v>
      </c>
      <c r="S10163">
        <v>89.150002000000001</v>
      </c>
    </row>
    <row r="10164" spans="13:19" x14ac:dyDescent="0.25">
      <c r="M10164" s="36">
        <v>27702</v>
      </c>
      <c r="N10164">
        <v>88.089995999999999</v>
      </c>
      <c r="O10164">
        <v>89.029999000000004</v>
      </c>
      <c r="P10164">
        <v>87.629997000000003</v>
      </c>
      <c r="Q10164">
        <v>88.510002</v>
      </c>
      <c r="R10164">
        <v>11570000</v>
      </c>
      <c r="S10164">
        <v>88.510002</v>
      </c>
    </row>
    <row r="10165" spans="13:19" x14ac:dyDescent="0.25">
      <c r="M10165" s="36">
        <v>27701</v>
      </c>
      <c r="N10165">
        <v>89.040001000000004</v>
      </c>
      <c r="O10165">
        <v>89.209998999999996</v>
      </c>
      <c r="P10165">
        <v>87.779999000000004</v>
      </c>
      <c r="Q10165">
        <v>88.089995999999999</v>
      </c>
      <c r="R10165">
        <v>11400000</v>
      </c>
      <c r="S10165">
        <v>88.089995999999999</v>
      </c>
    </row>
    <row r="10166" spans="13:19" x14ac:dyDescent="0.25">
      <c r="M10166" s="36">
        <v>27698</v>
      </c>
      <c r="N10166">
        <v>89.309997999999993</v>
      </c>
      <c r="O10166">
        <v>89.800003000000004</v>
      </c>
      <c r="P10166">
        <v>88.349997999999999</v>
      </c>
      <c r="Q10166">
        <v>89.040001000000004</v>
      </c>
      <c r="R10166">
        <v>12910000</v>
      </c>
      <c r="S10166">
        <v>89.040001000000004</v>
      </c>
    </row>
    <row r="10167" spans="13:19" x14ac:dyDescent="0.25">
      <c r="M10167" s="36">
        <v>27697</v>
      </c>
      <c r="N10167">
        <v>89.389999000000003</v>
      </c>
      <c r="O10167">
        <v>90.199996999999996</v>
      </c>
      <c r="P10167">
        <v>88.699996999999996</v>
      </c>
      <c r="Q10167">
        <v>89.309997999999993</v>
      </c>
      <c r="R10167">
        <v>15080000</v>
      </c>
      <c r="S10167">
        <v>89.309997999999993</v>
      </c>
    </row>
    <row r="10168" spans="13:19" x14ac:dyDescent="0.25">
      <c r="M10168" s="36">
        <v>27696</v>
      </c>
      <c r="N10168">
        <v>90.510002</v>
      </c>
      <c r="O10168">
        <v>90.610000999999997</v>
      </c>
      <c r="P10168">
        <v>88.889999000000003</v>
      </c>
      <c r="Q10168">
        <v>89.389999000000003</v>
      </c>
      <c r="R10168">
        <v>16110000</v>
      </c>
      <c r="S10168">
        <v>89.389999000000003</v>
      </c>
    </row>
    <row r="10169" spans="13:19" x14ac:dyDescent="0.25">
      <c r="M10169" s="36">
        <v>27695</v>
      </c>
      <c r="N10169">
        <v>89.730002999999996</v>
      </c>
      <c r="O10169">
        <v>91.010002</v>
      </c>
      <c r="P10169">
        <v>89.400002000000001</v>
      </c>
      <c r="Q10169">
        <v>90.510002</v>
      </c>
      <c r="R10169">
        <v>17060000</v>
      </c>
      <c r="S10169">
        <v>90.510002</v>
      </c>
    </row>
    <row r="10170" spans="13:19" x14ac:dyDescent="0.25">
      <c r="M10170" s="36">
        <v>27694</v>
      </c>
      <c r="N10170">
        <v>89.830001999999993</v>
      </c>
      <c r="O10170">
        <v>90.400002000000001</v>
      </c>
      <c r="P10170">
        <v>88.849997999999999</v>
      </c>
      <c r="Q10170">
        <v>89.730002999999996</v>
      </c>
      <c r="R10170">
        <v>13100000</v>
      </c>
      <c r="S10170">
        <v>89.730002999999996</v>
      </c>
    </row>
    <row r="10171" spans="13:19" x14ac:dyDescent="0.25">
      <c r="M10171" s="36">
        <v>27691</v>
      </c>
      <c r="N10171">
        <v>91.239998</v>
      </c>
      <c r="O10171">
        <v>91.519997000000004</v>
      </c>
      <c r="P10171">
        <v>89.459998999999996</v>
      </c>
      <c r="Q10171">
        <v>89.830001999999993</v>
      </c>
      <c r="R10171">
        <v>18120000</v>
      </c>
      <c r="S10171">
        <v>89.830001999999993</v>
      </c>
    </row>
    <row r="10172" spans="13:19" x14ac:dyDescent="0.25">
      <c r="M10172" s="36">
        <v>27690</v>
      </c>
      <c r="N10172">
        <v>90.709998999999996</v>
      </c>
      <c r="O10172">
        <v>91.75</v>
      </c>
      <c r="P10172">
        <v>90.089995999999999</v>
      </c>
      <c r="Q10172">
        <v>91.239998</v>
      </c>
      <c r="R10172">
        <v>17900000</v>
      </c>
      <c r="S10172">
        <v>91.239998</v>
      </c>
    </row>
    <row r="10173" spans="13:19" x14ac:dyDescent="0.25">
      <c r="M10173" s="36">
        <v>27689</v>
      </c>
      <c r="N10173">
        <v>90.559997999999993</v>
      </c>
      <c r="O10173">
        <v>91.379997000000003</v>
      </c>
      <c r="P10173">
        <v>89.769997000000004</v>
      </c>
      <c r="Q10173">
        <v>90.709998999999996</v>
      </c>
      <c r="R10173">
        <v>16060000</v>
      </c>
      <c r="S10173">
        <v>90.709998999999996</v>
      </c>
    </row>
    <row r="10174" spans="13:19" x14ac:dyDescent="0.25">
      <c r="M10174" s="36">
        <v>27688</v>
      </c>
      <c r="N10174">
        <v>89.82</v>
      </c>
      <c r="O10174">
        <v>91.43</v>
      </c>
      <c r="P10174">
        <v>89.790001000000004</v>
      </c>
      <c r="Q10174">
        <v>90.559997999999993</v>
      </c>
      <c r="R10174">
        <v>20800000</v>
      </c>
      <c r="S10174">
        <v>90.559997999999993</v>
      </c>
    </row>
    <row r="10175" spans="13:19" x14ac:dyDescent="0.25">
      <c r="M10175" s="36">
        <v>27687</v>
      </c>
      <c r="N10175">
        <v>88.860000999999997</v>
      </c>
      <c r="O10175">
        <v>90.139999000000003</v>
      </c>
      <c r="P10175">
        <v>88.43</v>
      </c>
      <c r="Q10175">
        <v>89.82</v>
      </c>
      <c r="R10175">
        <v>13250000</v>
      </c>
      <c r="S10175">
        <v>89.82</v>
      </c>
    </row>
    <row r="10176" spans="13:19" x14ac:dyDescent="0.25">
      <c r="M10176" s="36">
        <v>27684</v>
      </c>
      <c r="N10176">
        <v>89.370002999999997</v>
      </c>
      <c r="O10176">
        <v>89.870002999999997</v>
      </c>
      <c r="P10176">
        <v>88.080001999999993</v>
      </c>
      <c r="Q10176">
        <v>88.860000999999997</v>
      </c>
      <c r="R10176">
        <v>15650000</v>
      </c>
      <c r="S10176">
        <v>88.860000999999997</v>
      </c>
    </row>
    <row r="10177" spans="13:19" x14ac:dyDescent="0.25">
      <c r="M10177" s="36">
        <v>27683</v>
      </c>
      <c r="N10177">
        <v>89.230002999999996</v>
      </c>
      <c r="O10177">
        <v>90.730002999999996</v>
      </c>
      <c r="P10177">
        <v>88.900002000000001</v>
      </c>
      <c r="Q10177">
        <v>89.370002999999997</v>
      </c>
      <c r="R10177">
        <v>18910000</v>
      </c>
      <c r="S10177">
        <v>89.370002999999997</v>
      </c>
    </row>
    <row r="10178" spans="13:19" x14ac:dyDescent="0.25">
      <c r="M10178" s="36">
        <v>27682</v>
      </c>
      <c r="N10178">
        <v>89.279999000000004</v>
      </c>
      <c r="O10178">
        <v>90.07</v>
      </c>
      <c r="P10178">
        <v>88.5</v>
      </c>
      <c r="Q10178">
        <v>89.230002999999996</v>
      </c>
      <c r="R10178">
        <v>14440000</v>
      </c>
      <c r="S10178">
        <v>89.230002999999996</v>
      </c>
    </row>
    <row r="10179" spans="13:19" x14ac:dyDescent="0.25">
      <c r="M10179" s="36">
        <v>27681</v>
      </c>
      <c r="N10179">
        <v>89.459998999999996</v>
      </c>
      <c r="O10179">
        <v>90.800003000000004</v>
      </c>
      <c r="P10179">
        <v>88.809997999999993</v>
      </c>
      <c r="Q10179">
        <v>89.279999000000004</v>
      </c>
      <c r="R10179">
        <v>19960000</v>
      </c>
      <c r="S10179">
        <v>89.279999000000004</v>
      </c>
    </row>
    <row r="10180" spans="13:19" x14ac:dyDescent="0.25">
      <c r="M10180" s="36">
        <v>27680</v>
      </c>
      <c r="N10180">
        <v>88.209998999999996</v>
      </c>
      <c r="O10180">
        <v>89.669998000000007</v>
      </c>
      <c r="P10180">
        <v>87.730002999999996</v>
      </c>
      <c r="Q10180">
        <v>89.459998999999996</v>
      </c>
      <c r="R10180">
        <v>12020000</v>
      </c>
      <c r="S10180">
        <v>89.459998999999996</v>
      </c>
    </row>
    <row r="10181" spans="13:19" x14ac:dyDescent="0.25">
      <c r="M10181" s="36">
        <v>27677</v>
      </c>
      <c r="N10181">
        <v>88.370002999999997</v>
      </c>
      <c r="O10181">
        <v>89.169998000000007</v>
      </c>
      <c r="P10181">
        <v>87.440002000000007</v>
      </c>
      <c r="Q10181">
        <v>88.209998999999996</v>
      </c>
      <c r="R10181">
        <v>14880000</v>
      </c>
      <c r="S10181">
        <v>88.209998999999996</v>
      </c>
    </row>
    <row r="10182" spans="13:19" x14ac:dyDescent="0.25">
      <c r="M10182" s="36">
        <v>27676</v>
      </c>
      <c r="N10182">
        <v>87.940002000000007</v>
      </c>
      <c r="O10182">
        <v>89.419998000000007</v>
      </c>
      <c r="P10182">
        <v>87.599997999999999</v>
      </c>
      <c r="Q10182">
        <v>88.370002999999997</v>
      </c>
      <c r="R10182">
        <v>17770000</v>
      </c>
      <c r="S10182">
        <v>88.370002999999997</v>
      </c>
    </row>
    <row r="10183" spans="13:19" x14ac:dyDescent="0.25">
      <c r="M10183" s="36">
        <v>27675</v>
      </c>
      <c r="N10183">
        <v>86.769997000000004</v>
      </c>
      <c r="O10183">
        <v>88.459998999999996</v>
      </c>
      <c r="P10183">
        <v>86.339995999999999</v>
      </c>
      <c r="Q10183">
        <v>87.940002000000007</v>
      </c>
      <c r="R10183">
        <v>17800000</v>
      </c>
      <c r="S10183">
        <v>87.940002000000007</v>
      </c>
    </row>
    <row r="10184" spans="13:19" x14ac:dyDescent="0.25">
      <c r="M10184" s="36">
        <v>27674</v>
      </c>
      <c r="N10184">
        <v>86.879997000000003</v>
      </c>
      <c r="O10184">
        <v>87.32</v>
      </c>
      <c r="P10184">
        <v>85.559997999999993</v>
      </c>
      <c r="Q10184">
        <v>86.769997000000004</v>
      </c>
      <c r="R10184">
        <v>13530000</v>
      </c>
      <c r="S10184">
        <v>86.769997000000004</v>
      </c>
    </row>
    <row r="10185" spans="13:19" x14ac:dyDescent="0.25">
      <c r="M10185" s="36">
        <v>27673</v>
      </c>
      <c r="N10185">
        <v>85.980002999999996</v>
      </c>
      <c r="O10185">
        <v>87.639999000000003</v>
      </c>
      <c r="P10185">
        <v>85.980002999999996</v>
      </c>
      <c r="Q10185">
        <v>86.879997000000003</v>
      </c>
      <c r="R10185">
        <v>15470000</v>
      </c>
      <c r="S10185">
        <v>86.879997000000003</v>
      </c>
    </row>
    <row r="10186" spans="13:19" x14ac:dyDescent="0.25">
      <c r="M10186" s="36">
        <v>27670</v>
      </c>
      <c r="N10186">
        <v>83.879997000000003</v>
      </c>
      <c r="O10186">
        <v>86.209998999999996</v>
      </c>
      <c r="P10186">
        <v>83.879997000000003</v>
      </c>
      <c r="Q10186">
        <v>85.949996999999996</v>
      </c>
      <c r="R10186">
        <v>16360000</v>
      </c>
      <c r="S10186">
        <v>85.949996999999996</v>
      </c>
    </row>
    <row r="10187" spans="13:19" x14ac:dyDescent="0.25">
      <c r="M10187" s="36">
        <v>27669</v>
      </c>
      <c r="N10187">
        <v>82.93</v>
      </c>
      <c r="O10187">
        <v>84.330001999999993</v>
      </c>
      <c r="P10187">
        <v>82.82</v>
      </c>
      <c r="Q10187">
        <v>83.82</v>
      </c>
      <c r="R10187">
        <v>14290000</v>
      </c>
      <c r="S10187">
        <v>83.82</v>
      </c>
    </row>
    <row r="10188" spans="13:19" x14ac:dyDescent="0.25">
      <c r="M10188" s="36">
        <v>27668</v>
      </c>
      <c r="N10188">
        <v>83.870002999999997</v>
      </c>
      <c r="O10188">
        <v>85.449996999999996</v>
      </c>
      <c r="P10188">
        <v>82.57</v>
      </c>
      <c r="Q10188">
        <v>82.93</v>
      </c>
      <c r="R10188">
        <v>14070000</v>
      </c>
      <c r="S10188">
        <v>82.93</v>
      </c>
    </row>
    <row r="10189" spans="13:19" x14ac:dyDescent="0.25">
      <c r="M10189" s="36">
        <v>27667</v>
      </c>
      <c r="N10189">
        <v>85.010002</v>
      </c>
      <c r="O10189">
        <v>85.010002</v>
      </c>
      <c r="P10189">
        <v>83.440002000000007</v>
      </c>
      <c r="Q10189">
        <v>83.870002999999997</v>
      </c>
      <c r="R10189">
        <v>12520000</v>
      </c>
      <c r="S10189">
        <v>83.870002999999997</v>
      </c>
    </row>
    <row r="10190" spans="13:19" x14ac:dyDescent="0.25">
      <c r="M10190" s="36">
        <v>27666</v>
      </c>
      <c r="N10190">
        <v>86.190002000000007</v>
      </c>
      <c r="O10190">
        <v>86.379997000000003</v>
      </c>
      <c r="P10190">
        <v>84.739998</v>
      </c>
      <c r="Q10190">
        <v>85.029999000000004</v>
      </c>
      <c r="R10190">
        <v>10580000</v>
      </c>
      <c r="S10190">
        <v>85.029999000000004</v>
      </c>
    </row>
    <row r="10191" spans="13:19" x14ac:dyDescent="0.25">
      <c r="M10191" s="36">
        <v>27663</v>
      </c>
      <c r="N10191">
        <v>85.639999000000003</v>
      </c>
      <c r="O10191">
        <v>86.860000999999997</v>
      </c>
      <c r="P10191">
        <v>85.129997000000003</v>
      </c>
      <c r="Q10191">
        <v>86.190002000000007</v>
      </c>
      <c r="R10191">
        <v>12570000</v>
      </c>
      <c r="S10191">
        <v>86.190002000000007</v>
      </c>
    </row>
    <row r="10192" spans="13:19" x14ac:dyDescent="0.25">
      <c r="M10192" s="36">
        <v>27662</v>
      </c>
      <c r="N10192">
        <v>85.739998</v>
      </c>
      <c r="O10192">
        <v>86.410004000000001</v>
      </c>
      <c r="P10192">
        <v>84.790001000000004</v>
      </c>
      <c r="Q10192">
        <v>85.639999000000003</v>
      </c>
      <c r="R10192">
        <v>12890000</v>
      </c>
      <c r="S10192">
        <v>85.639999000000003</v>
      </c>
    </row>
    <row r="10193" spans="13:19" x14ac:dyDescent="0.25">
      <c r="M10193" s="36">
        <v>27661</v>
      </c>
      <c r="N10193">
        <v>85.029999000000004</v>
      </c>
      <c r="O10193">
        <v>86.699996999999996</v>
      </c>
      <c r="P10193">
        <v>85.029999000000004</v>
      </c>
      <c r="Q10193">
        <v>85.739998</v>
      </c>
      <c r="R10193">
        <v>16060000</v>
      </c>
      <c r="S10193">
        <v>85.739998</v>
      </c>
    </row>
    <row r="10194" spans="13:19" x14ac:dyDescent="0.25">
      <c r="M10194" s="36">
        <v>27660</v>
      </c>
      <c r="N10194">
        <v>85.07</v>
      </c>
      <c r="O10194">
        <v>85.510002</v>
      </c>
      <c r="P10194">
        <v>83.800003000000004</v>
      </c>
      <c r="Q10194">
        <v>84.940002000000007</v>
      </c>
      <c r="R10194">
        <v>12800000</v>
      </c>
      <c r="S10194">
        <v>84.940002000000007</v>
      </c>
    </row>
    <row r="10195" spans="13:19" x14ac:dyDescent="0.25">
      <c r="M10195" s="36">
        <v>27659</v>
      </c>
      <c r="N10195">
        <v>85.879997000000003</v>
      </c>
      <c r="O10195">
        <v>86.699996999999996</v>
      </c>
      <c r="P10195">
        <v>84.699996999999996</v>
      </c>
      <c r="Q10195">
        <v>85.07</v>
      </c>
      <c r="R10195">
        <v>14750000</v>
      </c>
      <c r="S10195">
        <v>85.07</v>
      </c>
    </row>
    <row r="10196" spans="13:19" x14ac:dyDescent="0.25">
      <c r="M10196" s="36">
        <v>27656</v>
      </c>
      <c r="N10196">
        <v>84.260002</v>
      </c>
      <c r="O10196">
        <v>86.389999000000003</v>
      </c>
      <c r="P10196">
        <v>84.260002</v>
      </c>
      <c r="Q10196">
        <v>85.879997000000003</v>
      </c>
      <c r="R10196">
        <v>20830000</v>
      </c>
      <c r="S10196">
        <v>85.879997000000003</v>
      </c>
    </row>
    <row r="10197" spans="13:19" x14ac:dyDescent="0.25">
      <c r="M10197" s="36">
        <v>27655</v>
      </c>
      <c r="N10197">
        <v>82.370002999999997</v>
      </c>
      <c r="O10197">
        <v>84.339995999999999</v>
      </c>
      <c r="P10197">
        <v>82.230002999999996</v>
      </c>
      <c r="Q10197">
        <v>84.059997999999993</v>
      </c>
      <c r="R10197">
        <v>14560000</v>
      </c>
      <c r="S10197">
        <v>84.059997999999993</v>
      </c>
    </row>
    <row r="10198" spans="13:19" x14ac:dyDescent="0.25">
      <c r="M10198" s="36">
        <v>27654</v>
      </c>
      <c r="N10198">
        <v>82.089995999999999</v>
      </c>
      <c r="O10198">
        <v>82.93</v>
      </c>
      <c r="P10198">
        <v>81.569999999999993</v>
      </c>
      <c r="Q10198">
        <v>82.370002999999997</v>
      </c>
      <c r="R10198">
        <v>12190000</v>
      </c>
      <c r="S10198">
        <v>82.370002999999997</v>
      </c>
    </row>
    <row r="10199" spans="13:19" x14ac:dyDescent="0.25">
      <c r="M10199" s="36">
        <v>27653</v>
      </c>
      <c r="N10199">
        <v>82.879997000000003</v>
      </c>
      <c r="O10199">
        <v>83.43</v>
      </c>
      <c r="P10199">
        <v>81.790001000000004</v>
      </c>
      <c r="Q10199">
        <v>82.089995999999999</v>
      </c>
      <c r="R10199">
        <v>13090000</v>
      </c>
      <c r="S10199">
        <v>82.089995999999999</v>
      </c>
    </row>
    <row r="10200" spans="13:19" x14ac:dyDescent="0.25">
      <c r="M10200" s="36">
        <v>27652</v>
      </c>
      <c r="N10200">
        <v>83.300003000000004</v>
      </c>
      <c r="O10200">
        <v>83.489998</v>
      </c>
      <c r="P10200">
        <v>82.290001000000004</v>
      </c>
      <c r="Q10200">
        <v>82.879997000000003</v>
      </c>
      <c r="R10200">
        <v>8670000</v>
      </c>
      <c r="S10200">
        <v>82.879997000000003</v>
      </c>
    </row>
    <row r="10201" spans="13:19" x14ac:dyDescent="0.25">
      <c r="M10201" s="36">
        <v>27649</v>
      </c>
      <c r="N10201">
        <v>83.449996999999996</v>
      </c>
      <c r="O10201">
        <v>84.470000999999996</v>
      </c>
      <c r="P10201">
        <v>82.839995999999999</v>
      </c>
      <c r="Q10201">
        <v>83.300003000000004</v>
      </c>
      <c r="R10201">
        <v>12230000</v>
      </c>
      <c r="S10201">
        <v>83.300003000000004</v>
      </c>
    </row>
    <row r="10202" spans="13:19" x14ac:dyDescent="0.25">
      <c r="M10202" s="36">
        <v>27648</v>
      </c>
      <c r="N10202">
        <v>83.790001000000004</v>
      </c>
      <c r="O10202">
        <v>84.300003000000004</v>
      </c>
      <c r="P10202">
        <v>82.879997000000003</v>
      </c>
      <c r="Q10202">
        <v>83.449996999999996</v>
      </c>
      <c r="R10202">
        <v>11100000</v>
      </c>
      <c r="S10202">
        <v>83.449996999999996</v>
      </c>
    </row>
    <row r="10203" spans="13:19" x14ac:dyDescent="0.25">
      <c r="M10203" s="36">
        <v>27647</v>
      </c>
      <c r="N10203">
        <v>84.589995999999999</v>
      </c>
      <c r="O10203">
        <v>84.589995999999999</v>
      </c>
      <c r="P10203">
        <v>83</v>
      </c>
      <c r="Q10203">
        <v>83.790001000000004</v>
      </c>
      <c r="R10203">
        <v>14780000</v>
      </c>
      <c r="S10203">
        <v>83.790001000000004</v>
      </c>
    </row>
    <row r="10204" spans="13:19" x14ac:dyDescent="0.25">
      <c r="M10204" s="36">
        <v>27646</v>
      </c>
      <c r="N10204">
        <v>85.889999000000003</v>
      </c>
      <c r="O10204">
        <v>86.730002999999996</v>
      </c>
      <c r="P10204">
        <v>84.370002999999997</v>
      </c>
      <c r="Q10204">
        <v>84.599997999999999</v>
      </c>
      <c r="R10204">
        <v>15790000</v>
      </c>
      <c r="S10204">
        <v>84.599997999999999</v>
      </c>
    </row>
    <row r="10205" spans="13:19" x14ac:dyDescent="0.25">
      <c r="M10205" s="36">
        <v>27645</v>
      </c>
      <c r="N10205">
        <v>85.620002999999997</v>
      </c>
      <c r="O10205">
        <v>86.309997999999993</v>
      </c>
      <c r="P10205">
        <v>84.889999000000003</v>
      </c>
      <c r="Q10205">
        <v>85.889999000000003</v>
      </c>
      <c r="R10205">
        <v>11500000</v>
      </c>
      <c r="S10205">
        <v>85.889999000000003</v>
      </c>
    </row>
    <row r="10206" spans="13:19" x14ac:dyDescent="0.25">
      <c r="M10206" s="36">
        <v>27642</v>
      </c>
      <c r="N10206">
        <v>86.199996999999996</v>
      </c>
      <c r="O10206">
        <v>86.489998</v>
      </c>
      <c r="P10206">
        <v>85.190002000000007</v>
      </c>
      <c r="Q10206">
        <v>85.620002999999997</v>
      </c>
      <c r="R10206">
        <v>11680000</v>
      </c>
      <c r="S10206">
        <v>85.620002999999997</v>
      </c>
    </row>
    <row r="10207" spans="13:19" x14ac:dyDescent="0.25">
      <c r="M10207" s="36">
        <v>27641</v>
      </c>
      <c r="N10207">
        <v>86.029999000000004</v>
      </c>
      <c r="O10207">
        <v>86.910004000000001</v>
      </c>
      <c r="P10207">
        <v>85.290001000000004</v>
      </c>
      <c r="Q10207">
        <v>86.199996999999996</v>
      </c>
      <c r="R10207">
        <v>12810000</v>
      </c>
      <c r="S10207">
        <v>86.199996999999996</v>
      </c>
    </row>
    <row r="10208" spans="13:19" x14ac:dyDescent="0.25">
      <c r="M10208" s="36">
        <v>27640</v>
      </c>
      <c r="N10208">
        <v>85.480002999999996</v>
      </c>
      <c r="O10208">
        <v>86.379997000000003</v>
      </c>
      <c r="P10208">
        <v>84.620002999999997</v>
      </c>
      <c r="Q10208">
        <v>86.029999000000004</v>
      </c>
      <c r="R10208">
        <v>12260000</v>
      </c>
      <c r="S10208">
        <v>86.029999000000004</v>
      </c>
    </row>
    <row r="10209" spans="13:19" x14ac:dyDescent="0.25">
      <c r="M10209" s="36">
        <v>27639</v>
      </c>
      <c r="N10209">
        <v>86.879997000000003</v>
      </c>
      <c r="O10209">
        <v>87.419998000000007</v>
      </c>
      <c r="P10209">
        <v>85.209998999999996</v>
      </c>
      <c r="Q10209">
        <v>85.480002999999996</v>
      </c>
      <c r="R10209">
        <v>11460000</v>
      </c>
      <c r="S10209">
        <v>85.480002999999996</v>
      </c>
    </row>
    <row r="10210" spans="13:19" x14ac:dyDescent="0.25">
      <c r="M10210" s="36">
        <v>27635</v>
      </c>
      <c r="N10210">
        <v>86.400002000000001</v>
      </c>
      <c r="O10210">
        <v>87.730002999999996</v>
      </c>
      <c r="P10210">
        <v>86.099997999999999</v>
      </c>
      <c r="Q10210">
        <v>86.879997000000003</v>
      </c>
      <c r="R10210">
        <v>15480000</v>
      </c>
      <c r="S10210">
        <v>86.879997000000003</v>
      </c>
    </row>
    <row r="10211" spans="13:19" x14ac:dyDescent="0.25">
      <c r="M10211" s="36">
        <v>27634</v>
      </c>
      <c r="N10211">
        <v>84.68</v>
      </c>
      <c r="O10211">
        <v>86.639999000000003</v>
      </c>
      <c r="P10211">
        <v>84.68</v>
      </c>
      <c r="Q10211">
        <v>86.400002000000001</v>
      </c>
      <c r="R10211">
        <v>14530000</v>
      </c>
      <c r="S10211">
        <v>86.400002000000001</v>
      </c>
    </row>
    <row r="10212" spans="13:19" x14ac:dyDescent="0.25">
      <c r="M10212" s="36">
        <v>27633</v>
      </c>
      <c r="N10212">
        <v>83.959998999999996</v>
      </c>
      <c r="O10212">
        <v>84.790001000000004</v>
      </c>
      <c r="P10212">
        <v>83.349997999999999</v>
      </c>
      <c r="Q10212">
        <v>84.43</v>
      </c>
      <c r="R10212">
        <v>11100000</v>
      </c>
      <c r="S10212">
        <v>84.43</v>
      </c>
    </row>
    <row r="10213" spans="13:19" x14ac:dyDescent="0.25">
      <c r="M10213" s="36">
        <v>27632</v>
      </c>
      <c r="N10213">
        <v>85.059997999999993</v>
      </c>
      <c r="O10213">
        <v>85.400002000000001</v>
      </c>
      <c r="P10213">
        <v>83.650002000000001</v>
      </c>
      <c r="Q10213">
        <v>83.959998999999996</v>
      </c>
      <c r="R10213">
        <v>11350000</v>
      </c>
      <c r="S10213">
        <v>83.959998999999996</v>
      </c>
    </row>
    <row r="10214" spans="13:19" x14ac:dyDescent="0.25">
      <c r="M10214" s="36">
        <v>27631</v>
      </c>
      <c r="N10214">
        <v>84.279999000000004</v>
      </c>
      <c r="O10214">
        <v>85.580001999999993</v>
      </c>
      <c r="P10214">
        <v>84.059997999999993</v>
      </c>
      <c r="Q10214">
        <v>85.059997999999993</v>
      </c>
      <c r="R10214">
        <v>11250000</v>
      </c>
      <c r="S10214">
        <v>85.059997999999993</v>
      </c>
    </row>
    <row r="10215" spans="13:19" x14ac:dyDescent="0.25">
      <c r="M10215" s="36">
        <v>27628</v>
      </c>
      <c r="N10215">
        <v>83.07</v>
      </c>
      <c r="O10215">
        <v>84.610000999999997</v>
      </c>
      <c r="P10215">
        <v>82.790001000000004</v>
      </c>
      <c r="Q10215">
        <v>84.279999000000004</v>
      </c>
      <c r="R10215">
        <v>13050000</v>
      </c>
      <c r="S10215">
        <v>84.279999000000004</v>
      </c>
    </row>
    <row r="10216" spans="13:19" x14ac:dyDescent="0.25">
      <c r="M10216" s="36">
        <v>27627</v>
      </c>
      <c r="N10216">
        <v>83.220000999999996</v>
      </c>
      <c r="O10216">
        <v>84.150002000000001</v>
      </c>
      <c r="P10216">
        <v>82.209998999999996</v>
      </c>
      <c r="Q10216">
        <v>83.07</v>
      </c>
      <c r="R10216">
        <v>16610000</v>
      </c>
      <c r="S10216">
        <v>83.07</v>
      </c>
    </row>
    <row r="10217" spans="13:19" x14ac:dyDescent="0.25">
      <c r="M10217" s="36">
        <v>27626</v>
      </c>
      <c r="N10217">
        <v>84.779999000000004</v>
      </c>
      <c r="O10217">
        <v>84.779999000000004</v>
      </c>
      <c r="P10217">
        <v>82.760002</v>
      </c>
      <c r="Q10217">
        <v>83.220000999999996</v>
      </c>
      <c r="R10217">
        <v>18630000</v>
      </c>
      <c r="S10217">
        <v>83.220000999999996</v>
      </c>
    </row>
    <row r="10218" spans="13:19" x14ac:dyDescent="0.25">
      <c r="M10218" s="36">
        <v>27625</v>
      </c>
      <c r="N10218">
        <v>86.199996999999996</v>
      </c>
      <c r="O10218">
        <v>86.470000999999996</v>
      </c>
      <c r="P10218">
        <v>84.660004000000001</v>
      </c>
      <c r="Q10218">
        <v>84.949996999999996</v>
      </c>
      <c r="R10218">
        <v>14990000</v>
      </c>
      <c r="S10218">
        <v>84.949996999999996</v>
      </c>
    </row>
    <row r="10219" spans="13:19" x14ac:dyDescent="0.25">
      <c r="M10219" s="36">
        <v>27624</v>
      </c>
      <c r="N10219">
        <v>86.360000999999997</v>
      </c>
      <c r="O10219">
        <v>87.209998999999996</v>
      </c>
      <c r="P10219">
        <v>85.760002</v>
      </c>
      <c r="Q10219">
        <v>86.199996999999996</v>
      </c>
      <c r="R10219">
        <v>10810000</v>
      </c>
      <c r="S10219">
        <v>86.199996999999996</v>
      </c>
    </row>
    <row r="10220" spans="13:19" x14ac:dyDescent="0.25">
      <c r="M10220" s="36">
        <v>27621</v>
      </c>
      <c r="N10220">
        <v>85.599997999999999</v>
      </c>
      <c r="O10220">
        <v>86.760002</v>
      </c>
      <c r="P10220">
        <v>85.330001999999993</v>
      </c>
      <c r="Q10220">
        <v>86.360000999999997</v>
      </c>
      <c r="R10220">
        <v>10610000</v>
      </c>
      <c r="S10220">
        <v>86.360000999999997</v>
      </c>
    </row>
    <row r="10221" spans="13:19" x14ac:dyDescent="0.25">
      <c r="M10221" s="36">
        <v>27620</v>
      </c>
      <c r="N10221">
        <v>85.970000999999996</v>
      </c>
      <c r="O10221">
        <v>86.339995999999999</v>
      </c>
      <c r="P10221">
        <v>85.019997000000004</v>
      </c>
      <c r="Q10221">
        <v>85.599997999999999</v>
      </c>
      <c r="R10221">
        <v>12460000</v>
      </c>
      <c r="S10221">
        <v>85.599997999999999</v>
      </c>
    </row>
    <row r="10222" spans="13:19" x14ac:dyDescent="0.25">
      <c r="M10222" s="36">
        <v>27619</v>
      </c>
      <c r="N10222">
        <v>87.120002999999997</v>
      </c>
      <c r="O10222">
        <v>87.410004000000001</v>
      </c>
      <c r="P10222">
        <v>85.610000999999997</v>
      </c>
      <c r="Q10222">
        <v>85.970000999999996</v>
      </c>
      <c r="R10222">
        <v>12000000</v>
      </c>
      <c r="S10222">
        <v>85.970000999999996</v>
      </c>
    </row>
    <row r="10223" spans="13:19" x14ac:dyDescent="0.25">
      <c r="M10223" s="36">
        <v>27618</v>
      </c>
      <c r="N10223">
        <v>86.550003000000004</v>
      </c>
      <c r="O10223">
        <v>88.169998000000007</v>
      </c>
      <c r="P10223">
        <v>86.489998</v>
      </c>
      <c r="Q10223">
        <v>87.120002999999997</v>
      </c>
      <c r="R10223">
        <v>14510000</v>
      </c>
      <c r="S10223">
        <v>87.120002999999997</v>
      </c>
    </row>
    <row r="10224" spans="13:19" x14ac:dyDescent="0.25">
      <c r="M10224" s="36">
        <v>27617</v>
      </c>
      <c r="N10224">
        <v>86.019997000000004</v>
      </c>
      <c r="O10224">
        <v>86.889999000000003</v>
      </c>
      <c r="P10224">
        <v>85.339995999999999</v>
      </c>
      <c r="Q10224">
        <v>86.550003000000004</v>
      </c>
      <c r="R10224">
        <v>12350000</v>
      </c>
      <c r="S10224">
        <v>86.550003000000004</v>
      </c>
    </row>
    <row r="10225" spans="13:19" x14ac:dyDescent="0.25">
      <c r="M10225" s="36">
        <v>27614</v>
      </c>
      <c r="N10225">
        <v>86.300003000000004</v>
      </c>
      <c r="O10225">
        <v>87</v>
      </c>
      <c r="P10225">
        <v>85.519997000000004</v>
      </c>
      <c r="Q10225">
        <v>86.019997000000004</v>
      </c>
      <c r="R10225">
        <v>11660000</v>
      </c>
      <c r="S10225">
        <v>86.019997000000004</v>
      </c>
    </row>
    <row r="10226" spans="13:19" x14ac:dyDescent="0.25">
      <c r="M10226" s="36">
        <v>27613</v>
      </c>
      <c r="N10226">
        <v>86.25</v>
      </c>
      <c r="O10226">
        <v>87.239998</v>
      </c>
      <c r="P10226">
        <v>85.690002000000007</v>
      </c>
      <c r="Q10226">
        <v>86.300003000000004</v>
      </c>
      <c r="R10226">
        <v>12390000</v>
      </c>
      <c r="S10226">
        <v>86.300003000000004</v>
      </c>
    </row>
    <row r="10227" spans="13:19" x14ac:dyDescent="0.25">
      <c r="M10227" s="36">
        <v>27612</v>
      </c>
      <c r="N10227">
        <v>86.230002999999996</v>
      </c>
      <c r="O10227">
        <v>87.040001000000004</v>
      </c>
      <c r="P10227">
        <v>85.339995999999999</v>
      </c>
      <c r="Q10227">
        <v>86.25</v>
      </c>
      <c r="R10227">
        <v>16280000</v>
      </c>
      <c r="S10227">
        <v>86.25</v>
      </c>
    </row>
    <row r="10228" spans="13:19" x14ac:dyDescent="0.25">
      <c r="M10228" s="36">
        <v>27611</v>
      </c>
      <c r="N10228">
        <v>87.150002000000001</v>
      </c>
      <c r="O10228">
        <v>87.809997999999993</v>
      </c>
      <c r="P10228">
        <v>85.889999000000003</v>
      </c>
      <c r="Q10228">
        <v>86.230002999999996</v>
      </c>
      <c r="R10228">
        <v>15470000</v>
      </c>
      <c r="S10228">
        <v>86.230002999999996</v>
      </c>
    </row>
    <row r="10229" spans="13:19" x14ac:dyDescent="0.25">
      <c r="M10229" s="36">
        <v>27610</v>
      </c>
      <c r="N10229">
        <v>87.989998</v>
      </c>
      <c r="O10229">
        <v>88.169998000000007</v>
      </c>
      <c r="P10229">
        <v>86.68</v>
      </c>
      <c r="Q10229">
        <v>87.150002000000001</v>
      </c>
      <c r="R10229">
        <v>12620000</v>
      </c>
      <c r="S10229">
        <v>87.150002000000001</v>
      </c>
    </row>
    <row r="10230" spans="13:19" x14ac:dyDescent="0.25">
      <c r="M10230" s="36">
        <v>27607</v>
      </c>
      <c r="N10230">
        <v>88.75</v>
      </c>
      <c r="O10230">
        <v>89.040001000000004</v>
      </c>
      <c r="P10230">
        <v>87.459998999999996</v>
      </c>
      <c r="Q10230">
        <v>87.989998</v>
      </c>
      <c r="R10230">
        <v>13320000</v>
      </c>
      <c r="S10230">
        <v>87.989998</v>
      </c>
    </row>
    <row r="10231" spans="13:19" x14ac:dyDescent="0.25">
      <c r="M10231" s="36">
        <v>27606</v>
      </c>
      <c r="N10231">
        <v>88.830001999999993</v>
      </c>
      <c r="O10231">
        <v>90.07</v>
      </c>
      <c r="P10231">
        <v>88.309997999999993</v>
      </c>
      <c r="Q10231">
        <v>88.75</v>
      </c>
      <c r="R10231">
        <v>14540000</v>
      </c>
      <c r="S10231">
        <v>88.75</v>
      </c>
    </row>
    <row r="10232" spans="13:19" x14ac:dyDescent="0.25">
      <c r="M10232" s="36">
        <v>27605</v>
      </c>
      <c r="N10232">
        <v>88.190002000000007</v>
      </c>
      <c r="O10232">
        <v>89.489998</v>
      </c>
      <c r="P10232">
        <v>87.68</v>
      </c>
      <c r="Q10232">
        <v>88.830001999999993</v>
      </c>
      <c r="R10232">
        <v>16150000</v>
      </c>
      <c r="S10232">
        <v>88.830001999999993</v>
      </c>
    </row>
    <row r="10233" spans="13:19" x14ac:dyDescent="0.25">
      <c r="M10233" s="36">
        <v>27604</v>
      </c>
      <c r="N10233">
        <v>88.690002000000007</v>
      </c>
      <c r="O10233">
        <v>89.910004000000001</v>
      </c>
      <c r="P10233">
        <v>87.709998999999996</v>
      </c>
      <c r="Q10233">
        <v>88.190002000000007</v>
      </c>
      <c r="R10233">
        <v>19000000</v>
      </c>
      <c r="S10233">
        <v>88.190002000000007</v>
      </c>
    </row>
    <row r="10234" spans="13:19" x14ac:dyDescent="0.25">
      <c r="M10234" s="36">
        <v>27603</v>
      </c>
      <c r="N10234">
        <v>89.290001000000004</v>
      </c>
      <c r="O10234">
        <v>89.68</v>
      </c>
      <c r="P10234">
        <v>88.019997000000004</v>
      </c>
      <c r="Q10234">
        <v>88.690002000000007</v>
      </c>
      <c r="R10234">
        <v>14850000</v>
      </c>
      <c r="S10234">
        <v>88.690002000000007</v>
      </c>
    </row>
    <row r="10235" spans="13:19" x14ac:dyDescent="0.25">
      <c r="M10235" s="36">
        <v>27600</v>
      </c>
      <c r="N10235">
        <v>90.07</v>
      </c>
      <c r="O10235">
        <v>90.720000999999996</v>
      </c>
      <c r="P10235">
        <v>88.720000999999996</v>
      </c>
      <c r="Q10235">
        <v>89.290001000000004</v>
      </c>
      <c r="R10235">
        <v>15110000</v>
      </c>
      <c r="S10235">
        <v>89.290001000000004</v>
      </c>
    </row>
    <row r="10236" spans="13:19" x14ac:dyDescent="0.25">
      <c r="M10236" s="36">
        <v>27599</v>
      </c>
      <c r="N10236">
        <v>90.18</v>
      </c>
      <c r="O10236">
        <v>90.949996999999996</v>
      </c>
      <c r="P10236">
        <v>88.900002000000001</v>
      </c>
      <c r="Q10236">
        <v>90.07</v>
      </c>
      <c r="R10236">
        <v>20550000</v>
      </c>
      <c r="S10236">
        <v>90.07</v>
      </c>
    </row>
    <row r="10237" spans="13:19" x14ac:dyDescent="0.25">
      <c r="M10237" s="36">
        <v>27598</v>
      </c>
      <c r="N10237">
        <v>91.449996999999996</v>
      </c>
      <c r="O10237">
        <v>92.150002000000001</v>
      </c>
      <c r="P10237">
        <v>89.830001999999993</v>
      </c>
      <c r="Q10237">
        <v>90.18</v>
      </c>
      <c r="R10237">
        <v>20150000</v>
      </c>
      <c r="S10237">
        <v>90.18</v>
      </c>
    </row>
    <row r="10238" spans="13:19" x14ac:dyDescent="0.25">
      <c r="M10238" s="36">
        <v>27597</v>
      </c>
      <c r="N10238">
        <v>92.440002000000007</v>
      </c>
      <c r="O10238">
        <v>92.489998</v>
      </c>
      <c r="P10238">
        <v>90.629997000000003</v>
      </c>
      <c r="Q10238">
        <v>91.449996999999996</v>
      </c>
      <c r="R10238">
        <v>20660000</v>
      </c>
      <c r="S10238">
        <v>91.449996999999996</v>
      </c>
    </row>
    <row r="10239" spans="13:19" x14ac:dyDescent="0.25">
      <c r="M10239" s="36">
        <v>27596</v>
      </c>
      <c r="N10239">
        <v>93.199996999999996</v>
      </c>
      <c r="O10239">
        <v>93.93</v>
      </c>
      <c r="P10239">
        <v>92.029999000000004</v>
      </c>
      <c r="Q10239">
        <v>92.440002000000007</v>
      </c>
      <c r="R10239">
        <v>16690000</v>
      </c>
      <c r="S10239">
        <v>92.440002000000007</v>
      </c>
    </row>
    <row r="10240" spans="13:19" x14ac:dyDescent="0.25">
      <c r="M10240" s="36">
        <v>27593</v>
      </c>
      <c r="N10240">
        <v>93.629997000000003</v>
      </c>
      <c r="O10240">
        <v>93.959998999999996</v>
      </c>
      <c r="P10240">
        <v>92.389999000000003</v>
      </c>
      <c r="Q10240">
        <v>93.199996999999996</v>
      </c>
      <c r="R10240">
        <v>16870000</v>
      </c>
      <c r="S10240">
        <v>93.199996999999996</v>
      </c>
    </row>
    <row r="10241" spans="13:19" x14ac:dyDescent="0.25">
      <c r="M10241" s="36">
        <v>27592</v>
      </c>
      <c r="N10241">
        <v>94.610000999999997</v>
      </c>
      <c r="O10241">
        <v>95.029999000000004</v>
      </c>
      <c r="P10241">
        <v>92.989998</v>
      </c>
      <c r="Q10241">
        <v>93.629997000000003</v>
      </c>
      <c r="R10241">
        <v>21420000</v>
      </c>
      <c r="S10241">
        <v>93.629997000000003</v>
      </c>
    </row>
    <row r="10242" spans="13:19" x14ac:dyDescent="0.25">
      <c r="M10242" s="36">
        <v>27591</v>
      </c>
      <c r="N10242">
        <v>95.610000999999997</v>
      </c>
      <c r="O10242">
        <v>96.370002999999997</v>
      </c>
      <c r="P10242">
        <v>94.199996999999996</v>
      </c>
      <c r="Q10242">
        <v>94.610000999999997</v>
      </c>
      <c r="R10242">
        <v>25250000</v>
      </c>
      <c r="S10242">
        <v>94.610000999999997</v>
      </c>
    </row>
    <row r="10243" spans="13:19" x14ac:dyDescent="0.25">
      <c r="M10243" s="36">
        <v>27590</v>
      </c>
      <c r="N10243">
        <v>95.190002000000007</v>
      </c>
      <c r="O10243">
        <v>96.580001999999993</v>
      </c>
      <c r="P10243">
        <v>94.709998999999996</v>
      </c>
      <c r="Q10243">
        <v>95.610000999999997</v>
      </c>
      <c r="R10243">
        <v>28340000</v>
      </c>
      <c r="S10243">
        <v>95.610000999999997</v>
      </c>
    </row>
    <row r="10244" spans="13:19" x14ac:dyDescent="0.25">
      <c r="M10244" s="36">
        <v>27589</v>
      </c>
      <c r="N10244">
        <v>94.660004000000001</v>
      </c>
      <c r="O10244">
        <v>95.760002</v>
      </c>
      <c r="P10244">
        <v>94.040001000000004</v>
      </c>
      <c r="Q10244">
        <v>95.190002000000007</v>
      </c>
      <c r="R10244">
        <v>21900000</v>
      </c>
      <c r="S10244">
        <v>95.190002000000007</v>
      </c>
    </row>
    <row r="10245" spans="13:19" x14ac:dyDescent="0.25">
      <c r="M10245" s="36">
        <v>27586</v>
      </c>
      <c r="N10245">
        <v>94.809997999999993</v>
      </c>
      <c r="O10245">
        <v>95.690002000000007</v>
      </c>
      <c r="P10245">
        <v>93.830001999999993</v>
      </c>
      <c r="Q10245">
        <v>94.660004000000001</v>
      </c>
      <c r="R10245">
        <v>22210000</v>
      </c>
      <c r="S10245">
        <v>94.660004000000001</v>
      </c>
    </row>
    <row r="10246" spans="13:19" x14ac:dyDescent="0.25">
      <c r="M10246" s="36">
        <v>27585</v>
      </c>
      <c r="N10246">
        <v>94.800003000000004</v>
      </c>
      <c r="O10246">
        <v>96.190002000000007</v>
      </c>
      <c r="P10246">
        <v>94.25</v>
      </c>
      <c r="Q10246">
        <v>94.809997999999993</v>
      </c>
      <c r="R10246">
        <v>28880000</v>
      </c>
      <c r="S10246">
        <v>94.809997999999993</v>
      </c>
    </row>
    <row r="10247" spans="13:19" x14ac:dyDescent="0.25">
      <c r="M10247" s="36">
        <v>27584</v>
      </c>
      <c r="N10247">
        <v>93.389999000000003</v>
      </c>
      <c r="O10247">
        <v>95.220000999999996</v>
      </c>
      <c r="P10247">
        <v>93.379997000000003</v>
      </c>
      <c r="Q10247">
        <v>94.800003000000004</v>
      </c>
      <c r="R10247">
        <v>26350000</v>
      </c>
      <c r="S10247">
        <v>94.800003000000004</v>
      </c>
    </row>
    <row r="10248" spans="13:19" x14ac:dyDescent="0.25">
      <c r="M10248" s="36">
        <v>27583</v>
      </c>
      <c r="N10248">
        <v>93.540001000000004</v>
      </c>
      <c r="O10248">
        <v>94.029999000000004</v>
      </c>
      <c r="P10248">
        <v>92.510002</v>
      </c>
      <c r="Q10248">
        <v>93.389999000000003</v>
      </c>
      <c r="R10248">
        <v>18990000</v>
      </c>
      <c r="S10248">
        <v>93.389999000000003</v>
      </c>
    </row>
    <row r="10249" spans="13:19" x14ac:dyDescent="0.25">
      <c r="M10249" s="36">
        <v>27582</v>
      </c>
      <c r="N10249">
        <v>94.360000999999997</v>
      </c>
      <c r="O10249">
        <v>94.82</v>
      </c>
      <c r="P10249">
        <v>93.160004000000001</v>
      </c>
      <c r="Q10249">
        <v>93.540001000000004</v>
      </c>
      <c r="R10249">
        <v>15850000</v>
      </c>
      <c r="S10249">
        <v>93.540001000000004</v>
      </c>
    </row>
    <row r="10250" spans="13:19" x14ac:dyDescent="0.25">
      <c r="M10250" s="36">
        <v>27578</v>
      </c>
      <c r="N10250">
        <v>94.18</v>
      </c>
      <c r="O10250">
        <v>95.040001000000004</v>
      </c>
      <c r="P10250">
        <v>93.489998</v>
      </c>
      <c r="Q10250">
        <v>94.360000999999997</v>
      </c>
      <c r="R10250">
        <v>19000000</v>
      </c>
      <c r="S10250">
        <v>94.360000999999997</v>
      </c>
    </row>
    <row r="10251" spans="13:19" x14ac:dyDescent="0.25">
      <c r="M10251" s="36">
        <v>27577</v>
      </c>
      <c r="N10251">
        <v>94.849997999999999</v>
      </c>
      <c r="O10251">
        <v>94.910004000000001</v>
      </c>
      <c r="P10251">
        <v>93.370002999999997</v>
      </c>
      <c r="Q10251">
        <v>94.18</v>
      </c>
      <c r="R10251">
        <v>18530000</v>
      </c>
      <c r="S10251">
        <v>94.18</v>
      </c>
    </row>
    <row r="10252" spans="13:19" x14ac:dyDescent="0.25">
      <c r="M10252" s="36">
        <v>27576</v>
      </c>
      <c r="N10252">
        <v>95.190002000000007</v>
      </c>
      <c r="O10252">
        <v>95.730002999999996</v>
      </c>
      <c r="P10252">
        <v>94.129997000000003</v>
      </c>
      <c r="Q10252">
        <v>94.849997999999999</v>
      </c>
      <c r="R10252">
        <v>20390000</v>
      </c>
      <c r="S10252">
        <v>94.849997999999999</v>
      </c>
    </row>
    <row r="10253" spans="13:19" x14ac:dyDescent="0.25">
      <c r="M10253" s="36">
        <v>27575</v>
      </c>
      <c r="N10253">
        <v>94.809997999999993</v>
      </c>
      <c r="O10253">
        <v>95.849997999999999</v>
      </c>
      <c r="P10253">
        <v>94.300003000000004</v>
      </c>
      <c r="Q10253">
        <v>95.190002000000007</v>
      </c>
      <c r="R10253">
        <v>19430000</v>
      </c>
      <c r="S10253">
        <v>95.190002000000007</v>
      </c>
    </row>
    <row r="10254" spans="13:19" x14ac:dyDescent="0.25">
      <c r="M10254" s="36">
        <v>27572</v>
      </c>
      <c r="N10254">
        <v>94.809997999999993</v>
      </c>
      <c r="O10254">
        <v>95.660004000000001</v>
      </c>
      <c r="P10254">
        <v>94.099997999999999</v>
      </c>
      <c r="Q10254">
        <v>94.809997999999993</v>
      </c>
      <c r="R10254">
        <v>18820000</v>
      </c>
      <c r="S10254">
        <v>94.809997999999993</v>
      </c>
    </row>
    <row r="10255" spans="13:19" x14ac:dyDescent="0.25">
      <c r="M10255" s="36">
        <v>27571</v>
      </c>
      <c r="N10255">
        <v>94.620002999999997</v>
      </c>
      <c r="O10255">
        <v>95.720000999999996</v>
      </c>
      <c r="P10255">
        <v>93.879997000000003</v>
      </c>
      <c r="Q10255">
        <v>94.809997999999993</v>
      </c>
      <c r="R10255">
        <v>24560000</v>
      </c>
      <c r="S10255">
        <v>94.809997999999993</v>
      </c>
    </row>
    <row r="10256" spans="13:19" x14ac:dyDescent="0.25">
      <c r="M10256" s="36">
        <v>27570</v>
      </c>
      <c r="N10256">
        <v>94.190002000000007</v>
      </c>
      <c r="O10256">
        <v>95.290001000000004</v>
      </c>
      <c r="P10256">
        <v>93.529999000000004</v>
      </c>
      <c r="Q10256">
        <v>94.620002999999997</v>
      </c>
      <c r="R10256">
        <v>21610000</v>
      </c>
      <c r="S10256">
        <v>94.620002999999997</v>
      </c>
    </row>
    <row r="10257" spans="13:19" x14ac:dyDescent="0.25">
      <c r="M10257" s="36">
        <v>27569</v>
      </c>
      <c r="N10257">
        <v>93.620002999999997</v>
      </c>
      <c r="O10257">
        <v>95.230002999999996</v>
      </c>
      <c r="P10257">
        <v>93.309997999999993</v>
      </c>
      <c r="Q10257">
        <v>94.190002000000007</v>
      </c>
      <c r="R10257">
        <v>26620000</v>
      </c>
      <c r="S10257">
        <v>94.190002000000007</v>
      </c>
    </row>
    <row r="10258" spans="13:19" x14ac:dyDescent="0.25">
      <c r="M10258" s="36">
        <v>27568</v>
      </c>
      <c r="N10258">
        <v>92.610000999999997</v>
      </c>
      <c r="O10258">
        <v>93.980002999999996</v>
      </c>
      <c r="P10258">
        <v>91.809997999999993</v>
      </c>
      <c r="Q10258">
        <v>93.620002999999997</v>
      </c>
      <c r="R10258">
        <v>20720000</v>
      </c>
      <c r="S10258">
        <v>93.620002999999997</v>
      </c>
    </row>
    <row r="10259" spans="13:19" x14ac:dyDescent="0.25">
      <c r="M10259" s="36">
        <v>27565</v>
      </c>
      <c r="N10259">
        <v>92.019997000000004</v>
      </c>
      <c r="O10259">
        <v>93.75</v>
      </c>
      <c r="P10259">
        <v>91.830001999999993</v>
      </c>
      <c r="Q10259">
        <v>92.610000999999997</v>
      </c>
      <c r="R10259">
        <v>26260000</v>
      </c>
      <c r="S10259">
        <v>92.610000999999997</v>
      </c>
    </row>
    <row r="10260" spans="13:19" x14ac:dyDescent="0.25">
      <c r="M10260" s="36">
        <v>27564</v>
      </c>
      <c r="N10260">
        <v>90.389999000000003</v>
      </c>
      <c r="O10260">
        <v>92.370002999999997</v>
      </c>
      <c r="P10260">
        <v>90.120002999999997</v>
      </c>
      <c r="Q10260">
        <v>92.019997000000004</v>
      </c>
      <c r="R10260">
        <v>21450000</v>
      </c>
      <c r="S10260">
        <v>92.019997000000004</v>
      </c>
    </row>
    <row r="10261" spans="13:19" x14ac:dyDescent="0.25">
      <c r="M10261" s="36">
        <v>27563</v>
      </c>
      <c r="N10261">
        <v>90.580001999999993</v>
      </c>
      <c r="O10261">
        <v>91.07</v>
      </c>
      <c r="P10261">
        <v>89.599997999999999</v>
      </c>
      <c r="Q10261">
        <v>90.389999000000003</v>
      </c>
      <c r="R10261">
        <v>15590000</v>
      </c>
      <c r="S10261">
        <v>90.389999000000003</v>
      </c>
    </row>
    <row r="10262" spans="13:19" x14ac:dyDescent="0.25">
      <c r="M10262" s="36">
        <v>27562</v>
      </c>
      <c r="N10262">
        <v>91.459998999999996</v>
      </c>
      <c r="O10262">
        <v>92.220000999999996</v>
      </c>
      <c r="P10262">
        <v>90.169998000000007</v>
      </c>
      <c r="Q10262">
        <v>90.580001999999993</v>
      </c>
      <c r="R10262">
        <v>19440000</v>
      </c>
      <c r="S10262">
        <v>90.580001999999993</v>
      </c>
    </row>
    <row r="10263" spans="13:19" x14ac:dyDescent="0.25">
      <c r="M10263" s="36">
        <v>27561</v>
      </c>
      <c r="N10263">
        <v>90.519997000000004</v>
      </c>
      <c r="O10263">
        <v>91.849997999999999</v>
      </c>
      <c r="P10263">
        <v>90.120002999999997</v>
      </c>
      <c r="Q10263">
        <v>91.459998999999996</v>
      </c>
      <c r="R10263">
        <v>16660000</v>
      </c>
      <c r="S10263">
        <v>91.459998999999996</v>
      </c>
    </row>
    <row r="10264" spans="13:19" x14ac:dyDescent="0.25">
      <c r="M10264" s="36">
        <v>27558</v>
      </c>
      <c r="N10264">
        <v>90.080001999999993</v>
      </c>
      <c r="O10264">
        <v>91.059997999999993</v>
      </c>
      <c r="P10264">
        <v>89.300003000000004</v>
      </c>
      <c r="Q10264">
        <v>90.519997000000004</v>
      </c>
      <c r="R10264">
        <v>16300000</v>
      </c>
      <c r="S10264">
        <v>90.519997000000004</v>
      </c>
    </row>
    <row r="10265" spans="13:19" x14ac:dyDescent="0.25">
      <c r="M10265" s="36">
        <v>27557</v>
      </c>
      <c r="N10265">
        <v>90.550003000000004</v>
      </c>
      <c r="O10265">
        <v>91.360000999999997</v>
      </c>
      <c r="P10265">
        <v>89.639999000000003</v>
      </c>
      <c r="Q10265">
        <v>90.080001999999993</v>
      </c>
      <c r="R10265">
        <v>15970000</v>
      </c>
      <c r="S10265">
        <v>90.080001999999993</v>
      </c>
    </row>
    <row r="10266" spans="13:19" x14ac:dyDescent="0.25">
      <c r="M10266" s="36">
        <v>27556</v>
      </c>
      <c r="N10266">
        <v>90.440002000000007</v>
      </c>
      <c r="O10266">
        <v>91.669998000000007</v>
      </c>
      <c r="P10266">
        <v>90</v>
      </c>
      <c r="Q10266">
        <v>90.550003000000004</v>
      </c>
      <c r="R10266">
        <v>18230000</v>
      </c>
      <c r="S10266">
        <v>90.550003000000004</v>
      </c>
    </row>
    <row r="10267" spans="13:19" x14ac:dyDescent="0.25">
      <c r="M10267" s="36">
        <v>27555</v>
      </c>
      <c r="N10267">
        <v>91.209998999999996</v>
      </c>
      <c r="O10267">
        <v>91.209998999999996</v>
      </c>
      <c r="P10267">
        <v>89.459998999999996</v>
      </c>
      <c r="Q10267">
        <v>90.440002000000007</v>
      </c>
      <c r="R10267">
        <v>21130000</v>
      </c>
      <c r="S10267">
        <v>90.440002000000007</v>
      </c>
    </row>
    <row r="10268" spans="13:19" x14ac:dyDescent="0.25">
      <c r="M10268" s="36">
        <v>27554</v>
      </c>
      <c r="N10268">
        <v>92.480002999999996</v>
      </c>
      <c r="O10268">
        <v>92.870002999999997</v>
      </c>
      <c r="P10268">
        <v>90.910004000000001</v>
      </c>
      <c r="Q10268">
        <v>91.209998999999996</v>
      </c>
      <c r="R10268">
        <v>20670000</v>
      </c>
      <c r="S10268">
        <v>91.209998999999996</v>
      </c>
    </row>
    <row r="10269" spans="13:19" x14ac:dyDescent="0.25">
      <c r="M10269" s="36">
        <v>27551</v>
      </c>
      <c r="N10269">
        <v>92.690002000000007</v>
      </c>
      <c r="O10269">
        <v>93.599997999999999</v>
      </c>
      <c r="P10269">
        <v>91.75</v>
      </c>
      <c r="Q10269">
        <v>92.480002999999996</v>
      </c>
      <c r="R10269">
        <v>22230000</v>
      </c>
      <c r="S10269">
        <v>92.480002999999996</v>
      </c>
    </row>
    <row r="10270" spans="13:19" x14ac:dyDescent="0.25">
      <c r="M10270" s="36">
        <v>27550</v>
      </c>
      <c r="N10270">
        <v>92.599997999999999</v>
      </c>
      <c r="O10270">
        <v>93.160004000000001</v>
      </c>
      <c r="P10270">
        <v>91.410004000000001</v>
      </c>
      <c r="Q10270">
        <v>92.690002000000007</v>
      </c>
      <c r="R10270">
        <v>21610000</v>
      </c>
      <c r="S10270">
        <v>92.690002000000007</v>
      </c>
    </row>
    <row r="10271" spans="13:19" x14ac:dyDescent="0.25">
      <c r="M10271" s="36">
        <v>27549</v>
      </c>
      <c r="N10271">
        <v>92.889999000000003</v>
      </c>
      <c r="O10271">
        <v>93.610000999999997</v>
      </c>
      <c r="P10271">
        <v>91.82</v>
      </c>
      <c r="Q10271">
        <v>92.599997999999999</v>
      </c>
      <c r="R10271">
        <v>24900000</v>
      </c>
      <c r="S10271">
        <v>92.599997999999999</v>
      </c>
    </row>
    <row r="10272" spans="13:19" x14ac:dyDescent="0.25">
      <c r="M10272" s="36">
        <v>27548</v>
      </c>
      <c r="N10272">
        <v>92.580001999999993</v>
      </c>
      <c r="O10272">
        <v>93.760002</v>
      </c>
      <c r="P10272">
        <v>91.879997000000003</v>
      </c>
      <c r="Q10272">
        <v>92.889999000000003</v>
      </c>
      <c r="R10272">
        <v>26560000</v>
      </c>
      <c r="S10272">
        <v>92.889999000000003</v>
      </c>
    </row>
    <row r="10273" spans="13:19" x14ac:dyDescent="0.25">
      <c r="M10273" s="36">
        <v>27547</v>
      </c>
      <c r="N10273">
        <v>91.32</v>
      </c>
      <c r="O10273">
        <v>93.410004000000001</v>
      </c>
      <c r="P10273">
        <v>91.32</v>
      </c>
      <c r="Q10273">
        <v>92.580001999999993</v>
      </c>
      <c r="R10273">
        <v>28240000</v>
      </c>
      <c r="S10273">
        <v>92.580001999999993</v>
      </c>
    </row>
    <row r="10274" spans="13:19" x14ac:dyDescent="0.25">
      <c r="M10274" s="36">
        <v>27544</v>
      </c>
      <c r="N10274">
        <v>89.870002999999997</v>
      </c>
      <c r="O10274">
        <v>91.620002999999997</v>
      </c>
      <c r="P10274">
        <v>89.870002999999997</v>
      </c>
      <c r="Q10274">
        <v>91.150002000000001</v>
      </c>
      <c r="R10274">
        <v>22670000</v>
      </c>
      <c r="S10274">
        <v>91.150002000000001</v>
      </c>
    </row>
    <row r="10275" spans="13:19" x14ac:dyDescent="0.25">
      <c r="M10275" s="36">
        <v>27543</v>
      </c>
      <c r="N10275">
        <v>89.709998999999996</v>
      </c>
      <c r="O10275">
        <v>90.589995999999999</v>
      </c>
      <c r="P10275">
        <v>88.830001999999993</v>
      </c>
      <c r="Q10275">
        <v>89.68</v>
      </c>
      <c r="R10275">
        <v>18570000</v>
      </c>
      <c r="S10275">
        <v>89.68</v>
      </c>
    </row>
    <row r="10276" spans="13:19" x14ac:dyDescent="0.25">
      <c r="M10276" s="36">
        <v>27542</v>
      </c>
      <c r="N10276">
        <v>90.339995999999999</v>
      </c>
      <c r="O10276">
        <v>91.139999000000003</v>
      </c>
      <c r="P10276">
        <v>89.07</v>
      </c>
      <c r="Q10276">
        <v>89.709998999999996</v>
      </c>
      <c r="R10276">
        <v>21850000</v>
      </c>
      <c r="S10276">
        <v>89.709998999999996</v>
      </c>
    </row>
    <row r="10277" spans="13:19" x14ac:dyDescent="0.25">
      <c r="M10277" s="36">
        <v>27541</v>
      </c>
      <c r="N10277">
        <v>90.580001999999993</v>
      </c>
      <c r="O10277">
        <v>91.290001000000004</v>
      </c>
      <c r="P10277">
        <v>89.599997999999999</v>
      </c>
      <c r="Q10277">
        <v>90.339995999999999</v>
      </c>
      <c r="R10277">
        <v>17050000</v>
      </c>
      <c r="S10277">
        <v>90.339995999999999</v>
      </c>
    </row>
    <row r="10278" spans="13:19" x14ac:dyDescent="0.25">
      <c r="M10278" s="36">
        <v>27537</v>
      </c>
      <c r="N10278">
        <v>89.389999000000003</v>
      </c>
      <c r="O10278">
        <v>91.019997000000004</v>
      </c>
      <c r="P10278">
        <v>89.300003000000004</v>
      </c>
      <c r="Q10278">
        <v>90.580001999999993</v>
      </c>
      <c r="R10278">
        <v>17870000</v>
      </c>
      <c r="S10278">
        <v>90.580001999999993</v>
      </c>
    </row>
    <row r="10279" spans="13:19" x14ac:dyDescent="0.25">
      <c r="M10279" s="36">
        <v>27536</v>
      </c>
      <c r="N10279">
        <v>89.059997999999993</v>
      </c>
      <c r="O10279">
        <v>90.300003000000004</v>
      </c>
      <c r="P10279">
        <v>88.349997999999999</v>
      </c>
      <c r="Q10279">
        <v>89.389999000000003</v>
      </c>
      <c r="R10279">
        <v>17610000</v>
      </c>
      <c r="S10279">
        <v>89.389999000000003</v>
      </c>
    </row>
    <row r="10280" spans="13:19" x14ac:dyDescent="0.25">
      <c r="M10280" s="36">
        <v>27535</v>
      </c>
      <c r="N10280">
        <v>90.07</v>
      </c>
      <c r="O10280">
        <v>90.25</v>
      </c>
      <c r="P10280">
        <v>88.470000999999996</v>
      </c>
      <c r="Q10280">
        <v>89.059997999999993</v>
      </c>
      <c r="R10280">
        <v>17640000</v>
      </c>
      <c r="S10280">
        <v>89.059997999999993</v>
      </c>
    </row>
    <row r="10281" spans="13:19" x14ac:dyDescent="0.25">
      <c r="M10281" s="36">
        <v>27534</v>
      </c>
      <c r="N10281">
        <v>90.529999000000004</v>
      </c>
      <c r="O10281">
        <v>91.449996999999996</v>
      </c>
      <c r="P10281">
        <v>89.580001999999993</v>
      </c>
      <c r="Q10281">
        <v>90.07</v>
      </c>
      <c r="R10281">
        <v>18310000</v>
      </c>
      <c r="S10281">
        <v>90.07</v>
      </c>
    </row>
    <row r="10282" spans="13:19" x14ac:dyDescent="0.25">
      <c r="M10282" s="36">
        <v>27533</v>
      </c>
      <c r="N10282">
        <v>90.43</v>
      </c>
      <c r="O10282">
        <v>91.07</v>
      </c>
      <c r="P10282">
        <v>88.980002999999996</v>
      </c>
      <c r="Q10282">
        <v>90.529999000000004</v>
      </c>
      <c r="R10282">
        <v>17870000</v>
      </c>
      <c r="S10282">
        <v>90.529999000000004</v>
      </c>
    </row>
    <row r="10283" spans="13:19" x14ac:dyDescent="0.25">
      <c r="M10283" s="36">
        <v>27530</v>
      </c>
      <c r="N10283">
        <v>91.410004000000001</v>
      </c>
      <c r="O10283">
        <v>91.589995999999999</v>
      </c>
      <c r="P10283">
        <v>89.739998</v>
      </c>
      <c r="Q10283">
        <v>90.43</v>
      </c>
      <c r="R10283">
        <v>16630000</v>
      </c>
      <c r="S10283">
        <v>90.43</v>
      </c>
    </row>
    <row r="10284" spans="13:19" x14ac:dyDescent="0.25">
      <c r="M10284" s="36">
        <v>27529</v>
      </c>
      <c r="N10284">
        <v>92.269997000000004</v>
      </c>
      <c r="O10284">
        <v>93.510002</v>
      </c>
      <c r="P10284">
        <v>90.940002000000007</v>
      </c>
      <c r="Q10284">
        <v>91.410004000000001</v>
      </c>
      <c r="R10284">
        <v>27690000</v>
      </c>
      <c r="S10284">
        <v>91.410004000000001</v>
      </c>
    </row>
    <row r="10285" spans="13:19" x14ac:dyDescent="0.25">
      <c r="M10285" s="36">
        <v>27528</v>
      </c>
      <c r="N10285">
        <v>91.580001999999993</v>
      </c>
      <c r="O10285">
        <v>93.230002999999996</v>
      </c>
      <c r="P10285">
        <v>91.169998000000007</v>
      </c>
      <c r="Q10285">
        <v>92.269997000000004</v>
      </c>
      <c r="R10285">
        <v>29050000</v>
      </c>
      <c r="S10285">
        <v>92.269997000000004</v>
      </c>
    </row>
    <row r="10286" spans="13:19" x14ac:dyDescent="0.25">
      <c r="M10286" s="36">
        <v>27527</v>
      </c>
      <c r="N10286">
        <v>90.610000999999997</v>
      </c>
      <c r="O10286">
        <v>92.260002</v>
      </c>
      <c r="P10286">
        <v>89.989998</v>
      </c>
      <c r="Q10286">
        <v>91.580001999999993</v>
      </c>
      <c r="R10286">
        <v>24950000</v>
      </c>
      <c r="S10286">
        <v>91.580001999999993</v>
      </c>
    </row>
    <row r="10287" spans="13:19" x14ac:dyDescent="0.25">
      <c r="M10287" s="36">
        <v>27526</v>
      </c>
      <c r="N10287">
        <v>90.529999000000004</v>
      </c>
      <c r="O10287">
        <v>91.669998000000007</v>
      </c>
      <c r="P10287">
        <v>89.910004000000001</v>
      </c>
      <c r="Q10287">
        <v>90.610000999999997</v>
      </c>
      <c r="R10287">
        <v>22410000</v>
      </c>
      <c r="S10287">
        <v>90.610000999999997</v>
      </c>
    </row>
    <row r="10288" spans="13:19" x14ac:dyDescent="0.25">
      <c r="M10288" s="36">
        <v>27523</v>
      </c>
      <c r="N10288">
        <v>89.559997999999993</v>
      </c>
      <c r="O10288">
        <v>91.239998</v>
      </c>
      <c r="P10288">
        <v>89.330001999999993</v>
      </c>
      <c r="Q10288">
        <v>90.529999000000004</v>
      </c>
      <c r="R10288">
        <v>28440000</v>
      </c>
      <c r="S10288">
        <v>90.529999000000004</v>
      </c>
    </row>
    <row r="10289" spans="13:19" x14ac:dyDescent="0.25">
      <c r="M10289" s="36">
        <v>27522</v>
      </c>
      <c r="N10289">
        <v>89.080001999999993</v>
      </c>
      <c r="O10289">
        <v>90.129997000000003</v>
      </c>
      <c r="P10289">
        <v>88.230002999999996</v>
      </c>
      <c r="Q10289">
        <v>89.559997999999993</v>
      </c>
      <c r="R10289">
        <v>22980000</v>
      </c>
      <c r="S10289">
        <v>89.559997999999993</v>
      </c>
    </row>
    <row r="10290" spans="13:19" x14ac:dyDescent="0.25">
      <c r="M10290" s="36">
        <v>27521</v>
      </c>
      <c r="N10290">
        <v>88.639999000000003</v>
      </c>
      <c r="O10290">
        <v>89.75</v>
      </c>
      <c r="P10290">
        <v>87.599997999999999</v>
      </c>
      <c r="Q10290">
        <v>89.080001999999993</v>
      </c>
      <c r="R10290">
        <v>22250000</v>
      </c>
      <c r="S10290">
        <v>89.080001999999993</v>
      </c>
    </row>
    <row r="10291" spans="13:19" x14ac:dyDescent="0.25">
      <c r="M10291" s="36">
        <v>27520</v>
      </c>
      <c r="N10291">
        <v>90.080001999999993</v>
      </c>
      <c r="O10291">
        <v>90.860000999999997</v>
      </c>
      <c r="P10291">
        <v>88.150002000000001</v>
      </c>
      <c r="Q10291">
        <v>88.639999000000003</v>
      </c>
      <c r="R10291">
        <v>25410000</v>
      </c>
      <c r="S10291">
        <v>88.639999000000003</v>
      </c>
    </row>
    <row r="10292" spans="13:19" x14ac:dyDescent="0.25">
      <c r="M10292" s="36">
        <v>27519</v>
      </c>
      <c r="N10292">
        <v>89.220000999999996</v>
      </c>
      <c r="O10292">
        <v>90.82</v>
      </c>
      <c r="P10292">
        <v>88.260002</v>
      </c>
      <c r="Q10292">
        <v>90.080001999999993</v>
      </c>
      <c r="R10292">
        <v>22370000</v>
      </c>
      <c r="S10292">
        <v>90.080001999999993</v>
      </c>
    </row>
    <row r="10293" spans="13:19" x14ac:dyDescent="0.25">
      <c r="M10293" s="36">
        <v>27516</v>
      </c>
      <c r="N10293">
        <v>88.099997999999999</v>
      </c>
      <c r="O10293">
        <v>89.980002999999996</v>
      </c>
      <c r="P10293">
        <v>87.910004000000001</v>
      </c>
      <c r="Q10293">
        <v>89.220000999999996</v>
      </c>
      <c r="R10293">
        <v>25210000</v>
      </c>
      <c r="S10293">
        <v>89.220000999999996</v>
      </c>
    </row>
    <row r="10294" spans="13:19" x14ac:dyDescent="0.25">
      <c r="M10294" s="36">
        <v>27515</v>
      </c>
      <c r="N10294">
        <v>87.300003000000004</v>
      </c>
      <c r="O10294">
        <v>89.099997999999999</v>
      </c>
      <c r="P10294">
        <v>86.940002000000007</v>
      </c>
      <c r="Q10294">
        <v>88.099997999999999</v>
      </c>
      <c r="R10294">
        <v>20660000</v>
      </c>
      <c r="S10294">
        <v>88.099997999999999</v>
      </c>
    </row>
    <row r="10295" spans="13:19" x14ac:dyDescent="0.25">
      <c r="M10295" s="36">
        <v>27514</v>
      </c>
      <c r="N10295">
        <v>85.639999000000003</v>
      </c>
      <c r="O10295">
        <v>87.610000999999997</v>
      </c>
      <c r="P10295">
        <v>85</v>
      </c>
      <c r="Q10295">
        <v>87.300003000000004</v>
      </c>
      <c r="R10295">
        <v>18060000</v>
      </c>
      <c r="S10295">
        <v>87.300003000000004</v>
      </c>
    </row>
    <row r="10296" spans="13:19" x14ac:dyDescent="0.25">
      <c r="M10296" s="36">
        <v>27513</v>
      </c>
      <c r="N10296">
        <v>86.230002999999996</v>
      </c>
      <c r="O10296">
        <v>86.790001000000004</v>
      </c>
      <c r="P10296">
        <v>85.040001000000004</v>
      </c>
      <c r="Q10296">
        <v>85.639999000000003</v>
      </c>
      <c r="R10296">
        <v>17740000</v>
      </c>
      <c r="S10296">
        <v>85.639999000000003</v>
      </c>
    </row>
    <row r="10297" spans="13:19" x14ac:dyDescent="0.25">
      <c r="M10297" s="36">
        <v>27512</v>
      </c>
      <c r="N10297">
        <v>86.620002999999997</v>
      </c>
      <c r="O10297">
        <v>87.330001999999993</v>
      </c>
      <c r="P10297">
        <v>85.540001000000004</v>
      </c>
      <c r="Q10297">
        <v>86.230002999999996</v>
      </c>
      <c r="R10297">
        <v>17850000</v>
      </c>
      <c r="S10297">
        <v>86.230002999999996</v>
      </c>
    </row>
    <row r="10298" spans="13:19" x14ac:dyDescent="0.25">
      <c r="M10298" s="36">
        <v>27509</v>
      </c>
      <c r="N10298">
        <v>86.040001000000004</v>
      </c>
      <c r="O10298">
        <v>87.5</v>
      </c>
      <c r="P10298">
        <v>85.620002999999997</v>
      </c>
      <c r="Q10298">
        <v>86.620002999999997</v>
      </c>
      <c r="R10298">
        <v>20260000</v>
      </c>
      <c r="S10298">
        <v>86.620002999999997</v>
      </c>
    </row>
    <row r="10299" spans="13:19" x14ac:dyDescent="0.25">
      <c r="M10299" s="36">
        <v>27508</v>
      </c>
      <c r="N10299">
        <v>86.120002999999997</v>
      </c>
      <c r="O10299">
        <v>86.919998000000007</v>
      </c>
      <c r="P10299">
        <v>85</v>
      </c>
      <c r="Q10299">
        <v>86.040001000000004</v>
      </c>
      <c r="R10299">
        <v>19050000</v>
      </c>
      <c r="S10299">
        <v>86.040001000000004</v>
      </c>
    </row>
    <row r="10300" spans="13:19" x14ac:dyDescent="0.25">
      <c r="M10300" s="36">
        <v>27507</v>
      </c>
      <c r="N10300">
        <v>87.089995999999999</v>
      </c>
      <c r="O10300">
        <v>87.419998000000007</v>
      </c>
      <c r="P10300">
        <v>85.650002000000001</v>
      </c>
      <c r="Q10300">
        <v>86.120002999999997</v>
      </c>
      <c r="R10300">
        <v>20040000</v>
      </c>
      <c r="S10300">
        <v>86.120002999999997</v>
      </c>
    </row>
    <row r="10301" spans="13:19" x14ac:dyDescent="0.25">
      <c r="M10301" s="36">
        <v>27506</v>
      </c>
      <c r="N10301">
        <v>87.230002999999996</v>
      </c>
      <c r="O10301">
        <v>88.639999000000003</v>
      </c>
      <c r="P10301">
        <v>86.580001999999993</v>
      </c>
      <c r="Q10301">
        <v>87.089995999999999</v>
      </c>
      <c r="R10301">
        <v>26120000</v>
      </c>
      <c r="S10301">
        <v>87.089995999999999</v>
      </c>
    </row>
    <row r="10302" spans="13:19" x14ac:dyDescent="0.25">
      <c r="M10302" s="36">
        <v>27505</v>
      </c>
      <c r="N10302">
        <v>86.300003000000004</v>
      </c>
      <c r="O10302">
        <v>87.989998</v>
      </c>
      <c r="P10302">
        <v>85.919998000000007</v>
      </c>
      <c r="Q10302">
        <v>87.230002999999996</v>
      </c>
      <c r="R10302">
        <v>23960000</v>
      </c>
      <c r="S10302">
        <v>87.230002999999996</v>
      </c>
    </row>
    <row r="10303" spans="13:19" x14ac:dyDescent="0.25">
      <c r="M10303" s="36">
        <v>27502</v>
      </c>
      <c r="N10303">
        <v>87.25</v>
      </c>
      <c r="O10303">
        <v>87.589995999999999</v>
      </c>
      <c r="P10303">
        <v>85.529999000000004</v>
      </c>
      <c r="Q10303">
        <v>86.300003000000004</v>
      </c>
      <c r="R10303">
        <v>26610000</v>
      </c>
      <c r="S10303">
        <v>86.300003000000004</v>
      </c>
    </row>
    <row r="10304" spans="13:19" x14ac:dyDescent="0.25">
      <c r="M10304" s="36">
        <v>27501</v>
      </c>
      <c r="N10304">
        <v>86.599997999999999</v>
      </c>
      <c r="O10304">
        <v>88.790001000000004</v>
      </c>
      <c r="P10304">
        <v>86.43</v>
      </c>
      <c r="Q10304">
        <v>87.25</v>
      </c>
      <c r="R10304">
        <v>32650000</v>
      </c>
      <c r="S10304">
        <v>87.25</v>
      </c>
    </row>
    <row r="10305" spans="13:19" x14ac:dyDescent="0.25">
      <c r="M10305" s="36">
        <v>27500</v>
      </c>
      <c r="N10305">
        <v>86.300003000000004</v>
      </c>
      <c r="O10305">
        <v>87.099997999999999</v>
      </c>
      <c r="P10305">
        <v>84.93</v>
      </c>
      <c r="Q10305">
        <v>86.599997999999999</v>
      </c>
      <c r="R10305">
        <v>22970000</v>
      </c>
      <c r="S10305">
        <v>86.599997999999999</v>
      </c>
    </row>
    <row r="10306" spans="13:19" x14ac:dyDescent="0.25">
      <c r="M10306" s="36">
        <v>27499</v>
      </c>
      <c r="N10306">
        <v>85.599997999999999</v>
      </c>
      <c r="O10306">
        <v>87.239998</v>
      </c>
      <c r="P10306">
        <v>85.029999000000004</v>
      </c>
      <c r="Q10306">
        <v>86.300003000000004</v>
      </c>
      <c r="R10306">
        <v>29620000</v>
      </c>
      <c r="S10306">
        <v>86.300003000000004</v>
      </c>
    </row>
    <row r="10307" spans="13:19" x14ac:dyDescent="0.25">
      <c r="M10307" s="36">
        <v>27498</v>
      </c>
      <c r="N10307">
        <v>84.18</v>
      </c>
      <c r="O10307">
        <v>86.120002999999997</v>
      </c>
      <c r="P10307">
        <v>83.980002999999996</v>
      </c>
      <c r="Q10307">
        <v>85.599997999999999</v>
      </c>
      <c r="R10307">
        <v>26800000</v>
      </c>
      <c r="S10307">
        <v>85.599997999999999</v>
      </c>
    </row>
    <row r="10308" spans="13:19" x14ac:dyDescent="0.25">
      <c r="M10308" s="36">
        <v>27495</v>
      </c>
      <c r="N10308">
        <v>83.769997000000004</v>
      </c>
      <c r="O10308">
        <v>84.68</v>
      </c>
      <c r="P10308">
        <v>82.93</v>
      </c>
      <c r="Q10308">
        <v>84.18</v>
      </c>
      <c r="R10308">
        <v>20160000</v>
      </c>
      <c r="S10308">
        <v>84.18</v>
      </c>
    </row>
    <row r="10309" spans="13:19" x14ac:dyDescent="0.25">
      <c r="M10309" s="36">
        <v>27494</v>
      </c>
      <c r="N10309">
        <v>82.839995999999999</v>
      </c>
      <c r="O10309">
        <v>84.699996999999996</v>
      </c>
      <c r="P10309">
        <v>82.68</v>
      </c>
      <c r="Q10309">
        <v>83.769997000000004</v>
      </c>
      <c r="R10309">
        <v>24990000</v>
      </c>
      <c r="S10309">
        <v>83.769997000000004</v>
      </c>
    </row>
    <row r="10310" spans="13:19" x14ac:dyDescent="0.25">
      <c r="M10310" s="36">
        <v>27493</v>
      </c>
      <c r="N10310">
        <v>80.989998</v>
      </c>
      <c r="O10310">
        <v>83.220000999999996</v>
      </c>
      <c r="P10310">
        <v>80.910004000000001</v>
      </c>
      <c r="Q10310">
        <v>82.839995999999999</v>
      </c>
      <c r="R10310">
        <v>18120000</v>
      </c>
      <c r="S10310">
        <v>82.839995999999999</v>
      </c>
    </row>
    <row r="10311" spans="13:19" x14ac:dyDescent="0.25">
      <c r="M10311" s="36">
        <v>27492</v>
      </c>
      <c r="N10311">
        <v>80.349997999999999</v>
      </c>
      <c r="O10311">
        <v>81.650002000000001</v>
      </c>
      <c r="P10311">
        <v>80.129997000000003</v>
      </c>
      <c r="Q10311">
        <v>80.989998</v>
      </c>
      <c r="R10311">
        <v>14320000</v>
      </c>
      <c r="S10311">
        <v>80.989998</v>
      </c>
    </row>
    <row r="10312" spans="13:19" x14ac:dyDescent="0.25">
      <c r="M10312" s="36">
        <v>27491</v>
      </c>
      <c r="N10312">
        <v>80.879997000000003</v>
      </c>
      <c r="O10312">
        <v>81.110000999999997</v>
      </c>
      <c r="P10312">
        <v>79.660004000000001</v>
      </c>
      <c r="Q10312">
        <v>80.349997999999999</v>
      </c>
      <c r="R10312">
        <v>13860000</v>
      </c>
      <c r="S10312">
        <v>80.349997999999999</v>
      </c>
    </row>
    <row r="10313" spans="13:19" x14ac:dyDescent="0.25">
      <c r="M10313" s="36">
        <v>27488</v>
      </c>
      <c r="N10313">
        <v>81.510002</v>
      </c>
      <c r="O10313">
        <v>81.900002000000001</v>
      </c>
      <c r="P10313">
        <v>80.290001000000004</v>
      </c>
      <c r="Q10313">
        <v>80.879997000000003</v>
      </c>
      <c r="R10313">
        <v>14170000</v>
      </c>
      <c r="S10313">
        <v>80.879997000000003</v>
      </c>
    </row>
    <row r="10314" spans="13:19" x14ac:dyDescent="0.25">
      <c r="M10314" s="36">
        <v>27487</v>
      </c>
      <c r="N10314">
        <v>82.43</v>
      </c>
      <c r="O10314">
        <v>82.839995999999999</v>
      </c>
      <c r="P10314">
        <v>80.879997000000003</v>
      </c>
      <c r="Q10314">
        <v>81.510002</v>
      </c>
      <c r="R10314">
        <v>13920000</v>
      </c>
      <c r="S10314">
        <v>81.510002</v>
      </c>
    </row>
    <row r="10315" spans="13:19" x14ac:dyDescent="0.25">
      <c r="M10315" s="36">
        <v>27486</v>
      </c>
      <c r="N10315">
        <v>82.639999000000003</v>
      </c>
      <c r="O10315">
        <v>83.57</v>
      </c>
      <c r="P10315">
        <v>81.800003000000004</v>
      </c>
      <c r="Q10315">
        <v>82.43</v>
      </c>
      <c r="R10315">
        <v>15600000</v>
      </c>
      <c r="S10315">
        <v>82.43</v>
      </c>
    </row>
    <row r="10316" spans="13:19" x14ac:dyDescent="0.25">
      <c r="M10316" s="36">
        <v>27485</v>
      </c>
      <c r="N10316">
        <v>83.360000999999997</v>
      </c>
      <c r="O10316">
        <v>83.589995999999999</v>
      </c>
      <c r="P10316">
        <v>81.980002999999996</v>
      </c>
      <c r="Q10316">
        <v>82.639999000000003</v>
      </c>
      <c r="R10316">
        <v>14480000</v>
      </c>
      <c r="S10316">
        <v>82.639999000000003</v>
      </c>
    </row>
    <row r="10317" spans="13:19" x14ac:dyDescent="0.25">
      <c r="M10317" s="36">
        <v>27484</v>
      </c>
      <c r="N10317">
        <v>83.849997999999999</v>
      </c>
      <c r="O10317">
        <v>84.620002999999997</v>
      </c>
      <c r="P10317">
        <v>82.839995999999999</v>
      </c>
      <c r="Q10317">
        <v>83.360000999999997</v>
      </c>
      <c r="R10317">
        <v>16270000</v>
      </c>
      <c r="S10317">
        <v>83.360000999999997</v>
      </c>
    </row>
    <row r="10318" spans="13:19" x14ac:dyDescent="0.25">
      <c r="M10318" s="36">
        <v>27480</v>
      </c>
      <c r="N10318">
        <v>83.589995999999999</v>
      </c>
      <c r="O10318">
        <v>84.879997000000003</v>
      </c>
      <c r="P10318">
        <v>83.040001000000004</v>
      </c>
      <c r="Q10318">
        <v>83.849997999999999</v>
      </c>
      <c r="R10318">
        <v>18300000</v>
      </c>
      <c r="S10318">
        <v>83.849997999999999</v>
      </c>
    </row>
    <row r="10319" spans="13:19" x14ac:dyDescent="0.25">
      <c r="M10319" s="36">
        <v>27479</v>
      </c>
      <c r="N10319">
        <v>82.160004000000001</v>
      </c>
      <c r="O10319">
        <v>84.239998</v>
      </c>
      <c r="P10319">
        <v>82.160004000000001</v>
      </c>
      <c r="Q10319">
        <v>83.589995999999999</v>
      </c>
      <c r="R10319">
        <v>18580000</v>
      </c>
      <c r="S10319">
        <v>83.589995999999999</v>
      </c>
    </row>
    <row r="10320" spans="13:19" x14ac:dyDescent="0.25">
      <c r="M10320" s="36">
        <v>27478</v>
      </c>
      <c r="N10320">
        <v>81.419998000000007</v>
      </c>
      <c r="O10320">
        <v>82.669998000000007</v>
      </c>
      <c r="P10320">
        <v>80.080001999999993</v>
      </c>
      <c r="Q10320">
        <v>82.059997999999993</v>
      </c>
      <c r="R10320">
        <v>18500000</v>
      </c>
      <c r="S10320">
        <v>82.059997999999993</v>
      </c>
    </row>
    <row r="10321" spans="13:19" x14ac:dyDescent="0.25">
      <c r="M10321" s="36">
        <v>27477</v>
      </c>
      <c r="N10321">
        <v>82.389999000000003</v>
      </c>
      <c r="O10321">
        <v>82.389999000000003</v>
      </c>
      <c r="P10321">
        <v>80.599997999999999</v>
      </c>
      <c r="Q10321">
        <v>81.419998000000007</v>
      </c>
      <c r="R10321">
        <v>17810000</v>
      </c>
      <c r="S10321">
        <v>81.419998000000007</v>
      </c>
    </row>
    <row r="10322" spans="13:19" x14ac:dyDescent="0.25">
      <c r="M10322" s="36">
        <v>27474</v>
      </c>
      <c r="N10322">
        <v>83.610000999999997</v>
      </c>
      <c r="O10322">
        <v>84.110000999999997</v>
      </c>
      <c r="P10322">
        <v>82.519997000000004</v>
      </c>
      <c r="Q10322">
        <v>83.389999000000003</v>
      </c>
      <c r="R10322">
        <v>15940000</v>
      </c>
      <c r="S10322">
        <v>83.389999000000003</v>
      </c>
    </row>
    <row r="10323" spans="13:19" x14ac:dyDescent="0.25">
      <c r="M10323" s="36">
        <v>27473</v>
      </c>
      <c r="N10323">
        <v>84.339995999999999</v>
      </c>
      <c r="O10323">
        <v>85.300003000000004</v>
      </c>
      <c r="P10323">
        <v>83.019997000000004</v>
      </c>
      <c r="Q10323">
        <v>83.610000999999997</v>
      </c>
      <c r="R10323">
        <v>20960000</v>
      </c>
      <c r="S10323">
        <v>83.610000999999997</v>
      </c>
    </row>
    <row r="10324" spans="13:19" x14ac:dyDescent="0.25">
      <c r="M10324" s="36">
        <v>27472</v>
      </c>
      <c r="N10324">
        <v>85.129997000000003</v>
      </c>
      <c r="O10324">
        <v>85.169998000000007</v>
      </c>
      <c r="P10324">
        <v>83.43</v>
      </c>
      <c r="Q10324">
        <v>84.339995999999999</v>
      </c>
      <c r="R10324">
        <v>19030000</v>
      </c>
      <c r="S10324">
        <v>84.339995999999999</v>
      </c>
    </row>
    <row r="10325" spans="13:19" x14ac:dyDescent="0.25">
      <c r="M10325" s="36">
        <v>27471</v>
      </c>
      <c r="N10325">
        <v>86.010002</v>
      </c>
      <c r="O10325">
        <v>87.080001999999993</v>
      </c>
      <c r="P10325">
        <v>84.75</v>
      </c>
      <c r="Q10325">
        <v>85.129997000000003</v>
      </c>
      <c r="R10325">
        <v>29180000</v>
      </c>
      <c r="S10325">
        <v>85.129997000000003</v>
      </c>
    </row>
    <row r="10326" spans="13:19" x14ac:dyDescent="0.25">
      <c r="M10326" s="36">
        <v>27470</v>
      </c>
      <c r="N10326">
        <v>84.760002</v>
      </c>
      <c r="O10326">
        <v>86.519997000000004</v>
      </c>
      <c r="P10326">
        <v>84.389999000000003</v>
      </c>
      <c r="Q10326">
        <v>86.010002</v>
      </c>
      <c r="R10326">
        <v>26780000</v>
      </c>
      <c r="S10326">
        <v>86.010002</v>
      </c>
    </row>
    <row r="10327" spans="13:19" x14ac:dyDescent="0.25">
      <c r="M10327" s="36">
        <v>27467</v>
      </c>
      <c r="N10327">
        <v>83.739998</v>
      </c>
      <c r="O10327">
        <v>85.43</v>
      </c>
      <c r="P10327">
        <v>83.5</v>
      </c>
      <c r="Q10327">
        <v>84.760002</v>
      </c>
      <c r="R10327">
        <v>24840000</v>
      </c>
      <c r="S10327">
        <v>84.760002</v>
      </c>
    </row>
    <row r="10328" spans="13:19" x14ac:dyDescent="0.25">
      <c r="M10328" s="36">
        <v>27466</v>
      </c>
      <c r="N10328">
        <v>83.589995999999999</v>
      </c>
      <c r="O10328">
        <v>84.260002</v>
      </c>
      <c r="P10328">
        <v>82.519997000000004</v>
      </c>
      <c r="Q10328">
        <v>83.739998</v>
      </c>
      <c r="R10328">
        <v>18620000</v>
      </c>
      <c r="S10328">
        <v>83.739998</v>
      </c>
    </row>
    <row r="10329" spans="13:19" x14ac:dyDescent="0.25">
      <c r="M10329" s="36">
        <v>27465</v>
      </c>
      <c r="N10329">
        <v>84.360000999999997</v>
      </c>
      <c r="O10329">
        <v>84.730002999999996</v>
      </c>
      <c r="P10329">
        <v>82.870002999999997</v>
      </c>
      <c r="Q10329">
        <v>83.589995999999999</v>
      </c>
      <c r="R10329">
        <v>21560000</v>
      </c>
      <c r="S10329">
        <v>83.589995999999999</v>
      </c>
    </row>
    <row r="10330" spans="13:19" x14ac:dyDescent="0.25">
      <c r="M10330" s="36">
        <v>27464</v>
      </c>
      <c r="N10330">
        <v>84.949996999999996</v>
      </c>
      <c r="O10330">
        <v>85.889999000000003</v>
      </c>
      <c r="P10330">
        <v>83.800003000000004</v>
      </c>
      <c r="Q10330">
        <v>84.360000999999997</v>
      </c>
      <c r="R10330">
        <v>31280000</v>
      </c>
      <c r="S10330">
        <v>84.360000999999997</v>
      </c>
    </row>
    <row r="10331" spans="13:19" x14ac:dyDescent="0.25">
      <c r="M10331" s="36">
        <v>27463</v>
      </c>
      <c r="N10331">
        <v>84.300003000000004</v>
      </c>
      <c r="O10331">
        <v>85.470000999999996</v>
      </c>
      <c r="P10331">
        <v>83.43</v>
      </c>
      <c r="Q10331">
        <v>84.949996999999996</v>
      </c>
      <c r="R10331">
        <v>25890000</v>
      </c>
      <c r="S10331">
        <v>84.949996999999996</v>
      </c>
    </row>
    <row r="10332" spans="13:19" x14ac:dyDescent="0.25">
      <c r="M10332" s="36">
        <v>27460</v>
      </c>
      <c r="N10332">
        <v>83.690002000000007</v>
      </c>
      <c r="O10332">
        <v>85.139999000000003</v>
      </c>
      <c r="P10332">
        <v>83.25</v>
      </c>
      <c r="Q10332">
        <v>84.300003000000004</v>
      </c>
      <c r="R10332">
        <v>25930000</v>
      </c>
      <c r="S10332">
        <v>84.300003000000004</v>
      </c>
    </row>
    <row r="10333" spans="13:19" x14ac:dyDescent="0.25">
      <c r="M10333" s="36">
        <v>27459</v>
      </c>
      <c r="N10333">
        <v>83.900002000000001</v>
      </c>
      <c r="O10333">
        <v>84.169998000000007</v>
      </c>
      <c r="P10333">
        <v>81.940002000000007</v>
      </c>
      <c r="Q10333">
        <v>83.690002000000007</v>
      </c>
      <c r="R10333">
        <v>21780000</v>
      </c>
      <c r="S10333">
        <v>83.690002000000007</v>
      </c>
    </row>
    <row r="10334" spans="13:19" x14ac:dyDescent="0.25">
      <c r="M10334" s="36">
        <v>27458</v>
      </c>
      <c r="N10334">
        <v>83.559997999999993</v>
      </c>
      <c r="O10334">
        <v>84.709998999999996</v>
      </c>
      <c r="P10334">
        <v>82.160004000000001</v>
      </c>
      <c r="Q10334">
        <v>83.900002000000001</v>
      </c>
      <c r="R10334">
        <v>24120000</v>
      </c>
      <c r="S10334">
        <v>83.900002000000001</v>
      </c>
    </row>
    <row r="10335" spans="13:19" x14ac:dyDescent="0.25">
      <c r="M10335" s="36">
        <v>27457</v>
      </c>
      <c r="N10335">
        <v>83.029999000000004</v>
      </c>
      <c r="O10335">
        <v>85.43</v>
      </c>
      <c r="P10335">
        <v>82.849997999999999</v>
      </c>
      <c r="Q10335">
        <v>83.559997999999993</v>
      </c>
      <c r="R10335">
        <v>34140000</v>
      </c>
      <c r="S10335">
        <v>83.559997999999993</v>
      </c>
    </row>
    <row r="10336" spans="13:19" x14ac:dyDescent="0.25">
      <c r="M10336" s="36">
        <v>27456</v>
      </c>
      <c r="N10336">
        <v>81.589995999999999</v>
      </c>
      <c r="O10336">
        <v>83.459998999999996</v>
      </c>
      <c r="P10336">
        <v>81.319999999999993</v>
      </c>
      <c r="Q10336">
        <v>83.029999000000004</v>
      </c>
      <c r="R10336">
        <v>24100000</v>
      </c>
      <c r="S10336">
        <v>83.029999000000004</v>
      </c>
    </row>
    <row r="10337" spans="13:19" x14ac:dyDescent="0.25">
      <c r="M10337" s="36">
        <v>27453</v>
      </c>
      <c r="N10337">
        <v>80.769997000000004</v>
      </c>
      <c r="O10337">
        <v>82.019997000000004</v>
      </c>
      <c r="P10337">
        <v>80.069999999999993</v>
      </c>
      <c r="Q10337">
        <v>81.589995999999999</v>
      </c>
      <c r="R10337">
        <v>17560000</v>
      </c>
      <c r="S10337">
        <v>81.589995999999999</v>
      </c>
    </row>
    <row r="10338" spans="13:19" x14ac:dyDescent="0.25">
      <c r="M10338" s="36">
        <v>27452</v>
      </c>
      <c r="N10338">
        <v>80.370002999999997</v>
      </c>
      <c r="O10338">
        <v>81.639999000000003</v>
      </c>
      <c r="P10338">
        <v>80.059997999999993</v>
      </c>
      <c r="Q10338">
        <v>80.769997000000004</v>
      </c>
      <c r="R10338">
        <v>16430000</v>
      </c>
      <c r="S10338">
        <v>80.769997000000004</v>
      </c>
    </row>
    <row r="10339" spans="13:19" x14ac:dyDescent="0.25">
      <c r="M10339" s="36">
        <v>27451</v>
      </c>
      <c r="N10339">
        <v>79.529999000000004</v>
      </c>
      <c r="O10339">
        <v>80.889999000000003</v>
      </c>
      <c r="P10339">
        <v>78.910004000000001</v>
      </c>
      <c r="Q10339">
        <v>80.370002999999997</v>
      </c>
      <c r="R10339">
        <v>18790000</v>
      </c>
      <c r="S10339">
        <v>80.370002999999997</v>
      </c>
    </row>
    <row r="10340" spans="13:19" x14ac:dyDescent="0.25">
      <c r="M10340" s="36">
        <v>27450</v>
      </c>
      <c r="N10340">
        <v>81.089995999999999</v>
      </c>
      <c r="O10340">
        <v>81.089995999999999</v>
      </c>
      <c r="P10340">
        <v>79.050003000000004</v>
      </c>
      <c r="Q10340">
        <v>79.529999000000004</v>
      </c>
      <c r="R10340">
        <v>20910000</v>
      </c>
      <c r="S10340">
        <v>79.529999000000004</v>
      </c>
    </row>
    <row r="10341" spans="13:19" x14ac:dyDescent="0.25">
      <c r="M10341" s="36">
        <v>27449</v>
      </c>
      <c r="N10341">
        <v>82.620002999999997</v>
      </c>
      <c r="O10341">
        <v>82.709998999999996</v>
      </c>
      <c r="P10341">
        <v>80.870002999999997</v>
      </c>
      <c r="Q10341">
        <v>81.440002000000007</v>
      </c>
      <c r="R10341">
        <v>19150000</v>
      </c>
      <c r="S10341">
        <v>81.440002000000007</v>
      </c>
    </row>
    <row r="10342" spans="13:19" x14ac:dyDescent="0.25">
      <c r="M10342" s="36">
        <v>27446</v>
      </c>
      <c r="N10342">
        <v>82.209998999999996</v>
      </c>
      <c r="O10342">
        <v>83.559997999999993</v>
      </c>
      <c r="P10342">
        <v>81.720000999999996</v>
      </c>
      <c r="Q10342">
        <v>82.620002999999997</v>
      </c>
      <c r="R10342">
        <v>24440000</v>
      </c>
      <c r="S10342">
        <v>82.620002999999997</v>
      </c>
    </row>
    <row r="10343" spans="13:19" x14ac:dyDescent="0.25">
      <c r="M10343" s="36">
        <v>27445</v>
      </c>
      <c r="N10343">
        <v>81.440002000000007</v>
      </c>
      <c r="O10343">
        <v>82.779999000000004</v>
      </c>
      <c r="P10343">
        <v>80.819999999999993</v>
      </c>
      <c r="Q10343">
        <v>82.209998999999996</v>
      </c>
      <c r="R10343">
        <v>22260000</v>
      </c>
      <c r="S10343">
        <v>82.209998999999996</v>
      </c>
    </row>
    <row r="10344" spans="13:19" x14ac:dyDescent="0.25">
      <c r="M10344" s="36">
        <v>27444</v>
      </c>
      <c r="N10344">
        <v>80.930000000000007</v>
      </c>
      <c r="O10344">
        <v>81.940002000000007</v>
      </c>
      <c r="P10344">
        <v>79.830001999999993</v>
      </c>
      <c r="Q10344">
        <v>81.440002000000007</v>
      </c>
      <c r="R10344">
        <v>21930000</v>
      </c>
      <c r="S10344">
        <v>81.440002000000007</v>
      </c>
    </row>
    <row r="10345" spans="13:19" x14ac:dyDescent="0.25">
      <c r="M10345" s="36">
        <v>27443</v>
      </c>
      <c r="N10345">
        <v>81.5</v>
      </c>
      <c r="O10345">
        <v>82.449996999999996</v>
      </c>
      <c r="P10345">
        <v>80.160004000000001</v>
      </c>
      <c r="Q10345">
        <v>80.930000000000007</v>
      </c>
      <c r="R10345">
        <v>23990000</v>
      </c>
      <c r="S10345">
        <v>80.930000000000007</v>
      </c>
    </row>
    <row r="10346" spans="13:19" x14ac:dyDescent="0.25">
      <c r="M10346" s="36">
        <v>27439</v>
      </c>
      <c r="N10346">
        <v>81.010002</v>
      </c>
      <c r="O10346">
        <v>82.330001999999993</v>
      </c>
      <c r="P10346">
        <v>80.129997000000003</v>
      </c>
      <c r="Q10346">
        <v>81.5</v>
      </c>
      <c r="R10346">
        <v>23290000</v>
      </c>
      <c r="S10346">
        <v>81.5</v>
      </c>
    </row>
    <row r="10347" spans="13:19" x14ac:dyDescent="0.25">
      <c r="M10347" s="36">
        <v>27438</v>
      </c>
      <c r="N10347">
        <v>79.980002999999996</v>
      </c>
      <c r="O10347">
        <v>82.529999000000004</v>
      </c>
      <c r="P10347">
        <v>79.980002999999996</v>
      </c>
      <c r="Q10347">
        <v>81.010002</v>
      </c>
      <c r="R10347">
        <v>35160000</v>
      </c>
      <c r="S10347">
        <v>81.010002</v>
      </c>
    </row>
    <row r="10348" spans="13:19" x14ac:dyDescent="0.25">
      <c r="M10348" s="36">
        <v>27437</v>
      </c>
      <c r="N10348">
        <v>78.580001999999993</v>
      </c>
      <c r="O10348">
        <v>80.209998999999996</v>
      </c>
      <c r="P10348">
        <v>77.940002000000007</v>
      </c>
      <c r="Q10348">
        <v>79.919998000000007</v>
      </c>
      <c r="R10348">
        <v>19790000</v>
      </c>
      <c r="S10348">
        <v>79.919998000000007</v>
      </c>
    </row>
    <row r="10349" spans="13:19" x14ac:dyDescent="0.25">
      <c r="M10349" s="36">
        <v>27436</v>
      </c>
      <c r="N10349">
        <v>78.360000999999997</v>
      </c>
      <c r="O10349">
        <v>79.069999999999993</v>
      </c>
      <c r="P10349">
        <v>77.379997000000003</v>
      </c>
      <c r="Q10349">
        <v>78.580001999999993</v>
      </c>
      <c r="R10349">
        <v>16470000</v>
      </c>
      <c r="S10349">
        <v>78.580001999999993</v>
      </c>
    </row>
    <row r="10350" spans="13:19" x14ac:dyDescent="0.25">
      <c r="M10350" s="36">
        <v>27435</v>
      </c>
      <c r="N10350">
        <v>78.629997000000003</v>
      </c>
      <c r="O10350">
        <v>79.400002000000001</v>
      </c>
      <c r="P10350">
        <v>77.769997000000004</v>
      </c>
      <c r="Q10350">
        <v>78.360000999999997</v>
      </c>
      <c r="R10350">
        <v>16120000</v>
      </c>
      <c r="S10350">
        <v>78.360000999999997</v>
      </c>
    </row>
    <row r="10351" spans="13:19" x14ac:dyDescent="0.25">
      <c r="M10351" s="36">
        <v>27432</v>
      </c>
      <c r="N10351">
        <v>78.559997999999993</v>
      </c>
      <c r="O10351">
        <v>79.120002999999997</v>
      </c>
      <c r="P10351">
        <v>77</v>
      </c>
      <c r="Q10351">
        <v>78.629997000000003</v>
      </c>
      <c r="R10351">
        <v>19060000</v>
      </c>
      <c r="S10351">
        <v>78.629997000000003</v>
      </c>
    </row>
    <row r="10352" spans="13:19" x14ac:dyDescent="0.25">
      <c r="M10352" s="36">
        <v>27431</v>
      </c>
      <c r="N10352">
        <v>78.949996999999996</v>
      </c>
      <c r="O10352">
        <v>80.720000999999996</v>
      </c>
      <c r="P10352">
        <v>78.089995999999999</v>
      </c>
      <c r="Q10352">
        <v>78.559997999999993</v>
      </c>
      <c r="R10352">
        <v>32020000</v>
      </c>
      <c r="S10352">
        <v>78.559997999999993</v>
      </c>
    </row>
    <row r="10353" spans="13:19" x14ac:dyDescent="0.25">
      <c r="M10353" s="36">
        <v>27430</v>
      </c>
      <c r="N10353">
        <v>77.610000999999997</v>
      </c>
      <c r="O10353">
        <v>79.400002000000001</v>
      </c>
      <c r="P10353">
        <v>76.809997999999993</v>
      </c>
      <c r="Q10353">
        <v>78.949996999999996</v>
      </c>
      <c r="R10353">
        <v>25830000</v>
      </c>
      <c r="S10353">
        <v>78.949996999999996</v>
      </c>
    </row>
    <row r="10354" spans="13:19" x14ac:dyDescent="0.25">
      <c r="M10354" s="36">
        <v>27429</v>
      </c>
      <c r="N10354">
        <v>77.819999999999993</v>
      </c>
      <c r="O10354">
        <v>78.370002999999997</v>
      </c>
      <c r="P10354">
        <v>76</v>
      </c>
      <c r="Q10354">
        <v>77.610000999999997</v>
      </c>
      <c r="R10354">
        <v>25040000</v>
      </c>
      <c r="S10354">
        <v>77.610000999999997</v>
      </c>
    </row>
    <row r="10355" spans="13:19" x14ac:dyDescent="0.25">
      <c r="M10355" s="36">
        <v>27428</v>
      </c>
      <c r="N10355">
        <v>76.980002999999996</v>
      </c>
      <c r="O10355">
        <v>78.550003000000004</v>
      </c>
      <c r="P10355">
        <v>76.360000999999997</v>
      </c>
      <c r="Q10355">
        <v>77.819999999999993</v>
      </c>
      <c r="R10355">
        <v>25400000</v>
      </c>
      <c r="S10355">
        <v>77.819999999999993</v>
      </c>
    </row>
    <row r="10356" spans="13:19" x14ac:dyDescent="0.25">
      <c r="M10356" s="36">
        <v>27425</v>
      </c>
      <c r="N10356">
        <v>76.209998999999996</v>
      </c>
      <c r="O10356">
        <v>77.720000999999996</v>
      </c>
      <c r="P10356">
        <v>75.410004000000001</v>
      </c>
      <c r="Q10356">
        <v>76.980002999999996</v>
      </c>
      <c r="R10356">
        <v>24640000</v>
      </c>
      <c r="S10356">
        <v>76.980002999999996</v>
      </c>
    </row>
    <row r="10357" spans="13:19" x14ac:dyDescent="0.25">
      <c r="M10357" s="36">
        <v>27424</v>
      </c>
      <c r="N10357">
        <v>77.260002</v>
      </c>
      <c r="O10357">
        <v>78.690002000000007</v>
      </c>
      <c r="P10357">
        <v>75.819999999999993</v>
      </c>
      <c r="Q10357">
        <v>76.209998999999996</v>
      </c>
      <c r="R10357">
        <v>29740000</v>
      </c>
      <c r="S10357">
        <v>76.209998999999996</v>
      </c>
    </row>
    <row r="10358" spans="13:19" x14ac:dyDescent="0.25">
      <c r="M10358" s="36">
        <v>27423</v>
      </c>
      <c r="N10358">
        <v>76.029999000000004</v>
      </c>
      <c r="O10358">
        <v>78.029999000000004</v>
      </c>
      <c r="P10358">
        <v>75.230002999999996</v>
      </c>
      <c r="Q10358">
        <v>77.260002</v>
      </c>
      <c r="R10358">
        <v>27410000</v>
      </c>
      <c r="S10358">
        <v>77.260002</v>
      </c>
    </row>
    <row r="10359" spans="13:19" x14ac:dyDescent="0.25">
      <c r="M10359" s="36">
        <v>27422</v>
      </c>
      <c r="N10359">
        <v>75.370002999999997</v>
      </c>
      <c r="O10359">
        <v>77.589995999999999</v>
      </c>
      <c r="P10359">
        <v>75.360000999999997</v>
      </c>
      <c r="Q10359">
        <v>76.029999000000004</v>
      </c>
      <c r="R10359">
        <v>31760000</v>
      </c>
      <c r="S10359">
        <v>76.029999000000004</v>
      </c>
    </row>
    <row r="10360" spans="13:19" x14ac:dyDescent="0.25">
      <c r="M10360" s="36">
        <v>27421</v>
      </c>
      <c r="N10360">
        <v>73.760002</v>
      </c>
      <c r="O10360">
        <v>76.029999000000004</v>
      </c>
      <c r="P10360">
        <v>73.760002</v>
      </c>
      <c r="Q10360">
        <v>75.370002999999997</v>
      </c>
      <c r="R10360">
        <v>32130000</v>
      </c>
      <c r="S10360">
        <v>75.370002999999997</v>
      </c>
    </row>
    <row r="10361" spans="13:19" x14ac:dyDescent="0.25">
      <c r="M10361" s="36">
        <v>27418</v>
      </c>
      <c r="N10361">
        <v>72.069999999999993</v>
      </c>
      <c r="O10361">
        <v>73.569999999999993</v>
      </c>
      <c r="P10361">
        <v>71.550003000000004</v>
      </c>
      <c r="Q10361">
        <v>72.980002999999996</v>
      </c>
      <c r="R10361">
        <v>20670000</v>
      </c>
      <c r="S10361">
        <v>72.980002999999996</v>
      </c>
    </row>
    <row r="10362" spans="13:19" x14ac:dyDescent="0.25">
      <c r="M10362" s="36">
        <v>27417</v>
      </c>
      <c r="N10362">
        <v>71.739998</v>
      </c>
      <c r="O10362">
        <v>73.110000999999997</v>
      </c>
      <c r="P10362">
        <v>71.089995999999999</v>
      </c>
      <c r="Q10362">
        <v>72.069999999999993</v>
      </c>
      <c r="R10362">
        <v>17960000</v>
      </c>
      <c r="S10362">
        <v>72.069999999999993</v>
      </c>
    </row>
    <row r="10363" spans="13:19" x14ac:dyDescent="0.25">
      <c r="M10363" s="36">
        <v>27416</v>
      </c>
      <c r="N10363">
        <v>70.699996999999996</v>
      </c>
      <c r="O10363">
        <v>71.970000999999996</v>
      </c>
      <c r="P10363">
        <v>69.860000999999997</v>
      </c>
      <c r="Q10363">
        <v>71.739998</v>
      </c>
      <c r="R10363">
        <v>15330000</v>
      </c>
      <c r="S10363">
        <v>71.739998</v>
      </c>
    </row>
    <row r="10364" spans="13:19" x14ac:dyDescent="0.25">
      <c r="M10364" s="36">
        <v>27415</v>
      </c>
      <c r="N10364">
        <v>71.080001999999993</v>
      </c>
      <c r="O10364">
        <v>72.040001000000004</v>
      </c>
      <c r="P10364">
        <v>70.25</v>
      </c>
      <c r="Q10364">
        <v>70.699996999999996</v>
      </c>
      <c r="R10364">
        <v>14780000</v>
      </c>
      <c r="S10364">
        <v>70.699996999999996</v>
      </c>
    </row>
    <row r="10365" spans="13:19" x14ac:dyDescent="0.25">
      <c r="M10365" s="36">
        <v>27414</v>
      </c>
      <c r="N10365">
        <v>70.959998999999996</v>
      </c>
      <c r="O10365">
        <v>71.459998999999996</v>
      </c>
      <c r="P10365">
        <v>69.800003000000004</v>
      </c>
      <c r="Q10365">
        <v>71.080001999999993</v>
      </c>
      <c r="R10365">
        <v>13450000</v>
      </c>
      <c r="S10365">
        <v>71.080001999999993</v>
      </c>
    </row>
    <row r="10366" spans="13:19" x14ac:dyDescent="0.25">
      <c r="M10366" s="36">
        <v>27411</v>
      </c>
      <c r="N10366">
        <v>72.050003000000004</v>
      </c>
      <c r="O10366">
        <v>72.360000999999997</v>
      </c>
      <c r="P10366">
        <v>70.559997999999993</v>
      </c>
      <c r="Q10366">
        <v>70.959998999999996</v>
      </c>
      <c r="R10366">
        <v>14260000</v>
      </c>
      <c r="S10366">
        <v>70.959998999999996</v>
      </c>
    </row>
    <row r="10367" spans="13:19" x14ac:dyDescent="0.25">
      <c r="M10367" s="36">
        <v>27410</v>
      </c>
      <c r="N10367">
        <v>72.139999000000003</v>
      </c>
      <c r="O10367">
        <v>72.930000000000007</v>
      </c>
      <c r="P10367">
        <v>71.260002</v>
      </c>
      <c r="Q10367">
        <v>72.050003000000004</v>
      </c>
      <c r="R10367">
        <v>17110000</v>
      </c>
      <c r="S10367">
        <v>72.050003000000004</v>
      </c>
    </row>
    <row r="10368" spans="13:19" x14ac:dyDescent="0.25">
      <c r="M10368" s="36">
        <v>27409</v>
      </c>
      <c r="N10368">
        <v>71.680000000000007</v>
      </c>
      <c r="O10368">
        <v>72.769997000000004</v>
      </c>
      <c r="P10368">
        <v>70.449996999999996</v>
      </c>
      <c r="Q10368">
        <v>72.139999000000003</v>
      </c>
      <c r="R10368">
        <v>16580000</v>
      </c>
      <c r="S10368">
        <v>72.139999000000003</v>
      </c>
    </row>
    <row r="10369" spans="13:19" x14ac:dyDescent="0.25">
      <c r="M10369" s="36">
        <v>27408</v>
      </c>
      <c r="N10369">
        <v>72.309997999999993</v>
      </c>
      <c r="O10369">
        <v>72.699996999999996</v>
      </c>
      <c r="P10369">
        <v>71.019997000000004</v>
      </c>
      <c r="Q10369">
        <v>71.680000000000007</v>
      </c>
      <c r="R10369">
        <v>16610000</v>
      </c>
      <c r="S10369">
        <v>71.680000000000007</v>
      </c>
    </row>
    <row r="10370" spans="13:19" x14ac:dyDescent="0.25">
      <c r="M10370" s="36">
        <v>27407</v>
      </c>
      <c r="N10370">
        <v>72.610000999999997</v>
      </c>
      <c r="O10370">
        <v>73.809997999999993</v>
      </c>
      <c r="P10370">
        <v>71.830001999999993</v>
      </c>
      <c r="Q10370">
        <v>72.309997999999993</v>
      </c>
      <c r="R10370">
        <v>19780000</v>
      </c>
      <c r="S10370">
        <v>72.309997999999993</v>
      </c>
    </row>
    <row r="10371" spans="13:19" x14ac:dyDescent="0.25">
      <c r="M10371" s="36">
        <v>27404</v>
      </c>
      <c r="N10371">
        <v>71.599997999999999</v>
      </c>
      <c r="O10371">
        <v>73.75</v>
      </c>
      <c r="P10371">
        <v>71.599997999999999</v>
      </c>
      <c r="Q10371">
        <v>72.610000999999997</v>
      </c>
      <c r="R10371">
        <v>25890000</v>
      </c>
      <c r="S10371">
        <v>72.610000999999997</v>
      </c>
    </row>
    <row r="10372" spans="13:19" x14ac:dyDescent="0.25">
      <c r="M10372" s="36">
        <v>27403</v>
      </c>
      <c r="N10372">
        <v>70.040001000000004</v>
      </c>
      <c r="O10372">
        <v>71.419998000000007</v>
      </c>
      <c r="P10372">
        <v>69.040001000000004</v>
      </c>
      <c r="Q10372">
        <v>71.169998000000007</v>
      </c>
      <c r="R10372">
        <v>16340000</v>
      </c>
      <c r="S10372">
        <v>71.169998000000007</v>
      </c>
    </row>
    <row r="10373" spans="13:19" x14ac:dyDescent="0.25">
      <c r="M10373" s="36">
        <v>27402</v>
      </c>
      <c r="N10373">
        <v>71.019997000000004</v>
      </c>
      <c r="O10373">
        <v>71.529999000000004</v>
      </c>
      <c r="P10373">
        <v>69.650002000000001</v>
      </c>
      <c r="Q10373">
        <v>70.040001000000004</v>
      </c>
      <c r="R10373">
        <v>15600000</v>
      </c>
      <c r="S10373">
        <v>70.040001000000004</v>
      </c>
    </row>
    <row r="10374" spans="13:19" x14ac:dyDescent="0.25">
      <c r="M10374" s="36">
        <v>27401</v>
      </c>
      <c r="N10374">
        <v>71.069999999999993</v>
      </c>
      <c r="O10374">
        <v>71.75</v>
      </c>
      <c r="P10374">
        <v>69.919998000000007</v>
      </c>
      <c r="Q10374">
        <v>71.019997000000004</v>
      </c>
      <c r="R10374">
        <v>14890000</v>
      </c>
      <c r="S10374">
        <v>71.019997000000004</v>
      </c>
    </row>
    <row r="10375" spans="13:19" x14ac:dyDescent="0.25">
      <c r="M10375" s="36">
        <v>27400</v>
      </c>
      <c r="N10375">
        <v>70.709998999999996</v>
      </c>
      <c r="O10375">
        <v>72.239998</v>
      </c>
      <c r="P10375">
        <v>70.330001999999993</v>
      </c>
      <c r="Q10375">
        <v>71.069999999999993</v>
      </c>
      <c r="R10375">
        <v>17550000</v>
      </c>
      <c r="S10375">
        <v>71.069999999999993</v>
      </c>
    </row>
    <row r="10376" spans="13:19" x14ac:dyDescent="0.25">
      <c r="M10376" s="36">
        <v>27397</v>
      </c>
      <c r="N10376">
        <v>70.230002999999996</v>
      </c>
      <c r="O10376">
        <v>71.639999000000003</v>
      </c>
      <c r="P10376">
        <v>69.290001000000004</v>
      </c>
      <c r="Q10376">
        <v>70.709998999999996</v>
      </c>
      <c r="R10376">
        <v>15270000</v>
      </c>
      <c r="S10376">
        <v>70.709998999999996</v>
      </c>
    </row>
    <row r="10377" spans="13:19" x14ac:dyDescent="0.25">
      <c r="M10377" s="36">
        <v>27396</v>
      </c>
      <c r="N10377">
        <v>68.650002000000001</v>
      </c>
      <c r="O10377">
        <v>70.919998000000007</v>
      </c>
      <c r="P10377">
        <v>68.650002000000001</v>
      </c>
      <c r="Q10377">
        <v>70.230002999999996</v>
      </c>
      <c r="R10377">
        <v>14800000</v>
      </c>
      <c r="S10377">
        <v>70.230002999999996</v>
      </c>
    </row>
    <row r="10378" spans="13:19" x14ac:dyDescent="0.25">
      <c r="M10378" s="36">
        <v>27394</v>
      </c>
      <c r="N10378">
        <v>67.160004000000001</v>
      </c>
      <c r="O10378">
        <v>69.040001000000004</v>
      </c>
      <c r="P10378">
        <v>67.150002000000001</v>
      </c>
      <c r="Q10378">
        <v>68.559997999999993</v>
      </c>
      <c r="R10378">
        <v>20970000</v>
      </c>
      <c r="S10378">
        <v>68.559997999999993</v>
      </c>
    </row>
    <row r="10379" spans="13:19" x14ac:dyDescent="0.25">
      <c r="M10379" s="36">
        <v>27393</v>
      </c>
      <c r="N10379">
        <v>67.139999000000003</v>
      </c>
      <c r="O10379">
        <v>67.650002000000001</v>
      </c>
      <c r="P10379">
        <v>66.230002999999996</v>
      </c>
      <c r="Q10379">
        <v>67.160004000000001</v>
      </c>
      <c r="R10379">
        <v>18520000</v>
      </c>
      <c r="S10379">
        <v>67.160004000000001</v>
      </c>
    </row>
    <row r="10380" spans="13:19" x14ac:dyDescent="0.25">
      <c r="M10380" s="36">
        <v>27390</v>
      </c>
      <c r="N10380">
        <v>67.440002000000007</v>
      </c>
      <c r="O10380">
        <v>67.989998</v>
      </c>
      <c r="P10380">
        <v>66.489998</v>
      </c>
      <c r="Q10380">
        <v>67.139999000000003</v>
      </c>
      <c r="R10380">
        <v>13060000</v>
      </c>
      <c r="S10380">
        <v>67.139999000000003</v>
      </c>
    </row>
    <row r="10381" spans="13:19" x14ac:dyDescent="0.25">
      <c r="M10381" s="36">
        <v>27389</v>
      </c>
      <c r="N10381">
        <v>66.879997000000003</v>
      </c>
      <c r="O10381">
        <v>68.190002000000007</v>
      </c>
      <c r="P10381">
        <v>66.620002999999997</v>
      </c>
      <c r="Q10381">
        <v>67.440002000000007</v>
      </c>
      <c r="R10381">
        <v>11810000</v>
      </c>
      <c r="S10381">
        <v>67.440002000000007</v>
      </c>
    </row>
    <row r="10382" spans="13:19" x14ac:dyDescent="0.25">
      <c r="M10382" s="36">
        <v>27387</v>
      </c>
      <c r="N10382">
        <v>65.959998999999996</v>
      </c>
      <c r="O10382">
        <v>67.25</v>
      </c>
      <c r="P10382">
        <v>65.860000999999997</v>
      </c>
      <c r="Q10382">
        <v>66.879997000000003</v>
      </c>
      <c r="R10382">
        <v>9540000</v>
      </c>
      <c r="S10382">
        <v>66.879997000000003</v>
      </c>
    </row>
    <row r="10383" spans="13:19" x14ac:dyDescent="0.25">
      <c r="M10383" s="36">
        <v>27386</v>
      </c>
      <c r="N10383">
        <v>66.910004000000001</v>
      </c>
      <c r="O10383">
        <v>67.180000000000007</v>
      </c>
      <c r="P10383">
        <v>65.339995999999999</v>
      </c>
      <c r="Q10383">
        <v>65.959998999999996</v>
      </c>
      <c r="R10383">
        <v>18040000</v>
      </c>
      <c r="S10383">
        <v>65.959998999999996</v>
      </c>
    </row>
    <row r="10384" spans="13:19" x14ac:dyDescent="0.25">
      <c r="M10384" s="36">
        <v>27383</v>
      </c>
      <c r="N10384">
        <v>67.650002000000001</v>
      </c>
      <c r="O10384">
        <v>67.930000000000007</v>
      </c>
      <c r="P10384">
        <v>66.360000999999997</v>
      </c>
      <c r="Q10384">
        <v>66.910004000000001</v>
      </c>
      <c r="R10384">
        <v>15840000</v>
      </c>
      <c r="S10384">
        <v>66.910004000000001</v>
      </c>
    </row>
    <row r="10385" spans="13:19" x14ac:dyDescent="0.25">
      <c r="M10385" s="36">
        <v>27382</v>
      </c>
      <c r="N10385">
        <v>67.900002000000001</v>
      </c>
      <c r="O10385">
        <v>68.620002999999997</v>
      </c>
      <c r="P10385">
        <v>66.930000000000007</v>
      </c>
      <c r="Q10385">
        <v>67.650002000000001</v>
      </c>
      <c r="R10385">
        <v>15900000</v>
      </c>
      <c r="S10385">
        <v>67.650002000000001</v>
      </c>
    </row>
    <row r="10386" spans="13:19" x14ac:dyDescent="0.25">
      <c r="M10386" s="36">
        <v>27381</v>
      </c>
      <c r="N10386">
        <v>67.580001999999993</v>
      </c>
      <c r="O10386">
        <v>69.010002</v>
      </c>
      <c r="P10386">
        <v>67.300003000000004</v>
      </c>
      <c r="Q10386">
        <v>67.900002000000001</v>
      </c>
      <c r="R10386">
        <v>18050000</v>
      </c>
      <c r="S10386">
        <v>67.900002000000001</v>
      </c>
    </row>
    <row r="10387" spans="13:19" x14ac:dyDescent="0.25">
      <c r="M10387" s="36">
        <v>27380</v>
      </c>
      <c r="N10387">
        <v>66.459998999999996</v>
      </c>
      <c r="O10387">
        <v>67.919998000000007</v>
      </c>
      <c r="P10387">
        <v>65.860000999999997</v>
      </c>
      <c r="Q10387">
        <v>67.580001999999993</v>
      </c>
      <c r="R10387">
        <v>16880000</v>
      </c>
      <c r="S10387">
        <v>67.580001999999993</v>
      </c>
    </row>
    <row r="10388" spans="13:19" x14ac:dyDescent="0.25">
      <c r="M10388" s="36">
        <v>27379</v>
      </c>
      <c r="N10388">
        <v>67.069999999999993</v>
      </c>
      <c r="O10388">
        <v>67.739998</v>
      </c>
      <c r="P10388">
        <v>66.019997000000004</v>
      </c>
      <c r="Q10388">
        <v>66.459998999999996</v>
      </c>
      <c r="R10388">
        <v>15370000</v>
      </c>
      <c r="S10388">
        <v>66.459998999999996</v>
      </c>
    </row>
    <row r="10389" spans="13:19" x14ac:dyDescent="0.25">
      <c r="M10389" s="36">
        <v>27376</v>
      </c>
      <c r="N10389">
        <v>67.449996999999996</v>
      </c>
      <c r="O10389">
        <v>68.150002000000001</v>
      </c>
      <c r="P10389">
        <v>66.319999999999993</v>
      </c>
      <c r="Q10389">
        <v>67.069999999999993</v>
      </c>
      <c r="R10389">
        <v>14000000</v>
      </c>
      <c r="S10389">
        <v>67.069999999999993</v>
      </c>
    </row>
    <row r="10390" spans="13:19" x14ac:dyDescent="0.25">
      <c r="M10390" s="36">
        <v>27375</v>
      </c>
      <c r="N10390">
        <v>67.669998000000007</v>
      </c>
      <c r="O10390">
        <v>68.610000999999997</v>
      </c>
      <c r="P10390">
        <v>66.559997999999993</v>
      </c>
      <c r="Q10390">
        <v>67.449996999999996</v>
      </c>
      <c r="R10390">
        <v>15390000</v>
      </c>
      <c r="S10390">
        <v>67.449996999999996</v>
      </c>
    </row>
    <row r="10391" spans="13:19" x14ac:dyDescent="0.25">
      <c r="M10391" s="36">
        <v>27374</v>
      </c>
      <c r="N10391">
        <v>67.279999000000004</v>
      </c>
      <c r="O10391">
        <v>69.029999000000004</v>
      </c>
      <c r="P10391">
        <v>66.830001999999993</v>
      </c>
      <c r="Q10391">
        <v>67.669998000000007</v>
      </c>
      <c r="R10391">
        <v>15700000</v>
      </c>
      <c r="S10391">
        <v>67.669998000000007</v>
      </c>
    </row>
    <row r="10392" spans="13:19" x14ac:dyDescent="0.25">
      <c r="M10392" s="36">
        <v>27373</v>
      </c>
      <c r="N10392">
        <v>65.879997000000003</v>
      </c>
      <c r="O10392">
        <v>68.169998000000007</v>
      </c>
      <c r="P10392">
        <v>65.879997000000003</v>
      </c>
      <c r="Q10392">
        <v>67.279999000000004</v>
      </c>
      <c r="R10392">
        <v>15690000</v>
      </c>
      <c r="S10392">
        <v>67.279999000000004</v>
      </c>
    </row>
    <row r="10393" spans="13:19" x14ac:dyDescent="0.25">
      <c r="M10393" s="36">
        <v>27372</v>
      </c>
      <c r="N10393">
        <v>65.010002</v>
      </c>
      <c r="O10393">
        <v>66.290001000000004</v>
      </c>
      <c r="P10393">
        <v>64.129997000000003</v>
      </c>
      <c r="Q10393">
        <v>65.599997999999999</v>
      </c>
      <c r="R10393">
        <v>14660000</v>
      </c>
      <c r="S10393">
        <v>65.599997999999999</v>
      </c>
    </row>
    <row r="10394" spans="13:19" x14ac:dyDescent="0.25">
      <c r="M10394" s="36">
        <v>27369</v>
      </c>
      <c r="N10394">
        <v>66.129997000000003</v>
      </c>
      <c r="O10394">
        <v>66.199996999999996</v>
      </c>
      <c r="P10394">
        <v>64.400002000000001</v>
      </c>
      <c r="Q10394">
        <v>65.010002</v>
      </c>
      <c r="R10394">
        <v>15500000</v>
      </c>
      <c r="S10394">
        <v>65.010002</v>
      </c>
    </row>
    <row r="10395" spans="13:19" x14ac:dyDescent="0.25">
      <c r="M10395" s="36">
        <v>27368</v>
      </c>
      <c r="N10395">
        <v>67.410004000000001</v>
      </c>
      <c r="O10395">
        <v>68</v>
      </c>
      <c r="P10395">
        <v>65.900002000000001</v>
      </c>
      <c r="Q10395">
        <v>66.129997000000003</v>
      </c>
      <c r="R10395">
        <v>12890000</v>
      </c>
      <c r="S10395">
        <v>66.129997000000003</v>
      </c>
    </row>
    <row r="10396" spans="13:19" x14ac:dyDescent="0.25">
      <c r="M10396" s="36">
        <v>27367</v>
      </c>
      <c r="N10396">
        <v>67.169998000000007</v>
      </c>
      <c r="O10396">
        <v>68.319999999999993</v>
      </c>
      <c r="P10396">
        <v>66.610000999999997</v>
      </c>
      <c r="Q10396">
        <v>67.410004000000001</v>
      </c>
      <c r="R10396">
        <v>12580000</v>
      </c>
      <c r="S10396">
        <v>67.410004000000001</v>
      </c>
    </row>
    <row r="10397" spans="13:19" x14ac:dyDescent="0.25">
      <c r="M10397" s="36">
        <v>27366</v>
      </c>
      <c r="N10397">
        <v>68.110000999999997</v>
      </c>
      <c r="O10397">
        <v>68.129997000000003</v>
      </c>
      <c r="P10397">
        <v>66.620002999999997</v>
      </c>
      <c r="Q10397">
        <v>67.169998000000007</v>
      </c>
      <c r="R10397">
        <v>13620000</v>
      </c>
      <c r="S10397">
        <v>67.169998000000007</v>
      </c>
    </row>
    <row r="10398" spans="13:19" x14ac:dyDescent="0.25">
      <c r="M10398" s="36">
        <v>27365</v>
      </c>
      <c r="N10398">
        <v>69.800003000000004</v>
      </c>
      <c r="O10398">
        <v>69.800003000000004</v>
      </c>
      <c r="P10398">
        <v>67.809997999999993</v>
      </c>
      <c r="Q10398">
        <v>68.110000999999997</v>
      </c>
      <c r="R10398">
        <v>11140000</v>
      </c>
      <c r="S10398">
        <v>68.110000999999997</v>
      </c>
    </row>
    <row r="10399" spans="13:19" x14ac:dyDescent="0.25">
      <c r="M10399" s="36">
        <v>27362</v>
      </c>
      <c r="N10399">
        <v>69.940002000000007</v>
      </c>
      <c r="O10399">
        <v>70.489998</v>
      </c>
      <c r="P10399">
        <v>69.180000000000007</v>
      </c>
      <c r="Q10399">
        <v>69.970000999999996</v>
      </c>
      <c r="R10399">
        <v>7400000</v>
      </c>
      <c r="S10399">
        <v>69.970000999999996</v>
      </c>
    </row>
    <row r="10400" spans="13:19" x14ac:dyDescent="0.25">
      <c r="M10400" s="36">
        <v>27360</v>
      </c>
      <c r="N10400">
        <v>69.470000999999996</v>
      </c>
      <c r="O10400">
        <v>71.309997999999993</v>
      </c>
      <c r="P10400">
        <v>69.169998000000007</v>
      </c>
      <c r="Q10400">
        <v>69.940002000000007</v>
      </c>
      <c r="R10400">
        <v>14810000</v>
      </c>
      <c r="S10400">
        <v>69.940002000000007</v>
      </c>
    </row>
    <row r="10401" spans="13:19" x14ac:dyDescent="0.25">
      <c r="M10401" s="36">
        <v>27359</v>
      </c>
      <c r="N10401">
        <v>68.830001999999993</v>
      </c>
      <c r="O10401">
        <v>70.360000999999997</v>
      </c>
      <c r="P10401">
        <v>68.190002000000007</v>
      </c>
      <c r="Q10401">
        <v>69.470000999999996</v>
      </c>
      <c r="R10401">
        <v>13600000</v>
      </c>
      <c r="S10401">
        <v>69.470000999999996</v>
      </c>
    </row>
    <row r="10402" spans="13:19" x14ac:dyDescent="0.25">
      <c r="M10402" s="36">
        <v>27358</v>
      </c>
      <c r="N10402">
        <v>68.900002000000001</v>
      </c>
      <c r="O10402">
        <v>69.680000000000007</v>
      </c>
      <c r="P10402">
        <v>67.790001000000004</v>
      </c>
      <c r="Q10402">
        <v>68.830001999999993</v>
      </c>
      <c r="R10402">
        <v>11300000</v>
      </c>
      <c r="S10402">
        <v>68.830001999999993</v>
      </c>
    </row>
    <row r="10403" spans="13:19" x14ac:dyDescent="0.25">
      <c r="M10403" s="36">
        <v>27355</v>
      </c>
      <c r="N10403">
        <v>68.239998</v>
      </c>
      <c r="O10403">
        <v>70</v>
      </c>
      <c r="P10403">
        <v>68.239998</v>
      </c>
      <c r="Q10403">
        <v>68.900002000000001</v>
      </c>
      <c r="R10403">
        <v>13020000</v>
      </c>
      <c r="S10403">
        <v>68.900002000000001</v>
      </c>
    </row>
    <row r="10404" spans="13:19" x14ac:dyDescent="0.25">
      <c r="M10404" s="36">
        <v>27354</v>
      </c>
      <c r="N10404">
        <v>67.900002000000001</v>
      </c>
      <c r="O10404">
        <v>68.940002000000007</v>
      </c>
      <c r="P10404">
        <v>66.849997999999999</v>
      </c>
      <c r="Q10404">
        <v>68.180000000000007</v>
      </c>
      <c r="R10404">
        <v>13820000</v>
      </c>
      <c r="S10404">
        <v>68.180000000000007</v>
      </c>
    </row>
    <row r="10405" spans="13:19" x14ac:dyDescent="0.25">
      <c r="M10405" s="36">
        <v>27353</v>
      </c>
      <c r="N10405">
        <v>68.199996999999996</v>
      </c>
      <c r="O10405">
        <v>69.25</v>
      </c>
      <c r="P10405">
        <v>67.360000999999997</v>
      </c>
      <c r="Q10405">
        <v>67.900002000000001</v>
      </c>
      <c r="R10405">
        <v>12430000</v>
      </c>
      <c r="S10405">
        <v>67.900002000000001</v>
      </c>
    </row>
    <row r="10406" spans="13:19" x14ac:dyDescent="0.25">
      <c r="M10406" s="36">
        <v>27352</v>
      </c>
      <c r="N10406">
        <v>69.269997000000004</v>
      </c>
      <c r="O10406">
        <v>69.709998999999996</v>
      </c>
      <c r="P10406">
        <v>67.660004000000001</v>
      </c>
      <c r="Q10406">
        <v>68.199996999999996</v>
      </c>
      <c r="R10406">
        <v>15720000</v>
      </c>
      <c r="S10406">
        <v>68.199996999999996</v>
      </c>
    </row>
    <row r="10407" spans="13:19" x14ac:dyDescent="0.25">
      <c r="M10407" s="36">
        <v>27351</v>
      </c>
      <c r="N10407">
        <v>71.099997999999999</v>
      </c>
      <c r="O10407">
        <v>71.099997999999999</v>
      </c>
      <c r="P10407">
        <v>68.949996999999996</v>
      </c>
      <c r="Q10407">
        <v>69.269997000000004</v>
      </c>
      <c r="R10407">
        <v>15230000</v>
      </c>
      <c r="S10407">
        <v>69.269997000000004</v>
      </c>
    </row>
    <row r="10408" spans="13:19" x14ac:dyDescent="0.25">
      <c r="M10408" s="36">
        <v>27348</v>
      </c>
      <c r="N10408">
        <v>73.059997999999993</v>
      </c>
      <c r="O10408">
        <v>73.269997000000004</v>
      </c>
      <c r="P10408">
        <v>71.410004000000001</v>
      </c>
      <c r="Q10408">
        <v>71.910004000000001</v>
      </c>
      <c r="R10408">
        <v>12480000</v>
      </c>
      <c r="S10408">
        <v>71.910004000000001</v>
      </c>
    </row>
    <row r="10409" spans="13:19" x14ac:dyDescent="0.25">
      <c r="M10409" s="36">
        <v>27347</v>
      </c>
      <c r="N10409">
        <v>73.349997999999999</v>
      </c>
      <c r="O10409">
        <v>74.540001000000004</v>
      </c>
      <c r="P10409">
        <v>72.529999000000004</v>
      </c>
      <c r="Q10409">
        <v>73.059997999999993</v>
      </c>
      <c r="R10409">
        <v>13540000</v>
      </c>
      <c r="S10409">
        <v>73.059997999999993</v>
      </c>
    </row>
    <row r="10410" spans="13:19" x14ac:dyDescent="0.25">
      <c r="M10410" s="36">
        <v>27346</v>
      </c>
      <c r="N10410">
        <v>73.669998000000007</v>
      </c>
      <c r="O10410">
        <v>74.25</v>
      </c>
      <c r="P10410">
        <v>72.319999999999993</v>
      </c>
      <c r="Q10410">
        <v>73.349997999999999</v>
      </c>
      <c r="R10410">
        <v>16040000</v>
      </c>
      <c r="S10410">
        <v>73.349997999999999</v>
      </c>
    </row>
    <row r="10411" spans="13:19" x14ac:dyDescent="0.25">
      <c r="M10411" s="36">
        <v>27345</v>
      </c>
      <c r="N10411">
        <v>75.150002000000001</v>
      </c>
      <c r="O10411">
        <v>75.589995999999999</v>
      </c>
      <c r="P10411">
        <v>73.339995999999999</v>
      </c>
      <c r="Q10411">
        <v>73.669998000000007</v>
      </c>
      <c r="R10411">
        <v>15040000</v>
      </c>
      <c r="S10411">
        <v>73.669998000000007</v>
      </c>
    </row>
    <row r="10412" spans="13:19" x14ac:dyDescent="0.25">
      <c r="M10412" s="36">
        <v>27344</v>
      </c>
      <c r="N10412">
        <v>74.910004000000001</v>
      </c>
      <c r="O10412">
        <v>75.699996999999996</v>
      </c>
      <c r="P10412">
        <v>74.040001000000004</v>
      </c>
      <c r="Q10412">
        <v>75.150002000000001</v>
      </c>
      <c r="R10412">
        <v>13220000</v>
      </c>
      <c r="S10412">
        <v>75.150002000000001</v>
      </c>
    </row>
    <row r="10413" spans="13:19" x14ac:dyDescent="0.25">
      <c r="M10413" s="36">
        <v>27341</v>
      </c>
      <c r="N10413">
        <v>75.209998999999996</v>
      </c>
      <c r="O10413">
        <v>76</v>
      </c>
      <c r="P10413">
        <v>74.010002</v>
      </c>
      <c r="Q10413">
        <v>74.910004000000001</v>
      </c>
      <c r="R10413">
        <v>15890000</v>
      </c>
      <c r="S10413">
        <v>74.910004000000001</v>
      </c>
    </row>
    <row r="10414" spans="13:19" x14ac:dyDescent="0.25">
      <c r="M10414" s="36">
        <v>27340</v>
      </c>
      <c r="N10414">
        <v>74.75</v>
      </c>
      <c r="O10414">
        <v>76.300003000000004</v>
      </c>
      <c r="P10414">
        <v>73.849997999999999</v>
      </c>
      <c r="Q10414">
        <v>75.209998999999996</v>
      </c>
      <c r="R10414">
        <v>17150000</v>
      </c>
      <c r="S10414">
        <v>75.209998999999996</v>
      </c>
    </row>
    <row r="10415" spans="13:19" x14ac:dyDescent="0.25">
      <c r="M10415" s="36">
        <v>27339</v>
      </c>
      <c r="N10415">
        <v>75.110000999999997</v>
      </c>
      <c r="O10415">
        <v>77.410004000000001</v>
      </c>
      <c r="P10415">
        <v>74.230002999999996</v>
      </c>
      <c r="Q10415">
        <v>74.75</v>
      </c>
      <c r="R10415">
        <v>23930000</v>
      </c>
      <c r="S10415">
        <v>74.75</v>
      </c>
    </row>
    <row r="10416" spans="13:19" x14ac:dyDescent="0.25">
      <c r="M10416" s="36">
        <v>27338</v>
      </c>
      <c r="N10416">
        <v>73.080001999999993</v>
      </c>
      <c r="O10416">
        <v>75.360000999999997</v>
      </c>
      <c r="P10416">
        <v>72.489998</v>
      </c>
      <c r="Q10416">
        <v>75.110000999999997</v>
      </c>
      <c r="R10416">
        <v>15960000</v>
      </c>
      <c r="S10416">
        <v>75.110000999999997</v>
      </c>
    </row>
    <row r="10417" spans="13:19" x14ac:dyDescent="0.25">
      <c r="M10417" s="36">
        <v>27337</v>
      </c>
      <c r="N10417">
        <v>73.800003000000004</v>
      </c>
      <c r="O10417">
        <v>73.800003000000004</v>
      </c>
      <c r="P10417">
        <v>71.930000000000007</v>
      </c>
      <c r="Q10417">
        <v>73.080001999999993</v>
      </c>
      <c r="R10417">
        <v>12740000</v>
      </c>
      <c r="S10417">
        <v>73.080001999999993</v>
      </c>
    </row>
    <row r="10418" spans="13:19" x14ac:dyDescent="0.25">
      <c r="M10418" s="36">
        <v>27334</v>
      </c>
      <c r="N10418">
        <v>73.900002000000001</v>
      </c>
      <c r="O10418">
        <v>74.849997999999999</v>
      </c>
      <c r="P10418">
        <v>72.680000000000007</v>
      </c>
      <c r="Q10418">
        <v>73.879997000000003</v>
      </c>
      <c r="R10418">
        <v>13470000</v>
      </c>
      <c r="S10418">
        <v>73.879997000000003</v>
      </c>
    </row>
    <row r="10419" spans="13:19" x14ac:dyDescent="0.25">
      <c r="M10419" s="36">
        <v>27333</v>
      </c>
      <c r="N10419">
        <v>74.309997999999993</v>
      </c>
      <c r="O10419">
        <v>75.900002000000001</v>
      </c>
      <c r="P10419">
        <v>73.150002000000001</v>
      </c>
      <c r="Q10419">
        <v>73.900002000000001</v>
      </c>
      <c r="R10419">
        <v>18840000</v>
      </c>
      <c r="S10419">
        <v>73.900002000000001</v>
      </c>
    </row>
    <row r="10420" spans="13:19" x14ac:dyDescent="0.25">
      <c r="M10420" s="36">
        <v>27332</v>
      </c>
      <c r="N10420">
        <v>72.830001999999993</v>
      </c>
      <c r="O10420">
        <v>75.449996999999996</v>
      </c>
      <c r="P10420">
        <v>72.400002000000001</v>
      </c>
      <c r="Q10420">
        <v>74.309997999999993</v>
      </c>
      <c r="R10420">
        <v>20130000</v>
      </c>
      <c r="S10420">
        <v>74.309997999999993</v>
      </c>
    </row>
    <row r="10421" spans="13:19" x14ac:dyDescent="0.25">
      <c r="M10421" s="36">
        <v>27331</v>
      </c>
      <c r="N10421">
        <v>70.489998</v>
      </c>
      <c r="O10421">
        <v>73.190002000000007</v>
      </c>
      <c r="P10421">
        <v>70.489998</v>
      </c>
      <c r="Q10421">
        <v>72.830001999999993</v>
      </c>
      <c r="R10421">
        <v>15610000</v>
      </c>
      <c r="S10421">
        <v>72.830001999999993</v>
      </c>
    </row>
    <row r="10422" spans="13:19" x14ac:dyDescent="0.25">
      <c r="M10422" s="36">
        <v>27330</v>
      </c>
      <c r="N10422">
        <v>70.120002999999997</v>
      </c>
      <c r="O10422">
        <v>70.669998000000007</v>
      </c>
      <c r="P10422">
        <v>68.889999000000003</v>
      </c>
      <c r="Q10422">
        <v>70.089995999999999</v>
      </c>
      <c r="R10422">
        <v>10540000</v>
      </c>
      <c r="S10422">
        <v>70.089995999999999</v>
      </c>
    </row>
    <row r="10423" spans="13:19" x14ac:dyDescent="0.25">
      <c r="M10423" s="36">
        <v>27327</v>
      </c>
      <c r="N10423">
        <v>70.220000999999996</v>
      </c>
      <c r="O10423">
        <v>71.589995999999999</v>
      </c>
      <c r="P10423">
        <v>69.459998999999996</v>
      </c>
      <c r="Q10423">
        <v>70.120002999999997</v>
      </c>
      <c r="R10423">
        <v>12650000</v>
      </c>
      <c r="S10423">
        <v>70.120002999999997</v>
      </c>
    </row>
    <row r="10424" spans="13:19" x14ac:dyDescent="0.25">
      <c r="M10424" s="36">
        <v>27326</v>
      </c>
      <c r="N10424">
        <v>70.980002999999996</v>
      </c>
      <c r="O10424">
        <v>70.980002999999996</v>
      </c>
      <c r="P10424">
        <v>68.800003000000004</v>
      </c>
      <c r="Q10424">
        <v>70.220000999999996</v>
      </c>
      <c r="R10424">
        <v>14910000</v>
      </c>
      <c r="S10424">
        <v>70.220000999999996</v>
      </c>
    </row>
    <row r="10425" spans="13:19" x14ac:dyDescent="0.25">
      <c r="M10425" s="36">
        <v>27325</v>
      </c>
      <c r="N10425">
        <v>72.809997999999993</v>
      </c>
      <c r="O10425">
        <v>72.809997999999993</v>
      </c>
      <c r="P10425">
        <v>70.400002000000001</v>
      </c>
      <c r="Q10425">
        <v>71.029999000000004</v>
      </c>
      <c r="R10425">
        <v>14200000</v>
      </c>
      <c r="S10425">
        <v>71.029999000000004</v>
      </c>
    </row>
    <row r="10426" spans="13:19" x14ac:dyDescent="0.25">
      <c r="M10426" s="36">
        <v>27324</v>
      </c>
      <c r="N10426">
        <v>73.5</v>
      </c>
      <c r="O10426">
        <v>75.089995999999999</v>
      </c>
      <c r="P10426">
        <v>72.550003000000004</v>
      </c>
      <c r="Q10426">
        <v>73.129997000000003</v>
      </c>
      <c r="R10426">
        <v>18930000</v>
      </c>
      <c r="S10426">
        <v>73.129997000000003</v>
      </c>
    </row>
    <row r="10427" spans="13:19" x14ac:dyDescent="0.25">
      <c r="M10427" s="36">
        <v>27323</v>
      </c>
      <c r="N10427">
        <v>72.279999000000004</v>
      </c>
      <c r="O10427">
        <v>73.919998000000007</v>
      </c>
      <c r="P10427">
        <v>71.239998</v>
      </c>
      <c r="Q10427">
        <v>73.5</v>
      </c>
      <c r="R10427">
        <v>14500000</v>
      </c>
      <c r="S10427">
        <v>73.5</v>
      </c>
    </row>
    <row r="10428" spans="13:19" x14ac:dyDescent="0.25">
      <c r="M10428" s="36">
        <v>27320</v>
      </c>
      <c r="N10428">
        <v>71.199996999999996</v>
      </c>
      <c r="O10428">
        <v>73.339995999999999</v>
      </c>
      <c r="P10428">
        <v>71.199996999999996</v>
      </c>
      <c r="Q10428">
        <v>72.279999000000004</v>
      </c>
      <c r="R10428">
        <v>16460000</v>
      </c>
      <c r="S10428">
        <v>72.279999000000004</v>
      </c>
    </row>
    <row r="10429" spans="13:19" x14ac:dyDescent="0.25">
      <c r="M10429" s="36">
        <v>27319</v>
      </c>
      <c r="N10429">
        <v>70.330001999999993</v>
      </c>
      <c r="O10429">
        <v>72</v>
      </c>
      <c r="P10429">
        <v>69.410004000000001</v>
      </c>
      <c r="Q10429">
        <v>71.169998000000007</v>
      </c>
      <c r="R10429">
        <v>14470000</v>
      </c>
      <c r="S10429">
        <v>71.169998000000007</v>
      </c>
    </row>
    <row r="10430" spans="13:19" x14ac:dyDescent="0.25">
      <c r="M10430" s="36">
        <v>27318</v>
      </c>
      <c r="N10430">
        <v>71.440002000000007</v>
      </c>
      <c r="O10430">
        <v>71.980002999999996</v>
      </c>
      <c r="P10430">
        <v>69.540001000000004</v>
      </c>
      <c r="Q10430">
        <v>70.330001999999993</v>
      </c>
      <c r="R10430">
        <v>14790000</v>
      </c>
      <c r="S10430">
        <v>70.330001999999993</v>
      </c>
    </row>
    <row r="10431" spans="13:19" x14ac:dyDescent="0.25">
      <c r="M10431" s="36">
        <v>27317</v>
      </c>
      <c r="N10431">
        <v>72.739998</v>
      </c>
      <c r="O10431">
        <v>73.349997999999999</v>
      </c>
      <c r="P10431">
        <v>70.610000999999997</v>
      </c>
      <c r="Q10431">
        <v>71.440002000000007</v>
      </c>
      <c r="R10431">
        <v>17390000</v>
      </c>
      <c r="S10431">
        <v>71.440002000000007</v>
      </c>
    </row>
    <row r="10432" spans="13:19" x14ac:dyDescent="0.25">
      <c r="M10432" s="36">
        <v>27316</v>
      </c>
      <c r="N10432">
        <v>71.169998000000007</v>
      </c>
      <c r="O10432">
        <v>74.430000000000007</v>
      </c>
      <c r="P10432">
        <v>71.169998000000007</v>
      </c>
      <c r="Q10432">
        <v>72.739998</v>
      </c>
      <c r="R10432">
        <v>19770000</v>
      </c>
      <c r="S10432">
        <v>72.739998</v>
      </c>
    </row>
    <row r="10433" spans="13:19" x14ac:dyDescent="0.25">
      <c r="M10433" s="36">
        <v>27313</v>
      </c>
      <c r="N10433">
        <v>69.790001000000004</v>
      </c>
      <c r="O10433">
        <v>71.989998</v>
      </c>
      <c r="P10433">
        <v>68.800003000000004</v>
      </c>
      <c r="Q10433">
        <v>71.139999000000003</v>
      </c>
      <c r="R10433">
        <v>20090000</v>
      </c>
      <c r="S10433">
        <v>71.139999000000003</v>
      </c>
    </row>
    <row r="10434" spans="13:19" x14ac:dyDescent="0.25">
      <c r="M10434" s="36">
        <v>27312</v>
      </c>
      <c r="N10434">
        <v>68.300003000000004</v>
      </c>
      <c r="O10434">
        <v>71.480002999999996</v>
      </c>
      <c r="P10434">
        <v>68.300003000000004</v>
      </c>
      <c r="Q10434">
        <v>69.790001000000004</v>
      </c>
      <c r="R10434">
        <v>26360000</v>
      </c>
      <c r="S10434">
        <v>69.790001000000004</v>
      </c>
    </row>
    <row r="10435" spans="13:19" x14ac:dyDescent="0.25">
      <c r="M10435" s="36">
        <v>27311</v>
      </c>
      <c r="N10435">
        <v>64.839995999999999</v>
      </c>
      <c r="O10435">
        <v>68.150002000000001</v>
      </c>
      <c r="P10435">
        <v>63.740001999999997</v>
      </c>
      <c r="Q10435">
        <v>67.819999999999993</v>
      </c>
      <c r="R10435">
        <v>18820000</v>
      </c>
      <c r="S10435">
        <v>67.819999999999993</v>
      </c>
    </row>
    <row r="10436" spans="13:19" x14ac:dyDescent="0.25">
      <c r="M10436" s="36">
        <v>27310</v>
      </c>
      <c r="N10436">
        <v>64.949996999999996</v>
      </c>
      <c r="O10436">
        <v>66.069999999999993</v>
      </c>
      <c r="P10436">
        <v>63.950001</v>
      </c>
      <c r="Q10436">
        <v>64.839995999999999</v>
      </c>
      <c r="R10436">
        <v>15460000</v>
      </c>
      <c r="S10436">
        <v>64.839995999999999</v>
      </c>
    </row>
    <row r="10437" spans="13:19" x14ac:dyDescent="0.25">
      <c r="M10437" s="36">
        <v>27309</v>
      </c>
      <c r="N10437">
        <v>62.779998999999997</v>
      </c>
      <c r="O10437">
        <v>65.400002000000001</v>
      </c>
      <c r="P10437">
        <v>62.779998999999997</v>
      </c>
      <c r="Q10437">
        <v>64.949996999999996</v>
      </c>
      <c r="R10437">
        <v>15000000</v>
      </c>
      <c r="S10437">
        <v>64.949996999999996</v>
      </c>
    </row>
    <row r="10438" spans="13:19" x14ac:dyDescent="0.25">
      <c r="M10438" s="36">
        <v>27306</v>
      </c>
      <c r="N10438">
        <v>62.279998999999997</v>
      </c>
      <c r="O10438">
        <v>63.23</v>
      </c>
      <c r="P10438">
        <v>60.959999000000003</v>
      </c>
      <c r="Q10438">
        <v>62.34</v>
      </c>
      <c r="R10438">
        <v>15910000</v>
      </c>
      <c r="S10438">
        <v>62.34</v>
      </c>
    </row>
    <row r="10439" spans="13:19" x14ac:dyDescent="0.25">
      <c r="M10439" s="36">
        <v>27305</v>
      </c>
      <c r="N10439">
        <v>63.380001</v>
      </c>
      <c r="O10439">
        <v>63.48</v>
      </c>
      <c r="P10439">
        <v>61.66</v>
      </c>
      <c r="Q10439">
        <v>62.279998999999997</v>
      </c>
      <c r="R10439">
        <v>13150000</v>
      </c>
      <c r="S10439">
        <v>62.279998999999997</v>
      </c>
    </row>
    <row r="10440" spans="13:19" x14ac:dyDescent="0.25">
      <c r="M10440" s="36">
        <v>27304</v>
      </c>
      <c r="N10440">
        <v>63.389999000000003</v>
      </c>
      <c r="O10440">
        <v>64.620002999999997</v>
      </c>
      <c r="P10440">
        <v>62.740001999999997</v>
      </c>
      <c r="Q10440">
        <v>63.380001</v>
      </c>
      <c r="R10440">
        <v>12230000</v>
      </c>
      <c r="S10440">
        <v>63.380001</v>
      </c>
    </row>
    <row r="10441" spans="13:19" x14ac:dyDescent="0.25">
      <c r="M10441" s="36">
        <v>27303</v>
      </c>
      <c r="N10441">
        <v>63.540000999999997</v>
      </c>
      <c r="O10441">
        <v>64.370002999999997</v>
      </c>
      <c r="P10441">
        <v>61.75</v>
      </c>
      <c r="Q10441">
        <v>63.389999000000003</v>
      </c>
      <c r="R10441">
        <v>16890000</v>
      </c>
      <c r="S10441">
        <v>63.389999000000003</v>
      </c>
    </row>
    <row r="10442" spans="13:19" x14ac:dyDescent="0.25">
      <c r="M10442" s="36">
        <v>27302</v>
      </c>
      <c r="N10442">
        <v>64.849997999999999</v>
      </c>
      <c r="O10442">
        <v>64.849997999999999</v>
      </c>
      <c r="P10442">
        <v>62.52</v>
      </c>
      <c r="Q10442">
        <v>63.540000999999997</v>
      </c>
      <c r="R10442">
        <v>15000000</v>
      </c>
      <c r="S10442">
        <v>63.540000999999997</v>
      </c>
    </row>
    <row r="10443" spans="13:19" x14ac:dyDescent="0.25">
      <c r="M10443" s="36">
        <v>27299</v>
      </c>
      <c r="N10443">
        <v>66.459998999999996</v>
      </c>
      <c r="O10443">
        <v>67.089995999999999</v>
      </c>
      <c r="P10443">
        <v>64.580001999999993</v>
      </c>
      <c r="Q10443">
        <v>64.940002000000007</v>
      </c>
      <c r="R10443">
        <v>12320000</v>
      </c>
      <c r="S10443">
        <v>64.940002000000007</v>
      </c>
    </row>
    <row r="10444" spans="13:19" x14ac:dyDescent="0.25">
      <c r="M10444" s="36">
        <v>27298</v>
      </c>
      <c r="N10444">
        <v>67.400002000000001</v>
      </c>
      <c r="O10444">
        <v>67.400002000000001</v>
      </c>
      <c r="P10444">
        <v>65.790001000000004</v>
      </c>
      <c r="Q10444">
        <v>66.459998999999996</v>
      </c>
      <c r="R10444">
        <v>9060000</v>
      </c>
      <c r="S10444">
        <v>66.459998999999996</v>
      </c>
    </row>
    <row r="10445" spans="13:19" x14ac:dyDescent="0.25">
      <c r="M10445" s="36">
        <v>27297</v>
      </c>
      <c r="N10445">
        <v>68.019997000000004</v>
      </c>
      <c r="O10445">
        <v>69.769997000000004</v>
      </c>
      <c r="P10445">
        <v>66.860000999999997</v>
      </c>
      <c r="Q10445">
        <v>67.569999999999993</v>
      </c>
      <c r="R10445">
        <v>17620000</v>
      </c>
      <c r="S10445">
        <v>67.569999999999993</v>
      </c>
    </row>
    <row r="10446" spans="13:19" x14ac:dyDescent="0.25">
      <c r="M10446" s="36">
        <v>27296</v>
      </c>
      <c r="N10446">
        <v>69.029999000000004</v>
      </c>
      <c r="O10446">
        <v>69.029999000000004</v>
      </c>
      <c r="P10446">
        <v>67.419998000000007</v>
      </c>
      <c r="Q10446">
        <v>68.019997000000004</v>
      </c>
      <c r="R10446">
        <v>9840000</v>
      </c>
      <c r="S10446">
        <v>68.019997000000004</v>
      </c>
    </row>
    <row r="10447" spans="13:19" x14ac:dyDescent="0.25">
      <c r="M10447" s="36">
        <v>27295</v>
      </c>
      <c r="N10447">
        <v>70.139999000000003</v>
      </c>
      <c r="O10447">
        <v>71.019997000000004</v>
      </c>
      <c r="P10447">
        <v>68.790001000000004</v>
      </c>
      <c r="Q10447">
        <v>69.419998000000007</v>
      </c>
      <c r="R10447">
        <v>12130000</v>
      </c>
      <c r="S10447">
        <v>69.419998000000007</v>
      </c>
    </row>
    <row r="10448" spans="13:19" x14ac:dyDescent="0.25">
      <c r="M10448" s="36">
        <v>27292</v>
      </c>
      <c r="N10448">
        <v>70.089995999999999</v>
      </c>
      <c r="O10448">
        <v>71.120002999999997</v>
      </c>
      <c r="P10448">
        <v>68.620002999999997</v>
      </c>
      <c r="Q10448">
        <v>70.139999000000003</v>
      </c>
      <c r="R10448">
        <v>16250000</v>
      </c>
      <c r="S10448">
        <v>70.139999000000003</v>
      </c>
    </row>
    <row r="10449" spans="13:19" x14ac:dyDescent="0.25">
      <c r="M10449" s="36">
        <v>27291</v>
      </c>
      <c r="N10449">
        <v>68.360000999999997</v>
      </c>
      <c r="O10449">
        <v>70.760002</v>
      </c>
      <c r="P10449">
        <v>68.360000999999997</v>
      </c>
      <c r="Q10449">
        <v>70.089995999999999</v>
      </c>
      <c r="R10449">
        <v>17000000</v>
      </c>
      <c r="S10449">
        <v>70.089995999999999</v>
      </c>
    </row>
    <row r="10450" spans="13:19" x14ac:dyDescent="0.25">
      <c r="M10450" s="36">
        <v>27290</v>
      </c>
      <c r="N10450">
        <v>67.379997000000003</v>
      </c>
      <c r="O10450">
        <v>68.139999000000003</v>
      </c>
      <c r="P10450">
        <v>65.919998000000007</v>
      </c>
      <c r="Q10450">
        <v>67.720000999999996</v>
      </c>
      <c r="R10450">
        <v>11760000</v>
      </c>
      <c r="S10450">
        <v>67.720000999999996</v>
      </c>
    </row>
    <row r="10451" spans="13:19" x14ac:dyDescent="0.25">
      <c r="M10451" s="36">
        <v>27289</v>
      </c>
      <c r="N10451">
        <v>66.449996999999996</v>
      </c>
      <c r="O10451">
        <v>68.839995999999999</v>
      </c>
      <c r="P10451">
        <v>66.449996999999996</v>
      </c>
      <c r="Q10451">
        <v>67.379997000000003</v>
      </c>
      <c r="R10451">
        <v>13730000</v>
      </c>
      <c r="S10451">
        <v>67.379997000000003</v>
      </c>
    </row>
    <row r="10452" spans="13:19" x14ac:dyDescent="0.25">
      <c r="M10452" s="36">
        <v>27288</v>
      </c>
      <c r="N10452">
        <v>65.199996999999996</v>
      </c>
      <c r="O10452">
        <v>66.919998000000007</v>
      </c>
      <c r="P10452">
        <v>64.150002000000001</v>
      </c>
      <c r="Q10452">
        <v>66.260002</v>
      </c>
      <c r="R10452">
        <v>18370000</v>
      </c>
      <c r="S10452">
        <v>66.260002</v>
      </c>
    </row>
    <row r="10453" spans="13:19" x14ac:dyDescent="0.25">
      <c r="M10453" s="36">
        <v>27285</v>
      </c>
      <c r="N10453">
        <v>66.709998999999996</v>
      </c>
      <c r="O10453">
        <v>66.910004000000001</v>
      </c>
      <c r="P10453">
        <v>64.739998</v>
      </c>
      <c r="Q10453">
        <v>65.199996999999996</v>
      </c>
      <c r="R10453">
        <v>16070000</v>
      </c>
      <c r="S10453">
        <v>65.199996999999996</v>
      </c>
    </row>
    <row r="10454" spans="13:19" x14ac:dyDescent="0.25">
      <c r="M10454" s="36">
        <v>27284</v>
      </c>
      <c r="N10454">
        <v>68.540001000000004</v>
      </c>
      <c r="O10454">
        <v>68.540001000000004</v>
      </c>
      <c r="P10454">
        <v>66.220000999999996</v>
      </c>
      <c r="Q10454">
        <v>66.709998999999996</v>
      </c>
      <c r="R10454">
        <v>16920000</v>
      </c>
      <c r="S10454">
        <v>66.709998999999996</v>
      </c>
    </row>
    <row r="10455" spans="13:19" x14ac:dyDescent="0.25">
      <c r="M10455" s="36">
        <v>27283</v>
      </c>
      <c r="N10455">
        <v>69.239998</v>
      </c>
      <c r="O10455">
        <v>70</v>
      </c>
      <c r="P10455">
        <v>68.220000999999996</v>
      </c>
      <c r="Q10455">
        <v>68.550003000000004</v>
      </c>
      <c r="R10455">
        <v>11820000</v>
      </c>
      <c r="S10455">
        <v>68.550003000000004</v>
      </c>
    </row>
    <row r="10456" spans="13:19" x14ac:dyDescent="0.25">
      <c r="M10456" s="36">
        <v>27282</v>
      </c>
      <c r="N10456">
        <v>69.720000999999996</v>
      </c>
      <c r="O10456">
        <v>70.470000999999996</v>
      </c>
      <c r="P10456">
        <v>68.550003000000004</v>
      </c>
      <c r="Q10456">
        <v>69.239998</v>
      </c>
      <c r="R10456">
        <v>11980000</v>
      </c>
      <c r="S10456">
        <v>69.239998</v>
      </c>
    </row>
    <row r="10457" spans="13:19" x14ac:dyDescent="0.25">
      <c r="M10457" s="36">
        <v>27281</v>
      </c>
      <c r="N10457">
        <v>71.349997999999999</v>
      </c>
      <c r="O10457">
        <v>71.349997999999999</v>
      </c>
      <c r="P10457">
        <v>69.379997000000003</v>
      </c>
      <c r="Q10457">
        <v>69.720000999999996</v>
      </c>
      <c r="R10457">
        <v>11160000</v>
      </c>
      <c r="S10457">
        <v>69.720000999999996</v>
      </c>
    </row>
    <row r="10458" spans="13:19" x14ac:dyDescent="0.25">
      <c r="M10458" s="36">
        <v>27278</v>
      </c>
      <c r="N10458">
        <v>70.870002999999997</v>
      </c>
      <c r="O10458">
        <v>72.419998000000007</v>
      </c>
      <c r="P10458">
        <v>70.080001999999993</v>
      </c>
      <c r="Q10458">
        <v>71.419998000000007</v>
      </c>
      <c r="R10458">
        <v>15130000</v>
      </c>
      <c r="S10458">
        <v>71.419998000000007</v>
      </c>
    </row>
    <row r="10459" spans="13:19" x14ac:dyDescent="0.25">
      <c r="M10459" s="36">
        <v>27277</v>
      </c>
      <c r="N10459">
        <v>68.690002000000007</v>
      </c>
      <c r="O10459">
        <v>71.300003000000004</v>
      </c>
      <c r="P10459">
        <v>68.650002000000001</v>
      </c>
      <c r="Q10459">
        <v>70.870002999999997</v>
      </c>
      <c r="R10459">
        <v>14210000</v>
      </c>
      <c r="S10459">
        <v>70.870002999999997</v>
      </c>
    </row>
    <row r="10460" spans="13:19" x14ac:dyDescent="0.25">
      <c r="M10460" s="36">
        <v>27276</v>
      </c>
      <c r="N10460">
        <v>69.849997999999999</v>
      </c>
      <c r="O10460">
        <v>69.849997999999999</v>
      </c>
      <c r="P10460">
        <v>67.639999000000003</v>
      </c>
      <c r="Q10460">
        <v>68.690002000000007</v>
      </c>
      <c r="R10460">
        <v>16930000</v>
      </c>
      <c r="S10460">
        <v>68.690002000000007</v>
      </c>
    </row>
    <row r="10461" spans="13:19" x14ac:dyDescent="0.25">
      <c r="M10461" s="36">
        <v>27275</v>
      </c>
      <c r="N10461">
        <v>72.150002000000001</v>
      </c>
      <c r="O10461">
        <v>73.010002</v>
      </c>
      <c r="P10461">
        <v>70.279999000000004</v>
      </c>
      <c r="Q10461">
        <v>70.519997000000004</v>
      </c>
      <c r="R10461">
        <v>12750000</v>
      </c>
      <c r="S10461">
        <v>70.519997000000004</v>
      </c>
    </row>
    <row r="10462" spans="13:19" x14ac:dyDescent="0.25">
      <c r="M10462" s="36">
        <v>27271</v>
      </c>
      <c r="N10462">
        <v>70.220000999999996</v>
      </c>
      <c r="O10462">
        <v>72.680000000000007</v>
      </c>
      <c r="P10462">
        <v>70.220000999999996</v>
      </c>
      <c r="Q10462">
        <v>72.150002000000001</v>
      </c>
      <c r="R10462">
        <v>16230000</v>
      </c>
      <c r="S10462">
        <v>72.150002000000001</v>
      </c>
    </row>
    <row r="10463" spans="13:19" x14ac:dyDescent="0.25">
      <c r="M10463" s="36">
        <v>27270</v>
      </c>
      <c r="N10463">
        <v>70.760002</v>
      </c>
      <c r="O10463">
        <v>71.220000999999996</v>
      </c>
      <c r="P10463">
        <v>69.370002999999997</v>
      </c>
      <c r="Q10463">
        <v>69.989998</v>
      </c>
      <c r="R10463">
        <v>13690000</v>
      </c>
      <c r="S10463">
        <v>69.989998</v>
      </c>
    </row>
    <row r="10464" spans="13:19" x14ac:dyDescent="0.25">
      <c r="M10464" s="36">
        <v>27269</v>
      </c>
      <c r="N10464">
        <v>70.940002000000007</v>
      </c>
      <c r="O10464">
        <v>72.169998000000007</v>
      </c>
      <c r="P10464">
        <v>70.129997000000003</v>
      </c>
      <c r="Q10464">
        <v>70.760002</v>
      </c>
      <c r="R10464">
        <v>16670000</v>
      </c>
      <c r="S10464">
        <v>70.760002</v>
      </c>
    </row>
    <row r="10465" spans="13:19" x14ac:dyDescent="0.25">
      <c r="M10465" s="36">
        <v>27268</v>
      </c>
      <c r="N10465">
        <v>72.160004000000001</v>
      </c>
      <c r="O10465">
        <v>72.5</v>
      </c>
      <c r="P10465">
        <v>70.5</v>
      </c>
      <c r="Q10465">
        <v>70.940002000000007</v>
      </c>
      <c r="R10465">
        <v>12970000</v>
      </c>
      <c r="S10465">
        <v>70.940002000000007</v>
      </c>
    </row>
    <row r="10466" spans="13:19" x14ac:dyDescent="0.25">
      <c r="M10466" s="36">
        <v>27267</v>
      </c>
      <c r="N10466">
        <v>71.550003000000004</v>
      </c>
      <c r="O10466">
        <v>73.169998000000007</v>
      </c>
      <c r="P10466">
        <v>70.419998000000007</v>
      </c>
      <c r="Q10466">
        <v>72.160004000000001</v>
      </c>
      <c r="R10466">
        <v>14630000</v>
      </c>
      <c r="S10466">
        <v>72.160004000000001</v>
      </c>
    </row>
    <row r="10467" spans="13:19" x14ac:dyDescent="0.25">
      <c r="M10467" s="36">
        <v>27264</v>
      </c>
      <c r="N10467">
        <v>72.800003000000004</v>
      </c>
      <c r="O10467">
        <v>73.709998999999996</v>
      </c>
      <c r="P10467">
        <v>70.75</v>
      </c>
      <c r="Q10467">
        <v>71.550003000000004</v>
      </c>
      <c r="R10467">
        <v>13590000</v>
      </c>
      <c r="S10467">
        <v>71.550003000000004</v>
      </c>
    </row>
    <row r="10468" spans="13:19" x14ac:dyDescent="0.25">
      <c r="M10468" s="36">
        <v>27263</v>
      </c>
      <c r="N10468">
        <v>73.510002</v>
      </c>
      <c r="O10468">
        <v>74.050003000000004</v>
      </c>
      <c r="P10468">
        <v>71.610000999999997</v>
      </c>
      <c r="Q10468">
        <v>72.800003000000004</v>
      </c>
      <c r="R10468">
        <v>15690000</v>
      </c>
      <c r="S10468">
        <v>72.800003000000004</v>
      </c>
    </row>
    <row r="10469" spans="13:19" x14ac:dyDescent="0.25">
      <c r="M10469" s="36">
        <v>27262</v>
      </c>
      <c r="N10469">
        <v>74.949996999999996</v>
      </c>
      <c r="O10469">
        <v>75.5</v>
      </c>
      <c r="P10469">
        <v>73.160004000000001</v>
      </c>
      <c r="Q10469">
        <v>73.510002</v>
      </c>
      <c r="R10469">
        <v>11650000</v>
      </c>
      <c r="S10469">
        <v>73.510002</v>
      </c>
    </row>
    <row r="10470" spans="13:19" x14ac:dyDescent="0.25">
      <c r="M10470" s="36">
        <v>27261</v>
      </c>
      <c r="N10470">
        <v>74.569999999999993</v>
      </c>
      <c r="O10470">
        <v>76.110000999999997</v>
      </c>
      <c r="P10470">
        <v>73.819999999999993</v>
      </c>
      <c r="Q10470">
        <v>74.949996999999996</v>
      </c>
      <c r="R10470">
        <v>13820000</v>
      </c>
      <c r="S10470">
        <v>74.949996999999996</v>
      </c>
    </row>
    <row r="10471" spans="13:19" x14ac:dyDescent="0.25">
      <c r="M10471" s="36">
        <v>27260</v>
      </c>
      <c r="N10471">
        <v>75.650002000000001</v>
      </c>
      <c r="O10471">
        <v>75.650002000000001</v>
      </c>
      <c r="P10471">
        <v>73.779999000000004</v>
      </c>
      <c r="Q10471">
        <v>74.569999999999993</v>
      </c>
      <c r="R10471">
        <v>11670000</v>
      </c>
      <c r="S10471">
        <v>74.569999999999993</v>
      </c>
    </row>
    <row r="10472" spans="13:19" x14ac:dyDescent="0.25">
      <c r="M10472" s="36">
        <v>27257</v>
      </c>
      <c r="N10472">
        <v>76.300003000000004</v>
      </c>
      <c r="O10472">
        <v>77.019997000000004</v>
      </c>
      <c r="P10472">
        <v>75.290001000000004</v>
      </c>
      <c r="Q10472">
        <v>75.669998000000007</v>
      </c>
      <c r="R10472">
        <v>10510000</v>
      </c>
      <c r="S10472">
        <v>75.669998000000007</v>
      </c>
    </row>
    <row r="10473" spans="13:19" x14ac:dyDescent="0.25">
      <c r="M10473" s="36">
        <v>27256</v>
      </c>
      <c r="N10473">
        <v>76.730002999999996</v>
      </c>
      <c r="O10473">
        <v>77.519997000000004</v>
      </c>
      <c r="P10473">
        <v>75.190002000000007</v>
      </c>
      <c r="Q10473">
        <v>76.300003000000004</v>
      </c>
      <c r="R10473">
        <v>11130000</v>
      </c>
      <c r="S10473">
        <v>76.300003000000004</v>
      </c>
    </row>
    <row r="10474" spans="13:19" x14ac:dyDescent="0.25">
      <c r="M10474" s="36">
        <v>27255</v>
      </c>
      <c r="N10474">
        <v>76.730002999999996</v>
      </c>
      <c r="O10474">
        <v>76.730002999999996</v>
      </c>
      <c r="P10474">
        <v>76.730002999999996</v>
      </c>
      <c r="Q10474">
        <v>76.730002999999996</v>
      </c>
      <c r="R10474">
        <v>11750000</v>
      </c>
      <c r="S10474">
        <v>76.730002999999996</v>
      </c>
    </row>
    <row r="10475" spans="13:19" x14ac:dyDescent="0.25">
      <c r="M10475" s="36">
        <v>27254</v>
      </c>
      <c r="N10475">
        <v>79.75</v>
      </c>
      <c r="O10475">
        <v>79.949996999999996</v>
      </c>
      <c r="P10475">
        <v>77.830001999999993</v>
      </c>
      <c r="Q10475">
        <v>78.489998</v>
      </c>
      <c r="R10475">
        <v>10140000</v>
      </c>
      <c r="S10475">
        <v>78.489998</v>
      </c>
    </row>
    <row r="10476" spans="13:19" x14ac:dyDescent="0.25">
      <c r="M10476" s="36">
        <v>27253</v>
      </c>
      <c r="N10476">
        <v>80.860000999999997</v>
      </c>
      <c r="O10476">
        <v>81.260002</v>
      </c>
      <c r="P10476">
        <v>79.300003000000004</v>
      </c>
      <c r="Q10476">
        <v>79.75</v>
      </c>
      <c r="R10476">
        <v>7780000</v>
      </c>
      <c r="S10476">
        <v>79.75</v>
      </c>
    </row>
    <row r="10477" spans="13:19" x14ac:dyDescent="0.25">
      <c r="M10477" s="36">
        <v>27250</v>
      </c>
      <c r="N10477">
        <v>81.569999999999993</v>
      </c>
      <c r="O10477">
        <v>81.879997000000003</v>
      </c>
      <c r="P10477">
        <v>80.110000999999997</v>
      </c>
      <c r="Q10477">
        <v>80.860000999999997</v>
      </c>
      <c r="R10477">
        <v>10160000</v>
      </c>
      <c r="S10477">
        <v>80.860000999999997</v>
      </c>
    </row>
    <row r="10478" spans="13:19" x14ac:dyDescent="0.25">
      <c r="M10478" s="36">
        <v>27249</v>
      </c>
      <c r="N10478">
        <v>82.650002000000001</v>
      </c>
      <c r="O10478">
        <v>83.529999000000004</v>
      </c>
      <c r="P10478">
        <v>80.860000999999997</v>
      </c>
      <c r="Q10478">
        <v>81.569999999999993</v>
      </c>
      <c r="R10478">
        <v>16060000</v>
      </c>
      <c r="S10478">
        <v>81.569999999999993</v>
      </c>
    </row>
    <row r="10479" spans="13:19" x14ac:dyDescent="0.25">
      <c r="M10479" s="36">
        <v>27248</v>
      </c>
      <c r="N10479">
        <v>80.519997000000004</v>
      </c>
      <c r="O10479">
        <v>82.93</v>
      </c>
      <c r="P10479">
        <v>80.129997000000003</v>
      </c>
      <c r="Q10479">
        <v>82.650002000000001</v>
      </c>
      <c r="R10479">
        <v>13380000</v>
      </c>
      <c r="S10479">
        <v>82.650002000000001</v>
      </c>
    </row>
    <row r="10480" spans="13:19" x14ac:dyDescent="0.25">
      <c r="M10480" s="36">
        <v>27247</v>
      </c>
      <c r="N10480">
        <v>79.779999000000004</v>
      </c>
      <c r="O10480">
        <v>82.650002000000001</v>
      </c>
      <c r="P10480">
        <v>79.779999000000004</v>
      </c>
      <c r="Q10480">
        <v>80.519997000000004</v>
      </c>
      <c r="R10480">
        <v>15770000</v>
      </c>
      <c r="S10480">
        <v>80.519997000000004</v>
      </c>
    </row>
    <row r="10481" spans="13:19" x14ac:dyDescent="0.25">
      <c r="M10481" s="36">
        <v>27246</v>
      </c>
      <c r="N10481">
        <v>78.589995999999999</v>
      </c>
      <c r="O10481">
        <v>80.309997999999993</v>
      </c>
      <c r="P10481">
        <v>78.029999000000004</v>
      </c>
      <c r="Q10481">
        <v>79.290001000000004</v>
      </c>
      <c r="R10481">
        <v>11230000</v>
      </c>
      <c r="S10481">
        <v>79.290001000000004</v>
      </c>
    </row>
    <row r="10482" spans="13:19" x14ac:dyDescent="0.25">
      <c r="M10482" s="36">
        <v>27243</v>
      </c>
      <c r="N10482">
        <v>78.75</v>
      </c>
      <c r="O10482">
        <v>79.389999000000003</v>
      </c>
      <c r="P10482">
        <v>77.839995999999999</v>
      </c>
      <c r="Q10482">
        <v>78.589995999999999</v>
      </c>
      <c r="R10482">
        <v>10110000</v>
      </c>
      <c r="S10482">
        <v>78.589995999999999</v>
      </c>
    </row>
    <row r="10483" spans="13:19" x14ac:dyDescent="0.25">
      <c r="M10483" s="36">
        <v>27242</v>
      </c>
      <c r="N10483">
        <v>79.309997999999993</v>
      </c>
      <c r="O10483">
        <v>80.019997000000004</v>
      </c>
      <c r="P10483">
        <v>77.970000999999996</v>
      </c>
      <c r="Q10483">
        <v>78.75</v>
      </c>
      <c r="R10483">
        <v>11470000</v>
      </c>
      <c r="S10483">
        <v>78.75</v>
      </c>
    </row>
    <row r="10484" spans="13:19" x14ac:dyDescent="0.25">
      <c r="M10484" s="36">
        <v>27241</v>
      </c>
      <c r="N10484">
        <v>80.5</v>
      </c>
      <c r="O10484">
        <v>80.819999999999993</v>
      </c>
      <c r="P10484">
        <v>78.959998999999996</v>
      </c>
      <c r="Q10484">
        <v>79.309997999999993</v>
      </c>
      <c r="R10484">
        <v>10960000</v>
      </c>
      <c r="S10484">
        <v>79.309997999999993</v>
      </c>
    </row>
    <row r="10485" spans="13:19" x14ac:dyDescent="0.25">
      <c r="M10485" s="36">
        <v>27240</v>
      </c>
      <c r="N10485">
        <v>80.940002000000007</v>
      </c>
      <c r="O10485">
        <v>81.519997000000004</v>
      </c>
      <c r="P10485">
        <v>79.580001999999993</v>
      </c>
      <c r="Q10485">
        <v>80.5</v>
      </c>
      <c r="R10485">
        <v>11360000</v>
      </c>
      <c r="S10485">
        <v>80.5</v>
      </c>
    </row>
    <row r="10486" spans="13:19" x14ac:dyDescent="0.25">
      <c r="M10486" s="36">
        <v>27239</v>
      </c>
      <c r="N10486">
        <v>82.019997000000004</v>
      </c>
      <c r="O10486">
        <v>82.019997000000004</v>
      </c>
      <c r="P10486">
        <v>80.220000999999996</v>
      </c>
      <c r="Q10486">
        <v>80.940002000000007</v>
      </c>
      <c r="R10486">
        <v>11560000</v>
      </c>
      <c r="S10486">
        <v>80.940002000000007</v>
      </c>
    </row>
    <row r="10487" spans="13:19" x14ac:dyDescent="0.25">
      <c r="M10487" s="36">
        <v>27236</v>
      </c>
      <c r="N10487">
        <v>83.980002999999996</v>
      </c>
      <c r="O10487">
        <v>84.169998000000007</v>
      </c>
      <c r="P10487">
        <v>82</v>
      </c>
      <c r="Q10487">
        <v>82.400002000000001</v>
      </c>
      <c r="R10487">
        <v>10420000</v>
      </c>
      <c r="S10487">
        <v>82.400002000000001</v>
      </c>
    </row>
    <row r="10488" spans="13:19" x14ac:dyDescent="0.25">
      <c r="M10488" s="36">
        <v>27235</v>
      </c>
      <c r="N10488">
        <v>84.989998</v>
      </c>
      <c r="O10488">
        <v>85.669998000000007</v>
      </c>
      <c r="P10488">
        <v>83.129997000000003</v>
      </c>
      <c r="Q10488">
        <v>83.980002999999996</v>
      </c>
      <c r="R10488">
        <v>13310000</v>
      </c>
      <c r="S10488">
        <v>83.980002999999996</v>
      </c>
    </row>
    <row r="10489" spans="13:19" x14ac:dyDescent="0.25">
      <c r="M10489" s="36">
        <v>27234</v>
      </c>
      <c r="N10489">
        <v>84.650002000000001</v>
      </c>
      <c r="O10489">
        <v>85.639999000000003</v>
      </c>
      <c r="P10489">
        <v>83.610000999999997</v>
      </c>
      <c r="Q10489">
        <v>84.989998</v>
      </c>
      <c r="R10489">
        <v>12870000</v>
      </c>
      <c r="S10489">
        <v>84.989998</v>
      </c>
    </row>
    <row r="10490" spans="13:19" x14ac:dyDescent="0.25">
      <c r="M10490" s="36">
        <v>27233</v>
      </c>
      <c r="N10490">
        <v>83.809997999999993</v>
      </c>
      <c r="O10490">
        <v>85.629997000000003</v>
      </c>
      <c r="P10490">
        <v>83.669998000000007</v>
      </c>
      <c r="Q10490">
        <v>84.650002000000001</v>
      </c>
      <c r="R10490">
        <v>12910000</v>
      </c>
      <c r="S10490">
        <v>84.650002000000001</v>
      </c>
    </row>
    <row r="10491" spans="13:19" x14ac:dyDescent="0.25">
      <c r="M10491" s="36">
        <v>27232</v>
      </c>
      <c r="N10491">
        <v>83.540001000000004</v>
      </c>
      <c r="O10491">
        <v>84.440002000000007</v>
      </c>
      <c r="P10491">
        <v>82.589995999999999</v>
      </c>
      <c r="Q10491">
        <v>83.809997999999993</v>
      </c>
      <c r="R10491">
        <v>9290000</v>
      </c>
      <c r="S10491">
        <v>83.809997999999993</v>
      </c>
    </row>
    <row r="10492" spans="13:19" x14ac:dyDescent="0.25">
      <c r="M10492" s="36">
        <v>27229</v>
      </c>
      <c r="N10492">
        <v>83.779999000000004</v>
      </c>
      <c r="O10492">
        <v>84.669998000000007</v>
      </c>
      <c r="P10492">
        <v>82.870002999999997</v>
      </c>
      <c r="Q10492">
        <v>83.540001000000004</v>
      </c>
      <c r="R10492">
        <v>11080000</v>
      </c>
      <c r="S10492">
        <v>83.540001000000004</v>
      </c>
    </row>
    <row r="10493" spans="13:19" x14ac:dyDescent="0.25">
      <c r="M10493" s="36">
        <v>27228</v>
      </c>
      <c r="N10493">
        <v>83.699996999999996</v>
      </c>
      <c r="O10493">
        <v>85.389999000000003</v>
      </c>
      <c r="P10493">
        <v>83.129997000000003</v>
      </c>
      <c r="Q10493">
        <v>83.779999000000004</v>
      </c>
      <c r="R10493">
        <v>13980000</v>
      </c>
      <c r="S10493">
        <v>83.779999000000004</v>
      </c>
    </row>
    <row r="10494" spans="13:19" x14ac:dyDescent="0.25">
      <c r="M10494" s="36">
        <v>27227</v>
      </c>
      <c r="N10494">
        <v>82.809997999999993</v>
      </c>
      <c r="O10494">
        <v>84.129997000000003</v>
      </c>
      <c r="P10494">
        <v>81.699996999999996</v>
      </c>
      <c r="Q10494">
        <v>83.699996999999996</v>
      </c>
      <c r="R10494">
        <v>11320000</v>
      </c>
      <c r="S10494">
        <v>83.699996999999996</v>
      </c>
    </row>
    <row r="10495" spans="13:19" x14ac:dyDescent="0.25">
      <c r="M10495" s="36">
        <v>27226</v>
      </c>
      <c r="N10495">
        <v>83.779999000000004</v>
      </c>
      <c r="O10495">
        <v>83.849997999999999</v>
      </c>
      <c r="P10495">
        <v>82.139999000000003</v>
      </c>
      <c r="Q10495">
        <v>82.809997999999993</v>
      </c>
      <c r="R10495">
        <v>9920000</v>
      </c>
      <c r="S10495">
        <v>82.809997999999993</v>
      </c>
    </row>
    <row r="10496" spans="13:19" x14ac:dyDescent="0.25">
      <c r="M10496" s="36">
        <v>27225</v>
      </c>
      <c r="N10496">
        <v>83.150002000000001</v>
      </c>
      <c r="O10496">
        <v>84.889999000000003</v>
      </c>
      <c r="P10496">
        <v>82.650002000000001</v>
      </c>
      <c r="Q10496">
        <v>83.779999000000004</v>
      </c>
      <c r="R10496">
        <v>13560000</v>
      </c>
      <c r="S10496">
        <v>83.779999000000004</v>
      </c>
    </row>
    <row r="10497" spans="13:19" x14ac:dyDescent="0.25">
      <c r="M10497" s="36">
        <v>27222</v>
      </c>
      <c r="N10497">
        <v>80.970000999999996</v>
      </c>
      <c r="O10497">
        <v>83.650002000000001</v>
      </c>
      <c r="P10497">
        <v>80.970000999999996</v>
      </c>
      <c r="Q10497">
        <v>83.150002000000001</v>
      </c>
      <c r="R10497">
        <v>17770000</v>
      </c>
      <c r="S10497">
        <v>83.150002000000001</v>
      </c>
    </row>
    <row r="10498" spans="13:19" x14ac:dyDescent="0.25">
      <c r="M10498" s="36">
        <v>27221</v>
      </c>
      <c r="N10498">
        <v>79.989998</v>
      </c>
      <c r="O10498">
        <v>81.080001999999993</v>
      </c>
      <c r="P10498">
        <v>79.080001999999993</v>
      </c>
      <c r="Q10498">
        <v>79.889999000000003</v>
      </c>
      <c r="R10498">
        <v>14640000</v>
      </c>
      <c r="S10498">
        <v>79.889999000000003</v>
      </c>
    </row>
    <row r="10499" spans="13:19" x14ac:dyDescent="0.25">
      <c r="M10499" s="36">
        <v>27220</v>
      </c>
      <c r="N10499">
        <v>81.480002999999996</v>
      </c>
      <c r="O10499">
        <v>82.220000999999996</v>
      </c>
      <c r="P10499">
        <v>79.739998</v>
      </c>
      <c r="Q10499">
        <v>79.989998</v>
      </c>
      <c r="R10499">
        <v>13490000</v>
      </c>
      <c r="S10499">
        <v>79.989998</v>
      </c>
    </row>
    <row r="10500" spans="13:19" x14ac:dyDescent="0.25">
      <c r="M10500" s="36">
        <v>27219</v>
      </c>
      <c r="N10500">
        <v>81.089995999999999</v>
      </c>
      <c r="O10500">
        <v>82.5</v>
      </c>
      <c r="P10500">
        <v>80.349997999999999</v>
      </c>
      <c r="Q10500">
        <v>81.480002999999996</v>
      </c>
      <c r="R10500">
        <v>15580000</v>
      </c>
      <c r="S10500">
        <v>81.480002999999996</v>
      </c>
    </row>
    <row r="10501" spans="13:19" x14ac:dyDescent="0.25">
      <c r="M10501" s="36">
        <v>27218</v>
      </c>
      <c r="N10501">
        <v>83.129997000000003</v>
      </c>
      <c r="O10501">
        <v>83.129997000000003</v>
      </c>
      <c r="P10501">
        <v>80.480002999999996</v>
      </c>
      <c r="Q10501">
        <v>81.089995999999999</v>
      </c>
      <c r="R10501">
        <v>15510000</v>
      </c>
      <c r="S10501">
        <v>81.089995999999999</v>
      </c>
    </row>
    <row r="10502" spans="13:19" x14ac:dyDescent="0.25">
      <c r="M10502" s="36">
        <v>27215</v>
      </c>
      <c r="N10502">
        <v>84.25</v>
      </c>
      <c r="O10502">
        <v>84.449996999999996</v>
      </c>
      <c r="P10502">
        <v>83.169998000000007</v>
      </c>
      <c r="Q10502">
        <v>83.660004000000001</v>
      </c>
      <c r="R10502">
        <v>7400000</v>
      </c>
      <c r="S10502">
        <v>83.660004000000001</v>
      </c>
    </row>
    <row r="10503" spans="13:19" x14ac:dyDescent="0.25">
      <c r="M10503" s="36">
        <v>27213</v>
      </c>
      <c r="N10503">
        <v>84.300003000000004</v>
      </c>
      <c r="O10503">
        <v>85.150002000000001</v>
      </c>
      <c r="P10503">
        <v>83.459998999999996</v>
      </c>
      <c r="Q10503">
        <v>84.25</v>
      </c>
      <c r="R10503">
        <v>13430000</v>
      </c>
      <c r="S10503">
        <v>84.25</v>
      </c>
    </row>
    <row r="10504" spans="13:19" x14ac:dyDescent="0.25">
      <c r="M10504" s="36">
        <v>27212</v>
      </c>
      <c r="N10504">
        <v>86.019997000000004</v>
      </c>
      <c r="O10504">
        <v>86.260002</v>
      </c>
      <c r="P10504">
        <v>83.980002999999996</v>
      </c>
      <c r="Q10504">
        <v>84.300003000000004</v>
      </c>
      <c r="R10504">
        <v>13460000</v>
      </c>
      <c r="S10504">
        <v>84.300003000000004</v>
      </c>
    </row>
    <row r="10505" spans="13:19" x14ac:dyDescent="0.25">
      <c r="M10505" s="36">
        <v>27211</v>
      </c>
      <c r="N10505">
        <v>86</v>
      </c>
      <c r="O10505">
        <v>86.889999000000003</v>
      </c>
      <c r="P10505">
        <v>85.32</v>
      </c>
      <c r="Q10505">
        <v>86.019997000000004</v>
      </c>
      <c r="R10505">
        <v>10270000</v>
      </c>
      <c r="S10505">
        <v>86.019997000000004</v>
      </c>
    </row>
    <row r="10506" spans="13:19" x14ac:dyDescent="0.25">
      <c r="M10506" s="36">
        <v>27208</v>
      </c>
      <c r="N10506">
        <v>86.309997999999993</v>
      </c>
      <c r="O10506">
        <v>86.779999000000004</v>
      </c>
      <c r="P10506">
        <v>85.129997000000003</v>
      </c>
      <c r="Q10506">
        <v>86</v>
      </c>
      <c r="R10506">
        <v>12010000</v>
      </c>
      <c r="S10506">
        <v>86</v>
      </c>
    </row>
    <row r="10507" spans="13:19" x14ac:dyDescent="0.25">
      <c r="M10507" s="36">
        <v>27207</v>
      </c>
      <c r="N10507">
        <v>87.610000999999997</v>
      </c>
      <c r="O10507">
        <v>87.610000999999997</v>
      </c>
      <c r="P10507">
        <v>85.879997000000003</v>
      </c>
      <c r="Q10507">
        <v>86.309997999999993</v>
      </c>
      <c r="R10507">
        <v>12650000</v>
      </c>
      <c r="S10507">
        <v>86.309997999999993</v>
      </c>
    </row>
    <row r="10508" spans="13:19" x14ac:dyDescent="0.25">
      <c r="M10508" s="36">
        <v>27206</v>
      </c>
      <c r="N10508">
        <v>88.980002999999996</v>
      </c>
      <c r="O10508">
        <v>89.120002999999997</v>
      </c>
      <c r="P10508">
        <v>87.300003000000004</v>
      </c>
      <c r="Q10508">
        <v>87.610000999999997</v>
      </c>
      <c r="R10508">
        <v>11410000</v>
      </c>
      <c r="S10508">
        <v>87.610000999999997</v>
      </c>
    </row>
    <row r="10509" spans="13:19" x14ac:dyDescent="0.25">
      <c r="M10509" s="36">
        <v>27205</v>
      </c>
      <c r="N10509">
        <v>87.690002000000007</v>
      </c>
      <c r="O10509">
        <v>89.480002999999996</v>
      </c>
      <c r="P10509">
        <v>87.669998000000007</v>
      </c>
      <c r="Q10509">
        <v>88.980002999999996</v>
      </c>
      <c r="R10509">
        <v>11920000</v>
      </c>
      <c r="S10509">
        <v>88.980002999999996</v>
      </c>
    </row>
    <row r="10510" spans="13:19" x14ac:dyDescent="0.25">
      <c r="M10510" s="36">
        <v>27204</v>
      </c>
      <c r="N10510">
        <v>87.459998999999996</v>
      </c>
      <c r="O10510">
        <v>88.379997000000003</v>
      </c>
      <c r="P10510">
        <v>86.699996999999996</v>
      </c>
      <c r="Q10510">
        <v>87.690002000000007</v>
      </c>
      <c r="R10510">
        <v>9960000</v>
      </c>
      <c r="S10510">
        <v>87.690002000000007</v>
      </c>
    </row>
    <row r="10511" spans="13:19" x14ac:dyDescent="0.25">
      <c r="M10511" s="36">
        <v>27201</v>
      </c>
      <c r="N10511">
        <v>88.209998999999996</v>
      </c>
      <c r="O10511">
        <v>88.309997999999993</v>
      </c>
      <c r="P10511">
        <v>86.769997000000004</v>
      </c>
      <c r="Q10511">
        <v>87.459998999999996</v>
      </c>
      <c r="R10511">
        <v>11830000</v>
      </c>
      <c r="S10511">
        <v>87.459998999999996</v>
      </c>
    </row>
    <row r="10512" spans="13:19" x14ac:dyDescent="0.25">
      <c r="M10512" s="36">
        <v>27200</v>
      </c>
      <c r="N10512">
        <v>88.839995999999999</v>
      </c>
      <c r="O10512">
        <v>89.349997999999999</v>
      </c>
      <c r="P10512">
        <v>87.800003000000004</v>
      </c>
      <c r="Q10512">
        <v>88.209998999999996</v>
      </c>
      <c r="R10512">
        <v>11990000</v>
      </c>
      <c r="S10512">
        <v>88.209998999999996</v>
      </c>
    </row>
    <row r="10513" spans="13:19" x14ac:dyDescent="0.25">
      <c r="M10513" s="36">
        <v>27199</v>
      </c>
      <c r="N10513">
        <v>89.449996999999996</v>
      </c>
      <c r="O10513">
        <v>89.800003000000004</v>
      </c>
      <c r="P10513">
        <v>88.389999000000003</v>
      </c>
      <c r="Q10513">
        <v>88.839995999999999</v>
      </c>
      <c r="R10513">
        <v>10550000</v>
      </c>
      <c r="S10513">
        <v>88.839995999999999</v>
      </c>
    </row>
    <row r="10514" spans="13:19" x14ac:dyDescent="0.25">
      <c r="M10514" s="36">
        <v>27198</v>
      </c>
      <c r="N10514">
        <v>90.040001000000004</v>
      </c>
      <c r="O10514">
        <v>90.529999000000004</v>
      </c>
      <c r="P10514">
        <v>88.919998000000007</v>
      </c>
      <c r="Q10514">
        <v>89.449996999999996</v>
      </c>
      <c r="R10514">
        <v>10110000</v>
      </c>
      <c r="S10514">
        <v>89.449996999999996</v>
      </c>
    </row>
    <row r="10515" spans="13:19" x14ac:dyDescent="0.25">
      <c r="M10515" s="36">
        <v>27197</v>
      </c>
      <c r="N10515">
        <v>91.300003000000004</v>
      </c>
      <c r="O10515">
        <v>91.339995999999999</v>
      </c>
      <c r="P10515">
        <v>89.629997000000003</v>
      </c>
      <c r="Q10515">
        <v>90.040001000000004</v>
      </c>
      <c r="R10515">
        <v>9680000</v>
      </c>
      <c r="S10515">
        <v>90.040001000000004</v>
      </c>
    </row>
    <row r="10516" spans="13:19" x14ac:dyDescent="0.25">
      <c r="M10516" s="36">
        <v>27194</v>
      </c>
      <c r="N10516">
        <v>92.230002999999996</v>
      </c>
      <c r="O10516">
        <v>92.230002999999996</v>
      </c>
      <c r="P10516">
        <v>90.730002999999996</v>
      </c>
      <c r="Q10516">
        <v>91.300003000000004</v>
      </c>
      <c r="R10516">
        <v>10030000</v>
      </c>
      <c r="S10516">
        <v>91.300003000000004</v>
      </c>
    </row>
    <row r="10517" spans="13:19" x14ac:dyDescent="0.25">
      <c r="M10517" s="36">
        <v>27193</v>
      </c>
      <c r="N10517">
        <v>92.059997999999993</v>
      </c>
      <c r="O10517">
        <v>93.330001999999993</v>
      </c>
      <c r="P10517">
        <v>91.480002999999996</v>
      </c>
      <c r="Q10517">
        <v>92.339995999999999</v>
      </c>
      <c r="R10517">
        <v>11540000</v>
      </c>
      <c r="S10517">
        <v>92.339995999999999</v>
      </c>
    </row>
    <row r="10518" spans="13:19" x14ac:dyDescent="0.25">
      <c r="M10518" s="36">
        <v>27192</v>
      </c>
      <c r="N10518">
        <v>92.279999000000004</v>
      </c>
      <c r="O10518">
        <v>92.610000999999997</v>
      </c>
      <c r="P10518">
        <v>90.889999000000003</v>
      </c>
      <c r="Q10518">
        <v>92.059997999999993</v>
      </c>
      <c r="R10518">
        <v>11150000</v>
      </c>
      <c r="S10518">
        <v>92.059997999999993</v>
      </c>
    </row>
    <row r="10519" spans="13:19" x14ac:dyDescent="0.25">
      <c r="M10519" s="36">
        <v>27191</v>
      </c>
      <c r="N10519">
        <v>93.099997999999999</v>
      </c>
      <c r="O10519">
        <v>93.57</v>
      </c>
      <c r="P10519">
        <v>91.760002</v>
      </c>
      <c r="Q10519">
        <v>92.279999000000004</v>
      </c>
      <c r="R10519">
        <v>12380000</v>
      </c>
      <c r="S10519">
        <v>92.279999000000004</v>
      </c>
    </row>
    <row r="10520" spans="13:19" x14ac:dyDescent="0.25">
      <c r="M10520" s="36">
        <v>27190</v>
      </c>
      <c r="N10520">
        <v>92.550003000000004</v>
      </c>
      <c r="O10520">
        <v>93.639999000000003</v>
      </c>
      <c r="P10520">
        <v>91.529999000000004</v>
      </c>
      <c r="Q10520">
        <v>93.099997999999999</v>
      </c>
      <c r="R10520">
        <v>13540000</v>
      </c>
      <c r="S10520">
        <v>93.099997999999999</v>
      </c>
    </row>
    <row r="10521" spans="13:19" x14ac:dyDescent="0.25">
      <c r="M10521" s="36">
        <v>27187</v>
      </c>
      <c r="N10521">
        <v>91.959998999999996</v>
      </c>
      <c r="O10521">
        <v>93.760002</v>
      </c>
      <c r="P10521">
        <v>91.739998</v>
      </c>
      <c r="Q10521">
        <v>92.550003000000004</v>
      </c>
      <c r="R10521">
        <v>19020000</v>
      </c>
      <c r="S10521">
        <v>92.550003000000004</v>
      </c>
    </row>
    <row r="10522" spans="13:19" x14ac:dyDescent="0.25">
      <c r="M10522" s="36">
        <v>27186</v>
      </c>
      <c r="N10522">
        <v>90.309997999999993</v>
      </c>
      <c r="O10522">
        <v>92.309997999999993</v>
      </c>
      <c r="P10522">
        <v>89.709998999999996</v>
      </c>
      <c r="Q10522">
        <v>91.959998999999996</v>
      </c>
      <c r="R10522">
        <v>13360000</v>
      </c>
      <c r="S10522">
        <v>91.959998999999996</v>
      </c>
    </row>
    <row r="10523" spans="13:19" x14ac:dyDescent="0.25">
      <c r="M10523" s="36">
        <v>27185</v>
      </c>
      <c r="N10523">
        <v>90.139999000000003</v>
      </c>
      <c r="O10523">
        <v>91.419998000000007</v>
      </c>
      <c r="P10523">
        <v>89.040001000000004</v>
      </c>
      <c r="Q10523">
        <v>90.309997999999993</v>
      </c>
      <c r="R10523">
        <v>13680000</v>
      </c>
      <c r="S10523">
        <v>90.309997999999993</v>
      </c>
    </row>
    <row r="10524" spans="13:19" x14ac:dyDescent="0.25">
      <c r="M10524" s="36">
        <v>27184</v>
      </c>
      <c r="N10524">
        <v>89.099997999999999</v>
      </c>
      <c r="O10524">
        <v>91.129997000000003</v>
      </c>
      <c r="P10524">
        <v>89.089995999999999</v>
      </c>
      <c r="Q10524">
        <v>90.139999000000003</v>
      </c>
      <c r="R10524">
        <v>16040000</v>
      </c>
      <c r="S10524">
        <v>90.139999000000003</v>
      </c>
    </row>
    <row r="10525" spans="13:19" x14ac:dyDescent="0.25">
      <c r="M10525" s="36">
        <v>27183</v>
      </c>
      <c r="N10525">
        <v>87.279999000000004</v>
      </c>
      <c r="O10525">
        <v>89.400002000000001</v>
      </c>
      <c r="P10525">
        <v>86.779999000000004</v>
      </c>
      <c r="Q10525">
        <v>89.099997999999999</v>
      </c>
      <c r="R10525">
        <v>12490000</v>
      </c>
      <c r="S10525">
        <v>89.099997999999999</v>
      </c>
    </row>
    <row r="10526" spans="13:19" x14ac:dyDescent="0.25">
      <c r="M10526" s="36">
        <v>27180</v>
      </c>
      <c r="N10526">
        <v>87.43</v>
      </c>
      <c r="O10526">
        <v>88.019997000000004</v>
      </c>
      <c r="P10526">
        <v>86.190002000000007</v>
      </c>
      <c r="Q10526">
        <v>87.279999000000004</v>
      </c>
      <c r="R10526">
        <v>10810000</v>
      </c>
      <c r="S10526">
        <v>87.279999000000004</v>
      </c>
    </row>
    <row r="10527" spans="13:19" x14ac:dyDescent="0.25">
      <c r="M10527" s="36">
        <v>27179</v>
      </c>
      <c r="N10527">
        <v>86.889999000000003</v>
      </c>
      <c r="O10527">
        <v>88.089995999999999</v>
      </c>
      <c r="P10527">
        <v>85.870002999999997</v>
      </c>
      <c r="Q10527">
        <v>87.43</v>
      </c>
      <c r="R10527">
        <v>13580000</v>
      </c>
      <c r="S10527">
        <v>87.43</v>
      </c>
    </row>
    <row r="10528" spans="13:19" x14ac:dyDescent="0.25">
      <c r="M10528" s="36">
        <v>27178</v>
      </c>
      <c r="N10528">
        <v>88.370002999999997</v>
      </c>
      <c r="O10528">
        <v>88.839995999999999</v>
      </c>
      <c r="P10528">
        <v>86.519997000000004</v>
      </c>
      <c r="Q10528">
        <v>86.889999000000003</v>
      </c>
      <c r="R10528">
        <v>12300000</v>
      </c>
      <c r="S10528">
        <v>86.889999000000003</v>
      </c>
    </row>
    <row r="10529" spans="13:19" x14ac:dyDescent="0.25">
      <c r="M10529" s="36">
        <v>27177</v>
      </c>
      <c r="N10529">
        <v>88.580001999999993</v>
      </c>
      <c r="O10529">
        <v>89.370002999999997</v>
      </c>
      <c r="P10529">
        <v>87.690002000000007</v>
      </c>
      <c r="Q10529">
        <v>88.370002999999997</v>
      </c>
      <c r="R10529">
        <v>10580000</v>
      </c>
      <c r="S10529">
        <v>88.370002999999997</v>
      </c>
    </row>
    <row r="10530" spans="13:19" x14ac:dyDescent="0.25">
      <c r="M10530" s="36">
        <v>27173</v>
      </c>
      <c r="N10530">
        <v>87.290001000000004</v>
      </c>
      <c r="O10530">
        <v>89.269997000000004</v>
      </c>
      <c r="P10530">
        <v>87.199996999999996</v>
      </c>
      <c r="Q10530">
        <v>88.580001999999993</v>
      </c>
      <c r="R10530">
        <v>13740000</v>
      </c>
      <c r="S10530">
        <v>88.580001999999993</v>
      </c>
    </row>
    <row r="10531" spans="13:19" x14ac:dyDescent="0.25">
      <c r="M10531" s="36">
        <v>27172</v>
      </c>
      <c r="N10531">
        <v>87.089995999999999</v>
      </c>
      <c r="O10531">
        <v>87.980002999999996</v>
      </c>
      <c r="P10531">
        <v>86.120002999999997</v>
      </c>
      <c r="Q10531">
        <v>87.290001000000004</v>
      </c>
      <c r="R10531">
        <v>14770000</v>
      </c>
      <c r="S10531">
        <v>87.290001000000004</v>
      </c>
    </row>
    <row r="10532" spans="13:19" x14ac:dyDescent="0.25">
      <c r="M10532" s="36">
        <v>27171</v>
      </c>
      <c r="N10532">
        <v>87.910004000000001</v>
      </c>
      <c r="O10532">
        <v>88.790001000000004</v>
      </c>
      <c r="P10532">
        <v>86.720000999999996</v>
      </c>
      <c r="Q10532">
        <v>87.089995999999999</v>
      </c>
      <c r="R10532">
        <v>15450000</v>
      </c>
      <c r="S10532">
        <v>87.089995999999999</v>
      </c>
    </row>
    <row r="10533" spans="13:19" x14ac:dyDescent="0.25">
      <c r="M10533" s="36">
        <v>27170</v>
      </c>
      <c r="N10533">
        <v>87.860000999999997</v>
      </c>
      <c r="O10533">
        <v>88.980002999999996</v>
      </c>
      <c r="P10533">
        <v>87.190002000000007</v>
      </c>
      <c r="Q10533">
        <v>87.910004000000001</v>
      </c>
      <c r="R10533">
        <v>12190000</v>
      </c>
      <c r="S10533">
        <v>87.910004000000001</v>
      </c>
    </row>
    <row r="10534" spans="13:19" x14ac:dyDescent="0.25">
      <c r="M10534" s="36">
        <v>27169</v>
      </c>
      <c r="N10534">
        <v>88.209998999999996</v>
      </c>
      <c r="O10534">
        <v>89.089995999999999</v>
      </c>
      <c r="P10534">
        <v>87.190002000000007</v>
      </c>
      <c r="Q10534">
        <v>87.860000999999997</v>
      </c>
      <c r="R10534">
        <v>10550000</v>
      </c>
      <c r="S10534">
        <v>87.860000999999997</v>
      </c>
    </row>
    <row r="10535" spans="13:19" x14ac:dyDescent="0.25">
      <c r="M10535" s="36">
        <v>27166</v>
      </c>
      <c r="N10535">
        <v>89.529999000000004</v>
      </c>
      <c r="O10535">
        <v>89.529999000000004</v>
      </c>
      <c r="P10535">
        <v>87.669998000000007</v>
      </c>
      <c r="Q10535">
        <v>88.209998999999996</v>
      </c>
      <c r="R10535">
        <v>13870000</v>
      </c>
      <c r="S10535">
        <v>88.209998999999996</v>
      </c>
    </row>
    <row r="10536" spans="13:19" x14ac:dyDescent="0.25">
      <c r="M10536" s="36">
        <v>27165</v>
      </c>
      <c r="N10536">
        <v>90.449996999999996</v>
      </c>
      <c r="O10536">
        <v>91.309997999999993</v>
      </c>
      <c r="P10536">
        <v>89.360000999999997</v>
      </c>
      <c r="Q10536">
        <v>89.720000999999996</v>
      </c>
      <c r="R10536">
        <v>12090000</v>
      </c>
      <c r="S10536">
        <v>89.720000999999996</v>
      </c>
    </row>
    <row r="10537" spans="13:19" x14ac:dyDescent="0.25">
      <c r="M10537" s="36">
        <v>27164</v>
      </c>
      <c r="N10537">
        <v>90.690002000000007</v>
      </c>
      <c r="O10537">
        <v>91.220000999999996</v>
      </c>
      <c r="P10537">
        <v>89.650002000000001</v>
      </c>
      <c r="Q10537">
        <v>90.449996999999996</v>
      </c>
      <c r="R10537">
        <v>11240000</v>
      </c>
      <c r="S10537">
        <v>90.449996999999996</v>
      </c>
    </row>
    <row r="10538" spans="13:19" x14ac:dyDescent="0.25">
      <c r="M10538" s="36">
        <v>27163</v>
      </c>
      <c r="N10538">
        <v>90.660004000000001</v>
      </c>
      <c r="O10538">
        <v>91.68</v>
      </c>
      <c r="P10538">
        <v>90.050003000000004</v>
      </c>
      <c r="Q10538">
        <v>90.690002000000007</v>
      </c>
      <c r="R10538">
        <v>10880000</v>
      </c>
      <c r="S10538">
        <v>90.690002000000007</v>
      </c>
    </row>
    <row r="10539" spans="13:19" x14ac:dyDescent="0.25">
      <c r="M10539" s="36">
        <v>27162</v>
      </c>
      <c r="N10539">
        <v>91.470000999999996</v>
      </c>
      <c r="O10539">
        <v>91.720000999999996</v>
      </c>
      <c r="P10539">
        <v>89.910004000000001</v>
      </c>
      <c r="Q10539">
        <v>90.660004000000001</v>
      </c>
      <c r="R10539">
        <v>11290000</v>
      </c>
      <c r="S10539">
        <v>90.660004000000001</v>
      </c>
    </row>
    <row r="10540" spans="13:19" x14ac:dyDescent="0.25">
      <c r="M10540" s="36">
        <v>27159</v>
      </c>
      <c r="N10540">
        <v>92.959998999999996</v>
      </c>
      <c r="O10540">
        <v>93.57</v>
      </c>
      <c r="P10540">
        <v>91.029999000000004</v>
      </c>
      <c r="Q10540">
        <v>91.470000999999996</v>
      </c>
      <c r="R10540">
        <v>15270000</v>
      </c>
      <c r="S10540">
        <v>91.470000999999996</v>
      </c>
    </row>
    <row r="10541" spans="13:19" x14ac:dyDescent="0.25">
      <c r="M10541" s="36">
        <v>27158</v>
      </c>
      <c r="N10541">
        <v>91.639999000000003</v>
      </c>
      <c r="O10541">
        <v>93.489998</v>
      </c>
      <c r="P10541">
        <v>91.269997000000004</v>
      </c>
      <c r="Q10541">
        <v>92.959998999999996</v>
      </c>
      <c r="R10541">
        <v>14710000</v>
      </c>
      <c r="S10541">
        <v>92.959998999999996</v>
      </c>
    </row>
    <row r="10542" spans="13:19" x14ac:dyDescent="0.25">
      <c r="M10542" s="36">
        <v>27157</v>
      </c>
      <c r="N10542">
        <v>91.459998999999996</v>
      </c>
      <c r="O10542">
        <v>92.339995999999999</v>
      </c>
      <c r="P10542">
        <v>90.709998999999996</v>
      </c>
      <c r="Q10542">
        <v>91.639999000000003</v>
      </c>
      <c r="R10542">
        <v>11850000</v>
      </c>
      <c r="S10542">
        <v>91.639999000000003</v>
      </c>
    </row>
    <row r="10543" spans="13:19" x14ac:dyDescent="0.25">
      <c r="M10543" s="36">
        <v>27156</v>
      </c>
      <c r="N10543">
        <v>91.120002999999997</v>
      </c>
      <c r="O10543">
        <v>92.360000999999997</v>
      </c>
      <c r="P10543">
        <v>90.690002000000007</v>
      </c>
      <c r="Q10543">
        <v>91.459998999999996</v>
      </c>
      <c r="R10543">
        <v>10710000</v>
      </c>
      <c r="S10543">
        <v>91.459998999999996</v>
      </c>
    </row>
    <row r="10544" spans="13:19" x14ac:dyDescent="0.25">
      <c r="M10544" s="36">
        <v>27155</v>
      </c>
      <c r="N10544">
        <v>91.290001000000004</v>
      </c>
      <c r="O10544">
        <v>91.599997999999999</v>
      </c>
      <c r="P10544">
        <v>90.129997000000003</v>
      </c>
      <c r="Q10544">
        <v>91.120002999999997</v>
      </c>
      <c r="R10544">
        <v>9450000</v>
      </c>
      <c r="S10544">
        <v>91.120002999999997</v>
      </c>
    </row>
    <row r="10545" spans="13:19" x14ac:dyDescent="0.25">
      <c r="M10545" s="36">
        <v>27152</v>
      </c>
      <c r="N10545">
        <v>92.089995999999999</v>
      </c>
      <c r="O10545">
        <v>92.269997000000004</v>
      </c>
      <c r="P10545">
        <v>90.589995999999999</v>
      </c>
      <c r="Q10545">
        <v>91.290001000000004</v>
      </c>
      <c r="R10545">
        <v>11080000</v>
      </c>
      <c r="S10545">
        <v>91.290001000000004</v>
      </c>
    </row>
    <row r="10546" spans="13:19" x14ac:dyDescent="0.25">
      <c r="M10546" s="36">
        <v>27151</v>
      </c>
      <c r="N10546">
        <v>92.220000999999996</v>
      </c>
      <c r="O10546">
        <v>93.589995999999999</v>
      </c>
      <c r="P10546">
        <v>91.459998999999996</v>
      </c>
      <c r="Q10546">
        <v>92.089995999999999</v>
      </c>
      <c r="R10546">
        <v>13620000</v>
      </c>
      <c r="S10546">
        <v>92.089995999999999</v>
      </c>
    </row>
    <row r="10547" spans="13:19" x14ac:dyDescent="0.25">
      <c r="M10547" s="36">
        <v>27150</v>
      </c>
      <c r="N10547">
        <v>90.309997999999993</v>
      </c>
      <c r="O10547">
        <v>93.029999000000004</v>
      </c>
      <c r="P10547">
        <v>89.82</v>
      </c>
      <c r="Q10547">
        <v>92.220000999999996</v>
      </c>
      <c r="R10547">
        <v>15120000</v>
      </c>
      <c r="S10547">
        <v>92.220000999999996</v>
      </c>
    </row>
    <row r="10548" spans="13:19" x14ac:dyDescent="0.25">
      <c r="M10548" s="36">
        <v>27149</v>
      </c>
      <c r="N10548">
        <v>90</v>
      </c>
      <c r="O10548">
        <v>91.089995999999999</v>
      </c>
      <c r="P10548">
        <v>89.379997000000003</v>
      </c>
      <c r="Q10548">
        <v>90.309997999999993</v>
      </c>
      <c r="R10548">
        <v>10980000</v>
      </c>
      <c r="S10548">
        <v>90.309997999999993</v>
      </c>
    </row>
    <row r="10549" spans="13:19" x14ac:dyDescent="0.25">
      <c r="M10549" s="36">
        <v>27148</v>
      </c>
      <c r="N10549">
        <v>90.18</v>
      </c>
      <c r="O10549">
        <v>90.779999000000004</v>
      </c>
      <c r="P10549">
        <v>89.019997000000004</v>
      </c>
      <c r="Q10549">
        <v>90</v>
      </c>
      <c r="R10549">
        <v>10170000</v>
      </c>
      <c r="S10549">
        <v>90</v>
      </c>
    </row>
    <row r="10550" spans="13:19" x14ac:dyDescent="0.25">
      <c r="M10550" s="36">
        <v>27145</v>
      </c>
      <c r="N10550">
        <v>89.57</v>
      </c>
      <c r="O10550">
        <v>91.099997999999999</v>
      </c>
      <c r="P10550">
        <v>89.059997999999993</v>
      </c>
      <c r="Q10550">
        <v>90.18</v>
      </c>
      <c r="R10550">
        <v>13250000</v>
      </c>
      <c r="S10550">
        <v>90.18</v>
      </c>
    </row>
    <row r="10551" spans="13:19" x14ac:dyDescent="0.25">
      <c r="M10551" s="36">
        <v>27144</v>
      </c>
      <c r="N10551">
        <v>90.300003000000004</v>
      </c>
      <c r="O10551">
        <v>90.529999000000004</v>
      </c>
      <c r="P10551">
        <v>88.620002999999997</v>
      </c>
      <c r="Q10551">
        <v>89.57</v>
      </c>
      <c r="R10551">
        <v>15870000</v>
      </c>
      <c r="S10551">
        <v>89.57</v>
      </c>
    </row>
    <row r="10552" spans="13:19" x14ac:dyDescent="0.25">
      <c r="M10552" s="36">
        <v>27143</v>
      </c>
      <c r="N10552">
        <v>91.809997999999993</v>
      </c>
      <c r="O10552">
        <v>91.82</v>
      </c>
      <c r="P10552">
        <v>89.910004000000001</v>
      </c>
      <c r="Q10552">
        <v>90.300003000000004</v>
      </c>
      <c r="R10552">
        <v>16010000</v>
      </c>
      <c r="S10552">
        <v>90.300003000000004</v>
      </c>
    </row>
    <row r="10553" spans="13:19" x14ac:dyDescent="0.25">
      <c r="M10553" s="36">
        <v>27142</v>
      </c>
      <c r="N10553">
        <v>93.379997000000003</v>
      </c>
      <c r="O10553">
        <v>93.510002</v>
      </c>
      <c r="P10553">
        <v>91.529999000000004</v>
      </c>
      <c r="Q10553">
        <v>91.809997999999993</v>
      </c>
      <c r="R10553">
        <v>14110000</v>
      </c>
      <c r="S10553">
        <v>91.809997999999993</v>
      </c>
    </row>
    <row r="10554" spans="13:19" x14ac:dyDescent="0.25">
      <c r="M10554" s="36">
        <v>27141</v>
      </c>
      <c r="N10554">
        <v>93.75</v>
      </c>
      <c r="O10554">
        <v>94.120002999999997</v>
      </c>
      <c r="P10554">
        <v>92.709998999999996</v>
      </c>
      <c r="Q10554">
        <v>93.379997000000003</v>
      </c>
      <c r="R10554">
        <v>10520000</v>
      </c>
      <c r="S10554">
        <v>93.379997000000003</v>
      </c>
    </row>
    <row r="10555" spans="13:19" x14ac:dyDescent="0.25">
      <c r="M10555" s="36">
        <v>27138</v>
      </c>
      <c r="N10555">
        <v>94.769997000000004</v>
      </c>
      <c r="O10555">
        <v>94.769997000000004</v>
      </c>
      <c r="P10555">
        <v>93.199996999999996</v>
      </c>
      <c r="Q10555">
        <v>93.75</v>
      </c>
      <c r="R10555">
        <v>10710000</v>
      </c>
      <c r="S10555">
        <v>93.75</v>
      </c>
    </row>
    <row r="10556" spans="13:19" x14ac:dyDescent="0.25">
      <c r="M10556" s="36">
        <v>27137</v>
      </c>
      <c r="N10556">
        <v>94.360000999999997</v>
      </c>
      <c r="O10556">
        <v>95.419998000000007</v>
      </c>
      <c r="P10556">
        <v>93.75</v>
      </c>
      <c r="Q10556">
        <v>94.779999000000004</v>
      </c>
      <c r="R10556">
        <v>12470000</v>
      </c>
      <c r="S10556">
        <v>94.779999000000004</v>
      </c>
    </row>
    <row r="10557" spans="13:19" x14ac:dyDescent="0.25">
      <c r="M10557" s="36">
        <v>27136</v>
      </c>
      <c r="N10557">
        <v>93.660004000000001</v>
      </c>
      <c r="O10557">
        <v>95.040001000000004</v>
      </c>
      <c r="P10557">
        <v>93.120002999999997</v>
      </c>
      <c r="Q10557">
        <v>94.360000999999997</v>
      </c>
      <c r="R10557">
        <v>14020000</v>
      </c>
      <c r="S10557">
        <v>94.360000999999997</v>
      </c>
    </row>
    <row r="10558" spans="13:19" x14ac:dyDescent="0.25">
      <c r="M10558" s="36">
        <v>27135</v>
      </c>
      <c r="N10558">
        <v>92.050003000000004</v>
      </c>
      <c r="O10558">
        <v>94.059997999999993</v>
      </c>
      <c r="P10558">
        <v>92.050003000000004</v>
      </c>
      <c r="Q10558">
        <v>93.660004000000001</v>
      </c>
      <c r="R10558">
        <v>14530000</v>
      </c>
      <c r="S10558">
        <v>93.660004000000001</v>
      </c>
    </row>
    <row r="10559" spans="13:19" x14ac:dyDescent="0.25">
      <c r="M10559" s="36">
        <v>27134</v>
      </c>
      <c r="N10559">
        <v>92.120002999999997</v>
      </c>
      <c r="O10559">
        <v>92.940002000000007</v>
      </c>
      <c r="P10559">
        <v>91.489998</v>
      </c>
      <c r="Q10559">
        <v>92.050003000000004</v>
      </c>
      <c r="R10559">
        <v>10130000</v>
      </c>
      <c r="S10559">
        <v>92.050003000000004</v>
      </c>
    </row>
    <row r="10560" spans="13:19" x14ac:dyDescent="0.25">
      <c r="M10560" s="36">
        <v>27130</v>
      </c>
      <c r="N10560">
        <v>92.400002000000001</v>
      </c>
      <c r="O10560">
        <v>92.919998000000007</v>
      </c>
      <c r="P10560">
        <v>91.550003000000004</v>
      </c>
      <c r="Q10560">
        <v>92.120002999999997</v>
      </c>
      <c r="R10560">
        <v>9970000</v>
      </c>
      <c r="S10560">
        <v>92.120002999999997</v>
      </c>
    </row>
    <row r="10561" spans="13:19" x14ac:dyDescent="0.25">
      <c r="M10561" s="36">
        <v>27129</v>
      </c>
      <c r="N10561">
        <v>92.610000999999997</v>
      </c>
      <c r="O10561">
        <v>93.519997000000004</v>
      </c>
      <c r="P10561">
        <v>91.889999000000003</v>
      </c>
      <c r="Q10561">
        <v>92.400002000000001</v>
      </c>
      <c r="R10561">
        <v>11160000</v>
      </c>
      <c r="S10561">
        <v>92.400002000000001</v>
      </c>
    </row>
    <row r="10562" spans="13:19" x14ac:dyDescent="0.25">
      <c r="M10562" s="36">
        <v>27128</v>
      </c>
      <c r="N10562">
        <v>92.029999000000004</v>
      </c>
      <c r="O10562">
        <v>93.279999000000004</v>
      </c>
      <c r="P10562">
        <v>91.610000999999997</v>
      </c>
      <c r="Q10562">
        <v>92.610000999999997</v>
      </c>
      <c r="R10562">
        <v>11330000</v>
      </c>
      <c r="S10562">
        <v>92.610000999999997</v>
      </c>
    </row>
    <row r="10563" spans="13:19" x14ac:dyDescent="0.25">
      <c r="M10563" s="36">
        <v>27127</v>
      </c>
      <c r="N10563">
        <v>93</v>
      </c>
      <c r="O10563">
        <v>93</v>
      </c>
      <c r="P10563">
        <v>91.5</v>
      </c>
      <c r="Q10563">
        <v>92.029999000000004</v>
      </c>
      <c r="R10563">
        <v>10740000</v>
      </c>
      <c r="S10563">
        <v>92.029999000000004</v>
      </c>
    </row>
    <row r="10564" spans="13:19" x14ac:dyDescent="0.25">
      <c r="M10564" s="36">
        <v>27124</v>
      </c>
      <c r="N10564">
        <v>94.239998</v>
      </c>
      <c r="O10564">
        <v>94.239998</v>
      </c>
      <c r="P10564">
        <v>92.550003000000004</v>
      </c>
      <c r="Q10564">
        <v>93.010002</v>
      </c>
      <c r="R10564">
        <v>11670000</v>
      </c>
      <c r="S10564">
        <v>93.010002</v>
      </c>
    </row>
    <row r="10565" spans="13:19" x14ac:dyDescent="0.25">
      <c r="M10565" s="36">
        <v>27123</v>
      </c>
      <c r="N10565">
        <v>94.330001999999993</v>
      </c>
      <c r="O10565">
        <v>95.139999000000003</v>
      </c>
      <c r="P10565">
        <v>93.550003000000004</v>
      </c>
      <c r="Q10565">
        <v>94.330001999999993</v>
      </c>
      <c r="R10565">
        <v>11650000</v>
      </c>
      <c r="S10565">
        <v>94.330001999999993</v>
      </c>
    </row>
    <row r="10566" spans="13:19" x14ac:dyDescent="0.25">
      <c r="M10566" s="36">
        <v>27122</v>
      </c>
      <c r="N10566">
        <v>93.349997999999999</v>
      </c>
      <c r="O10566">
        <v>94.699996999999996</v>
      </c>
      <c r="P10566">
        <v>92.940002000000007</v>
      </c>
      <c r="Q10566">
        <v>94.330001999999993</v>
      </c>
      <c r="R10566">
        <v>11500000</v>
      </c>
      <c r="S10566">
        <v>94.330001999999993</v>
      </c>
    </row>
    <row r="10567" spans="13:19" x14ac:dyDescent="0.25">
      <c r="M10567" s="36">
        <v>27121</v>
      </c>
      <c r="N10567">
        <v>93.25</v>
      </c>
      <c r="O10567">
        <v>94.150002000000001</v>
      </c>
      <c r="P10567">
        <v>92.589995999999999</v>
      </c>
      <c r="Q10567">
        <v>93.349997999999999</v>
      </c>
      <c r="R10567">
        <v>12010000</v>
      </c>
      <c r="S10567">
        <v>93.349997999999999</v>
      </c>
    </row>
    <row r="10568" spans="13:19" x14ac:dyDescent="0.25">
      <c r="M10568" s="36">
        <v>27120</v>
      </c>
      <c r="N10568">
        <v>93.980002999999996</v>
      </c>
      <c r="O10568">
        <v>94.68</v>
      </c>
      <c r="P10568">
        <v>92.82</v>
      </c>
      <c r="Q10568">
        <v>93.25</v>
      </c>
      <c r="R10568">
        <v>11470000</v>
      </c>
      <c r="S10568">
        <v>93.25</v>
      </c>
    </row>
    <row r="10569" spans="13:19" x14ac:dyDescent="0.25">
      <c r="M10569" s="36">
        <v>27117</v>
      </c>
      <c r="N10569">
        <v>94.82</v>
      </c>
      <c r="O10569">
        <v>95.120002999999997</v>
      </c>
      <c r="P10569">
        <v>93.440002000000007</v>
      </c>
      <c r="Q10569">
        <v>93.980002999999996</v>
      </c>
      <c r="R10569">
        <v>12150000</v>
      </c>
      <c r="S10569">
        <v>93.980002999999996</v>
      </c>
    </row>
    <row r="10570" spans="13:19" x14ac:dyDescent="0.25">
      <c r="M10570" s="36">
        <v>27116</v>
      </c>
      <c r="N10570">
        <v>96.199996999999996</v>
      </c>
      <c r="O10570">
        <v>96.199996999999996</v>
      </c>
      <c r="P10570">
        <v>94.360000999999997</v>
      </c>
      <c r="Q10570">
        <v>94.82</v>
      </c>
      <c r="R10570">
        <v>14940000</v>
      </c>
      <c r="S10570">
        <v>94.82</v>
      </c>
    </row>
    <row r="10571" spans="13:19" x14ac:dyDescent="0.25">
      <c r="M10571" s="36">
        <v>27115</v>
      </c>
      <c r="N10571">
        <v>97.949996999999996</v>
      </c>
      <c r="O10571">
        <v>98.260002</v>
      </c>
      <c r="P10571">
        <v>96.32</v>
      </c>
      <c r="Q10571">
        <v>96.589995999999999</v>
      </c>
      <c r="R10571">
        <v>11690000</v>
      </c>
      <c r="S10571">
        <v>96.589995999999999</v>
      </c>
    </row>
    <row r="10572" spans="13:19" x14ac:dyDescent="0.25">
      <c r="M10572" s="36">
        <v>27114</v>
      </c>
      <c r="N10572">
        <v>97.639999000000003</v>
      </c>
      <c r="O10572">
        <v>98.660004000000001</v>
      </c>
      <c r="P10572">
        <v>97.110000999999997</v>
      </c>
      <c r="Q10572">
        <v>97.949996999999996</v>
      </c>
      <c r="R10572">
        <v>11840000</v>
      </c>
      <c r="S10572">
        <v>97.949996999999996</v>
      </c>
    </row>
    <row r="10573" spans="13:19" x14ac:dyDescent="0.25">
      <c r="M10573" s="36">
        <v>27113</v>
      </c>
      <c r="N10573">
        <v>97.269997000000004</v>
      </c>
      <c r="O10573">
        <v>98.019997000000004</v>
      </c>
      <c r="P10573">
        <v>95.690002000000007</v>
      </c>
      <c r="Q10573">
        <v>97.639999000000003</v>
      </c>
      <c r="R10573">
        <v>10540000</v>
      </c>
      <c r="S10573">
        <v>97.639999000000003</v>
      </c>
    </row>
    <row r="10574" spans="13:19" x14ac:dyDescent="0.25">
      <c r="M10574" s="36">
        <v>27110</v>
      </c>
      <c r="N10574">
        <v>97.339995999999999</v>
      </c>
      <c r="O10574">
        <v>98.040001000000004</v>
      </c>
      <c r="P10574">
        <v>96.349997999999999</v>
      </c>
      <c r="Q10574">
        <v>97.269997000000004</v>
      </c>
      <c r="R10574">
        <v>11930000</v>
      </c>
      <c r="S10574">
        <v>97.269997000000004</v>
      </c>
    </row>
    <row r="10575" spans="13:19" x14ac:dyDescent="0.25">
      <c r="M10575" s="36">
        <v>27109</v>
      </c>
      <c r="N10575">
        <v>97.57</v>
      </c>
      <c r="O10575">
        <v>98.589995999999999</v>
      </c>
      <c r="P10575">
        <v>96.82</v>
      </c>
      <c r="Q10575">
        <v>97.339995999999999</v>
      </c>
      <c r="R10575">
        <v>12950000</v>
      </c>
      <c r="S10575">
        <v>97.339995999999999</v>
      </c>
    </row>
    <row r="10576" spans="13:19" x14ac:dyDescent="0.25">
      <c r="M10576" s="36">
        <v>27108</v>
      </c>
      <c r="N10576">
        <v>97.230002999999996</v>
      </c>
      <c r="O10576">
        <v>98.220000999999996</v>
      </c>
      <c r="P10576">
        <v>96.669998000000007</v>
      </c>
      <c r="Q10576">
        <v>97.57</v>
      </c>
      <c r="R10576">
        <v>12960000</v>
      </c>
      <c r="S10576">
        <v>97.57</v>
      </c>
    </row>
    <row r="10577" spans="13:19" x14ac:dyDescent="0.25">
      <c r="M10577" s="36">
        <v>27107</v>
      </c>
      <c r="N10577">
        <v>98.050003000000004</v>
      </c>
      <c r="O10577">
        <v>98.199996999999996</v>
      </c>
      <c r="P10577">
        <v>96.629997000000003</v>
      </c>
      <c r="Q10577">
        <v>97.230002999999996</v>
      </c>
      <c r="R10577">
        <v>12800000</v>
      </c>
      <c r="S10577">
        <v>97.230002999999996</v>
      </c>
    </row>
    <row r="10578" spans="13:19" x14ac:dyDescent="0.25">
      <c r="M10578" s="36">
        <v>27106</v>
      </c>
      <c r="N10578">
        <v>99.279999000000004</v>
      </c>
      <c r="O10578">
        <v>99.709998999999996</v>
      </c>
      <c r="P10578">
        <v>97.620002999999997</v>
      </c>
      <c r="Q10578">
        <v>98.050003000000004</v>
      </c>
      <c r="R10578">
        <v>14010000</v>
      </c>
      <c r="S10578">
        <v>98.050003000000004</v>
      </c>
    </row>
    <row r="10579" spans="13:19" x14ac:dyDescent="0.25">
      <c r="M10579" s="36">
        <v>27103</v>
      </c>
      <c r="N10579">
        <v>99.650002000000001</v>
      </c>
      <c r="O10579">
        <v>99.989998</v>
      </c>
      <c r="P10579">
        <v>98.220000999999996</v>
      </c>
      <c r="Q10579">
        <v>99.279999000000004</v>
      </c>
      <c r="R10579">
        <v>14500000</v>
      </c>
      <c r="S10579">
        <v>99.279999000000004</v>
      </c>
    </row>
    <row r="10580" spans="13:19" x14ac:dyDescent="0.25">
      <c r="M10580" s="36">
        <v>27102</v>
      </c>
      <c r="N10580">
        <v>99.739998</v>
      </c>
      <c r="O10580">
        <v>101.050003</v>
      </c>
      <c r="P10580">
        <v>98.800003000000004</v>
      </c>
      <c r="Q10580">
        <v>99.650002000000001</v>
      </c>
      <c r="R10580">
        <v>19770000</v>
      </c>
      <c r="S10580">
        <v>99.650002000000001</v>
      </c>
    </row>
    <row r="10581" spans="13:19" x14ac:dyDescent="0.25">
      <c r="M10581" s="36">
        <v>27101</v>
      </c>
      <c r="N10581">
        <v>99.150002000000001</v>
      </c>
      <c r="O10581">
        <v>100.730003</v>
      </c>
      <c r="P10581">
        <v>98.720000999999996</v>
      </c>
      <c r="Q10581">
        <v>99.739998</v>
      </c>
      <c r="R10581">
        <v>16820000</v>
      </c>
      <c r="S10581">
        <v>99.739998</v>
      </c>
    </row>
    <row r="10582" spans="13:19" x14ac:dyDescent="0.25">
      <c r="M10582" s="36">
        <v>27100</v>
      </c>
      <c r="N10582">
        <v>98.879997000000003</v>
      </c>
      <c r="O10582">
        <v>100.019997</v>
      </c>
      <c r="P10582">
        <v>97.970000999999996</v>
      </c>
      <c r="Q10582">
        <v>99.150002000000001</v>
      </c>
      <c r="R10582">
        <v>17250000</v>
      </c>
      <c r="S10582">
        <v>99.150002000000001</v>
      </c>
    </row>
    <row r="10583" spans="13:19" x14ac:dyDescent="0.25">
      <c r="M10583" s="36">
        <v>27099</v>
      </c>
      <c r="N10583">
        <v>97.779999000000004</v>
      </c>
      <c r="O10583">
        <v>99.400002000000001</v>
      </c>
      <c r="P10583">
        <v>96.379997000000003</v>
      </c>
      <c r="Q10583">
        <v>98.879997000000003</v>
      </c>
      <c r="R10583">
        <v>18470000</v>
      </c>
      <c r="S10583">
        <v>98.879997000000003</v>
      </c>
    </row>
    <row r="10584" spans="13:19" x14ac:dyDescent="0.25">
      <c r="M10584" s="36">
        <v>27096</v>
      </c>
      <c r="N10584">
        <v>96.940002000000007</v>
      </c>
      <c r="O10584">
        <v>98.279999000000004</v>
      </c>
      <c r="P10584">
        <v>95.769997000000004</v>
      </c>
      <c r="Q10584">
        <v>97.779999000000004</v>
      </c>
      <c r="R10584">
        <v>16210000</v>
      </c>
      <c r="S10584">
        <v>97.779999000000004</v>
      </c>
    </row>
    <row r="10585" spans="13:19" x14ac:dyDescent="0.25">
      <c r="M10585" s="36">
        <v>27095</v>
      </c>
      <c r="N10585">
        <v>97.980002999999996</v>
      </c>
      <c r="O10585">
        <v>98.199996999999996</v>
      </c>
      <c r="P10585">
        <v>96.370002999999997</v>
      </c>
      <c r="Q10585">
        <v>96.940002000000007</v>
      </c>
      <c r="R10585">
        <v>14500000</v>
      </c>
      <c r="S10585">
        <v>96.940002000000007</v>
      </c>
    </row>
    <row r="10586" spans="13:19" x14ac:dyDescent="0.25">
      <c r="M10586" s="36">
        <v>27094</v>
      </c>
      <c r="N10586">
        <v>97.32</v>
      </c>
      <c r="O10586">
        <v>98.57</v>
      </c>
      <c r="P10586">
        <v>96.540001000000004</v>
      </c>
      <c r="Q10586">
        <v>97.980002999999996</v>
      </c>
      <c r="R10586">
        <v>19140000</v>
      </c>
      <c r="S10586">
        <v>97.980002999999996</v>
      </c>
    </row>
    <row r="10587" spans="13:19" x14ac:dyDescent="0.25">
      <c r="M10587" s="36">
        <v>27093</v>
      </c>
      <c r="N10587">
        <v>95.980002999999996</v>
      </c>
      <c r="O10587">
        <v>98.169998000000007</v>
      </c>
      <c r="P10587">
        <v>95.980002999999996</v>
      </c>
      <c r="Q10587">
        <v>97.32</v>
      </c>
      <c r="R10587">
        <v>21980000</v>
      </c>
      <c r="S10587">
        <v>97.32</v>
      </c>
    </row>
    <row r="10588" spans="13:19" x14ac:dyDescent="0.25">
      <c r="M10588" s="36">
        <v>27092</v>
      </c>
      <c r="N10588">
        <v>95.529999000000004</v>
      </c>
      <c r="O10588">
        <v>95.949996999999996</v>
      </c>
      <c r="P10588">
        <v>94.190002000000007</v>
      </c>
      <c r="Q10588">
        <v>95.529999000000004</v>
      </c>
      <c r="R10588">
        <v>12270000</v>
      </c>
      <c r="S10588">
        <v>95.529999000000004</v>
      </c>
    </row>
    <row r="10589" spans="13:19" x14ac:dyDescent="0.25">
      <c r="M10589" s="36">
        <v>27089</v>
      </c>
      <c r="N10589">
        <v>96.220000999999996</v>
      </c>
      <c r="O10589">
        <v>96.400002000000001</v>
      </c>
      <c r="P10589">
        <v>94.809997999999993</v>
      </c>
      <c r="Q10589">
        <v>95.529999000000004</v>
      </c>
      <c r="R10589">
        <v>12880000</v>
      </c>
      <c r="S10589">
        <v>95.529999000000004</v>
      </c>
    </row>
    <row r="10590" spans="13:19" x14ac:dyDescent="0.25">
      <c r="M10590" s="36">
        <v>27088</v>
      </c>
      <c r="N10590">
        <v>96.400002000000001</v>
      </c>
      <c r="O10590">
        <v>96.980002999999996</v>
      </c>
      <c r="P10590">
        <v>95.199996999999996</v>
      </c>
      <c r="Q10590">
        <v>96.220000999999996</v>
      </c>
      <c r="R10590">
        <v>13680000</v>
      </c>
      <c r="S10590">
        <v>96.220000999999996</v>
      </c>
    </row>
    <row r="10591" spans="13:19" x14ac:dyDescent="0.25">
      <c r="M10591" s="36">
        <v>27087</v>
      </c>
      <c r="N10591">
        <v>96</v>
      </c>
      <c r="O10591">
        <v>97.43</v>
      </c>
      <c r="P10591">
        <v>95.489998</v>
      </c>
      <c r="Q10591">
        <v>96.400002000000001</v>
      </c>
      <c r="R10591">
        <v>18730000</v>
      </c>
      <c r="S10591">
        <v>96.400002000000001</v>
      </c>
    </row>
    <row r="10592" spans="13:19" x14ac:dyDescent="0.25">
      <c r="M10592" s="36">
        <v>27086</v>
      </c>
      <c r="N10592">
        <v>95.029999000000004</v>
      </c>
      <c r="O10592">
        <v>96.379997000000003</v>
      </c>
      <c r="P10592">
        <v>94.199996999999996</v>
      </c>
      <c r="Q10592">
        <v>96</v>
      </c>
      <c r="R10592">
        <v>15860000</v>
      </c>
      <c r="S10592">
        <v>96</v>
      </c>
    </row>
    <row r="10593" spans="13:19" x14ac:dyDescent="0.25">
      <c r="M10593" s="36">
        <v>27085</v>
      </c>
      <c r="N10593">
        <v>95.389999000000003</v>
      </c>
      <c r="O10593">
        <v>95.959998999999996</v>
      </c>
      <c r="P10593">
        <v>94.239998</v>
      </c>
      <c r="Q10593">
        <v>95.029999000000004</v>
      </c>
      <c r="R10593">
        <v>12900000</v>
      </c>
      <c r="S10593">
        <v>95.029999000000004</v>
      </c>
    </row>
    <row r="10594" spans="13:19" x14ac:dyDescent="0.25">
      <c r="M10594" s="36">
        <v>27082</v>
      </c>
      <c r="N10594">
        <v>94.709998999999996</v>
      </c>
      <c r="O10594">
        <v>96.190002000000007</v>
      </c>
      <c r="P10594">
        <v>94.080001999999993</v>
      </c>
      <c r="Q10594">
        <v>95.389999000000003</v>
      </c>
      <c r="R10594">
        <v>16360000</v>
      </c>
      <c r="S10594">
        <v>95.389999000000003</v>
      </c>
    </row>
    <row r="10595" spans="13:19" x14ac:dyDescent="0.25">
      <c r="M10595" s="36">
        <v>27081</v>
      </c>
      <c r="N10595">
        <v>93.440002000000007</v>
      </c>
      <c r="O10595">
        <v>95.190002000000007</v>
      </c>
      <c r="P10595">
        <v>93.199996999999996</v>
      </c>
      <c r="Q10595">
        <v>94.709998999999996</v>
      </c>
      <c r="R10595">
        <v>13930000</v>
      </c>
      <c r="S10595">
        <v>94.709998999999996</v>
      </c>
    </row>
    <row r="10596" spans="13:19" x14ac:dyDescent="0.25">
      <c r="M10596" s="36">
        <v>27080</v>
      </c>
      <c r="N10596">
        <v>92.120002999999997</v>
      </c>
      <c r="O10596">
        <v>93.919998000000007</v>
      </c>
      <c r="P10596">
        <v>91.339995999999999</v>
      </c>
      <c r="Q10596">
        <v>93.440002000000007</v>
      </c>
      <c r="R10596">
        <v>11670000</v>
      </c>
      <c r="S10596">
        <v>93.440002000000007</v>
      </c>
    </row>
    <row r="10597" spans="13:19" x14ac:dyDescent="0.25">
      <c r="M10597" s="36">
        <v>27079</v>
      </c>
      <c r="N10597">
        <v>92.269997000000004</v>
      </c>
      <c r="O10597">
        <v>94.440002000000007</v>
      </c>
      <c r="P10597">
        <v>91.68</v>
      </c>
      <c r="Q10597">
        <v>92.120002999999997</v>
      </c>
      <c r="R10597">
        <v>15940000</v>
      </c>
      <c r="S10597">
        <v>92.120002999999997</v>
      </c>
    </row>
    <row r="10598" spans="13:19" x14ac:dyDescent="0.25">
      <c r="M10598" s="36">
        <v>27075</v>
      </c>
      <c r="N10598">
        <v>90.949996999999996</v>
      </c>
      <c r="O10598">
        <v>92.980002999999996</v>
      </c>
      <c r="P10598">
        <v>90.620002999999997</v>
      </c>
      <c r="Q10598">
        <v>92.269997000000004</v>
      </c>
      <c r="R10598">
        <v>12640000</v>
      </c>
      <c r="S10598">
        <v>92.269997000000004</v>
      </c>
    </row>
    <row r="10599" spans="13:19" x14ac:dyDescent="0.25">
      <c r="M10599" s="36">
        <v>27074</v>
      </c>
      <c r="N10599">
        <v>90.980002999999996</v>
      </c>
      <c r="O10599">
        <v>91.889999000000003</v>
      </c>
      <c r="P10599">
        <v>90.169998000000007</v>
      </c>
      <c r="Q10599">
        <v>90.949996999999996</v>
      </c>
      <c r="R10599">
        <v>12230000</v>
      </c>
      <c r="S10599">
        <v>90.949996999999996</v>
      </c>
    </row>
    <row r="10600" spans="13:19" x14ac:dyDescent="0.25">
      <c r="M10600" s="36">
        <v>27073</v>
      </c>
      <c r="N10600">
        <v>90.940002000000007</v>
      </c>
      <c r="O10600">
        <v>92.129997000000003</v>
      </c>
      <c r="P10600">
        <v>90.370002999999997</v>
      </c>
      <c r="Q10600">
        <v>90.980002999999996</v>
      </c>
      <c r="R10600">
        <v>10990000</v>
      </c>
      <c r="S10600">
        <v>90.980002999999996</v>
      </c>
    </row>
    <row r="10601" spans="13:19" x14ac:dyDescent="0.25">
      <c r="M10601" s="36">
        <v>27072</v>
      </c>
      <c r="N10601">
        <v>90.660004000000001</v>
      </c>
      <c r="O10601">
        <v>91.599997999999999</v>
      </c>
      <c r="P10601">
        <v>89.529999000000004</v>
      </c>
      <c r="Q10601">
        <v>90.940002000000007</v>
      </c>
      <c r="R10601">
        <v>12920000</v>
      </c>
      <c r="S10601">
        <v>90.940002000000007</v>
      </c>
    </row>
    <row r="10602" spans="13:19" x14ac:dyDescent="0.25">
      <c r="M10602" s="36">
        <v>27071</v>
      </c>
      <c r="N10602">
        <v>92.330001999999993</v>
      </c>
      <c r="O10602">
        <v>92.540001000000004</v>
      </c>
      <c r="P10602">
        <v>90.260002</v>
      </c>
      <c r="Q10602">
        <v>90.660004000000001</v>
      </c>
      <c r="R10602">
        <v>12930000</v>
      </c>
      <c r="S10602">
        <v>90.660004000000001</v>
      </c>
    </row>
    <row r="10603" spans="13:19" x14ac:dyDescent="0.25">
      <c r="M10603" s="36">
        <v>27068</v>
      </c>
      <c r="N10603">
        <v>93.300003000000004</v>
      </c>
      <c r="O10603">
        <v>93.790001000000004</v>
      </c>
      <c r="P10603">
        <v>91.870002999999997</v>
      </c>
      <c r="Q10603">
        <v>92.330001999999993</v>
      </c>
      <c r="R10603">
        <v>12990000</v>
      </c>
      <c r="S10603">
        <v>92.330001999999993</v>
      </c>
    </row>
    <row r="10604" spans="13:19" x14ac:dyDescent="0.25">
      <c r="M10604" s="36">
        <v>27067</v>
      </c>
      <c r="N10604">
        <v>93.260002</v>
      </c>
      <c r="O10604">
        <v>94.089995999999999</v>
      </c>
      <c r="P10604">
        <v>92.43</v>
      </c>
      <c r="Q10604">
        <v>93.300003000000004</v>
      </c>
      <c r="R10604">
        <v>11750000</v>
      </c>
      <c r="S10604">
        <v>93.300003000000004</v>
      </c>
    </row>
    <row r="10605" spans="13:19" x14ac:dyDescent="0.25">
      <c r="M10605" s="36">
        <v>27066</v>
      </c>
      <c r="N10605">
        <v>93</v>
      </c>
      <c r="O10605">
        <v>94.089995999999999</v>
      </c>
      <c r="P10605">
        <v>92.370002999999997</v>
      </c>
      <c r="Q10605">
        <v>93.260002</v>
      </c>
      <c r="R10605">
        <v>11610000</v>
      </c>
      <c r="S10605">
        <v>93.260002</v>
      </c>
    </row>
    <row r="10606" spans="13:19" x14ac:dyDescent="0.25">
      <c r="M10606" s="36">
        <v>27065</v>
      </c>
      <c r="N10606">
        <v>93.290001000000004</v>
      </c>
      <c r="O10606">
        <v>94.169998000000007</v>
      </c>
      <c r="P10606">
        <v>92.260002</v>
      </c>
      <c r="Q10606">
        <v>93</v>
      </c>
      <c r="R10606">
        <v>12820000</v>
      </c>
      <c r="S10606">
        <v>93</v>
      </c>
    </row>
    <row r="10607" spans="13:19" x14ac:dyDescent="0.25">
      <c r="M10607" s="36">
        <v>27064</v>
      </c>
      <c r="N10607">
        <v>94.889999000000003</v>
      </c>
      <c r="O10607">
        <v>94.889999000000003</v>
      </c>
      <c r="P10607">
        <v>92.739998</v>
      </c>
      <c r="Q10607">
        <v>93.290001000000004</v>
      </c>
      <c r="R10607">
        <v>14380000</v>
      </c>
      <c r="S10607">
        <v>93.290001000000004</v>
      </c>
    </row>
    <row r="10608" spans="13:19" x14ac:dyDescent="0.25">
      <c r="M10608" s="36">
        <v>27061</v>
      </c>
      <c r="N10608">
        <v>96.57</v>
      </c>
      <c r="O10608">
        <v>96.629997000000003</v>
      </c>
      <c r="P10608">
        <v>94.660004000000001</v>
      </c>
      <c r="Q10608">
        <v>95.32</v>
      </c>
      <c r="R10608">
        <v>12480000</v>
      </c>
      <c r="S10608">
        <v>95.32</v>
      </c>
    </row>
    <row r="10609" spans="13:19" x14ac:dyDescent="0.25">
      <c r="M10609" s="36">
        <v>27060</v>
      </c>
      <c r="N10609">
        <v>97.059997999999993</v>
      </c>
      <c r="O10609">
        <v>98.059997999999993</v>
      </c>
      <c r="P10609">
        <v>96.110000999999997</v>
      </c>
      <c r="Q10609">
        <v>96.57</v>
      </c>
      <c r="R10609">
        <v>14020000</v>
      </c>
      <c r="S10609">
        <v>96.57</v>
      </c>
    </row>
    <row r="10610" spans="13:19" x14ac:dyDescent="0.25">
      <c r="M10610" s="36">
        <v>27059</v>
      </c>
      <c r="N10610">
        <v>96.019997000000004</v>
      </c>
      <c r="O10610">
        <v>97.900002000000001</v>
      </c>
      <c r="P10610">
        <v>96.019997000000004</v>
      </c>
      <c r="Q10610">
        <v>97.059997999999993</v>
      </c>
      <c r="R10610">
        <v>16790000</v>
      </c>
      <c r="S10610">
        <v>97.059997999999993</v>
      </c>
    </row>
    <row r="10611" spans="13:19" x14ac:dyDescent="0.25">
      <c r="M10611" s="36">
        <v>27058</v>
      </c>
      <c r="N10611">
        <v>96.089995999999999</v>
      </c>
      <c r="O10611">
        <v>96.809997999999993</v>
      </c>
      <c r="P10611">
        <v>94.970000999999996</v>
      </c>
      <c r="Q10611">
        <v>96.010002</v>
      </c>
      <c r="R10611">
        <v>12850000</v>
      </c>
      <c r="S10611">
        <v>96.010002</v>
      </c>
    </row>
    <row r="10612" spans="13:19" x14ac:dyDescent="0.25">
      <c r="M10612" s="36">
        <v>27057</v>
      </c>
      <c r="N10612">
        <v>96.629997000000003</v>
      </c>
      <c r="O10612">
        <v>97.32</v>
      </c>
      <c r="P10612">
        <v>95.370002999999997</v>
      </c>
      <c r="Q10612">
        <v>96.089995999999999</v>
      </c>
      <c r="R10612">
        <v>13410000</v>
      </c>
      <c r="S10612">
        <v>96.089995999999999</v>
      </c>
    </row>
    <row r="10613" spans="13:19" x14ac:dyDescent="0.25">
      <c r="M10613" s="36">
        <v>27054</v>
      </c>
      <c r="N10613">
        <v>96.82</v>
      </c>
      <c r="O10613">
        <v>97.639999000000003</v>
      </c>
      <c r="P10613">
        <v>95.68</v>
      </c>
      <c r="Q10613">
        <v>96.629997000000003</v>
      </c>
      <c r="R10613">
        <v>14860000</v>
      </c>
      <c r="S10613">
        <v>96.629997000000003</v>
      </c>
    </row>
    <row r="10614" spans="13:19" x14ac:dyDescent="0.25">
      <c r="M10614" s="36">
        <v>27053</v>
      </c>
      <c r="N10614">
        <v>97.07</v>
      </c>
      <c r="O10614">
        <v>97.75</v>
      </c>
      <c r="P10614">
        <v>95.489998</v>
      </c>
      <c r="Q10614">
        <v>96.82</v>
      </c>
      <c r="R10614">
        <v>15980000</v>
      </c>
      <c r="S10614">
        <v>96.82</v>
      </c>
    </row>
    <row r="10615" spans="13:19" x14ac:dyDescent="0.25">
      <c r="M10615" s="36">
        <v>27052</v>
      </c>
      <c r="N10615">
        <v>96.550003000000004</v>
      </c>
      <c r="O10615">
        <v>98.110000999999997</v>
      </c>
      <c r="P10615">
        <v>95.879997000000003</v>
      </c>
      <c r="Q10615">
        <v>97.07</v>
      </c>
      <c r="R10615">
        <v>16890000</v>
      </c>
      <c r="S10615">
        <v>97.07</v>
      </c>
    </row>
    <row r="10616" spans="13:19" x14ac:dyDescent="0.25">
      <c r="M10616" s="36">
        <v>27051</v>
      </c>
      <c r="N10616">
        <v>95.400002000000001</v>
      </c>
      <c r="O10616">
        <v>97.410004000000001</v>
      </c>
      <c r="P10616">
        <v>94.919998000000007</v>
      </c>
      <c r="Q10616">
        <v>96.550003000000004</v>
      </c>
      <c r="R10616">
        <v>17330000</v>
      </c>
      <c r="S10616">
        <v>96.550003000000004</v>
      </c>
    </row>
    <row r="10617" spans="13:19" x14ac:dyDescent="0.25">
      <c r="M10617" s="36">
        <v>27050</v>
      </c>
      <c r="N10617">
        <v>95.559997999999993</v>
      </c>
      <c r="O10617">
        <v>95.959998999999996</v>
      </c>
      <c r="P10617">
        <v>93.230002999999996</v>
      </c>
      <c r="Q10617">
        <v>95.400002000000001</v>
      </c>
      <c r="R10617">
        <v>15630000</v>
      </c>
      <c r="S10617">
        <v>95.400002000000001</v>
      </c>
    </row>
    <row r="10618" spans="13:19" x14ac:dyDescent="0.25">
      <c r="M10618" s="36">
        <v>27047</v>
      </c>
      <c r="N10618">
        <v>97.300003000000004</v>
      </c>
      <c r="O10618">
        <v>97.629997000000003</v>
      </c>
      <c r="P10618">
        <v>95</v>
      </c>
      <c r="Q10618">
        <v>95.559997999999993</v>
      </c>
      <c r="R10618">
        <v>16470000</v>
      </c>
      <c r="S10618">
        <v>95.559997999999993</v>
      </c>
    </row>
    <row r="10619" spans="13:19" x14ac:dyDescent="0.25">
      <c r="M10619" s="36">
        <v>27046</v>
      </c>
      <c r="N10619">
        <v>95.669998000000007</v>
      </c>
      <c r="O10619">
        <v>98.349997999999999</v>
      </c>
      <c r="P10619">
        <v>95.669998000000007</v>
      </c>
      <c r="Q10619">
        <v>97.300003000000004</v>
      </c>
      <c r="R10619">
        <v>21040000</v>
      </c>
      <c r="S10619">
        <v>97.300003000000004</v>
      </c>
    </row>
    <row r="10620" spans="13:19" x14ac:dyDescent="0.25">
      <c r="M10620" s="36">
        <v>27045</v>
      </c>
      <c r="N10620">
        <v>94.230002999999996</v>
      </c>
      <c r="O10620">
        <v>96.199996999999996</v>
      </c>
      <c r="P10620">
        <v>93.779999000000004</v>
      </c>
      <c r="Q10620">
        <v>95.669998000000007</v>
      </c>
      <c r="R10620">
        <v>14930000</v>
      </c>
      <c r="S10620">
        <v>95.669998000000007</v>
      </c>
    </row>
    <row r="10621" spans="13:19" x14ac:dyDescent="0.25">
      <c r="M10621" s="36">
        <v>27044</v>
      </c>
      <c r="N10621">
        <v>93.419998000000007</v>
      </c>
      <c r="O10621">
        <v>95.260002</v>
      </c>
      <c r="P10621">
        <v>92.839995999999999</v>
      </c>
      <c r="Q10621">
        <v>94.230002999999996</v>
      </c>
      <c r="R10621">
        <v>13250000</v>
      </c>
      <c r="S10621">
        <v>94.230002999999996</v>
      </c>
    </row>
    <row r="10622" spans="13:19" x14ac:dyDescent="0.25">
      <c r="M10622" s="36">
        <v>27043</v>
      </c>
      <c r="N10622">
        <v>93.660004000000001</v>
      </c>
      <c r="O10622">
        <v>95.239998</v>
      </c>
      <c r="P10622">
        <v>92.349997999999999</v>
      </c>
      <c r="Q10622">
        <v>93.419998000000007</v>
      </c>
      <c r="R10622">
        <v>14610000</v>
      </c>
      <c r="S10622">
        <v>93.419998000000007</v>
      </c>
    </row>
    <row r="10623" spans="13:19" x14ac:dyDescent="0.25">
      <c r="M10623" s="36">
        <v>27040</v>
      </c>
      <c r="N10623">
        <v>92.389999000000003</v>
      </c>
      <c r="O10623">
        <v>94.57</v>
      </c>
      <c r="P10623">
        <v>91.75</v>
      </c>
      <c r="Q10623">
        <v>93.660004000000001</v>
      </c>
      <c r="R10623">
        <v>15140000</v>
      </c>
      <c r="S10623">
        <v>93.660004000000001</v>
      </c>
    </row>
    <row r="10624" spans="13:19" x14ac:dyDescent="0.25">
      <c r="M10624" s="36">
        <v>27039</v>
      </c>
      <c r="N10624">
        <v>93.419998000000007</v>
      </c>
      <c r="O10624">
        <v>94.629997000000003</v>
      </c>
      <c r="P10624">
        <v>91.620002999999997</v>
      </c>
      <c r="Q10624">
        <v>92.389999000000003</v>
      </c>
      <c r="R10624">
        <v>16120000</v>
      </c>
      <c r="S10624">
        <v>92.389999000000003</v>
      </c>
    </row>
    <row r="10625" spans="13:19" x14ac:dyDescent="0.25">
      <c r="M10625" s="36">
        <v>27038</v>
      </c>
      <c r="N10625">
        <v>95.400002000000001</v>
      </c>
      <c r="O10625">
        <v>95.400002000000001</v>
      </c>
      <c r="P10625">
        <v>92.629997000000003</v>
      </c>
      <c r="Q10625">
        <v>93.419998000000007</v>
      </c>
      <c r="R10625">
        <v>18070000</v>
      </c>
      <c r="S10625">
        <v>93.419998000000007</v>
      </c>
    </row>
    <row r="10626" spans="13:19" x14ac:dyDescent="0.25">
      <c r="M10626" s="36">
        <v>27037</v>
      </c>
      <c r="N10626">
        <v>98.07</v>
      </c>
      <c r="O10626">
        <v>98.260002</v>
      </c>
      <c r="P10626">
        <v>95.580001999999993</v>
      </c>
      <c r="Q10626">
        <v>96.120002999999997</v>
      </c>
      <c r="R10626">
        <v>18080000</v>
      </c>
      <c r="S10626">
        <v>96.120002999999997</v>
      </c>
    </row>
    <row r="10627" spans="13:19" x14ac:dyDescent="0.25">
      <c r="M10627" s="36">
        <v>27036</v>
      </c>
      <c r="N10627">
        <v>98.900002000000001</v>
      </c>
      <c r="O10627">
        <v>99.309997999999993</v>
      </c>
      <c r="P10627">
        <v>96.860000999999997</v>
      </c>
      <c r="Q10627">
        <v>98.07</v>
      </c>
      <c r="R10627">
        <v>19070000</v>
      </c>
      <c r="S10627">
        <v>98.07</v>
      </c>
    </row>
    <row r="10628" spans="13:19" x14ac:dyDescent="0.25">
      <c r="M10628" s="36">
        <v>27033</v>
      </c>
      <c r="N10628">
        <v>99.800003000000004</v>
      </c>
      <c r="O10628">
        <v>100.699997</v>
      </c>
      <c r="P10628">
        <v>97.699996999999996</v>
      </c>
      <c r="Q10628">
        <v>98.900002000000001</v>
      </c>
      <c r="R10628">
        <v>21700000</v>
      </c>
      <c r="S10628">
        <v>98.900002000000001</v>
      </c>
    </row>
    <row r="10629" spans="13:19" x14ac:dyDescent="0.25">
      <c r="M10629" s="36">
        <v>27032</v>
      </c>
      <c r="N10629">
        <v>98.019997000000004</v>
      </c>
      <c r="O10629">
        <v>100.94000200000001</v>
      </c>
      <c r="P10629">
        <v>98.019997000000004</v>
      </c>
      <c r="Q10629">
        <v>99.800003000000004</v>
      </c>
      <c r="R10629">
        <v>24850000</v>
      </c>
      <c r="S10629">
        <v>99.800003000000004</v>
      </c>
    </row>
    <row r="10630" spans="13:19" x14ac:dyDescent="0.25">
      <c r="M10630" s="36">
        <v>27031</v>
      </c>
      <c r="N10630">
        <v>97.550003000000004</v>
      </c>
      <c r="O10630">
        <v>98.379997000000003</v>
      </c>
      <c r="P10630">
        <v>96.25</v>
      </c>
      <c r="Q10630">
        <v>97.68</v>
      </c>
      <c r="R10630">
        <v>12060000</v>
      </c>
      <c r="S10630">
        <v>97.68</v>
      </c>
    </row>
    <row r="10631" spans="13:19" x14ac:dyDescent="0.25">
      <c r="M10631" s="36">
        <v>27029</v>
      </c>
      <c r="N10631">
        <v>97.540001000000004</v>
      </c>
      <c r="O10631">
        <v>98.300003000000004</v>
      </c>
      <c r="P10631">
        <v>95.949996999999996</v>
      </c>
      <c r="Q10631">
        <v>97.550003000000004</v>
      </c>
      <c r="R10631">
        <v>23470000</v>
      </c>
      <c r="S10631">
        <v>97.550003000000004</v>
      </c>
    </row>
    <row r="10632" spans="13:19" x14ac:dyDescent="0.25">
      <c r="M10632" s="36">
        <v>27026</v>
      </c>
      <c r="N10632">
        <v>97.739998</v>
      </c>
      <c r="O10632">
        <v>98.760002</v>
      </c>
      <c r="P10632">
        <v>96.410004000000001</v>
      </c>
      <c r="Q10632">
        <v>97.540001000000004</v>
      </c>
      <c r="R10632">
        <v>21310000</v>
      </c>
      <c r="S10632">
        <v>97.540001000000004</v>
      </c>
    </row>
    <row r="10633" spans="13:19" x14ac:dyDescent="0.25">
      <c r="M10633" s="36">
        <v>27025</v>
      </c>
      <c r="N10633">
        <v>96</v>
      </c>
      <c r="O10633">
        <v>98.529999000000004</v>
      </c>
      <c r="P10633">
        <v>96</v>
      </c>
      <c r="Q10633">
        <v>97.739998</v>
      </c>
      <c r="R10633">
        <v>22720000</v>
      </c>
      <c r="S10633">
        <v>97.739998</v>
      </c>
    </row>
    <row r="10634" spans="13:19" x14ac:dyDescent="0.25">
      <c r="M10634" s="36">
        <v>27024</v>
      </c>
      <c r="N10634">
        <v>93.870002999999997</v>
      </c>
      <c r="O10634">
        <v>96.519997000000004</v>
      </c>
      <c r="P10634">
        <v>93.870002999999997</v>
      </c>
      <c r="Q10634">
        <v>95.739998</v>
      </c>
      <c r="R10634">
        <v>18620000</v>
      </c>
      <c r="S10634">
        <v>95.739998</v>
      </c>
    </row>
    <row r="10635" spans="13:19" x14ac:dyDescent="0.25">
      <c r="M10635" s="36">
        <v>27022</v>
      </c>
      <c r="N10635">
        <v>93.540001000000004</v>
      </c>
      <c r="O10635">
        <v>93.769997000000004</v>
      </c>
      <c r="P10635">
        <v>91.68</v>
      </c>
      <c r="Q10635">
        <v>92.900002000000001</v>
      </c>
      <c r="R10635">
        <v>11540000</v>
      </c>
      <c r="S10635">
        <v>92.900002000000001</v>
      </c>
    </row>
    <row r="10636" spans="13:19" x14ac:dyDescent="0.25">
      <c r="M10636" s="36">
        <v>27019</v>
      </c>
      <c r="N10636">
        <v>94.550003000000004</v>
      </c>
      <c r="O10636">
        <v>95.110000999999997</v>
      </c>
      <c r="P10636">
        <v>92.699996999999996</v>
      </c>
      <c r="Q10636">
        <v>93.540001000000004</v>
      </c>
      <c r="R10636">
        <v>18680000</v>
      </c>
      <c r="S10636">
        <v>93.540001000000004</v>
      </c>
    </row>
    <row r="10637" spans="13:19" x14ac:dyDescent="0.25">
      <c r="M10637" s="36">
        <v>27018</v>
      </c>
      <c r="N10637">
        <v>94.82</v>
      </c>
      <c r="O10637">
        <v>96.260002</v>
      </c>
      <c r="P10637">
        <v>93.510002</v>
      </c>
      <c r="Q10637">
        <v>94.550003000000004</v>
      </c>
      <c r="R10637">
        <v>17340000</v>
      </c>
      <c r="S10637">
        <v>94.550003000000004</v>
      </c>
    </row>
    <row r="10638" spans="13:19" x14ac:dyDescent="0.25">
      <c r="M10638" s="36">
        <v>27017</v>
      </c>
      <c r="N10638">
        <v>94.739998</v>
      </c>
      <c r="O10638">
        <v>96.830001999999993</v>
      </c>
      <c r="P10638">
        <v>93.809997999999993</v>
      </c>
      <c r="Q10638">
        <v>94.82</v>
      </c>
      <c r="R10638">
        <v>20670000</v>
      </c>
      <c r="S10638">
        <v>94.82</v>
      </c>
    </row>
    <row r="10639" spans="13:19" x14ac:dyDescent="0.25">
      <c r="M10639" s="36">
        <v>27016</v>
      </c>
      <c r="N10639">
        <v>92.75</v>
      </c>
      <c r="O10639">
        <v>95.410004000000001</v>
      </c>
      <c r="P10639">
        <v>92.18</v>
      </c>
      <c r="Q10639">
        <v>94.739998</v>
      </c>
      <c r="R10639">
        <v>19490000</v>
      </c>
      <c r="S10639">
        <v>94.739998</v>
      </c>
    </row>
    <row r="10640" spans="13:19" x14ac:dyDescent="0.25">
      <c r="M10640" s="36">
        <v>27015</v>
      </c>
      <c r="N10640">
        <v>93.290001000000004</v>
      </c>
      <c r="O10640">
        <v>94</v>
      </c>
      <c r="P10640">
        <v>91.870002999999997</v>
      </c>
      <c r="Q10640">
        <v>92.75</v>
      </c>
      <c r="R10640">
        <v>12930000</v>
      </c>
      <c r="S10640">
        <v>92.75</v>
      </c>
    </row>
    <row r="10641" spans="13:19" x14ac:dyDescent="0.25">
      <c r="M10641" s="36">
        <v>27012</v>
      </c>
      <c r="N10641">
        <v>92.379997000000003</v>
      </c>
      <c r="O10641">
        <v>94.529999000000004</v>
      </c>
      <c r="P10641">
        <v>91.050003000000004</v>
      </c>
      <c r="Q10641">
        <v>93.290001000000004</v>
      </c>
      <c r="R10641">
        <v>20000000</v>
      </c>
      <c r="S10641">
        <v>93.290001000000004</v>
      </c>
    </row>
    <row r="10642" spans="13:19" x14ac:dyDescent="0.25">
      <c r="M10642" s="36">
        <v>27011</v>
      </c>
      <c r="N10642">
        <v>93.57</v>
      </c>
      <c r="O10642">
        <v>94.68</v>
      </c>
      <c r="P10642">
        <v>91.639999000000003</v>
      </c>
      <c r="Q10642">
        <v>92.379997000000003</v>
      </c>
      <c r="R10642">
        <v>18130000</v>
      </c>
      <c r="S10642">
        <v>92.379997000000003</v>
      </c>
    </row>
    <row r="10643" spans="13:19" x14ac:dyDescent="0.25">
      <c r="M10643" s="36">
        <v>27010</v>
      </c>
      <c r="N10643">
        <v>95.519997000000004</v>
      </c>
      <c r="O10643">
        <v>95.519997000000004</v>
      </c>
      <c r="P10643">
        <v>92.900002000000001</v>
      </c>
      <c r="Q10643">
        <v>93.57</v>
      </c>
      <c r="R10643">
        <v>18190000</v>
      </c>
      <c r="S10643">
        <v>93.57</v>
      </c>
    </row>
    <row r="10644" spans="13:19" x14ac:dyDescent="0.25">
      <c r="M10644" s="36">
        <v>27009</v>
      </c>
      <c r="N10644">
        <v>97.949996999999996</v>
      </c>
      <c r="O10644">
        <v>99.089995999999999</v>
      </c>
      <c r="P10644">
        <v>95.620002999999997</v>
      </c>
      <c r="Q10644">
        <v>96.040001000000004</v>
      </c>
      <c r="R10644">
        <v>20100000</v>
      </c>
      <c r="S10644">
        <v>96.040001000000004</v>
      </c>
    </row>
    <row r="10645" spans="13:19" x14ac:dyDescent="0.25">
      <c r="M10645" s="36">
        <v>27008</v>
      </c>
      <c r="N10645">
        <v>96.510002</v>
      </c>
      <c r="O10645">
        <v>98.580001999999993</v>
      </c>
      <c r="P10645">
        <v>95.440002000000007</v>
      </c>
      <c r="Q10645">
        <v>97.949996999999996</v>
      </c>
      <c r="R10645">
        <v>18590000</v>
      </c>
      <c r="S10645">
        <v>97.949996999999996</v>
      </c>
    </row>
    <row r="10646" spans="13:19" x14ac:dyDescent="0.25">
      <c r="M10646" s="36">
        <v>27005</v>
      </c>
      <c r="N10646">
        <v>94.489998</v>
      </c>
      <c r="O10646">
        <v>97.580001999999993</v>
      </c>
      <c r="P10646">
        <v>94.489998</v>
      </c>
      <c r="Q10646">
        <v>96.510002</v>
      </c>
      <c r="R10646">
        <v>23230000</v>
      </c>
      <c r="S10646">
        <v>96.510002</v>
      </c>
    </row>
    <row r="10647" spans="13:19" x14ac:dyDescent="0.25">
      <c r="M10647" s="36">
        <v>27004</v>
      </c>
      <c r="N10647">
        <v>92.160004000000001</v>
      </c>
      <c r="O10647">
        <v>94.889999000000003</v>
      </c>
      <c r="P10647">
        <v>91.68</v>
      </c>
      <c r="Q10647">
        <v>94.419998000000007</v>
      </c>
      <c r="R10647">
        <v>23260000</v>
      </c>
      <c r="S10647">
        <v>94.419998000000007</v>
      </c>
    </row>
    <row r="10648" spans="13:19" x14ac:dyDescent="0.25">
      <c r="M10648" s="36">
        <v>27003</v>
      </c>
      <c r="N10648">
        <v>93.589995999999999</v>
      </c>
      <c r="O10648">
        <v>93.93</v>
      </c>
      <c r="P10648">
        <v>91.550003000000004</v>
      </c>
      <c r="Q10648">
        <v>92.160004000000001</v>
      </c>
      <c r="R10648">
        <v>19180000</v>
      </c>
      <c r="S10648">
        <v>92.160004000000001</v>
      </c>
    </row>
    <row r="10649" spans="13:19" x14ac:dyDescent="0.25">
      <c r="M10649" s="36">
        <v>27002</v>
      </c>
      <c r="N10649">
        <v>93.900002000000001</v>
      </c>
      <c r="O10649">
        <v>95.230002999999996</v>
      </c>
      <c r="P10649">
        <v>92.599997999999999</v>
      </c>
      <c r="Q10649">
        <v>93.589995999999999</v>
      </c>
      <c r="R10649">
        <v>19030000</v>
      </c>
      <c r="S10649">
        <v>93.589995999999999</v>
      </c>
    </row>
    <row r="10650" spans="13:19" x14ac:dyDescent="0.25">
      <c r="M10650" s="36">
        <v>27001</v>
      </c>
      <c r="N10650">
        <v>95.830001999999993</v>
      </c>
      <c r="O10650">
        <v>95.830001999999993</v>
      </c>
      <c r="P10650">
        <v>92.919998000000007</v>
      </c>
      <c r="Q10650">
        <v>93.900002000000001</v>
      </c>
      <c r="R10650">
        <v>17900000</v>
      </c>
      <c r="S10650">
        <v>93.900002000000001</v>
      </c>
    </row>
    <row r="10651" spans="13:19" x14ac:dyDescent="0.25">
      <c r="M10651" s="36">
        <v>26998</v>
      </c>
      <c r="N10651">
        <v>97.309997999999993</v>
      </c>
      <c r="O10651">
        <v>97.550003000000004</v>
      </c>
      <c r="P10651">
        <v>95.400002000000001</v>
      </c>
      <c r="Q10651">
        <v>95.959998999999996</v>
      </c>
      <c r="R10651">
        <v>15380000</v>
      </c>
      <c r="S10651">
        <v>95.959998999999996</v>
      </c>
    </row>
    <row r="10652" spans="13:19" x14ac:dyDescent="0.25">
      <c r="M10652" s="36">
        <v>26997</v>
      </c>
      <c r="N10652">
        <v>97.650002000000001</v>
      </c>
      <c r="O10652">
        <v>98.720000999999996</v>
      </c>
      <c r="P10652">
        <v>96.010002</v>
      </c>
      <c r="Q10652">
        <v>97.309997999999993</v>
      </c>
      <c r="R10652">
        <v>18870000</v>
      </c>
      <c r="S10652">
        <v>97.309997999999993</v>
      </c>
    </row>
    <row r="10653" spans="13:19" x14ac:dyDescent="0.25">
      <c r="M10653" s="36">
        <v>26996</v>
      </c>
      <c r="N10653">
        <v>95.699996999999996</v>
      </c>
      <c r="O10653">
        <v>98.400002000000001</v>
      </c>
      <c r="P10653">
        <v>95.220000999999996</v>
      </c>
      <c r="Q10653">
        <v>97.650002000000001</v>
      </c>
      <c r="R10653">
        <v>19990000</v>
      </c>
      <c r="S10653">
        <v>97.650002000000001</v>
      </c>
    </row>
    <row r="10654" spans="13:19" x14ac:dyDescent="0.25">
      <c r="M10654" s="36">
        <v>26995</v>
      </c>
      <c r="N10654">
        <v>96.580001999999993</v>
      </c>
      <c r="O10654">
        <v>97.699996999999996</v>
      </c>
      <c r="P10654">
        <v>94.879997000000003</v>
      </c>
      <c r="Q10654">
        <v>95.699996999999996</v>
      </c>
      <c r="R10654">
        <v>19750000</v>
      </c>
      <c r="S10654">
        <v>95.699996999999996</v>
      </c>
    </row>
    <row r="10655" spans="13:19" x14ac:dyDescent="0.25">
      <c r="M10655" s="36">
        <v>26994</v>
      </c>
      <c r="N10655">
        <v>98.639999000000003</v>
      </c>
      <c r="O10655">
        <v>98.639999000000003</v>
      </c>
      <c r="P10655">
        <v>95.790001000000004</v>
      </c>
      <c r="Q10655">
        <v>96.580001999999993</v>
      </c>
      <c r="R10655">
        <v>19830000</v>
      </c>
      <c r="S10655">
        <v>96.580001999999993</v>
      </c>
    </row>
    <row r="10656" spans="13:19" x14ac:dyDescent="0.25">
      <c r="M10656" s="36">
        <v>26991</v>
      </c>
      <c r="N10656">
        <v>99.760002</v>
      </c>
      <c r="O10656">
        <v>100.489998</v>
      </c>
      <c r="P10656">
        <v>98.589995999999999</v>
      </c>
      <c r="Q10656">
        <v>99.440002000000007</v>
      </c>
      <c r="R10656">
        <v>11470000</v>
      </c>
      <c r="S10656">
        <v>99.440002000000007</v>
      </c>
    </row>
    <row r="10657" spans="13:19" x14ac:dyDescent="0.25">
      <c r="M10657" s="36">
        <v>26989</v>
      </c>
      <c r="N10657">
        <v>98.660004000000001</v>
      </c>
      <c r="O10657">
        <v>101.33000199999999</v>
      </c>
      <c r="P10657">
        <v>97.870002999999997</v>
      </c>
      <c r="Q10657">
        <v>99.760002</v>
      </c>
      <c r="R10657">
        <v>24260000</v>
      </c>
      <c r="S10657">
        <v>99.760002</v>
      </c>
    </row>
    <row r="10658" spans="13:19" x14ac:dyDescent="0.25">
      <c r="M10658" s="36">
        <v>26988</v>
      </c>
      <c r="N10658">
        <v>100.650002</v>
      </c>
      <c r="O10658">
        <v>100.650002</v>
      </c>
      <c r="P10658">
        <v>97.639999000000003</v>
      </c>
      <c r="Q10658">
        <v>98.660004000000001</v>
      </c>
      <c r="R10658">
        <v>23960000</v>
      </c>
      <c r="S10658">
        <v>98.660004000000001</v>
      </c>
    </row>
    <row r="10659" spans="13:19" x14ac:dyDescent="0.25">
      <c r="M10659" s="36">
        <v>26987</v>
      </c>
      <c r="N10659">
        <v>103.650002</v>
      </c>
      <c r="O10659">
        <v>103.650002</v>
      </c>
      <c r="P10659">
        <v>100.370003</v>
      </c>
      <c r="Q10659">
        <v>100.709999</v>
      </c>
      <c r="R10659">
        <v>16700000</v>
      </c>
      <c r="S10659">
        <v>100.709999</v>
      </c>
    </row>
    <row r="10660" spans="13:19" x14ac:dyDescent="0.25">
      <c r="M10660" s="36">
        <v>26984</v>
      </c>
      <c r="N10660">
        <v>102.43</v>
      </c>
      <c r="O10660">
        <v>105.410004</v>
      </c>
      <c r="P10660">
        <v>101.769997</v>
      </c>
      <c r="Q10660">
        <v>103.879997</v>
      </c>
      <c r="R10660">
        <v>22510000</v>
      </c>
      <c r="S10660">
        <v>103.879997</v>
      </c>
    </row>
    <row r="10661" spans="13:19" x14ac:dyDescent="0.25">
      <c r="M10661" s="36">
        <v>26983</v>
      </c>
      <c r="N10661">
        <v>102.449997</v>
      </c>
      <c r="O10661">
        <v>103.849998</v>
      </c>
      <c r="P10661">
        <v>100.69000200000001</v>
      </c>
      <c r="Q10661">
        <v>102.43</v>
      </c>
      <c r="R10661">
        <v>24530000</v>
      </c>
      <c r="S10661">
        <v>102.43</v>
      </c>
    </row>
    <row r="10662" spans="13:19" x14ac:dyDescent="0.25">
      <c r="M10662" s="36">
        <v>26982</v>
      </c>
      <c r="N10662">
        <v>104.360001</v>
      </c>
      <c r="O10662">
        <v>105.25</v>
      </c>
      <c r="P10662">
        <v>101.870003</v>
      </c>
      <c r="Q10662">
        <v>102.449997</v>
      </c>
      <c r="R10662">
        <v>22710000</v>
      </c>
      <c r="S10662">
        <v>102.449997</v>
      </c>
    </row>
    <row r="10663" spans="13:19" x14ac:dyDescent="0.25">
      <c r="M10663" s="36">
        <v>26981</v>
      </c>
      <c r="N10663">
        <v>104.44000200000001</v>
      </c>
      <c r="O10663">
        <v>105.41999800000001</v>
      </c>
      <c r="P10663">
        <v>102.910004</v>
      </c>
      <c r="Q10663">
        <v>104.360001</v>
      </c>
      <c r="R10663">
        <v>20310000</v>
      </c>
      <c r="S10663">
        <v>104.360001</v>
      </c>
    </row>
    <row r="10664" spans="13:19" x14ac:dyDescent="0.25">
      <c r="M10664" s="36">
        <v>26980</v>
      </c>
      <c r="N10664">
        <v>105.300003</v>
      </c>
      <c r="O10664">
        <v>105.75</v>
      </c>
      <c r="P10664">
        <v>103.120003</v>
      </c>
      <c r="Q10664">
        <v>104.44000200000001</v>
      </c>
      <c r="R10664">
        <v>19250000</v>
      </c>
      <c r="S10664">
        <v>104.44000200000001</v>
      </c>
    </row>
    <row r="10665" spans="13:19" x14ac:dyDescent="0.25">
      <c r="M10665" s="36">
        <v>26977</v>
      </c>
      <c r="N10665">
        <v>107.019997</v>
      </c>
      <c r="O10665">
        <v>107.269997</v>
      </c>
      <c r="P10665">
        <v>104.769997</v>
      </c>
      <c r="Q10665">
        <v>105.300003</v>
      </c>
      <c r="R10665">
        <v>17320000</v>
      </c>
      <c r="S10665">
        <v>105.300003</v>
      </c>
    </row>
    <row r="10666" spans="13:19" x14ac:dyDescent="0.25">
      <c r="M10666" s="36">
        <v>26976</v>
      </c>
      <c r="N10666">
        <v>106.099998</v>
      </c>
      <c r="O10666">
        <v>108.449997</v>
      </c>
      <c r="P10666">
        <v>106.099998</v>
      </c>
      <c r="Q10666">
        <v>107.019997</v>
      </c>
      <c r="R10666">
        <v>19650000</v>
      </c>
      <c r="S10666">
        <v>107.019997</v>
      </c>
    </row>
    <row r="10667" spans="13:19" x14ac:dyDescent="0.25">
      <c r="M10667" s="36">
        <v>26975</v>
      </c>
      <c r="N10667">
        <v>104.959999</v>
      </c>
      <c r="O10667">
        <v>106.720001</v>
      </c>
      <c r="P10667">
        <v>104.529999</v>
      </c>
      <c r="Q10667">
        <v>105.800003</v>
      </c>
      <c r="R10667">
        <v>16570000</v>
      </c>
      <c r="S10667">
        <v>105.800003</v>
      </c>
    </row>
    <row r="10668" spans="13:19" x14ac:dyDescent="0.25">
      <c r="M10668" s="36">
        <v>26974</v>
      </c>
      <c r="N10668">
        <v>105.519997</v>
      </c>
      <c r="O10668">
        <v>107</v>
      </c>
      <c r="P10668">
        <v>104.519997</v>
      </c>
      <c r="Q10668">
        <v>104.959999</v>
      </c>
      <c r="R10668">
        <v>16430000</v>
      </c>
      <c r="S10668">
        <v>104.959999</v>
      </c>
    </row>
    <row r="10669" spans="13:19" x14ac:dyDescent="0.25">
      <c r="M10669" s="36">
        <v>26973</v>
      </c>
      <c r="N10669">
        <v>106.970001</v>
      </c>
      <c r="O10669">
        <v>106.970001</v>
      </c>
      <c r="P10669">
        <v>104.870003</v>
      </c>
      <c r="Q10669">
        <v>105.519997</v>
      </c>
      <c r="R10669">
        <v>17150000</v>
      </c>
      <c r="S10669">
        <v>105.519997</v>
      </c>
    </row>
    <row r="10670" spans="13:19" x14ac:dyDescent="0.25">
      <c r="M10670" s="36">
        <v>26970</v>
      </c>
      <c r="N10670">
        <v>107.69000200000001</v>
      </c>
      <c r="O10670">
        <v>108.349998</v>
      </c>
      <c r="P10670">
        <v>106.33000199999999</v>
      </c>
      <c r="Q10670">
        <v>107.07</v>
      </c>
      <c r="R10670">
        <v>16340000</v>
      </c>
      <c r="S10670">
        <v>107.07</v>
      </c>
    </row>
    <row r="10671" spans="13:19" x14ac:dyDescent="0.25">
      <c r="M10671" s="36">
        <v>26969</v>
      </c>
      <c r="N10671">
        <v>108.290001</v>
      </c>
      <c r="O10671">
        <v>109.199997</v>
      </c>
      <c r="P10671">
        <v>106.879997</v>
      </c>
      <c r="Q10671">
        <v>107.69000200000001</v>
      </c>
      <c r="R10671">
        <v>16920000</v>
      </c>
      <c r="S10671">
        <v>107.69000200000001</v>
      </c>
    </row>
    <row r="10672" spans="13:19" x14ac:dyDescent="0.25">
      <c r="M10672" s="36">
        <v>26968</v>
      </c>
      <c r="N10672">
        <v>109.33000199999999</v>
      </c>
      <c r="O10672">
        <v>109.82</v>
      </c>
      <c r="P10672">
        <v>107.639999</v>
      </c>
      <c r="Q10672">
        <v>108.290001</v>
      </c>
      <c r="R10672">
        <v>17890000</v>
      </c>
      <c r="S10672">
        <v>108.290001</v>
      </c>
    </row>
    <row r="10673" spans="13:19" x14ac:dyDescent="0.25">
      <c r="M10673" s="36">
        <v>26967</v>
      </c>
      <c r="N10673">
        <v>111.150002</v>
      </c>
      <c r="O10673">
        <v>111.300003</v>
      </c>
      <c r="P10673">
        <v>108.949997</v>
      </c>
      <c r="Q10673">
        <v>109.33000199999999</v>
      </c>
      <c r="R10673">
        <v>17580000</v>
      </c>
      <c r="S10673">
        <v>109.33000199999999</v>
      </c>
    </row>
    <row r="10674" spans="13:19" x14ac:dyDescent="0.25">
      <c r="M10674" s="36">
        <v>26966</v>
      </c>
      <c r="N10674">
        <v>111.379997</v>
      </c>
      <c r="O10674">
        <v>112.55999799999999</v>
      </c>
      <c r="P10674">
        <v>110.519997</v>
      </c>
      <c r="Q10674">
        <v>111.150002</v>
      </c>
      <c r="R10674">
        <v>17960000</v>
      </c>
      <c r="S10674">
        <v>111.150002</v>
      </c>
    </row>
    <row r="10675" spans="13:19" x14ac:dyDescent="0.25">
      <c r="M10675" s="36">
        <v>26963</v>
      </c>
      <c r="N10675">
        <v>110.5</v>
      </c>
      <c r="O10675">
        <v>112.30999799999999</v>
      </c>
      <c r="P10675">
        <v>110.08000199999999</v>
      </c>
      <c r="Q10675">
        <v>111.379997</v>
      </c>
      <c r="R10675">
        <v>17800000</v>
      </c>
      <c r="S10675">
        <v>111.379997</v>
      </c>
    </row>
    <row r="10676" spans="13:19" x14ac:dyDescent="0.25">
      <c r="M10676" s="36">
        <v>26962</v>
      </c>
      <c r="N10676">
        <v>110.269997</v>
      </c>
      <c r="O10676">
        <v>111.33000199999999</v>
      </c>
      <c r="P10676">
        <v>108.849998</v>
      </c>
      <c r="Q10676">
        <v>110.5</v>
      </c>
      <c r="R10676">
        <v>15580000</v>
      </c>
      <c r="S10676">
        <v>110.5</v>
      </c>
    </row>
    <row r="10677" spans="13:19" x14ac:dyDescent="0.25">
      <c r="M10677" s="36">
        <v>26961</v>
      </c>
      <c r="N10677">
        <v>109.75</v>
      </c>
      <c r="O10677">
        <v>110.980003</v>
      </c>
      <c r="P10677">
        <v>109.029999</v>
      </c>
      <c r="Q10677">
        <v>110.269997</v>
      </c>
      <c r="R10677">
        <v>15840000</v>
      </c>
      <c r="S10677">
        <v>110.269997</v>
      </c>
    </row>
    <row r="10678" spans="13:19" x14ac:dyDescent="0.25">
      <c r="M10678" s="36">
        <v>26960</v>
      </c>
      <c r="N10678">
        <v>109.160004</v>
      </c>
      <c r="O10678">
        <v>110.910004</v>
      </c>
      <c r="P10678">
        <v>107.400002</v>
      </c>
      <c r="Q10678">
        <v>109.75</v>
      </c>
      <c r="R10678">
        <v>17230000</v>
      </c>
      <c r="S10678">
        <v>109.75</v>
      </c>
    </row>
    <row r="10679" spans="13:19" x14ac:dyDescent="0.25">
      <c r="M10679" s="36">
        <v>26959</v>
      </c>
      <c r="N10679">
        <v>110.220001</v>
      </c>
      <c r="O10679">
        <v>110.55999799999999</v>
      </c>
      <c r="P10679">
        <v>108.18</v>
      </c>
      <c r="Q10679">
        <v>109.160004</v>
      </c>
      <c r="R10679">
        <v>14290000</v>
      </c>
      <c r="S10679">
        <v>109.160004</v>
      </c>
    </row>
    <row r="10680" spans="13:19" x14ac:dyDescent="0.25">
      <c r="M10680" s="36">
        <v>26956</v>
      </c>
      <c r="N10680">
        <v>110.010002</v>
      </c>
      <c r="O10680">
        <v>111.55999799999999</v>
      </c>
      <c r="P10680">
        <v>109.300003</v>
      </c>
      <c r="Q10680">
        <v>110.220001</v>
      </c>
      <c r="R10680">
        <v>17880000</v>
      </c>
      <c r="S10680">
        <v>110.220001</v>
      </c>
    </row>
    <row r="10681" spans="13:19" x14ac:dyDescent="0.25">
      <c r="M10681" s="36">
        <v>26955</v>
      </c>
      <c r="N10681">
        <v>109.970001</v>
      </c>
      <c r="O10681">
        <v>111.43</v>
      </c>
      <c r="P10681">
        <v>108.970001</v>
      </c>
      <c r="Q10681">
        <v>110.010002</v>
      </c>
      <c r="R10681">
        <v>19210000</v>
      </c>
      <c r="S10681">
        <v>110.010002</v>
      </c>
    </row>
    <row r="10682" spans="13:19" x14ac:dyDescent="0.25">
      <c r="M10682" s="36">
        <v>26954</v>
      </c>
      <c r="N10682">
        <v>110.19000200000001</v>
      </c>
      <c r="O10682">
        <v>111.410004</v>
      </c>
      <c r="P10682">
        <v>109.19000200000001</v>
      </c>
      <c r="Q10682">
        <v>109.970001</v>
      </c>
      <c r="R10682">
        <v>18600000</v>
      </c>
      <c r="S10682">
        <v>109.970001</v>
      </c>
    </row>
    <row r="10683" spans="13:19" x14ac:dyDescent="0.25">
      <c r="M10683" s="36">
        <v>26953</v>
      </c>
      <c r="N10683">
        <v>110.050003</v>
      </c>
      <c r="O10683">
        <v>110.800003</v>
      </c>
      <c r="P10683">
        <v>108.5</v>
      </c>
      <c r="Q10683">
        <v>110.19000200000001</v>
      </c>
      <c r="R10683">
        <v>18780000</v>
      </c>
      <c r="S10683">
        <v>110.19000200000001</v>
      </c>
    </row>
    <row r="10684" spans="13:19" x14ac:dyDescent="0.25">
      <c r="M10684" s="36">
        <v>26952</v>
      </c>
      <c r="N10684">
        <v>111.32</v>
      </c>
      <c r="O10684">
        <v>111.32</v>
      </c>
      <c r="P10684">
        <v>109.290001</v>
      </c>
      <c r="Q10684">
        <v>110.050003</v>
      </c>
      <c r="R10684">
        <v>16160000</v>
      </c>
      <c r="S10684">
        <v>110.050003</v>
      </c>
    </row>
    <row r="10685" spans="13:19" x14ac:dyDescent="0.25">
      <c r="M10685" s="36">
        <v>26949</v>
      </c>
      <c r="N10685">
        <v>111.089996</v>
      </c>
      <c r="O10685">
        <v>112.82</v>
      </c>
      <c r="P10685">
        <v>110.519997</v>
      </c>
      <c r="Q10685">
        <v>111.44000200000001</v>
      </c>
      <c r="R10685">
        <v>22730000</v>
      </c>
      <c r="S10685">
        <v>111.44000200000001</v>
      </c>
    </row>
    <row r="10686" spans="13:19" x14ac:dyDescent="0.25">
      <c r="M10686" s="36">
        <v>26948</v>
      </c>
      <c r="N10686">
        <v>109.220001</v>
      </c>
      <c r="O10686">
        <v>111.769997</v>
      </c>
      <c r="P10686">
        <v>108.959999</v>
      </c>
      <c r="Q10686">
        <v>111.089996</v>
      </c>
      <c r="R10686">
        <v>20740000</v>
      </c>
      <c r="S10686">
        <v>111.089996</v>
      </c>
    </row>
    <row r="10687" spans="13:19" x14ac:dyDescent="0.25">
      <c r="M10687" s="36">
        <v>26947</v>
      </c>
      <c r="N10687">
        <v>110.129997</v>
      </c>
      <c r="O10687">
        <v>111.30999799999999</v>
      </c>
      <c r="P10687">
        <v>108.510002</v>
      </c>
      <c r="Q10687">
        <v>109.220001</v>
      </c>
      <c r="R10687">
        <v>19010000</v>
      </c>
      <c r="S10687">
        <v>109.220001</v>
      </c>
    </row>
    <row r="10688" spans="13:19" x14ac:dyDescent="0.25">
      <c r="M10688" s="36">
        <v>26946</v>
      </c>
      <c r="N10688">
        <v>110.230003</v>
      </c>
      <c r="O10688">
        <v>111.19000200000001</v>
      </c>
      <c r="P10688">
        <v>109.050003</v>
      </c>
      <c r="Q10688">
        <v>110.129997</v>
      </c>
      <c r="R10688">
        <v>19440000</v>
      </c>
      <c r="S10688">
        <v>110.129997</v>
      </c>
    </row>
    <row r="10689" spans="13:19" x14ac:dyDescent="0.25">
      <c r="M10689" s="36">
        <v>26945</v>
      </c>
      <c r="N10689">
        <v>109.849998</v>
      </c>
      <c r="O10689">
        <v>110.93</v>
      </c>
      <c r="P10689">
        <v>108.019997</v>
      </c>
      <c r="Q10689">
        <v>110.230003</v>
      </c>
      <c r="R10689">
        <v>18990000</v>
      </c>
      <c r="S10689">
        <v>110.230003</v>
      </c>
    </row>
    <row r="10690" spans="13:19" x14ac:dyDescent="0.25">
      <c r="M10690" s="36">
        <v>26942</v>
      </c>
      <c r="N10690">
        <v>108.410004</v>
      </c>
      <c r="O10690">
        <v>110.459999</v>
      </c>
      <c r="P10690">
        <v>107.760002</v>
      </c>
      <c r="Q10690">
        <v>109.849998</v>
      </c>
      <c r="R10690">
        <v>18820000</v>
      </c>
      <c r="S10690">
        <v>109.849998</v>
      </c>
    </row>
    <row r="10691" spans="13:19" x14ac:dyDescent="0.25">
      <c r="M10691" s="36">
        <v>26941</v>
      </c>
      <c r="N10691">
        <v>108.779999</v>
      </c>
      <c r="O10691">
        <v>109.529999</v>
      </c>
      <c r="P10691">
        <v>107.300003</v>
      </c>
      <c r="Q10691">
        <v>108.410004</v>
      </c>
      <c r="R10691">
        <v>19730000</v>
      </c>
      <c r="S10691">
        <v>108.410004</v>
      </c>
    </row>
    <row r="10692" spans="13:19" x14ac:dyDescent="0.25">
      <c r="M10692" s="36">
        <v>26940</v>
      </c>
      <c r="N10692">
        <v>108.790001</v>
      </c>
      <c r="O10692">
        <v>109.949997</v>
      </c>
      <c r="P10692">
        <v>107.739998</v>
      </c>
      <c r="Q10692">
        <v>108.779999</v>
      </c>
      <c r="R10692">
        <v>22040000</v>
      </c>
      <c r="S10692">
        <v>108.779999</v>
      </c>
    </row>
    <row r="10693" spans="13:19" x14ac:dyDescent="0.25">
      <c r="M10693" s="36">
        <v>26939</v>
      </c>
      <c r="N10693">
        <v>108.209999</v>
      </c>
      <c r="O10693">
        <v>109.459999</v>
      </c>
      <c r="P10693">
        <v>107.480003</v>
      </c>
      <c r="Q10693">
        <v>108.790001</v>
      </c>
      <c r="R10693">
        <v>20770000</v>
      </c>
      <c r="S10693">
        <v>108.790001</v>
      </c>
    </row>
    <row r="10694" spans="13:19" x14ac:dyDescent="0.25">
      <c r="M10694" s="36">
        <v>26938</v>
      </c>
      <c r="N10694">
        <v>108.43</v>
      </c>
      <c r="O10694">
        <v>108.980003</v>
      </c>
      <c r="P10694">
        <v>107.08000199999999</v>
      </c>
      <c r="Q10694">
        <v>108.209999</v>
      </c>
      <c r="R10694">
        <v>15830000</v>
      </c>
      <c r="S10694">
        <v>108.209999</v>
      </c>
    </row>
    <row r="10695" spans="13:19" x14ac:dyDescent="0.25">
      <c r="M10695" s="36">
        <v>26935</v>
      </c>
      <c r="N10695">
        <v>109.08000199999999</v>
      </c>
      <c r="O10695">
        <v>109.41999800000001</v>
      </c>
      <c r="P10695">
        <v>107.480003</v>
      </c>
      <c r="Q10695">
        <v>108.43</v>
      </c>
      <c r="R10695">
        <v>16300000</v>
      </c>
      <c r="S10695">
        <v>108.43</v>
      </c>
    </row>
    <row r="10696" spans="13:19" x14ac:dyDescent="0.25">
      <c r="M10696" s="36">
        <v>26934</v>
      </c>
      <c r="N10696">
        <v>108.83000199999999</v>
      </c>
      <c r="O10696">
        <v>110.449997</v>
      </c>
      <c r="P10696">
        <v>108.019997</v>
      </c>
      <c r="Q10696">
        <v>109.08000199999999</v>
      </c>
      <c r="R10696">
        <v>23660000</v>
      </c>
      <c r="S10696">
        <v>109.08000199999999</v>
      </c>
    </row>
    <row r="10697" spans="13:19" x14ac:dyDescent="0.25">
      <c r="M10697" s="36">
        <v>26933</v>
      </c>
      <c r="N10697">
        <v>108.050003</v>
      </c>
      <c r="O10697">
        <v>109.610001</v>
      </c>
      <c r="P10697">
        <v>107.43</v>
      </c>
      <c r="Q10697">
        <v>108.83000199999999</v>
      </c>
      <c r="R10697">
        <v>21130000</v>
      </c>
      <c r="S10697">
        <v>108.83000199999999</v>
      </c>
    </row>
    <row r="10698" spans="13:19" x14ac:dyDescent="0.25">
      <c r="M10698" s="36">
        <v>26932</v>
      </c>
      <c r="N10698">
        <v>107.360001</v>
      </c>
      <c r="O10698">
        <v>108.790001</v>
      </c>
      <c r="P10698">
        <v>106.5</v>
      </c>
      <c r="Q10698">
        <v>108.050003</v>
      </c>
      <c r="R10698">
        <v>21530000</v>
      </c>
      <c r="S10698">
        <v>108.050003</v>
      </c>
    </row>
    <row r="10699" spans="13:19" x14ac:dyDescent="0.25">
      <c r="M10699" s="36">
        <v>26931</v>
      </c>
      <c r="N10699">
        <v>107.199997</v>
      </c>
      <c r="O10699">
        <v>108.360001</v>
      </c>
      <c r="P10699">
        <v>106.209999</v>
      </c>
      <c r="Q10699">
        <v>107.360001</v>
      </c>
      <c r="R10699">
        <v>19490000</v>
      </c>
      <c r="S10699">
        <v>107.360001</v>
      </c>
    </row>
    <row r="10700" spans="13:19" x14ac:dyDescent="0.25">
      <c r="M10700" s="36">
        <v>26928</v>
      </c>
      <c r="N10700">
        <v>106.760002</v>
      </c>
      <c r="O10700">
        <v>108.019997</v>
      </c>
      <c r="P10700">
        <v>105.43</v>
      </c>
      <c r="Q10700">
        <v>107.199997</v>
      </c>
      <c r="R10700">
        <v>23760000</v>
      </c>
      <c r="S10700">
        <v>107.199997</v>
      </c>
    </row>
    <row r="10701" spans="13:19" x14ac:dyDescent="0.25">
      <c r="M10701" s="36">
        <v>26927</v>
      </c>
      <c r="N10701">
        <v>105.879997</v>
      </c>
      <c r="O10701">
        <v>107.550003</v>
      </c>
      <c r="P10701">
        <v>105.32</v>
      </c>
      <c r="Q10701">
        <v>106.760002</v>
      </c>
      <c r="R10701">
        <v>25960000</v>
      </c>
      <c r="S10701">
        <v>106.760002</v>
      </c>
    </row>
    <row r="10702" spans="13:19" x14ac:dyDescent="0.25">
      <c r="M10702" s="36">
        <v>26926</v>
      </c>
      <c r="N10702">
        <v>103.800003</v>
      </c>
      <c r="O10702">
        <v>106.43</v>
      </c>
      <c r="P10702">
        <v>103.800003</v>
      </c>
      <c r="Q10702">
        <v>105.879997</v>
      </c>
      <c r="R10702">
        <v>24570000</v>
      </c>
      <c r="S10702">
        <v>105.879997</v>
      </c>
    </row>
    <row r="10703" spans="13:19" x14ac:dyDescent="0.25">
      <c r="M10703" s="36">
        <v>26925</v>
      </c>
      <c r="N10703">
        <v>104.150002</v>
      </c>
      <c r="O10703">
        <v>104.620003</v>
      </c>
      <c r="P10703">
        <v>102.410004</v>
      </c>
      <c r="Q10703">
        <v>103.769997</v>
      </c>
      <c r="R10703">
        <v>16400000</v>
      </c>
      <c r="S10703">
        <v>103.769997</v>
      </c>
    </row>
    <row r="10704" spans="13:19" x14ac:dyDescent="0.25">
      <c r="M10704" s="36">
        <v>26924</v>
      </c>
      <c r="N10704">
        <v>104.44000200000001</v>
      </c>
      <c r="O10704">
        <v>105.410004</v>
      </c>
      <c r="P10704">
        <v>103.209999</v>
      </c>
      <c r="Q10704">
        <v>104.150002</v>
      </c>
      <c r="R10704">
        <v>15100000</v>
      </c>
      <c r="S10704">
        <v>104.150002</v>
      </c>
    </row>
    <row r="10705" spans="13:19" x14ac:dyDescent="0.25">
      <c r="M10705" s="36">
        <v>26921</v>
      </c>
      <c r="N10705">
        <v>103.360001</v>
      </c>
      <c r="O10705">
        <v>104.75</v>
      </c>
      <c r="P10705">
        <v>102.660004</v>
      </c>
      <c r="Q10705">
        <v>104.44000200000001</v>
      </c>
      <c r="R10705">
        <v>13760000</v>
      </c>
      <c r="S10705">
        <v>104.44000200000001</v>
      </c>
    </row>
    <row r="10706" spans="13:19" x14ac:dyDescent="0.25">
      <c r="M10706" s="36">
        <v>26920</v>
      </c>
      <c r="N10706">
        <v>103.05999799999999</v>
      </c>
      <c r="O10706">
        <v>104.089996</v>
      </c>
      <c r="P10706">
        <v>102.370003</v>
      </c>
      <c r="Q10706">
        <v>103.360001</v>
      </c>
      <c r="R10706">
        <v>11670000</v>
      </c>
      <c r="S10706">
        <v>103.360001</v>
      </c>
    </row>
    <row r="10707" spans="13:19" x14ac:dyDescent="0.25">
      <c r="M10707" s="36">
        <v>26919</v>
      </c>
      <c r="N10707">
        <v>103.220001</v>
      </c>
      <c r="O10707">
        <v>103.980003</v>
      </c>
      <c r="P10707">
        <v>102.150002</v>
      </c>
      <c r="Q10707">
        <v>103.05999799999999</v>
      </c>
      <c r="R10707">
        <v>12040000</v>
      </c>
      <c r="S10707">
        <v>103.05999799999999</v>
      </c>
    </row>
    <row r="10708" spans="13:19" x14ac:dyDescent="0.25">
      <c r="M10708" s="36">
        <v>26918</v>
      </c>
      <c r="N10708">
        <v>103.849998</v>
      </c>
      <c r="O10708">
        <v>104.089996</v>
      </c>
      <c r="P10708">
        <v>102.129997</v>
      </c>
      <c r="Q10708">
        <v>103.220001</v>
      </c>
      <c r="R10708">
        <v>12690000</v>
      </c>
      <c r="S10708">
        <v>103.220001</v>
      </c>
    </row>
    <row r="10709" spans="13:19" x14ac:dyDescent="0.25">
      <c r="M10709" s="36">
        <v>26917</v>
      </c>
      <c r="N10709">
        <v>104.760002</v>
      </c>
      <c r="O10709">
        <v>105.120003</v>
      </c>
      <c r="P10709">
        <v>103.33000199999999</v>
      </c>
      <c r="Q10709">
        <v>103.849998</v>
      </c>
      <c r="R10709">
        <v>11620000</v>
      </c>
      <c r="S10709">
        <v>103.849998</v>
      </c>
    </row>
    <row r="10710" spans="13:19" x14ac:dyDescent="0.25">
      <c r="M10710" s="36">
        <v>26914</v>
      </c>
      <c r="N10710">
        <v>105.150002</v>
      </c>
      <c r="O10710">
        <v>105.870003</v>
      </c>
      <c r="P10710">
        <v>104.040001</v>
      </c>
      <c r="Q10710">
        <v>104.760002</v>
      </c>
      <c r="R10710">
        <v>14930000</v>
      </c>
      <c r="S10710">
        <v>104.760002</v>
      </c>
    </row>
    <row r="10711" spans="13:19" x14ac:dyDescent="0.25">
      <c r="M10711" s="36">
        <v>26913</v>
      </c>
      <c r="N10711">
        <v>104.639999</v>
      </c>
      <c r="O10711">
        <v>105.949997</v>
      </c>
      <c r="P10711">
        <v>104.050003</v>
      </c>
      <c r="Q10711">
        <v>105.150002</v>
      </c>
      <c r="R10711">
        <v>15670000</v>
      </c>
      <c r="S10711">
        <v>105.150002</v>
      </c>
    </row>
    <row r="10712" spans="13:19" x14ac:dyDescent="0.25">
      <c r="M10712" s="36">
        <v>26912</v>
      </c>
      <c r="N10712">
        <v>104.510002</v>
      </c>
      <c r="O10712">
        <v>105.33000199999999</v>
      </c>
      <c r="P10712">
        <v>103.599998</v>
      </c>
      <c r="Q10712">
        <v>104.639999</v>
      </c>
      <c r="R10712">
        <v>14580000</v>
      </c>
      <c r="S10712">
        <v>104.639999</v>
      </c>
    </row>
    <row r="10713" spans="13:19" x14ac:dyDescent="0.25">
      <c r="M10713" s="36">
        <v>26911</v>
      </c>
      <c r="N10713">
        <v>104.25</v>
      </c>
      <c r="O10713">
        <v>105.349998</v>
      </c>
      <c r="P10713">
        <v>103.599998</v>
      </c>
      <c r="Q10713">
        <v>104.510002</v>
      </c>
      <c r="R10713">
        <v>14210000</v>
      </c>
      <c r="S10713">
        <v>104.510002</v>
      </c>
    </row>
    <row r="10714" spans="13:19" x14ac:dyDescent="0.25">
      <c r="M10714" s="36">
        <v>26907</v>
      </c>
      <c r="N10714">
        <v>103.879997</v>
      </c>
      <c r="O10714">
        <v>104.720001</v>
      </c>
      <c r="P10714">
        <v>103.150002</v>
      </c>
      <c r="Q10714">
        <v>104.25</v>
      </c>
      <c r="R10714">
        <v>10530000</v>
      </c>
      <c r="S10714">
        <v>104.25</v>
      </c>
    </row>
    <row r="10715" spans="13:19" x14ac:dyDescent="0.25">
      <c r="M10715" s="36">
        <v>26906</v>
      </c>
      <c r="N10715">
        <v>104.029999</v>
      </c>
      <c r="O10715">
        <v>104.839996</v>
      </c>
      <c r="P10715">
        <v>103.290001</v>
      </c>
      <c r="Q10715">
        <v>103.879997</v>
      </c>
      <c r="R10715">
        <v>12100000</v>
      </c>
      <c r="S10715">
        <v>103.879997</v>
      </c>
    </row>
    <row r="10716" spans="13:19" x14ac:dyDescent="0.25">
      <c r="M10716" s="36">
        <v>26905</v>
      </c>
      <c r="N10716">
        <v>103.019997</v>
      </c>
      <c r="O10716">
        <v>104.91999800000001</v>
      </c>
      <c r="P10716">
        <v>102.69000200000001</v>
      </c>
      <c r="Q10716">
        <v>104.029999</v>
      </c>
      <c r="R10716">
        <v>15690000</v>
      </c>
      <c r="S10716">
        <v>104.029999</v>
      </c>
    </row>
    <row r="10717" spans="13:19" x14ac:dyDescent="0.25">
      <c r="M10717" s="36">
        <v>26904</v>
      </c>
      <c r="N10717">
        <v>102.41999800000001</v>
      </c>
      <c r="O10717">
        <v>103.660004</v>
      </c>
      <c r="P10717">
        <v>102.05999799999999</v>
      </c>
      <c r="Q10717">
        <v>103.019997</v>
      </c>
      <c r="R10717">
        <v>11810000</v>
      </c>
      <c r="S10717">
        <v>103.019997</v>
      </c>
    </row>
    <row r="10718" spans="13:19" x14ac:dyDescent="0.25">
      <c r="M10718" s="36">
        <v>26903</v>
      </c>
      <c r="N10718">
        <v>101.620003</v>
      </c>
      <c r="O10718">
        <v>102.82</v>
      </c>
      <c r="P10718">
        <v>101.089996</v>
      </c>
      <c r="Q10718">
        <v>102.41999800000001</v>
      </c>
      <c r="R10718">
        <v>9740000</v>
      </c>
      <c r="S10718">
        <v>102.41999800000001</v>
      </c>
    </row>
    <row r="10719" spans="13:19" x14ac:dyDescent="0.25">
      <c r="M10719" s="36">
        <v>26900</v>
      </c>
      <c r="N10719">
        <v>101.910004</v>
      </c>
      <c r="O10719">
        <v>102.650002</v>
      </c>
      <c r="P10719">
        <v>100.879997</v>
      </c>
      <c r="Q10719">
        <v>101.620003</v>
      </c>
      <c r="R10719">
        <v>11200000</v>
      </c>
      <c r="S10719">
        <v>101.620003</v>
      </c>
    </row>
    <row r="10720" spans="13:19" x14ac:dyDescent="0.25">
      <c r="M10720" s="36">
        <v>26899</v>
      </c>
      <c r="N10720">
        <v>100.620003</v>
      </c>
      <c r="O10720">
        <v>102.5</v>
      </c>
      <c r="P10720">
        <v>100.620003</v>
      </c>
      <c r="Q10720">
        <v>101.910004</v>
      </c>
      <c r="R10720">
        <v>11390000</v>
      </c>
      <c r="S10720">
        <v>101.910004</v>
      </c>
    </row>
    <row r="10721" spans="13:19" x14ac:dyDescent="0.25">
      <c r="M10721" s="36">
        <v>26898</v>
      </c>
      <c r="N10721">
        <v>100.889999</v>
      </c>
      <c r="O10721">
        <v>101.389999</v>
      </c>
      <c r="P10721">
        <v>99.739998</v>
      </c>
      <c r="Q10721">
        <v>100.529999</v>
      </c>
      <c r="R10721">
        <v>10770000</v>
      </c>
      <c r="S10721">
        <v>100.529999</v>
      </c>
    </row>
    <row r="10722" spans="13:19" x14ac:dyDescent="0.25">
      <c r="M10722" s="36">
        <v>26897</v>
      </c>
      <c r="N10722">
        <v>101.610001</v>
      </c>
      <c r="O10722">
        <v>102.099998</v>
      </c>
      <c r="P10722">
        <v>100.510002</v>
      </c>
      <c r="Q10722">
        <v>100.889999</v>
      </c>
      <c r="R10722">
        <v>11480000</v>
      </c>
      <c r="S10722">
        <v>100.889999</v>
      </c>
    </row>
    <row r="10723" spans="13:19" x14ac:dyDescent="0.25">
      <c r="M10723" s="36">
        <v>26896</v>
      </c>
      <c r="N10723">
        <v>102.30999799999999</v>
      </c>
      <c r="O10723">
        <v>102.540001</v>
      </c>
      <c r="P10723">
        <v>101.110001</v>
      </c>
      <c r="Q10723">
        <v>101.610001</v>
      </c>
      <c r="R10723">
        <v>8970000</v>
      </c>
      <c r="S10723">
        <v>101.610001</v>
      </c>
    </row>
    <row r="10724" spans="13:19" x14ac:dyDescent="0.25">
      <c r="M10724" s="36">
        <v>26893</v>
      </c>
      <c r="N10724">
        <v>102.290001</v>
      </c>
      <c r="O10724">
        <v>102.980003</v>
      </c>
      <c r="P10724">
        <v>101.379997</v>
      </c>
      <c r="Q10724">
        <v>102.30999799999999</v>
      </c>
      <c r="R10724">
        <v>11110000</v>
      </c>
      <c r="S10724">
        <v>102.30999799999999</v>
      </c>
    </row>
    <row r="10725" spans="13:19" x14ac:dyDescent="0.25">
      <c r="M10725" s="36">
        <v>26892</v>
      </c>
      <c r="N10725">
        <v>103.010002</v>
      </c>
      <c r="O10725">
        <v>103.970001</v>
      </c>
      <c r="P10725">
        <v>101.849998</v>
      </c>
      <c r="Q10725">
        <v>102.290001</v>
      </c>
      <c r="R10725">
        <v>12990000</v>
      </c>
      <c r="S10725">
        <v>102.290001</v>
      </c>
    </row>
    <row r="10726" spans="13:19" x14ac:dyDescent="0.25">
      <c r="M10726" s="36">
        <v>26891</v>
      </c>
      <c r="N10726">
        <v>102.709999</v>
      </c>
      <c r="O10726">
        <v>103.790001</v>
      </c>
      <c r="P10726">
        <v>101.91999800000001</v>
      </c>
      <c r="Q10726">
        <v>103.010002</v>
      </c>
      <c r="R10726">
        <v>12040000</v>
      </c>
      <c r="S10726">
        <v>103.010002</v>
      </c>
    </row>
    <row r="10727" spans="13:19" x14ac:dyDescent="0.25">
      <c r="M10727" s="36">
        <v>26890</v>
      </c>
      <c r="N10727">
        <v>103.709999</v>
      </c>
      <c r="O10727">
        <v>104.290001</v>
      </c>
      <c r="P10727">
        <v>102.339996</v>
      </c>
      <c r="Q10727">
        <v>102.709999</v>
      </c>
      <c r="R10727">
        <v>11740000</v>
      </c>
      <c r="S10727">
        <v>102.709999</v>
      </c>
    </row>
    <row r="10728" spans="13:19" x14ac:dyDescent="0.25">
      <c r="M10728" s="36">
        <v>26889</v>
      </c>
      <c r="N10728">
        <v>104.769997</v>
      </c>
      <c r="O10728">
        <v>104.83000199999999</v>
      </c>
      <c r="P10728">
        <v>103.129997</v>
      </c>
      <c r="Q10728">
        <v>103.709999</v>
      </c>
      <c r="R10728">
        <v>11330000</v>
      </c>
      <c r="S10728">
        <v>103.709999</v>
      </c>
    </row>
    <row r="10729" spans="13:19" x14ac:dyDescent="0.25">
      <c r="M10729" s="36">
        <v>26886</v>
      </c>
      <c r="N10729">
        <v>105.610001</v>
      </c>
      <c r="O10729">
        <v>106.029999</v>
      </c>
      <c r="P10729">
        <v>104.209999</v>
      </c>
      <c r="Q10729">
        <v>104.769997</v>
      </c>
      <c r="R10729">
        <v>10870000</v>
      </c>
      <c r="S10729">
        <v>104.769997</v>
      </c>
    </row>
    <row r="10730" spans="13:19" x14ac:dyDescent="0.25">
      <c r="M10730" s="36">
        <v>26885</v>
      </c>
      <c r="N10730">
        <v>105.550003</v>
      </c>
      <c r="O10730">
        <v>106.650002</v>
      </c>
      <c r="P10730">
        <v>104.889999</v>
      </c>
      <c r="Q10730">
        <v>105.610001</v>
      </c>
      <c r="R10730">
        <v>12880000</v>
      </c>
      <c r="S10730">
        <v>105.610001</v>
      </c>
    </row>
    <row r="10731" spans="13:19" x14ac:dyDescent="0.25">
      <c r="M10731" s="36">
        <v>26884</v>
      </c>
      <c r="N10731">
        <v>106.550003</v>
      </c>
      <c r="O10731">
        <v>106.730003</v>
      </c>
      <c r="P10731">
        <v>105.040001</v>
      </c>
      <c r="Q10731">
        <v>105.550003</v>
      </c>
      <c r="R10731">
        <v>12440000</v>
      </c>
      <c r="S10731">
        <v>105.550003</v>
      </c>
    </row>
    <row r="10732" spans="13:19" x14ac:dyDescent="0.25">
      <c r="M10732" s="36">
        <v>26883</v>
      </c>
      <c r="N10732">
        <v>106.730003</v>
      </c>
      <c r="O10732">
        <v>107.57</v>
      </c>
      <c r="P10732">
        <v>105.870003</v>
      </c>
      <c r="Q10732">
        <v>106.550003</v>
      </c>
      <c r="R10732">
        <v>13510000</v>
      </c>
      <c r="S10732">
        <v>106.550003</v>
      </c>
    </row>
    <row r="10733" spans="13:19" x14ac:dyDescent="0.25">
      <c r="M10733" s="36">
        <v>26882</v>
      </c>
      <c r="N10733">
        <v>106.489998</v>
      </c>
      <c r="O10733">
        <v>107.540001</v>
      </c>
      <c r="P10733">
        <v>105.449997</v>
      </c>
      <c r="Q10733">
        <v>106.730003</v>
      </c>
      <c r="R10733">
        <v>12320000</v>
      </c>
      <c r="S10733">
        <v>106.730003</v>
      </c>
    </row>
    <row r="10734" spans="13:19" x14ac:dyDescent="0.25">
      <c r="M10734" s="36">
        <v>26879</v>
      </c>
      <c r="N10734">
        <v>106.66999800000001</v>
      </c>
      <c r="O10734">
        <v>107.16999800000001</v>
      </c>
      <c r="P10734">
        <v>105.68</v>
      </c>
      <c r="Q10734">
        <v>106.489998</v>
      </c>
      <c r="R10734">
        <v>9940000</v>
      </c>
      <c r="S10734">
        <v>106.489998</v>
      </c>
    </row>
    <row r="10735" spans="13:19" x14ac:dyDescent="0.25">
      <c r="M10735" s="36">
        <v>26878</v>
      </c>
      <c r="N10735">
        <v>106.83000199999999</v>
      </c>
      <c r="O10735">
        <v>107.379997</v>
      </c>
      <c r="P10735">
        <v>105.510002</v>
      </c>
      <c r="Q10735">
        <v>106.66999800000001</v>
      </c>
      <c r="R10735">
        <v>16080000</v>
      </c>
      <c r="S10735">
        <v>106.66999800000001</v>
      </c>
    </row>
    <row r="10736" spans="13:19" x14ac:dyDescent="0.25">
      <c r="M10736" s="36">
        <v>26877</v>
      </c>
      <c r="N10736">
        <v>108.16999800000001</v>
      </c>
      <c r="O10736">
        <v>108.16999800000001</v>
      </c>
      <c r="P10736">
        <v>106.290001</v>
      </c>
      <c r="Q10736">
        <v>106.83000199999999</v>
      </c>
      <c r="R10736">
        <v>13530000</v>
      </c>
      <c r="S10736">
        <v>106.83000199999999</v>
      </c>
    </row>
    <row r="10737" spans="13:19" x14ac:dyDescent="0.25">
      <c r="M10737" s="36">
        <v>26876</v>
      </c>
      <c r="N10737">
        <v>109.25</v>
      </c>
      <c r="O10737">
        <v>110.089996</v>
      </c>
      <c r="P10737">
        <v>107.889999</v>
      </c>
      <c r="Q10737">
        <v>108.220001</v>
      </c>
      <c r="R10737">
        <v>13530000</v>
      </c>
      <c r="S10737">
        <v>108.220001</v>
      </c>
    </row>
    <row r="10738" spans="13:19" x14ac:dyDescent="0.25">
      <c r="M10738" s="36">
        <v>26875</v>
      </c>
      <c r="N10738">
        <v>109.589996</v>
      </c>
      <c r="O10738">
        <v>110.120003</v>
      </c>
      <c r="P10738">
        <v>108.239998</v>
      </c>
      <c r="Q10738">
        <v>109.25</v>
      </c>
      <c r="R10738">
        <v>11170000</v>
      </c>
      <c r="S10738">
        <v>109.25</v>
      </c>
    </row>
    <row r="10739" spans="13:19" x14ac:dyDescent="0.25">
      <c r="M10739" s="36">
        <v>26872</v>
      </c>
      <c r="N10739">
        <v>109.849998</v>
      </c>
      <c r="O10739">
        <v>110.489998</v>
      </c>
      <c r="P10739">
        <v>108.699997</v>
      </c>
      <c r="Q10739">
        <v>109.589996</v>
      </c>
      <c r="R10739">
        <v>12910000</v>
      </c>
      <c r="S10739">
        <v>109.589996</v>
      </c>
    </row>
    <row r="10740" spans="13:19" x14ac:dyDescent="0.25">
      <c r="M10740" s="36">
        <v>26871</v>
      </c>
      <c r="N10740">
        <v>109.639999</v>
      </c>
      <c r="O10740">
        <v>111.040001</v>
      </c>
      <c r="P10740">
        <v>108.510002</v>
      </c>
      <c r="Q10740">
        <v>109.849998</v>
      </c>
      <c r="R10740">
        <v>18410000</v>
      </c>
      <c r="S10740">
        <v>109.849998</v>
      </c>
    </row>
    <row r="10741" spans="13:19" x14ac:dyDescent="0.25">
      <c r="M10741" s="36">
        <v>26870</v>
      </c>
      <c r="N10741">
        <v>108.139999</v>
      </c>
      <c r="O10741">
        <v>110.760002</v>
      </c>
      <c r="P10741">
        <v>107.91999800000001</v>
      </c>
      <c r="Q10741">
        <v>109.639999</v>
      </c>
      <c r="R10741">
        <v>22220000</v>
      </c>
      <c r="S10741">
        <v>109.639999</v>
      </c>
    </row>
    <row r="10742" spans="13:19" x14ac:dyDescent="0.25">
      <c r="M10742" s="36">
        <v>26869</v>
      </c>
      <c r="N10742">
        <v>107.519997</v>
      </c>
      <c r="O10742">
        <v>108.629997</v>
      </c>
      <c r="P10742">
        <v>106.30999799999999</v>
      </c>
      <c r="Q10742">
        <v>108.139999</v>
      </c>
      <c r="R10742">
        <v>16280000</v>
      </c>
      <c r="S10742">
        <v>108.139999</v>
      </c>
    </row>
    <row r="10743" spans="13:19" x14ac:dyDescent="0.25">
      <c r="M10743" s="36">
        <v>26868</v>
      </c>
      <c r="N10743">
        <v>107.139999</v>
      </c>
      <c r="O10743">
        <v>108.41999800000001</v>
      </c>
      <c r="P10743">
        <v>106.540001</v>
      </c>
      <c r="Q10743">
        <v>107.519997</v>
      </c>
      <c r="R10743">
        <v>15580000</v>
      </c>
      <c r="S10743">
        <v>107.519997</v>
      </c>
    </row>
    <row r="10744" spans="13:19" x14ac:dyDescent="0.25">
      <c r="M10744" s="36">
        <v>26865</v>
      </c>
      <c r="N10744">
        <v>106.550003</v>
      </c>
      <c r="O10744">
        <v>108.019997</v>
      </c>
      <c r="P10744">
        <v>105.949997</v>
      </c>
      <c r="Q10744">
        <v>107.139999</v>
      </c>
      <c r="R10744">
        <v>16300000</v>
      </c>
      <c r="S10744">
        <v>107.139999</v>
      </c>
    </row>
    <row r="10745" spans="13:19" x14ac:dyDescent="0.25">
      <c r="M10745" s="36">
        <v>26864</v>
      </c>
      <c r="N10745">
        <v>106.349998</v>
      </c>
      <c r="O10745">
        <v>107.58000199999999</v>
      </c>
      <c r="P10745">
        <v>105.05999799999999</v>
      </c>
      <c r="Q10745">
        <v>106.550003</v>
      </c>
      <c r="R10745">
        <v>18650000</v>
      </c>
      <c r="S10745">
        <v>106.550003</v>
      </c>
    </row>
    <row r="10746" spans="13:19" x14ac:dyDescent="0.25">
      <c r="M10746" s="36">
        <v>26863</v>
      </c>
      <c r="N10746">
        <v>105.720001</v>
      </c>
      <c r="O10746">
        <v>107.050003</v>
      </c>
      <c r="P10746">
        <v>104.730003</v>
      </c>
      <c r="Q10746">
        <v>106.349998</v>
      </c>
      <c r="R10746">
        <v>17020000</v>
      </c>
      <c r="S10746">
        <v>106.349998</v>
      </c>
    </row>
    <row r="10747" spans="13:19" x14ac:dyDescent="0.25">
      <c r="M10747" s="36">
        <v>26862</v>
      </c>
      <c r="N10747">
        <v>105.66999800000001</v>
      </c>
      <c r="O10747">
        <v>107.279999</v>
      </c>
      <c r="P10747">
        <v>104.989998</v>
      </c>
      <c r="Q10747">
        <v>105.720001</v>
      </c>
      <c r="R10747">
        <v>18750000</v>
      </c>
      <c r="S10747">
        <v>105.720001</v>
      </c>
    </row>
    <row r="10748" spans="13:19" x14ac:dyDescent="0.25">
      <c r="M10748" s="36">
        <v>26861</v>
      </c>
      <c r="N10748">
        <v>104.089996</v>
      </c>
      <c r="O10748">
        <v>106.010002</v>
      </c>
      <c r="P10748">
        <v>103.41999800000001</v>
      </c>
      <c r="Q10748">
        <v>105.66999800000001</v>
      </c>
      <c r="R10748">
        <v>12920000</v>
      </c>
      <c r="S10748">
        <v>105.66999800000001</v>
      </c>
    </row>
    <row r="10749" spans="13:19" x14ac:dyDescent="0.25">
      <c r="M10749" s="36">
        <v>26858</v>
      </c>
      <c r="N10749">
        <v>105.5</v>
      </c>
      <c r="O10749">
        <v>105.800003</v>
      </c>
      <c r="P10749">
        <v>103.660004</v>
      </c>
      <c r="Q10749">
        <v>104.089996</v>
      </c>
      <c r="R10749">
        <v>11390000</v>
      </c>
      <c r="S10749">
        <v>104.089996</v>
      </c>
    </row>
    <row r="10750" spans="13:19" x14ac:dyDescent="0.25">
      <c r="M10750" s="36">
        <v>26857</v>
      </c>
      <c r="N10750">
        <v>105.800003</v>
      </c>
      <c r="O10750">
        <v>106.620003</v>
      </c>
      <c r="P10750">
        <v>104.379997</v>
      </c>
      <c r="Q10750">
        <v>105.5</v>
      </c>
      <c r="R10750">
        <v>16400000</v>
      </c>
      <c r="S10750">
        <v>105.5</v>
      </c>
    </row>
    <row r="10751" spans="13:19" x14ac:dyDescent="0.25">
      <c r="M10751" s="36">
        <v>26856</v>
      </c>
      <c r="N10751">
        <v>103.639999</v>
      </c>
      <c r="O10751">
        <v>106.209999</v>
      </c>
      <c r="P10751">
        <v>103.639999</v>
      </c>
      <c r="Q10751">
        <v>105.800003</v>
      </c>
      <c r="R10751">
        <v>18730000</v>
      </c>
      <c r="S10751">
        <v>105.800003</v>
      </c>
    </row>
    <row r="10752" spans="13:19" x14ac:dyDescent="0.25">
      <c r="M10752" s="36">
        <v>26855</v>
      </c>
      <c r="N10752">
        <v>102.260002</v>
      </c>
      <c r="O10752">
        <v>104.199997</v>
      </c>
      <c r="P10752">
        <v>102.260002</v>
      </c>
      <c r="Q10752">
        <v>103.519997</v>
      </c>
      <c r="R10752">
        <v>15090000</v>
      </c>
      <c r="S10752">
        <v>103.519997</v>
      </c>
    </row>
    <row r="10753" spans="13:19" x14ac:dyDescent="0.25">
      <c r="M10753" s="36">
        <v>26854</v>
      </c>
      <c r="N10753">
        <v>101.279999</v>
      </c>
      <c r="O10753">
        <v>102.449997</v>
      </c>
      <c r="P10753">
        <v>100.44000200000001</v>
      </c>
      <c r="Q10753">
        <v>102.139999</v>
      </c>
      <c r="R10753">
        <v>11560000</v>
      </c>
      <c r="S10753">
        <v>102.139999</v>
      </c>
    </row>
    <row r="10754" spans="13:19" x14ac:dyDescent="0.25">
      <c r="M10754" s="36">
        <v>26851</v>
      </c>
      <c r="N10754">
        <v>101.779999</v>
      </c>
      <c r="O10754">
        <v>102.220001</v>
      </c>
      <c r="P10754">
        <v>100.66999800000001</v>
      </c>
      <c r="Q10754">
        <v>101.279999</v>
      </c>
      <c r="R10754">
        <v>9980000</v>
      </c>
      <c r="S10754">
        <v>101.279999</v>
      </c>
    </row>
    <row r="10755" spans="13:19" x14ac:dyDescent="0.25">
      <c r="M10755" s="36">
        <v>26850</v>
      </c>
      <c r="N10755">
        <v>101.870003</v>
      </c>
      <c r="O10755">
        <v>102.480003</v>
      </c>
      <c r="P10755">
        <v>100.800003</v>
      </c>
      <c r="Q10755">
        <v>101.779999</v>
      </c>
      <c r="R10755">
        <v>10500000</v>
      </c>
      <c r="S10755">
        <v>101.779999</v>
      </c>
    </row>
    <row r="10756" spans="13:19" x14ac:dyDescent="0.25">
      <c r="M10756" s="36">
        <v>26848</v>
      </c>
      <c r="N10756">
        <v>102.900002</v>
      </c>
      <c r="O10756">
        <v>103.019997</v>
      </c>
      <c r="P10756">
        <v>101.139999</v>
      </c>
      <c r="Q10756">
        <v>101.870003</v>
      </c>
      <c r="R10756">
        <v>10560000</v>
      </c>
      <c r="S10756">
        <v>101.870003</v>
      </c>
    </row>
    <row r="10757" spans="13:19" x14ac:dyDescent="0.25">
      <c r="M10757" s="36">
        <v>26847</v>
      </c>
      <c r="N10757">
        <v>104.099998</v>
      </c>
      <c r="O10757">
        <v>104.099998</v>
      </c>
      <c r="P10757">
        <v>102.44000200000001</v>
      </c>
      <c r="Q10757">
        <v>102.900002</v>
      </c>
      <c r="R10757">
        <v>9830000</v>
      </c>
      <c r="S10757">
        <v>102.900002</v>
      </c>
    </row>
    <row r="10758" spans="13:19" x14ac:dyDescent="0.25">
      <c r="M10758" s="36">
        <v>26844</v>
      </c>
      <c r="N10758">
        <v>104.69000200000001</v>
      </c>
      <c r="O10758">
        <v>105.300003</v>
      </c>
      <c r="P10758">
        <v>103.68</v>
      </c>
      <c r="Q10758">
        <v>104.260002</v>
      </c>
      <c r="R10758">
        <v>10770000</v>
      </c>
      <c r="S10758">
        <v>104.260002</v>
      </c>
    </row>
    <row r="10759" spans="13:19" x14ac:dyDescent="0.25">
      <c r="M10759" s="36">
        <v>26843</v>
      </c>
      <c r="N10759">
        <v>103.620003</v>
      </c>
      <c r="O10759">
        <v>105.16999800000001</v>
      </c>
      <c r="P10759">
        <v>103.18</v>
      </c>
      <c r="Q10759">
        <v>104.69000200000001</v>
      </c>
      <c r="R10759">
        <v>12760000</v>
      </c>
      <c r="S10759">
        <v>104.69000200000001</v>
      </c>
    </row>
    <row r="10760" spans="13:19" x14ac:dyDescent="0.25">
      <c r="M10760" s="36">
        <v>26842</v>
      </c>
      <c r="N10760">
        <v>103.300003</v>
      </c>
      <c r="O10760">
        <v>104.230003</v>
      </c>
      <c r="P10760">
        <v>102.290001</v>
      </c>
      <c r="Q10760">
        <v>103.620003</v>
      </c>
      <c r="R10760">
        <v>12660000</v>
      </c>
      <c r="S10760">
        <v>103.620003</v>
      </c>
    </row>
    <row r="10761" spans="13:19" x14ac:dyDescent="0.25">
      <c r="M10761" s="36">
        <v>26841</v>
      </c>
      <c r="N10761">
        <v>102.25</v>
      </c>
      <c r="O10761">
        <v>103.779999</v>
      </c>
      <c r="P10761">
        <v>101.449997</v>
      </c>
      <c r="Q10761">
        <v>103.300003</v>
      </c>
      <c r="R10761">
        <v>14040000</v>
      </c>
      <c r="S10761">
        <v>103.300003</v>
      </c>
    </row>
    <row r="10762" spans="13:19" x14ac:dyDescent="0.25">
      <c r="M10762" s="36">
        <v>26840</v>
      </c>
      <c r="N10762">
        <v>103.639999</v>
      </c>
      <c r="O10762">
        <v>103.639999</v>
      </c>
      <c r="P10762">
        <v>101.709999</v>
      </c>
      <c r="Q10762">
        <v>102.25</v>
      </c>
      <c r="R10762">
        <v>11670000</v>
      </c>
      <c r="S10762">
        <v>102.25</v>
      </c>
    </row>
    <row r="10763" spans="13:19" x14ac:dyDescent="0.25">
      <c r="M10763" s="36">
        <v>26837</v>
      </c>
      <c r="N10763">
        <v>103.209999</v>
      </c>
      <c r="O10763">
        <v>105.660004</v>
      </c>
      <c r="P10763">
        <v>103.07</v>
      </c>
      <c r="Q10763">
        <v>103.699997</v>
      </c>
      <c r="R10763">
        <v>18470000</v>
      </c>
      <c r="S10763">
        <v>103.699997</v>
      </c>
    </row>
    <row r="10764" spans="13:19" x14ac:dyDescent="0.25">
      <c r="M10764" s="36">
        <v>26836</v>
      </c>
      <c r="N10764">
        <v>104.44000200000001</v>
      </c>
      <c r="O10764">
        <v>104.769997</v>
      </c>
      <c r="P10764">
        <v>102.839996</v>
      </c>
      <c r="Q10764">
        <v>103.209999</v>
      </c>
      <c r="R10764">
        <v>11630000</v>
      </c>
      <c r="S10764">
        <v>103.209999</v>
      </c>
    </row>
    <row r="10765" spans="13:19" x14ac:dyDescent="0.25">
      <c r="M10765" s="36">
        <v>26835</v>
      </c>
      <c r="N10765">
        <v>103.989998</v>
      </c>
      <c r="O10765">
        <v>105.129997</v>
      </c>
      <c r="P10765">
        <v>103.510002</v>
      </c>
      <c r="Q10765">
        <v>104.44000200000001</v>
      </c>
      <c r="R10765">
        <v>10600000</v>
      </c>
      <c r="S10765">
        <v>104.44000200000001</v>
      </c>
    </row>
    <row r="10766" spans="13:19" x14ac:dyDescent="0.25">
      <c r="M10766" s="36">
        <v>26834</v>
      </c>
      <c r="N10766">
        <v>103.599998</v>
      </c>
      <c r="O10766">
        <v>104.959999</v>
      </c>
      <c r="P10766">
        <v>102.459999</v>
      </c>
      <c r="Q10766">
        <v>103.989998</v>
      </c>
      <c r="R10766">
        <v>12970000</v>
      </c>
      <c r="S10766">
        <v>103.989998</v>
      </c>
    </row>
    <row r="10767" spans="13:19" x14ac:dyDescent="0.25">
      <c r="M10767" s="36">
        <v>26833</v>
      </c>
      <c r="N10767">
        <v>104.959999</v>
      </c>
      <c r="O10767">
        <v>104.959999</v>
      </c>
      <c r="P10767">
        <v>103.08000199999999</v>
      </c>
      <c r="Q10767">
        <v>103.599998</v>
      </c>
      <c r="R10767">
        <v>11460000</v>
      </c>
      <c r="S10767">
        <v>103.599998</v>
      </c>
    </row>
    <row r="10768" spans="13:19" x14ac:dyDescent="0.25">
      <c r="M10768" s="36">
        <v>26830</v>
      </c>
      <c r="N10768">
        <v>106.209999</v>
      </c>
      <c r="O10768">
        <v>106.209999</v>
      </c>
      <c r="P10768">
        <v>104.370003</v>
      </c>
      <c r="Q10768">
        <v>105.099998</v>
      </c>
      <c r="R10768">
        <v>11970000</v>
      </c>
      <c r="S10768">
        <v>105.099998</v>
      </c>
    </row>
    <row r="10769" spans="13:19" x14ac:dyDescent="0.25">
      <c r="M10769" s="36">
        <v>26829</v>
      </c>
      <c r="N10769">
        <v>107.599998</v>
      </c>
      <c r="O10769">
        <v>108.269997</v>
      </c>
      <c r="P10769">
        <v>105.83000199999999</v>
      </c>
      <c r="Q10769">
        <v>106.400002</v>
      </c>
      <c r="R10769">
        <v>13210000</v>
      </c>
      <c r="S10769">
        <v>106.400002</v>
      </c>
    </row>
    <row r="10770" spans="13:19" x14ac:dyDescent="0.25">
      <c r="M10770" s="36">
        <v>26828</v>
      </c>
      <c r="N10770">
        <v>108.290001</v>
      </c>
      <c r="O10770">
        <v>109.519997</v>
      </c>
      <c r="P10770">
        <v>107.08000199999999</v>
      </c>
      <c r="Q10770">
        <v>107.599998</v>
      </c>
      <c r="R10770">
        <v>15700000</v>
      </c>
      <c r="S10770">
        <v>107.599998</v>
      </c>
    </row>
    <row r="10771" spans="13:19" x14ac:dyDescent="0.25">
      <c r="M10771" s="36">
        <v>26827</v>
      </c>
      <c r="N10771">
        <v>106.699997</v>
      </c>
      <c r="O10771">
        <v>108.779999</v>
      </c>
      <c r="P10771">
        <v>106.400002</v>
      </c>
      <c r="Q10771">
        <v>108.290001</v>
      </c>
      <c r="R10771">
        <v>13840000</v>
      </c>
      <c r="S10771">
        <v>108.290001</v>
      </c>
    </row>
    <row r="10772" spans="13:19" x14ac:dyDescent="0.25">
      <c r="M10772" s="36">
        <v>26826</v>
      </c>
      <c r="N10772">
        <v>107.029999</v>
      </c>
      <c r="O10772">
        <v>107.790001</v>
      </c>
      <c r="P10772">
        <v>106.110001</v>
      </c>
      <c r="Q10772">
        <v>106.699997</v>
      </c>
      <c r="R10772">
        <v>9940000</v>
      </c>
      <c r="S10772">
        <v>106.699997</v>
      </c>
    </row>
    <row r="10773" spans="13:19" x14ac:dyDescent="0.25">
      <c r="M10773" s="36">
        <v>26823</v>
      </c>
      <c r="N10773">
        <v>105.839996</v>
      </c>
      <c r="O10773">
        <v>107.75</v>
      </c>
      <c r="P10773">
        <v>105.599998</v>
      </c>
      <c r="Q10773">
        <v>107.029999</v>
      </c>
      <c r="R10773">
        <v>14050000</v>
      </c>
      <c r="S10773">
        <v>107.029999</v>
      </c>
    </row>
    <row r="10774" spans="13:19" x14ac:dyDescent="0.25">
      <c r="M10774" s="36">
        <v>26822</v>
      </c>
      <c r="N10774">
        <v>104.30999799999999</v>
      </c>
      <c r="O10774">
        <v>106.389999</v>
      </c>
      <c r="P10774">
        <v>104.19000200000001</v>
      </c>
      <c r="Q10774">
        <v>105.839996</v>
      </c>
      <c r="R10774">
        <v>14160000</v>
      </c>
      <c r="S10774">
        <v>105.839996</v>
      </c>
    </row>
    <row r="10775" spans="13:19" x14ac:dyDescent="0.25">
      <c r="M10775" s="36">
        <v>26821</v>
      </c>
      <c r="N10775">
        <v>104.620003</v>
      </c>
      <c r="O10775">
        <v>105.779999</v>
      </c>
      <c r="P10775">
        <v>103.599998</v>
      </c>
      <c r="Q10775">
        <v>104.30999799999999</v>
      </c>
      <c r="R10775">
        <v>13080000</v>
      </c>
      <c r="S10775">
        <v>104.30999799999999</v>
      </c>
    </row>
    <row r="10776" spans="13:19" x14ac:dyDescent="0.25">
      <c r="M10776" s="36">
        <v>26820</v>
      </c>
      <c r="N10776">
        <v>102.970001</v>
      </c>
      <c r="O10776">
        <v>105.269997</v>
      </c>
      <c r="P10776">
        <v>102.610001</v>
      </c>
      <c r="Q10776">
        <v>104.620003</v>
      </c>
      <c r="R10776">
        <v>14080000</v>
      </c>
      <c r="S10776">
        <v>104.620003</v>
      </c>
    </row>
    <row r="10777" spans="13:19" x14ac:dyDescent="0.25">
      <c r="M10777" s="36">
        <v>26819</v>
      </c>
      <c r="N10777">
        <v>103.93</v>
      </c>
      <c r="O10777">
        <v>103.980003</v>
      </c>
      <c r="P10777">
        <v>102.33000199999999</v>
      </c>
      <c r="Q10777">
        <v>102.970001</v>
      </c>
      <c r="R10777">
        <v>11230000</v>
      </c>
      <c r="S10777">
        <v>102.970001</v>
      </c>
    </row>
    <row r="10778" spans="13:19" x14ac:dyDescent="0.25">
      <c r="M10778" s="36">
        <v>26816</v>
      </c>
      <c r="N10778">
        <v>104.949997</v>
      </c>
      <c r="O10778">
        <v>105.040001</v>
      </c>
      <c r="P10778">
        <v>103.30999799999999</v>
      </c>
      <c r="Q10778">
        <v>103.93</v>
      </c>
      <c r="R10778">
        <v>10410000</v>
      </c>
      <c r="S10778">
        <v>103.93</v>
      </c>
    </row>
    <row r="10779" spans="13:19" x14ac:dyDescent="0.25">
      <c r="M10779" s="36">
        <v>26815</v>
      </c>
      <c r="N10779">
        <v>105.910004</v>
      </c>
      <c r="O10779">
        <v>106.300003</v>
      </c>
      <c r="P10779">
        <v>104.349998</v>
      </c>
      <c r="Q10779">
        <v>104.949997</v>
      </c>
      <c r="R10779">
        <v>12190000</v>
      </c>
      <c r="S10779">
        <v>104.949997</v>
      </c>
    </row>
    <row r="10780" spans="13:19" x14ac:dyDescent="0.25">
      <c r="M10780" s="36">
        <v>26814</v>
      </c>
      <c r="N10780">
        <v>107.510002</v>
      </c>
      <c r="O10780">
        <v>107.639999</v>
      </c>
      <c r="P10780">
        <v>105.480003</v>
      </c>
      <c r="Q10780">
        <v>105.910004</v>
      </c>
      <c r="R10780">
        <v>11730000</v>
      </c>
      <c r="S10780">
        <v>105.910004</v>
      </c>
    </row>
    <row r="10781" spans="13:19" x14ac:dyDescent="0.25">
      <c r="M10781" s="36">
        <v>26813</v>
      </c>
      <c r="N10781">
        <v>107.94000200000001</v>
      </c>
      <c r="O10781">
        <v>108.58000199999999</v>
      </c>
      <c r="P10781">
        <v>106.769997</v>
      </c>
      <c r="Q10781">
        <v>107.510002</v>
      </c>
      <c r="R10781">
        <v>11300000</v>
      </c>
      <c r="S10781">
        <v>107.510002</v>
      </c>
    </row>
    <row r="10782" spans="13:19" x14ac:dyDescent="0.25">
      <c r="M10782" s="36">
        <v>26809</v>
      </c>
      <c r="N10782">
        <v>107.139999</v>
      </c>
      <c r="O10782">
        <v>108.860001</v>
      </c>
      <c r="P10782">
        <v>106.08000199999999</v>
      </c>
      <c r="Q10782">
        <v>107.94000200000001</v>
      </c>
      <c r="R10782">
        <v>19270000</v>
      </c>
      <c r="S10782">
        <v>107.94000200000001</v>
      </c>
    </row>
    <row r="10783" spans="13:19" x14ac:dyDescent="0.25">
      <c r="M10783" s="36">
        <v>26808</v>
      </c>
      <c r="N10783">
        <v>104.07</v>
      </c>
      <c r="O10783">
        <v>107.44000200000001</v>
      </c>
      <c r="P10783">
        <v>103.589996</v>
      </c>
      <c r="Q10783">
        <v>107.139999</v>
      </c>
      <c r="R10783">
        <v>17310000</v>
      </c>
      <c r="S10783">
        <v>107.139999</v>
      </c>
    </row>
    <row r="10784" spans="13:19" x14ac:dyDescent="0.25">
      <c r="M10784" s="36">
        <v>26807</v>
      </c>
      <c r="N10784">
        <v>103.58000199999999</v>
      </c>
      <c r="O10784">
        <v>105.099998</v>
      </c>
      <c r="P10784">
        <v>102.82</v>
      </c>
      <c r="Q10784">
        <v>104.07</v>
      </c>
      <c r="R10784">
        <v>14950000</v>
      </c>
      <c r="S10784">
        <v>104.07</v>
      </c>
    </row>
    <row r="10785" spans="13:19" x14ac:dyDescent="0.25">
      <c r="M10785" s="36">
        <v>26806</v>
      </c>
      <c r="N10785">
        <v>102.730003</v>
      </c>
      <c r="O10785">
        <v>105.040001</v>
      </c>
      <c r="P10785">
        <v>102.58000199999999</v>
      </c>
      <c r="Q10785">
        <v>103.58000199999999</v>
      </c>
      <c r="R10785">
        <v>18020000</v>
      </c>
      <c r="S10785">
        <v>103.58000199999999</v>
      </c>
    </row>
    <row r="10786" spans="13:19" x14ac:dyDescent="0.25">
      <c r="M10786" s="36">
        <v>26805</v>
      </c>
      <c r="N10786">
        <v>103.769997</v>
      </c>
      <c r="O10786">
        <v>103.769997</v>
      </c>
      <c r="P10786">
        <v>101.360001</v>
      </c>
      <c r="Q10786">
        <v>102.730003</v>
      </c>
      <c r="R10786">
        <v>20690000</v>
      </c>
      <c r="S10786">
        <v>102.730003</v>
      </c>
    </row>
    <row r="10787" spans="13:19" x14ac:dyDescent="0.25">
      <c r="M10787" s="36">
        <v>26802</v>
      </c>
      <c r="N10787">
        <v>105.410004</v>
      </c>
      <c r="O10787">
        <v>105.410004</v>
      </c>
      <c r="P10787">
        <v>103.18</v>
      </c>
      <c r="Q10787">
        <v>103.860001</v>
      </c>
      <c r="R10787">
        <v>17080000</v>
      </c>
      <c r="S10787">
        <v>103.860001</v>
      </c>
    </row>
    <row r="10788" spans="13:19" x14ac:dyDescent="0.25">
      <c r="M10788" s="36">
        <v>26801</v>
      </c>
      <c r="N10788">
        <v>106.43</v>
      </c>
      <c r="O10788">
        <v>106.82</v>
      </c>
      <c r="P10788">
        <v>105.150002</v>
      </c>
      <c r="Q10788">
        <v>105.55999799999999</v>
      </c>
      <c r="R10788">
        <v>13060000</v>
      </c>
      <c r="S10788">
        <v>105.55999799999999</v>
      </c>
    </row>
    <row r="10789" spans="13:19" x14ac:dyDescent="0.25">
      <c r="M10789" s="36">
        <v>26800</v>
      </c>
      <c r="N10789">
        <v>106.57</v>
      </c>
      <c r="O10789">
        <v>107.610001</v>
      </c>
      <c r="P10789">
        <v>105.489998</v>
      </c>
      <c r="Q10789">
        <v>106.43</v>
      </c>
      <c r="R10789">
        <v>13800000</v>
      </c>
      <c r="S10789">
        <v>106.43</v>
      </c>
    </row>
    <row r="10790" spans="13:19" x14ac:dyDescent="0.25">
      <c r="M10790" s="36">
        <v>26799</v>
      </c>
      <c r="N10790">
        <v>105.900002</v>
      </c>
      <c r="O10790">
        <v>107.160004</v>
      </c>
      <c r="P10790">
        <v>104.120003</v>
      </c>
      <c r="Q10790">
        <v>106.57</v>
      </c>
      <c r="R10790">
        <v>18530000</v>
      </c>
      <c r="S10790">
        <v>106.57</v>
      </c>
    </row>
    <row r="10791" spans="13:19" x14ac:dyDescent="0.25">
      <c r="M10791" s="36">
        <v>26798</v>
      </c>
      <c r="N10791">
        <v>107.739998</v>
      </c>
      <c r="O10791">
        <v>107.739998</v>
      </c>
      <c r="P10791">
        <v>105.519997</v>
      </c>
      <c r="Q10791">
        <v>105.900002</v>
      </c>
      <c r="R10791">
        <v>13520000</v>
      </c>
      <c r="S10791">
        <v>105.900002</v>
      </c>
    </row>
    <row r="10792" spans="13:19" x14ac:dyDescent="0.25">
      <c r="M10792" s="36">
        <v>26795</v>
      </c>
      <c r="N10792">
        <v>109.489998</v>
      </c>
      <c r="O10792">
        <v>109.489998</v>
      </c>
      <c r="P10792">
        <v>107.699997</v>
      </c>
      <c r="Q10792">
        <v>108.16999800000001</v>
      </c>
      <c r="R10792">
        <v>12980000</v>
      </c>
      <c r="S10792">
        <v>108.16999800000001</v>
      </c>
    </row>
    <row r="10793" spans="13:19" x14ac:dyDescent="0.25">
      <c r="M10793" s="36">
        <v>26794</v>
      </c>
      <c r="N10793">
        <v>110.44000200000001</v>
      </c>
      <c r="O10793">
        <v>110.860001</v>
      </c>
      <c r="P10793">
        <v>108.860001</v>
      </c>
      <c r="Q10793">
        <v>109.540001</v>
      </c>
      <c r="R10793">
        <v>13520000</v>
      </c>
      <c r="S10793">
        <v>109.540001</v>
      </c>
    </row>
    <row r="10794" spans="13:19" x14ac:dyDescent="0.25">
      <c r="M10794" s="36">
        <v>26793</v>
      </c>
      <c r="N10794">
        <v>111.25</v>
      </c>
      <c r="O10794">
        <v>112.25</v>
      </c>
      <c r="P10794">
        <v>109.970001</v>
      </c>
      <c r="Q10794">
        <v>110.44000200000001</v>
      </c>
      <c r="R10794">
        <v>16050000</v>
      </c>
      <c r="S10794">
        <v>110.44000200000001</v>
      </c>
    </row>
    <row r="10795" spans="13:19" x14ac:dyDescent="0.25">
      <c r="M10795" s="36">
        <v>26792</v>
      </c>
      <c r="N10795">
        <v>110.529999</v>
      </c>
      <c r="O10795">
        <v>111.720001</v>
      </c>
      <c r="P10795">
        <v>109.459999</v>
      </c>
      <c r="Q10795">
        <v>111.25</v>
      </c>
      <c r="R10795">
        <v>13730000</v>
      </c>
      <c r="S10795">
        <v>111.25</v>
      </c>
    </row>
    <row r="10796" spans="13:19" x14ac:dyDescent="0.25">
      <c r="M10796" s="36">
        <v>26791</v>
      </c>
      <c r="N10796">
        <v>111</v>
      </c>
      <c r="O10796">
        <v>111.379997</v>
      </c>
      <c r="P10796">
        <v>109.68</v>
      </c>
      <c r="Q10796">
        <v>110.529999</v>
      </c>
      <c r="R10796">
        <v>12500000</v>
      </c>
      <c r="S10796">
        <v>110.529999</v>
      </c>
    </row>
    <row r="10797" spans="13:19" x14ac:dyDescent="0.25">
      <c r="M10797" s="36">
        <v>26788</v>
      </c>
      <c r="N10797">
        <v>110.220001</v>
      </c>
      <c r="O10797">
        <v>111.989998</v>
      </c>
      <c r="P10797">
        <v>109.889999</v>
      </c>
      <c r="Q10797">
        <v>111</v>
      </c>
      <c r="R10797">
        <v>19510000</v>
      </c>
      <c r="S10797">
        <v>111</v>
      </c>
    </row>
    <row r="10798" spans="13:19" x14ac:dyDescent="0.25">
      <c r="M10798" s="36">
        <v>26787</v>
      </c>
      <c r="N10798">
        <v>108.43</v>
      </c>
      <c r="O10798">
        <v>110.639999</v>
      </c>
      <c r="P10798">
        <v>106.80999799999999</v>
      </c>
      <c r="Q10798">
        <v>110.220001</v>
      </c>
      <c r="R10798">
        <v>17760000</v>
      </c>
      <c r="S10798">
        <v>110.220001</v>
      </c>
    </row>
    <row r="10799" spans="13:19" x14ac:dyDescent="0.25">
      <c r="M10799" s="36">
        <v>26786</v>
      </c>
      <c r="N10799">
        <v>107.099998</v>
      </c>
      <c r="O10799">
        <v>109.05999799999999</v>
      </c>
      <c r="P10799">
        <v>106.949997</v>
      </c>
      <c r="Q10799">
        <v>108.43</v>
      </c>
      <c r="R10799">
        <v>14380000</v>
      </c>
      <c r="S10799">
        <v>108.43</v>
      </c>
    </row>
    <row r="10800" spans="13:19" x14ac:dyDescent="0.25">
      <c r="M10800" s="36">
        <v>26785</v>
      </c>
      <c r="N10800">
        <v>106.970001</v>
      </c>
      <c r="O10800">
        <v>108</v>
      </c>
      <c r="P10800">
        <v>105.339996</v>
      </c>
      <c r="Q10800">
        <v>107.099998</v>
      </c>
      <c r="R10800">
        <v>15380000</v>
      </c>
      <c r="S10800">
        <v>107.099998</v>
      </c>
    </row>
    <row r="10801" spans="13:19" x14ac:dyDescent="0.25">
      <c r="M10801" s="36">
        <v>26784</v>
      </c>
      <c r="N10801">
        <v>107.230003</v>
      </c>
      <c r="O10801">
        <v>107.900002</v>
      </c>
      <c r="P10801">
        <v>105.44000200000001</v>
      </c>
      <c r="Q10801">
        <v>106.970001</v>
      </c>
      <c r="R10801">
        <v>14820000</v>
      </c>
      <c r="S10801">
        <v>106.970001</v>
      </c>
    </row>
    <row r="10802" spans="13:19" x14ac:dyDescent="0.25">
      <c r="M10802" s="36">
        <v>26781</v>
      </c>
      <c r="N10802">
        <v>108.889999</v>
      </c>
      <c r="O10802">
        <v>109.279999</v>
      </c>
      <c r="P10802">
        <v>106.760002</v>
      </c>
      <c r="Q10802">
        <v>107.230003</v>
      </c>
      <c r="R10802">
        <v>13730000</v>
      </c>
      <c r="S10802">
        <v>107.230003</v>
      </c>
    </row>
    <row r="10803" spans="13:19" x14ac:dyDescent="0.25">
      <c r="M10803" s="36">
        <v>26780</v>
      </c>
      <c r="N10803">
        <v>108.339996</v>
      </c>
      <c r="O10803">
        <v>109.660004</v>
      </c>
      <c r="P10803">
        <v>107.139999</v>
      </c>
      <c r="Q10803">
        <v>108.889999</v>
      </c>
      <c r="R10803">
        <v>16210000</v>
      </c>
      <c r="S10803">
        <v>108.889999</v>
      </c>
    </row>
    <row r="10804" spans="13:19" x14ac:dyDescent="0.25">
      <c r="M10804" s="36">
        <v>26779</v>
      </c>
      <c r="N10804">
        <v>109.82</v>
      </c>
      <c r="O10804">
        <v>109.82</v>
      </c>
      <c r="P10804">
        <v>107.790001</v>
      </c>
      <c r="Q10804">
        <v>108.339996</v>
      </c>
      <c r="R10804">
        <v>15960000</v>
      </c>
      <c r="S10804">
        <v>108.339996</v>
      </c>
    </row>
    <row r="10805" spans="13:19" x14ac:dyDescent="0.25">
      <c r="M10805" s="36">
        <v>26778</v>
      </c>
      <c r="N10805">
        <v>111.57</v>
      </c>
      <c r="O10805">
        <v>111.889999</v>
      </c>
      <c r="P10805">
        <v>109.639999</v>
      </c>
      <c r="Q10805">
        <v>109.989998</v>
      </c>
      <c r="R10805">
        <v>13830000</v>
      </c>
      <c r="S10805">
        <v>109.989998</v>
      </c>
    </row>
    <row r="10806" spans="13:19" x14ac:dyDescent="0.25">
      <c r="M10806" s="36">
        <v>26777</v>
      </c>
      <c r="N10806">
        <v>112.16999800000001</v>
      </c>
      <c r="O10806">
        <v>112.660004</v>
      </c>
      <c r="P10806">
        <v>110.910004</v>
      </c>
      <c r="Q10806">
        <v>111.57</v>
      </c>
      <c r="R10806">
        <v>12580000</v>
      </c>
      <c r="S10806">
        <v>111.57</v>
      </c>
    </row>
    <row r="10807" spans="13:19" x14ac:dyDescent="0.25">
      <c r="M10807" s="36">
        <v>26773</v>
      </c>
      <c r="N10807">
        <v>111.540001</v>
      </c>
      <c r="O10807">
        <v>112.93</v>
      </c>
      <c r="P10807">
        <v>111.05999799999999</v>
      </c>
      <c r="Q10807">
        <v>112.16999800000001</v>
      </c>
      <c r="R10807">
        <v>14560000</v>
      </c>
      <c r="S10807">
        <v>112.16999800000001</v>
      </c>
    </row>
    <row r="10808" spans="13:19" x14ac:dyDescent="0.25">
      <c r="M10808" s="36">
        <v>26772</v>
      </c>
      <c r="N10808">
        <v>110.94000200000001</v>
      </c>
      <c r="O10808">
        <v>112.029999</v>
      </c>
      <c r="P10808">
        <v>109.989998</v>
      </c>
      <c r="Q10808">
        <v>111.540001</v>
      </c>
      <c r="R10808">
        <v>13890000</v>
      </c>
      <c r="S10808">
        <v>111.540001</v>
      </c>
    </row>
    <row r="10809" spans="13:19" x14ac:dyDescent="0.25">
      <c r="M10809" s="36">
        <v>26771</v>
      </c>
      <c r="N10809">
        <v>111.44000200000001</v>
      </c>
      <c r="O10809">
        <v>111.80999799999999</v>
      </c>
      <c r="P10809">
        <v>110.19000200000001</v>
      </c>
      <c r="Q10809">
        <v>110.94000200000001</v>
      </c>
      <c r="R10809">
        <v>12830000</v>
      </c>
      <c r="S10809">
        <v>110.94000200000001</v>
      </c>
    </row>
    <row r="10810" spans="13:19" x14ac:dyDescent="0.25">
      <c r="M10810" s="36">
        <v>26770</v>
      </c>
      <c r="N10810">
        <v>112.08000199999999</v>
      </c>
      <c r="O10810">
        <v>112.610001</v>
      </c>
      <c r="P10810">
        <v>110.910004</v>
      </c>
      <c r="Q10810">
        <v>111.44000200000001</v>
      </c>
      <c r="R10810">
        <v>11350000</v>
      </c>
      <c r="S10810">
        <v>111.44000200000001</v>
      </c>
    </row>
    <row r="10811" spans="13:19" x14ac:dyDescent="0.25">
      <c r="M10811" s="36">
        <v>26767</v>
      </c>
      <c r="N10811">
        <v>112.58000199999999</v>
      </c>
      <c r="O10811">
        <v>112.910004</v>
      </c>
      <c r="P10811">
        <v>111.230003</v>
      </c>
      <c r="Q10811">
        <v>112.08000199999999</v>
      </c>
      <c r="R10811">
        <v>14390000</v>
      </c>
      <c r="S10811">
        <v>112.08000199999999</v>
      </c>
    </row>
    <row r="10812" spans="13:19" x14ac:dyDescent="0.25">
      <c r="M10812" s="36">
        <v>26766</v>
      </c>
      <c r="N10812">
        <v>112.68</v>
      </c>
      <c r="O10812">
        <v>113.650002</v>
      </c>
      <c r="P10812">
        <v>111.83000199999999</v>
      </c>
      <c r="Q10812">
        <v>112.58000199999999</v>
      </c>
      <c r="R10812">
        <v>16360000</v>
      </c>
      <c r="S10812">
        <v>112.58000199999999</v>
      </c>
    </row>
    <row r="10813" spans="13:19" x14ac:dyDescent="0.25">
      <c r="M10813" s="36">
        <v>26765</v>
      </c>
      <c r="N10813">
        <v>112.209999</v>
      </c>
      <c r="O10813">
        <v>113.269997</v>
      </c>
      <c r="P10813">
        <v>111.209999</v>
      </c>
      <c r="Q10813">
        <v>112.68</v>
      </c>
      <c r="R10813">
        <v>14890000</v>
      </c>
      <c r="S10813">
        <v>112.68</v>
      </c>
    </row>
    <row r="10814" spans="13:19" x14ac:dyDescent="0.25">
      <c r="M10814" s="36">
        <v>26764</v>
      </c>
      <c r="N10814">
        <v>110.91999800000001</v>
      </c>
      <c r="O10814">
        <v>112.849998</v>
      </c>
      <c r="P10814">
        <v>110.91999800000001</v>
      </c>
      <c r="Q10814">
        <v>112.209999</v>
      </c>
      <c r="R10814">
        <v>16770000</v>
      </c>
      <c r="S10814">
        <v>112.209999</v>
      </c>
    </row>
    <row r="10815" spans="13:19" x14ac:dyDescent="0.25">
      <c r="M10815" s="36">
        <v>26763</v>
      </c>
      <c r="N10815">
        <v>109.279999</v>
      </c>
      <c r="O10815">
        <v>111.239998</v>
      </c>
      <c r="P10815">
        <v>108.739998</v>
      </c>
      <c r="Q10815">
        <v>110.860001</v>
      </c>
      <c r="R10815">
        <v>13740000</v>
      </c>
      <c r="S10815">
        <v>110.860001</v>
      </c>
    </row>
    <row r="10816" spans="13:19" x14ac:dyDescent="0.25">
      <c r="M10816" s="36">
        <v>26760</v>
      </c>
      <c r="N10816">
        <v>108.519997</v>
      </c>
      <c r="O10816">
        <v>110.040001</v>
      </c>
      <c r="P10816">
        <v>108.220001</v>
      </c>
      <c r="Q10816">
        <v>109.279999</v>
      </c>
      <c r="R10816">
        <v>13890000</v>
      </c>
      <c r="S10816">
        <v>109.279999</v>
      </c>
    </row>
    <row r="10817" spans="13:19" x14ac:dyDescent="0.25">
      <c r="M10817" s="36">
        <v>26759</v>
      </c>
      <c r="N10817">
        <v>108.769997</v>
      </c>
      <c r="O10817">
        <v>109.150002</v>
      </c>
      <c r="P10817">
        <v>107.44000200000001</v>
      </c>
      <c r="Q10817">
        <v>108.519997</v>
      </c>
      <c r="R10817">
        <v>12750000</v>
      </c>
      <c r="S10817">
        <v>108.519997</v>
      </c>
    </row>
    <row r="10818" spans="13:19" x14ac:dyDescent="0.25">
      <c r="M10818" s="36">
        <v>26758</v>
      </c>
      <c r="N10818">
        <v>109.239998</v>
      </c>
      <c r="O10818">
        <v>109.959999</v>
      </c>
      <c r="P10818">
        <v>108.099998</v>
      </c>
      <c r="Q10818">
        <v>108.769997</v>
      </c>
      <c r="R10818">
        <v>11890000</v>
      </c>
      <c r="S10818">
        <v>108.769997</v>
      </c>
    </row>
    <row r="10819" spans="13:19" x14ac:dyDescent="0.25">
      <c r="M10819" s="36">
        <v>26757</v>
      </c>
      <c r="N10819">
        <v>110.18</v>
      </c>
      <c r="O10819">
        <v>110.349998</v>
      </c>
      <c r="P10819">
        <v>108.470001</v>
      </c>
      <c r="Q10819">
        <v>109.239998</v>
      </c>
      <c r="R10819">
        <v>12910000</v>
      </c>
      <c r="S10819">
        <v>109.239998</v>
      </c>
    </row>
    <row r="10820" spans="13:19" x14ac:dyDescent="0.25">
      <c r="M10820" s="36">
        <v>26756</v>
      </c>
      <c r="N10820">
        <v>111.519997</v>
      </c>
      <c r="O10820">
        <v>111.699997</v>
      </c>
      <c r="P10820">
        <v>109.68</v>
      </c>
      <c r="Q10820">
        <v>110.18</v>
      </c>
      <c r="R10820">
        <v>10640000</v>
      </c>
      <c r="S10820">
        <v>110.18</v>
      </c>
    </row>
    <row r="10821" spans="13:19" x14ac:dyDescent="0.25">
      <c r="M10821" s="36">
        <v>26753</v>
      </c>
      <c r="N10821">
        <v>112.709999</v>
      </c>
      <c r="O10821">
        <v>112.870003</v>
      </c>
      <c r="P10821">
        <v>110.889999</v>
      </c>
      <c r="Q10821">
        <v>111.519997</v>
      </c>
      <c r="R10821">
        <v>13740000</v>
      </c>
      <c r="S10821">
        <v>111.519997</v>
      </c>
    </row>
    <row r="10822" spans="13:19" x14ac:dyDescent="0.25">
      <c r="M10822" s="36">
        <v>26752</v>
      </c>
      <c r="N10822">
        <v>111.620003</v>
      </c>
      <c r="O10822">
        <v>113.220001</v>
      </c>
      <c r="P10822">
        <v>111.07</v>
      </c>
      <c r="Q10822">
        <v>112.709999</v>
      </c>
      <c r="R10822">
        <v>16050000</v>
      </c>
      <c r="S10822">
        <v>112.709999</v>
      </c>
    </row>
    <row r="10823" spans="13:19" x14ac:dyDescent="0.25">
      <c r="M10823" s="36">
        <v>26751</v>
      </c>
      <c r="N10823">
        <v>111.55999799999999</v>
      </c>
      <c r="O10823">
        <v>112.470001</v>
      </c>
      <c r="P10823">
        <v>110.540001</v>
      </c>
      <c r="Q10823">
        <v>111.620003</v>
      </c>
      <c r="R10823">
        <v>15850000</v>
      </c>
      <c r="S10823">
        <v>111.620003</v>
      </c>
    </row>
    <row r="10824" spans="13:19" x14ac:dyDescent="0.25">
      <c r="M10824" s="36">
        <v>26750</v>
      </c>
      <c r="N10824">
        <v>109.949997</v>
      </c>
      <c r="O10824">
        <v>112.07</v>
      </c>
      <c r="P10824">
        <v>109.949997</v>
      </c>
      <c r="Q10824">
        <v>111.55999799999999</v>
      </c>
      <c r="R10824">
        <v>17500000</v>
      </c>
      <c r="S10824">
        <v>111.55999799999999</v>
      </c>
    </row>
    <row r="10825" spans="13:19" x14ac:dyDescent="0.25">
      <c r="M10825" s="36">
        <v>26749</v>
      </c>
      <c r="N10825">
        <v>108.879997</v>
      </c>
      <c r="O10825">
        <v>110.400002</v>
      </c>
      <c r="P10825">
        <v>108.290001</v>
      </c>
      <c r="Q10825">
        <v>109.839996</v>
      </c>
      <c r="R10825">
        <v>14980000</v>
      </c>
      <c r="S10825">
        <v>109.839996</v>
      </c>
    </row>
    <row r="10826" spans="13:19" x14ac:dyDescent="0.25">
      <c r="M10826" s="36">
        <v>26746</v>
      </c>
      <c r="N10826">
        <v>108.839996</v>
      </c>
      <c r="O10826">
        <v>109.970001</v>
      </c>
      <c r="P10826">
        <v>107.410004</v>
      </c>
      <c r="Q10826">
        <v>108.879997</v>
      </c>
      <c r="R10826">
        <v>18470000</v>
      </c>
      <c r="S10826">
        <v>108.879997</v>
      </c>
    </row>
    <row r="10827" spans="13:19" x14ac:dyDescent="0.25">
      <c r="M10827" s="36">
        <v>26745</v>
      </c>
      <c r="N10827">
        <v>110.389999</v>
      </c>
      <c r="O10827">
        <v>110.389999</v>
      </c>
      <c r="P10827">
        <v>108.19000200000001</v>
      </c>
      <c r="Q10827">
        <v>108.839996</v>
      </c>
      <c r="R10827">
        <v>17130000</v>
      </c>
      <c r="S10827">
        <v>108.839996</v>
      </c>
    </row>
    <row r="10828" spans="13:19" x14ac:dyDescent="0.25">
      <c r="M10828" s="36">
        <v>26744</v>
      </c>
      <c r="N10828">
        <v>111.949997</v>
      </c>
      <c r="O10828">
        <v>112.80999799999999</v>
      </c>
      <c r="P10828">
        <v>110.16999800000001</v>
      </c>
      <c r="Q10828">
        <v>110.489998</v>
      </c>
      <c r="R10828">
        <v>16080000</v>
      </c>
      <c r="S10828">
        <v>110.489998</v>
      </c>
    </row>
    <row r="10829" spans="13:19" x14ac:dyDescent="0.25">
      <c r="M10829" s="36">
        <v>26743</v>
      </c>
      <c r="N10829">
        <v>112.16999800000001</v>
      </c>
      <c r="O10829">
        <v>112.68</v>
      </c>
      <c r="P10829">
        <v>111.019997</v>
      </c>
      <c r="Q10829">
        <v>111.949997</v>
      </c>
      <c r="R10829">
        <v>13250000</v>
      </c>
      <c r="S10829">
        <v>111.949997</v>
      </c>
    </row>
    <row r="10830" spans="13:19" x14ac:dyDescent="0.25">
      <c r="M10830" s="36">
        <v>26742</v>
      </c>
      <c r="N10830">
        <v>113.5</v>
      </c>
      <c r="O10830">
        <v>113.5</v>
      </c>
      <c r="P10830">
        <v>111.650002</v>
      </c>
      <c r="Q10830">
        <v>112.16999800000001</v>
      </c>
      <c r="R10830">
        <v>12460000</v>
      </c>
      <c r="S10830">
        <v>112.16999800000001</v>
      </c>
    </row>
    <row r="10831" spans="13:19" x14ac:dyDescent="0.25">
      <c r="M10831" s="36">
        <v>26739</v>
      </c>
      <c r="N10831">
        <v>114.120003</v>
      </c>
      <c r="O10831">
        <v>114.620003</v>
      </c>
      <c r="P10831">
        <v>112.839996</v>
      </c>
      <c r="Q10831">
        <v>113.540001</v>
      </c>
      <c r="R10831">
        <v>15130000</v>
      </c>
      <c r="S10831">
        <v>113.540001</v>
      </c>
    </row>
    <row r="10832" spans="13:19" x14ac:dyDescent="0.25">
      <c r="M10832" s="36">
        <v>26738</v>
      </c>
      <c r="N10832">
        <v>114.980003</v>
      </c>
      <c r="O10832">
        <v>115.470001</v>
      </c>
      <c r="P10832">
        <v>113.769997</v>
      </c>
      <c r="Q10832">
        <v>114.120003</v>
      </c>
      <c r="R10832">
        <v>14450000</v>
      </c>
      <c r="S10832">
        <v>114.120003</v>
      </c>
    </row>
    <row r="10833" spans="13:19" x14ac:dyDescent="0.25">
      <c r="M10833" s="36">
        <v>26737</v>
      </c>
      <c r="N10833">
        <v>114.480003</v>
      </c>
      <c r="O10833">
        <v>115.610001</v>
      </c>
      <c r="P10833">
        <v>113.970001</v>
      </c>
      <c r="Q10833">
        <v>114.980003</v>
      </c>
      <c r="R10833">
        <v>14460000</v>
      </c>
      <c r="S10833">
        <v>114.980003</v>
      </c>
    </row>
    <row r="10834" spans="13:19" x14ac:dyDescent="0.25">
      <c r="M10834" s="36">
        <v>26736</v>
      </c>
      <c r="N10834">
        <v>113.860001</v>
      </c>
      <c r="O10834">
        <v>115.050003</v>
      </c>
      <c r="P10834">
        <v>113.32</v>
      </c>
      <c r="Q10834">
        <v>114.480003</v>
      </c>
      <c r="R10834">
        <v>14210000</v>
      </c>
      <c r="S10834">
        <v>114.480003</v>
      </c>
    </row>
    <row r="10835" spans="13:19" x14ac:dyDescent="0.25">
      <c r="M10835" s="36">
        <v>26735</v>
      </c>
      <c r="N10835">
        <v>113.790001</v>
      </c>
      <c r="O10835">
        <v>114.800003</v>
      </c>
      <c r="P10835">
        <v>113.25</v>
      </c>
      <c r="Q10835">
        <v>113.860001</v>
      </c>
      <c r="R10835">
        <v>13810000</v>
      </c>
      <c r="S10835">
        <v>113.860001</v>
      </c>
    </row>
    <row r="10836" spans="13:19" x14ac:dyDescent="0.25">
      <c r="M10836" s="36">
        <v>26732</v>
      </c>
      <c r="N10836">
        <v>114.230003</v>
      </c>
      <c r="O10836">
        <v>114.550003</v>
      </c>
      <c r="P10836">
        <v>112.93</v>
      </c>
      <c r="Q10836">
        <v>113.790001</v>
      </c>
      <c r="R10836">
        <v>14070000</v>
      </c>
      <c r="S10836">
        <v>113.790001</v>
      </c>
    </row>
    <row r="10837" spans="13:19" x14ac:dyDescent="0.25">
      <c r="M10837" s="36">
        <v>26731</v>
      </c>
      <c r="N10837">
        <v>114.449997</v>
      </c>
      <c r="O10837">
        <v>115.230003</v>
      </c>
      <c r="P10837">
        <v>113.57</v>
      </c>
      <c r="Q10837">
        <v>114.230003</v>
      </c>
      <c r="R10837">
        <v>15100000</v>
      </c>
      <c r="S10837">
        <v>114.230003</v>
      </c>
    </row>
    <row r="10838" spans="13:19" x14ac:dyDescent="0.25">
      <c r="M10838" s="36">
        <v>26730</v>
      </c>
      <c r="N10838">
        <v>114.099998</v>
      </c>
      <c r="O10838">
        <v>115.120003</v>
      </c>
      <c r="P10838">
        <v>112.83000199999999</v>
      </c>
      <c r="Q10838">
        <v>114.449997</v>
      </c>
      <c r="R10838">
        <v>19310000</v>
      </c>
      <c r="S10838">
        <v>114.449997</v>
      </c>
    </row>
    <row r="10839" spans="13:19" x14ac:dyDescent="0.25">
      <c r="M10839" s="36">
        <v>26729</v>
      </c>
      <c r="N10839">
        <v>112.68</v>
      </c>
      <c r="O10839">
        <v>114.709999</v>
      </c>
      <c r="P10839">
        <v>112.57</v>
      </c>
      <c r="Q10839">
        <v>114.099998</v>
      </c>
      <c r="R10839">
        <v>17710000</v>
      </c>
      <c r="S10839">
        <v>114.099998</v>
      </c>
    </row>
    <row r="10840" spans="13:19" x14ac:dyDescent="0.25">
      <c r="M10840" s="36">
        <v>26728</v>
      </c>
      <c r="N10840">
        <v>112.279999</v>
      </c>
      <c r="O10840">
        <v>113.43</v>
      </c>
      <c r="P10840">
        <v>111.33000199999999</v>
      </c>
      <c r="Q10840">
        <v>112.68</v>
      </c>
      <c r="R10840">
        <v>13720000</v>
      </c>
      <c r="S10840">
        <v>112.68</v>
      </c>
    </row>
    <row r="10841" spans="13:19" x14ac:dyDescent="0.25">
      <c r="M10841" s="36">
        <v>26725</v>
      </c>
      <c r="N10841">
        <v>111.050003</v>
      </c>
      <c r="O10841">
        <v>112.620003</v>
      </c>
      <c r="P10841">
        <v>109.449997</v>
      </c>
      <c r="Q10841">
        <v>112.279999</v>
      </c>
      <c r="R10841">
        <v>17710000</v>
      </c>
      <c r="S10841">
        <v>112.279999</v>
      </c>
    </row>
    <row r="10842" spans="13:19" x14ac:dyDescent="0.25">
      <c r="M10842" s="36">
        <v>26724</v>
      </c>
      <c r="N10842">
        <v>111.68</v>
      </c>
      <c r="O10842">
        <v>112.980003</v>
      </c>
      <c r="P10842">
        <v>110.68</v>
      </c>
      <c r="Q10842">
        <v>111.050003</v>
      </c>
      <c r="R10842">
        <v>18210000</v>
      </c>
      <c r="S10842">
        <v>111.050003</v>
      </c>
    </row>
    <row r="10843" spans="13:19" x14ac:dyDescent="0.25">
      <c r="M10843" s="36">
        <v>26723</v>
      </c>
      <c r="N10843">
        <v>110.900002</v>
      </c>
      <c r="O10843">
        <v>112.209999</v>
      </c>
      <c r="P10843">
        <v>109.800003</v>
      </c>
      <c r="Q10843">
        <v>111.68</v>
      </c>
      <c r="R10843">
        <v>17950000</v>
      </c>
      <c r="S10843">
        <v>111.68</v>
      </c>
    </row>
    <row r="10844" spans="13:19" x14ac:dyDescent="0.25">
      <c r="M10844" s="36">
        <v>26722</v>
      </c>
      <c r="N10844">
        <v>112.19000200000001</v>
      </c>
      <c r="O10844">
        <v>112.900002</v>
      </c>
      <c r="P10844">
        <v>110.5</v>
      </c>
      <c r="Q10844">
        <v>110.900002</v>
      </c>
      <c r="R10844">
        <v>16130000</v>
      </c>
      <c r="S10844">
        <v>110.900002</v>
      </c>
    </row>
    <row r="10845" spans="13:19" x14ac:dyDescent="0.25">
      <c r="M10845" s="36">
        <v>26721</v>
      </c>
      <c r="N10845">
        <v>113.160004</v>
      </c>
      <c r="O10845">
        <v>113.260002</v>
      </c>
      <c r="P10845">
        <v>111.150002</v>
      </c>
      <c r="Q10845">
        <v>112.19000200000001</v>
      </c>
      <c r="R10845">
        <v>15860000</v>
      </c>
      <c r="S10845">
        <v>112.19000200000001</v>
      </c>
    </row>
    <row r="10846" spans="13:19" x14ac:dyDescent="0.25">
      <c r="M10846" s="36">
        <v>26718</v>
      </c>
      <c r="N10846">
        <v>114.44000200000001</v>
      </c>
      <c r="O10846">
        <v>114.66999800000001</v>
      </c>
      <c r="P10846">
        <v>112.769997</v>
      </c>
      <c r="Q10846">
        <v>113.160004</v>
      </c>
      <c r="R10846">
        <v>15450000</v>
      </c>
      <c r="S10846">
        <v>113.160004</v>
      </c>
    </row>
    <row r="10847" spans="13:19" x14ac:dyDescent="0.25">
      <c r="M10847" s="36">
        <v>26717</v>
      </c>
      <c r="N10847">
        <v>114.69000200000001</v>
      </c>
      <c r="O10847">
        <v>115.199997</v>
      </c>
      <c r="P10847">
        <v>113.44000200000001</v>
      </c>
      <c r="Q10847">
        <v>114.44000200000001</v>
      </c>
      <c r="R10847">
        <v>14570000</v>
      </c>
      <c r="S10847">
        <v>114.44000200000001</v>
      </c>
    </row>
    <row r="10848" spans="13:19" x14ac:dyDescent="0.25">
      <c r="M10848" s="36">
        <v>26716</v>
      </c>
      <c r="N10848">
        <v>115.400002</v>
      </c>
      <c r="O10848">
        <v>116.010002</v>
      </c>
      <c r="P10848">
        <v>114.129997</v>
      </c>
      <c r="Q10848">
        <v>114.69000200000001</v>
      </c>
      <c r="R10848">
        <v>14880000</v>
      </c>
      <c r="S10848">
        <v>114.69000200000001</v>
      </c>
    </row>
    <row r="10849" spans="13:19" x14ac:dyDescent="0.25">
      <c r="M10849" s="36">
        <v>26715</v>
      </c>
      <c r="N10849">
        <v>114.980003</v>
      </c>
      <c r="O10849">
        <v>116.260002</v>
      </c>
      <c r="P10849">
        <v>114.57</v>
      </c>
      <c r="Q10849">
        <v>115.400002</v>
      </c>
      <c r="R10849">
        <v>14020000</v>
      </c>
      <c r="S10849">
        <v>115.400002</v>
      </c>
    </row>
    <row r="10850" spans="13:19" x14ac:dyDescent="0.25">
      <c r="M10850" s="36">
        <v>26711</v>
      </c>
      <c r="N10850">
        <v>114.449997</v>
      </c>
      <c r="O10850">
        <v>115.470001</v>
      </c>
      <c r="P10850">
        <v>113.730003</v>
      </c>
      <c r="Q10850">
        <v>114.980003</v>
      </c>
      <c r="R10850">
        <v>13320000</v>
      </c>
      <c r="S10850">
        <v>114.980003</v>
      </c>
    </row>
    <row r="10851" spans="13:19" x14ac:dyDescent="0.25">
      <c r="M10851" s="36">
        <v>26710</v>
      </c>
      <c r="N10851">
        <v>115.099998</v>
      </c>
      <c r="O10851">
        <v>115.68</v>
      </c>
      <c r="P10851">
        <v>113.699997</v>
      </c>
      <c r="Q10851">
        <v>114.449997</v>
      </c>
      <c r="R10851">
        <v>13940000</v>
      </c>
      <c r="S10851">
        <v>114.449997</v>
      </c>
    </row>
    <row r="10852" spans="13:19" x14ac:dyDescent="0.25">
      <c r="M10852" s="36">
        <v>26709</v>
      </c>
      <c r="N10852">
        <v>116.779999</v>
      </c>
      <c r="O10852">
        <v>116.91999800000001</v>
      </c>
      <c r="P10852">
        <v>114.519997</v>
      </c>
      <c r="Q10852">
        <v>115.099998</v>
      </c>
      <c r="R10852">
        <v>16520000</v>
      </c>
      <c r="S10852">
        <v>115.099998</v>
      </c>
    </row>
    <row r="10853" spans="13:19" x14ac:dyDescent="0.25">
      <c r="M10853" s="36">
        <v>26708</v>
      </c>
      <c r="N10853">
        <v>116.089996</v>
      </c>
      <c r="O10853">
        <v>118.980003</v>
      </c>
      <c r="P10853">
        <v>116.089996</v>
      </c>
      <c r="Q10853">
        <v>116.779999</v>
      </c>
      <c r="R10853">
        <v>25320000</v>
      </c>
      <c r="S10853">
        <v>116.779999</v>
      </c>
    </row>
    <row r="10854" spans="13:19" x14ac:dyDescent="0.25">
      <c r="M10854" s="36">
        <v>26707</v>
      </c>
      <c r="N10854">
        <v>114.69000200000001</v>
      </c>
      <c r="O10854">
        <v>116.660004</v>
      </c>
      <c r="P10854">
        <v>114.69000200000001</v>
      </c>
      <c r="Q10854">
        <v>116.05999799999999</v>
      </c>
      <c r="R10854">
        <v>16130000</v>
      </c>
      <c r="S10854">
        <v>116.05999799999999</v>
      </c>
    </row>
    <row r="10855" spans="13:19" x14ac:dyDescent="0.25">
      <c r="M10855" s="36">
        <v>26704</v>
      </c>
      <c r="N10855">
        <v>113.160004</v>
      </c>
      <c r="O10855">
        <v>115.199997</v>
      </c>
      <c r="P10855">
        <v>113.08000199999999</v>
      </c>
      <c r="Q10855">
        <v>114.68</v>
      </c>
      <c r="R10855">
        <v>19260000</v>
      </c>
      <c r="S10855">
        <v>114.68</v>
      </c>
    </row>
    <row r="10856" spans="13:19" x14ac:dyDescent="0.25">
      <c r="M10856" s="36">
        <v>26703</v>
      </c>
      <c r="N10856">
        <v>113.660004</v>
      </c>
      <c r="O10856">
        <v>114.050003</v>
      </c>
      <c r="P10856">
        <v>111.849998</v>
      </c>
      <c r="Q10856">
        <v>113.160004</v>
      </c>
      <c r="R10856">
        <v>18440000</v>
      </c>
      <c r="S10856">
        <v>113.160004</v>
      </c>
    </row>
    <row r="10857" spans="13:19" x14ac:dyDescent="0.25">
      <c r="M10857" s="36">
        <v>26702</v>
      </c>
      <c r="N10857">
        <v>114.449997</v>
      </c>
      <c r="O10857">
        <v>115.480003</v>
      </c>
      <c r="P10857">
        <v>113.239998</v>
      </c>
      <c r="Q10857">
        <v>113.660004</v>
      </c>
      <c r="R10857">
        <v>17960000</v>
      </c>
      <c r="S10857">
        <v>113.660004</v>
      </c>
    </row>
    <row r="10858" spans="13:19" x14ac:dyDescent="0.25">
      <c r="M10858" s="36">
        <v>26701</v>
      </c>
      <c r="N10858">
        <v>114.230003</v>
      </c>
      <c r="O10858">
        <v>115.33000199999999</v>
      </c>
      <c r="P10858">
        <v>113.449997</v>
      </c>
      <c r="Q10858">
        <v>114.449997</v>
      </c>
      <c r="R10858">
        <v>15720000</v>
      </c>
      <c r="S10858">
        <v>114.449997</v>
      </c>
    </row>
    <row r="10859" spans="13:19" x14ac:dyDescent="0.25">
      <c r="M10859" s="36">
        <v>26700</v>
      </c>
      <c r="N10859">
        <v>114.349998</v>
      </c>
      <c r="O10859">
        <v>115.150002</v>
      </c>
      <c r="P10859">
        <v>113.620003</v>
      </c>
      <c r="Q10859">
        <v>114.230003</v>
      </c>
      <c r="R10859">
        <v>14580000</v>
      </c>
      <c r="S10859">
        <v>114.230003</v>
      </c>
    </row>
    <row r="10860" spans="13:19" x14ac:dyDescent="0.25">
      <c r="M10860" s="36">
        <v>26697</v>
      </c>
      <c r="N10860">
        <v>114.760002</v>
      </c>
      <c r="O10860">
        <v>115.400002</v>
      </c>
      <c r="P10860">
        <v>113.449997</v>
      </c>
      <c r="Q10860">
        <v>114.349998</v>
      </c>
      <c r="R10860">
        <v>17470000</v>
      </c>
      <c r="S10860">
        <v>114.349998</v>
      </c>
    </row>
    <row r="10861" spans="13:19" x14ac:dyDescent="0.25">
      <c r="M10861" s="36">
        <v>26696</v>
      </c>
      <c r="N10861">
        <v>116.029999</v>
      </c>
      <c r="O10861">
        <v>117.010002</v>
      </c>
      <c r="P10861">
        <v>114.260002</v>
      </c>
      <c r="Q10861">
        <v>114.760002</v>
      </c>
      <c r="R10861">
        <v>20670000</v>
      </c>
      <c r="S10861">
        <v>114.760002</v>
      </c>
    </row>
    <row r="10862" spans="13:19" x14ac:dyDescent="0.25">
      <c r="M10862" s="36">
        <v>26695</v>
      </c>
      <c r="N10862">
        <v>115.83000199999999</v>
      </c>
      <c r="O10862">
        <v>116.839996</v>
      </c>
      <c r="P10862">
        <v>115.050003</v>
      </c>
      <c r="Q10862">
        <v>116.029999</v>
      </c>
      <c r="R10862">
        <v>14870000</v>
      </c>
      <c r="S10862">
        <v>116.029999</v>
      </c>
    </row>
    <row r="10863" spans="13:19" x14ac:dyDescent="0.25">
      <c r="M10863" s="36">
        <v>26694</v>
      </c>
      <c r="N10863">
        <v>116.010002</v>
      </c>
      <c r="O10863">
        <v>117.110001</v>
      </c>
      <c r="P10863">
        <v>115.260002</v>
      </c>
      <c r="Q10863">
        <v>115.83000199999999</v>
      </c>
      <c r="R10863">
        <v>15270000</v>
      </c>
      <c r="S10863">
        <v>115.83000199999999</v>
      </c>
    </row>
    <row r="10864" spans="13:19" x14ac:dyDescent="0.25">
      <c r="M10864" s="36">
        <v>26693</v>
      </c>
      <c r="N10864">
        <v>116.449997</v>
      </c>
      <c r="O10864">
        <v>117.18</v>
      </c>
      <c r="P10864">
        <v>115.129997</v>
      </c>
      <c r="Q10864">
        <v>116.010002</v>
      </c>
      <c r="R10864">
        <v>14680000</v>
      </c>
      <c r="S10864">
        <v>116.010002</v>
      </c>
    </row>
    <row r="10865" spans="13:19" x14ac:dyDescent="0.25">
      <c r="M10865" s="36">
        <v>26690</v>
      </c>
      <c r="N10865">
        <v>116.730003</v>
      </c>
      <c r="O10865">
        <v>117.290001</v>
      </c>
      <c r="P10865">
        <v>114.970001</v>
      </c>
      <c r="Q10865">
        <v>116.449997</v>
      </c>
      <c r="R10865">
        <v>21130000</v>
      </c>
      <c r="S10865">
        <v>116.449997</v>
      </c>
    </row>
    <row r="10866" spans="13:19" x14ac:dyDescent="0.25">
      <c r="M10866" s="36">
        <v>26688</v>
      </c>
      <c r="N10866">
        <v>118.220001</v>
      </c>
      <c r="O10866">
        <v>119.040001</v>
      </c>
      <c r="P10866">
        <v>116.089996</v>
      </c>
      <c r="Q10866">
        <v>116.730003</v>
      </c>
      <c r="R10866">
        <v>20870000</v>
      </c>
      <c r="S10866">
        <v>116.730003</v>
      </c>
    </row>
    <row r="10867" spans="13:19" x14ac:dyDescent="0.25">
      <c r="M10867" s="36">
        <v>26687</v>
      </c>
      <c r="N10867">
        <v>118.209999</v>
      </c>
      <c r="O10867">
        <v>119</v>
      </c>
      <c r="P10867">
        <v>116.839996</v>
      </c>
      <c r="Q10867">
        <v>118.220001</v>
      </c>
      <c r="R10867">
        <v>19060000</v>
      </c>
      <c r="S10867">
        <v>118.220001</v>
      </c>
    </row>
    <row r="10868" spans="13:19" x14ac:dyDescent="0.25">
      <c r="M10868" s="36">
        <v>26686</v>
      </c>
      <c r="N10868">
        <v>118.779999</v>
      </c>
      <c r="O10868">
        <v>119.629997</v>
      </c>
      <c r="P10868">
        <v>117.720001</v>
      </c>
      <c r="Q10868">
        <v>118.209999</v>
      </c>
      <c r="R10868">
        <v>15570000</v>
      </c>
      <c r="S10868">
        <v>118.209999</v>
      </c>
    </row>
    <row r="10869" spans="13:19" x14ac:dyDescent="0.25">
      <c r="M10869" s="36">
        <v>26683</v>
      </c>
      <c r="N10869">
        <v>118.849998</v>
      </c>
      <c r="O10869">
        <v>119.449997</v>
      </c>
      <c r="P10869">
        <v>117.459999</v>
      </c>
      <c r="Q10869">
        <v>118.779999</v>
      </c>
      <c r="R10869">
        <v>17020000</v>
      </c>
      <c r="S10869">
        <v>118.779999</v>
      </c>
    </row>
    <row r="10870" spans="13:19" x14ac:dyDescent="0.25">
      <c r="M10870" s="36">
        <v>26682</v>
      </c>
      <c r="N10870">
        <v>118.68</v>
      </c>
      <c r="O10870">
        <v>119.93</v>
      </c>
      <c r="P10870">
        <v>118.150002</v>
      </c>
      <c r="Q10870">
        <v>118.849998</v>
      </c>
      <c r="R10870">
        <v>17810000</v>
      </c>
      <c r="S10870">
        <v>118.849998</v>
      </c>
    </row>
    <row r="10871" spans="13:19" x14ac:dyDescent="0.25">
      <c r="M10871" s="36">
        <v>26681</v>
      </c>
      <c r="N10871">
        <v>118.139999</v>
      </c>
      <c r="O10871">
        <v>119.349998</v>
      </c>
      <c r="P10871">
        <v>117.610001</v>
      </c>
      <c r="Q10871">
        <v>118.68</v>
      </c>
      <c r="R10871">
        <v>17680000</v>
      </c>
      <c r="S10871">
        <v>118.68</v>
      </c>
    </row>
    <row r="10872" spans="13:19" x14ac:dyDescent="0.25">
      <c r="M10872" s="36">
        <v>26680</v>
      </c>
      <c r="N10872">
        <v>118.44000200000001</v>
      </c>
      <c r="O10872">
        <v>119.16999800000001</v>
      </c>
      <c r="P10872">
        <v>117.040001</v>
      </c>
      <c r="Q10872">
        <v>118.139999</v>
      </c>
      <c r="R10872">
        <v>19170000</v>
      </c>
      <c r="S10872">
        <v>118.139999</v>
      </c>
    </row>
    <row r="10873" spans="13:19" x14ac:dyDescent="0.25">
      <c r="M10873" s="36">
        <v>26679</v>
      </c>
      <c r="N10873">
        <v>119.300003</v>
      </c>
      <c r="O10873">
        <v>120.82</v>
      </c>
      <c r="P10873">
        <v>118.040001</v>
      </c>
      <c r="Q10873">
        <v>118.44000200000001</v>
      </c>
      <c r="R10873">
        <v>21520000</v>
      </c>
      <c r="S10873">
        <v>118.44000200000001</v>
      </c>
    </row>
    <row r="10874" spans="13:19" x14ac:dyDescent="0.25">
      <c r="M10874" s="36">
        <v>26676</v>
      </c>
      <c r="N10874">
        <v>120.239998</v>
      </c>
      <c r="O10874">
        <v>121.269997</v>
      </c>
      <c r="P10874">
        <v>118.69000200000001</v>
      </c>
      <c r="Q10874">
        <v>119.300003</v>
      </c>
      <c r="R10874">
        <v>22230000</v>
      </c>
      <c r="S10874">
        <v>119.300003</v>
      </c>
    </row>
    <row r="10875" spans="13:19" x14ac:dyDescent="0.25">
      <c r="M10875" s="36">
        <v>26675</v>
      </c>
      <c r="N10875">
        <v>119.43</v>
      </c>
      <c r="O10875">
        <v>121.739998</v>
      </c>
      <c r="P10875">
        <v>119.010002</v>
      </c>
      <c r="Q10875">
        <v>120.239998</v>
      </c>
      <c r="R10875">
        <v>25050000</v>
      </c>
      <c r="S10875">
        <v>120.239998</v>
      </c>
    </row>
    <row r="10876" spans="13:19" x14ac:dyDescent="0.25">
      <c r="M10876" s="36">
        <v>26674</v>
      </c>
      <c r="N10876">
        <v>119.730003</v>
      </c>
      <c r="O10876">
        <v>120.44000200000001</v>
      </c>
      <c r="P10876">
        <v>118.779999</v>
      </c>
      <c r="Q10876">
        <v>119.43</v>
      </c>
      <c r="R10876">
        <v>20880000</v>
      </c>
      <c r="S10876">
        <v>119.43</v>
      </c>
    </row>
    <row r="10877" spans="13:19" x14ac:dyDescent="0.25">
      <c r="M10877" s="36">
        <v>26673</v>
      </c>
      <c r="N10877">
        <v>119.849998</v>
      </c>
      <c r="O10877">
        <v>120.400002</v>
      </c>
      <c r="P10877">
        <v>118.889999</v>
      </c>
      <c r="Q10877">
        <v>119.730003</v>
      </c>
      <c r="R10877">
        <v>16830000</v>
      </c>
      <c r="S10877">
        <v>119.730003</v>
      </c>
    </row>
    <row r="10878" spans="13:19" x14ac:dyDescent="0.25">
      <c r="M10878" s="36">
        <v>26672</v>
      </c>
      <c r="N10878">
        <v>119.870003</v>
      </c>
      <c r="O10878">
        <v>120.550003</v>
      </c>
      <c r="P10878">
        <v>119.040001</v>
      </c>
      <c r="Q10878">
        <v>119.849998</v>
      </c>
      <c r="R10878">
        <v>16840000</v>
      </c>
      <c r="S10878">
        <v>119.849998</v>
      </c>
    </row>
    <row r="10879" spans="13:19" x14ac:dyDescent="0.25">
      <c r="M10879" s="36">
        <v>26669</v>
      </c>
      <c r="N10879">
        <v>119.400002</v>
      </c>
      <c r="O10879">
        <v>120.709999</v>
      </c>
      <c r="P10879">
        <v>118.879997</v>
      </c>
      <c r="Q10879">
        <v>119.870003</v>
      </c>
      <c r="R10879">
        <v>19330000</v>
      </c>
      <c r="S10879">
        <v>119.870003</v>
      </c>
    </row>
    <row r="10880" spans="13:19" x14ac:dyDescent="0.25">
      <c r="M10880" s="36">
        <v>26668</v>
      </c>
      <c r="N10880">
        <v>119.57</v>
      </c>
      <c r="O10880">
        <v>120.16999800000001</v>
      </c>
      <c r="P10880">
        <v>118.120003</v>
      </c>
      <c r="Q10880">
        <v>119.400002</v>
      </c>
      <c r="R10880">
        <v>20230000</v>
      </c>
      <c r="S10880">
        <v>119.400002</v>
      </c>
    </row>
    <row r="10881" spans="13:19" x14ac:dyDescent="0.25">
      <c r="M10881" s="36">
        <v>26667</v>
      </c>
      <c r="N10881">
        <v>119.099998</v>
      </c>
      <c r="O10881">
        <v>120.449997</v>
      </c>
      <c r="P10881">
        <v>118.69000200000001</v>
      </c>
      <c r="Q10881">
        <v>119.57</v>
      </c>
      <c r="R10881">
        <v>20620000</v>
      </c>
      <c r="S10881">
        <v>119.57</v>
      </c>
    </row>
    <row r="10882" spans="13:19" x14ac:dyDescent="0.25">
      <c r="M10882" s="36">
        <v>26666</v>
      </c>
      <c r="N10882">
        <v>118.05999799999999</v>
      </c>
      <c r="O10882">
        <v>119.900002</v>
      </c>
      <c r="P10882">
        <v>118.05999799999999</v>
      </c>
      <c r="Q10882">
        <v>119.099998</v>
      </c>
      <c r="R10882">
        <v>17090000</v>
      </c>
      <c r="S10882">
        <v>119.099998</v>
      </c>
    </row>
    <row r="10883" spans="13:19" x14ac:dyDescent="0.25">
      <c r="M10883" s="36">
        <v>26662</v>
      </c>
      <c r="N10883">
        <v>116.93</v>
      </c>
      <c r="O10883">
        <v>118.769997</v>
      </c>
      <c r="P10883">
        <v>116.699997</v>
      </c>
      <c r="Q10883">
        <v>118.050003</v>
      </c>
      <c r="R10883">
        <v>27550000</v>
      </c>
      <c r="S10883">
        <v>118.050003</v>
      </c>
    </row>
    <row r="10884" spans="13:19" x14ac:dyDescent="0.25">
      <c r="M10884" s="36">
        <v>26660</v>
      </c>
      <c r="N10884">
        <v>116.300003</v>
      </c>
      <c r="O10884">
        <v>117.550003</v>
      </c>
      <c r="P10884">
        <v>115.889999</v>
      </c>
      <c r="Q10884">
        <v>116.93</v>
      </c>
      <c r="R10884">
        <v>19100000</v>
      </c>
      <c r="S10884">
        <v>116.93</v>
      </c>
    </row>
    <row r="10885" spans="13:19" x14ac:dyDescent="0.25">
      <c r="M10885" s="36">
        <v>26659</v>
      </c>
      <c r="N10885">
        <v>115.83000199999999</v>
      </c>
      <c r="O10885">
        <v>116.870003</v>
      </c>
      <c r="P10885">
        <v>115.540001</v>
      </c>
      <c r="Q10885">
        <v>116.300003</v>
      </c>
      <c r="R10885">
        <v>11120000</v>
      </c>
      <c r="S10885">
        <v>116.300003</v>
      </c>
    </row>
    <row r="10886" spans="13:19" x14ac:dyDescent="0.25">
      <c r="M10886" s="36">
        <v>26655</v>
      </c>
      <c r="N10886">
        <v>115.110001</v>
      </c>
      <c r="O10886">
        <v>116.400002</v>
      </c>
      <c r="P10886">
        <v>114.779999</v>
      </c>
      <c r="Q10886">
        <v>115.83000199999999</v>
      </c>
      <c r="R10886">
        <v>12540000</v>
      </c>
      <c r="S10886">
        <v>115.83000199999999</v>
      </c>
    </row>
    <row r="10887" spans="13:19" x14ac:dyDescent="0.25">
      <c r="M10887" s="36">
        <v>26654</v>
      </c>
      <c r="N10887">
        <v>115.949997</v>
      </c>
      <c r="O10887">
        <v>116.599998</v>
      </c>
      <c r="P10887">
        <v>114.629997</v>
      </c>
      <c r="Q10887">
        <v>115.110001</v>
      </c>
      <c r="R10887">
        <v>18290000</v>
      </c>
      <c r="S10887">
        <v>115.110001</v>
      </c>
    </row>
    <row r="10888" spans="13:19" x14ac:dyDescent="0.25">
      <c r="M10888" s="36">
        <v>26653</v>
      </c>
      <c r="N10888">
        <v>116.339996</v>
      </c>
      <c r="O10888">
        <v>117.129997</v>
      </c>
      <c r="P10888">
        <v>115.379997</v>
      </c>
      <c r="Q10888">
        <v>115.949997</v>
      </c>
      <c r="R10888">
        <v>18490000</v>
      </c>
      <c r="S10888">
        <v>115.949997</v>
      </c>
    </row>
    <row r="10889" spans="13:19" x14ac:dyDescent="0.25">
      <c r="M10889" s="36">
        <v>26652</v>
      </c>
      <c r="N10889">
        <v>116.900002</v>
      </c>
      <c r="O10889">
        <v>117.370003</v>
      </c>
      <c r="P10889">
        <v>115.69000200000001</v>
      </c>
      <c r="Q10889">
        <v>116.339996</v>
      </c>
      <c r="R10889">
        <v>17000000</v>
      </c>
      <c r="S10889">
        <v>116.339996</v>
      </c>
    </row>
    <row r="10890" spans="13:19" x14ac:dyDescent="0.25">
      <c r="M10890" s="36">
        <v>26651</v>
      </c>
      <c r="N10890">
        <v>117.879997</v>
      </c>
      <c r="O10890">
        <v>117.879997</v>
      </c>
      <c r="P10890">
        <v>115.889999</v>
      </c>
      <c r="Q10890">
        <v>116.900002</v>
      </c>
      <c r="R10890">
        <v>17540000</v>
      </c>
      <c r="S10890">
        <v>116.900002</v>
      </c>
    </row>
    <row r="10891" spans="13:19" x14ac:dyDescent="0.25">
      <c r="M10891" s="36">
        <v>26648</v>
      </c>
      <c r="N10891">
        <v>118.239998</v>
      </c>
      <c r="O10891">
        <v>119.25</v>
      </c>
      <c r="P10891">
        <v>117.370003</v>
      </c>
      <c r="Q10891">
        <v>118.260002</v>
      </c>
      <c r="R10891">
        <v>18300000</v>
      </c>
      <c r="S10891">
        <v>118.260002</v>
      </c>
    </row>
    <row r="10892" spans="13:19" x14ac:dyDescent="0.25">
      <c r="M10892" s="36">
        <v>26647</v>
      </c>
      <c r="N10892">
        <v>118.55999799999999</v>
      </c>
      <c r="O10892">
        <v>119.19000200000001</v>
      </c>
      <c r="P10892">
        <v>117.629997</v>
      </c>
      <c r="Q10892">
        <v>118.239998</v>
      </c>
      <c r="R10892">
        <v>17930000</v>
      </c>
      <c r="S10892">
        <v>118.239998</v>
      </c>
    </row>
    <row r="10893" spans="13:19" x14ac:dyDescent="0.25">
      <c r="M10893" s="36">
        <v>26646</v>
      </c>
      <c r="N10893">
        <v>118.660004</v>
      </c>
      <c r="O10893">
        <v>119.230003</v>
      </c>
      <c r="P10893">
        <v>117.769997</v>
      </c>
      <c r="Q10893">
        <v>118.55999799999999</v>
      </c>
      <c r="R10893">
        <v>16540000</v>
      </c>
      <c r="S10893">
        <v>118.55999799999999</v>
      </c>
    </row>
    <row r="10894" spans="13:19" x14ac:dyDescent="0.25">
      <c r="M10894" s="36">
        <v>26645</v>
      </c>
      <c r="N10894">
        <v>119.120003</v>
      </c>
      <c r="O10894">
        <v>119.790001</v>
      </c>
      <c r="P10894">
        <v>118.089996</v>
      </c>
      <c r="Q10894">
        <v>118.660004</v>
      </c>
      <c r="R10894">
        <v>17040000</v>
      </c>
      <c r="S10894">
        <v>118.660004</v>
      </c>
    </row>
    <row r="10895" spans="13:19" x14ac:dyDescent="0.25">
      <c r="M10895" s="36">
        <v>26644</v>
      </c>
      <c r="N10895">
        <v>118.860001</v>
      </c>
      <c r="O10895">
        <v>119.779999</v>
      </c>
      <c r="P10895">
        <v>118.239998</v>
      </c>
      <c r="Q10895">
        <v>119.120003</v>
      </c>
      <c r="R10895">
        <v>17230000</v>
      </c>
      <c r="S10895">
        <v>119.120003</v>
      </c>
    </row>
    <row r="10896" spans="13:19" x14ac:dyDescent="0.25">
      <c r="M10896" s="36">
        <v>26641</v>
      </c>
      <c r="N10896">
        <v>118.599998</v>
      </c>
      <c r="O10896">
        <v>119.540001</v>
      </c>
      <c r="P10896">
        <v>117.91999800000001</v>
      </c>
      <c r="Q10896">
        <v>118.860001</v>
      </c>
      <c r="R10896">
        <v>18030000</v>
      </c>
      <c r="S10896">
        <v>118.860001</v>
      </c>
    </row>
    <row r="10897" spans="13:19" x14ac:dyDescent="0.25">
      <c r="M10897" s="36">
        <v>26640</v>
      </c>
      <c r="N10897">
        <v>118.010002</v>
      </c>
      <c r="O10897">
        <v>119.16999800000001</v>
      </c>
      <c r="P10897">
        <v>117.57</v>
      </c>
      <c r="Q10897">
        <v>118.599998</v>
      </c>
      <c r="R10897">
        <v>19320000</v>
      </c>
      <c r="S10897">
        <v>118.599998</v>
      </c>
    </row>
    <row r="10898" spans="13:19" x14ac:dyDescent="0.25">
      <c r="M10898" s="36">
        <v>26639</v>
      </c>
      <c r="N10898">
        <v>117.58000199999999</v>
      </c>
      <c r="O10898">
        <v>118.55999799999999</v>
      </c>
      <c r="P10898">
        <v>116.900002</v>
      </c>
      <c r="Q10898">
        <v>118.010002</v>
      </c>
      <c r="R10898">
        <v>18610000</v>
      </c>
      <c r="S10898">
        <v>118.010002</v>
      </c>
    </row>
    <row r="10899" spans="13:19" x14ac:dyDescent="0.25">
      <c r="M10899" s="36">
        <v>26638</v>
      </c>
      <c r="N10899">
        <v>117.769997</v>
      </c>
      <c r="O10899">
        <v>118.41999800000001</v>
      </c>
      <c r="P10899">
        <v>116.889999</v>
      </c>
      <c r="Q10899">
        <v>117.58000199999999</v>
      </c>
      <c r="R10899">
        <v>17800000</v>
      </c>
      <c r="S10899">
        <v>117.58000199999999</v>
      </c>
    </row>
    <row r="10900" spans="13:19" x14ac:dyDescent="0.25">
      <c r="M10900" s="36">
        <v>26637</v>
      </c>
      <c r="N10900">
        <v>117.379997</v>
      </c>
      <c r="O10900">
        <v>118.540001</v>
      </c>
      <c r="P10900">
        <v>116.989998</v>
      </c>
      <c r="Q10900">
        <v>117.769997</v>
      </c>
      <c r="R10900">
        <v>19730000</v>
      </c>
      <c r="S10900">
        <v>117.769997</v>
      </c>
    </row>
    <row r="10901" spans="13:19" x14ac:dyDescent="0.25">
      <c r="M10901" s="36">
        <v>26634</v>
      </c>
      <c r="N10901">
        <v>116.66999800000001</v>
      </c>
      <c r="O10901">
        <v>118.18</v>
      </c>
      <c r="P10901">
        <v>116.290001</v>
      </c>
      <c r="Q10901">
        <v>117.379997</v>
      </c>
      <c r="R10901">
        <v>22570000</v>
      </c>
      <c r="S10901">
        <v>117.379997</v>
      </c>
    </row>
    <row r="10902" spans="13:19" x14ac:dyDescent="0.25">
      <c r="M10902" s="36">
        <v>26633</v>
      </c>
      <c r="N10902">
        <v>116.519997</v>
      </c>
      <c r="O10902">
        <v>117.389999</v>
      </c>
      <c r="P10902">
        <v>115.739998</v>
      </c>
      <c r="Q10902">
        <v>116.66999800000001</v>
      </c>
      <c r="R10902">
        <v>19340000</v>
      </c>
      <c r="S10902">
        <v>116.66999800000001</v>
      </c>
    </row>
    <row r="10903" spans="13:19" x14ac:dyDescent="0.25">
      <c r="M10903" s="36">
        <v>26632</v>
      </c>
      <c r="N10903">
        <v>116.470001</v>
      </c>
      <c r="O10903">
        <v>117.139999</v>
      </c>
      <c r="P10903">
        <v>115.55999799999999</v>
      </c>
      <c r="Q10903">
        <v>116.519997</v>
      </c>
      <c r="R10903">
        <v>17380000</v>
      </c>
      <c r="S10903">
        <v>116.519997</v>
      </c>
    </row>
    <row r="10904" spans="13:19" x14ac:dyDescent="0.25">
      <c r="M10904" s="36">
        <v>26631</v>
      </c>
      <c r="N10904">
        <v>116.720001</v>
      </c>
      <c r="O10904">
        <v>117.480003</v>
      </c>
      <c r="P10904">
        <v>115.779999</v>
      </c>
      <c r="Q10904">
        <v>116.470001</v>
      </c>
      <c r="R10904">
        <v>19210000</v>
      </c>
      <c r="S10904">
        <v>116.470001</v>
      </c>
    </row>
    <row r="10905" spans="13:19" x14ac:dyDescent="0.25">
      <c r="M10905" s="36">
        <v>26630</v>
      </c>
      <c r="N10905">
        <v>117.269997</v>
      </c>
      <c r="O10905">
        <v>117.550003</v>
      </c>
      <c r="P10905">
        <v>115.660004</v>
      </c>
      <c r="Q10905">
        <v>116.720001</v>
      </c>
      <c r="R10905">
        <v>18190000</v>
      </c>
      <c r="S10905">
        <v>116.720001</v>
      </c>
    </row>
    <row r="10906" spans="13:19" x14ac:dyDescent="0.25">
      <c r="M10906" s="36">
        <v>26627</v>
      </c>
      <c r="N10906">
        <v>116.900002</v>
      </c>
      <c r="O10906">
        <v>117.910004</v>
      </c>
      <c r="P10906">
        <v>116.19000200000001</v>
      </c>
      <c r="Q10906">
        <v>117.269997</v>
      </c>
      <c r="R10906">
        <v>15760000</v>
      </c>
      <c r="S10906">
        <v>117.269997</v>
      </c>
    </row>
    <row r="10907" spans="13:19" x14ac:dyDescent="0.25">
      <c r="M10907" s="36">
        <v>26625</v>
      </c>
      <c r="N10907">
        <v>116.209999</v>
      </c>
      <c r="O10907">
        <v>117.610001</v>
      </c>
      <c r="P10907">
        <v>115.66999800000001</v>
      </c>
      <c r="Q10907">
        <v>116.900002</v>
      </c>
      <c r="R10907">
        <v>24510000</v>
      </c>
      <c r="S10907">
        <v>116.900002</v>
      </c>
    </row>
    <row r="10908" spans="13:19" x14ac:dyDescent="0.25">
      <c r="M10908" s="36">
        <v>26624</v>
      </c>
      <c r="N10908">
        <v>115.529999</v>
      </c>
      <c r="O10908">
        <v>116.839996</v>
      </c>
      <c r="P10908">
        <v>115.040001</v>
      </c>
      <c r="Q10908">
        <v>116.209999</v>
      </c>
      <c r="R10908">
        <v>22110000</v>
      </c>
      <c r="S10908">
        <v>116.209999</v>
      </c>
    </row>
    <row r="10909" spans="13:19" x14ac:dyDescent="0.25">
      <c r="M10909" s="36">
        <v>26623</v>
      </c>
      <c r="N10909">
        <v>115.489998</v>
      </c>
      <c r="O10909">
        <v>116.25</v>
      </c>
      <c r="P10909">
        <v>114.57</v>
      </c>
      <c r="Q10909">
        <v>115.529999</v>
      </c>
      <c r="R10909">
        <v>16680000</v>
      </c>
      <c r="S10909">
        <v>115.529999</v>
      </c>
    </row>
    <row r="10910" spans="13:19" x14ac:dyDescent="0.25">
      <c r="M10910" s="36">
        <v>26620</v>
      </c>
      <c r="N10910">
        <v>115.129997</v>
      </c>
      <c r="O10910">
        <v>116.230003</v>
      </c>
      <c r="P10910">
        <v>114.44000200000001</v>
      </c>
      <c r="Q10910">
        <v>115.489998</v>
      </c>
      <c r="R10910">
        <v>20220000</v>
      </c>
      <c r="S10910">
        <v>115.489998</v>
      </c>
    </row>
    <row r="10911" spans="13:19" x14ac:dyDescent="0.25">
      <c r="M10911" s="36">
        <v>26619</v>
      </c>
      <c r="N10911">
        <v>114.5</v>
      </c>
      <c r="O10911">
        <v>115.57</v>
      </c>
      <c r="P10911">
        <v>113.730003</v>
      </c>
      <c r="Q10911">
        <v>115.129997</v>
      </c>
      <c r="R10911">
        <v>19580000</v>
      </c>
      <c r="S10911">
        <v>115.129997</v>
      </c>
    </row>
    <row r="10912" spans="13:19" x14ac:dyDescent="0.25">
      <c r="M10912" s="36">
        <v>26618</v>
      </c>
      <c r="N10912">
        <v>114.949997</v>
      </c>
      <c r="O10912">
        <v>116.07</v>
      </c>
      <c r="P10912">
        <v>113.870003</v>
      </c>
      <c r="Q10912">
        <v>114.5</v>
      </c>
      <c r="R10912">
        <v>23270000</v>
      </c>
      <c r="S10912">
        <v>114.5</v>
      </c>
    </row>
    <row r="10913" spans="13:19" x14ac:dyDescent="0.25">
      <c r="M10913" s="36">
        <v>26617</v>
      </c>
      <c r="N10913">
        <v>113.900002</v>
      </c>
      <c r="O10913">
        <v>115.410004</v>
      </c>
      <c r="P10913">
        <v>113.360001</v>
      </c>
      <c r="Q10913">
        <v>114.949997</v>
      </c>
      <c r="R10913">
        <v>20200000</v>
      </c>
      <c r="S10913">
        <v>114.949997</v>
      </c>
    </row>
    <row r="10914" spans="13:19" x14ac:dyDescent="0.25">
      <c r="M10914" s="36">
        <v>26616</v>
      </c>
      <c r="N10914">
        <v>113.730003</v>
      </c>
      <c r="O10914">
        <v>114.75</v>
      </c>
      <c r="P10914">
        <v>112.910004</v>
      </c>
      <c r="Q10914">
        <v>113.900002</v>
      </c>
      <c r="R10914">
        <v>17210000</v>
      </c>
      <c r="S10914">
        <v>113.900002</v>
      </c>
    </row>
    <row r="10915" spans="13:19" x14ac:dyDescent="0.25">
      <c r="M10915" s="36">
        <v>26613</v>
      </c>
      <c r="N10915">
        <v>113.5</v>
      </c>
      <c r="O10915">
        <v>115.150002</v>
      </c>
      <c r="P10915">
        <v>112.849998</v>
      </c>
      <c r="Q10915">
        <v>113.730003</v>
      </c>
      <c r="R10915">
        <v>24360000</v>
      </c>
      <c r="S10915">
        <v>113.730003</v>
      </c>
    </row>
    <row r="10916" spans="13:19" x14ac:dyDescent="0.25">
      <c r="M10916" s="36">
        <v>26612</v>
      </c>
      <c r="N10916">
        <v>113.349998</v>
      </c>
      <c r="O10916">
        <v>114.110001</v>
      </c>
      <c r="P10916">
        <v>112.08000199999999</v>
      </c>
      <c r="Q10916">
        <v>113.5</v>
      </c>
      <c r="R10916">
        <v>17040000</v>
      </c>
      <c r="S10916">
        <v>113.5</v>
      </c>
    </row>
    <row r="10917" spans="13:19" x14ac:dyDescent="0.25">
      <c r="M10917" s="36">
        <v>26611</v>
      </c>
      <c r="N10917">
        <v>113.980003</v>
      </c>
      <c r="O10917">
        <v>115.230003</v>
      </c>
      <c r="P10917">
        <v>112.769997</v>
      </c>
      <c r="Q10917">
        <v>113.349998</v>
      </c>
      <c r="R10917">
        <v>24620000</v>
      </c>
      <c r="S10917">
        <v>113.349998</v>
      </c>
    </row>
    <row r="10918" spans="13:19" x14ac:dyDescent="0.25">
      <c r="M10918" s="36">
        <v>26609</v>
      </c>
      <c r="N10918">
        <v>114.220001</v>
      </c>
      <c r="O10918">
        <v>115.16999800000001</v>
      </c>
      <c r="P10918">
        <v>112.910004</v>
      </c>
      <c r="Q10918">
        <v>113.980003</v>
      </c>
      <c r="R10918">
        <v>21330000</v>
      </c>
      <c r="S10918">
        <v>113.980003</v>
      </c>
    </row>
    <row r="10919" spans="13:19" x14ac:dyDescent="0.25">
      <c r="M10919" s="36">
        <v>26606</v>
      </c>
      <c r="N10919">
        <v>113.230003</v>
      </c>
      <c r="O10919">
        <v>114.80999799999999</v>
      </c>
      <c r="P10919">
        <v>112.709999</v>
      </c>
      <c r="Q10919">
        <v>114.220001</v>
      </c>
      <c r="R10919">
        <v>22510000</v>
      </c>
      <c r="S10919">
        <v>114.220001</v>
      </c>
    </row>
    <row r="10920" spans="13:19" x14ac:dyDescent="0.25">
      <c r="M10920" s="36">
        <v>26605</v>
      </c>
      <c r="N10920">
        <v>112.66999800000001</v>
      </c>
      <c r="O10920">
        <v>113.80999799999999</v>
      </c>
      <c r="P10920">
        <v>111.959999</v>
      </c>
      <c r="Q10920">
        <v>113.230003</v>
      </c>
      <c r="R10920">
        <v>20690000</v>
      </c>
      <c r="S10920">
        <v>113.230003</v>
      </c>
    </row>
    <row r="10921" spans="13:19" x14ac:dyDescent="0.25">
      <c r="M10921" s="36">
        <v>26604</v>
      </c>
      <c r="N10921">
        <v>111.58000199999999</v>
      </c>
      <c r="O10921">
        <v>113.30999799999999</v>
      </c>
      <c r="P10921">
        <v>111.32</v>
      </c>
      <c r="Q10921">
        <v>112.66999800000001</v>
      </c>
      <c r="R10921">
        <v>21360000</v>
      </c>
      <c r="S10921">
        <v>112.66999800000001</v>
      </c>
    </row>
    <row r="10922" spans="13:19" x14ac:dyDescent="0.25">
      <c r="M10922" s="36">
        <v>26603</v>
      </c>
      <c r="N10922">
        <v>110.589996</v>
      </c>
      <c r="O10922">
        <v>112.050003</v>
      </c>
      <c r="P10922">
        <v>110.400002</v>
      </c>
      <c r="Q10922">
        <v>111.58000199999999</v>
      </c>
      <c r="R10922">
        <v>15450000</v>
      </c>
      <c r="S10922">
        <v>111.58000199999999</v>
      </c>
    </row>
    <row r="10923" spans="13:19" x14ac:dyDescent="0.25">
      <c r="M10923" s="36">
        <v>26602</v>
      </c>
      <c r="N10923">
        <v>110.620003</v>
      </c>
      <c r="O10923">
        <v>111.19000200000001</v>
      </c>
      <c r="P10923">
        <v>109.660004</v>
      </c>
      <c r="Q10923">
        <v>110.589996</v>
      </c>
      <c r="R10923">
        <v>11820000</v>
      </c>
      <c r="S10923">
        <v>110.589996</v>
      </c>
    </row>
    <row r="10924" spans="13:19" x14ac:dyDescent="0.25">
      <c r="M10924" s="36">
        <v>26599</v>
      </c>
      <c r="N10924">
        <v>110.989998</v>
      </c>
      <c r="O10924">
        <v>111.620003</v>
      </c>
      <c r="P10924">
        <v>109.989998</v>
      </c>
      <c r="Q10924">
        <v>110.620003</v>
      </c>
      <c r="R10924">
        <v>15470000</v>
      </c>
      <c r="S10924">
        <v>110.620003</v>
      </c>
    </row>
    <row r="10925" spans="13:19" x14ac:dyDescent="0.25">
      <c r="M10925" s="36">
        <v>26598</v>
      </c>
      <c r="N10925">
        <v>110.720001</v>
      </c>
      <c r="O10925">
        <v>112.260002</v>
      </c>
      <c r="P10925">
        <v>110.260002</v>
      </c>
      <c r="Q10925">
        <v>110.989998</v>
      </c>
      <c r="R10925">
        <v>20790000</v>
      </c>
      <c r="S10925">
        <v>110.989998</v>
      </c>
    </row>
    <row r="10926" spans="13:19" x14ac:dyDescent="0.25">
      <c r="M10926" s="36">
        <v>26597</v>
      </c>
      <c r="N10926">
        <v>110.80999799999999</v>
      </c>
      <c r="O10926">
        <v>111.55999799999999</v>
      </c>
      <c r="P10926">
        <v>109.959999</v>
      </c>
      <c r="Q10926">
        <v>110.720001</v>
      </c>
      <c r="R10926">
        <v>17430000</v>
      </c>
      <c r="S10926">
        <v>110.720001</v>
      </c>
    </row>
    <row r="10927" spans="13:19" x14ac:dyDescent="0.25">
      <c r="M10927" s="36">
        <v>26596</v>
      </c>
      <c r="N10927">
        <v>110.349998</v>
      </c>
      <c r="O10927">
        <v>111.339996</v>
      </c>
      <c r="P10927">
        <v>109.379997</v>
      </c>
      <c r="Q10927">
        <v>110.80999799999999</v>
      </c>
      <c r="R10927">
        <v>15240000</v>
      </c>
      <c r="S10927">
        <v>110.80999799999999</v>
      </c>
    </row>
    <row r="10928" spans="13:19" x14ac:dyDescent="0.25">
      <c r="M10928" s="36">
        <v>26595</v>
      </c>
      <c r="N10928">
        <v>109.510002</v>
      </c>
      <c r="O10928">
        <v>111.099998</v>
      </c>
      <c r="P10928">
        <v>109.510002</v>
      </c>
      <c r="Q10928">
        <v>110.349998</v>
      </c>
      <c r="R10928">
        <v>14190000</v>
      </c>
      <c r="S10928">
        <v>110.349998</v>
      </c>
    </row>
    <row r="10929" spans="13:19" x14ac:dyDescent="0.25">
      <c r="M10929" s="36">
        <v>26592</v>
      </c>
      <c r="N10929">
        <v>108.050003</v>
      </c>
      <c r="O10929">
        <v>109.790001</v>
      </c>
      <c r="P10929">
        <v>107.589996</v>
      </c>
      <c r="Q10929">
        <v>109.239998</v>
      </c>
      <c r="R10929">
        <v>15740000</v>
      </c>
      <c r="S10929">
        <v>109.239998</v>
      </c>
    </row>
    <row r="10930" spans="13:19" x14ac:dyDescent="0.25">
      <c r="M10930" s="36">
        <v>26591</v>
      </c>
      <c r="N10930">
        <v>108.19000200000001</v>
      </c>
      <c r="O10930">
        <v>108.80999799999999</v>
      </c>
      <c r="P10930">
        <v>107.400002</v>
      </c>
      <c r="Q10930">
        <v>108.050003</v>
      </c>
      <c r="R10930">
        <v>13850000</v>
      </c>
      <c r="S10930">
        <v>108.050003</v>
      </c>
    </row>
    <row r="10931" spans="13:19" x14ac:dyDescent="0.25">
      <c r="M10931" s="36">
        <v>26590</v>
      </c>
      <c r="N10931">
        <v>107.5</v>
      </c>
      <c r="O10931">
        <v>109.110001</v>
      </c>
      <c r="P10931">
        <v>107.360001</v>
      </c>
      <c r="Q10931">
        <v>108.19000200000001</v>
      </c>
      <c r="R10931">
        <v>17290000</v>
      </c>
      <c r="S10931">
        <v>108.19000200000001</v>
      </c>
    </row>
    <row r="10932" spans="13:19" x14ac:dyDescent="0.25">
      <c r="M10932" s="36">
        <v>26589</v>
      </c>
      <c r="N10932">
        <v>106.769997</v>
      </c>
      <c r="O10932">
        <v>108.040001</v>
      </c>
      <c r="P10932">
        <v>106.269997</v>
      </c>
      <c r="Q10932">
        <v>107.5</v>
      </c>
      <c r="R10932">
        <v>13410000</v>
      </c>
      <c r="S10932">
        <v>107.5</v>
      </c>
    </row>
    <row r="10933" spans="13:19" x14ac:dyDescent="0.25">
      <c r="M10933" s="36">
        <v>26588</v>
      </c>
      <c r="N10933">
        <v>107.91999800000001</v>
      </c>
      <c r="O10933">
        <v>108.400002</v>
      </c>
      <c r="P10933">
        <v>106.379997</v>
      </c>
      <c r="Q10933">
        <v>106.769997</v>
      </c>
      <c r="R10933">
        <v>10940000</v>
      </c>
      <c r="S10933">
        <v>106.769997</v>
      </c>
    </row>
    <row r="10934" spans="13:19" x14ac:dyDescent="0.25">
      <c r="M10934" s="36">
        <v>26585</v>
      </c>
      <c r="N10934">
        <v>108.599998</v>
      </c>
      <c r="O10934">
        <v>108.879997</v>
      </c>
      <c r="P10934">
        <v>107.16999800000001</v>
      </c>
      <c r="Q10934">
        <v>107.91999800000001</v>
      </c>
      <c r="R10934">
        <v>12870000</v>
      </c>
      <c r="S10934">
        <v>107.91999800000001</v>
      </c>
    </row>
    <row r="10935" spans="13:19" x14ac:dyDescent="0.25">
      <c r="M10935" s="36">
        <v>26584</v>
      </c>
      <c r="N10935">
        <v>109.5</v>
      </c>
      <c r="O10935">
        <v>109.69000200000001</v>
      </c>
      <c r="P10935">
        <v>108.029999</v>
      </c>
      <c r="Q10935">
        <v>108.599998</v>
      </c>
      <c r="R10935">
        <v>13130000</v>
      </c>
      <c r="S10935">
        <v>108.599998</v>
      </c>
    </row>
    <row r="10936" spans="13:19" x14ac:dyDescent="0.25">
      <c r="M10936" s="36">
        <v>26583</v>
      </c>
      <c r="N10936">
        <v>109.989998</v>
      </c>
      <c r="O10936">
        <v>110.510002</v>
      </c>
      <c r="P10936">
        <v>108.769997</v>
      </c>
      <c r="Q10936">
        <v>109.5</v>
      </c>
      <c r="R10936">
        <v>11900000</v>
      </c>
      <c r="S10936">
        <v>109.5</v>
      </c>
    </row>
    <row r="10937" spans="13:19" x14ac:dyDescent="0.25">
      <c r="M10937" s="36">
        <v>26582</v>
      </c>
      <c r="N10937">
        <v>109.900002</v>
      </c>
      <c r="O10937">
        <v>111.110001</v>
      </c>
      <c r="P10937">
        <v>109.32</v>
      </c>
      <c r="Q10937">
        <v>109.989998</v>
      </c>
      <c r="R10937">
        <v>13310000</v>
      </c>
      <c r="S10937">
        <v>109.989998</v>
      </c>
    </row>
    <row r="10938" spans="13:19" x14ac:dyDescent="0.25">
      <c r="M10938" s="36">
        <v>26581</v>
      </c>
      <c r="N10938">
        <v>109.620003</v>
      </c>
      <c r="O10938">
        <v>110.44000200000001</v>
      </c>
      <c r="P10938">
        <v>109.279999</v>
      </c>
      <c r="Q10938">
        <v>109.900002</v>
      </c>
      <c r="R10938">
        <v>7940000</v>
      </c>
      <c r="S10938">
        <v>109.900002</v>
      </c>
    </row>
    <row r="10939" spans="13:19" x14ac:dyDescent="0.25">
      <c r="M10939" s="36">
        <v>26578</v>
      </c>
      <c r="N10939">
        <v>108.889999</v>
      </c>
      <c r="O10939">
        <v>110.489998</v>
      </c>
      <c r="P10939">
        <v>107.779999</v>
      </c>
      <c r="Q10939">
        <v>109.620003</v>
      </c>
      <c r="R10939">
        <v>16630000</v>
      </c>
      <c r="S10939">
        <v>109.620003</v>
      </c>
    </row>
    <row r="10940" spans="13:19" x14ac:dyDescent="0.25">
      <c r="M10940" s="36">
        <v>26577</v>
      </c>
      <c r="N10940">
        <v>110.089996</v>
      </c>
      <c r="O10940">
        <v>110.519997</v>
      </c>
      <c r="P10940">
        <v>108.489998</v>
      </c>
      <c r="Q10940">
        <v>108.889999</v>
      </c>
      <c r="R10940">
        <v>17730000</v>
      </c>
      <c r="S10940">
        <v>108.889999</v>
      </c>
    </row>
    <row r="10941" spans="13:19" x14ac:dyDescent="0.25">
      <c r="M10941" s="36">
        <v>26576</v>
      </c>
      <c r="N10941">
        <v>110.300003</v>
      </c>
      <c r="O10941">
        <v>111.349998</v>
      </c>
      <c r="P10941">
        <v>109.58000199999999</v>
      </c>
      <c r="Q10941">
        <v>110.089996</v>
      </c>
      <c r="R10941">
        <v>16640000</v>
      </c>
      <c r="S10941">
        <v>110.089996</v>
      </c>
    </row>
    <row r="10942" spans="13:19" x14ac:dyDescent="0.25">
      <c r="M10942" s="36">
        <v>26575</v>
      </c>
      <c r="N10942">
        <v>110.160004</v>
      </c>
      <c r="O10942">
        <v>110.900002</v>
      </c>
      <c r="P10942">
        <v>109.470001</v>
      </c>
      <c r="Q10942">
        <v>110.300003</v>
      </c>
      <c r="R10942">
        <v>13090000</v>
      </c>
      <c r="S10942">
        <v>110.300003</v>
      </c>
    </row>
    <row r="10943" spans="13:19" x14ac:dyDescent="0.25">
      <c r="M10943" s="36">
        <v>26574</v>
      </c>
      <c r="N10943">
        <v>110.550003</v>
      </c>
      <c r="O10943">
        <v>110.980003</v>
      </c>
      <c r="P10943">
        <v>109.489998</v>
      </c>
      <c r="Q10943">
        <v>110.160004</v>
      </c>
      <c r="R10943">
        <v>12440000</v>
      </c>
      <c r="S10943">
        <v>110.160004</v>
      </c>
    </row>
    <row r="10944" spans="13:19" x14ac:dyDescent="0.25">
      <c r="M10944" s="36">
        <v>26571</v>
      </c>
      <c r="N10944">
        <v>110.349998</v>
      </c>
      <c r="O10944">
        <v>110.550003</v>
      </c>
      <c r="P10944">
        <v>108.050003</v>
      </c>
      <c r="Q10944">
        <v>110.550003</v>
      </c>
      <c r="R10944">
        <v>16250000</v>
      </c>
      <c r="S10944">
        <v>110.550003</v>
      </c>
    </row>
    <row r="10945" spans="13:19" x14ac:dyDescent="0.25">
      <c r="M10945" s="36">
        <v>26570</v>
      </c>
      <c r="N10945">
        <v>109.660004</v>
      </c>
      <c r="O10945">
        <v>110.75</v>
      </c>
      <c r="P10945">
        <v>108.75</v>
      </c>
      <c r="Q10945">
        <v>110.349998</v>
      </c>
      <c r="R10945">
        <v>14710000</v>
      </c>
      <c r="S10945">
        <v>110.349998</v>
      </c>
    </row>
    <row r="10946" spans="13:19" x14ac:dyDescent="0.25">
      <c r="M10946" s="36">
        <v>26569</v>
      </c>
      <c r="N10946">
        <v>108.120003</v>
      </c>
      <c r="O10946">
        <v>109.91999800000001</v>
      </c>
      <c r="P10946">
        <v>107.790001</v>
      </c>
      <c r="Q10946">
        <v>109.660004</v>
      </c>
      <c r="R10946">
        <v>14620000</v>
      </c>
      <c r="S10946">
        <v>109.660004</v>
      </c>
    </row>
    <row r="10947" spans="13:19" x14ac:dyDescent="0.25">
      <c r="M10947" s="36">
        <v>26568</v>
      </c>
      <c r="N10947">
        <v>108.050003</v>
      </c>
      <c r="O10947">
        <v>108.970001</v>
      </c>
      <c r="P10947">
        <v>107.349998</v>
      </c>
      <c r="Q10947">
        <v>108.120003</v>
      </c>
      <c r="R10947">
        <v>13150000</v>
      </c>
      <c r="S10947">
        <v>108.120003</v>
      </c>
    </row>
    <row r="10948" spans="13:19" x14ac:dyDescent="0.25">
      <c r="M10948" s="36">
        <v>26567</v>
      </c>
      <c r="N10948">
        <v>108.519997</v>
      </c>
      <c r="O10948">
        <v>109.089996</v>
      </c>
      <c r="P10948">
        <v>107.66999800000001</v>
      </c>
      <c r="Q10948">
        <v>108.050003</v>
      </c>
      <c r="R10948">
        <v>10920000</v>
      </c>
      <c r="S10948">
        <v>108.050003</v>
      </c>
    </row>
    <row r="10949" spans="13:19" x14ac:dyDescent="0.25">
      <c r="M10949" s="36">
        <v>26564</v>
      </c>
      <c r="N10949">
        <v>108.43</v>
      </c>
      <c r="O10949">
        <v>109.199997</v>
      </c>
      <c r="P10949">
        <v>107.720001</v>
      </c>
      <c r="Q10949">
        <v>108.519997</v>
      </c>
      <c r="R10949">
        <v>12570000</v>
      </c>
      <c r="S10949">
        <v>108.519997</v>
      </c>
    </row>
    <row r="10950" spans="13:19" x14ac:dyDescent="0.25">
      <c r="M10950" s="36">
        <v>26563</v>
      </c>
      <c r="N10950">
        <v>108.599998</v>
      </c>
      <c r="O10950">
        <v>109.129997</v>
      </c>
      <c r="P10950">
        <v>107.75</v>
      </c>
      <c r="Q10950">
        <v>108.43</v>
      </c>
      <c r="R10950">
        <v>11940000</v>
      </c>
      <c r="S10950">
        <v>108.43</v>
      </c>
    </row>
    <row r="10951" spans="13:19" x14ac:dyDescent="0.25">
      <c r="M10951" s="36">
        <v>26562</v>
      </c>
      <c r="N10951">
        <v>108.550003</v>
      </c>
      <c r="O10951">
        <v>109.120003</v>
      </c>
      <c r="P10951">
        <v>107.839996</v>
      </c>
      <c r="Q10951">
        <v>108.599998</v>
      </c>
      <c r="R10951">
        <v>11980000</v>
      </c>
      <c r="S10951">
        <v>108.599998</v>
      </c>
    </row>
    <row r="10952" spans="13:19" x14ac:dyDescent="0.25">
      <c r="M10952" s="36">
        <v>26561</v>
      </c>
      <c r="N10952">
        <v>108.610001</v>
      </c>
      <c r="O10952">
        <v>109.57</v>
      </c>
      <c r="P10952">
        <v>108.08000199999999</v>
      </c>
      <c r="Q10952">
        <v>108.550003</v>
      </c>
      <c r="R10952">
        <v>13330000</v>
      </c>
      <c r="S10952">
        <v>108.550003</v>
      </c>
    </row>
    <row r="10953" spans="13:19" x14ac:dyDescent="0.25">
      <c r="M10953" s="36">
        <v>26560</v>
      </c>
      <c r="N10953">
        <v>108.80999799999999</v>
      </c>
      <c r="O10953">
        <v>109.220001</v>
      </c>
      <c r="P10953">
        <v>107.860001</v>
      </c>
      <c r="Q10953">
        <v>108.610001</v>
      </c>
      <c r="R10953">
        <v>8880000</v>
      </c>
      <c r="S10953">
        <v>108.610001</v>
      </c>
    </row>
    <row r="10954" spans="13:19" x14ac:dyDescent="0.25">
      <c r="M10954" s="36">
        <v>26557</v>
      </c>
      <c r="N10954">
        <v>108.93</v>
      </c>
      <c r="O10954">
        <v>109.489998</v>
      </c>
      <c r="P10954">
        <v>108.099998</v>
      </c>
      <c r="Q10954">
        <v>108.80999799999999</v>
      </c>
      <c r="R10954">
        <v>11690000</v>
      </c>
      <c r="S10954">
        <v>108.80999799999999</v>
      </c>
    </row>
    <row r="10955" spans="13:19" x14ac:dyDescent="0.25">
      <c r="M10955" s="36">
        <v>26556</v>
      </c>
      <c r="N10955">
        <v>108.900002</v>
      </c>
      <c r="O10955">
        <v>109.639999</v>
      </c>
      <c r="P10955">
        <v>108.209999</v>
      </c>
      <c r="Q10955">
        <v>108.93</v>
      </c>
      <c r="R10955">
        <v>12500000</v>
      </c>
      <c r="S10955">
        <v>108.93</v>
      </c>
    </row>
    <row r="10956" spans="13:19" x14ac:dyDescent="0.25">
      <c r="M10956" s="36">
        <v>26555</v>
      </c>
      <c r="N10956">
        <v>108.470001</v>
      </c>
      <c r="O10956">
        <v>109.360001</v>
      </c>
      <c r="P10956">
        <v>107.839996</v>
      </c>
      <c r="Q10956">
        <v>108.900002</v>
      </c>
      <c r="R10956">
        <v>13070000</v>
      </c>
      <c r="S10956">
        <v>108.900002</v>
      </c>
    </row>
    <row r="10957" spans="13:19" x14ac:dyDescent="0.25">
      <c r="M10957" s="36">
        <v>26554</v>
      </c>
      <c r="N10957">
        <v>109.510002</v>
      </c>
      <c r="O10957">
        <v>109.839996</v>
      </c>
      <c r="P10957">
        <v>107.80999799999999</v>
      </c>
      <c r="Q10957">
        <v>108.470001</v>
      </c>
      <c r="R10957">
        <v>13560000</v>
      </c>
      <c r="S10957">
        <v>108.470001</v>
      </c>
    </row>
    <row r="10958" spans="13:19" x14ac:dyDescent="0.25">
      <c r="M10958" s="36">
        <v>26553</v>
      </c>
      <c r="N10958">
        <v>110.150002</v>
      </c>
      <c r="O10958">
        <v>110.57</v>
      </c>
      <c r="P10958">
        <v>109.010002</v>
      </c>
      <c r="Q10958">
        <v>109.510002</v>
      </c>
      <c r="R10958">
        <v>10710000</v>
      </c>
      <c r="S10958">
        <v>109.510002</v>
      </c>
    </row>
    <row r="10959" spans="13:19" x14ac:dyDescent="0.25">
      <c r="M10959" s="36">
        <v>26550</v>
      </c>
      <c r="N10959">
        <v>110.290001</v>
      </c>
      <c r="O10959">
        <v>110.900002</v>
      </c>
      <c r="P10959">
        <v>109.66999800000001</v>
      </c>
      <c r="Q10959">
        <v>110.150002</v>
      </c>
      <c r="R10959">
        <v>10980000</v>
      </c>
      <c r="S10959">
        <v>110.150002</v>
      </c>
    </row>
    <row r="10960" spans="13:19" x14ac:dyDescent="0.25">
      <c r="M10960" s="36">
        <v>26549</v>
      </c>
      <c r="N10960">
        <v>110.550003</v>
      </c>
      <c r="O10960">
        <v>111.05999799999999</v>
      </c>
      <c r="P10960">
        <v>109.709999</v>
      </c>
      <c r="Q10960">
        <v>110.290001</v>
      </c>
      <c r="R10960">
        <v>11090000</v>
      </c>
      <c r="S10960">
        <v>110.290001</v>
      </c>
    </row>
    <row r="10961" spans="13:19" x14ac:dyDescent="0.25">
      <c r="M10961" s="36">
        <v>26548</v>
      </c>
      <c r="N10961">
        <v>111.230003</v>
      </c>
      <c r="O10961">
        <v>111.379997</v>
      </c>
      <c r="P10961">
        <v>110.040001</v>
      </c>
      <c r="Q10961">
        <v>110.550003</v>
      </c>
      <c r="R10961">
        <v>12010000</v>
      </c>
      <c r="S10961">
        <v>110.550003</v>
      </c>
    </row>
    <row r="10962" spans="13:19" x14ac:dyDescent="0.25">
      <c r="M10962" s="36">
        <v>26547</v>
      </c>
      <c r="N10962">
        <v>111.510002</v>
      </c>
      <c r="O10962">
        <v>112.08000199999999</v>
      </c>
      <c r="P10962">
        <v>110.75</v>
      </c>
      <c r="Q10962">
        <v>111.230003</v>
      </c>
      <c r="R10962">
        <v>10630000</v>
      </c>
      <c r="S10962">
        <v>111.230003</v>
      </c>
    </row>
    <row r="10963" spans="13:19" x14ac:dyDescent="0.25">
      <c r="M10963" s="36">
        <v>26543</v>
      </c>
      <c r="N10963">
        <v>111.089996</v>
      </c>
      <c r="O10963">
        <v>112.120003</v>
      </c>
      <c r="P10963">
        <v>110.699997</v>
      </c>
      <c r="Q10963">
        <v>111.510002</v>
      </c>
      <c r="R10963">
        <v>11600000</v>
      </c>
      <c r="S10963">
        <v>111.510002</v>
      </c>
    </row>
    <row r="10964" spans="13:19" x14ac:dyDescent="0.25">
      <c r="M10964" s="36">
        <v>26542</v>
      </c>
      <c r="N10964">
        <v>110.57</v>
      </c>
      <c r="O10964">
        <v>111.519997</v>
      </c>
      <c r="P10964">
        <v>110.08000199999999</v>
      </c>
      <c r="Q10964">
        <v>111.089996</v>
      </c>
      <c r="R10964">
        <v>12340000</v>
      </c>
      <c r="S10964">
        <v>111.089996</v>
      </c>
    </row>
    <row r="10965" spans="13:19" x14ac:dyDescent="0.25">
      <c r="M10965" s="36">
        <v>26541</v>
      </c>
      <c r="N10965">
        <v>110.410004</v>
      </c>
      <c r="O10965">
        <v>111.33000199999999</v>
      </c>
      <c r="P10965">
        <v>109.900002</v>
      </c>
      <c r="Q10965">
        <v>110.57</v>
      </c>
      <c r="R10965">
        <v>12470000</v>
      </c>
      <c r="S10965">
        <v>110.57</v>
      </c>
    </row>
    <row r="10966" spans="13:19" x14ac:dyDescent="0.25">
      <c r="M10966" s="36">
        <v>26540</v>
      </c>
      <c r="N10966">
        <v>110.230003</v>
      </c>
      <c r="O10966">
        <v>111.019997</v>
      </c>
      <c r="P10966">
        <v>109.260002</v>
      </c>
      <c r="Q10966">
        <v>110.410004</v>
      </c>
      <c r="R10966">
        <v>12300000</v>
      </c>
      <c r="S10966">
        <v>110.410004</v>
      </c>
    </row>
    <row r="10967" spans="13:19" x14ac:dyDescent="0.25">
      <c r="M10967" s="36">
        <v>26539</v>
      </c>
      <c r="N10967">
        <v>110.66999800000001</v>
      </c>
      <c r="O10967">
        <v>111.239998</v>
      </c>
      <c r="P10967">
        <v>109.709999</v>
      </c>
      <c r="Q10967">
        <v>110.230003</v>
      </c>
      <c r="R10967">
        <v>10720000</v>
      </c>
      <c r="S10967">
        <v>110.230003</v>
      </c>
    </row>
    <row r="10968" spans="13:19" x14ac:dyDescent="0.25">
      <c r="M10968" s="36">
        <v>26536</v>
      </c>
      <c r="N10968">
        <v>111.019997</v>
      </c>
      <c r="O10968">
        <v>111.529999</v>
      </c>
      <c r="P10968">
        <v>109.779999</v>
      </c>
      <c r="Q10968">
        <v>110.66999800000001</v>
      </c>
      <c r="R10968">
        <v>13840000</v>
      </c>
      <c r="S10968">
        <v>110.66999800000001</v>
      </c>
    </row>
    <row r="10969" spans="13:19" x14ac:dyDescent="0.25">
      <c r="M10969" s="36">
        <v>26535</v>
      </c>
      <c r="N10969">
        <v>112.260002</v>
      </c>
      <c r="O10969">
        <v>112.80999799999999</v>
      </c>
      <c r="P10969">
        <v>110.620003</v>
      </c>
      <c r="Q10969">
        <v>111.019997</v>
      </c>
      <c r="R10969">
        <v>18280000</v>
      </c>
      <c r="S10969">
        <v>111.019997</v>
      </c>
    </row>
    <row r="10970" spans="13:19" x14ac:dyDescent="0.25">
      <c r="M10970" s="36">
        <v>26534</v>
      </c>
      <c r="N10970">
        <v>112.410004</v>
      </c>
      <c r="O10970">
        <v>113.269997</v>
      </c>
      <c r="P10970">
        <v>111.300003</v>
      </c>
      <c r="Q10970">
        <v>112.260002</v>
      </c>
      <c r="R10970">
        <v>18670000</v>
      </c>
      <c r="S10970">
        <v>112.260002</v>
      </c>
    </row>
    <row r="10971" spans="13:19" x14ac:dyDescent="0.25">
      <c r="M10971" s="36">
        <v>26533</v>
      </c>
      <c r="N10971">
        <v>111.720001</v>
      </c>
      <c r="O10971">
        <v>113.160004</v>
      </c>
      <c r="P10971">
        <v>111.279999</v>
      </c>
      <c r="Q10971">
        <v>112.410004</v>
      </c>
      <c r="R10971">
        <v>18560000</v>
      </c>
      <c r="S10971">
        <v>112.410004</v>
      </c>
    </row>
    <row r="10972" spans="13:19" x14ac:dyDescent="0.25">
      <c r="M10972" s="36">
        <v>26532</v>
      </c>
      <c r="N10972">
        <v>111.760002</v>
      </c>
      <c r="O10972">
        <v>112.739998</v>
      </c>
      <c r="P10972">
        <v>110.75</v>
      </c>
      <c r="Q10972">
        <v>111.720001</v>
      </c>
      <c r="R10972">
        <v>14290000</v>
      </c>
      <c r="S10972">
        <v>111.720001</v>
      </c>
    </row>
    <row r="10973" spans="13:19" x14ac:dyDescent="0.25">
      <c r="M10973" s="36">
        <v>26529</v>
      </c>
      <c r="N10973">
        <v>111.339996</v>
      </c>
      <c r="O10973">
        <v>112.529999</v>
      </c>
      <c r="P10973">
        <v>110.80999799999999</v>
      </c>
      <c r="Q10973">
        <v>111.760002</v>
      </c>
      <c r="R10973">
        <v>16150000</v>
      </c>
      <c r="S10973">
        <v>111.760002</v>
      </c>
    </row>
    <row r="10974" spans="13:19" x14ac:dyDescent="0.25">
      <c r="M10974" s="36">
        <v>26528</v>
      </c>
      <c r="N10974">
        <v>111.660004</v>
      </c>
      <c r="O10974">
        <v>112.410004</v>
      </c>
      <c r="P10974">
        <v>110.720001</v>
      </c>
      <c r="Q10974">
        <v>111.339996</v>
      </c>
      <c r="R10974">
        <v>14360000</v>
      </c>
      <c r="S10974">
        <v>111.339996</v>
      </c>
    </row>
    <row r="10975" spans="13:19" x14ac:dyDescent="0.25">
      <c r="M10975" s="36">
        <v>26527</v>
      </c>
      <c r="N10975">
        <v>112.05999799999999</v>
      </c>
      <c r="O10975">
        <v>112.800003</v>
      </c>
      <c r="P10975">
        <v>110.870003</v>
      </c>
      <c r="Q10975">
        <v>111.660004</v>
      </c>
      <c r="R10975">
        <v>14950000</v>
      </c>
      <c r="S10975">
        <v>111.660004</v>
      </c>
    </row>
    <row r="10976" spans="13:19" x14ac:dyDescent="0.25">
      <c r="M10976" s="36">
        <v>26526</v>
      </c>
      <c r="N10976">
        <v>112.550003</v>
      </c>
      <c r="O10976">
        <v>113.040001</v>
      </c>
      <c r="P10976">
        <v>111.269997</v>
      </c>
      <c r="Q10976">
        <v>112.05999799999999</v>
      </c>
      <c r="R10976">
        <v>16670000</v>
      </c>
      <c r="S10976">
        <v>112.05999799999999</v>
      </c>
    </row>
    <row r="10977" spans="13:19" x14ac:dyDescent="0.25">
      <c r="M10977" s="36">
        <v>26525</v>
      </c>
      <c r="N10977">
        <v>111.949997</v>
      </c>
      <c r="O10977">
        <v>113.449997</v>
      </c>
      <c r="P10977">
        <v>111.660004</v>
      </c>
      <c r="Q10977">
        <v>112.550003</v>
      </c>
      <c r="R10977">
        <v>18870000</v>
      </c>
      <c r="S10977">
        <v>112.550003</v>
      </c>
    </row>
    <row r="10978" spans="13:19" x14ac:dyDescent="0.25">
      <c r="M10978" s="36">
        <v>26522</v>
      </c>
      <c r="N10978">
        <v>111.050003</v>
      </c>
      <c r="O10978">
        <v>112.400002</v>
      </c>
      <c r="P10978">
        <v>110.519997</v>
      </c>
      <c r="Q10978">
        <v>111.949997</v>
      </c>
      <c r="R10978">
        <v>16570000</v>
      </c>
      <c r="S10978">
        <v>111.949997</v>
      </c>
    </row>
    <row r="10979" spans="13:19" x14ac:dyDescent="0.25">
      <c r="M10979" s="36">
        <v>26521</v>
      </c>
      <c r="N10979">
        <v>110.860001</v>
      </c>
      <c r="O10979">
        <v>111.68</v>
      </c>
      <c r="P10979">
        <v>110.089996</v>
      </c>
      <c r="Q10979">
        <v>111.050003</v>
      </c>
      <c r="R10979">
        <v>15260000</v>
      </c>
      <c r="S10979">
        <v>111.050003</v>
      </c>
    </row>
    <row r="10980" spans="13:19" x14ac:dyDescent="0.25">
      <c r="M10980" s="36">
        <v>26520</v>
      </c>
      <c r="N10980">
        <v>110.69000200000001</v>
      </c>
      <c r="O10980">
        <v>111.57</v>
      </c>
      <c r="P10980">
        <v>109.980003</v>
      </c>
      <c r="Q10980">
        <v>110.860001</v>
      </c>
      <c r="R10980">
        <v>15730000</v>
      </c>
      <c r="S10980">
        <v>110.860001</v>
      </c>
    </row>
    <row r="10981" spans="13:19" x14ac:dyDescent="0.25">
      <c r="M10981" s="36">
        <v>26519</v>
      </c>
      <c r="N10981">
        <v>110.610001</v>
      </c>
      <c r="O10981">
        <v>111.32</v>
      </c>
      <c r="P10981">
        <v>109.66999800000001</v>
      </c>
      <c r="Q10981">
        <v>110.69000200000001</v>
      </c>
      <c r="R10981">
        <v>14550000</v>
      </c>
      <c r="S10981">
        <v>110.69000200000001</v>
      </c>
    </row>
    <row r="10982" spans="13:19" x14ac:dyDescent="0.25">
      <c r="M10982" s="36">
        <v>26518</v>
      </c>
      <c r="N10982">
        <v>110.43</v>
      </c>
      <c r="O10982">
        <v>111.379997</v>
      </c>
      <c r="P10982">
        <v>109.69000200000001</v>
      </c>
      <c r="Q10982">
        <v>110.610001</v>
      </c>
      <c r="R10982">
        <v>13220000</v>
      </c>
      <c r="S10982">
        <v>110.610001</v>
      </c>
    </row>
    <row r="10983" spans="13:19" x14ac:dyDescent="0.25">
      <c r="M10983" s="36">
        <v>26515</v>
      </c>
      <c r="N10983">
        <v>110.139999</v>
      </c>
      <c r="O10983">
        <v>111.120003</v>
      </c>
      <c r="P10983">
        <v>109.370003</v>
      </c>
      <c r="Q10983">
        <v>110.43</v>
      </c>
      <c r="R10983">
        <v>15700000</v>
      </c>
      <c r="S10983">
        <v>110.43</v>
      </c>
    </row>
    <row r="10984" spans="13:19" x14ac:dyDescent="0.25">
      <c r="M10984" s="36">
        <v>26514</v>
      </c>
      <c r="N10984">
        <v>109.290001</v>
      </c>
      <c r="O10984">
        <v>110.879997</v>
      </c>
      <c r="P10984">
        <v>108.900002</v>
      </c>
      <c r="Q10984">
        <v>110.139999</v>
      </c>
      <c r="R10984">
        <v>19970000</v>
      </c>
      <c r="S10984">
        <v>110.139999</v>
      </c>
    </row>
    <row r="10985" spans="13:19" x14ac:dyDescent="0.25">
      <c r="M10985" s="36">
        <v>26513</v>
      </c>
      <c r="N10985">
        <v>108.400002</v>
      </c>
      <c r="O10985">
        <v>109.849998</v>
      </c>
      <c r="P10985">
        <v>108.120003</v>
      </c>
      <c r="Q10985">
        <v>109.290001</v>
      </c>
      <c r="R10985">
        <v>17920000</v>
      </c>
      <c r="S10985">
        <v>109.290001</v>
      </c>
    </row>
    <row r="10986" spans="13:19" x14ac:dyDescent="0.25">
      <c r="M10986" s="36">
        <v>26512</v>
      </c>
      <c r="N10986">
        <v>107.389999</v>
      </c>
      <c r="O10986">
        <v>108.849998</v>
      </c>
      <c r="P10986">
        <v>107.05999799999999</v>
      </c>
      <c r="Q10986">
        <v>108.400002</v>
      </c>
      <c r="R10986">
        <v>15540000</v>
      </c>
      <c r="S10986">
        <v>108.400002</v>
      </c>
    </row>
    <row r="10987" spans="13:19" x14ac:dyDescent="0.25">
      <c r="M10987" s="36">
        <v>26511</v>
      </c>
      <c r="N10987">
        <v>107.379997</v>
      </c>
      <c r="O10987">
        <v>108.05999799999999</v>
      </c>
      <c r="P10987">
        <v>106.599998</v>
      </c>
      <c r="Q10987">
        <v>107.389999</v>
      </c>
      <c r="R10987">
        <v>11120000</v>
      </c>
      <c r="S10987">
        <v>107.389999</v>
      </c>
    </row>
    <row r="10988" spans="13:19" x14ac:dyDescent="0.25">
      <c r="M10988" s="36">
        <v>26508</v>
      </c>
      <c r="N10988">
        <v>107.279999</v>
      </c>
      <c r="O10988">
        <v>108.029999</v>
      </c>
      <c r="P10988">
        <v>106.519997</v>
      </c>
      <c r="Q10988">
        <v>107.379997</v>
      </c>
      <c r="R10988">
        <v>13050000</v>
      </c>
      <c r="S10988">
        <v>107.379997</v>
      </c>
    </row>
    <row r="10989" spans="13:19" x14ac:dyDescent="0.25">
      <c r="M10989" s="36">
        <v>26507</v>
      </c>
      <c r="N10989">
        <v>107.529999</v>
      </c>
      <c r="O10989">
        <v>108.30999799999999</v>
      </c>
      <c r="P10989">
        <v>106.610001</v>
      </c>
      <c r="Q10989">
        <v>107.279999</v>
      </c>
      <c r="R10989">
        <v>13870000</v>
      </c>
      <c r="S10989">
        <v>107.279999</v>
      </c>
    </row>
    <row r="10990" spans="13:19" x14ac:dyDescent="0.25">
      <c r="M10990" s="36">
        <v>26506</v>
      </c>
      <c r="N10990">
        <v>107.599998</v>
      </c>
      <c r="O10990">
        <v>108.41999800000001</v>
      </c>
      <c r="P10990">
        <v>106.790001</v>
      </c>
      <c r="Q10990">
        <v>107.529999</v>
      </c>
      <c r="R10990">
        <v>14130000</v>
      </c>
      <c r="S10990">
        <v>107.529999</v>
      </c>
    </row>
    <row r="10991" spans="13:19" x14ac:dyDescent="0.25">
      <c r="M10991" s="36">
        <v>26505</v>
      </c>
      <c r="N10991">
        <v>107.91999800000001</v>
      </c>
      <c r="O10991">
        <v>108.879997</v>
      </c>
      <c r="P10991">
        <v>107.05999799999999</v>
      </c>
      <c r="Q10991">
        <v>107.599998</v>
      </c>
      <c r="R10991">
        <v>17180000</v>
      </c>
      <c r="S10991">
        <v>107.599998</v>
      </c>
    </row>
    <row r="10992" spans="13:19" x14ac:dyDescent="0.25">
      <c r="M10992" s="36">
        <v>26504</v>
      </c>
      <c r="N10992">
        <v>106.660004</v>
      </c>
      <c r="O10992">
        <v>108.66999800000001</v>
      </c>
      <c r="P10992">
        <v>106.629997</v>
      </c>
      <c r="Q10992">
        <v>107.91999800000001</v>
      </c>
      <c r="R10992">
        <v>18020000</v>
      </c>
      <c r="S10992">
        <v>107.91999800000001</v>
      </c>
    </row>
    <row r="10993" spans="13:19" x14ac:dyDescent="0.25">
      <c r="M10993" s="36">
        <v>26501</v>
      </c>
      <c r="N10993">
        <v>105.80999799999999</v>
      </c>
      <c r="O10993">
        <v>107.050003</v>
      </c>
      <c r="P10993">
        <v>104.989998</v>
      </c>
      <c r="Q10993">
        <v>106.660004</v>
      </c>
      <c r="R10993">
        <v>14010000</v>
      </c>
      <c r="S10993">
        <v>106.660004</v>
      </c>
    </row>
    <row r="10994" spans="13:19" x14ac:dyDescent="0.25">
      <c r="M10994" s="36">
        <v>26500</v>
      </c>
      <c r="N10994">
        <v>106.139999</v>
      </c>
      <c r="O10994">
        <v>106.68</v>
      </c>
      <c r="P10994">
        <v>105.120003</v>
      </c>
      <c r="Q10994">
        <v>105.80999799999999</v>
      </c>
      <c r="R10994">
        <v>15050000</v>
      </c>
      <c r="S10994">
        <v>105.80999799999999</v>
      </c>
    </row>
    <row r="10995" spans="13:19" x14ac:dyDescent="0.25">
      <c r="M10995" s="36">
        <v>26499</v>
      </c>
      <c r="N10995">
        <v>105.83000199999999</v>
      </c>
      <c r="O10995">
        <v>107.360001</v>
      </c>
      <c r="P10995">
        <v>105.470001</v>
      </c>
      <c r="Q10995">
        <v>106.139999</v>
      </c>
      <c r="R10995">
        <v>17880000</v>
      </c>
      <c r="S10995">
        <v>106.139999</v>
      </c>
    </row>
    <row r="10996" spans="13:19" x14ac:dyDescent="0.25">
      <c r="M10996" s="36">
        <v>26498</v>
      </c>
      <c r="N10996">
        <v>105.879997</v>
      </c>
      <c r="O10996">
        <v>106.400002</v>
      </c>
      <c r="P10996">
        <v>104.43</v>
      </c>
      <c r="Q10996">
        <v>105.83000199999999</v>
      </c>
      <c r="R10996">
        <v>16820000</v>
      </c>
      <c r="S10996">
        <v>105.83000199999999</v>
      </c>
    </row>
    <row r="10997" spans="13:19" x14ac:dyDescent="0.25">
      <c r="M10997" s="36">
        <v>26497</v>
      </c>
      <c r="N10997">
        <v>106.800003</v>
      </c>
      <c r="O10997">
        <v>107.370003</v>
      </c>
      <c r="P10997">
        <v>105.550003</v>
      </c>
      <c r="Q10997">
        <v>105.879997</v>
      </c>
      <c r="R10997">
        <v>13170000</v>
      </c>
      <c r="S10997">
        <v>105.879997</v>
      </c>
    </row>
    <row r="10998" spans="13:19" x14ac:dyDescent="0.25">
      <c r="M10998" s="36">
        <v>26494</v>
      </c>
      <c r="N10998">
        <v>106.279999</v>
      </c>
      <c r="O10998">
        <v>107.58000199999999</v>
      </c>
      <c r="P10998">
        <v>105.769997</v>
      </c>
      <c r="Q10998">
        <v>106.800003</v>
      </c>
      <c r="R10998">
        <v>13910000</v>
      </c>
      <c r="S10998">
        <v>106.800003</v>
      </c>
    </row>
    <row r="10999" spans="13:19" x14ac:dyDescent="0.25">
      <c r="M10999" s="36">
        <v>26493</v>
      </c>
      <c r="N10999">
        <v>106.889999</v>
      </c>
      <c r="O10999">
        <v>107.300003</v>
      </c>
      <c r="P10999">
        <v>105.620003</v>
      </c>
      <c r="Q10999">
        <v>106.279999</v>
      </c>
      <c r="R10999">
        <v>14740000</v>
      </c>
      <c r="S10999">
        <v>106.279999</v>
      </c>
    </row>
    <row r="11000" spans="13:19" x14ac:dyDescent="0.25">
      <c r="M11000" s="36">
        <v>26492</v>
      </c>
      <c r="N11000">
        <v>107.32</v>
      </c>
      <c r="O11000">
        <v>108.150002</v>
      </c>
      <c r="P11000">
        <v>106.41999800000001</v>
      </c>
      <c r="Q11000">
        <v>106.889999</v>
      </c>
      <c r="R11000">
        <v>16150000</v>
      </c>
      <c r="S11000">
        <v>106.889999</v>
      </c>
    </row>
    <row r="11001" spans="13:19" x14ac:dyDescent="0.25">
      <c r="M11001" s="36">
        <v>26491</v>
      </c>
      <c r="N11001">
        <v>108.110001</v>
      </c>
      <c r="O11001">
        <v>108.349998</v>
      </c>
      <c r="P11001">
        <v>106.870003</v>
      </c>
      <c r="Q11001">
        <v>107.32</v>
      </c>
      <c r="R11001">
        <v>12830000</v>
      </c>
      <c r="S11001">
        <v>107.32</v>
      </c>
    </row>
    <row r="11002" spans="13:19" x14ac:dyDescent="0.25">
      <c r="M11002" s="36">
        <v>26490</v>
      </c>
      <c r="N11002">
        <v>108.69000200000001</v>
      </c>
      <c r="O11002">
        <v>109.160004</v>
      </c>
      <c r="P11002">
        <v>107.620003</v>
      </c>
      <c r="Q11002">
        <v>108.110001</v>
      </c>
      <c r="R11002">
        <v>11700000</v>
      </c>
      <c r="S11002">
        <v>108.110001</v>
      </c>
    </row>
    <row r="11003" spans="13:19" x14ac:dyDescent="0.25">
      <c r="M11003" s="36">
        <v>26487</v>
      </c>
      <c r="N11003">
        <v>109.040001</v>
      </c>
      <c r="O11003">
        <v>109.660004</v>
      </c>
      <c r="P11003">
        <v>108.160004</v>
      </c>
      <c r="Q11003">
        <v>108.69000200000001</v>
      </c>
      <c r="R11003">
        <v>12900000</v>
      </c>
      <c r="S11003">
        <v>108.69000200000001</v>
      </c>
    </row>
    <row r="11004" spans="13:19" x14ac:dyDescent="0.25">
      <c r="M11004" s="36">
        <v>26486</v>
      </c>
      <c r="N11004">
        <v>108.279999</v>
      </c>
      <c r="O11004">
        <v>110.269997</v>
      </c>
      <c r="P11004">
        <v>108.279999</v>
      </c>
      <c r="Q11004">
        <v>109.040001</v>
      </c>
      <c r="R11004">
        <v>19520000</v>
      </c>
      <c r="S11004">
        <v>109.040001</v>
      </c>
    </row>
    <row r="11005" spans="13:19" x14ac:dyDescent="0.25">
      <c r="M11005" s="36">
        <v>26485</v>
      </c>
      <c r="N11005">
        <v>107.489998</v>
      </c>
      <c r="O11005">
        <v>108.800003</v>
      </c>
      <c r="P11005">
        <v>107.139999</v>
      </c>
      <c r="Q11005">
        <v>108.099998</v>
      </c>
      <c r="R11005">
        <v>14710000</v>
      </c>
      <c r="S11005">
        <v>108.099998</v>
      </c>
    </row>
    <row r="11006" spans="13:19" x14ac:dyDescent="0.25">
      <c r="M11006" s="36">
        <v>26483</v>
      </c>
      <c r="N11006">
        <v>107.139999</v>
      </c>
      <c r="O11006">
        <v>107.949997</v>
      </c>
      <c r="P11006">
        <v>106.720001</v>
      </c>
      <c r="Q11006">
        <v>107.489998</v>
      </c>
      <c r="R11006">
        <v>8140000</v>
      </c>
      <c r="S11006">
        <v>107.489998</v>
      </c>
    </row>
    <row r="11007" spans="13:19" x14ac:dyDescent="0.25">
      <c r="M11007" s="36">
        <v>26480</v>
      </c>
      <c r="N11007">
        <v>106.82</v>
      </c>
      <c r="O11007">
        <v>107.910004</v>
      </c>
      <c r="P11007">
        <v>106.400002</v>
      </c>
      <c r="Q11007">
        <v>107.139999</v>
      </c>
      <c r="R11007">
        <v>12860000</v>
      </c>
      <c r="S11007">
        <v>107.139999</v>
      </c>
    </row>
    <row r="11008" spans="13:19" x14ac:dyDescent="0.25">
      <c r="M11008" s="36">
        <v>26479</v>
      </c>
      <c r="N11008">
        <v>107.019997</v>
      </c>
      <c r="O11008">
        <v>107.470001</v>
      </c>
      <c r="P11008">
        <v>105.94000200000001</v>
      </c>
      <c r="Q11008">
        <v>106.82</v>
      </c>
      <c r="R11008">
        <v>14610000</v>
      </c>
      <c r="S11008">
        <v>106.82</v>
      </c>
    </row>
    <row r="11009" spans="13:19" x14ac:dyDescent="0.25">
      <c r="M11009" s="36">
        <v>26478</v>
      </c>
      <c r="N11009">
        <v>107.370003</v>
      </c>
      <c r="O11009">
        <v>107.870003</v>
      </c>
      <c r="P11009">
        <v>106.489998</v>
      </c>
      <c r="Q11009">
        <v>107.019997</v>
      </c>
      <c r="R11009">
        <v>12140000</v>
      </c>
      <c r="S11009">
        <v>107.019997</v>
      </c>
    </row>
    <row r="11010" spans="13:19" x14ac:dyDescent="0.25">
      <c r="M11010" s="36">
        <v>26477</v>
      </c>
      <c r="N11010">
        <v>107.480003</v>
      </c>
      <c r="O11010">
        <v>108.290001</v>
      </c>
      <c r="P11010">
        <v>106.699997</v>
      </c>
      <c r="Q11010">
        <v>107.370003</v>
      </c>
      <c r="R11010">
        <v>13750000</v>
      </c>
      <c r="S11010">
        <v>107.370003</v>
      </c>
    </row>
    <row r="11011" spans="13:19" x14ac:dyDescent="0.25">
      <c r="M11011" s="36">
        <v>26476</v>
      </c>
      <c r="N11011">
        <v>108.230003</v>
      </c>
      <c r="O11011">
        <v>108.230003</v>
      </c>
      <c r="P11011">
        <v>106.68</v>
      </c>
      <c r="Q11011">
        <v>107.480003</v>
      </c>
      <c r="R11011">
        <v>12720000</v>
      </c>
      <c r="S11011">
        <v>107.480003</v>
      </c>
    </row>
    <row r="11012" spans="13:19" x14ac:dyDescent="0.25">
      <c r="M11012" s="36">
        <v>26473</v>
      </c>
      <c r="N11012">
        <v>108.68</v>
      </c>
      <c r="O11012">
        <v>109.33000199999999</v>
      </c>
      <c r="P11012">
        <v>107.69000200000001</v>
      </c>
      <c r="Q11012">
        <v>108.269997</v>
      </c>
      <c r="R11012">
        <v>13940000</v>
      </c>
      <c r="S11012">
        <v>108.269997</v>
      </c>
    </row>
    <row r="11013" spans="13:19" x14ac:dyDescent="0.25">
      <c r="M11013" s="36">
        <v>26472</v>
      </c>
      <c r="N11013">
        <v>108.790001</v>
      </c>
      <c r="O11013">
        <v>109.260002</v>
      </c>
      <c r="P11013">
        <v>107.620003</v>
      </c>
      <c r="Q11013">
        <v>108.68</v>
      </c>
      <c r="R11013">
        <v>13410000</v>
      </c>
      <c r="S11013">
        <v>108.68</v>
      </c>
    </row>
    <row r="11014" spans="13:19" x14ac:dyDescent="0.25">
      <c r="M11014" s="36">
        <v>26471</v>
      </c>
      <c r="N11014">
        <v>108.55999799999999</v>
      </c>
      <c r="O11014">
        <v>109.660004</v>
      </c>
      <c r="P11014">
        <v>107.980003</v>
      </c>
      <c r="Q11014">
        <v>108.790001</v>
      </c>
      <c r="R11014">
        <v>15510000</v>
      </c>
      <c r="S11014">
        <v>108.790001</v>
      </c>
    </row>
    <row r="11015" spans="13:19" x14ac:dyDescent="0.25">
      <c r="M11015" s="36">
        <v>26470</v>
      </c>
      <c r="N11015">
        <v>108.110001</v>
      </c>
      <c r="O11015">
        <v>109.120003</v>
      </c>
      <c r="P11015">
        <v>107.639999</v>
      </c>
      <c r="Q11015">
        <v>108.55999799999999</v>
      </c>
      <c r="R11015">
        <v>14970000</v>
      </c>
      <c r="S11015">
        <v>108.55999799999999</v>
      </c>
    </row>
    <row r="11016" spans="13:19" x14ac:dyDescent="0.25">
      <c r="M11016" s="36">
        <v>26469</v>
      </c>
      <c r="N11016">
        <v>108.360001</v>
      </c>
      <c r="O11016">
        <v>108.779999</v>
      </c>
      <c r="P11016">
        <v>107.370003</v>
      </c>
      <c r="Q11016">
        <v>108.110001</v>
      </c>
      <c r="R11016">
        <v>11660000</v>
      </c>
      <c r="S11016">
        <v>108.110001</v>
      </c>
    </row>
    <row r="11017" spans="13:19" x14ac:dyDescent="0.25">
      <c r="M11017" s="36">
        <v>26466</v>
      </c>
      <c r="N11017">
        <v>108.44000200000001</v>
      </c>
      <c r="O11017">
        <v>108.94000200000001</v>
      </c>
      <c r="P11017">
        <v>107.540001</v>
      </c>
      <c r="Q11017">
        <v>108.360001</v>
      </c>
      <c r="R11017">
        <v>13010000</v>
      </c>
      <c r="S11017">
        <v>108.360001</v>
      </c>
    </row>
    <row r="11018" spans="13:19" x14ac:dyDescent="0.25">
      <c r="M11018" s="36">
        <v>26465</v>
      </c>
      <c r="N11018">
        <v>108.389999</v>
      </c>
      <c r="O11018">
        <v>109.519997</v>
      </c>
      <c r="P11018">
        <v>107.779999</v>
      </c>
      <c r="Q11018">
        <v>108.44000200000001</v>
      </c>
      <c r="R11018">
        <v>16940000</v>
      </c>
      <c r="S11018">
        <v>108.44000200000001</v>
      </c>
    </row>
    <row r="11019" spans="13:19" x14ac:dyDescent="0.25">
      <c r="M11019" s="36">
        <v>26464</v>
      </c>
      <c r="N11019">
        <v>107.550003</v>
      </c>
      <c r="O11019">
        <v>109.150002</v>
      </c>
      <c r="P11019">
        <v>107.379997</v>
      </c>
      <c r="Q11019">
        <v>108.389999</v>
      </c>
      <c r="R11019">
        <v>18320000</v>
      </c>
      <c r="S11019">
        <v>108.389999</v>
      </c>
    </row>
    <row r="11020" spans="13:19" x14ac:dyDescent="0.25">
      <c r="M11020" s="36">
        <v>26463</v>
      </c>
      <c r="N11020">
        <v>107.010002</v>
      </c>
      <c r="O11020">
        <v>108.029999</v>
      </c>
      <c r="P11020">
        <v>106.379997</v>
      </c>
      <c r="Q11020">
        <v>107.550003</v>
      </c>
      <c r="R11020">
        <v>15710000</v>
      </c>
      <c r="S11020">
        <v>107.550003</v>
      </c>
    </row>
    <row r="11021" spans="13:19" x14ac:dyDescent="0.25">
      <c r="M11021" s="36">
        <v>26462</v>
      </c>
      <c r="N11021">
        <v>106.860001</v>
      </c>
      <c r="O11021">
        <v>107.91999800000001</v>
      </c>
      <c r="P11021">
        <v>106.290001</v>
      </c>
      <c r="Q11021">
        <v>107.010002</v>
      </c>
      <c r="R11021">
        <v>13390000</v>
      </c>
      <c r="S11021">
        <v>107.010002</v>
      </c>
    </row>
    <row r="11022" spans="13:19" x14ac:dyDescent="0.25">
      <c r="M11022" s="36">
        <v>26459</v>
      </c>
      <c r="N11022">
        <v>107.279999</v>
      </c>
      <c r="O11022">
        <v>107.68</v>
      </c>
      <c r="P11022">
        <v>106.300003</v>
      </c>
      <c r="Q11022">
        <v>106.860001</v>
      </c>
      <c r="R11022">
        <v>12790000</v>
      </c>
      <c r="S11022">
        <v>106.860001</v>
      </c>
    </row>
    <row r="11023" spans="13:19" x14ac:dyDescent="0.25">
      <c r="M11023" s="36">
        <v>26458</v>
      </c>
      <c r="N11023">
        <v>107.650002</v>
      </c>
      <c r="O11023">
        <v>108.519997</v>
      </c>
      <c r="P11023">
        <v>106.900002</v>
      </c>
      <c r="Q11023">
        <v>107.279999</v>
      </c>
      <c r="R11023">
        <v>13820000</v>
      </c>
      <c r="S11023">
        <v>107.279999</v>
      </c>
    </row>
    <row r="11024" spans="13:19" x14ac:dyDescent="0.25">
      <c r="M11024" s="36">
        <v>26457</v>
      </c>
      <c r="N11024">
        <v>108.209999</v>
      </c>
      <c r="O11024">
        <v>108.519997</v>
      </c>
      <c r="P11024">
        <v>106.910004</v>
      </c>
      <c r="Q11024">
        <v>107.650002</v>
      </c>
      <c r="R11024">
        <v>15220000</v>
      </c>
      <c r="S11024">
        <v>107.650002</v>
      </c>
    </row>
    <row r="11025" spans="13:19" x14ac:dyDescent="0.25">
      <c r="M11025" s="36">
        <v>26456</v>
      </c>
      <c r="N11025">
        <v>108.82</v>
      </c>
      <c r="O11025">
        <v>109.32</v>
      </c>
      <c r="P11025">
        <v>107.709999</v>
      </c>
      <c r="Q11025">
        <v>108.209999</v>
      </c>
      <c r="R11025">
        <v>15980000</v>
      </c>
      <c r="S11025">
        <v>108.209999</v>
      </c>
    </row>
    <row r="11026" spans="13:19" x14ac:dyDescent="0.25">
      <c r="M11026" s="36">
        <v>26455</v>
      </c>
      <c r="N11026">
        <v>109.730003</v>
      </c>
      <c r="O11026">
        <v>109.91999800000001</v>
      </c>
      <c r="P11026">
        <v>108.279999</v>
      </c>
      <c r="Q11026">
        <v>108.82</v>
      </c>
      <c r="R11026">
        <v>13450000</v>
      </c>
      <c r="S11026">
        <v>108.82</v>
      </c>
    </row>
    <row r="11027" spans="13:19" x14ac:dyDescent="0.25">
      <c r="M11027" s="36">
        <v>26452</v>
      </c>
      <c r="N11027">
        <v>109.69000200000001</v>
      </c>
      <c r="O11027">
        <v>110.510002</v>
      </c>
      <c r="P11027">
        <v>108.93</v>
      </c>
      <c r="Q11027">
        <v>109.730003</v>
      </c>
      <c r="R11027">
        <v>15400000</v>
      </c>
      <c r="S11027">
        <v>109.730003</v>
      </c>
    </row>
    <row r="11028" spans="13:19" x14ac:dyDescent="0.25">
      <c r="M11028" s="36">
        <v>26451</v>
      </c>
      <c r="N11028">
        <v>109.529999</v>
      </c>
      <c r="O11028">
        <v>110.349998</v>
      </c>
      <c r="P11028">
        <v>108.970001</v>
      </c>
      <c r="Q11028">
        <v>109.69000200000001</v>
      </c>
      <c r="R11028">
        <v>14910000</v>
      </c>
      <c r="S11028">
        <v>109.69000200000001</v>
      </c>
    </row>
    <row r="11029" spans="13:19" x14ac:dyDescent="0.25">
      <c r="M11029" s="36">
        <v>26450</v>
      </c>
      <c r="N11029">
        <v>110.349998</v>
      </c>
      <c r="O11029">
        <v>110.519997</v>
      </c>
      <c r="P11029">
        <v>108.91999800000001</v>
      </c>
      <c r="Q11029">
        <v>109.529999</v>
      </c>
      <c r="R11029">
        <v>15230000</v>
      </c>
      <c r="S11029">
        <v>109.529999</v>
      </c>
    </row>
    <row r="11030" spans="13:19" x14ac:dyDescent="0.25">
      <c r="M11030" s="36">
        <v>26449</v>
      </c>
      <c r="N11030">
        <v>110.660004</v>
      </c>
      <c r="O11030">
        <v>111.480003</v>
      </c>
      <c r="P11030">
        <v>109.779999</v>
      </c>
      <c r="Q11030">
        <v>110.349998</v>
      </c>
      <c r="R11030">
        <v>15810000</v>
      </c>
      <c r="S11030">
        <v>110.349998</v>
      </c>
    </row>
    <row r="11031" spans="13:19" x14ac:dyDescent="0.25">
      <c r="M11031" s="36">
        <v>26445</v>
      </c>
      <c r="N11031">
        <v>110.459999</v>
      </c>
      <c r="O11031">
        <v>111.30999799999999</v>
      </c>
      <c r="P11031">
        <v>109.839996</v>
      </c>
      <c r="Q11031">
        <v>110.660004</v>
      </c>
      <c r="R11031">
        <v>15730000</v>
      </c>
      <c r="S11031">
        <v>110.660004</v>
      </c>
    </row>
    <row r="11032" spans="13:19" x14ac:dyDescent="0.25">
      <c r="M11032" s="36">
        <v>26444</v>
      </c>
      <c r="N11032">
        <v>110.30999799999999</v>
      </c>
      <c r="O11032">
        <v>111.199997</v>
      </c>
      <c r="P11032">
        <v>109.66999800000001</v>
      </c>
      <c r="Q11032">
        <v>110.459999</v>
      </c>
      <c r="R11032">
        <v>16480000</v>
      </c>
      <c r="S11032">
        <v>110.459999</v>
      </c>
    </row>
    <row r="11033" spans="13:19" x14ac:dyDescent="0.25">
      <c r="M11033" s="36">
        <v>26443</v>
      </c>
      <c r="N11033">
        <v>109.779999</v>
      </c>
      <c r="O11033">
        <v>111.07</v>
      </c>
      <c r="P11033">
        <v>109.389999</v>
      </c>
      <c r="Q11033">
        <v>110.30999799999999</v>
      </c>
      <c r="R11033">
        <v>17870000</v>
      </c>
      <c r="S11033">
        <v>110.30999799999999</v>
      </c>
    </row>
    <row r="11034" spans="13:19" x14ac:dyDescent="0.25">
      <c r="M11034" s="36">
        <v>26442</v>
      </c>
      <c r="N11034">
        <v>109.69000200000001</v>
      </c>
      <c r="O11034">
        <v>110.459999</v>
      </c>
      <c r="P11034">
        <v>108.910004</v>
      </c>
      <c r="Q11034">
        <v>109.779999</v>
      </c>
      <c r="R11034">
        <v>16410000</v>
      </c>
      <c r="S11034">
        <v>109.779999</v>
      </c>
    </row>
    <row r="11035" spans="13:19" x14ac:dyDescent="0.25">
      <c r="M11035" s="36">
        <v>26441</v>
      </c>
      <c r="N11035">
        <v>108.980003</v>
      </c>
      <c r="O11035">
        <v>110.370003</v>
      </c>
      <c r="P11035">
        <v>108.790001</v>
      </c>
      <c r="Q11035">
        <v>109.69000200000001</v>
      </c>
      <c r="R11035">
        <v>16030000</v>
      </c>
      <c r="S11035">
        <v>109.69000200000001</v>
      </c>
    </row>
    <row r="11036" spans="13:19" x14ac:dyDescent="0.25">
      <c r="M11036" s="36">
        <v>26438</v>
      </c>
      <c r="N11036">
        <v>107.94000200000001</v>
      </c>
      <c r="O11036">
        <v>109.589996</v>
      </c>
      <c r="P11036">
        <v>107.739998</v>
      </c>
      <c r="Q11036">
        <v>108.980003</v>
      </c>
      <c r="R11036">
        <v>19580000</v>
      </c>
      <c r="S11036">
        <v>108.980003</v>
      </c>
    </row>
    <row r="11037" spans="13:19" x14ac:dyDescent="0.25">
      <c r="M11037" s="36">
        <v>26437</v>
      </c>
      <c r="N11037">
        <v>106.889999</v>
      </c>
      <c r="O11037">
        <v>108.389999</v>
      </c>
      <c r="P11037">
        <v>106.720001</v>
      </c>
      <c r="Q11037">
        <v>107.94000200000001</v>
      </c>
      <c r="R11037">
        <v>17370000</v>
      </c>
      <c r="S11037">
        <v>107.94000200000001</v>
      </c>
    </row>
    <row r="11038" spans="13:19" x14ac:dyDescent="0.25">
      <c r="M11038" s="36">
        <v>26436</v>
      </c>
      <c r="N11038">
        <v>106.660004</v>
      </c>
      <c r="O11038">
        <v>107.379997</v>
      </c>
      <c r="P11038">
        <v>106.019997</v>
      </c>
      <c r="Q11038">
        <v>106.889999</v>
      </c>
      <c r="R11038">
        <v>13600000</v>
      </c>
      <c r="S11038">
        <v>106.889999</v>
      </c>
    </row>
    <row r="11039" spans="13:19" x14ac:dyDescent="0.25">
      <c r="M11039" s="36">
        <v>26435</v>
      </c>
      <c r="N11039">
        <v>106.860001</v>
      </c>
      <c r="O11039">
        <v>107.550003</v>
      </c>
      <c r="P11039">
        <v>106.129997</v>
      </c>
      <c r="Q11039">
        <v>106.660004</v>
      </c>
      <c r="R11039">
        <v>14070000</v>
      </c>
      <c r="S11039">
        <v>106.660004</v>
      </c>
    </row>
    <row r="11040" spans="13:19" x14ac:dyDescent="0.25">
      <c r="M11040" s="36">
        <v>26434</v>
      </c>
      <c r="N11040">
        <v>106.379997</v>
      </c>
      <c r="O11040">
        <v>107.449997</v>
      </c>
      <c r="P11040">
        <v>106.05999799999999</v>
      </c>
      <c r="Q11040">
        <v>106.860001</v>
      </c>
      <c r="R11040">
        <v>13600000</v>
      </c>
      <c r="S11040">
        <v>106.860001</v>
      </c>
    </row>
    <row r="11041" spans="13:19" x14ac:dyDescent="0.25">
      <c r="M11041" s="36">
        <v>26431</v>
      </c>
      <c r="N11041">
        <v>105.769997</v>
      </c>
      <c r="O11041">
        <v>107.019997</v>
      </c>
      <c r="P11041">
        <v>105.489998</v>
      </c>
      <c r="Q11041">
        <v>106.379997</v>
      </c>
      <c r="R11041">
        <v>13990000</v>
      </c>
      <c r="S11041">
        <v>106.379997</v>
      </c>
    </row>
    <row r="11042" spans="13:19" x14ac:dyDescent="0.25">
      <c r="M11042" s="36">
        <v>26430</v>
      </c>
      <c r="N11042">
        <v>105.41999800000001</v>
      </c>
      <c r="O11042">
        <v>106.449997</v>
      </c>
      <c r="P11042">
        <v>104.900002</v>
      </c>
      <c r="Q11042">
        <v>105.769997</v>
      </c>
      <c r="R11042">
        <v>12900000</v>
      </c>
      <c r="S11042">
        <v>105.769997</v>
      </c>
    </row>
    <row r="11043" spans="13:19" x14ac:dyDescent="0.25">
      <c r="M11043" s="36">
        <v>26429</v>
      </c>
      <c r="N11043">
        <v>104.739998</v>
      </c>
      <c r="O11043">
        <v>106.099998</v>
      </c>
      <c r="P11043">
        <v>104.43</v>
      </c>
      <c r="Q11043">
        <v>105.41999800000001</v>
      </c>
      <c r="R11043">
        <v>13870000</v>
      </c>
      <c r="S11043">
        <v>105.41999800000001</v>
      </c>
    </row>
    <row r="11044" spans="13:19" x14ac:dyDescent="0.25">
      <c r="M11044" s="36">
        <v>26428</v>
      </c>
      <c r="N11044">
        <v>106.05999799999999</v>
      </c>
      <c r="O11044">
        <v>106.05999799999999</v>
      </c>
      <c r="P11044">
        <v>103.83000199999999</v>
      </c>
      <c r="Q11044">
        <v>104.739998</v>
      </c>
      <c r="R11044">
        <v>19910000</v>
      </c>
      <c r="S11044">
        <v>104.739998</v>
      </c>
    </row>
    <row r="11045" spans="13:19" x14ac:dyDescent="0.25">
      <c r="M11045" s="36">
        <v>26427</v>
      </c>
      <c r="N11045">
        <v>106.629997</v>
      </c>
      <c r="O11045">
        <v>106.80999799999999</v>
      </c>
      <c r="P11045">
        <v>105.360001</v>
      </c>
      <c r="Q11045">
        <v>106.139999</v>
      </c>
      <c r="R11045">
        <v>11250000</v>
      </c>
      <c r="S11045">
        <v>106.139999</v>
      </c>
    </row>
    <row r="11046" spans="13:19" x14ac:dyDescent="0.25">
      <c r="M11046" s="36">
        <v>26424</v>
      </c>
      <c r="N11046">
        <v>106.25</v>
      </c>
      <c r="O11046">
        <v>107.33000199999999</v>
      </c>
      <c r="P11046">
        <v>105.699997</v>
      </c>
      <c r="Q11046">
        <v>106.629997</v>
      </c>
      <c r="R11046">
        <v>13210000</v>
      </c>
      <c r="S11046">
        <v>106.629997</v>
      </c>
    </row>
    <row r="11047" spans="13:19" x14ac:dyDescent="0.25">
      <c r="M11047" s="36">
        <v>26423</v>
      </c>
      <c r="N11047">
        <v>105.989998</v>
      </c>
      <c r="O11047">
        <v>106.80999799999999</v>
      </c>
      <c r="P11047">
        <v>105.139999</v>
      </c>
      <c r="Q11047">
        <v>106.25</v>
      </c>
      <c r="R11047">
        <v>14790000</v>
      </c>
      <c r="S11047">
        <v>106.25</v>
      </c>
    </row>
    <row r="11048" spans="13:19" x14ac:dyDescent="0.25">
      <c r="M11048" s="36">
        <v>26422</v>
      </c>
      <c r="N11048">
        <v>106.08000199999999</v>
      </c>
      <c r="O11048">
        <v>107.239998</v>
      </c>
      <c r="P11048">
        <v>105.44000200000001</v>
      </c>
      <c r="Q11048">
        <v>105.989998</v>
      </c>
      <c r="R11048">
        <v>15900000</v>
      </c>
      <c r="S11048">
        <v>105.989998</v>
      </c>
    </row>
    <row r="11049" spans="13:19" x14ac:dyDescent="0.25">
      <c r="M11049" s="36">
        <v>26421</v>
      </c>
      <c r="N11049">
        <v>106.69000200000001</v>
      </c>
      <c r="O11049">
        <v>107.370003</v>
      </c>
      <c r="P11049">
        <v>105.550003</v>
      </c>
      <c r="Q11049">
        <v>106.08000199999999</v>
      </c>
      <c r="R11049">
        <v>15370000</v>
      </c>
      <c r="S11049">
        <v>106.08000199999999</v>
      </c>
    </row>
    <row r="11050" spans="13:19" x14ac:dyDescent="0.25">
      <c r="M11050" s="36">
        <v>26420</v>
      </c>
      <c r="N11050">
        <v>107.66999800000001</v>
      </c>
      <c r="O11050">
        <v>108</v>
      </c>
      <c r="P11050">
        <v>106.300003</v>
      </c>
      <c r="Q11050">
        <v>106.69000200000001</v>
      </c>
      <c r="R11050">
        <v>12880000</v>
      </c>
      <c r="S11050">
        <v>106.69000200000001</v>
      </c>
    </row>
    <row r="11051" spans="13:19" x14ac:dyDescent="0.25">
      <c r="M11051" s="36">
        <v>26417</v>
      </c>
      <c r="N11051">
        <v>107.050003</v>
      </c>
      <c r="O11051">
        <v>108.279999</v>
      </c>
      <c r="P11051">
        <v>106.699997</v>
      </c>
      <c r="Q11051">
        <v>107.66999800000001</v>
      </c>
      <c r="R11051">
        <v>14160000</v>
      </c>
      <c r="S11051">
        <v>107.66999800000001</v>
      </c>
    </row>
    <row r="11052" spans="13:19" x14ac:dyDescent="0.25">
      <c r="M11052" s="36">
        <v>26416</v>
      </c>
      <c r="N11052">
        <v>106.889999</v>
      </c>
      <c r="O11052">
        <v>107.889999</v>
      </c>
      <c r="P11052">
        <v>106.41999800000001</v>
      </c>
      <c r="Q11052">
        <v>107.050003</v>
      </c>
      <c r="R11052">
        <v>15740000</v>
      </c>
      <c r="S11052">
        <v>107.050003</v>
      </c>
    </row>
    <row r="11053" spans="13:19" x14ac:dyDescent="0.25">
      <c r="M11053" s="36">
        <v>26415</v>
      </c>
      <c r="N11053">
        <v>107.120003</v>
      </c>
      <c r="O11053">
        <v>107.889999</v>
      </c>
      <c r="P11053">
        <v>106.18</v>
      </c>
      <c r="Q11053">
        <v>106.889999</v>
      </c>
      <c r="R11053">
        <v>17710000</v>
      </c>
      <c r="S11053">
        <v>106.889999</v>
      </c>
    </row>
    <row r="11054" spans="13:19" x14ac:dyDescent="0.25">
      <c r="M11054" s="36">
        <v>26414</v>
      </c>
      <c r="N11054">
        <v>108.19000200000001</v>
      </c>
      <c r="O11054">
        <v>108.290001</v>
      </c>
      <c r="P11054">
        <v>106.699997</v>
      </c>
      <c r="Q11054">
        <v>107.120003</v>
      </c>
      <c r="R11054">
        <v>17030000</v>
      </c>
      <c r="S11054">
        <v>107.120003</v>
      </c>
    </row>
    <row r="11055" spans="13:19" x14ac:dyDescent="0.25">
      <c r="M11055" s="36">
        <v>26413</v>
      </c>
      <c r="N11055">
        <v>108.889999</v>
      </c>
      <c r="O11055">
        <v>109.19000200000001</v>
      </c>
      <c r="P11055">
        <v>107.620003</v>
      </c>
      <c r="Q11055">
        <v>108.19000200000001</v>
      </c>
      <c r="R11055">
        <v>14650000</v>
      </c>
      <c r="S11055">
        <v>108.19000200000001</v>
      </c>
    </row>
    <row r="11056" spans="13:19" x14ac:dyDescent="0.25">
      <c r="M11056" s="36">
        <v>26410</v>
      </c>
      <c r="N11056">
        <v>109.040001</v>
      </c>
      <c r="O11056">
        <v>109.91999800000001</v>
      </c>
      <c r="P11056">
        <v>108.300003</v>
      </c>
      <c r="Q11056">
        <v>108.889999</v>
      </c>
      <c r="R11056">
        <v>18200000</v>
      </c>
      <c r="S11056">
        <v>108.889999</v>
      </c>
    </row>
    <row r="11057" spans="13:19" x14ac:dyDescent="0.25">
      <c r="M11057" s="36">
        <v>26409</v>
      </c>
      <c r="N11057">
        <v>109.199997</v>
      </c>
      <c r="O11057">
        <v>109.69000200000001</v>
      </c>
      <c r="P11057">
        <v>108.08000199999999</v>
      </c>
      <c r="Q11057">
        <v>109.040001</v>
      </c>
      <c r="R11057">
        <v>18190000</v>
      </c>
      <c r="S11057">
        <v>109.040001</v>
      </c>
    </row>
    <row r="11058" spans="13:19" x14ac:dyDescent="0.25">
      <c r="M11058" s="36">
        <v>26408</v>
      </c>
      <c r="N11058">
        <v>109.769997</v>
      </c>
      <c r="O11058">
        <v>110.349998</v>
      </c>
      <c r="P11058">
        <v>108.709999</v>
      </c>
      <c r="Q11058">
        <v>109.199997</v>
      </c>
      <c r="R11058">
        <v>19180000</v>
      </c>
      <c r="S11058">
        <v>109.199997</v>
      </c>
    </row>
    <row r="11059" spans="13:19" x14ac:dyDescent="0.25">
      <c r="M11059" s="36">
        <v>26407</v>
      </c>
      <c r="N11059">
        <v>109.510002</v>
      </c>
      <c r="O11059">
        <v>110.639999</v>
      </c>
      <c r="P11059">
        <v>109.019997</v>
      </c>
      <c r="Q11059">
        <v>109.769997</v>
      </c>
      <c r="R11059">
        <v>19410000</v>
      </c>
      <c r="S11059">
        <v>109.769997</v>
      </c>
    </row>
    <row r="11060" spans="13:19" x14ac:dyDescent="0.25">
      <c r="M11060" s="36">
        <v>26406</v>
      </c>
      <c r="N11060">
        <v>109.839996</v>
      </c>
      <c r="O11060">
        <v>110.220001</v>
      </c>
      <c r="P11060">
        <v>108.769997</v>
      </c>
      <c r="Q11060">
        <v>109.510002</v>
      </c>
      <c r="R11060">
        <v>15390000</v>
      </c>
      <c r="S11060">
        <v>109.510002</v>
      </c>
    </row>
    <row r="11061" spans="13:19" x14ac:dyDescent="0.25">
      <c r="M11061" s="36">
        <v>26403</v>
      </c>
      <c r="N11061">
        <v>109.910004</v>
      </c>
      <c r="O11061">
        <v>110.55999799999999</v>
      </c>
      <c r="P11061">
        <v>109.07</v>
      </c>
      <c r="Q11061">
        <v>109.839996</v>
      </c>
      <c r="R11061">
        <v>17460000</v>
      </c>
      <c r="S11061">
        <v>109.839996</v>
      </c>
    </row>
    <row r="11062" spans="13:19" x14ac:dyDescent="0.25">
      <c r="M11062" s="36">
        <v>26402</v>
      </c>
      <c r="N11062">
        <v>110.18</v>
      </c>
      <c r="O11062">
        <v>110.790001</v>
      </c>
      <c r="P11062">
        <v>109.370003</v>
      </c>
      <c r="Q11062">
        <v>109.910004</v>
      </c>
      <c r="R11062">
        <v>17990000</v>
      </c>
      <c r="S11062">
        <v>109.910004</v>
      </c>
    </row>
    <row r="11063" spans="13:19" x14ac:dyDescent="0.25">
      <c r="M11063" s="36">
        <v>26401</v>
      </c>
      <c r="N11063">
        <v>109.760002</v>
      </c>
      <c r="O11063">
        <v>111.110001</v>
      </c>
      <c r="P11063">
        <v>109.360001</v>
      </c>
      <c r="Q11063">
        <v>110.18</v>
      </c>
      <c r="R11063">
        <v>24690000</v>
      </c>
      <c r="S11063">
        <v>110.18</v>
      </c>
    </row>
    <row r="11064" spans="13:19" x14ac:dyDescent="0.25">
      <c r="M11064" s="36">
        <v>26400</v>
      </c>
      <c r="N11064">
        <v>109.449997</v>
      </c>
      <c r="O11064">
        <v>110.379997</v>
      </c>
      <c r="P11064">
        <v>108.760002</v>
      </c>
      <c r="Q11064">
        <v>109.760002</v>
      </c>
      <c r="R11064">
        <v>19930000</v>
      </c>
      <c r="S11064">
        <v>109.760002</v>
      </c>
    </row>
    <row r="11065" spans="13:19" x14ac:dyDescent="0.25">
      <c r="M11065" s="36">
        <v>26399</v>
      </c>
      <c r="N11065">
        <v>109.620003</v>
      </c>
      <c r="O11065">
        <v>110.540001</v>
      </c>
      <c r="P11065">
        <v>108.889999</v>
      </c>
      <c r="Q11065">
        <v>109.449997</v>
      </c>
      <c r="R11065">
        <v>19470000</v>
      </c>
      <c r="S11065">
        <v>109.449997</v>
      </c>
    </row>
    <row r="11066" spans="13:19" x14ac:dyDescent="0.25">
      <c r="M11066" s="36">
        <v>26396</v>
      </c>
      <c r="N11066">
        <v>109.529999</v>
      </c>
      <c r="O11066">
        <v>110.150002</v>
      </c>
      <c r="P11066">
        <v>108.529999</v>
      </c>
      <c r="Q11066">
        <v>109.620003</v>
      </c>
      <c r="R11066">
        <v>19900000</v>
      </c>
      <c r="S11066">
        <v>109.620003</v>
      </c>
    </row>
    <row r="11067" spans="13:19" x14ac:dyDescent="0.25">
      <c r="M11067" s="36">
        <v>26395</v>
      </c>
      <c r="N11067">
        <v>109</v>
      </c>
      <c r="O11067">
        <v>110.290001</v>
      </c>
      <c r="P11067">
        <v>108.529999</v>
      </c>
      <c r="Q11067">
        <v>109.529999</v>
      </c>
      <c r="R11067">
        <v>22830000</v>
      </c>
      <c r="S11067">
        <v>109.529999</v>
      </c>
    </row>
    <row r="11068" spans="13:19" x14ac:dyDescent="0.25">
      <c r="M11068" s="36">
        <v>26394</v>
      </c>
      <c r="N11068">
        <v>108.120003</v>
      </c>
      <c r="O11068">
        <v>109.639999</v>
      </c>
      <c r="P11068">
        <v>107.959999</v>
      </c>
      <c r="Q11068">
        <v>109</v>
      </c>
      <c r="R11068">
        <v>22960000</v>
      </c>
      <c r="S11068">
        <v>109</v>
      </c>
    </row>
    <row r="11069" spans="13:19" x14ac:dyDescent="0.25">
      <c r="M11069" s="36">
        <v>26393</v>
      </c>
      <c r="N11069">
        <v>107.480003</v>
      </c>
      <c r="O11069">
        <v>108.620003</v>
      </c>
      <c r="P11069">
        <v>106.769997</v>
      </c>
      <c r="Q11069">
        <v>108.120003</v>
      </c>
      <c r="R11069">
        <v>18110000</v>
      </c>
      <c r="S11069">
        <v>108.120003</v>
      </c>
    </row>
    <row r="11070" spans="13:19" x14ac:dyDescent="0.25">
      <c r="M11070" s="36">
        <v>26392</v>
      </c>
      <c r="N11070">
        <v>107.199997</v>
      </c>
      <c r="O11070">
        <v>108.260002</v>
      </c>
      <c r="P11070">
        <v>106.75</v>
      </c>
      <c r="Q11070">
        <v>107.480003</v>
      </c>
      <c r="R11070">
        <v>14990000</v>
      </c>
      <c r="S11070">
        <v>107.480003</v>
      </c>
    </row>
    <row r="11071" spans="13:19" x14ac:dyDescent="0.25">
      <c r="M11071" s="36">
        <v>26388</v>
      </c>
      <c r="N11071">
        <v>106.489998</v>
      </c>
      <c r="O11071">
        <v>107.66999800000001</v>
      </c>
      <c r="P11071">
        <v>106.07</v>
      </c>
      <c r="Q11071">
        <v>107.199997</v>
      </c>
      <c r="R11071">
        <v>14360000</v>
      </c>
      <c r="S11071">
        <v>107.199997</v>
      </c>
    </row>
    <row r="11072" spans="13:19" x14ac:dyDescent="0.25">
      <c r="M11072" s="36">
        <v>26387</v>
      </c>
      <c r="N11072">
        <v>107.16999800000001</v>
      </c>
      <c r="O11072">
        <v>107.410004</v>
      </c>
      <c r="P11072">
        <v>105.980003</v>
      </c>
      <c r="Q11072">
        <v>106.489998</v>
      </c>
      <c r="R11072">
        <v>13860000</v>
      </c>
      <c r="S11072">
        <v>106.489998</v>
      </c>
    </row>
    <row r="11073" spans="13:19" x14ac:dyDescent="0.25">
      <c r="M11073" s="36">
        <v>26386</v>
      </c>
      <c r="N11073">
        <v>107.300003</v>
      </c>
      <c r="O11073">
        <v>108.08000199999999</v>
      </c>
      <c r="P11073">
        <v>106.220001</v>
      </c>
      <c r="Q11073">
        <v>107.16999800000001</v>
      </c>
      <c r="R11073">
        <v>15380000</v>
      </c>
      <c r="S11073">
        <v>107.16999800000001</v>
      </c>
    </row>
    <row r="11074" spans="13:19" x14ac:dyDescent="0.25">
      <c r="M11074" s="36">
        <v>26385</v>
      </c>
      <c r="N11074">
        <v>107.519997</v>
      </c>
      <c r="O11074">
        <v>108</v>
      </c>
      <c r="P11074">
        <v>106.529999</v>
      </c>
      <c r="Q11074">
        <v>107.300003</v>
      </c>
      <c r="R11074">
        <v>12180000</v>
      </c>
      <c r="S11074">
        <v>107.300003</v>
      </c>
    </row>
    <row r="11075" spans="13:19" x14ac:dyDescent="0.25">
      <c r="M11075" s="36">
        <v>26382</v>
      </c>
      <c r="N11075">
        <v>107.75</v>
      </c>
      <c r="O11075">
        <v>108.360001</v>
      </c>
      <c r="P11075">
        <v>106.949997</v>
      </c>
      <c r="Q11075">
        <v>107.519997</v>
      </c>
      <c r="R11075">
        <v>15390000</v>
      </c>
      <c r="S11075">
        <v>107.519997</v>
      </c>
    </row>
    <row r="11076" spans="13:19" x14ac:dyDescent="0.25">
      <c r="M11076" s="36">
        <v>26381</v>
      </c>
      <c r="N11076">
        <v>106.839996</v>
      </c>
      <c r="O11076">
        <v>108.33000199999999</v>
      </c>
      <c r="P11076">
        <v>106.66999800000001</v>
      </c>
      <c r="Q11076">
        <v>107.75</v>
      </c>
      <c r="R11076">
        <v>18380000</v>
      </c>
      <c r="S11076">
        <v>107.75</v>
      </c>
    </row>
    <row r="11077" spans="13:19" x14ac:dyDescent="0.25">
      <c r="M11077" s="36">
        <v>26380</v>
      </c>
      <c r="N11077">
        <v>106.69000200000001</v>
      </c>
      <c r="O11077">
        <v>107.519997</v>
      </c>
      <c r="P11077">
        <v>106</v>
      </c>
      <c r="Q11077">
        <v>106.839996</v>
      </c>
      <c r="R11077">
        <v>15400000</v>
      </c>
      <c r="S11077">
        <v>106.839996</v>
      </c>
    </row>
    <row r="11078" spans="13:19" x14ac:dyDescent="0.25">
      <c r="M11078" s="36">
        <v>26379</v>
      </c>
      <c r="N11078">
        <v>107.589996</v>
      </c>
      <c r="O11078">
        <v>107.68</v>
      </c>
      <c r="P11078">
        <v>105.860001</v>
      </c>
      <c r="Q11078">
        <v>106.69000200000001</v>
      </c>
      <c r="R11078">
        <v>18610000</v>
      </c>
      <c r="S11078">
        <v>106.69000200000001</v>
      </c>
    </row>
    <row r="11079" spans="13:19" x14ac:dyDescent="0.25">
      <c r="M11079" s="36">
        <v>26378</v>
      </c>
      <c r="N11079">
        <v>107.91999800000001</v>
      </c>
      <c r="O11079">
        <v>108.80999799999999</v>
      </c>
      <c r="P11079">
        <v>107.18</v>
      </c>
      <c r="Q11079">
        <v>107.589996</v>
      </c>
      <c r="R11079">
        <v>16420000</v>
      </c>
      <c r="S11079">
        <v>107.589996</v>
      </c>
    </row>
    <row r="11080" spans="13:19" x14ac:dyDescent="0.25">
      <c r="M11080" s="36">
        <v>26375</v>
      </c>
      <c r="N11080">
        <v>107.5</v>
      </c>
      <c r="O11080">
        <v>108.610001</v>
      </c>
      <c r="P11080">
        <v>106.889999</v>
      </c>
      <c r="Q11080">
        <v>107.91999800000001</v>
      </c>
      <c r="R11080">
        <v>16040000</v>
      </c>
      <c r="S11080">
        <v>107.91999800000001</v>
      </c>
    </row>
    <row r="11081" spans="13:19" x14ac:dyDescent="0.25">
      <c r="M11081" s="36">
        <v>26374</v>
      </c>
      <c r="N11081">
        <v>107.75</v>
      </c>
      <c r="O11081">
        <v>108.220001</v>
      </c>
      <c r="P11081">
        <v>106.550003</v>
      </c>
      <c r="Q11081">
        <v>107.5</v>
      </c>
      <c r="R11081">
        <v>16700000</v>
      </c>
      <c r="S11081">
        <v>107.5</v>
      </c>
    </row>
    <row r="11082" spans="13:19" x14ac:dyDescent="0.25">
      <c r="M11082" s="36">
        <v>26373</v>
      </c>
      <c r="N11082">
        <v>107.610001</v>
      </c>
      <c r="O11082">
        <v>108.550003</v>
      </c>
      <c r="P11082">
        <v>107.089996</v>
      </c>
      <c r="Q11082">
        <v>107.75</v>
      </c>
      <c r="R11082">
        <v>19460000</v>
      </c>
      <c r="S11082">
        <v>107.75</v>
      </c>
    </row>
    <row r="11083" spans="13:19" x14ac:dyDescent="0.25">
      <c r="M11083" s="36">
        <v>26372</v>
      </c>
      <c r="N11083">
        <v>107.33000199999999</v>
      </c>
      <c r="O11083">
        <v>108.199997</v>
      </c>
      <c r="P11083">
        <v>106.709999</v>
      </c>
      <c r="Q11083">
        <v>107.610001</v>
      </c>
      <c r="R11083">
        <v>22370000</v>
      </c>
      <c r="S11083">
        <v>107.610001</v>
      </c>
    </row>
    <row r="11084" spans="13:19" x14ac:dyDescent="0.25">
      <c r="M11084" s="36">
        <v>26371</v>
      </c>
      <c r="N11084">
        <v>108.379997</v>
      </c>
      <c r="O11084">
        <v>108.519997</v>
      </c>
      <c r="P11084">
        <v>106.709999</v>
      </c>
      <c r="Q11084">
        <v>107.33000199999999</v>
      </c>
      <c r="R11084">
        <v>16730000</v>
      </c>
      <c r="S11084">
        <v>107.33000199999999</v>
      </c>
    </row>
    <row r="11085" spans="13:19" x14ac:dyDescent="0.25">
      <c r="M11085" s="36">
        <v>26368</v>
      </c>
      <c r="N11085">
        <v>108.94000200000001</v>
      </c>
      <c r="O11085">
        <v>109.370003</v>
      </c>
      <c r="P11085">
        <v>107.769997</v>
      </c>
      <c r="Q11085">
        <v>108.379997</v>
      </c>
      <c r="R11085">
        <v>19690000</v>
      </c>
      <c r="S11085">
        <v>108.379997</v>
      </c>
    </row>
    <row r="11086" spans="13:19" x14ac:dyDescent="0.25">
      <c r="M11086" s="36">
        <v>26367</v>
      </c>
      <c r="N11086">
        <v>108.959999</v>
      </c>
      <c r="O11086">
        <v>109.75</v>
      </c>
      <c r="P11086">
        <v>108.19000200000001</v>
      </c>
      <c r="Q11086">
        <v>108.94000200000001</v>
      </c>
      <c r="R11086">
        <v>21460000</v>
      </c>
      <c r="S11086">
        <v>108.94000200000001</v>
      </c>
    </row>
    <row r="11087" spans="13:19" x14ac:dyDescent="0.25">
      <c r="M11087" s="36">
        <v>26366</v>
      </c>
      <c r="N11087">
        <v>108.870003</v>
      </c>
      <c r="O11087">
        <v>109.68</v>
      </c>
      <c r="P11087">
        <v>108.040001</v>
      </c>
      <c r="Q11087">
        <v>108.959999</v>
      </c>
      <c r="R11087">
        <v>21290000</v>
      </c>
      <c r="S11087">
        <v>108.959999</v>
      </c>
    </row>
    <row r="11088" spans="13:19" x14ac:dyDescent="0.25">
      <c r="M11088" s="36">
        <v>26365</v>
      </c>
      <c r="N11088">
        <v>108.769997</v>
      </c>
      <c r="O11088">
        <v>109.720001</v>
      </c>
      <c r="P11088">
        <v>108.019997</v>
      </c>
      <c r="Q11088">
        <v>108.870003</v>
      </c>
      <c r="R11088">
        <v>22640000</v>
      </c>
      <c r="S11088">
        <v>108.870003</v>
      </c>
    </row>
    <row r="11089" spans="13:19" x14ac:dyDescent="0.25">
      <c r="M11089" s="36">
        <v>26364</v>
      </c>
      <c r="N11089">
        <v>107.94000200000001</v>
      </c>
      <c r="O11089">
        <v>109.400002</v>
      </c>
      <c r="P11089">
        <v>107.639999</v>
      </c>
      <c r="Q11089">
        <v>108.769997</v>
      </c>
      <c r="R11089">
        <v>21000000</v>
      </c>
      <c r="S11089">
        <v>108.769997</v>
      </c>
    </row>
    <row r="11090" spans="13:19" x14ac:dyDescent="0.25">
      <c r="M11090" s="36">
        <v>26361</v>
      </c>
      <c r="N11090">
        <v>107.32</v>
      </c>
      <c r="O11090">
        <v>108.510002</v>
      </c>
      <c r="P11090">
        <v>106.779999</v>
      </c>
      <c r="Q11090">
        <v>107.94000200000001</v>
      </c>
      <c r="R11090">
        <v>20420000</v>
      </c>
      <c r="S11090">
        <v>107.94000200000001</v>
      </c>
    </row>
    <row r="11091" spans="13:19" x14ac:dyDescent="0.25">
      <c r="M11091" s="36">
        <v>26360</v>
      </c>
      <c r="N11091">
        <v>107.349998</v>
      </c>
      <c r="O11091">
        <v>108.389999</v>
      </c>
      <c r="P11091">
        <v>106.629997</v>
      </c>
      <c r="Q11091">
        <v>107.32</v>
      </c>
      <c r="R11091">
        <v>22200000</v>
      </c>
      <c r="S11091">
        <v>107.32</v>
      </c>
    </row>
    <row r="11092" spans="13:19" x14ac:dyDescent="0.25">
      <c r="M11092" s="36">
        <v>26359</v>
      </c>
      <c r="N11092">
        <v>106.57</v>
      </c>
      <c r="O11092">
        <v>108.129997</v>
      </c>
      <c r="P11092">
        <v>106.209999</v>
      </c>
      <c r="Q11092">
        <v>107.349998</v>
      </c>
      <c r="R11092">
        <v>23670000</v>
      </c>
      <c r="S11092">
        <v>107.349998</v>
      </c>
    </row>
    <row r="11093" spans="13:19" x14ac:dyDescent="0.25">
      <c r="M11093" s="36">
        <v>26358</v>
      </c>
      <c r="N11093">
        <v>106.19000200000001</v>
      </c>
      <c r="O11093">
        <v>107.160004</v>
      </c>
      <c r="P11093">
        <v>105.449997</v>
      </c>
      <c r="Q11093">
        <v>106.57</v>
      </c>
      <c r="R11093">
        <v>20320000</v>
      </c>
      <c r="S11093">
        <v>106.57</v>
      </c>
    </row>
    <row r="11094" spans="13:19" x14ac:dyDescent="0.25">
      <c r="M11094" s="36">
        <v>26357</v>
      </c>
      <c r="N11094">
        <v>106.18</v>
      </c>
      <c r="O11094">
        <v>107.040001</v>
      </c>
      <c r="P11094">
        <v>105.370003</v>
      </c>
      <c r="Q11094">
        <v>106.19000200000001</v>
      </c>
      <c r="R11094">
        <v>18200000</v>
      </c>
      <c r="S11094">
        <v>106.19000200000001</v>
      </c>
    </row>
    <row r="11095" spans="13:19" x14ac:dyDescent="0.25">
      <c r="M11095" s="36">
        <v>26354</v>
      </c>
      <c r="N11095">
        <v>105.449997</v>
      </c>
      <c r="O11095">
        <v>106.730003</v>
      </c>
      <c r="P11095">
        <v>105.040001</v>
      </c>
      <c r="Q11095">
        <v>106.18</v>
      </c>
      <c r="R11095">
        <v>18180000</v>
      </c>
      <c r="S11095">
        <v>106.18</v>
      </c>
    </row>
    <row r="11096" spans="13:19" x14ac:dyDescent="0.25">
      <c r="M11096" s="36">
        <v>26353</v>
      </c>
      <c r="N11096">
        <v>105.379997</v>
      </c>
      <c r="O11096">
        <v>106.239998</v>
      </c>
      <c r="P11096">
        <v>104.760002</v>
      </c>
      <c r="Q11096">
        <v>105.449997</v>
      </c>
      <c r="R11096">
        <v>16000000</v>
      </c>
      <c r="S11096">
        <v>105.449997</v>
      </c>
    </row>
    <row r="11097" spans="13:19" x14ac:dyDescent="0.25">
      <c r="M11097" s="36">
        <v>26352</v>
      </c>
      <c r="N11097">
        <v>105.290001</v>
      </c>
      <c r="O11097">
        <v>106.18</v>
      </c>
      <c r="P11097">
        <v>104.720001</v>
      </c>
      <c r="Q11097">
        <v>105.379997</v>
      </c>
      <c r="R11097">
        <v>16770000</v>
      </c>
      <c r="S11097">
        <v>105.379997</v>
      </c>
    </row>
    <row r="11098" spans="13:19" x14ac:dyDescent="0.25">
      <c r="M11098" s="36">
        <v>26351</v>
      </c>
      <c r="N11098">
        <v>105.279999</v>
      </c>
      <c r="O11098">
        <v>106.18</v>
      </c>
      <c r="P11098">
        <v>104.650002</v>
      </c>
      <c r="Q11098">
        <v>105.290001</v>
      </c>
      <c r="R11098">
        <v>16670000</v>
      </c>
      <c r="S11098">
        <v>105.290001</v>
      </c>
    </row>
    <row r="11099" spans="13:19" x14ac:dyDescent="0.25">
      <c r="M11099" s="36">
        <v>26347</v>
      </c>
      <c r="N11099">
        <v>105.589996</v>
      </c>
      <c r="O11099">
        <v>106.010002</v>
      </c>
      <c r="P11099">
        <v>104.470001</v>
      </c>
      <c r="Q11099">
        <v>105.279999</v>
      </c>
      <c r="R11099">
        <v>16590000</v>
      </c>
      <c r="S11099">
        <v>105.279999</v>
      </c>
    </row>
    <row r="11100" spans="13:19" x14ac:dyDescent="0.25">
      <c r="M11100" s="36">
        <v>26346</v>
      </c>
      <c r="N11100">
        <v>105.620003</v>
      </c>
      <c r="O11100">
        <v>106.650002</v>
      </c>
      <c r="P11100">
        <v>104.959999</v>
      </c>
      <c r="Q11100">
        <v>105.589996</v>
      </c>
      <c r="R11100">
        <v>22330000</v>
      </c>
      <c r="S11100">
        <v>105.589996</v>
      </c>
    </row>
    <row r="11101" spans="13:19" x14ac:dyDescent="0.25">
      <c r="M11101" s="36">
        <v>26345</v>
      </c>
      <c r="N11101">
        <v>105.029999</v>
      </c>
      <c r="O11101">
        <v>106.25</v>
      </c>
      <c r="P11101">
        <v>104.650002</v>
      </c>
      <c r="Q11101">
        <v>105.620003</v>
      </c>
      <c r="R11101">
        <v>20670000</v>
      </c>
      <c r="S11101">
        <v>105.620003</v>
      </c>
    </row>
    <row r="11102" spans="13:19" x14ac:dyDescent="0.25">
      <c r="M11102" s="36">
        <v>26344</v>
      </c>
      <c r="N11102">
        <v>104.589996</v>
      </c>
      <c r="O11102">
        <v>105.589996</v>
      </c>
      <c r="P11102">
        <v>104.099998</v>
      </c>
      <c r="Q11102">
        <v>105.029999</v>
      </c>
      <c r="R11102">
        <v>17770000</v>
      </c>
      <c r="S11102">
        <v>105.029999</v>
      </c>
    </row>
    <row r="11103" spans="13:19" x14ac:dyDescent="0.25">
      <c r="M11103" s="36">
        <v>26343</v>
      </c>
      <c r="N11103">
        <v>105.08000199999999</v>
      </c>
      <c r="O11103">
        <v>105.529999</v>
      </c>
      <c r="P11103">
        <v>104.029999</v>
      </c>
      <c r="Q11103">
        <v>104.589996</v>
      </c>
      <c r="R11103">
        <v>15840000</v>
      </c>
      <c r="S11103">
        <v>104.589996</v>
      </c>
    </row>
    <row r="11104" spans="13:19" x14ac:dyDescent="0.25">
      <c r="M11104" s="36">
        <v>26340</v>
      </c>
      <c r="N11104">
        <v>105.589996</v>
      </c>
      <c r="O11104">
        <v>105.910004</v>
      </c>
      <c r="P11104">
        <v>104.449997</v>
      </c>
      <c r="Q11104">
        <v>105.08000199999999</v>
      </c>
      <c r="R11104">
        <v>17850000</v>
      </c>
      <c r="S11104">
        <v>105.08000199999999</v>
      </c>
    </row>
    <row r="11105" spans="13:19" x14ac:dyDescent="0.25">
      <c r="M11105" s="36">
        <v>26339</v>
      </c>
      <c r="N11105">
        <v>105.550003</v>
      </c>
      <c r="O11105">
        <v>106.69000200000001</v>
      </c>
      <c r="P11105">
        <v>104.970001</v>
      </c>
      <c r="Q11105">
        <v>105.589996</v>
      </c>
      <c r="R11105">
        <v>23460000</v>
      </c>
      <c r="S11105">
        <v>105.589996</v>
      </c>
    </row>
    <row r="11106" spans="13:19" x14ac:dyDescent="0.25">
      <c r="M11106" s="36">
        <v>26338</v>
      </c>
      <c r="N11106">
        <v>104.739998</v>
      </c>
      <c r="O11106">
        <v>106.029999</v>
      </c>
      <c r="P11106">
        <v>104.360001</v>
      </c>
      <c r="Q11106">
        <v>105.550003</v>
      </c>
      <c r="R11106">
        <v>19850000</v>
      </c>
      <c r="S11106">
        <v>105.550003</v>
      </c>
    </row>
    <row r="11107" spans="13:19" x14ac:dyDescent="0.25">
      <c r="M11107" s="36">
        <v>26337</v>
      </c>
      <c r="N11107">
        <v>104.540001</v>
      </c>
      <c r="O11107">
        <v>105.220001</v>
      </c>
      <c r="P11107">
        <v>103.900002</v>
      </c>
      <c r="Q11107">
        <v>104.739998</v>
      </c>
      <c r="R11107">
        <v>17390000</v>
      </c>
      <c r="S11107">
        <v>104.739998</v>
      </c>
    </row>
    <row r="11108" spans="13:19" x14ac:dyDescent="0.25">
      <c r="M11108" s="36">
        <v>26336</v>
      </c>
      <c r="N11108">
        <v>104.860001</v>
      </c>
      <c r="O11108">
        <v>105.459999</v>
      </c>
      <c r="P11108">
        <v>103.970001</v>
      </c>
      <c r="Q11108">
        <v>104.540001</v>
      </c>
      <c r="R11108">
        <v>16930000</v>
      </c>
      <c r="S11108">
        <v>104.540001</v>
      </c>
    </row>
    <row r="11109" spans="13:19" x14ac:dyDescent="0.25">
      <c r="M11109" s="36">
        <v>26333</v>
      </c>
      <c r="N11109">
        <v>104.639999</v>
      </c>
      <c r="O11109">
        <v>105.480003</v>
      </c>
      <c r="P11109">
        <v>104.050003</v>
      </c>
      <c r="Q11109">
        <v>104.860001</v>
      </c>
      <c r="R11109">
        <v>17890000</v>
      </c>
      <c r="S11109">
        <v>104.860001</v>
      </c>
    </row>
    <row r="11110" spans="13:19" x14ac:dyDescent="0.25">
      <c r="M11110" s="36">
        <v>26332</v>
      </c>
      <c r="N11110">
        <v>104.68</v>
      </c>
      <c r="O11110">
        <v>105.43</v>
      </c>
      <c r="P11110">
        <v>103.849998</v>
      </c>
      <c r="Q11110">
        <v>104.639999</v>
      </c>
      <c r="R11110">
        <v>19880000</v>
      </c>
      <c r="S11110">
        <v>104.639999</v>
      </c>
    </row>
    <row r="11111" spans="13:19" x14ac:dyDescent="0.25">
      <c r="M11111" s="36">
        <v>26331</v>
      </c>
      <c r="N11111">
        <v>104.010002</v>
      </c>
      <c r="O11111">
        <v>105.410004</v>
      </c>
      <c r="P11111">
        <v>103.5</v>
      </c>
      <c r="Q11111">
        <v>104.68</v>
      </c>
      <c r="R11111">
        <v>24070000</v>
      </c>
      <c r="S11111">
        <v>104.68</v>
      </c>
    </row>
    <row r="11112" spans="13:19" x14ac:dyDescent="0.25">
      <c r="M11112" s="36">
        <v>26330</v>
      </c>
      <c r="N11112">
        <v>103.94000200000001</v>
      </c>
      <c r="O11112">
        <v>104.57</v>
      </c>
      <c r="P11112">
        <v>103.099998</v>
      </c>
      <c r="Q11112">
        <v>104.010002</v>
      </c>
      <c r="R11112">
        <v>19600000</v>
      </c>
      <c r="S11112">
        <v>104.010002</v>
      </c>
    </row>
    <row r="11113" spans="13:19" x14ac:dyDescent="0.25">
      <c r="M11113" s="36">
        <v>26329</v>
      </c>
      <c r="N11113">
        <v>104.160004</v>
      </c>
      <c r="O11113">
        <v>104.879997</v>
      </c>
      <c r="P11113">
        <v>103.300003</v>
      </c>
      <c r="Q11113">
        <v>103.94000200000001</v>
      </c>
      <c r="R11113">
        <v>18250000</v>
      </c>
      <c r="S11113">
        <v>103.94000200000001</v>
      </c>
    </row>
    <row r="11114" spans="13:19" x14ac:dyDescent="0.25">
      <c r="M11114" s="36">
        <v>26326</v>
      </c>
      <c r="N11114">
        <v>103.5</v>
      </c>
      <c r="O11114">
        <v>104.980003</v>
      </c>
      <c r="P11114">
        <v>103.220001</v>
      </c>
      <c r="Q11114">
        <v>104.160004</v>
      </c>
      <c r="R11114">
        <v>25000000</v>
      </c>
      <c r="S11114">
        <v>104.160004</v>
      </c>
    </row>
    <row r="11115" spans="13:19" x14ac:dyDescent="0.25">
      <c r="M11115" s="36">
        <v>26325</v>
      </c>
      <c r="N11115">
        <v>102.5</v>
      </c>
      <c r="O11115">
        <v>103.93</v>
      </c>
      <c r="P11115">
        <v>102.199997</v>
      </c>
      <c r="Q11115">
        <v>103.5</v>
      </c>
      <c r="R11115">
        <v>20360000</v>
      </c>
      <c r="S11115">
        <v>103.5</v>
      </c>
    </row>
    <row r="11116" spans="13:19" x14ac:dyDescent="0.25">
      <c r="M11116" s="36">
        <v>26324</v>
      </c>
      <c r="N11116">
        <v>102.699997</v>
      </c>
      <c r="O11116">
        <v>103.30999799999999</v>
      </c>
      <c r="P11116">
        <v>101.80999799999999</v>
      </c>
      <c r="Q11116">
        <v>102.5</v>
      </c>
      <c r="R11116">
        <v>14940000</v>
      </c>
      <c r="S11116">
        <v>102.5</v>
      </c>
    </row>
    <row r="11117" spans="13:19" x14ac:dyDescent="0.25">
      <c r="M11117" s="36">
        <v>26323</v>
      </c>
      <c r="N11117">
        <v>102.57</v>
      </c>
      <c r="O11117">
        <v>103.589996</v>
      </c>
      <c r="P11117">
        <v>101.629997</v>
      </c>
      <c r="Q11117">
        <v>102.699997</v>
      </c>
      <c r="R11117">
        <v>17570000</v>
      </c>
      <c r="S11117">
        <v>102.699997</v>
      </c>
    </row>
    <row r="11118" spans="13:19" x14ac:dyDescent="0.25">
      <c r="M11118" s="36">
        <v>26322</v>
      </c>
      <c r="N11118">
        <v>103.650002</v>
      </c>
      <c r="O11118">
        <v>104.029999</v>
      </c>
      <c r="P11118">
        <v>102.199997</v>
      </c>
      <c r="Q11118">
        <v>102.57</v>
      </c>
      <c r="R11118">
        <v>15640000</v>
      </c>
      <c r="S11118">
        <v>102.57</v>
      </c>
    </row>
    <row r="11119" spans="13:19" x14ac:dyDescent="0.25">
      <c r="M11119" s="36">
        <v>26319</v>
      </c>
      <c r="N11119">
        <v>103.879997</v>
      </c>
      <c r="O11119">
        <v>104.400002</v>
      </c>
      <c r="P11119">
        <v>102.75</v>
      </c>
      <c r="Q11119">
        <v>103.650002</v>
      </c>
      <c r="R11119">
        <v>18810000</v>
      </c>
      <c r="S11119">
        <v>103.650002</v>
      </c>
    </row>
    <row r="11120" spans="13:19" x14ac:dyDescent="0.25">
      <c r="M11120" s="36">
        <v>26318</v>
      </c>
      <c r="N11120">
        <v>103.879997</v>
      </c>
      <c r="O11120">
        <v>105</v>
      </c>
      <c r="P11120">
        <v>103.32</v>
      </c>
      <c r="Q11120">
        <v>103.879997</v>
      </c>
      <c r="R11120">
        <v>20210000</v>
      </c>
      <c r="S11120">
        <v>103.879997</v>
      </c>
    </row>
    <row r="11121" spans="13:19" x14ac:dyDescent="0.25">
      <c r="M11121" s="36">
        <v>26317</v>
      </c>
      <c r="N11121">
        <v>104.050003</v>
      </c>
      <c r="O11121">
        <v>104.610001</v>
      </c>
      <c r="P11121">
        <v>102.83000199999999</v>
      </c>
      <c r="Q11121">
        <v>103.879997</v>
      </c>
      <c r="R11121">
        <v>18800000</v>
      </c>
      <c r="S11121">
        <v>103.879997</v>
      </c>
    </row>
    <row r="11122" spans="13:19" x14ac:dyDescent="0.25">
      <c r="M11122" s="36">
        <v>26316</v>
      </c>
      <c r="N11122">
        <v>103.699997</v>
      </c>
      <c r="O11122">
        <v>104.849998</v>
      </c>
      <c r="P11122">
        <v>103.349998</v>
      </c>
      <c r="Q11122">
        <v>104.050003</v>
      </c>
      <c r="R11122">
        <v>21070000</v>
      </c>
      <c r="S11122">
        <v>104.050003</v>
      </c>
    </row>
    <row r="11123" spans="13:19" x14ac:dyDescent="0.25">
      <c r="M11123" s="36">
        <v>26315</v>
      </c>
      <c r="N11123">
        <v>103.389999</v>
      </c>
      <c r="O11123">
        <v>104.239998</v>
      </c>
      <c r="P11123">
        <v>102.800003</v>
      </c>
      <c r="Q11123">
        <v>103.699997</v>
      </c>
      <c r="R11123">
        <v>15860000</v>
      </c>
      <c r="S11123">
        <v>103.699997</v>
      </c>
    </row>
    <row r="11124" spans="13:19" x14ac:dyDescent="0.25">
      <c r="M11124" s="36">
        <v>26312</v>
      </c>
      <c r="N11124">
        <v>102.989998</v>
      </c>
      <c r="O11124">
        <v>103.889999</v>
      </c>
      <c r="P11124">
        <v>102.410004</v>
      </c>
      <c r="Q11124">
        <v>103.389999</v>
      </c>
      <c r="R11124">
        <v>14960000</v>
      </c>
      <c r="S11124">
        <v>103.389999</v>
      </c>
    </row>
    <row r="11125" spans="13:19" x14ac:dyDescent="0.25">
      <c r="M11125" s="36">
        <v>26311</v>
      </c>
      <c r="N11125">
        <v>103.589996</v>
      </c>
      <c r="O11125">
        <v>103.800003</v>
      </c>
      <c r="P11125">
        <v>102.290001</v>
      </c>
      <c r="Q11125">
        <v>102.989998</v>
      </c>
      <c r="R11125">
        <v>16410000</v>
      </c>
      <c r="S11125">
        <v>102.989998</v>
      </c>
    </row>
    <row r="11126" spans="13:19" x14ac:dyDescent="0.25">
      <c r="M11126" s="36">
        <v>26310</v>
      </c>
      <c r="N11126">
        <v>103.650002</v>
      </c>
      <c r="O11126">
        <v>104.660004</v>
      </c>
      <c r="P11126">
        <v>103.050003</v>
      </c>
      <c r="Q11126">
        <v>103.589996</v>
      </c>
      <c r="R11126">
        <v>20970000</v>
      </c>
      <c r="S11126">
        <v>103.589996</v>
      </c>
    </row>
    <row r="11127" spans="13:19" x14ac:dyDescent="0.25">
      <c r="M11127" s="36">
        <v>26309</v>
      </c>
      <c r="N11127">
        <v>103.32</v>
      </c>
      <c r="O11127">
        <v>104.300003</v>
      </c>
      <c r="P11127">
        <v>102.849998</v>
      </c>
      <c r="Q11127">
        <v>103.650002</v>
      </c>
      <c r="R11127">
        <v>17970000</v>
      </c>
      <c r="S11127">
        <v>103.650002</v>
      </c>
    </row>
    <row r="11128" spans="13:19" x14ac:dyDescent="0.25">
      <c r="M11128" s="36">
        <v>26308</v>
      </c>
      <c r="N11128">
        <v>103.470001</v>
      </c>
      <c r="O11128">
        <v>103.970001</v>
      </c>
      <c r="P11128">
        <v>102.44000200000001</v>
      </c>
      <c r="Q11128">
        <v>103.32</v>
      </c>
      <c r="R11128">
        <v>15320000</v>
      </c>
      <c r="S11128">
        <v>103.32</v>
      </c>
    </row>
    <row r="11129" spans="13:19" x14ac:dyDescent="0.25">
      <c r="M11129" s="36">
        <v>26305</v>
      </c>
      <c r="N11129">
        <v>103.510002</v>
      </c>
      <c r="O11129">
        <v>104.290001</v>
      </c>
      <c r="P11129">
        <v>102.379997</v>
      </c>
      <c r="Q11129">
        <v>103.470001</v>
      </c>
      <c r="R11129">
        <v>17140000</v>
      </c>
      <c r="S11129">
        <v>103.470001</v>
      </c>
    </row>
    <row r="11130" spans="13:19" x14ac:dyDescent="0.25">
      <c r="M11130" s="36">
        <v>26304</v>
      </c>
      <c r="N11130">
        <v>103.05999799999999</v>
      </c>
      <c r="O11130">
        <v>104.199997</v>
      </c>
      <c r="P11130">
        <v>102.660004</v>
      </c>
      <c r="Q11130">
        <v>103.510002</v>
      </c>
      <c r="R11130">
        <v>21100000</v>
      </c>
      <c r="S11130">
        <v>103.510002</v>
      </c>
    </row>
    <row r="11131" spans="13:19" x14ac:dyDescent="0.25">
      <c r="M11131" s="36">
        <v>26303</v>
      </c>
      <c r="N11131">
        <v>102.089996</v>
      </c>
      <c r="O11131">
        <v>103.69000200000001</v>
      </c>
      <c r="P11131">
        <v>101.900002</v>
      </c>
      <c r="Q11131">
        <v>103.05999799999999</v>
      </c>
      <c r="R11131">
        <v>21350000</v>
      </c>
      <c r="S11131">
        <v>103.05999799999999</v>
      </c>
    </row>
    <row r="11132" spans="13:19" x14ac:dyDescent="0.25">
      <c r="M11132" s="36">
        <v>26302</v>
      </c>
      <c r="N11132">
        <v>101.66999800000001</v>
      </c>
      <c r="O11132">
        <v>102.589996</v>
      </c>
      <c r="P11132">
        <v>100.870003</v>
      </c>
      <c r="Q11132">
        <v>102.089996</v>
      </c>
      <c r="R11132">
        <v>15190000</v>
      </c>
      <c r="S11132">
        <v>102.089996</v>
      </c>
    </row>
    <row r="11133" spans="13:19" x14ac:dyDescent="0.25">
      <c r="M11133" s="36">
        <v>26301</v>
      </c>
      <c r="N11133">
        <v>102.089996</v>
      </c>
      <c r="O11133">
        <v>102.849998</v>
      </c>
      <c r="P11133">
        <v>101.19000200000001</v>
      </c>
      <c r="Q11133">
        <v>101.66999800000001</v>
      </c>
      <c r="R11133">
        <v>12570000</v>
      </c>
      <c r="S11133">
        <v>101.66999800000001</v>
      </c>
    </row>
    <row r="11134" spans="13:19" x14ac:dyDescent="0.25">
      <c r="M11134" s="36">
        <v>26298</v>
      </c>
      <c r="N11134">
        <v>102.089996</v>
      </c>
      <c r="O11134">
        <v>102.089996</v>
      </c>
      <c r="P11134">
        <v>102.089996</v>
      </c>
      <c r="Q11134">
        <v>102.089996</v>
      </c>
      <c r="R11134">
        <v>14040000</v>
      </c>
      <c r="S11134">
        <v>102.089996</v>
      </c>
    </row>
    <row r="11135" spans="13:19" x14ac:dyDescent="0.25">
      <c r="M11135" s="36">
        <v>26297</v>
      </c>
      <c r="N11135">
        <v>101.779999</v>
      </c>
      <c r="O11135">
        <v>101.779999</v>
      </c>
      <c r="P11135">
        <v>101.779999</v>
      </c>
      <c r="Q11135">
        <v>101.779999</v>
      </c>
      <c r="R11135">
        <v>13810000</v>
      </c>
      <c r="S11135">
        <v>101.779999</v>
      </c>
    </row>
    <row r="11136" spans="13:19" x14ac:dyDescent="0.25">
      <c r="M11136" s="36">
        <v>26296</v>
      </c>
      <c r="N11136">
        <v>102.209999</v>
      </c>
      <c r="O11136">
        <v>102.209999</v>
      </c>
      <c r="P11136">
        <v>102.209999</v>
      </c>
      <c r="Q11136">
        <v>102.209999</v>
      </c>
      <c r="R11136">
        <v>17150000</v>
      </c>
      <c r="S11136">
        <v>102.209999</v>
      </c>
    </row>
    <row r="11137" spans="13:19" x14ac:dyDescent="0.25">
      <c r="M11137" s="36">
        <v>26295</v>
      </c>
      <c r="N11137">
        <v>101.949997</v>
      </c>
      <c r="O11137">
        <v>101.949997</v>
      </c>
      <c r="P11137">
        <v>101.949997</v>
      </c>
      <c r="Q11137">
        <v>101.949997</v>
      </c>
      <c r="R11137">
        <v>15090000</v>
      </c>
      <c r="S11137">
        <v>101.949997</v>
      </c>
    </row>
    <row r="11138" spans="13:19" x14ac:dyDescent="0.25">
      <c r="M11138" s="36">
        <v>26294</v>
      </c>
      <c r="N11138">
        <v>100.949997</v>
      </c>
      <c r="O11138">
        <v>100.949997</v>
      </c>
      <c r="P11138">
        <v>100.949997</v>
      </c>
      <c r="Q11138">
        <v>100.949997</v>
      </c>
      <c r="R11138">
        <v>11890000</v>
      </c>
      <c r="S11138">
        <v>100.949997</v>
      </c>
    </row>
    <row r="11139" spans="13:19" x14ac:dyDescent="0.25">
      <c r="M11139" s="36">
        <v>26290</v>
      </c>
      <c r="N11139">
        <v>100.739998</v>
      </c>
      <c r="O11139">
        <v>100.739998</v>
      </c>
      <c r="P11139">
        <v>100.739998</v>
      </c>
      <c r="Q11139">
        <v>100.739998</v>
      </c>
      <c r="R11139">
        <v>16000000</v>
      </c>
      <c r="S11139">
        <v>100.739998</v>
      </c>
    </row>
    <row r="11140" spans="13:19" x14ac:dyDescent="0.25">
      <c r="M11140" s="36">
        <v>26289</v>
      </c>
      <c r="N11140">
        <v>101.18</v>
      </c>
      <c r="O11140">
        <v>101.18</v>
      </c>
      <c r="P11140">
        <v>101.18</v>
      </c>
      <c r="Q11140">
        <v>101.18</v>
      </c>
      <c r="R11140">
        <v>18930000</v>
      </c>
      <c r="S11140">
        <v>101.18</v>
      </c>
    </row>
    <row r="11141" spans="13:19" x14ac:dyDescent="0.25">
      <c r="M11141" s="36">
        <v>26288</v>
      </c>
      <c r="N11141">
        <v>101.800003</v>
      </c>
      <c r="O11141">
        <v>101.800003</v>
      </c>
      <c r="P11141">
        <v>101.800003</v>
      </c>
      <c r="Q11141">
        <v>101.800003</v>
      </c>
      <c r="R11141">
        <v>20460000</v>
      </c>
      <c r="S11141">
        <v>101.800003</v>
      </c>
    </row>
    <row r="11142" spans="13:19" x14ac:dyDescent="0.25">
      <c r="M11142" s="36">
        <v>26287</v>
      </c>
      <c r="N11142">
        <v>101.550003</v>
      </c>
      <c r="O11142">
        <v>101.550003</v>
      </c>
      <c r="P11142">
        <v>101.550003</v>
      </c>
      <c r="Q11142">
        <v>101.550003</v>
      </c>
      <c r="R11142">
        <v>23810000</v>
      </c>
      <c r="S11142">
        <v>101.550003</v>
      </c>
    </row>
    <row r="11143" spans="13:19" x14ac:dyDescent="0.25">
      <c r="M11143" s="36">
        <v>26284</v>
      </c>
      <c r="N11143">
        <v>100.260002</v>
      </c>
      <c r="O11143">
        <v>100.260002</v>
      </c>
      <c r="P11143">
        <v>100.260002</v>
      </c>
      <c r="Q11143">
        <v>100.260002</v>
      </c>
      <c r="R11143">
        <v>18270000</v>
      </c>
      <c r="S11143">
        <v>100.260002</v>
      </c>
    </row>
    <row r="11144" spans="13:19" x14ac:dyDescent="0.25">
      <c r="M11144" s="36">
        <v>26283</v>
      </c>
      <c r="N11144">
        <v>99.739998</v>
      </c>
      <c r="O11144">
        <v>99.739998</v>
      </c>
      <c r="P11144">
        <v>99.739998</v>
      </c>
      <c r="Q11144">
        <v>99.739998</v>
      </c>
      <c r="R11144">
        <v>21070000</v>
      </c>
      <c r="S11144">
        <v>99.739998</v>
      </c>
    </row>
    <row r="11145" spans="13:19" x14ac:dyDescent="0.25">
      <c r="M11145" s="36">
        <v>26282</v>
      </c>
      <c r="N11145">
        <v>98.540001000000004</v>
      </c>
      <c r="O11145">
        <v>98.540001000000004</v>
      </c>
      <c r="P11145">
        <v>98.540001000000004</v>
      </c>
      <c r="Q11145">
        <v>98.540001000000004</v>
      </c>
      <c r="R11145">
        <v>16890000</v>
      </c>
      <c r="S11145">
        <v>98.540001000000004</v>
      </c>
    </row>
    <row r="11146" spans="13:19" x14ac:dyDescent="0.25">
      <c r="M11146" s="36">
        <v>26281</v>
      </c>
      <c r="N11146">
        <v>97.669998000000007</v>
      </c>
      <c r="O11146">
        <v>97.669998000000007</v>
      </c>
      <c r="P11146">
        <v>97.669998000000007</v>
      </c>
      <c r="Q11146">
        <v>97.669998000000007</v>
      </c>
      <c r="R11146">
        <v>16070000</v>
      </c>
      <c r="S11146">
        <v>97.669998000000007</v>
      </c>
    </row>
    <row r="11147" spans="13:19" x14ac:dyDescent="0.25">
      <c r="M11147" s="36">
        <v>26280</v>
      </c>
      <c r="N11147">
        <v>97.970000999999996</v>
      </c>
      <c r="O11147">
        <v>97.970000999999996</v>
      </c>
      <c r="P11147">
        <v>97.970000999999996</v>
      </c>
      <c r="Q11147">
        <v>97.970000999999996</v>
      </c>
      <c r="R11147">
        <v>17020000</v>
      </c>
      <c r="S11147">
        <v>97.970000999999996</v>
      </c>
    </row>
    <row r="11148" spans="13:19" x14ac:dyDescent="0.25">
      <c r="M11148" s="36">
        <v>26277</v>
      </c>
      <c r="N11148">
        <v>97.690002000000007</v>
      </c>
      <c r="O11148">
        <v>97.690002000000007</v>
      </c>
      <c r="P11148">
        <v>97.690002000000007</v>
      </c>
      <c r="Q11148">
        <v>97.690002000000007</v>
      </c>
      <c r="R11148">
        <v>17510000</v>
      </c>
      <c r="S11148">
        <v>97.690002000000007</v>
      </c>
    </row>
    <row r="11149" spans="13:19" x14ac:dyDescent="0.25">
      <c r="M11149" s="36">
        <v>26276</v>
      </c>
      <c r="N11149">
        <v>96.959998999999996</v>
      </c>
      <c r="O11149">
        <v>96.959998999999996</v>
      </c>
      <c r="P11149">
        <v>96.959998999999996</v>
      </c>
      <c r="Q11149">
        <v>96.959998999999996</v>
      </c>
      <c r="R11149">
        <v>14710000</v>
      </c>
      <c r="S11149">
        <v>96.959998999999996</v>
      </c>
    </row>
    <row r="11150" spans="13:19" x14ac:dyDescent="0.25">
      <c r="M11150" s="36">
        <v>26275</v>
      </c>
      <c r="N11150">
        <v>96.870002999999997</v>
      </c>
      <c r="O11150">
        <v>97.650002000000001</v>
      </c>
      <c r="P11150">
        <v>96.080001999999993</v>
      </c>
      <c r="Q11150">
        <v>96.919998000000007</v>
      </c>
      <c r="R11150">
        <v>16650000</v>
      </c>
      <c r="S11150">
        <v>96.919998000000007</v>
      </c>
    </row>
    <row r="11151" spans="13:19" x14ac:dyDescent="0.25">
      <c r="M11151" s="36">
        <v>26274</v>
      </c>
      <c r="N11151">
        <v>96.510002</v>
      </c>
      <c r="O11151">
        <v>97.349997999999999</v>
      </c>
      <c r="P11151">
        <v>95.400002000000001</v>
      </c>
      <c r="Q11151">
        <v>96.870002999999997</v>
      </c>
      <c r="R11151">
        <v>15250000</v>
      </c>
      <c r="S11151">
        <v>96.870002999999997</v>
      </c>
    </row>
    <row r="11152" spans="13:19" x14ac:dyDescent="0.25">
      <c r="M11152" s="36">
        <v>26273</v>
      </c>
      <c r="N11152">
        <v>97.059997999999993</v>
      </c>
      <c r="O11152">
        <v>98.169998000000007</v>
      </c>
      <c r="P11152">
        <v>96.07</v>
      </c>
      <c r="Q11152">
        <v>96.510002</v>
      </c>
      <c r="R11152">
        <v>17480000</v>
      </c>
      <c r="S11152">
        <v>96.510002</v>
      </c>
    </row>
    <row r="11153" spans="13:19" x14ac:dyDescent="0.25">
      <c r="M11153" s="36">
        <v>26270</v>
      </c>
      <c r="N11153">
        <v>95.839995999999999</v>
      </c>
      <c r="O11153">
        <v>97.57</v>
      </c>
      <c r="P11153">
        <v>95.360000999999997</v>
      </c>
      <c r="Q11153">
        <v>97.059997999999993</v>
      </c>
      <c r="R11153">
        <v>16760000</v>
      </c>
      <c r="S11153">
        <v>97.059997999999993</v>
      </c>
    </row>
    <row r="11154" spans="13:19" x14ac:dyDescent="0.25">
      <c r="M11154" s="36">
        <v>26269</v>
      </c>
      <c r="N11154">
        <v>95.440002000000007</v>
      </c>
      <c r="O11154">
        <v>96.589995999999999</v>
      </c>
      <c r="P11154">
        <v>94.730002999999996</v>
      </c>
      <c r="Q11154">
        <v>95.839995999999999</v>
      </c>
      <c r="R11154">
        <v>17780000</v>
      </c>
      <c r="S11154">
        <v>95.839995999999999</v>
      </c>
    </row>
    <row r="11155" spans="13:19" x14ac:dyDescent="0.25">
      <c r="M11155" s="36">
        <v>26268</v>
      </c>
      <c r="N11155">
        <v>93.989998</v>
      </c>
      <c r="O11155">
        <v>96.120002999999997</v>
      </c>
      <c r="P11155">
        <v>93.949996999999996</v>
      </c>
      <c r="Q11155">
        <v>95.440002000000007</v>
      </c>
      <c r="R11155">
        <v>21040000</v>
      </c>
      <c r="S11155">
        <v>95.440002000000007</v>
      </c>
    </row>
    <row r="11156" spans="13:19" x14ac:dyDescent="0.25">
      <c r="M11156" s="36">
        <v>26267</v>
      </c>
      <c r="N11156">
        <v>93.410004000000001</v>
      </c>
      <c r="O11156">
        <v>94.43</v>
      </c>
      <c r="P11156">
        <v>92.510002</v>
      </c>
      <c r="Q11156">
        <v>93.989998</v>
      </c>
      <c r="R11156">
        <v>18320000</v>
      </c>
      <c r="S11156">
        <v>93.989998</v>
      </c>
    </row>
    <row r="11157" spans="13:19" x14ac:dyDescent="0.25">
      <c r="M11157" s="36">
        <v>26266</v>
      </c>
      <c r="N11157">
        <v>92.040001000000004</v>
      </c>
      <c r="O11157">
        <v>94.900002000000001</v>
      </c>
      <c r="P11157">
        <v>92.040001000000004</v>
      </c>
      <c r="Q11157">
        <v>93.410004000000001</v>
      </c>
      <c r="R11157">
        <v>18910000</v>
      </c>
      <c r="S11157">
        <v>93.410004000000001</v>
      </c>
    </row>
    <row r="11158" spans="13:19" x14ac:dyDescent="0.25">
      <c r="M11158" s="36">
        <v>26263</v>
      </c>
      <c r="N11158">
        <v>90.330001999999993</v>
      </c>
      <c r="O11158">
        <v>92.190002000000007</v>
      </c>
      <c r="P11158">
        <v>90.269997000000004</v>
      </c>
      <c r="Q11158">
        <v>91.940002000000007</v>
      </c>
      <c r="R11158">
        <v>10870000</v>
      </c>
      <c r="S11158">
        <v>91.940002000000007</v>
      </c>
    </row>
    <row r="11159" spans="13:19" x14ac:dyDescent="0.25">
      <c r="M11159" s="36">
        <v>26261</v>
      </c>
      <c r="N11159">
        <v>90.160004000000001</v>
      </c>
      <c r="O11159">
        <v>91.139999000000003</v>
      </c>
      <c r="P11159">
        <v>89.730002999999996</v>
      </c>
      <c r="Q11159">
        <v>90.330001999999993</v>
      </c>
      <c r="R11159">
        <v>11870000</v>
      </c>
      <c r="S11159">
        <v>90.330001999999993</v>
      </c>
    </row>
    <row r="11160" spans="13:19" x14ac:dyDescent="0.25">
      <c r="M11160" s="36">
        <v>26260</v>
      </c>
      <c r="N11160">
        <v>90.790001000000004</v>
      </c>
      <c r="O11160">
        <v>91.099997999999999</v>
      </c>
      <c r="P11160">
        <v>89.339995999999999</v>
      </c>
      <c r="Q11160">
        <v>90.160004000000001</v>
      </c>
      <c r="R11160">
        <v>16840000</v>
      </c>
      <c r="S11160">
        <v>90.160004000000001</v>
      </c>
    </row>
    <row r="11161" spans="13:19" x14ac:dyDescent="0.25">
      <c r="M11161" s="36">
        <v>26259</v>
      </c>
      <c r="N11161">
        <v>91.610000999999997</v>
      </c>
      <c r="O11161">
        <v>92.120002999999997</v>
      </c>
      <c r="P11161">
        <v>90.510002</v>
      </c>
      <c r="Q11161">
        <v>90.790001000000004</v>
      </c>
      <c r="R11161">
        <v>11390000</v>
      </c>
      <c r="S11161">
        <v>90.790001000000004</v>
      </c>
    </row>
    <row r="11162" spans="13:19" x14ac:dyDescent="0.25">
      <c r="M11162" s="36">
        <v>26256</v>
      </c>
      <c r="N11162">
        <v>92.129997000000003</v>
      </c>
      <c r="O11162">
        <v>92.379997000000003</v>
      </c>
      <c r="P11162">
        <v>90.949996999999996</v>
      </c>
      <c r="Q11162">
        <v>91.610000999999997</v>
      </c>
      <c r="R11162">
        <v>12420000</v>
      </c>
      <c r="S11162">
        <v>91.610000999999997</v>
      </c>
    </row>
    <row r="11163" spans="13:19" x14ac:dyDescent="0.25">
      <c r="M11163" s="36">
        <v>26255</v>
      </c>
      <c r="N11163">
        <v>92.849997999999999</v>
      </c>
      <c r="O11163">
        <v>93.620002999999997</v>
      </c>
      <c r="P11163">
        <v>91.879997000000003</v>
      </c>
      <c r="Q11163">
        <v>92.129997000000003</v>
      </c>
      <c r="R11163">
        <v>13010000</v>
      </c>
      <c r="S11163">
        <v>92.129997000000003</v>
      </c>
    </row>
    <row r="11164" spans="13:19" x14ac:dyDescent="0.25">
      <c r="M11164" s="36">
        <v>26254</v>
      </c>
      <c r="N11164">
        <v>92.709998999999996</v>
      </c>
      <c r="O11164">
        <v>93.349997999999999</v>
      </c>
      <c r="P11164">
        <v>91.800003000000004</v>
      </c>
      <c r="Q11164">
        <v>92.849997999999999</v>
      </c>
      <c r="R11164">
        <v>12840000</v>
      </c>
      <c r="S11164">
        <v>92.849997999999999</v>
      </c>
    </row>
    <row r="11165" spans="13:19" x14ac:dyDescent="0.25">
      <c r="M11165" s="36">
        <v>26253</v>
      </c>
      <c r="N11165">
        <v>91.809997999999993</v>
      </c>
      <c r="O11165">
        <v>93.150002000000001</v>
      </c>
      <c r="P11165">
        <v>91.209998999999996</v>
      </c>
      <c r="Q11165">
        <v>92.709998999999996</v>
      </c>
      <c r="R11165">
        <v>13300000</v>
      </c>
      <c r="S11165">
        <v>92.709998999999996</v>
      </c>
    </row>
    <row r="11166" spans="13:19" x14ac:dyDescent="0.25">
      <c r="M11166" s="36">
        <v>26252</v>
      </c>
      <c r="N11166">
        <v>92.120002999999997</v>
      </c>
      <c r="O11166">
        <v>92.690002000000007</v>
      </c>
      <c r="P11166">
        <v>91.379997000000003</v>
      </c>
      <c r="Q11166">
        <v>91.809997999999993</v>
      </c>
      <c r="R11166">
        <v>9370000</v>
      </c>
      <c r="S11166">
        <v>91.809997999999993</v>
      </c>
    </row>
    <row r="11167" spans="13:19" x14ac:dyDescent="0.25">
      <c r="M11167" s="36">
        <v>26249</v>
      </c>
      <c r="N11167">
        <v>92.120002999999997</v>
      </c>
      <c r="O11167">
        <v>92.900002000000001</v>
      </c>
      <c r="P11167">
        <v>90.93</v>
      </c>
      <c r="Q11167">
        <v>92.120002999999997</v>
      </c>
      <c r="R11167">
        <v>14540000</v>
      </c>
      <c r="S11167">
        <v>92.120002999999997</v>
      </c>
    </row>
    <row r="11168" spans="13:19" x14ac:dyDescent="0.25">
      <c r="M11168" s="36">
        <v>26248</v>
      </c>
      <c r="N11168">
        <v>93.410004000000001</v>
      </c>
      <c r="O11168">
        <v>93.540001000000004</v>
      </c>
      <c r="P11168">
        <v>91.639999000000003</v>
      </c>
      <c r="Q11168">
        <v>92.120002999999997</v>
      </c>
      <c r="R11168">
        <v>13310000</v>
      </c>
      <c r="S11168">
        <v>92.120002999999997</v>
      </c>
    </row>
    <row r="11169" spans="13:19" x14ac:dyDescent="0.25">
      <c r="M11169" s="36">
        <v>26247</v>
      </c>
      <c r="N11169">
        <v>94.459998999999996</v>
      </c>
      <c r="O11169">
        <v>94.839995999999999</v>
      </c>
      <c r="P11169">
        <v>93.099997999999999</v>
      </c>
      <c r="Q11169">
        <v>93.410004000000001</v>
      </c>
      <c r="R11169">
        <v>13410000</v>
      </c>
      <c r="S11169">
        <v>93.410004000000001</v>
      </c>
    </row>
    <row r="11170" spans="13:19" x14ac:dyDescent="0.25">
      <c r="M11170" s="36">
        <v>26246</v>
      </c>
      <c r="N11170">
        <v>94.389999000000003</v>
      </c>
      <c r="O11170">
        <v>95.309997999999993</v>
      </c>
      <c r="P11170">
        <v>93.940002000000007</v>
      </c>
      <c r="Q11170">
        <v>94.459998999999996</v>
      </c>
      <c r="R11170">
        <v>12080000</v>
      </c>
      <c r="S11170">
        <v>94.459998999999996</v>
      </c>
    </row>
    <row r="11171" spans="13:19" x14ac:dyDescent="0.25">
      <c r="M11171" s="36">
        <v>26245</v>
      </c>
      <c r="N11171">
        <v>94.459998999999996</v>
      </c>
      <c r="O11171">
        <v>94.970000999999996</v>
      </c>
      <c r="P11171">
        <v>93.779999000000004</v>
      </c>
      <c r="Q11171">
        <v>94.389999000000003</v>
      </c>
      <c r="R11171">
        <v>8520000</v>
      </c>
      <c r="S11171">
        <v>94.389999000000003</v>
      </c>
    </row>
    <row r="11172" spans="13:19" x14ac:dyDescent="0.25">
      <c r="M11172" s="36">
        <v>26242</v>
      </c>
      <c r="N11172">
        <v>94.790001000000004</v>
      </c>
      <c r="O11172">
        <v>95.010002</v>
      </c>
      <c r="P11172">
        <v>93.639999000000003</v>
      </c>
      <c r="Q11172">
        <v>94.459998999999996</v>
      </c>
      <c r="R11172">
        <v>10780000</v>
      </c>
      <c r="S11172">
        <v>94.459998999999996</v>
      </c>
    </row>
    <row r="11173" spans="13:19" x14ac:dyDescent="0.25">
      <c r="M11173" s="36">
        <v>26241</v>
      </c>
      <c r="N11173">
        <v>94.910004000000001</v>
      </c>
      <c r="O11173">
        <v>96.080001999999993</v>
      </c>
      <c r="P11173">
        <v>94.370002999999997</v>
      </c>
      <c r="Q11173">
        <v>94.790001000000004</v>
      </c>
      <c r="R11173">
        <v>15750000</v>
      </c>
      <c r="S11173">
        <v>94.790001000000004</v>
      </c>
    </row>
    <row r="11174" spans="13:19" x14ac:dyDescent="0.25">
      <c r="M11174" s="36">
        <v>26240</v>
      </c>
      <c r="N11174">
        <v>93.269997000000004</v>
      </c>
      <c r="O11174">
        <v>95.309997999999993</v>
      </c>
      <c r="P11174">
        <v>93.269997000000004</v>
      </c>
      <c r="Q11174">
        <v>94.910004000000001</v>
      </c>
      <c r="R11174">
        <v>14590000</v>
      </c>
      <c r="S11174">
        <v>94.910004000000001</v>
      </c>
    </row>
    <row r="11175" spans="13:19" x14ac:dyDescent="0.25">
      <c r="M11175" s="36">
        <v>26239</v>
      </c>
      <c r="N11175">
        <v>92.800003000000004</v>
      </c>
      <c r="O11175">
        <v>93.730002999999996</v>
      </c>
      <c r="P11175">
        <v>91.839995999999999</v>
      </c>
      <c r="Q11175">
        <v>93.18</v>
      </c>
      <c r="R11175">
        <v>13330000</v>
      </c>
      <c r="S11175">
        <v>93.18</v>
      </c>
    </row>
    <row r="11176" spans="13:19" x14ac:dyDescent="0.25">
      <c r="M11176" s="36">
        <v>26238</v>
      </c>
      <c r="N11176">
        <v>94.230002999999996</v>
      </c>
      <c r="O11176">
        <v>94.43</v>
      </c>
      <c r="P11176">
        <v>92.480002999999996</v>
      </c>
      <c r="Q11176">
        <v>92.800003000000004</v>
      </c>
      <c r="R11176">
        <v>10960000</v>
      </c>
      <c r="S11176">
        <v>92.800003000000004</v>
      </c>
    </row>
    <row r="11177" spans="13:19" x14ac:dyDescent="0.25">
      <c r="M11177" s="36">
        <v>26235</v>
      </c>
      <c r="N11177">
        <v>93.959998999999996</v>
      </c>
      <c r="O11177">
        <v>94.709998999999996</v>
      </c>
      <c r="P11177">
        <v>93.279999000000004</v>
      </c>
      <c r="Q11177">
        <v>94.230002999999996</v>
      </c>
      <c r="R11177">
        <v>11710000</v>
      </c>
      <c r="S11177">
        <v>94.230002999999996</v>
      </c>
    </row>
    <row r="11178" spans="13:19" x14ac:dyDescent="0.25">
      <c r="M11178" s="36">
        <v>26234</v>
      </c>
      <c r="N11178">
        <v>93.790001000000004</v>
      </c>
      <c r="O11178">
        <v>94.75</v>
      </c>
      <c r="P11178">
        <v>92.959998999999996</v>
      </c>
      <c r="Q11178">
        <v>93.959998999999996</v>
      </c>
      <c r="R11178">
        <v>15530000</v>
      </c>
      <c r="S11178">
        <v>93.959998999999996</v>
      </c>
    </row>
    <row r="11179" spans="13:19" x14ac:dyDescent="0.25">
      <c r="M11179" s="36">
        <v>26233</v>
      </c>
      <c r="N11179">
        <v>94.739998</v>
      </c>
      <c r="O11179">
        <v>94.989998</v>
      </c>
      <c r="P11179">
        <v>93.389999000000003</v>
      </c>
      <c r="Q11179">
        <v>93.790001000000004</v>
      </c>
      <c r="R11179">
        <v>13480000</v>
      </c>
      <c r="S11179">
        <v>93.790001000000004</v>
      </c>
    </row>
    <row r="11180" spans="13:19" x14ac:dyDescent="0.25">
      <c r="M11180" s="36">
        <v>26232</v>
      </c>
      <c r="N11180">
        <v>95.019997000000004</v>
      </c>
      <c r="O11180">
        <v>95.019997000000004</v>
      </c>
      <c r="P11180">
        <v>94.379997000000003</v>
      </c>
      <c r="Q11180">
        <v>94.739998</v>
      </c>
      <c r="R11180">
        <v>13390000</v>
      </c>
      <c r="S11180">
        <v>94.739998</v>
      </c>
    </row>
    <row r="11181" spans="13:19" x14ac:dyDescent="0.25">
      <c r="M11181" s="36">
        <v>26231</v>
      </c>
      <c r="N11181">
        <v>95.57</v>
      </c>
      <c r="O11181">
        <v>95.760002</v>
      </c>
      <c r="P11181">
        <v>94.57</v>
      </c>
      <c r="Q11181">
        <v>95.099997999999999</v>
      </c>
      <c r="R11181">
        <v>7340000</v>
      </c>
      <c r="S11181">
        <v>95.099997999999999</v>
      </c>
    </row>
    <row r="11182" spans="13:19" x14ac:dyDescent="0.25">
      <c r="M11182" s="36">
        <v>26228</v>
      </c>
      <c r="N11182">
        <v>95.599997999999999</v>
      </c>
      <c r="O11182">
        <v>96.830001999999993</v>
      </c>
      <c r="P11182">
        <v>94.970000999999996</v>
      </c>
      <c r="Q11182">
        <v>95.57</v>
      </c>
      <c r="R11182">
        <v>14560000</v>
      </c>
      <c r="S11182">
        <v>95.57</v>
      </c>
    </row>
    <row r="11183" spans="13:19" x14ac:dyDescent="0.25">
      <c r="M11183" s="36">
        <v>26227</v>
      </c>
      <c r="N11183">
        <v>95.650002000000001</v>
      </c>
      <c r="O11183">
        <v>96.330001999999993</v>
      </c>
      <c r="P11183">
        <v>94.589995999999999</v>
      </c>
      <c r="Q11183">
        <v>95.599997999999999</v>
      </c>
      <c r="R11183">
        <v>14990000</v>
      </c>
      <c r="S11183">
        <v>95.599997999999999</v>
      </c>
    </row>
    <row r="11184" spans="13:19" x14ac:dyDescent="0.25">
      <c r="M11184" s="36">
        <v>26226</v>
      </c>
      <c r="N11184">
        <v>97</v>
      </c>
      <c r="O11184">
        <v>97.449996999999996</v>
      </c>
      <c r="P11184">
        <v>95.230002999999996</v>
      </c>
      <c r="Q11184">
        <v>95.650002000000001</v>
      </c>
      <c r="R11184">
        <v>16340000</v>
      </c>
      <c r="S11184">
        <v>95.650002000000001</v>
      </c>
    </row>
    <row r="11185" spans="13:19" x14ac:dyDescent="0.25">
      <c r="M11185" s="36">
        <v>26225</v>
      </c>
      <c r="N11185">
        <v>97.349997999999999</v>
      </c>
      <c r="O11185">
        <v>97.660004000000001</v>
      </c>
      <c r="P11185">
        <v>96.050003000000004</v>
      </c>
      <c r="Q11185">
        <v>97</v>
      </c>
      <c r="R11185">
        <v>13040000</v>
      </c>
      <c r="S11185">
        <v>97</v>
      </c>
    </row>
    <row r="11186" spans="13:19" x14ac:dyDescent="0.25">
      <c r="M11186" s="36">
        <v>26224</v>
      </c>
      <c r="N11186">
        <v>97.790001000000004</v>
      </c>
      <c r="O11186">
        <v>98.330001999999993</v>
      </c>
      <c r="P11186">
        <v>96.980002999999996</v>
      </c>
      <c r="Q11186">
        <v>97.349997999999999</v>
      </c>
      <c r="R11186">
        <v>10420000</v>
      </c>
      <c r="S11186">
        <v>97.349997999999999</v>
      </c>
    </row>
    <row r="11187" spans="13:19" x14ac:dyDescent="0.25">
      <c r="M11187" s="36">
        <v>26221</v>
      </c>
      <c r="N11187">
        <v>98.129997000000003</v>
      </c>
      <c r="O11187">
        <v>98.449996999999996</v>
      </c>
      <c r="P11187">
        <v>97.029999000000004</v>
      </c>
      <c r="Q11187">
        <v>97.790001000000004</v>
      </c>
      <c r="R11187">
        <v>13120000</v>
      </c>
      <c r="S11187">
        <v>97.790001000000004</v>
      </c>
    </row>
    <row r="11188" spans="13:19" x14ac:dyDescent="0.25">
      <c r="M11188" s="36">
        <v>26220</v>
      </c>
      <c r="N11188">
        <v>99.029999000000004</v>
      </c>
      <c r="O11188">
        <v>99.25</v>
      </c>
      <c r="P11188">
        <v>97.739998</v>
      </c>
      <c r="Q11188">
        <v>98.129997000000003</v>
      </c>
      <c r="R11188">
        <v>12870000</v>
      </c>
      <c r="S11188">
        <v>98.129997000000003</v>
      </c>
    </row>
    <row r="11189" spans="13:19" x14ac:dyDescent="0.25">
      <c r="M11189" s="36">
        <v>26219</v>
      </c>
      <c r="N11189">
        <v>99.57</v>
      </c>
      <c r="O11189">
        <v>100.08000199999999</v>
      </c>
      <c r="P11189">
        <v>98.610000999999997</v>
      </c>
      <c r="Q11189">
        <v>99.029999000000004</v>
      </c>
      <c r="R11189">
        <v>13540000</v>
      </c>
      <c r="S11189">
        <v>99.029999000000004</v>
      </c>
    </row>
    <row r="11190" spans="13:19" x14ac:dyDescent="0.25">
      <c r="M11190" s="36">
        <v>26218</v>
      </c>
      <c r="N11190">
        <v>99.209998999999996</v>
      </c>
      <c r="O11190">
        <v>100.199997</v>
      </c>
      <c r="P11190">
        <v>98.620002999999997</v>
      </c>
      <c r="Q11190">
        <v>99.57</v>
      </c>
      <c r="R11190">
        <v>14340000</v>
      </c>
      <c r="S11190">
        <v>99.57</v>
      </c>
    </row>
    <row r="11191" spans="13:19" x14ac:dyDescent="0.25">
      <c r="M11191" s="36">
        <v>26217</v>
      </c>
      <c r="N11191">
        <v>99.360000999999997</v>
      </c>
      <c r="O11191">
        <v>99.620002999999997</v>
      </c>
      <c r="P11191">
        <v>98.580001999999993</v>
      </c>
      <c r="Q11191">
        <v>99.209998999999996</v>
      </c>
      <c r="R11191">
        <v>7800000</v>
      </c>
      <c r="S11191">
        <v>99.209998999999996</v>
      </c>
    </row>
    <row r="11192" spans="13:19" x14ac:dyDescent="0.25">
      <c r="M11192" s="36">
        <v>26214</v>
      </c>
      <c r="N11192">
        <v>100.019997</v>
      </c>
      <c r="O11192">
        <v>100.300003</v>
      </c>
      <c r="P11192">
        <v>98.870002999999997</v>
      </c>
      <c r="Q11192">
        <v>99.360000999999997</v>
      </c>
      <c r="R11192">
        <v>13870000</v>
      </c>
      <c r="S11192">
        <v>99.360000999999997</v>
      </c>
    </row>
    <row r="11193" spans="13:19" x14ac:dyDescent="0.25">
      <c r="M11193" s="36">
        <v>26213</v>
      </c>
      <c r="N11193">
        <v>99.82</v>
      </c>
      <c r="O11193">
        <v>100.959999</v>
      </c>
      <c r="P11193">
        <v>99.419998000000007</v>
      </c>
      <c r="Q11193">
        <v>100.019997</v>
      </c>
      <c r="R11193">
        <v>17780000</v>
      </c>
      <c r="S11193">
        <v>100.019997</v>
      </c>
    </row>
    <row r="11194" spans="13:19" x14ac:dyDescent="0.25">
      <c r="M11194" s="36">
        <v>26212</v>
      </c>
      <c r="N11194">
        <v>99.110000999999997</v>
      </c>
      <c r="O11194">
        <v>100.129997</v>
      </c>
      <c r="P11194">
        <v>98.489998</v>
      </c>
      <c r="Q11194">
        <v>99.82</v>
      </c>
      <c r="R11194">
        <v>15630000</v>
      </c>
      <c r="S11194">
        <v>99.82</v>
      </c>
    </row>
    <row r="11195" spans="13:19" x14ac:dyDescent="0.25">
      <c r="M11195" s="36">
        <v>26211</v>
      </c>
      <c r="N11195">
        <v>99.209998999999996</v>
      </c>
      <c r="O11195">
        <v>99.779999000000004</v>
      </c>
      <c r="P11195">
        <v>98.339995999999999</v>
      </c>
      <c r="Q11195">
        <v>99.110000999999997</v>
      </c>
      <c r="R11195">
        <v>12360000</v>
      </c>
      <c r="S11195">
        <v>99.110000999999997</v>
      </c>
    </row>
    <row r="11196" spans="13:19" x14ac:dyDescent="0.25">
      <c r="M11196" s="36">
        <v>26210</v>
      </c>
      <c r="N11196">
        <v>98.93</v>
      </c>
      <c r="O11196">
        <v>100.040001</v>
      </c>
      <c r="P11196">
        <v>98.620002999999997</v>
      </c>
      <c r="Q11196">
        <v>99.209998999999996</v>
      </c>
      <c r="R11196">
        <v>14570000</v>
      </c>
      <c r="S11196">
        <v>99.209998999999996</v>
      </c>
    </row>
    <row r="11197" spans="13:19" x14ac:dyDescent="0.25">
      <c r="M11197" s="36">
        <v>26207</v>
      </c>
      <c r="N11197">
        <v>98.339995999999999</v>
      </c>
      <c r="O11197">
        <v>99.489998</v>
      </c>
      <c r="P11197">
        <v>97.959998999999996</v>
      </c>
      <c r="Q11197">
        <v>98.93</v>
      </c>
      <c r="R11197">
        <v>13400000</v>
      </c>
      <c r="S11197">
        <v>98.93</v>
      </c>
    </row>
    <row r="11198" spans="13:19" x14ac:dyDescent="0.25">
      <c r="M11198" s="36">
        <v>26206</v>
      </c>
      <c r="N11198">
        <v>97.900002000000001</v>
      </c>
      <c r="O11198">
        <v>98.970000999999996</v>
      </c>
      <c r="P11198">
        <v>97.480002999999996</v>
      </c>
      <c r="Q11198">
        <v>98.339995999999999</v>
      </c>
      <c r="R11198">
        <v>13490000</v>
      </c>
      <c r="S11198">
        <v>98.339995999999999</v>
      </c>
    </row>
    <row r="11199" spans="13:19" x14ac:dyDescent="0.25">
      <c r="M11199" s="36">
        <v>26205</v>
      </c>
      <c r="N11199">
        <v>97.879997000000003</v>
      </c>
      <c r="O11199">
        <v>98.510002</v>
      </c>
      <c r="P11199">
        <v>97.290001000000004</v>
      </c>
      <c r="Q11199">
        <v>97.900002000000001</v>
      </c>
      <c r="R11199">
        <v>8580000</v>
      </c>
      <c r="S11199">
        <v>97.900002000000001</v>
      </c>
    </row>
    <row r="11200" spans="13:19" x14ac:dyDescent="0.25">
      <c r="M11200" s="36">
        <v>26204</v>
      </c>
      <c r="N11200">
        <v>97.620002999999997</v>
      </c>
      <c r="O11200">
        <v>98.550003000000004</v>
      </c>
      <c r="P11200">
        <v>97.120002999999997</v>
      </c>
      <c r="Q11200">
        <v>97.879997000000003</v>
      </c>
      <c r="R11200">
        <v>11250000</v>
      </c>
      <c r="S11200">
        <v>97.879997000000003</v>
      </c>
    </row>
    <row r="11201" spans="13:19" x14ac:dyDescent="0.25">
      <c r="M11201" s="36">
        <v>26203</v>
      </c>
      <c r="N11201">
        <v>98.150002000000001</v>
      </c>
      <c r="O11201">
        <v>98.410004000000001</v>
      </c>
      <c r="P11201">
        <v>96.970000999999996</v>
      </c>
      <c r="Q11201">
        <v>97.620002999999997</v>
      </c>
      <c r="R11201">
        <v>10220000</v>
      </c>
      <c r="S11201">
        <v>97.620002999999997</v>
      </c>
    </row>
    <row r="11202" spans="13:19" x14ac:dyDescent="0.25">
      <c r="M11202" s="36">
        <v>26200</v>
      </c>
      <c r="N11202">
        <v>98.379997000000003</v>
      </c>
      <c r="O11202">
        <v>99.349997999999999</v>
      </c>
      <c r="P11202">
        <v>97.779999000000004</v>
      </c>
      <c r="Q11202">
        <v>98.150002000000001</v>
      </c>
      <c r="R11202">
        <v>13460000</v>
      </c>
      <c r="S11202">
        <v>98.150002000000001</v>
      </c>
    </row>
    <row r="11203" spans="13:19" x14ac:dyDescent="0.25">
      <c r="M11203" s="36">
        <v>26199</v>
      </c>
      <c r="N11203">
        <v>98.470000999999996</v>
      </c>
      <c r="O11203">
        <v>99.120002999999997</v>
      </c>
      <c r="P11203">
        <v>97.610000999999997</v>
      </c>
      <c r="Q11203">
        <v>98.379997000000003</v>
      </c>
      <c r="R11203">
        <v>13250000</v>
      </c>
      <c r="S11203">
        <v>98.379997000000003</v>
      </c>
    </row>
    <row r="11204" spans="13:19" x14ac:dyDescent="0.25">
      <c r="M11204" s="36">
        <v>26198</v>
      </c>
      <c r="N11204">
        <v>99.339995999999999</v>
      </c>
      <c r="O11204">
        <v>99.720000999999996</v>
      </c>
      <c r="P11204">
        <v>98.150002000000001</v>
      </c>
      <c r="Q11204">
        <v>98.470000999999996</v>
      </c>
      <c r="R11204">
        <v>14250000</v>
      </c>
      <c r="S11204">
        <v>98.470000999999996</v>
      </c>
    </row>
    <row r="11205" spans="13:19" x14ac:dyDescent="0.25">
      <c r="M11205" s="36">
        <v>26197</v>
      </c>
      <c r="N11205">
        <v>99.68</v>
      </c>
      <c r="O11205">
        <v>100.08000199999999</v>
      </c>
      <c r="P11205">
        <v>98.709998999999996</v>
      </c>
      <c r="Q11205">
        <v>99.339995999999999</v>
      </c>
      <c r="R11205">
        <v>10640000</v>
      </c>
      <c r="S11205">
        <v>99.339995999999999</v>
      </c>
    </row>
    <row r="11206" spans="13:19" x14ac:dyDescent="0.25">
      <c r="M11206" s="36">
        <v>26196</v>
      </c>
      <c r="N11206">
        <v>99.959998999999996</v>
      </c>
      <c r="O11206">
        <v>100.400002</v>
      </c>
      <c r="P11206">
        <v>99.139999000000003</v>
      </c>
      <c r="Q11206">
        <v>99.68</v>
      </c>
      <c r="R11206">
        <v>9540000</v>
      </c>
      <c r="S11206">
        <v>99.68</v>
      </c>
    </row>
    <row r="11207" spans="13:19" x14ac:dyDescent="0.25">
      <c r="M11207" s="36">
        <v>26193</v>
      </c>
      <c r="N11207">
        <v>99.660004000000001</v>
      </c>
      <c r="O11207">
        <v>100.519997</v>
      </c>
      <c r="P11207">
        <v>99.260002</v>
      </c>
      <c r="Q11207">
        <v>99.959998999999996</v>
      </c>
      <c r="R11207">
        <v>11020000</v>
      </c>
      <c r="S11207">
        <v>99.959998999999996</v>
      </c>
    </row>
    <row r="11208" spans="13:19" x14ac:dyDescent="0.25">
      <c r="M11208" s="36">
        <v>26192</v>
      </c>
      <c r="N11208">
        <v>99.769997000000004</v>
      </c>
      <c r="O11208">
        <v>100.349998</v>
      </c>
      <c r="P11208">
        <v>99.07</v>
      </c>
      <c r="Q11208">
        <v>99.660004000000001</v>
      </c>
      <c r="R11208">
        <v>10550000</v>
      </c>
      <c r="S11208">
        <v>99.660004000000001</v>
      </c>
    </row>
    <row r="11209" spans="13:19" x14ac:dyDescent="0.25">
      <c r="M11209" s="36">
        <v>26191</v>
      </c>
      <c r="N11209">
        <v>99.339995999999999</v>
      </c>
      <c r="O11209">
        <v>100.239998</v>
      </c>
      <c r="P11209">
        <v>98.790001000000004</v>
      </c>
      <c r="Q11209">
        <v>99.769997000000004</v>
      </c>
      <c r="R11209">
        <v>11080000</v>
      </c>
      <c r="S11209">
        <v>99.769997000000004</v>
      </c>
    </row>
    <row r="11210" spans="13:19" x14ac:dyDescent="0.25">
      <c r="M11210" s="36">
        <v>26190</v>
      </c>
      <c r="N11210">
        <v>100.07</v>
      </c>
      <c r="O11210">
        <v>100.349998</v>
      </c>
      <c r="P11210">
        <v>98.989998</v>
      </c>
      <c r="Q11210">
        <v>99.339995999999999</v>
      </c>
      <c r="R11210">
        <v>11410000</v>
      </c>
      <c r="S11210">
        <v>99.339995999999999</v>
      </c>
    </row>
    <row r="11211" spans="13:19" x14ac:dyDescent="0.25">
      <c r="M11211" s="36">
        <v>26189</v>
      </c>
      <c r="N11211">
        <v>100.41999800000001</v>
      </c>
      <c r="O11211">
        <v>100.839996</v>
      </c>
      <c r="P11211">
        <v>99.489998</v>
      </c>
      <c r="Q11211">
        <v>100.07</v>
      </c>
      <c r="R11211">
        <v>10000000</v>
      </c>
      <c r="S11211">
        <v>100.07</v>
      </c>
    </row>
    <row r="11212" spans="13:19" x14ac:dyDescent="0.25">
      <c r="M11212" s="36">
        <v>26186</v>
      </c>
      <c r="N11212">
        <v>100.800003</v>
      </c>
      <c r="O11212">
        <v>101.010002</v>
      </c>
      <c r="P11212">
        <v>99.690002000000007</v>
      </c>
      <c r="Q11212">
        <v>100.41999800000001</v>
      </c>
      <c r="R11212">
        <v>11380000</v>
      </c>
      <c r="S11212">
        <v>100.41999800000001</v>
      </c>
    </row>
    <row r="11213" spans="13:19" x14ac:dyDescent="0.25">
      <c r="M11213" s="36">
        <v>26185</v>
      </c>
      <c r="N11213">
        <v>101.339996</v>
      </c>
      <c r="O11213">
        <v>101.879997</v>
      </c>
      <c r="P11213">
        <v>100.379997</v>
      </c>
      <c r="Q11213">
        <v>100.800003</v>
      </c>
      <c r="R11213">
        <v>15790000</v>
      </c>
      <c r="S11213">
        <v>100.800003</v>
      </c>
    </row>
    <row r="11214" spans="13:19" x14ac:dyDescent="0.25">
      <c r="M11214" s="36">
        <v>26184</v>
      </c>
      <c r="N11214">
        <v>101.150002</v>
      </c>
      <c r="O11214">
        <v>101.94000200000001</v>
      </c>
      <c r="P11214">
        <v>100.519997</v>
      </c>
      <c r="Q11214">
        <v>101.339996</v>
      </c>
      <c r="R11214">
        <v>14230000</v>
      </c>
      <c r="S11214">
        <v>101.339996</v>
      </c>
    </row>
    <row r="11215" spans="13:19" x14ac:dyDescent="0.25">
      <c r="M11215" s="36">
        <v>26183</v>
      </c>
      <c r="N11215">
        <v>100.69000200000001</v>
      </c>
      <c r="O11215">
        <v>102.25</v>
      </c>
      <c r="P11215">
        <v>100.43</v>
      </c>
      <c r="Q11215">
        <v>101.150002</v>
      </c>
      <c r="R11215">
        <v>17080000</v>
      </c>
      <c r="S11215">
        <v>101.150002</v>
      </c>
    </row>
    <row r="11216" spans="13:19" x14ac:dyDescent="0.25">
      <c r="M11216" s="36">
        <v>26179</v>
      </c>
      <c r="N11216">
        <v>99.290001000000004</v>
      </c>
      <c r="O11216">
        <v>100.93</v>
      </c>
      <c r="P11216">
        <v>99.099997999999999</v>
      </c>
      <c r="Q11216">
        <v>100.69000200000001</v>
      </c>
      <c r="R11216">
        <v>14040000</v>
      </c>
      <c r="S11216">
        <v>100.69000200000001</v>
      </c>
    </row>
    <row r="11217" spans="13:19" x14ac:dyDescent="0.25">
      <c r="M11217" s="36">
        <v>26178</v>
      </c>
      <c r="N11217">
        <v>99.07</v>
      </c>
      <c r="O11217">
        <v>99.800003000000004</v>
      </c>
      <c r="P11217">
        <v>98.519997000000004</v>
      </c>
      <c r="Q11217">
        <v>99.290001000000004</v>
      </c>
      <c r="R11217">
        <v>10690000</v>
      </c>
      <c r="S11217">
        <v>99.290001000000004</v>
      </c>
    </row>
    <row r="11218" spans="13:19" x14ac:dyDescent="0.25">
      <c r="M11218" s="36">
        <v>26177</v>
      </c>
      <c r="N11218">
        <v>99.029999000000004</v>
      </c>
      <c r="O11218">
        <v>99.839995999999999</v>
      </c>
      <c r="P11218">
        <v>98.5</v>
      </c>
      <c r="Q11218">
        <v>99.07</v>
      </c>
      <c r="R11218">
        <v>10770000</v>
      </c>
      <c r="S11218">
        <v>99.07</v>
      </c>
    </row>
    <row r="11219" spans="13:19" x14ac:dyDescent="0.25">
      <c r="M11219" s="36">
        <v>26176</v>
      </c>
      <c r="N11219">
        <v>99.519997000000004</v>
      </c>
      <c r="O11219">
        <v>99.760002</v>
      </c>
      <c r="P11219">
        <v>98.32</v>
      </c>
      <c r="Q11219">
        <v>99.029999000000004</v>
      </c>
      <c r="R11219">
        <v>10430000</v>
      </c>
      <c r="S11219">
        <v>99.029999000000004</v>
      </c>
    </row>
    <row r="11220" spans="13:19" x14ac:dyDescent="0.25">
      <c r="M11220" s="36">
        <v>26175</v>
      </c>
      <c r="N11220">
        <v>100.480003</v>
      </c>
      <c r="O11220">
        <v>100.889999</v>
      </c>
      <c r="P11220">
        <v>99.169998000000007</v>
      </c>
      <c r="Q11220">
        <v>99.519997000000004</v>
      </c>
      <c r="R11220">
        <v>11140000</v>
      </c>
      <c r="S11220">
        <v>99.519997000000004</v>
      </c>
    </row>
    <row r="11221" spans="13:19" x14ac:dyDescent="0.25">
      <c r="M11221" s="36">
        <v>26172</v>
      </c>
      <c r="N11221">
        <v>100.239998</v>
      </c>
      <c r="O11221">
        <v>101.220001</v>
      </c>
      <c r="P11221">
        <v>99.760002</v>
      </c>
      <c r="Q11221">
        <v>100.480003</v>
      </c>
      <c r="R11221">
        <v>12490000</v>
      </c>
      <c r="S11221">
        <v>100.480003</v>
      </c>
    </row>
    <row r="11222" spans="13:19" x14ac:dyDescent="0.25">
      <c r="M11222" s="36">
        <v>26171</v>
      </c>
      <c r="N11222">
        <v>100.410004</v>
      </c>
      <c r="O11222">
        <v>101.120003</v>
      </c>
      <c r="P11222">
        <v>99.400002000000001</v>
      </c>
      <c r="Q11222">
        <v>100.239998</v>
      </c>
      <c r="R11222">
        <v>13990000</v>
      </c>
      <c r="S11222">
        <v>100.239998</v>
      </c>
    </row>
    <row r="11223" spans="13:19" x14ac:dyDescent="0.25">
      <c r="M11223" s="36">
        <v>26170</v>
      </c>
      <c r="N11223">
        <v>100.400002</v>
      </c>
      <c r="O11223">
        <v>101.510002</v>
      </c>
      <c r="P11223">
        <v>99.769997000000004</v>
      </c>
      <c r="Q11223">
        <v>100.410004</v>
      </c>
      <c r="R11223">
        <v>18280000</v>
      </c>
      <c r="S11223">
        <v>100.410004</v>
      </c>
    </row>
    <row r="11224" spans="13:19" x14ac:dyDescent="0.25">
      <c r="M11224" s="36">
        <v>26169</v>
      </c>
      <c r="N11224">
        <v>99.25</v>
      </c>
      <c r="O11224">
        <v>101.019997</v>
      </c>
      <c r="P11224">
        <v>99.150002000000001</v>
      </c>
      <c r="Q11224">
        <v>100.400002</v>
      </c>
      <c r="R11224">
        <v>18700000</v>
      </c>
      <c r="S11224">
        <v>100.400002</v>
      </c>
    </row>
    <row r="11225" spans="13:19" x14ac:dyDescent="0.25">
      <c r="M11225" s="36">
        <v>26168</v>
      </c>
      <c r="N11225">
        <v>98.330001999999993</v>
      </c>
      <c r="O11225">
        <v>99.959998999999996</v>
      </c>
      <c r="P11225">
        <v>98.089995999999999</v>
      </c>
      <c r="Q11225">
        <v>99.25</v>
      </c>
      <c r="R11225">
        <v>13040000</v>
      </c>
      <c r="S11225">
        <v>99.25</v>
      </c>
    </row>
    <row r="11226" spans="13:19" x14ac:dyDescent="0.25">
      <c r="M11226" s="36">
        <v>26165</v>
      </c>
      <c r="N11226">
        <v>98.160004000000001</v>
      </c>
      <c r="O11226">
        <v>98.940002000000007</v>
      </c>
      <c r="P11226">
        <v>97.519997000000004</v>
      </c>
      <c r="Q11226">
        <v>98.330001999999993</v>
      </c>
      <c r="R11226">
        <v>11890000</v>
      </c>
      <c r="S11226">
        <v>98.330001999999993</v>
      </c>
    </row>
    <row r="11227" spans="13:19" x14ac:dyDescent="0.25">
      <c r="M11227" s="36">
        <v>26164</v>
      </c>
      <c r="N11227">
        <v>98.599997999999999</v>
      </c>
      <c r="O11227">
        <v>99.07</v>
      </c>
      <c r="P11227">
        <v>97.349997999999999</v>
      </c>
      <c r="Q11227">
        <v>98.160004000000001</v>
      </c>
      <c r="R11227">
        <v>14190000</v>
      </c>
      <c r="S11227">
        <v>98.160004000000001</v>
      </c>
    </row>
    <row r="11228" spans="13:19" x14ac:dyDescent="0.25">
      <c r="M11228" s="36">
        <v>26163</v>
      </c>
      <c r="N11228">
        <v>99.989998</v>
      </c>
      <c r="O11228">
        <v>100.19000200000001</v>
      </c>
      <c r="P11228">
        <v>98.059997999999993</v>
      </c>
      <c r="Q11228">
        <v>98.599997999999999</v>
      </c>
      <c r="R11228">
        <v>20680000</v>
      </c>
      <c r="S11228">
        <v>98.599997999999999</v>
      </c>
    </row>
    <row r="11229" spans="13:19" x14ac:dyDescent="0.25">
      <c r="M11229" s="36">
        <v>26162</v>
      </c>
      <c r="N11229">
        <v>98.760002</v>
      </c>
      <c r="O11229">
        <v>101</v>
      </c>
      <c r="P11229">
        <v>98.489998</v>
      </c>
      <c r="Q11229">
        <v>99.989998</v>
      </c>
      <c r="R11229">
        <v>26790000</v>
      </c>
      <c r="S11229">
        <v>99.989998</v>
      </c>
    </row>
    <row r="11230" spans="13:19" x14ac:dyDescent="0.25">
      <c r="M11230" s="36">
        <v>26161</v>
      </c>
      <c r="N11230">
        <v>97.900002000000001</v>
      </c>
      <c r="O11230">
        <v>100.959999</v>
      </c>
      <c r="P11230">
        <v>97.900002000000001</v>
      </c>
      <c r="Q11230">
        <v>98.760002</v>
      </c>
      <c r="R11230">
        <v>31730000</v>
      </c>
      <c r="S11230">
        <v>98.760002</v>
      </c>
    </row>
    <row r="11231" spans="13:19" x14ac:dyDescent="0.25">
      <c r="M11231" s="36">
        <v>26158</v>
      </c>
      <c r="N11231">
        <v>96</v>
      </c>
      <c r="O11231">
        <v>96.529999000000004</v>
      </c>
      <c r="P11231">
        <v>95.190002000000007</v>
      </c>
      <c r="Q11231">
        <v>95.690002000000007</v>
      </c>
      <c r="R11231">
        <v>9960000</v>
      </c>
      <c r="S11231">
        <v>95.690002000000007</v>
      </c>
    </row>
    <row r="11232" spans="13:19" x14ac:dyDescent="0.25">
      <c r="M11232" s="36">
        <v>26157</v>
      </c>
      <c r="N11232">
        <v>94.809997999999993</v>
      </c>
      <c r="O11232">
        <v>96.5</v>
      </c>
      <c r="P11232">
        <v>94.809997999999993</v>
      </c>
      <c r="Q11232">
        <v>96</v>
      </c>
      <c r="R11232">
        <v>15910000</v>
      </c>
      <c r="S11232">
        <v>96</v>
      </c>
    </row>
    <row r="11233" spans="13:19" x14ac:dyDescent="0.25">
      <c r="M11233" s="36">
        <v>26156</v>
      </c>
      <c r="N11233">
        <v>93.540001000000004</v>
      </c>
      <c r="O11233">
        <v>95.059997999999993</v>
      </c>
      <c r="P11233">
        <v>93.349997999999999</v>
      </c>
      <c r="Q11233">
        <v>94.660004000000001</v>
      </c>
      <c r="R11233">
        <v>11370000</v>
      </c>
      <c r="S11233">
        <v>94.660004000000001</v>
      </c>
    </row>
    <row r="11234" spans="13:19" x14ac:dyDescent="0.25">
      <c r="M11234" s="36">
        <v>26155</v>
      </c>
      <c r="N11234">
        <v>93.529999000000004</v>
      </c>
      <c r="O11234">
        <v>94.129997000000003</v>
      </c>
      <c r="P11234">
        <v>92.809997999999993</v>
      </c>
      <c r="Q11234">
        <v>93.540001000000004</v>
      </c>
      <c r="R11234">
        <v>9460000</v>
      </c>
      <c r="S11234">
        <v>93.540001000000004</v>
      </c>
    </row>
    <row r="11235" spans="13:19" x14ac:dyDescent="0.25">
      <c r="M11235" s="36">
        <v>26154</v>
      </c>
      <c r="N11235">
        <v>94.25</v>
      </c>
      <c r="O11235">
        <v>94.550003000000004</v>
      </c>
      <c r="P11235">
        <v>93.169998000000007</v>
      </c>
      <c r="Q11235">
        <v>93.529999000000004</v>
      </c>
      <c r="R11235">
        <v>8110000</v>
      </c>
      <c r="S11235">
        <v>93.529999000000004</v>
      </c>
    </row>
    <row r="11236" spans="13:19" x14ac:dyDescent="0.25">
      <c r="M11236" s="36">
        <v>26151</v>
      </c>
      <c r="N11236">
        <v>94.089995999999999</v>
      </c>
      <c r="O11236">
        <v>94.910004000000001</v>
      </c>
      <c r="P11236">
        <v>93.629997000000003</v>
      </c>
      <c r="Q11236">
        <v>94.25</v>
      </c>
      <c r="R11236">
        <v>9490000</v>
      </c>
      <c r="S11236">
        <v>94.25</v>
      </c>
    </row>
    <row r="11237" spans="13:19" x14ac:dyDescent="0.25">
      <c r="M11237" s="36">
        <v>26150</v>
      </c>
      <c r="N11237">
        <v>93.889999000000003</v>
      </c>
      <c r="O11237">
        <v>94.889999000000003</v>
      </c>
      <c r="P11237">
        <v>93.330001999999993</v>
      </c>
      <c r="Q11237">
        <v>94.089995999999999</v>
      </c>
      <c r="R11237">
        <v>12100000</v>
      </c>
      <c r="S11237">
        <v>94.089995999999999</v>
      </c>
    </row>
    <row r="11238" spans="13:19" x14ac:dyDescent="0.25">
      <c r="M11238" s="36">
        <v>26149</v>
      </c>
      <c r="N11238">
        <v>94.510002</v>
      </c>
      <c r="O11238">
        <v>95.339995999999999</v>
      </c>
      <c r="P11238">
        <v>93.349997999999999</v>
      </c>
      <c r="Q11238">
        <v>93.889999000000003</v>
      </c>
      <c r="R11238">
        <v>15410000</v>
      </c>
      <c r="S11238">
        <v>93.889999000000003</v>
      </c>
    </row>
    <row r="11239" spans="13:19" x14ac:dyDescent="0.25">
      <c r="M11239" s="36">
        <v>26148</v>
      </c>
      <c r="N11239">
        <v>95.959998999999996</v>
      </c>
      <c r="O11239">
        <v>96.110000999999997</v>
      </c>
      <c r="P11239">
        <v>94.059997999999993</v>
      </c>
      <c r="Q11239">
        <v>94.510002</v>
      </c>
      <c r="R11239">
        <v>13490000</v>
      </c>
      <c r="S11239">
        <v>94.510002</v>
      </c>
    </row>
    <row r="11240" spans="13:19" x14ac:dyDescent="0.25">
      <c r="M11240" s="36">
        <v>26147</v>
      </c>
      <c r="N11240">
        <v>95.580001999999993</v>
      </c>
      <c r="O11240">
        <v>96.760002</v>
      </c>
      <c r="P11240">
        <v>95.220000999999996</v>
      </c>
      <c r="Q11240">
        <v>95.959998999999996</v>
      </c>
      <c r="R11240">
        <v>11870000</v>
      </c>
      <c r="S11240">
        <v>95.959998999999996</v>
      </c>
    </row>
    <row r="11241" spans="13:19" x14ac:dyDescent="0.25">
      <c r="M11241" s="36">
        <v>26144</v>
      </c>
      <c r="N11241">
        <v>96.019997000000004</v>
      </c>
      <c r="O11241">
        <v>96.779999000000004</v>
      </c>
      <c r="P11241">
        <v>95.080001999999993</v>
      </c>
      <c r="Q11241">
        <v>95.580001999999993</v>
      </c>
      <c r="R11241">
        <v>12970000</v>
      </c>
      <c r="S11241">
        <v>95.580001999999993</v>
      </c>
    </row>
    <row r="11242" spans="13:19" x14ac:dyDescent="0.25">
      <c r="M11242" s="36">
        <v>26143</v>
      </c>
      <c r="N11242">
        <v>97.07</v>
      </c>
      <c r="O11242">
        <v>97.220000999999996</v>
      </c>
      <c r="P11242">
        <v>95.370002999999997</v>
      </c>
      <c r="Q11242">
        <v>96.019997000000004</v>
      </c>
      <c r="R11242">
        <v>14570000</v>
      </c>
      <c r="S11242">
        <v>96.019997000000004</v>
      </c>
    </row>
    <row r="11243" spans="13:19" x14ac:dyDescent="0.25">
      <c r="M11243" s="36">
        <v>26142</v>
      </c>
      <c r="N11243">
        <v>97.779999000000004</v>
      </c>
      <c r="O11243">
        <v>98.150002000000001</v>
      </c>
      <c r="P11243">
        <v>96.510002</v>
      </c>
      <c r="Q11243">
        <v>97.07</v>
      </c>
      <c r="R11243">
        <v>13940000</v>
      </c>
      <c r="S11243">
        <v>97.07</v>
      </c>
    </row>
    <row r="11244" spans="13:19" x14ac:dyDescent="0.25">
      <c r="M11244" s="36">
        <v>26141</v>
      </c>
      <c r="N11244">
        <v>98.139999000000003</v>
      </c>
      <c r="O11244">
        <v>98.989998</v>
      </c>
      <c r="P11244">
        <v>97.419998000000007</v>
      </c>
      <c r="Q11244">
        <v>97.779999000000004</v>
      </c>
      <c r="R11244">
        <v>11560000</v>
      </c>
      <c r="S11244">
        <v>97.779999000000004</v>
      </c>
    </row>
    <row r="11245" spans="13:19" x14ac:dyDescent="0.25">
      <c r="M11245" s="36">
        <v>26140</v>
      </c>
      <c r="N11245">
        <v>98.940002000000007</v>
      </c>
      <c r="O11245">
        <v>99.470000999999996</v>
      </c>
      <c r="P11245">
        <v>96.669998000000007</v>
      </c>
      <c r="Q11245">
        <v>98.139999000000003</v>
      </c>
      <c r="R11245">
        <v>9930000</v>
      </c>
      <c r="S11245">
        <v>98.139999000000003</v>
      </c>
    </row>
    <row r="11246" spans="13:19" x14ac:dyDescent="0.25">
      <c r="M11246" s="36">
        <v>26137</v>
      </c>
      <c r="N11246">
        <v>99.110000999999997</v>
      </c>
      <c r="O11246">
        <v>99.599997999999999</v>
      </c>
      <c r="P11246">
        <v>98.260002</v>
      </c>
      <c r="Q11246">
        <v>98.940002000000007</v>
      </c>
      <c r="R11246">
        <v>12370000</v>
      </c>
      <c r="S11246">
        <v>98.940002000000007</v>
      </c>
    </row>
    <row r="11247" spans="13:19" x14ac:dyDescent="0.25">
      <c r="M11247" s="36">
        <v>26136</v>
      </c>
      <c r="N11247">
        <v>99.279999000000004</v>
      </c>
      <c r="O11247">
        <v>99.82</v>
      </c>
      <c r="P11247">
        <v>98.5</v>
      </c>
      <c r="Q11247">
        <v>99.110000999999997</v>
      </c>
      <c r="R11247">
        <v>12570000</v>
      </c>
      <c r="S11247">
        <v>99.110000999999997</v>
      </c>
    </row>
    <row r="11248" spans="13:19" x14ac:dyDescent="0.25">
      <c r="M11248" s="36">
        <v>26135</v>
      </c>
      <c r="N11248">
        <v>99.32</v>
      </c>
      <c r="O11248">
        <v>100</v>
      </c>
      <c r="P11248">
        <v>98.739998</v>
      </c>
      <c r="Q11248">
        <v>99.279999000000004</v>
      </c>
      <c r="R11248">
        <v>11920000</v>
      </c>
      <c r="S11248">
        <v>99.279999000000004</v>
      </c>
    </row>
    <row r="11249" spans="13:19" x14ac:dyDescent="0.25">
      <c r="M11249" s="36">
        <v>26134</v>
      </c>
      <c r="N11249">
        <v>98.93</v>
      </c>
      <c r="O11249">
        <v>100.010002</v>
      </c>
      <c r="P11249">
        <v>98.599997999999999</v>
      </c>
      <c r="Q11249">
        <v>99.32</v>
      </c>
      <c r="R11249">
        <v>12540000</v>
      </c>
      <c r="S11249">
        <v>99.32</v>
      </c>
    </row>
    <row r="11250" spans="13:19" x14ac:dyDescent="0.25">
      <c r="M11250" s="36">
        <v>26133</v>
      </c>
      <c r="N11250">
        <v>99.110000999999997</v>
      </c>
      <c r="O11250">
        <v>99.57</v>
      </c>
      <c r="P11250">
        <v>98.110000999999997</v>
      </c>
      <c r="Q11250">
        <v>98.93</v>
      </c>
      <c r="R11250">
        <v>11430000</v>
      </c>
      <c r="S11250">
        <v>98.93</v>
      </c>
    </row>
    <row r="11251" spans="13:19" x14ac:dyDescent="0.25">
      <c r="M11251" s="36">
        <v>26130</v>
      </c>
      <c r="N11251">
        <v>99.279999000000004</v>
      </c>
      <c r="O11251">
        <v>100.349998</v>
      </c>
      <c r="P11251">
        <v>98.639999000000003</v>
      </c>
      <c r="Q11251">
        <v>99.110000999999997</v>
      </c>
      <c r="R11251">
        <v>13870000</v>
      </c>
      <c r="S11251">
        <v>99.110000999999997</v>
      </c>
    </row>
    <row r="11252" spans="13:19" x14ac:dyDescent="0.25">
      <c r="M11252" s="36">
        <v>26129</v>
      </c>
      <c r="N11252">
        <v>99.220000999999996</v>
      </c>
      <c r="O11252">
        <v>100.480003</v>
      </c>
      <c r="P11252">
        <v>98.760002</v>
      </c>
      <c r="Q11252">
        <v>99.279999000000004</v>
      </c>
      <c r="R11252">
        <v>13080000</v>
      </c>
      <c r="S11252">
        <v>99.279999000000004</v>
      </c>
    </row>
    <row r="11253" spans="13:19" x14ac:dyDescent="0.25">
      <c r="M11253" s="36">
        <v>26128</v>
      </c>
      <c r="N11253">
        <v>99.5</v>
      </c>
      <c r="O11253">
        <v>99.830001999999993</v>
      </c>
      <c r="P11253">
        <v>98.230002999999996</v>
      </c>
      <c r="Q11253">
        <v>99.220000999999996</v>
      </c>
      <c r="R11253">
        <v>14360000</v>
      </c>
      <c r="S11253">
        <v>99.220000999999996</v>
      </c>
    </row>
    <row r="11254" spans="13:19" x14ac:dyDescent="0.25">
      <c r="M11254" s="36">
        <v>26127</v>
      </c>
      <c r="N11254">
        <v>100.82</v>
      </c>
      <c r="O11254">
        <v>101.05999799999999</v>
      </c>
      <c r="P11254">
        <v>99.07</v>
      </c>
      <c r="Q11254">
        <v>99.5</v>
      </c>
      <c r="R11254">
        <v>13540000</v>
      </c>
      <c r="S11254">
        <v>99.5</v>
      </c>
    </row>
    <row r="11255" spans="13:19" x14ac:dyDescent="0.25">
      <c r="M11255" s="36">
        <v>26126</v>
      </c>
      <c r="N11255">
        <v>100.69000200000001</v>
      </c>
      <c r="O11255">
        <v>101.519997</v>
      </c>
      <c r="P11255">
        <v>100.19000200000001</v>
      </c>
      <c r="Q11255">
        <v>100.82</v>
      </c>
      <c r="R11255">
        <v>12020000</v>
      </c>
      <c r="S11255">
        <v>100.82</v>
      </c>
    </row>
    <row r="11256" spans="13:19" x14ac:dyDescent="0.25">
      <c r="M11256" s="36">
        <v>26123</v>
      </c>
      <c r="N11256">
        <v>100.339996</v>
      </c>
      <c r="O11256">
        <v>101.33000199999999</v>
      </c>
      <c r="P11256">
        <v>99.860000999999997</v>
      </c>
      <c r="Q11256">
        <v>100.69000200000001</v>
      </c>
      <c r="R11256">
        <v>12640000</v>
      </c>
      <c r="S11256">
        <v>100.69000200000001</v>
      </c>
    </row>
    <row r="11257" spans="13:19" x14ac:dyDescent="0.25">
      <c r="M11257" s="36">
        <v>26122</v>
      </c>
      <c r="N11257">
        <v>100.040001</v>
      </c>
      <c r="O11257">
        <v>101.029999</v>
      </c>
      <c r="P11257">
        <v>99.589995999999999</v>
      </c>
      <c r="Q11257">
        <v>100.339996</v>
      </c>
      <c r="R11257">
        <v>13920000</v>
      </c>
      <c r="S11257">
        <v>100.339996</v>
      </c>
    </row>
    <row r="11258" spans="13:19" x14ac:dyDescent="0.25">
      <c r="M11258" s="36">
        <v>26121</v>
      </c>
      <c r="N11258">
        <v>99.760002</v>
      </c>
      <c r="O11258">
        <v>100.83000199999999</v>
      </c>
      <c r="P11258">
        <v>99.25</v>
      </c>
      <c r="Q11258">
        <v>100.040001</v>
      </c>
      <c r="R11258">
        <v>14520000</v>
      </c>
      <c r="S11258">
        <v>100.040001</v>
      </c>
    </row>
    <row r="11259" spans="13:19" x14ac:dyDescent="0.25">
      <c r="M11259" s="36">
        <v>26120</v>
      </c>
      <c r="N11259">
        <v>99.779999000000004</v>
      </c>
      <c r="O11259">
        <v>100.349998</v>
      </c>
      <c r="P11259">
        <v>99.099997999999999</v>
      </c>
      <c r="Q11259">
        <v>99.760002</v>
      </c>
      <c r="R11259">
        <v>10440000</v>
      </c>
      <c r="S11259">
        <v>99.760002</v>
      </c>
    </row>
    <row r="11260" spans="13:19" x14ac:dyDescent="0.25">
      <c r="M11260" s="36">
        <v>26116</v>
      </c>
      <c r="N11260">
        <v>99.779999000000004</v>
      </c>
      <c r="O11260">
        <v>100.30999799999999</v>
      </c>
      <c r="P11260">
        <v>99.089995999999999</v>
      </c>
      <c r="Q11260">
        <v>99.779999000000004</v>
      </c>
      <c r="R11260">
        <v>9960000</v>
      </c>
      <c r="S11260">
        <v>99.779999000000004</v>
      </c>
    </row>
    <row r="11261" spans="13:19" x14ac:dyDescent="0.25">
      <c r="M11261" s="36">
        <v>26115</v>
      </c>
      <c r="N11261">
        <v>99.160004000000001</v>
      </c>
      <c r="O11261">
        <v>100.650002</v>
      </c>
      <c r="P11261">
        <v>99.160004000000001</v>
      </c>
      <c r="Q11261">
        <v>99.779999000000004</v>
      </c>
      <c r="R11261">
        <v>13090000</v>
      </c>
      <c r="S11261">
        <v>99.779999000000004</v>
      </c>
    </row>
    <row r="11262" spans="13:19" x14ac:dyDescent="0.25">
      <c r="M11262" s="36">
        <v>26114</v>
      </c>
      <c r="N11262">
        <v>98.82</v>
      </c>
      <c r="O11262">
        <v>100.290001</v>
      </c>
      <c r="P11262">
        <v>98.68</v>
      </c>
      <c r="Q11262">
        <v>98.699996999999996</v>
      </c>
      <c r="R11262">
        <v>15410000</v>
      </c>
      <c r="S11262">
        <v>98.699996999999996</v>
      </c>
    </row>
    <row r="11263" spans="13:19" x14ac:dyDescent="0.25">
      <c r="M11263" s="36">
        <v>26113</v>
      </c>
      <c r="N11263">
        <v>97.739998</v>
      </c>
      <c r="O11263">
        <v>99.389999000000003</v>
      </c>
      <c r="P11263">
        <v>97.610000999999997</v>
      </c>
      <c r="Q11263">
        <v>98.82</v>
      </c>
      <c r="R11263">
        <v>14460000</v>
      </c>
      <c r="S11263">
        <v>98.82</v>
      </c>
    </row>
    <row r="11264" spans="13:19" x14ac:dyDescent="0.25">
      <c r="M11264" s="36">
        <v>26112</v>
      </c>
      <c r="N11264">
        <v>97.989998</v>
      </c>
      <c r="O11264">
        <v>98.480002999999996</v>
      </c>
      <c r="P11264">
        <v>97.019997000000004</v>
      </c>
      <c r="Q11264">
        <v>97.739998</v>
      </c>
      <c r="R11264">
        <v>9810000</v>
      </c>
      <c r="S11264">
        <v>97.739998</v>
      </c>
    </row>
    <row r="11265" spans="13:19" x14ac:dyDescent="0.25">
      <c r="M11265" s="36">
        <v>26109</v>
      </c>
      <c r="N11265">
        <v>98.129997000000003</v>
      </c>
      <c r="O11265">
        <v>98.660004000000001</v>
      </c>
      <c r="P11265">
        <v>97.330001999999993</v>
      </c>
      <c r="Q11265">
        <v>97.989998</v>
      </c>
      <c r="R11265">
        <v>10580000</v>
      </c>
      <c r="S11265">
        <v>97.989998</v>
      </c>
    </row>
    <row r="11266" spans="13:19" x14ac:dyDescent="0.25">
      <c r="M11266" s="36">
        <v>26108</v>
      </c>
      <c r="N11266">
        <v>98.410004000000001</v>
      </c>
      <c r="O11266">
        <v>99</v>
      </c>
      <c r="P11266">
        <v>97.589995999999999</v>
      </c>
      <c r="Q11266">
        <v>98.129997000000003</v>
      </c>
      <c r="R11266">
        <v>11360000</v>
      </c>
      <c r="S11266">
        <v>98.129997000000003</v>
      </c>
    </row>
    <row r="11267" spans="13:19" x14ac:dyDescent="0.25">
      <c r="M11267" s="36">
        <v>26107</v>
      </c>
      <c r="N11267">
        <v>97.589995999999999</v>
      </c>
      <c r="O11267">
        <v>98.949996999999996</v>
      </c>
      <c r="P11267">
        <v>97.360000999999997</v>
      </c>
      <c r="Q11267">
        <v>98.410004000000001</v>
      </c>
      <c r="R11267">
        <v>12640000</v>
      </c>
      <c r="S11267">
        <v>98.410004000000001</v>
      </c>
    </row>
    <row r="11268" spans="13:19" x14ac:dyDescent="0.25">
      <c r="M11268" s="36">
        <v>26106</v>
      </c>
      <c r="N11268">
        <v>97.870002999999997</v>
      </c>
      <c r="O11268">
        <v>98.660004000000001</v>
      </c>
      <c r="P11268">
        <v>96.919998000000007</v>
      </c>
      <c r="Q11268">
        <v>97.589995999999999</v>
      </c>
      <c r="R11268">
        <v>15200000</v>
      </c>
      <c r="S11268">
        <v>97.589995999999999</v>
      </c>
    </row>
    <row r="11269" spans="13:19" x14ac:dyDescent="0.25">
      <c r="M11269" s="36">
        <v>26105</v>
      </c>
      <c r="N11269">
        <v>98.970000999999996</v>
      </c>
      <c r="O11269">
        <v>99.18</v>
      </c>
      <c r="P11269">
        <v>97.220000999999996</v>
      </c>
      <c r="Q11269">
        <v>97.870002999999997</v>
      </c>
      <c r="R11269">
        <v>16490000</v>
      </c>
      <c r="S11269">
        <v>97.870002999999997</v>
      </c>
    </row>
    <row r="11270" spans="13:19" x14ac:dyDescent="0.25">
      <c r="M11270" s="36">
        <v>26102</v>
      </c>
      <c r="N11270">
        <v>100.5</v>
      </c>
      <c r="O11270">
        <v>100.629997</v>
      </c>
      <c r="P11270">
        <v>98.650002000000001</v>
      </c>
      <c r="Q11270">
        <v>98.970000999999996</v>
      </c>
      <c r="R11270">
        <v>15040000</v>
      </c>
      <c r="S11270">
        <v>98.970000999999996</v>
      </c>
    </row>
    <row r="11271" spans="13:19" x14ac:dyDescent="0.25">
      <c r="M11271" s="36">
        <v>26101</v>
      </c>
      <c r="N11271">
        <v>100.519997</v>
      </c>
      <c r="O11271">
        <v>101.370003</v>
      </c>
      <c r="P11271">
        <v>99.870002999999997</v>
      </c>
      <c r="Q11271">
        <v>100.5</v>
      </c>
      <c r="R11271">
        <v>13980000</v>
      </c>
      <c r="S11271">
        <v>100.5</v>
      </c>
    </row>
    <row r="11272" spans="13:19" x14ac:dyDescent="0.25">
      <c r="M11272" s="36">
        <v>26100</v>
      </c>
      <c r="N11272">
        <v>100.32</v>
      </c>
      <c r="O11272">
        <v>101.290001</v>
      </c>
      <c r="P11272">
        <v>99.68</v>
      </c>
      <c r="Q11272">
        <v>100.519997</v>
      </c>
      <c r="R11272">
        <v>14300000</v>
      </c>
      <c r="S11272">
        <v>100.519997</v>
      </c>
    </row>
    <row r="11273" spans="13:19" x14ac:dyDescent="0.25">
      <c r="M11273" s="36">
        <v>26099</v>
      </c>
      <c r="N11273">
        <v>100.220001</v>
      </c>
      <c r="O11273">
        <v>101.099998</v>
      </c>
      <c r="P11273">
        <v>99.449996999999996</v>
      </c>
      <c r="Q11273">
        <v>100.32</v>
      </c>
      <c r="R11273">
        <v>13550000</v>
      </c>
      <c r="S11273">
        <v>100.32</v>
      </c>
    </row>
    <row r="11274" spans="13:19" x14ac:dyDescent="0.25">
      <c r="M11274" s="36">
        <v>26098</v>
      </c>
      <c r="N11274">
        <v>101.07</v>
      </c>
      <c r="O11274">
        <v>101.279999</v>
      </c>
      <c r="P11274">
        <v>99.779999000000004</v>
      </c>
      <c r="Q11274">
        <v>100.220001</v>
      </c>
      <c r="R11274">
        <v>11530000</v>
      </c>
      <c r="S11274">
        <v>100.220001</v>
      </c>
    </row>
    <row r="11275" spans="13:19" x14ac:dyDescent="0.25">
      <c r="M11275" s="36">
        <v>26095</v>
      </c>
      <c r="N11275">
        <v>100.639999</v>
      </c>
      <c r="O11275">
        <v>101.709999</v>
      </c>
      <c r="P11275">
        <v>100.18</v>
      </c>
      <c r="Q11275">
        <v>101.07</v>
      </c>
      <c r="R11275">
        <v>12270000</v>
      </c>
      <c r="S11275">
        <v>101.07</v>
      </c>
    </row>
    <row r="11276" spans="13:19" x14ac:dyDescent="0.25">
      <c r="M11276" s="36">
        <v>26094</v>
      </c>
      <c r="N11276">
        <v>100.290001</v>
      </c>
      <c r="O11276">
        <v>101.230003</v>
      </c>
      <c r="P11276">
        <v>99.779999000000004</v>
      </c>
      <c r="Q11276">
        <v>100.639999</v>
      </c>
      <c r="R11276">
        <v>12450000</v>
      </c>
      <c r="S11276">
        <v>100.639999</v>
      </c>
    </row>
    <row r="11277" spans="13:19" x14ac:dyDescent="0.25">
      <c r="M11277" s="36">
        <v>26093</v>
      </c>
      <c r="N11277">
        <v>100.32</v>
      </c>
      <c r="O11277">
        <v>100.970001</v>
      </c>
      <c r="P11277">
        <v>99.279999000000004</v>
      </c>
      <c r="Q11277">
        <v>100.290001</v>
      </c>
      <c r="R11277">
        <v>14250000</v>
      </c>
      <c r="S11277">
        <v>100.290001</v>
      </c>
    </row>
    <row r="11278" spans="13:19" x14ac:dyDescent="0.25">
      <c r="M11278" s="36">
        <v>26092</v>
      </c>
      <c r="N11278">
        <v>101.089996</v>
      </c>
      <c r="O11278">
        <v>101.5</v>
      </c>
      <c r="P11278">
        <v>99.910004000000001</v>
      </c>
      <c r="Q11278">
        <v>100.32</v>
      </c>
      <c r="R11278">
        <v>13610000</v>
      </c>
      <c r="S11278">
        <v>100.32</v>
      </c>
    </row>
    <row r="11279" spans="13:19" x14ac:dyDescent="0.25">
      <c r="M11279" s="36">
        <v>26091</v>
      </c>
      <c r="N11279">
        <v>101.300003</v>
      </c>
      <c r="O11279">
        <v>102.019997</v>
      </c>
      <c r="P11279">
        <v>100.550003</v>
      </c>
      <c r="Q11279">
        <v>101.089996</v>
      </c>
      <c r="R11279">
        <v>13800000</v>
      </c>
      <c r="S11279">
        <v>101.089996</v>
      </c>
    </row>
    <row r="11280" spans="13:19" x14ac:dyDescent="0.25">
      <c r="M11280" s="36">
        <v>26088</v>
      </c>
      <c r="N11280">
        <v>101.010002</v>
      </c>
      <c r="O11280">
        <v>101.879997</v>
      </c>
      <c r="P11280">
        <v>100.43</v>
      </c>
      <c r="Q11280">
        <v>101.300003</v>
      </c>
      <c r="R11280">
        <v>14400000</v>
      </c>
      <c r="S11280">
        <v>101.300003</v>
      </c>
    </row>
    <row r="11281" spans="13:19" x14ac:dyDescent="0.25">
      <c r="M11281" s="36">
        <v>26087</v>
      </c>
      <c r="N11281">
        <v>100.959999</v>
      </c>
      <c r="O11281">
        <v>102.07</v>
      </c>
      <c r="P11281">
        <v>100.300003</v>
      </c>
      <c r="Q11281">
        <v>101.010002</v>
      </c>
      <c r="R11281">
        <v>18790000</v>
      </c>
      <c r="S11281">
        <v>101.010002</v>
      </c>
    </row>
    <row r="11282" spans="13:19" x14ac:dyDescent="0.25">
      <c r="M11282" s="36">
        <v>26086</v>
      </c>
      <c r="N11282">
        <v>100.199997</v>
      </c>
      <c r="O11282">
        <v>101.529999</v>
      </c>
      <c r="P11282">
        <v>99.889999000000003</v>
      </c>
      <c r="Q11282">
        <v>100.959999</v>
      </c>
      <c r="R11282">
        <v>17740000</v>
      </c>
      <c r="S11282">
        <v>100.959999</v>
      </c>
    </row>
    <row r="11283" spans="13:19" x14ac:dyDescent="0.25">
      <c r="M11283" s="36">
        <v>26085</v>
      </c>
      <c r="N11283">
        <v>99.629997000000003</v>
      </c>
      <c r="O11283">
        <v>100.760002</v>
      </c>
      <c r="P11283">
        <v>99.220000999999996</v>
      </c>
      <c r="Q11283">
        <v>100.199997</v>
      </c>
      <c r="R11283">
        <v>11930000</v>
      </c>
      <c r="S11283">
        <v>100.199997</v>
      </c>
    </row>
    <row r="11284" spans="13:19" x14ac:dyDescent="0.25">
      <c r="M11284" s="36">
        <v>26081</v>
      </c>
      <c r="N11284">
        <v>99.400002000000001</v>
      </c>
      <c r="O11284">
        <v>100.16999800000001</v>
      </c>
      <c r="P11284">
        <v>98.68</v>
      </c>
      <c r="Q11284">
        <v>99.629997000000003</v>
      </c>
      <c r="R11284">
        <v>11760000</v>
      </c>
      <c r="S11284">
        <v>99.629997000000003</v>
      </c>
    </row>
    <row r="11285" spans="13:19" x14ac:dyDescent="0.25">
      <c r="M11285" s="36">
        <v>26080</v>
      </c>
      <c r="N11285">
        <v>99.589995999999999</v>
      </c>
      <c r="O11285">
        <v>100.139999</v>
      </c>
      <c r="P11285">
        <v>98.779999000000004</v>
      </c>
      <c r="Q11285">
        <v>99.400002000000001</v>
      </c>
      <c r="R11285">
        <v>12610000</v>
      </c>
      <c r="S11285">
        <v>99.400002000000001</v>
      </c>
    </row>
    <row r="11286" spans="13:19" x14ac:dyDescent="0.25">
      <c r="M11286" s="36">
        <v>26079</v>
      </c>
      <c r="N11286">
        <v>99.470000999999996</v>
      </c>
      <c r="O11286">
        <v>100.489998</v>
      </c>
      <c r="P11286">
        <v>98.93</v>
      </c>
      <c r="Q11286">
        <v>99.589995999999999</v>
      </c>
      <c r="R11286">
        <v>13550000</v>
      </c>
      <c r="S11286">
        <v>99.589995999999999</v>
      </c>
    </row>
    <row r="11287" spans="13:19" x14ac:dyDescent="0.25">
      <c r="M11287" s="36">
        <v>26078</v>
      </c>
      <c r="N11287">
        <v>100.129997</v>
      </c>
      <c r="O11287">
        <v>100.389999</v>
      </c>
      <c r="P11287">
        <v>98.730002999999996</v>
      </c>
      <c r="Q11287">
        <v>99.470000999999996</v>
      </c>
      <c r="R11287">
        <v>16050000</v>
      </c>
      <c r="S11287">
        <v>99.470000999999996</v>
      </c>
    </row>
    <row r="11288" spans="13:19" x14ac:dyDescent="0.25">
      <c r="M11288" s="36">
        <v>26077</v>
      </c>
      <c r="N11288">
        <v>100.989998</v>
      </c>
      <c r="O11288">
        <v>101.239998</v>
      </c>
      <c r="P11288">
        <v>99.720000999999996</v>
      </c>
      <c r="Q11288">
        <v>100.129997</v>
      </c>
      <c r="R11288">
        <v>12060000</v>
      </c>
      <c r="S11288">
        <v>100.129997</v>
      </c>
    </row>
    <row r="11289" spans="13:19" x14ac:dyDescent="0.25">
      <c r="M11289" s="36">
        <v>26074</v>
      </c>
      <c r="N11289">
        <v>101.30999799999999</v>
      </c>
      <c r="O11289">
        <v>101.839996</v>
      </c>
      <c r="P11289">
        <v>100.410004</v>
      </c>
      <c r="Q11289">
        <v>100.989998</v>
      </c>
      <c r="R11289">
        <v>12090000</v>
      </c>
      <c r="S11289">
        <v>100.989998</v>
      </c>
    </row>
    <row r="11290" spans="13:19" x14ac:dyDescent="0.25">
      <c r="M11290" s="36">
        <v>26073</v>
      </c>
      <c r="N11290">
        <v>101.07</v>
      </c>
      <c r="O11290">
        <v>102.16999800000001</v>
      </c>
      <c r="P11290">
        <v>100.610001</v>
      </c>
      <c r="Q11290">
        <v>101.30999799999999</v>
      </c>
      <c r="R11290">
        <v>11740000</v>
      </c>
      <c r="S11290">
        <v>101.30999799999999</v>
      </c>
    </row>
    <row r="11291" spans="13:19" x14ac:dyDescent="0.25">
      <c r="M11291" s="36">
        <v>26072</v>
      </c>
      <c r="N11291">
        <v>100.83000199999999</v>
      </c>
      <c r="O11291">
        <v>101.75</v>
      </c>
      <c r="P11291">
        <v>100.300003</v>
      </c>
      <c r="Q11291">
        <v>101.07</v>
      </c>
      <c r="R11291">
        <v>17640000</v>
      </c>
      <c r="S11291">
        <v>101.07</v>
      </c>
    </row>
    <row r="11292" spans="13:19" x14ac:dyDescent="0.25">
      <c r="M11292" s="36">
        <v>26071</v>
      </c>
      <c r="N11292">
        <v>100.69000200000001</v>
      </c>
      <c r="O11292">
        <v>101.620003</v>
      </c>
      <c r="P11292">
        <v>99.68</v>
      </c>
      <c r="Q11292">
        <v>100.83000199999999</v>
      </c>
      <c r="R11292">
        <v>17640000</v>
      </c>
      <c r="S11292">
        <v>100.83000199999999</v>
      </c>
    </row>
    <row r="11293" spans="13:19" x14ac:dyDescent="0.25">
      <c r="M11293" s="36">
        <v>26070</v>
      </c>
      <c r="N11293">
        <v>102.08000199999999</v>
      </c>
      <c r="O11293">
        <v>102.08000199999999</v>
      </c>
      <c r="P11293">
        <v>100.25</v>
      </c>
      <c r="Q11293">
        <v>100.69000200000001</v>
      </c>
      <c r="R11293">
        <v>15980000</v>
      </c>
      <c r="S11293">
        <v>100.69000200000001</v>
      </c>
    </row>
    <row r="11294" spans="13:19" x14ac:dyDescent="0.25">
      <c r="M11294" s="36">
        <v>26067</v>
      </c>
      <c r="N11294">
        <v>102.69000200000001</v>
      </c>
      <c r="O11294">
        <v>103.16999800000001</v>
      </c>
      <c r="P11294">
        <v>101.650002</v>
      </c>
      <c r="Q11294">
        <v>102.209999</v>
      </c>
      <c r="R11294">
        <v>16430000</v>
      </c>
      <c r="S11294">
        <v>102.209999</v>
      </c>
    </row>
    <row r="11295" spans="13:19" x14ac:dyDescent="0.25">
      <c r="M11295" s="36">
        <v>26066</v>
      </c>
      <c r="N11295">
        <v>102.900002</v>
      </c>
      <c r="O11295">
        <v>103.57</v>
      </c>
      <c r="P11295">
        <v>101.980003</v>
      </c>
      <c r="Q11295">
        <v>102.69000200000001</v>
      </c>
      <c r="R11295">
        <v>17640000</v>
      </c>
      <c r="S11295">
        <v>102.69000200000001</v>
      </c>
    </row>
    <row r="11296" spans="13:19" x14ac:dyDescent="0.25">
      <c r="M11296" s="36">
        <v>26065</v>
      </c>
      <c r="N11296">
        <v>102.620003</v>
      </c>
      <c r="O11296">
        <v>103.57</v>
      </c>
      <c r="P11296">
        <v>102.120003</v>
      </c>
      <c r="Q11296">
        <v>102.900002</v>
      </c>
      <c r="R11296">
        <v>15140000</v>
      </c>
      <c r="S11296">
        <v>102.900002</v>
      </c>
    </row>
    <row r="11297" spans="13:19" x14ac:dyDescent="0.25">
      <c r="M11297" s="36">
        <v>26064</v>
      </c>
      <c r="N11297">
        <v>102.360001</v>
      </c>
      <c r="O11297">
        <v>103.370003</v>
      </c>
      <c r="P11297">
        <v>101.5</v>
      </c>
      <c r="Q11297">
        <v>102.620003</v>
      </c>
      <c r="R11297">
        <v>17730000</v>
      </c>
      <c r="S11297">
        <v>102.620003</v>
      </c>
    </row>
    <row r="11298" spans="13:19" x14ac:dyDescent="0.25">
      <c r="M11298" s="36">
        <v>26063</v>
      </c>
      <c r="N11298">
        <v>102.870003</v>
      </c>
      <c r="O11298">
        <v>103.150002</v>
      </c>
      <c r="P11298">
        <v>101.709999</v>
      </c>
      <c r="Q11298">
        <v>102.360001</v>
      </c>
      <c r="R11298">
        <v>12810000</v>
      </c>
      <c r="S11298">
        <v>102.360001</v>
      </c>
    </row>
    <row r="11299" spans="13:19" x14ac:dyDescent="0.25">
      <c r="M11299" s="36">
        <v>26060</v>
      </c>
      <c r="N11299">
        <v>103.230003</v>
      </c>
      <c r="O11299">
        <v>103.5</v>
      </c>
      <c r="P11299">
        <v>101.860001</v>
      </c>
      <c r="Q11299">
        <v>102.870003</v>
      </c>
      <c r="R11299">
        <v>16490000</v>
      </c>
      <c r="S11299">
        <v>102.870003</v>
      </c>
    </row>
    <row r="11300" spans="13:19" x14ac:dyDescent="0.25">
      <c r="M11300" s="36">
        <v>26059</v>
      </c>
      <c r="N11300">
        <v>103.779999</v>
      </c>
      <c r="O11300">
        <v>104.41999800000001</v>
      </c>
      <c r="P11300">
        <v>102.800003</v>
      </c>
      <c r="Q11300">
        <v>103.230003</v>
      </c>
      <c r="R11300">
        <v>19300000</v>
      </c>
      <c r="S11300">
        <v>103.230003</v>
      </c>
    </row>
    <row r="11301" spans="13:19" x14ac:dyDescent="0.25">
      <c r="M11301" s="36">
        <v>26058</v>
      </c>
      <c r="N11301">
        <v>103.790001</v>
      </c>
      <c r="O11301">
        <v>104.279999</v>
      </c>
      <c r="P11301">
        <v>102.68</v>
      </c>
      <c r="Q11301">
        <v>103.779999</v>
      </c>
      <c r="R11301">
        <v>17270000</v>
      </c>
      <c r="S11301">
        <v>103.779999</v>
      </c>
    </row>
    <row r="11302" spans="13:19" x14ac:dyDescent="0.25">
      <c r="M11302" s="36">
        <v>26057</v>
      </c>
      <c r="N11302">
        <v>103.290001</v>
      </c>
      <c r="O11302">
        <v>104.360001</v>
      </c>
      <c r="P11302">
        <v>102.709999</v>
      </c>
      <c r="Q11302">
        <v>103.790001</v>
      </c>
      <c r="R11302">
        <v>17310000</v>
      </c>
      <c r="S11302">
        <v>103.790001</v>
      </c>
    </row>
    <row r="11303" spans="13:19" x14ac:dyDescent="0.25">
      <c r="M11303" s="36">
        <v>26056</v>
      </c>
      <c r="N11303">
        <v>103.949997</v>
      </c>
      <c r="O11303">
        <v>104.110001</v>
      </c>
      <c r="P11303">
        <v>102.370003</v>
      </c>
      <c r="Q11303">
        <v>103.290001</v>
      </c>
      <c r="R11303">
        <v>16120000</v>
      </c>
      <c r="S11303">
        <v>103.290001</v>
      </c>
    </row>
    <row r="11304" spans="13:19" x14ac:dyDescent="0.25">
      <c r="M11304" s="36">
        <v>26053</v>
      </c>
      <c r="N11304">
        <v>104.629997</v>
      </c>
      <c r="O11304">
        <v>104.959999</v>
      </c>
      <c r="P11304">
        <v>103.25</v>
      </c>
      <c r="Q11304">
        <v>103.949997</v>
      </c>
      <c r="R11304">
        <v>17490000</v>
      </c>
      <c r="S11304">
        <v>103.949997</v>
      </c>
    </row>
    <row r="11305" spans="13:19" x14ac:dyDescent="0.25">
      <c r="M11305" s="36">
        <v>26052</v>
      </c>
      <c r="N11305">
        <v>104.769997</v>
      </c>
      <c r="O11305">
        <v>105.58000199999999</v>
      </c>
      <c r="P11305">
        <v>103.900002</v>
      </c>
      <c r="Q11305">
        <v>104.629997</v>
      </c>
      <c r="R11305">
        <v>20340000</v>
      </c>
      <c r="S11305">
        <v>104.629997</v>
      </c>
    </row>
    <row r="11306" spans="13:19" x14ac:dyDescent="0.25">
      <c r="M11306" s="36">
        <v>26051</v>
      </c>
      <c r="N11306">
        <v>104.589996</v>
      </c>
      <c r="O11306">
        <v>105.599998</v>
      </c>
      <c r="P11306">
        <v>103.849998</v>
      </c>
      <c r="Q11306">
        <v>104.769997</v>
      </c>
      <c r="R11306">
        <v>24820000</v>
      </c>
      <c r="S11306">
        <v>104.769997</v>
      </c>
    </row>
    <row r="11307" spans="13:19" x14ac:dyDescent="0.25">
      <c r="M11307" s="36">
        <v>26050</v>
      </c>
      <c r="N11307">
        <v>103.94000200000001</v>
      </c>
      <c r="O11307">
        <v>105.07</v>
      </c>
      <c r="P11307">
        <v>103.230003</v>
      </c>
      <c r="Q11307">
        <v>104.589996</v>
      </c>
      <c r="R11307">
        <v>21250000</v>
      </c>
      <c r="S11307">
        <v>104.589996</v>
      </c>
    </row>
    <row r="11308" spans="13:19" x14ac:dyDescent="0.25">
      <c r="M11308" s="36">
        <v>26049</v>
      </c>
      <c r="N11308">
        <v>104.050003</v>
      </c>
      <c r="O11308">
        <v>104.83000199999999</v>
      </c>
      <c r="P11308">
        <v>103.19000200000001</v>
      </c>
      <c r="Q11308">
        <v>103.94000200000001</v>
      </c>
      <c r="R11308">
        <v>18860000</v>
      </c>
      <c r="S11308">
        <v>103.94000200000001</v>
      </c>
    </row>
    <row r="11309" spans="13:19" x14ac:dyDescent="0.25">
      <c r="M11309" s="36">
        <v>26046</v>
      </c>
      <c r="N11309">
        <v>103.55999799999999</v>
      </c>
      <c r="O11309">
        <v>104.629997</v>
      </c>
      <c r="P11309">
        <v>102.790001</v>
      </c>
      <c r="Q11309">
        <v>104.050003</v>
      </c>
      <c r="R11309">
        <v>20150000</v>
      </c>
      <c r="S11309">
        <v>104.050003</v>
      </c>
    </row>
    <row r="11310" spans="13:19" x14ac:dyDescent="0.25">
      <c r="M11310" s="36">
        <v>26045</v>
      </c>
      <c r="N11310">
        <v>103.360001</v>
      </c>
      <c r="O11310">
        <v>104.269997</v>
      </c>
      <c r="P11310">
        <v>102.58000199999999</v>
      </c>
      <c r="Q11310">
        <v>103.55999799999999</v>
      </c>
      <c r="R11310">
        <v>19270000</v>
      </c>
      <c r="S11310">
        <v>103.55999799999999</v>
      </c>
    </row>
    <row r="11311" spans="13:19" x14ac:dyDescent="0.25">
      <c r="M11311" s="36">
        <v>26044</v>
      </c>
      <c r="N11311">
        <v>103.610001</v>
      </c>
      <c r="O11311">
        <v>104.160004</v>
      </c>
      <c r="P11311">
        <v>102.550003</v>
      </c>
      <c r="Q11311">
        <v>103.360001</v>
      </c>
      <c r="R11311">
        <v>17040000</v>
      </c>
      <c r="S11311">
        <v>103.360001</v>
      </c>
    </row>
    <row r="11312" spans="13:19" x14ac:dyDescent="0.25">
      <c r="M11312" s="36">
        <v>26043</v>
      </c>
      <c r="N11312">
        <v>104.010002</v>
      </c>
      <c r="O11312">
        <v>104.58000199999999</v>
      </c>
      <c r="P11312">
        <v>103.05999799999999</v>
      </c>
      <c r="Q11312">
        <v>103.610001</v>
      </c>
      <c r="R11312">
        <v>17880000</v>
      </c>
      <c r="S11312">
        <v>103.610001</v>
      </c>
    </row>
    <row r="11313" spans="13:19" x14ac:dyDescent="0.25">
      <c r="M11313" s="36">
        <v>26042</v>
      </c>
      <c r="N11313">
        <v>103.489998</v>
      </c>
      <c r="O11313">
        <v>104.629997</v>
      </c>
      <c r="P11313">
        <v>103.089996</v>
      </c>
      <c r="Q11313">
        <v>104.010002</v>
      </c>
      <c r="R11313">
        <v>17730000</v>
      </c>
      <c r="S11313">
        <v>104.010002</v>
      </c>
    </row>
    <row r="11314" spans="13:19" x14ac:dyDescent="0.25">
      <c r="M11314" s="36">
        <v>26039</v>
      </c>
      <c r="N11314">
        <v>103.519997</v>
      </c>
      <c r="O11314">
        <v>104.18</v>
      </c>
      <c r="P11314">
        <v>102.68</v>
      </c>
      <c r="Q11314">
        <v>103.489998</v>
      </c>
      <c r="R11314">
        <v>18280000</v>
      </c>
      <c r="S11314">
        <v>103.489998</v>
      </c>
    </row>
    <row r="11315" spans="13:19" x14ac:dyDescent="0.25">
      <c r="M11315" s="36">
        <v>26038</v>
      </c>
      <c r="N11315">
        <v>103.370003</v>
      </c>
      <c r="O11315">
        <v>104.400002</v>
      </c>
      <c r="P11315">
        <v>102.760002</v>
      </c>
      <c r="Q11315">
        <v>103.519997</v>
      </c>
      <c r="R11315">
        <v>22540000</v>
      </c>
      <c r="S11315">
        <v>103.519997</v>
      </c>
    </row>
    <row r="11316" spans="13:19" x14ac:dyDescent="0.25">
      <c r="M11316" s="36">
        <v>26037</v>
      </c>
      <c r="N11316">
        <v>102.980003</v>
      </c>
      <c r="O11316">
        <v>104.010002</v>
      </c>
      <c r="P11316">
        <v>102.279999</v>
      </c>
      <c r="Q11316">
        <v>103.370003</v>
      </c>
      <c r="R11316">
        <v>19440000</v>
      </c>
      <c r="S11316">
        <v>103.370003</v>
      </c>
    </row>
    <row r="11317" spans="13:19" x14ac:dyDescent="0.25">
      <c r="M11317" s="36">
        <v>26036</v>
      </c>
      <c r="N11317">
        <v>102.879997</v>
      </c>
      <c r="O11317">
        <v>103.959999</v>
      </c>
      <c r="P11317">
        <v>102.25</v>
      </c>
      <c r="Q11317">
        <v>102.980003</v>
      </c>
      <c r="R11317">
        <v>23200000</v>
      </c>
      <c r="S11317">
        <v>102.980003</v>
      </c>
    </row>
    <row r="11318" spans="13:19" x14ac:dyDescent="0.25">
      <c r="M11318" s="36">
        <v>26035</v>
      </c>
      <c r="N11318">
        <v>102.099998</v>
      </c>
      <c r="O11318">
        <v>103.540001</v>
      </c>
      <c r="P11318">
        <v>101.75</v>
      </c>
      <c r="Q11318">
        <v>102.879997</v>
      </c>
      <c r="R11318">
        <v>19410000</v>
      </c>
      <c r="S11318">
        <v>102.879997</v>
      </c>
    </row>
    <row r="11319" spans="13:19" x14ac:dyDescent="0.25">
      <c r="M11319" s="36">
        <v>26031</v>
      </c>
      <c r="N11319">
        <v>101.980003</v>
      </c>
      <c r="O11319">
        <v>102.860001</v>
      </c>
      <c r="P11319">
        <v>101.300003</v>
      </c>
      <c r="Q11319">
        <v>102.099998</v>
      </c>
      <c r="R11319">
        <v>17590000</v>
      </c>
      <c r="S11319">
        <v>102.099998</v>
      </c>
    </row>
    <row r="11320" spans="13:19" x14ac:dyDescent="0.25">
      <c r="M11320" s="36">
        <v>26030</v>
      </c>
      <c r="N11320">
        <v>101.510002</v>
      </c>
      <c r="O11320">
        <v>102.870003</v>
      </c>
      <c r="P11320">
        <v>101.129997</v>
      </c>
      <c r="Q11320">
        <v>101.980003</v>
      </c>
      <c r="R11320">
        <v>22270000</v>
      </c>
      <c r="S11320">
        <v>101.980003</v>
      </c>
    </row>
    <row r="11321" spans="13:19" x14ac:dyDescent="0.25">
      <c r="M11321" s="36">
        <v>26029</v>
      </c>
      <c r="N11321">
        <v>100.790001</v>
      </c>
      <c r="O11321">
        <v>102.110001</v>
      </c>
      <c r="P11321">
        <v>100.300003</v>
      </c>
      <c r="Q11321">
        <v>101.510002</v>
      </c>
      <c r="R11321">
        <v>19990000</v>
      </c>
      <c r="S11321">
        <v>101.510002</v>
      </c>
    </row>
    <row r="11322" spans="13:19" x14ac:dyDescent="0.25">
      <c r="M11322" s="36">
        <v>26028</v>
      </c>
      <c r="N11322">
        <v>100.55999799999999</v>
      </c>
      <c r="O11322">
        <v>101.410004</v>
      </c>
      <c r="P11322">
        <v>99.879997000000003</v>
      </c>
      <c r="Q11322">
        <v>100.790001</v>
      </c>
      <c r="R11322">
        <v>16040000</v>
      </c>
      <c r="S11322">
        <v>100.790001</v>
      </c>
    </row>
    <row r="11323" spans="13:19" x14ac:dyDescent="0.25">
      <c r="M11323" s="36">
        <v>26025</v>
      </c>
      <c r="N11323">
        <v>100.389999</v>
      </c>
      <c r="O11323">
        <v>101.230003</v>
      </c>
      <c r="P11323">
        <v>99.860000999999997</v>
      </c>
      <c r="Q11323">
        <v>100.55999799999999</v>
      </c>
      <c r="R11323">
        <v>14520000</v>
      </c>
      <c r="S11323">
        <v>100.55999799999999</v>
      </c>
    </row>
    <row r="11324" spans="13:19" x14ac:dyDescent="0.25">
      <c r="M11324" s="36">
        <v>26024</v>
      </c>
      <c r="N11324">
        <v>100.30999799999999</v>
      </c>
      <c r="O11324">
        <v>100.989998</v>
      </c>
      <c r="P11324">
        <v>99.629997000000003</v>
      </c>
      <c r="Q11324">
        <v>100.389999</v>
      </c>
      <c r="R11324">
        <v>13470000</v>
      </c>
      <c r="S11324">
        <v>100.389999</v>
      </c>
    </row>
    <row r="11325" spans="13:19" x14ac:dyDescent="0.25">
      <c r="M11325" s="36">
        <v>26023</v>
      </c>
      <c r="N11325">
        <v>100.260002</v>
      </c>
      <c r="O11325">
        <v>101.050003</v>
      </c>
      <c r="P11325">
        <v>99.690002000000007</v>
      </c>
      <c r="Q11325">
        <v>100.30999799999999</v>
      </c>
      <c r="R11325">
        <v>17610000</v>
      </c>
      <c r="S11325">
        <v>100.30999799999999</v>
      </c>
    </row>
    <row r="11326" spans="13:19" x14ac:dyDescent="0.25">
      <c r="M11326" s="36">
        <v>26022</v>
      </c>
      <c r="N11326">
        <v>100.029999</v>
      </c>
      <c r="O11326">
        <v>100.860001</v>
      </c>
      <c r="P11326">
        <v>99.410004000000001</v>
      </c>
      <c r="Q11326">
        <v>100.260002</v>
      </c>
      <c r="R11326">
        <v>15430000</v>
      </c>
      <c r="S11326">
        <v>100.260002</v>
      </c>
    </row>
    <row r="11327" spans="13:19" x14ac:dyDescent="0.25">
      <c r="M11327" s="36">
        <v>26021</v>
      </c>
      <c r="N11327">
        <v>99.949996999999996</v>
      </c>
      <c r="O11327">
        <v>100.739998</v>
      </c>
      <c r="P11327">
        <v>99.360000999999997</v>
      </c>
      <c r="Q11327">
        <v>100.029999</v>
      </c>
      <c r="R11327">
        <v>13650000</v>
      </c>
      <c r="S11327">
        <v>100.029999</v>
      </c>
    </row>
    <row r="11328" spans="13:19" x14ac:dyDescent="0.25">
      <c r="M11328" s="36">
        <v>26018</v>
      </c>
      <c r="N11328">
        <v>99.610000999999997</v>
      </c>
      <c r="O11328">
        <v>100.650002</v>
      </c>
      <c r="P11328">
        <v>99.18</v>
      </c>
      <c r="Q11328">
        <v>99.949996999999996</v>
      </c>
      <c r="R11328">
        <v>15560000</v>
      </c>
      <c r="S11328">
        <v>99.949996999999996</v>
      </c>
    </row>
    <row r="11329" spans="13:19" x14ac:dyDescent="0.25">
      <c r="M11329" s="36">
        <v>26017</v>
      </c>
      <c r="N11329">
        <v>99.620002999999997</v>
      </c>
      <c r="O11329">
        <v>100.029999</v>
      </c>
      <c r="P11329">
        <v>98.360000999999997</v>
      </c>
      <c r="Q11329">
        <v>99.610000999999997</v>
      </c>
      <c r="R11329">
        <v>15870000</v>
      </c>
      <c r="S11329">
        <v>99.610000999999997</v>
      </c>
    </row>
    <row r="11330" spans="13:19" x14ac:dyDescent="0.25">
      <c r="M11330" s="36">
        <v>26016</v>
      </c>
      <c r="N11330">
        <v>100.279999</v>
      </c>
      <c r="O11330">
        <v>100.629997</v>
      </c>
      <c r="P11330">
        <v>99.150002000000001</v>
      </c>
      <c r="Q11330">
        <v>99.620002999999997</v>
      </c>
      <c r="R11330">
        <v>15770000</v>
      </c>
      <c r="S11330">
        <v>99.620002999999997</v>
      </c>
    </row>
    <row r="11331" spans="13:19" x14ac:dyDescent="0.25">
      <c r="M11331" s="36">
        <v>26015</v>
      </c>
      <c r="N11331">
        <v>100.620003</v>
      </c>
      <c r="O11331">
        <v>101.05999799999999</v>
      </c>
      <c r="P11331">
        <v>99.620002999999997</v>
      </c>
      <c r="Q11331">
        <v>100.279999</v>
      </c>
      <c r="R11331">
        <v>16470000</v>
      </c>
      <c r="S11331">
        <v>100.279999</v>
      </c>
    </row>
    <row r="11332" spans="13:19" x14ac:dyDescent="0.25">
      <c r="M11332" s="36">
        <v>26014</v>
      </c>
      <c r="N11332">
        <v>101.010002</v>
      </c>
      <c r="O11332">
        <v>101.459999</v>
      </c>
      <c r="P11332">
        <v>100.08000199999999</v>
      </c>
      <c r="Q11332">
        <v>100.620003</v>
      </c>
      <c r="R11332">
        <v>14290000</v>
      </c>
      <c r="S11332">
        <v>100.620003</v>
      </c>
    </row>
    <row r="11333" spans="13:19" x14ac:dyDescent="0.25">
      <c r="M11333" s="36">
        <v>26011</v>
      </c>
      <c r="N11333">
        <v>101.19000200000001</v>
      </c>
      <c r="O11333">
        <v>101.739998</v>
      </c>
      <c r="P11333">
        <v>100.349998</v>
      </c>
      <c r="Q11333">
        <v>101.010002</v>
      </c>
      <c r="R11333">
        <v>15150000</v>
      </c>
      <c r="S11333">
        <v>101.010002</v>
      </c>
    </row>
    <row r="11334" spans="13:19" x14ac:dyDescent="0.25">
      <c r="M11334" s="36">
        <v>26010</v>
      </c>
      <c r="N11334">
        <v>101.120003</v>
      </c>
      <c r="O11334">
        <v>102.029999</v>
      </c>
      <c r="P11334">
        <v>100.43</v>
      </c>
      <c r="Q11334">
        <v>101.19000200000001</v>
      </c>
      <c r="R11334">
        <v>17910000</v>
      </c>
      <c r="S11334">
        <v>101.19000200000001</v>
      </c>
    </row>
    <row r="11335" spans="13:19" x14ac:dyDescent="0.25">
      <c r="M11335" s="36">
        <v>26009</v>
      </c>
      <c r="N11335">
        <v>101.209999</v>
      </c>
      <c r="O11335">
        <v>101.660004</v>
      </c>
      <c r="P11335">
        <v>99.980002999999996</v>
      </c>
      <c r="Q11335">
        <v>101.120003</v>
      </c>
      <c r="R11335">
        <v>17070000</v>
      </c>
      <c r="S11335">
        <v>101.120003</v>
      </c>
    </row>
    <row r="11336" spans="13:19" x14ac:dyDescent="0.25">
      <c r="M11336" s="36">
        <v>26008</v>
      </c>
      <c r="N11336">
        <v>100.709999</v>
      </c>
      <c r="O11336">
        <v>101.94000200000001</v>
      </c>
      <c r="P11336">
        <v>100.360001</v>
      </c>
      <c r="Q11336">
        <v>101.209999</v>
      </c>
      <c r="R11336">
        <v>22270000</v>
      </c>
      <c r="S11336">
        <v>101.209999</v>
      </c>
    </row>
    <row r="11337" spans="13:19" x14ac:dyDescent="0.25">
      <c r="M11337" s="36">
        <v>26007</v>
      </c>
      <c r="N11337">
        <v>99.57</v>
      </c>
      <c r="O11337">
        <v>101.150002</v>
      </c>
      <c r="P11337">
        <v>99.120002999999997</v>
      </c>
      <c r="Q11337">
        <v>100.709999</v>
      </c>
      <c r="R11337">
        <v>18920000</v>
      </c>
      <c r="S11337">
        <v>100.709999</v>
      </c>
    </row>
    <row r="11338" spans="13:19" x14ac:dyDescent="0.25">
      <c r="M11338" s="36">
        <v>26004</v>
      </c>
      <c r="N11338">
        <v>99.389999000000003</v>
      </c>
      <c r="O11338">
        <v>100.089996</v>
      </c>
      <c r="P11338">
        <v>98.639999000000003</v>
      </c>
      <c r="Q11338">
        <v>99.57</v>
      </c>
      <c r="R11338">
        <v>14680000</v>
      </c>
      <c r="S11338">
        <v>99.57</v>
      </c>
    </row>
    <row r="11339" spans="13:19" x14ac:dyDescent="0.25">
      <c r="M11339" s="36">
        <v>26003</v>
      </c>
      <c r="N11339">
        <v>99.300003000000004</v>
      </c>
      <c r="O11339">
        <v>100.290001</v>
      </c>
      <c r="P11339">
        <v>98.57</v>
      </c>
      <c r="Q11339">
        <v>99.389999000000003</v>
      </c>
      <c r="R11339">
        <v>19830000</v>
      </c>
      <c r="S11339">
        <v>99.389999000000003</v>
      </c>
    </row>
    <row r="11340" spans="13:19" x14ac:dyDescent="0.25">
      <c r="M11340" s="36">
        <v>26002</v>
      </c>
      <c r="N11340">
        <v>99.459998999999996</v>
      </c>
      <c r="O11340">
        <v>100.099998</v>
      </c>
      <c r="P11340">
        <v>98.629997000000003</v>
      </c>
      <c r="Q11340">
        <v>99.300003000000004</v>
      </c>
      <c r="R11340">
        <v>17220000</v>
      </c>
      <c r="S11340">
        <v>99.300003000000004</v>
      </c>
    </row>
    <row r="11341" spans="13:19" x14ac:dyDescent="0.25">
      <c r="M11341" s="36">
        <v>26001</v>
      </c>
      <c r="N11341">
        <v>99.379997000000003</v>
      </c>
      <c r="O11341">
        <v>100.30999799999999</v>
      </c>
      <c r="P11341">
        <v>98.720000999999996</v>
      </c>
      <c r="Q11341">
        <v>99.459998999999996</v>
      </c>
      <c r="R11341">
        <v>20490000</v>
      </c>
      <c r="S11341">
        <v>99.459998999999996</v>
      </c>
    </row>
    <row r="11342" spans="13:19" x14ac:dyDescent="0.25">
      <c r="M11342" s="36">
        <v>26000</v>
      </c>
      <c r="N11342">
        <v>98.959998999999996</v>
      </c>
      <c r="O11342">
        <v>99.440002000000007</v>
      </c>
      <c r="P11342">
        <v>98.419998000000007</v>
      </c>
      <c r="Q11342">
        <v>99.379997000000003</v>
      </c>
      <c r="R11342">
        <v>19340000</v>
      </c>
      <c r="S11342">
        <v>99.379997000000003</v>
      </c>
    </row>
    <row r="11343" spans="13:19" x14ac:dyDescent="0.25">
      <c r="M11343" s="36">
        <v>25997</v>
      </c>
      <c r="N11343">
        <v>97.919998000000007</v>
      </c>
      <c r="O11343">
        <v>99.489998</v>
      </c>
      <c r="P11343">
        <v>97.82</v>
      </c>
      <c r="Q11343">
        <v>98.959998999999996</v>
      </c>
      <c r="R11343">
        <v>22430000</v>
      </c>
      <c r="S11343">
        <v>98.959998999999996</v>
      </c>
    </row>
    <row r="11344" spans="13:19" x14ac:dyDescent="0.25">
      <c r="M11344" s="36">
        <v>25996</v>
      </c>
      <c r="N11344">
        <v>96.949996999999996</v>
      </c>
      <c r="O11344">
        <v>98.379997000000003</v>
      </c>
      <c r="P11344">
        <v>96.900002000000001</v>
      </c>
      <c r="Q11344">
        <v>97.919998000000007</v>
      </c>
      <c r="R11344">
        <v>17350000</v>
      </c>
      <c r="S11344">
        <v>97.919998000000007</v>
      </c>
    </row>
    <row r="11345" spans="13:19" x14ac:dyDescent="0.25">
      <c r="M11345" s="36">
        <v>25995</v>
      </c>
      <c r="N11345">
        <v>96.980002999999996</v>
      </c>
      <c r="O11345">
        <v>97.540001000000004</v>
      </c>
      <c r="P11345">
        <v>96.300003000000004</v>
      </c>
      <c r="Q11345">
        <v>96.949996999999996</v>
      </c>
      <c r="R11345">
        <v>14680000</v>
      </c>
      <c r="S11345">
        <v>96.949996999999996</v>
      </c>
    </row>
    <row r="11346" spans="13:19" x14ac:dyDescent="0.25">
      <c r="M11346" s="36">
        <v>25994</v>
      </c>
      <c r="N11346">
        <v>97</v>
      </c>
      <c r="O11346">
        <v>97.599997999999999</v>
      </c>
      <c r="P11346">
        <v>96.32</v>
      </c>
      <c r="Q11346">
        <v>96.980002999999996</v>
      </c>
      <c r="R11346">
        <v>14870000</v>
      </c>
      <c r="S11346">
        <v>96.980002999999996</v>
      </c>
    </row>
    <row r="11347" spans="13:19" x14ac:dyDescent="0.25">
      <c r="M11347" s="36">
        <v>25993</v>
      </c>
      <c r="N11347">
        <v>96.75</v>
      </c>
      <c r="O11347">
        <v>97.480002999999996</v>
      </c>
      <c r="P11347">
        <v>96.110000999999997</v>
      </c>
      <c r="Q11347">
        <v>97</v>
      </c>
      <c r="R11347">
        <v>13020000</v>
      </c>
      <c r="S11347">
        <v>97</v>
      </c>
    </row>
    <row r="11348" spans="13:19" x14ac:dyDescent="0.25">
      <c r="M11348" s="36">
        <v>25990</v>
      </c>
      <c r="N11348">
        <v>96.959998999999996</v>
      </c>
      <c r="O11348">
        <v>97.540001000000004</v>
      </c>
      <c r="P11348">
        <v>95.839995999999999</v>
      </c>
      <c r="Q11348">
        <v>96.75</v>
      </c>
      <c r="R11348">
        <v>17250000</v>
      </c>
      <c r="S11348">
        <v>96.75</v>
      </c>
    </row>
    <row r="11349" spans="13:19" x14ac:dyDescent="0.25">
      <c r="M11349" s="36">
        <v>25989</v>
      </c>
      <c r="N11349">
        <v>96.730002999999996</v>
      </c>
      <c r="O11349">
        <v>97.709998999999996</v>
      </c>
      <c r="P11349">
        <v>96.080001999999993</v>
      </c>
      <c r="Q11349">
        <v>96.959998999999996</v>
      </c>
      <c r="R11349">
        <v>16200000</v>
      </c>
      <c r="S11349">
        <v>96.959998999999996</v>
      </c>
    </row>
    <row r="11350" spans="13:19" x14ac:dyDescent="0.25">
      <c r="M11350" s="36">
        <v>25988</v>
      </c>
      <c r="N11350">
        <v>96.089995999999999</v>
      </c>
      <c r="O11350">
        <v>97.339995999999999</v>
      </c>
      <c r="P11350">
        <v>95.860000999999997</v>
      </c>
      <c r="Q11350">
        <v>96.730002999999996</v>
      </c>
      <c r="R11350">
        <v>15930000</v>
      </c>
      <c r="S11350">
        <v>96.730002999999996</v>
      </c>
    </row>
    <row r="11351" spans="13:19" x14ac:dyDescent="0.25">
      <c r="M11351" s="36">
        <v>25987</v>
      </c>
      <c r="N11351">
        <v>95.720000999999996</v>
      </c>
      <c r="O11351">
        <v>96.669998000000007</v>
      </c>
      <c r="P11351">
        <v>94.919998000000007</v>
      </c>
      <c r="Q11351">
        <v>96.089995999999999</v>
      </c>
      <c r="R11351">
        <v>15080000</v>
      </c>
      <c r="S11351">
        <v>96.089995999999999</v>
      </c>
    </row>
    <row r="11352" spans="13:19" x14ac:dyDescent="0.25">
      <c r="M11352" s="36">
        <v>25986</v>
      </c>
      <c r="N11352">
        <v>96.650002000000001</v>
      </c>
      <c r="O11352">
        <v>96.650002000000001</v>
      </c>
      <c r="P11352">
        <v>94.970000999999996</v>
      </c>
      <c r="Q11352">
        <v>95.720000999999996</v>
      </c>
      <c r="R11352">
        <v>15840000</v>
      </c>
      <c r="S11352">
        <v>95.720000999999996</v>
      </c>
    </row>
    <row r="11353" spans="13:19" x14ac:dyDescent="0.25">
      <c r="M11353" s="36">
        <v>25983</v>
      </c>
      <c r="N11353">
        <v>97.559997999999993</v>
      </c>
      <c r="O11353">
        <v>97.790001000000004</v>
      </c>
      <c r="P11353">
        <v>96.25</v>
      </c>
      <c r="Q11353">
        <v>96.739998</v>
      </c>
      <c r="R11353">
        <v>17860000</v>
      </c>
      <c r="S11353">
        <v>96.739998</v>
      </c>
    </row>
    <row r="11354" spans="13:19" x14ac:dyDescent="0.25">
      <c r="M11354" s="36">
        <v>25982</v>
      </c>
      <c r="N11354">
        <v>98.199996999999996</v>
      </c>
      <c r="O11354">
        <v>98.599997999999999</v>
      </c>
      <c r="P11354">
        <v>96.959998999999996</v>
      </c>
      <c r="Q11354">
        <v>97.559997999999993</v>
      </c>
      <c r="R11354">
        <v>16650000</v>
      </c>
      <c r="S11354">
        <v>97.559997999999993</v>
      </c>
    </row>
    <row r="11355" spans="13:19" x14ac:dyDescent="0.25">
      <c r="M11355" s="36">
        <v>25981</v>
      </c>
      <c r="N11355">
        <v>98.660004000000001</v>
      </c>
      <c r="O11355">
        <v>99.32</v>
      </c>
      <c r="P11355">
        <v>97.32</v>
      </c>
      <c r="Q11355">
        <v>98.199996999999996</v>
      </c>
      <c r="R11355">
        <v>18720000</v>
      </c>
      <c r="S11355">
        <v>98.199996999999996</v>
      </c>
    </row>
    <row r="11356" spans="13:19" x14ac:dyDescent="0.25">
      <c r="M11356" s="36">
        <v>25980</v>
      </c>
      <c r="N11356">
        <v>98.43</v>
      </c>
      <c r="O11356">
        <v>99.589995999999999</v>
      </c>
      <c r="P11356">
        <v>97.849997999999999</v>
      </c>
      <c r="Q11356">
        <v>98.660004000000001</v>
      </c>
      <c r="R11356">
        <v>21350000</v>
      </c>
      <c r="S11356">
        <v>98.660004000000001</v>
      </c>
    </row>
    <row r="11357" spans="13:19" x14ac:dyDescent="0.25">
      <c r="M11357" s="36">
        <v>25976</v>
      </c>
      <c r="N11357">
        <v>97.910004000000001</v>
      </c>
      <c r="O11357">
        <v>98.959998999999996</v>
      </c>
      <c r="P11357">
        <v>97.559997999999993</v>
      </c>
      <c r="Q11357">
        <v>98.43</v>
      </c>
      <c r="R11357">
        <v>18470000</v>
      </c>
      <c r="S11357">
        <v>98.43</v>
      </c>
    </row>
    <row r="11358" spans="13:19" x14ac:dyDescent="0.25">
      <c r="M11358" s="36">
        <v>25975</v>
      </c>
      <c r="N11358">
        <v>97.389999000000003</v>
      </c>
      <c r="O11358">
        <v>98.489998</v>
      </c>
      <c r="P11358">
        <v>96.989998</v>
      </c>
      <c r="Q11358">
        <v>97.910004000000001</v>
      </c>
      <c r="R11358">
        <v>19260000</v>
      </c>
      <c r="S11358">
        <v>97.910004000000001</v>
      </c>
    </row>
    <row r="11359" spans="13:19" x14ac:dyDescent="0.25">
      <c r="M11359" s="36">
        <v>25974</v>
      </c>
      <c r="N11359">
        <v>97.510002</v>
      </c>
      <c r="O11359">
        <v>97.970000999999996</v>
      </c>
      <c r="P11359">
        <v>96.230002999999996</v>
      </c>
      <c r="Q11359">
        <v>97.389999000000003</v>
      </c>
      <c r="R11359">
        <v>19040000</v>
      </c>
      <c r="S11359">
        <v>97.389999000000003</v>
      </c>
    </row>
    <row r="11360" spans="13:19" x14ac:dyDescent="0.25">
      <c r="M11360" s="36">
        <v>25973</v>
      </c>
      <c r="N11360">
        <v>97.449996999999996</v>
      </c>
      <c r="O11360">
        <v>98.5</v>
      </c>
      <c r="P11360">
        <v>96.900002000000001</v>
      </c>
      <c r="Q11360">
        <v>97.510002</v>
      </c>
      <c r="R11360">
        <v>28250000</v>
      </c>
      <c r="S11360">
        <v>97.510002</v>
      </c>
    </row>
    <row r="11361" spans="13:19" x14ac:dyDescent="0.25">
      <c r="M11361" s="36">
        <v>25972</v>
      </c>
      <c r="N11361">
        <v>96.93</v>
      </c>
      <c r="O11361">
        <v>98.040001000000004</v>
      </c>
      <c r="P11361">
        <v>96.129997000000003</v>
      </c>
      <c r="Q11361">
        <v>97.449996999999996</v>
      </c>
      <c r="R11361">
        <v>25590000</v>
      </c>
      <c r="S11361">
        <v>97.449996999999996</v>
      </c>
    </row>
    <row r="11362" spans="13:19" x14ac:dyDescent="0.25">
      <c r="M11362" s="36">
        <v>25969</v>
      </c>
      <c r="N11362">
        <v>96.620002999999997</v>
      </c>
      <c r="O11362">
        <v>97.580001999999993</v>
      </c>
      <c r="P11362">
        <v>95.839995999999999</v>
      </c>
      <c r="Q11362">
        <v>96.93</v>
      </c>
      <c r="R11362">
        <v>20480000</v>
      </c>
      <c r="S11362">
        <v>96.93</v>
      </c>
    </row>
    <row r="11363" spans="13:19" x14ac:dyDescent="0.25">
      <c r="M11363" s="36">
        <v>25968</v>
      </c>
      <c r="N11363">
        <v>96.629997000000003</v>
      </c>
      <c r="O11363">
        <v>97.260002</v>
      </c>
      <c r="P11363">
        <v>95.690002000000007</v>
      </c>
      <c r="Q11363">
        <v>96.620002999999997</v>
      </c>
      <c r="R11363">
        <v>20860000</v>
      </c>
      <c r="S11363">
        <v>96.620002999999997</v>
      </c>
    </row>
    <row r="11364" spans="13:19" x14ac:dyDescent="0.25">
      <c r="M11364" s="36">
        <v>25967</v>
      </c>
      <c r="N11364">
        <v>96.43</v>
      </c>
      <c r="O11364">
        <v>97.190002000000007</v>
      </c>
      <c r="P11364">
        <v>95.580001999999993</v>
      </c>
      <c r="Q11364">
        <v>96.629997000000003</v>
      </c>
      <c r="R11364">
        <v>21680000</v>
      </c>
      <c r="S11364">
        <v>96.629997000000003</v>
      </c>
    </row>
    <row r="11365" spans="13:19" x14ac:dyDescent="0.25">
      <c r="M11365" s="36">
        <v>25966</v>
      </c>
      <c r="N11365">
        <v>96.419998000000007</v>
      </c>
      <c r="O11365">
        <v>97.190002000000007</v>
      </c>
      <c r="P11365">
        <v>95.599997999999999</v>
      </c>
      <c r="Q11365">
        <v>96.43</v>
      </c>
      <c r="R11365">
        <v>22030000</v>
      </c>
      <c r="S11365">
        <v>96.43</v>
      </c>
    </row>
    <row r="11366" spans="13:19" x14ac:dyDescent="0.25">
      <c r="M11366" s="36">
        <v>25965</v>
      </c>
      <c r="N11366">
        <v>95.879997000000003</v>
      </c>
      <c r="O11366">
        <v>97.050003000000004</v>
      </c>
      <c r="P11366">
        <v>95.379997000000003</v>
      </c>
      <c r="Q11366">
        <v>96.419998000000007</v>
      </c>
      <c r="R11366">
        <v>20650000</v>
      </c>
      <c r="S11366">
        <v>96.419998000000007</v>
      </c>
    </row>
    <row r="11367" spans="13:19" x14ac:dyDescent="0.25">
      <c r="M11367" s="36">
        <v>25962</v>
      </c>
      <c r="N11367">
        <v>95.209998999999996</v>
      </c>
      <c r="O11367">
        <v>96.489998</v>
      </c>
      <c r="P11367">
        <v>94.790001000000004</v>
      </c>
      <c r="Q11367">
        <v>95.879997000000003</v>
      </c>
      <c r="R11367">
        <v>20960000</v>
      </c>
      <c r="S11367">
        <v>95.879997000000003</v>
      </c>
    </row>
    <row r="11368" spans="13:19" x14ac:dyDescent="0.25">
      <c r="M11368" s="36">
        <v>25961</v>
      </c>
      <c r="N11368">
        <v>94.889999000000003</v>
      </c>
      <c r="O11368">
        <v>95.779999000000004</v>
      </c>
      <c r="P11368">
        <v>94.120002999999997</v>
      </c>
      <c r="Q11368">
        <v>95.209998999999996</v>
      </c>
      <c r="R11368">
        <v>18840000</v>
      </c>
      <c r="S11368">
        <v>95.209998999999996</v>
      </c>
    </row>
    <row r="11369" spans="13:19" x14ac:dyDescent="0.25">
      <c r="M11369" s="36">
        <v>25960</v>
      </c>
      <c r="N11369">
        <v>95.589995999999999</v>
      </c>
      <c r="O11369">
        <v>95.779999000000004</v>
      </c>
      <c r="P11369">
        <v>93.959998999999996</v>
      </c>
      <c r="Q11369">
        <v>94.889999000000003</v>
      </c>
      <c r="R11369">
        <v>20640000</v>
      </c>
      <c r="S11369">
        <v>94.889999000000003</v>
      </c>
    </row>
    <row r="11370" spans="13:19" x14ac:dyDescent="0.25">
      <c r="M11370" s="36">
        <v>25959</v>
      </c>
      <c r="N11370">
        <v>95.279999000000004</v>
      </c>
      <c r="O11370">
        <v>96.360000999999997</v>
      </c>
      <c r="P11370">
        <v>94.690002000000007</v>
      </c>
      <c r="Q11370">
        <v>95.589995999999999</v>
      </c>
      <c r="R11370">
        <v>21380000</v>
      </c>
      <c r="S11370">
        <v>95.589995999999999</v>
      </c>
    </row>
    <row r="11371" spans="13:19" x14ac:dyDescent="0.25">
      <c r="M11371" s="36">
        <v>25958</v>
      </c>
      <c r="N11371">
        <v>94.879997000000003</v>
      </c>
      <c r="O11371">
        <v>95.93</v>
      </c>
      <c r="P11371">
        <v>94.160004000000001</v>
      </c>
      <c r="Q11371">
        <v>95.279999000000004</v>
      </c>
      <c r="R11371">
        <v>19050000</v>
      </c>
      <c r="S11371">
        <v>95.279999000000004</v>
      </c>
    </row>
    <row r="11372" spans="13:19" x14ac:dyDescent="0.25">
      <c r="M11372" s="36">
        <v>25955</v>
      </c>
      <c r="N11372">
        <v>94.190002000000007</v>
      </c>
      <c r="O11372">
        <v>95.529999000000004</v>
      </c>
      <c r="P11372">
        <v>93.959998999999996</v>
      </c>
      <c r="Q11372">
        <v>94.879997000000003</v>
      </c>
      <c r="R11372">
        <v>21680000</v>
      </c>
      <c r="S11372">
        <v>94.879997000000003</v>
      </c>
    </row>
    <row r="11373" spans="13:19" x14ac:dyDescent="0.25">
      <c r="M11373" s="36">
        <v>25954</v>
      </c>
      <c r="N11373">
        <v>93.779999000000004</v>
      </c>
      <c r="O11373">
        <v>94.690002000000007</v>
      </c>
      <c r="P11373">
        <v>93.150002000000001</v>
      </c>
      <c r="Q11373">
        <v>94.190002000000007</v>
      </c>
      <c r="R11373">
        <v>19060000</v>
      </c>
      <c r="S11373">
        <v>94.190002000000007</v>
      </c>
    </row>
    <row r="11374" spans="13:19" x14ac:dyDescent="0.25">
      <c r="M11374" s="36">
        <v>25953</v>
      </c>
      <c r="N11374">
        <v>93.760002</v>
      </c>
      <c r="O11374">
        <v>94.529999000000004</v>
      </c>
      <c r="P11374">
        <v>93.07</v>
      </c>
      <c r="Q11374">
        <v>93.779999000000004</v>
      </c>
      <c r="R11374">
        <v>18330000</v>
      </c>
      <c r="S11374">
        <v>93.779999000000004</v>
      </c>
    </row>
    <row r="11375" spans="13:19" x14ac:dyDescent="0.25">
      <c r="M11375" s="36">
        <v>25952</v>
      </c>
      <c r="N11375">
        <v>93.410004000000001</v>
      </c>
      <c r="O11375">
        <v>94.279999000000004</v>
      </c>
      <c r="P11375">
        <v>92.849997999999999</v>
      </c>
      <c r="Q11375">
        <v>93.760002</v>
      </c>
      <c r="R11375">
        <v>15800000</v>
      </c>
      <c r="S11375">
        <v>93.760002</v>
      </c>
    </row>
    <row r="11376" spans="13:19" x14ac:dyDescent="0.25">
      <c r="M11376" s="36">
        <v>25951</v>
      </c>
      <c r="N11376">
        <v>93.029999000000004</v>
      </c>
      <c r="O11376">
        <v>94.110000999999997</v>
      </c>
      <c r="P11376">
        <v>92.629997000000003</v>
      </c>
      <c r="Q11376">
        <v>93.410004000000001</v>
      </c>
      <c r="R11376">
        <v>15400000</v>
      </c>
      <c r="S11376">
        <v>93.410004000000001</v>
      </c>
    </row>
    <row r="11377" spans="13:19" x14ac:dyDescent="0.25">
      <c r="M11377" s="36">
        <v>25948</v>
      </c>
      <c r="N11377">
        <v>92.800003000000004</v>
      </c>
      <c r="O11377">
        <v>93.940002000000007</v>
      </c>
      <c r="P11377">
        <v>92.25</v>
      </c>
      <c r="Q11377">
        <v>93.029999000000004</v>
      </c>
      <c r="R11377">
        <v>18010000</v>
      </c>
      <c r="S11377">
        <v>93.029999000000004</v>
      </c>
    </row>
    <row r="11378" spans="13:19" x14ac:dyDescent="0.25">
      <c r="M11378" s="36">
        <v>25947</v>
      </c>
      <c r="N11378">
        <v>92.559997999999993</v>
      </c>
      <c r="O11378">
        <v>93.360000999999997</v>
      </c>
      <c r="P11378">
        <v>91.669998000000007</v>
      </c>
      <c r="Q11378">
        <v>92.800003000000004</v>
      </c>
      <c r="R11378">
        <v>17600000</v>
      </c>
      <c r="S11378">
        <v>92.800003000000004</v>
      </c>
    </row>
    <row r="11379" spans="13:19" x14ac:dyDescent="0.25">
      <c r="M11379" s="36">
        <v>25946</v>
      </c>
      <c r="N11379">
        <v>92.720000999999996</v>
      </c>
      <c r="O11379">
        <v>93.660004000000001</v>
      </c>
      <c r="P11379">
        <v>91.879997000000003</v>
      </c>
      <c r="Q11379">
        <v>92.559997999999993</v>
      </c>
      <c r="R11379">
        <v>19070000</v>
      </c>
      <c r="S11379">
        <v>92.559997999999993</v>
      </c>
    </row>
    <row r="11380" spans="13:19" x14ac:dyDescent="0.25">
      <c r="M11380" s="36">
        <v>25945</v>
      </c>
      <c r="N11380">
        <v>91.980002999999996</v>
      </c>
      <c r="O11380">
        <v>93.279999000000004</v>
      </c>
      <c r="P11380">
        <v>91.629997000000003</v>
      </c>
      <c r="Q11380">
        <v>92.720000999999996</v>
      </c>
      <c r="R11380">
        <v>17820000</v>
      </c>
      <c r="S11380">
        <v>92.720000999999996</v>
      </c>
    </row>
    <row r="11381" spans="13:19" x14ac:dyDescent="0.25">
      <c r="M11381" s="36">
        <v>25944</v>
      </c>
      <c r="N11381">
        <v>92.190002000000007</v>
      </c>
      <c r="O11381">
        <v>92.669998000000007</v>
      </c>
      <c r="P11381">
        <v>90.989998</v>
      </c>
      <c r="Q11381">
        <v>91.980002999999996</v>
      </c>
      <c r="R11381">
        <v>14720000</v>
      </c>
      <c r="S11381">
        <v>91.980002999999996</v>
      </c>
    </row>
    <row r="11382" spans="13:19" x14ac:dyDescent="0.25">
      <c r="M11382" s="36">
        <v>25941</v>
      </c>
      <c r="N11382">
        <v>92.379997000000003</v>
      </c>
      <c r="O11382">
        <v>93.019997000000004</v>
      </c>
      <c r="P11382">
        <v>91.599997999999999</v>
      </c>
      <c r="Q11382">
        <v>92.190002000000007</v>
      </c>
      <c r="R11382">
        <v>14100000</v>
      </c>
      <c r="S11382">
        <v>92.190002000000007</v>
      </c>
    </row>
    <row r="11383" spans="13:19" x14ac:dyDescent="0.25">
      <c r="M11383" s="36">
        <v>25940</v>
      </c>
      <c r="N11383">
        <v>92.349997999999999</v>
      </c>
      <c r="O11383">
        <v>93.260002</v>
      </c>
      <c r="P11383">
        <v>91.75</v>
      </c>
      <c r="Q11383">
        <v>92.379997000000003</v>
      </c>
      <c r="R11383">
        <v>16460000</v>
      </c>
      <c r="S11383">
        <v>92.379997000000003</v>
      </c>
    </row>
    <row r="11384" spans="13:19" x14ac:dyDescent="0.25">
      <c r="M11384" s="36">
        <v>25939</v>
      </c>
      <c r="N11384">
        <v>91.800003000000004</v>
      </c>
      <c r="O11384">
        <v>93</v>
      </c>
      <c r="P11384">
        <v>91.5</v>
      </c>
      <c r="Q11384">
        <v>92.349997999999999</v>
      </c>
      <c r="R11384">
        <v>16960000</v>
      </c>
      <c r="S11384">
        <v>92.349997999999999</v>
      </c>
    </row>
    <row r="11385" spans="13:19" x14ac:dyDescent="0.25">
      <c r="M11385" s="36">
        <v>25938</v>
      </c>
      <c r="N11385">
        <v>91.150002000000001</v>
      </c>
      <c r="O11385">
        <v>92.279999000000004</v>
      </c>
      <c r="P11385">
        <v>90.690002000000007</v>
      </c>
      <c r="Q11385">
        <v>91.800003000000004</v>
      </c>
      <c r="R11385">
        <v>12600000</v>
      </c>
      <c r="S11385">
        <v>91.800003000000004</v>
      </c>
    </row>
    <row r="11386" spans="13:19" x14ac:dyDescent="0.25">
      <c r="M11386" s="36">
        <v>25937</v>
      </c>
      <c r="N11386">
        <v>92.150002000000001</v>
      </c>
      <c r="O11386">
        <v>92.190002000000007</v>
      </c>
      <c r="P11386">
        <v>90.639999000000003</v>
      </c>
      <c r="Q11386">
        <v>91.150002000000001</v>
      </c>
      <c r="R11386">
        <v>10010000</v>
      </c>
      <c r="S11386">
        <v>91.150002000000001</v>
      </c>
    </row>
    <row r="11387" spans="13:19" x14ac:dyDescent="0.25">
      <c r="M11387" s="36">
        <v>25933</v>
      </c>
      <c r="N11387">
        <v>92.269997000000004</v>
      </c>
      <c r="O11387">
        <v>92.790001000000004</v>
      </c>
      <c r="P11387">
        <v>91.360000999999997</v>
      </c>
      <c r="Q11387">
        <v>92.150002000000001</v>
      </c>
      <c r="R11387">
        <v>13390000</v>
      </c>
      <c r="S11387">
        <v>92.150002000000001</v>
      </c>
    </row>
    <row r="11388" spans="13:19" x14ac:dyDescent="0.25">
      <c r="M11388" s="36">
        <v>25932</v>
      </c>
      <c r="N11388">
        <v>92.080001999999993</v>
      </c>
      <c r="O11388">
        <v>92.989998</v>
      </c>
      <c r="P11388">
        <v>91.599997999999999</v>
      </c>
      <c r="Q11388">
        <v>92.269997000000004</v>
      </c>
      <c r="R11388">
        <v>19140000</v>
      </c>
      <c r="S11388">
        <v>92.269997000000004</v>
      </c>
    </row>
    <row r="11389" spans="13:19" x14ac:dyDescent="0.25">
      <c r="M11389" s="36">
        <v>25931</v>
      </c>
      <c r="N11389">
        <v>91.089995999999999</v>
      </c>
      <c r="O11389">
        <v>92.379997000000003</v>
      </c>
      <c r="P11389">
        <v>90.730002999999996</v>
      </c>
      <c r="Q11389">
        <v>92.080001999999993</v>
      </c>
      <c r="R11389">
        <v>17750000</v>
      </c>
      <c r="S11389">
        <v>92.080001999999993</v>
      </c>
    </row>
    <row r="11390" spans="13:19" x14ac:dyDescent="0.25">
      <c r="M11390" s="36">
        <v>25930</v>
      </c>
      <c r="N11390">
        <v>90.610000999999997</v>
      </c>
      <c r="O11390">
        <v>91.489998</v>
      </c>
      <c r="P11390">
        <v>90.279999000000004</v>
      </c>
      <c r="Q11390">
        <v>91.089995999999999</v>
      </c>
      <c r="R11390">
        <v>12290000</v>
      </c>
      <c r="S11390">
        <v>91.089995999999999</v>
      </c>
    </row>
    <row r="11391" spans="13:19" x14ac:dyDescent="0.25">
      <c r="M11391" s="36">
        <v>25926</v>
      </c>
      <c r="N11391">
        <v>90.099997999999999</v>
      </c>
      <c r="O11391">
        <v>91.080001999999993</v>
      </c>
      <c r="P11391">
        <v>89.809997999999993</v>
      </c>
      <c r="Q11391">
        <v>90.610000999999997</v>
      </c>
      <c r="R11391">
        <v>12140000</v>
      </c>
      <c r="S11391">
        <v>90.610000999999997</v>
      </c>
    </row>
    <row r="11392" spans="13:19" x14ac:dyDescent="0.25">
      <c r="M11392" s="36">
        <v>25925</v>
      </c>
      <c r="N11392">
        <v>90.040001000000004</v>
      </c>
      <c r="O11392">
        <v>90.860000999999997</v>
      </c>
      <c r="P11392">
        <v>89.349997999999999</v>
      </c>
      <c r="Q11392">
        <v>90.099997999999999</v>
      </c>
      <c r="R11392">
        <v>15400000</v>
      </c>
      <c r="S11392">
        <v>90.099997999999999</v>
      </c>
    </row>
    <row r="11393" spans="13:19" x14ac:dyDescent="0.25">
      <c r="M11393" s="36">
        <v>25924</v>
      </c>
      <c r="N11393">
        <v>89.940002000000007</v>
      </c>
      <c r="O11393">
        <v>90.839995999999999</v>
      </c>
      <c r="P11393">
        <v>89.349997999999999</v>
      </c>
      <c r="Q11393">
        <v>90.040001000000004</v>
      </c>
      <c r="R11393">
        <v>14510000</v>
      </c>
      <c r="S11393">
        <v>90.040001000000004</v>
      </c>
    </row>
    <row r="11394" spans="13:19" x14ac:dyDescent="0.25">
      <c r="M11394" s="36">
        <v>25923</v>
      </c>
      <c r="N11394">
        <v>90.220000999999996</v>
      </c>
      <c r="O11394">
        <v>90.769997000000004</v>
      </c>
      <c r="P11394">
        <v>89.360000999999997</v>
      </c>
      <c r="Q11394">
        <v>89.940002000000007</v>
      </c>
      <c r="R11394">
        <v>12690000</v>
      </c>
      <c r="S11394">
        <v>89.940002000000007</v>
      </c>
    </row>
    <row r="11395" spans="13:19" x14ac:dyDescent="0.25">
      <c r="M11395" s="36">
        <v>25920</v>
      </c>
      <c r="N11395">
        <v>90.040001000000004</v>
      </c>
      <c r="O11395">
        <v>90.769997000000004</v>
      </c>
      <c r="P11395">
        <v>89.419998000000007</v>
      </c>
      <c r="Q11395">
        <v>90.220000999999996</v>
      </c>
      <c r="R11395">
        <v>14360000</v>
      </c>
      <c r="S11395">
        <v>90.220000999999996</v>
      </c>
    </row>
    <row r="11396" spans="13:19" x14ac:dyDescent="0.25">
      <c r="M11396" s="36">
        <v>25919</v>
      </c>
      <c r="N11396">
        <v>89.720000999999996</v>
      </c>
      <c r="O11396">
        <v>90.610000999999997</v>
      </c>
      <c r="P11396">
        <v>89.309997999999993</v>
      </c>
      <c r="Q11396">
        <v>90.040001000000004</v>
      </c>
      <c r="R11396">
        <v>13660000</v>
      </c>
      <c r="S11396">
        <v>90.040001000000004</v>
      </c>
    </row>
    <row r="11397" spans="13:19" x14ac:dyDescent="0.25">
      <c r="M11397" s="36">
        <v>25918</v>
      </c>
      <c r="N11397">
        <v>89.660004000000001</v>
      </c>
      <c r="O11397">
        <v>90.220000999999996</v>
      </c>
      <c r="P11397">
        <v>88.769997000000004</v>
      </c>
      <c r="Q11397">
        <v>89.720000999999996</v>
      </c>
      <c r="R11397">
        <v>14240000</v>
      </c>
      <c r="S11397">
        <v>89.720000999999996</v>
      </c>
    </row>
    <row r="11398" spans="13:19" x14ac:dyDescent="0.25">
      <c r="M11398" s="36">
        <v>25917</v>
      </c>
      <c r="N11398">
        <v>89.800003000000004</v>
      </c>
      <c r="O11398">
        <v>90.32</v>
      </c>
      <c r="P11398">
        <v>88.93</v>
      </c>
      <c r="Q11398">
        <v>89.660004000000001</v>
      </c>
      <c r="R11398">
        <v>13420000</v>
      </c>
      <c r="S11398">
        <v>89.660004000000001</v>
      </c>
    </row>
    <row r="11399" spans="13:19" x14ac:dyDescent="0.25">
      <c r="M11399" s="36">
        <v>25916</v>
      </c>
      <c r="N11399">
        <v>90.260002</v>
      </c>
      <c r="O11399">
        <v>90.809997999999993</v>
      </c>
      <c r="P11399">
        <v>89.279999000000004</v>
      </c>
      <c r="Q11399">
        <v>89.800003000000004</v>
      </c>
      <c r="R11399">
        <v>13810000</v>
      </c>
      <c r="S11399">
        <v>89.800003000000004</v>
      </c>
    </row>
    <row r="11400" spans="13:19" x14ac:dyDescent="0.25">
      <c r="M11400" s="36">
        <v>25913</v>
      </c>
      <c r="N11400">
        <v>89.919998000000007</v>
      </c>
      <c r="O11400">
        <v>90.93</v>
      </c>
      <c r="P11400">
        <v>89.440002000000007</v>
      </c>
      <c r="Q11400">
        <v>90.260002</v>
      </c>
      <c r="R11400">
        <v>15790000</v>
      </c>
      <c r="S11400">
        <v>90.260002</v>
      </c>
    </row>
    <row r="11401" spans="13:19" x14ac:dyDescent="0.25">
      <c r="M11401" s="36">
        <v>25912</v>
      </c>
      <c r="N11401">
        <v>89.540001000000004</v>
      </c>
      <c r="O11401">
        <v>90.870002999999997</v>
      </c>
      <c r="P11401">
        <v>89.010002</v>
      </c>
      <c r="Q11401">
        <v>89.919998000000007</v>
      </c>
      <c r="R11401">
        <v>14610000</v>
      </c>
      <c r="S11401">
        <v>89.919998000000007</v>
      </c>
    </row>
    <row r="11402" spans="13:19" x14ac:dyDescent="0.25">
      <c r="M11402" s="36">
        <v>25911</v>
      </c>
      <c r="N11402">
        <v>89.470000999999996</v>
      </c>
      <c r="O11402">
        <v>90.029999000000004</v>
      </c>
      <c r="P11402">
        <v>88.480002999999996</v>
      </c>
      <c r="Q11402">
        <v>89.540001000000004</v>
      </c>
      <c r="R11402">
        <v>13550000</v>
      </c>
      <c r="S11402">
        <v>89.540001000000004</v>
      </c>
    </row>
    <row r="11403" spans="13:19" x14ac:dyDescent="0.25">
      <c r="M11403" s="36">
        <v>25910</v>
      </c>
      <c r="N11403">
        <v>89.940002000000007</v>
      </c>
      <c r="O11403">
        <v>90.470000999999996</v>
      </c>
      <c r="P11403">
        <v>88.870002999999997</v>
      </c>
      <c r="Q11403">
        <v>89.470000999999996</v>
      </c>
      <c r="R11403">
        <v>14370000</v>
      </c>
      <c r="S11403">
        <v>89.470000999999996</v>
      </c>
    </row>
    <row r="11404" spans="13:19" x14ac:dyDescent="0.25">
      <c r="M11404" s="36">
        <v>25909</v>
      </c>
      <c r="N11404">
        <v>89.459998999999996</v>
      </c>
      <c r="O11404">
        <v>90.389999000000003</v>
      </c>
      <c r="P11404">
        <v>88.760002</v>
      </c>
      <c r="Q11404">
        <v>89.940002000000007</v>
      </c>
      <c r="R11404">
        <v>15530000</v>
      </c>
      <c r="S11404">
        <v>89.940002000000007</v>
      </c>
    </row>
    <row r="11405" spans="13:19" x14ac:dyDescent="0.25">
      <c r="M11405" s="36">
        <v>25906</v>
      </c>
      <c r="N11405">
        <v>88.900002000000001</v>
      </c>
      <c r="O11405">
        <v>89.889999000000003</v>
      </c>
      <c r="P11405">
        <v>88.120002999999997</v>
      </c>
      <c r="Q11405">
        <v>89.459998999999996</v>
      </c>
      <c r="R11405">
        <v>15980000</v>
      </c>
      <c r="S11405">
        <v>89.459998999999996</v>
      </c>
    </row>
    <row r="11406" spans="13:19" x14ac:dyDescent="0.25">
      <c r="M11406" s="36">
        <v>25905</v>
      </c>
      <c r="N11406">
        <v>88.480002999999996</v>
      </c>
      <c r="O11406">
        <v>89.870002999999997</v>
      </c>
      <c r="P11406">
        <v>88.110000999999997</v>
      </c>
      <c r="Q11406">
        <v>88.900002000000001</v>
      </c>
      <c r="R11406">
        <v>20480000</v>
      </c>
      <c r="S11406">
        <v>88.900002000000001</v>
      </c>
    </row>
    <row r="11407" spans="13:19" x14ac:dyDescent="0.25">
      <c r="M11407" s="36">
        <v>25904</v>
      </c>
      <c r="N11407">
        <v>87.470000999999996</v>
      </c>
      <c r="O11407">
        <v>88.830001999999993</v>
      </c>
      <c r="P11407">
        <v>86.720000999999996</v>
      </c>
      <c r="Q11407">
        <v>88.480002999999996</v>
      </c>
      <c r="R11407">
        <v>17960000</v>
      </c>
      <c r="S11407">
        <v>88.480002999999996</v>
      </c>
    </row>
    <row r="11408" spans="13:19" x14ac:dyDescent="0.25">
      <c r="M11408" s="36">
        <v>25903</v>
      </c>
      <c r="N11408">
        <v>87.199996999999996</v>
      </c>
      <c r="O11408">
        <v>88.610000999999997</v>
      </c>
      <c r="P11408">
        <v>86.110000999999997</v>
      </c>
      <c r="Q11408">
        <v>87.470000999999996</v>
      </c>
      <c r="R11408">
        <v>20170000</v>
      </c>
      <c r="S11408">
        <v>87.470000999999996</v>
      </c>
    </row>
    <row r="11409" spans="13:19" x14ac:dyDescent="0.25">
      <c r="M11409" s="36">
        <v>25902</v>
      </c>
      <c r="N11409">
        <v>85.93</v>
      </c>
      <c r="O11409">
        <v>87.599997999999999</v>
      </c>
      <c r="P11409">
        <v>85.790001000000004</v>
      </c>
      <c r="Q11409">
        <v>87.199996999999996</v>
      </c>
      <c r="R11409">
        <v>17700000</v>
      </c>
      <c r="S11409">
        <v>87.199996999999996</v>
      </c>
    </row>
    <row r="11410" spans="13:19" x14ac:dyDescent="0.25">
      <c r="M11410" s="36">
        <v>25899</v>
      </c>
      <c r="N11410">
        <v>85.089995999999999</v>
      </c>
      <c r="O11410">
        <v>86.209998999999996</v>
      </c>
      <c r="P11410">
        <v>84.669998000000007</v>
      </c>
      <c r="Q11410">
        <v>85.93</v>
      </c>
      <c r="R11410">
        <v>10130000</v>
      </c>
      <c r="S11410">
        <v>85.93</v>
      </c>
    </row>
    <row r="11411" spans="13:19" x14ac:dyDescent="0.25">
      <c r="M11411" s="36">
        <v>25897</v>
      </c>
      <c r="N11411">
        <v>84.779999000000004</v>
      </c>
      <c r="O11411">
        <v>85.699996999999996</v>
      </c>
      <c r="P11411">
        <v>84.349997999999999</v>
      </c>
      <c r="Q11411">
        <v>85.089995999999999</v>
      </c>
      <c r="R11411">
        <v>13490000</v>
      </c>
      <c r="S11411">
        <v>85.089995999999999</v>
      </c>
    </row>
    <row r="11412" spans="13:19" x14ac:dyDescent="0.25">
      <c r="M11412" s="36">
        <v>25896</v>
      </c>
      <c r="N11412">
        <v>84.239998</v>
      </c>
      <c r="O11412">
        <v>85.18</v>
      </c>
      <c r="P11412">
        <v>83.589995999999999</v>
      </c>
      <c r="Q11412">
        <v>84.779999000000004</v>
      </c>
      <c r="R11412">
        <v>12560000</v>
      </c>
      <c r="S11412">
        <v>84.779999000000004</v>
      </c>
    </row>
    <row r="11413" spans="13:19" x14ac:dyDescent="0.25">
      <c r="M11413" s="36">
        <v>25895</v>
      </c>
      <c r="N11413">
        <v>83.720000999999996</v>
      </c>
      <c r="O11413">
        <v>84.919998000000007</v>
      </c>
      <c r="P11413">
        <v>83.470000999999996</v>
      </c>
      <c r="Q11413">
        <v>84.239998</v>
      </c>
      <c r="R11413">
        <v>12720000</v>
      </c>
      <c r="S11413">
        <v>84.239998</v>
      </c>
    </row>
    <row r="11414" spans="13:19" x14ac:dyDescent="0.25">
      <c r="M11414" s="36">
        <v>25892</v>
      </c>
      <c r="N11414">
        <v>82.910004000000001</v>
      </c>
      <c r="O11414">
        <v>84.059997999999993</v>
      </c>
      <c r="P11414">
        <v>82.489998</v>
      </c>
      <c r="Q11414">
        <v>83.720000999999996</v>
      </c>
      <c r="R11414">
        <v>10920000</v>
      </c>
      <c r="S11414">
        <v>83.720000999999996</v>
      </c>
    </row>
    <row r="11415" spans="13:19" x14ac:dyDescent="0.25">
      <c r="M11415" s="36">
        <v>25891</v>
      </c>
      <c r="N11415">
        <v>82.790001000000004</v>
      </c>
      <c r="O11415">
        <v>83.480002999999996</v>
      </c>
      <c r="P11415">
        <v>82.230002999999996</v>
      </c>
      <c r="Q11415">
        <v>82.910004000000001</v>
      </c>
      <c r="R11415">
        <v>9280000</v>
      </c>
      <c r="S11415">
        <v>82.910004000000001</v>
      </c>
    </row>
    <row r="11416" spans="13:19" x14ac:dyDescent="0.25">
      <c r="M11416" s="36">
        <v>25890</v>
      </c>
      <c r="N11416">
        <v>83.470000999999996</v>
      </c>
      <c r="O11416">
        <v>83.529999000000004</v>
      </c>
      <c r="P11416">
        <v>82.410004000000001</v>
      </c>
      <c r="Q11416">
        <v>82.790001000000004</v>
      </c>
      <c r="R11416">
        <v>9850000</v>
      </c>
      <c r="S11416">
        <v>82.790001000000004</v>
      </c>
    </row>
    <row r="11417" spans="13:19" x14ac:dyDescent="0.25">
      <c r="M11417" s="36">
        <v>25889</v>
      </c>
      <c r="N11417">
        <v>83.239998</v>
      </c>
      <c r="O11417">
        <v>84.169998000000007</v>
      </c>
      <c r="P11417">
        <v>82.809997999999993</v>
      </c>
      <c r="Q11417">
        <v>83.470000999999996</v>
      </c>
      <c r="R11417">
        <v>9450000</v>
      </c>
      <c r="S11417">
        <v>83.470000999999996</v>
      </c>
    </row>
    <row r="11418" spans="13:19" x14ac:dyDescent="0.25">
      <c r="M11418" s="36">
        <v>25888</v>
      </c>
      <c r="N11418">
        <v>83.370002999999997</v>
      </c>
      <c r="O11418">
        <v>83.75</v>
      </c>
      <c r="P11418">
        <v>82.339995999999999</v>
      </c>
      <c r="Q11418">
        <v>83.239998</v>
      </c>
      <c r="R11418">
        <v>9160000</v>
      </c>
      <c r="S11418">
        <v>83.239998</v>
      </c>
    </row>
    <row r="11419" spans="13:19" x14ac:dyDescent="0.25">
      <c r="M11419" s="36">
        <v>25885</v>
      </c>
      <c r="N11419">
        <v>84.150002000000001</v>
      </c>
      <c r="O11419">
        <v>84.330001999999993</v>
      </c>
      <c r="P11419">
        <v>82.919998000000007</v>
      </c>
      <c r="Q11419">
        <v>83.370002999999997</v>
      </c>
      <c r="R11419">
        <v>11890000</v>
      </c>
      <c r="S11419">
        <v>83.370002999999997</v>
      </c>
    </row>
    <row r="11420" spans="13:19" x14ac:dyDescent="0.25">
      <c r="M11420" s="36">
        <v>25884</v>
      </c>
      <c r="N11420">
        <v>85.029999000000004</v>
      </c>
      <c r="O11420">
        <v>85.540001000000004</v>
      </c>
      <c r="P11420">
        <v>83.809997999999993</v>
      </c>
      <c r="Q11420">
        <v>84.150002000000001</v>
      </c>
      <c r="R11420">
        <v>12520000</v>
      </c>
      <c r="S11420">
        <v>84.150002000000001</v>
      </c>
    </row>
    <row r="11421" spans="13:19" x14ac:dyDescent="0.25">
      <c r="M11421" s="36">
        <v>25883</v>
      </c>
      <c r="N11421">
        <v>84.790001000000004</v>
      </c>
      <c r="O11421">
        <v>86.239998</v>
      </c>
      <c r="P11421">
        <v>84.690002000000007</v>
      </c>
      <c r="Q11421">
        <v>85.029999000000004</v>
      </c>
      <c r="R11421">
        <v>13520000</v>
      </c>
      <c r="S11421">
        <v>85.029999000000004</v>
      </c>
    </row>
    <row r="11422" spans="13:19" x14ac:dyDescent="0.25">
      <c r="M11422" s="36">
        <v>25882</v>
      </c>
      <c r="N11422">
        <v>84.669998000000007</v>
      </c>
      <c r="O11422">
        <v>85.690002000000007</v>
      </c>
      <c r="P11422">
        <v>84.18</v>
      </c>
      <c r="Q11422">
        <v>84.790001000000004</v>
      </c>
      <c r="R11422">
        <v>12030000</v>
      </c>
      <c r="S11422">
        <v>84.790001000000004</v>
      </c>
    </row>
    <row r="11423" spans="13:19" x14ac:dyDescent="0.25">
      <c r="M11423" s="36">
        <v>25881</v>
      </c>
      <c r="N11423">
        <v>84.220000999999996</v>
      </c>
      <c r="O11423">
        <v>85.269997000000004</v>
      </c>
      <c r="P11423">
        <v>83.82</v>
      </c>
      <c r="Q11423">
        <v>84.669998000000007</v>
      </c>
      <c r="R11423">
        <v>10890000</v>
      </c>
      <c r="S11423">
        <v>84.669998000000007</v>
      </c>
    </row>
    <row r="11424" spans="13:19" x14ac:dyDescent="0.25">
      <c r="M11424" s="36">
        <v>25878</v>
      </c>
      <c r="N11424">
        <v>84.099997999999999</v>
      </c>
      <c r="O11424">
        <v>84.730002999999996</v>
      </c>
      <c r="P11424">
        <v>83.550003000000004</v>
      </c>
      <c r="Q11424">
        <v>84.220000999999996</v>
      </c>
      <c r="R11424">
        <v>9970000</v>
      </c>
      <c r="S11424">
        <v>84.220000999999996</v>
      </c>
    </row>
    <row r="11425" spans="13:19" x14ac:dyDescent="0.25">
      <c r="M11425" s="36">
        <v>25877</v>
      </c>
      <c r="N11425">
        <v>84.389999000000003</v>
      </c>
      <c r="O11425">
        <v>84.790001000000004</v>
      </c>
      <c r="P11425">
        <v>83.529999000000004</v>
      </c>
      <c r="Q11425">
        <v>84.099997999999999</v>
      </c>
      <c r="R11425">
        <v>10800000</v>
      </c>
      <c r="S11425">
        <v>84.099997999999999</v>
      </c>
    </row>
    <row r="11426" spans="13:19" x14ac:dyDescent="0.25">
      <c r="M11426" s="36">
        <v>25876</v>
      </c>
      <c r="N11426">
        <v>84.220000999999996</v>
      </c>
      <c r="O11426">
        <v>85.260002</v>
      </c>
      <c r="P11426">
        <v>83.82</v>
      </c>
      <c r="Q11426">
        <v>84.389999000000003</v>
      </c>
      <c r="R11426">
        <v>12180000</v>
      </c>
      <c r="S11426">
        <v>84.389999000000003</v>
      </c>
    </row>
    <row r="11427" spans="13:19" x14ac:dyDescent="0.25">
      <c r="M11427" s="36">
        <v>25875</v>
      </c>
      <c r="N11427">
        <v>83.510002</v>
      </c>
      <c r="O11427">
        <v>84.769997000000004</v>
      </c>
      <c r="P11427">
        <v>83.209998999999996</v>
      </c>
      <c r="Q11427">
        <v>84.220000999999996</v>
      </c>
      <c r="R11427">
        <v>11760000</v>
      </c>
      <c r="S11427">
        <v>84.220000999999996</v>
      </c>
    </row>
    <row r="11428" spans="13:19" x14ac:dyDescent="0.25">
      <c r="M11428" s="36">
        <v>25874</v>
      </c>
      <c r="N11428">
        <v>83.25</v>
      </c>
      <c r="O11428">
        <v>83.989998</v>
      </c>
      <c r="P11428">
        <v>82.660004000000001</v>
      </c>
      <c r="Q11428">
        <v>83.510002</v>
      </c>
      <c r="R11428">
        <v>9470000</v>
      </c>
      <c r="S11428">
        <v>83.510002</v>
      </c>
    </row>
    <row r="11429" spans="13:19" x14ac:dyDescent="0.25">
      <c r="M11429" s="36">
        <v>25871</v>
      </c>
      <c r="N11429">
        <v>83.360000999999997</v>
      </c>
      <c r="O11429">
        <v>83.800003000000004</v>
      </c>
      <c r="P11429">
        <v>82.519997000000004</v>
      </c>
      <c r="Q11429">
        <v>83.25</v>
      </c>
      <c r="R11429">
        <v>10520000</v>
      </c>
      <c r="S11429">
        <v>83.25</v>
      </c>
    </row>
    <row r="11430" spans="13:19" x14ac:dyDescent="0.25">
      <c r="M11430" s="36">
        <v>25870</v>
      </c>
      <c r="N11430">
        <v>83.43</v>
      </c>
      <c r="O11430">
        <v>84.099997999999999</v>
      </c>
      <c r="P11430">
        <v>82.82</v>
      </c>
      <c r="Q11430">
        <v>83.360000999999997</v>
      </c>
      <c r="R11430">
        <v>10440000</v>
      </c>
      <c r="S11430">
        <v>83.360000999999997</v>
      </c>
    </row>
    <row r="11431" spans="13:19" x14ac:dyDescent="0.25">
      <c r="M11431" s="36">
        <v>25869</v>
      </c>
      <c r="N11431">
        <v>83.120002999999997</v>
      </c>
      <c r="O11431">
        <v>83.809997999999993</v>
      </c>
      <c r="P11431">
        <v>82.290001000000004</v>
      </c>
      <c r="Q11431">
        <v>83.43</v>
      </c>
      <c r="R11431">
        <v>10660000</v>
      </c>
      <c r="S11431">
        <v>83.43</v>
      </c>
    </row>
    <row r="11432" spans="13:19" x14ac:dyDescent="0.25">
      <c r="M11432" s="36">
        <v>25868</v>
      </c>
      <c r="N11432">
        <v>83.309997999999993</v>
      </c>
      <c r="O11432">
        <v>83.730002999999996</v>
      </c>
      <c r="P11432">
        <v>82.519997000000004</v>
      </c>
      <c r="Q11432">
        <v>83.120002999999997</v>
      </c>
      <c r="R11432">
        <v>9680000</v>
      </c>
      <c r="S11432">
        <v>83.120002999999997</v>
      </c>
    </row>
    <row r="11433" spans="13:19" x14ac:dyDescent="0.25">
      <c r="M11433" s="36">
        <v>25867</v>
      </c>
      <c r="N11433">
        <v>83.769997000000004</v>
      </c>
      <c r="O11433">
        <v>84.260002</v>
      </c>
      <c r="P11433">
        <v>82.889999000000003</v>
      </c>
      <c r="Q11433">
        <v>83.309997999999993</v>
      </c>
      <c r="R11433">
        <v>9200000</v>
      </c>
      <c r="S11433">
        <v>83.309997999999993</v>
      </c>
    </row>
    <row r="11434" spans="13:19" x14ac:dyDescent="0.25">
      <c r="M11434" s="36">
        <v>25864</v>
      </c>
      <c r="N11434">
        <v>83.379997000000003</v>
      </c>
      <c r="O11434">
        <v>84.300003000000004</v>
      </c>
      <c r="P11434">
        <v>82.910004000000001</v>
      </c>
      <c r="Q11434">
        <v>83.769997000000004</v>
      </c>
      <c r="R11434">
        <v>10270000</v>
      </c>
      <c r="S11434">
        <v>83.769997000000004</v>
      </c>
    </row>
    <row r="11435" spans="13:19" x14ac:dyDescent="0.25">
      <c r="M11435" s="36">
        <v>25863</v>
      </c>
      <c r="N11435">
        <v>83.660004000000001</v>
      </c>
      <c r="O11435">
        <v>84.040001000000004</v>
      </c>
      <c r="P11435">
        <v>82.769997000000004</v>
      </c>
      <c r="Q11435">
        <v>83.379997000000003</v>
      </c>
      <c r="R11435">
        <v>9000000</v>
      </c>
      <c r="S11435">
        <v>83.379997000000003</v>
      </c>
    </row>
    <row r="11436" spans="13:19" x14ac:dyDescent="0.25">
      <c r="M11436" s="36">
        <v>25862</v>
      </c>
      <c r="N11436">
        <v>83.639999000000003</v>
      </c>
      <c r="O11436">
        <v>84.720000999999996</v>
      </c>
      <c r="P11436">
        <v>83.209998999999996</v>
      </c>
      <c r="Q11436">
        <v>83.660004000000001</v>
      </c>
      <c r="R11436">
        <v>11330000</v>
      </c>
      <c r="S11436">
        <v>83.660004000000001</v>
      </c>
    </row>
    <row r="11437" spans="13:19" x14ac:dyDescent="0.25">
      <c r="M11437" s="36">
        <v>25861</v>
      </c>
      <c r="N11437">
        <v>83.150002000000001</v>
      </c>
      <c r="O11437">
        <v>84.190002000000007</v>
      </c>
      <c r="P11437">
        <v>82.620002999999997</v>
      </c>
      <c r="Q11437">
        <v>83.639999000000003</v>
      </c>
      <c r="R11437">
        <v>10630000</v>
      </c>
      <c r="S11437">
        <v>83.639999000000003</v>
      </c>
    </row>
    <row r="11438" spans="13:19" x14ac:dyDescent="0.25">
      <c r="M11438" s="36">
        <v>25860</v>
      </c>
      <c r="N11438">
        <v>84.279999000000004</v>
      </c>
      <c r="O11438">
        <v>84.290001000000004</v>
      </c>
      <c r="P11438">
        <v>82.809997999999993</v>
      </c>
      <c r="Q11438">
        <v>83.150002000000001</v>
      </c>
      <c r="R11438">
        <v>9890000</v>
      </c>
      <c r="S11438">
        <v>83.150002000000001</v>
      </c>
    </row>
    <row r="11439" spans="13:19" x14ac:dyDescent="0.25">
      <c r="M11439" s="36">
        <v>25857</v>
      </c>
      <c r="N11439">
        <v>84.650002000000001</v>
      </c>
      <c r="O11439">
        <v>85.209998999999996</v>
      </c>
      <c r="P11439">
        <v>83.830001999999993</v>
      </c>
      <c r="Q11439">
        <v>84.279999000000004</v>
      </c>
      <c r="R11439">
        <v>11300000</v>
      </c>
      <c r="S11439">
        <v>84.279999000000004</v>
      </c>
    </row>
    <row r="11440" spans="13:19" x14ac:dyDescent="0.25">
      <c r="M11440" s="36">
        <v>25856</v>
      </c>
      <c r="N11440">
        <v>84.190002000000007</v>
      </c>
      <c r="O11440">
        <v>85.279999000000004</v>
      </c>
      <c r="P11440">
        <v>83.82</v>
      </c>
      <c r="Q11440">
        <v>84.650002000000001</v>
      </c>
      <c r="R11440">
        <v>11250000</v>
      </c>
      <c r="S11440">
        <v>84.650002000000001</v>
      </c>
    </row>
    <row r="11441" spans="13:19" x14ac:dyDescent="0.25">
      <c r="M11441" s="36">
        <v>25855</v>
      </c>
      <c r="N11441">
        <v>84.059997999999993</v>
      </c>
      <c r="O11441">
        <v>84.830001999999993</v>
      </c>
      <c r="P11441">
        <v>83.419998000000007</v>
      </c>
      <c r="Q11441">
        <v>84.190002000000007</v>
      </c>
      <c r="R11441">
        <v>9920000</v>
      </c>
      <c r="S11441">
        <v>84.190002000000007</v>
      </c>
    </row>
    <row r="11442" spans="13:19" x14ac:dyDescent="0.25">
      <c r="M11442" s="36">
        <v>25854</v>
      </c>
      <c r="N11442">
        <v>84.169998000000007</v>
      </c>
      <c r="O11442">
        <v>84.699996999999996</v>
      </c>
      <c r="P11442">
        <v>83.239998</v>
      </c>
      <c r="Q11442">
        <v>84.059997999999993</v>
      </c>
      <c r="R11442">
        <v>9500000</v>
      </c>
      <c r="S11442">
        <v>84.059997999999993</v>
      </c>
    </row>
    <row r="11443" spans="13:19" x14ac:dyDescent="0.25">
      <c r="M11443" s="36">
        <v>25853</v>
      </c>
      <c r="N11443">
        <v>85.050003000000004</v>
      </c>
      <c r="O11443">
        <v>85.050003000000004</v>
      </c>
      <c r="P11443">
        <v>83.580001999999993</v>
      </c>
      <c r="Q11443">
        <v>84.169998000000007</v>
      </c>
      <c r="R11443">
        <v>8570000</v>
      </c>
      <c r="S11443">
        <v>84.169998000000007</v>
      </c>
    </row>
    <row r="11444" spans="13:19" x14ac:dyDescent="0.25">
      <c r="M11444" s="36">
        <v>25850</v>
      </c>
      <c r="N11444">
        <v>85.949996999999996</v>
      </c>
      <c r="O11444">
        <v>86.25</v>
      </c>
      <c r="P11444">
        <v>84.540001000000004</v>
      </c>
      <c r="Q11444">
        <v>85.080001999999993</v>
      </c>
      <c r="R11444">
        <v>13980000</v>
      </c>
      <c r="S11444">
        <v>85.080001999999993</v>
      </c>
    </row>
    <row r="11445" spans="13:19" x14ac:dyDescent="0.25">
      <c r="M11445" s="36">
        <v>25849</v>
      </c>
      <c r="N11445">
        <v>86.889999000000003</v>
      </c>
      <c r="O11445">
        <v>87.370002999999997</v>
      </c>
      <c r="P11445">
        <v>85.550003000000004</v>
      </c>
      <c r="Q11445">
        <v>85.949996999999996</v>
      </c>
      <c r="R11445">
        <v>14500000</v>
      </c>
      <c r="S11445">
        <v>85.949996999999996</v>
      </c>
    </row>
    <row r="11446" spans="13:19" x14ac:dyDescent="0.25">
      <c r="M11446" s="36">
        <v>25848</v>
      </c>
      <c r="N11446">
        <v>86.849997999999999</v>
      </c>
      <c r="O11446">
        <v>87.470000999999996</v>
      </c>
      <c r="P11446">
        <v>85.550003000000004</v>
      </c>
      <c r="Q11446">
        <v>86.889999000000003</v>
      </c>
      <c r="R11446">
        <v>15610000</v>
      </c>
      <c r="S11446">
        <v>86.889999000000003</v>
      </c>
    </row>
    <row r="11447" spans="13:19" x14ac:dyDescent="0.25">
      <c r="M11447" s="36">
        <v>25847</v>
      </c>
      <c r="N11447">
        <v>86.470000999999996</v>
      </c>
      <c r="O11447">
        <v>87.75</v>
      </c>
      <c r="P11447">
        <v>86.040001000000004</v>
      </c>
      <c r="Q11447">
        <v>86.849997999999999</v>
      </c>
      <c r="R11447">
        <v>20240000</v>
      </c>
      <c r="S11447">
        <v>86.849997999999999</v>
      </c>
    </row>
    <row r="11448" spans="13:19" x14ac:dyDescent="0.25">
      <c r="M11448" s="36">
        <v>25846</v>
      </c>
      <c r="N11448">
        <v>85.160004000000001</v>
      </c>
      <c r="O11448">
        <v>86.989998</v>
      </c>
      <c r="P11448">
        <v>85.010002</v>
      </c>
      <c r="Q11448">
        <v>86.470000999999996</v>
      </c>
      <c r="R11448">
        <v>19760000</v>
      </c>
      <c r="S11448">
        <v>86.470000999999996</v>
      </c>
    </row>
    <row r="11449" spans="13:19" x14ac:dyDescent="0.25">
      <c r="M11449" s="36">
        <v>25843</v>
      </c>
      <c r="N11449">
        <v>84.32</v>
      </c>
      <c r="O11449">
        <v>85.559997999999993</v>
      </c>
      <c r="P11449">
        <v>84.059997999999993</v>
      </c>
      <c r="Q11449">
        <v>85.160004000000001</v>
      </c>
      <c r="R11449">
        <v>15420000</v>
      </c>
      <c r="S11449">
        <v>85.160004000000001</v>
      </c>
    </row>
    <row r="11450" spans="13:19" x14ac:dyDescent="0.25">
      <c r="M11450" s="36">
        <v>25842</v>
      </c>
      <c r="N11450">
        <v>84.300003000000004</v>
      </c>
      <c r="O11450">
        <v>84.699996999999996</v>
      </c>
      <c r="P11450">
        <v>83.459998999999996</v>
      </c>
      <c r="Q11450">
        <v>84.32</v>
      </c>
      <c r="R11450">
        <v>9700000</v>
      </c>
      <c r="S11450">
        <v>84.32</v>
      </c>
    </row>
    <row r="11451" spans="13:19" x14ac:dyDescent="0.25">
      <c r="M11451" s="36">
        <v>25841</v>
      </c>
      <c r="N11451">
        <v>83.860000999999997</v>
      </c>
      <c r="O11451">
        <v>84.989998</v>
      </c>
      <c r="P11451">
        <v>82.779999000000004</v>
      </c>
      <c r="Q11451">
        <v>84.300003000000004</v>
      </c>
      <c r="R11451">
        <v>14830000</v>
      </c>
      <c r="S11451">
        <v>84.300003000000004</v>
      </c>
    </row>
    <row r="11452" spans="13:19" x14ac:dyDescent="0.25">
      <c r="M11452" s="36">
        <v>25840</v>
      </c>
      <c r="N11452">
        <v>83.910004000000001</v>
      </c>
      <c r="O11452">
        <v>84.57</v>
      </c>
      <c r="P11452">
        <v>83.110000999999997</v>
      </c>
      <c r="Q11452">
        <v>83.860000999999997</v>
      </c>
      <c r="R11452">
        <v>17880000</v>
      </c>
      <c r="S11452">
        <v>83.860000999999997</v>
      </c>
    </row>
    <row r="11453" spans="13:19" x14ac:dyDescent="0.25">
      <c r="M11453" s="36">
        <v>25839</v>
      </c>
      <c r="N11453">
        <v>82.830001999999993</v>
      </c>
      <c r="O11453">
        <v>84.559997999999993</v>
      </c>
      <c r="P11453">
        <v>82.610000999999997</v>
      </c>
      <c r="Q11453">
        <v>83.910004000000001</v>
      </c>
      <c r="R11453">
        <v>14390000</v>
      </c>
      <c r="S11453">
        <v>83.910004000000001</v>
      </c>
    </row>
    <row r="11454" spans="13:19" x14ac:dyDescent="0.25">
      <c r="M11454" s="36">
        <v>25836</v>
      </c>
      <c r="N11454">
        <v>81.660004000000001</v>
      </c>
      <c r="O11454">
        <v>83.599997999999999</v>
      </c>
      <c r="P11454">
        <v>81.410004000000001</v>
      </c>
      <c r="Q11454">
        <v>82.830001999999993</v>
      </c>
      <c r="R11454">
        <v>20470000</v>
      </c>
      <c r="S11454">
        <v>82.830001999999993</v>
      </c>
    </row>
    <row r="11455" spans="13:19" x14ac:dyDescent="0.25">
      <c r="M11455" s="36">
        <v>25835</v>
      </c>
      <c r="N11455">
        <v>81.910004000000001</v>
      </c>
      <c r="O11455">
        <v>82.239998</v>
      </c>
      <c r="P11455">
        <v>80.819999999999993</v>
      </c>
      <c r="Q11455">
        <v>81.660004000000001</v>
      </c>
      <c r="R11455">
        <v>21340000</v>
      </c>
      <c r="S11455">
        <v>81.660004000000001</v>
      </c>
    </row>
    <row r="11456" spans="13:19" x14ac:dyDescent="0.25">
      <c r="M11456" s="36">
        <v>25834</v>
      </c>
      <c r="N11456">
        <v>81.860000999999997</v>
      </c>
      <c r="O11456">
        <v>83.150002000000001</v>
      </c>
      <c r="P11456">
        <v>81.519997000000004</v>
      </c>
      <c r="Q11456">
        <v>81.910004000000001</v>
      </c>
      <c r="R11456">
        <v>16940000</v>
      </c>
      <c r="S11456">
        <v>81.910004000000001</v>
      </c>
    </row>
    <row r="11457" spans="13:19" x14ac:dyDescent="0.25">
      <c r="M11457" s="36">
        <v>25833</v>
      </c>
      <c r="N11457">
        <v>81.910004000000001</v>
      </c>
      <c r="O11457">
        <v>82.239998</v>
      </c>
      <c r="P11457">
        <v>80.819999999999993</v>
      </c>
      <c r="Q11457">
        <v>81.860000999999997</v>
      </c>
      <c r="R11457">
        <v>12110000</v>
      </c>
      <c r="S11457">
        <v>81.860000999999997</v>
      </c>
    </row>
    <row r="11458" spans="13:19" x14ac:dyDescent="0.25">
      <c r="M11458" s="36">
        <v>25832</v>
      </c>
      <c r="N11458">
        <v>82.620002999999997</v>
      </c>
      <c r="O11458">
        <v>83.150002000000001</v>
      </c>
      <c r="P11458">
        <v>81.519997000000004</v>
      </c>
      <c r="Q11458">
        <v>81.910004000000001</v>
      </c>
      <c r="R11458">
        <v>12540000</v>
      </c>
      <c r="S11458">
        <v>81.910004000000001</v>
      </c>
    </row>
    <row r="11459" spans="13:19" x14ac:dyDescent="0.25">
      <c r="M11459" s="36">
        <v>25829</v>
      </c>
      <c r="N11459">
        <v>82.290001000000004</v>
      </c>
      <c r="O11459">
        <v>83.5</v>
      </c>
      <c r="P11459">
        <v>81.769997000000004</v>
      </c>
      <c r="Q11459">
        <v>82.620002999999997</v>
      </c>
      <c r="R11459">
        <v>15900000</v>
      </c>
      <c r="S11459">
        <v>82.620002999999997</v>
      </c>
    </row>
    <row r="11460" spans="13:19" x14ac:dyDescent="0.25">
      <c r="M11460" s="36">
        <v>25828</v>
      </c>
      <c r="N11460">
        <v>81.790001000000004</v>
      </c>
      <c r="O11460">
        <v>83.089995999999999</v>
      </c>
      <c r="P11460">
        <v>81.510002</v>
      </c>
      <c r="Q11460">
        <v>82.290001000000004</v>
      </c>
      <c r="R11460">
        <v>15530000</v>
      </c>
      <c r="S11460">
        <v>82.290001000000004</v>
      </c>
    </row>
    <row r="11461" spans="13:19" x14ac:dyDescent="0.25">
      <c r="M11461" s="36">
        <v>25827</v>
      </c>
      <c r="N11461">
        <v>81.360000999999997</v>
      </c>
      <c r="O11461">
        <v>82.57</v>
      </c>
      <c r="P11461">
        <v>80.610000999999997</v>
      </c>
      <c r="Q11461">
        <v>81.790001000000004</v>
      </c>
      <c r="R11461">
        <v>12090000</v>
      </c>
      <c r="S11461">
        <v>81.790001000000004</v>
      </c>
    </row>
    <row r="11462" spans="13:19" x14ac:dyDescent="0.25">
      <c r="M11462" s="36">
        <v>25826</v>
      </c>
      <c r="N11462">
        <v>82.07</v>
      </c>
      <c r="O11462">
        <v>82.110000999999997</v>
      </c>
      <c r="P11462">
        <v>80.75</v>
      </c>
      <c r="Q11462">
        <v>81.360000999999997</v>
      </c>
      <c r="R11462">
        <v>9830000</v>
      </c>
      <c r="S11462">
        <v>81.360000999999997</v>
      </c>
    </row>
    <row r="11463" spans="13:19" x14ac:dyDescent="0.25">
      <c r="M11463" s="36">
        <v>25825</v>
      </c>
      <c r="N11463">
        <v>82.519997000000004</v>
      </c>
      <c r="O11463">
        <v>83.129997000000003</v>
      </c>
      <c r="P11463">
        <v>81.430000000000007</v>
      </c>
      <c r="Q11463">
        <v>82.07</v>
      </c>
      <c r="R11463">
        <v>11900000</v>
      </c>
      <c r="S11463">
        <v>82.07</v>
      </c>
    </row>
    <row r="11464" spans="13:19" x14ac:dyDescent="0.25">
      <c r="M11464" s="36">
        <v>25822</v>
      </c>
      <c r="N11464">
        <v>82.300003000000004</v>
      </c>
      <c r="O11464">
        <v>83.190002000000007</v>
      </c>
      <c r="P11464">
        <v>81.809997999999993</v>
      </c>
      <c r="Q11464">
        <v>82.519997000000004</v>
      </c>
      <c r="R11464">
        <v>12140000</v>
      </c>
      <c r="S11464">
        <v>82.519997000000004</v>
      </c>
    </row>
    <row r="11465" spans="13:19" x14ac:dyDescent="0.25">
      <c r="M11465" s="36">
        <v>25821</v>
      </c>
      <c r="N11465">
        <v>82.790001000000004</v>
      </c>
      <c r="O11465">
        <v>82.980002999999996</v>
      </c>
      <c r="P11465">
        <v>81.620002999999997</v>
      </c>
      <c r="Q11465">
        <v>82.300003000000004</v>
      </c>
      <c r="R11465">
        <v>11900000</v>
      </c>
      <c r="S11465">
        <v>82.300003000000004</v>
      </c>
    </row>
    <row r="11466" spans="13:19" x14ac:dyDescent="0.25">
      <c r="M11466" s="36">
        <v>25820</v>
      </c>
      <c r="N11466">
        <v>83.040001000000004</v>
      </c>
      <c r="O11466">
        <v>83.779999000000004</v>
      </c>
      <c r="P11466">
        <v>81.900002000000001</v>
      </c>
      <c r="Q11466">
        <v>82.790001000000004</v>
      </c>
      <c r="R11466">
        <v>16250000</v>
      </c>
      <c r="S11466">
        <v>82.790001000000004</v>
      </c>
    </row>
    <row r="11467" spans="13:19" x14ac:dyDescent="0.25">
      <c r="M11467" s="36">
        <v>25819</v>
      </c>
      <c r="N11467">
        <v>82.830001999999993</v>
      </c>
      <c r="O11467">
        <v>83.690002000000007</v>
      </c>
      <c r="P11467">
        <v>81.480002999999996</v>
      </c>
      <c r="Q11467">
        <v>83.040001000000004</v>
      </c>
      <c r="R11467">
        <v>17110000</v>
      </c>
      <c r="S11467">
        <v>83.040001000000004</v>
      </c>
    </row>
    <row r="11468" spans="13:19" x14ac:dyDescent="0.25">
      <c r="M11468" s="36">
        <v>25815</v>
      </c>
      <c r="N11468">
        <v>82.089995999999999</v>
      </c>
      <c r="O11468">
        <v>83.419998000000007</v>
      </c>
      <c r="P11468">
        <v>81.790001000000004</v>
      </c>
      <c r="Q11468">
        <v>82.830001999999993</v>
      </c>
      <c r="R11468">
        <v>15360000</v>
      </c>
      <c r="S11468">
        <v>82.830001999999993</v>
      </c>
    </row>
    <row r="11469" spans="13:19" x14ac:dyDescent="0.25">
      <c r="M11469" s="36">
        <v>25814</v>
      </c>
      <c r="N11469">
        <v>80.959998999999996</v>
      </c>
      <c r="O11469">
        <v>82.629997000000003</v>
      </c>
      <c r="P11469">
        <v>80.879997000000003</v>
      </c>
      <c r="Q11469">
        <v>82.089995999999999</v>
      </c>
      <c r="R11469">
        <v>14110000</v>
      </c>
      <c r="S11469">
        <v>82.089995999999999</v>
      </c>
    </row>
    <row r="11470" spans="13:19" x14ac:dyDescent="0.25">
      <c r="M11470" s="36">
        <v>25813</v>
      </c>
      <c r="N11470">
        <v>80.949996999999996</v>
      </c>
      <c r="O11470">
        <v>81.349997999999999</v>
      </c>
      <c r="P11470">
        <v>79.949996999999996</v>
      </c>
      <c r="Q11470">
        <v>80.959998999999996</v>
      </c>
      <c r="R11470">
        <v>9710000</v>
      </c>
      <c r="S11470">
        <v>80.959998999999996</v>
      </c>
    </row>
    <row r="11471" spans="13:19" x14ac:dyDescent="0.25">
      <c r="M11471" s="36">
        <v>25812</v>
      </c>
      <c r="N11471">
        <v>81.519997000000004</v>
      </c>
      <c r="O11471">
        <v>81.800003000000004</v>
      </c>
      <c r="P11471">
        <v>80.430000000000007</v>
      </c>
      <c r="Q11471">
        <v>80.949996999999996</v>
      </c>
      <c r="R11471">
        <v>10960000</v>
      </c>
      <c r="S11471">
        <v>80.949996999999996</v>
      </c>
    </row>
    <row r="11472" spans="13:19" x14ac:dyDescent="0.25">
      <c r="M11472" s="36">
        <v>25811</v>
      </c>
      <c r="N11472">
        <v>81.860000999999997</v>
      </c>
      <c r="O11472">
        <v>82.330001999999993</v>
      </c>
      <c r="P11472">
        <v>80.949996999999996</v>
      </c>
      <c r="Q11472">
        <v>81.519997000000004</v>
      </c>
      <c r="R11472">
        <v>10740000</v>
      </c>
      <c r="S11472">
        <v>81.519997000000004</v>
      </c>
    </row>
    <row r="11473" spans="13:19" x14ac:dyDescent="0.25">
      <c r="M11473" s="36">
        <v>25808</v>
      </c>
      <c r="N11473">
        <v>81.080001999999993</v>
      </c>
      <c r="O11473">
        <v>82.470000999999996</v>
      </c>
      <c r="P11473">
        <v>80.690002000000007</v>
      </c>
      <c r="Q11473">
        <v>81.860000999999997</v>
      </c>
      <c r="R11473">
        <v>13820000</v>
      </c>
      <c r="S11473">
        <v>81.860000999999997</v>
      </c>
    </row>
    <row r="11474" spans="13:19" x14ac:dyDescent="0.25">
      <c r="M11474" s="36">
        <v>25807</v>
      </c>
      <c r="N11474">
        <v>81.209998999999996</v>
      </c>
      <c r="O11474">
        <v>81.910004000000001</v>
      </c>
      <c r="P11474">
        <v>80.129997000000003</v>
      </c>
      <c r="Q11474">
        <v>81.080001999999993</v>
      </c>
      <c r="R11474">
        <v>12440000</v>
      </c>
      <c r="S11474">
        <v>81.080001999999993</v>
      </c>
    </row>
    <row r="11475" spans="13:19" x14ac:dyDescent="0.25">
      <c r="M11475" s="36">
        <v>25806</v>
      </c>
      <c r="N11475">
        <v>81.120002999999997</v>
      </c>
      <c r="O11475">
        <v>82.260002</v>
      </c>
      <c r="P11475">
        <v>80.599997999999999</v>
      </c>
      <c r="Q11475">
        <v>81.209998999999996</v>
      </c>
      <c r="R11475">
        <v>15970000</v>
      </c>
      <c r="S11475">
        <v>81.209998999999996</v>
      </c>
    </row>
    <row r="11476" spans="13:19" x14ac:dyDescent="0.25">
      <c r="M11476" s="36">
        <v>25805</v>
      </c>
      <c r="N11476">
        <v>80.989998</v>
      </c>
      <c r="O11476">
        <v>81.809997999999993</v>
      </c>
      <c r="P11476">
        <v>79.690002000000007</v>
      </c>
      <c r="Q11476">
        <v>81.120002999999997</v>
      </c>
      <c r="R11476">
        <v>17520000</v>
      </c>
      <c r="S11476">
        <v>81.120002999999997</v>
      </c>
    </row>
    <row r="11477" spans="13:19" x14ac:dyDescent="0.25">
      <c r="M11477" s="36">
        <v>25804</v>
      </c>
      <c r="N11477">
        <v>79.410004000000001</v>
      </c>
      <c r="O11477">
        <v>81.620002999999997</v>
      </c>
      <c r="P11477">
        <v>79.410004000000001</v>
      </c>
      <c r="Q11477">
        <v>80.989998</v>
      </c>
      <c r="R11477">
        <v>18910000</v>
      </c>
      <c r="S11477">
        <v>80.989998</v>
      </c>
    </row>
    <row r="11478" spans="13:19" x14ac:dyDescent="0.25">
      <c r="M11478" s="36">
        <v>25801</v>
      </c>
      <c r="N11478">
        <v>77.839995999999999</v>
      </c>
      <c r="O11478">
        <v>79.599997999999999</v>
      </c>
      <c r="P11478">
        <v>77.459998999999996</v>
      </c>
      <c r="Q11478">
        <v>79.239998</v>
      </c>
      <c r="R11478">
        <v>13420000</v>
      </c>
      <c r="S11478">
        <v>79.239998</v>
      </c>
    </row>
    <row r="11479" spans="13:19" x14ac:dyDescent="0.25">
      <c r="M11479" s="36">
        <v>25800</v>
      </c>
      <c r="N11479">
        <v>76.959998999999996</v>
      </c>
      <c r="O11479">
        <v>77.989998</v>
      </c>
      <c r="P11479">
        <v>76.300003000000004</v>
      </c>
      <c r="Q11479">
        <v>77.839995999999999</v>
      </c>
      <c r="R11479">
        <v>10170000</v>
      </c>
      <c r="S11479">
        <v>77.839995999999999</v>
      </c>
    </row>
    <row r="11480" spans="13:19" x14ac:dyDescent="0.25">
      <c r="M11480" s="36">
        <v>25799</v>
      </c>
      <c r="N11480">
        <v>76.199996999999996</v>
      </c>
      <c r="O11480">
        <v>77.580001999999993</v>
      </c>
      <c r="P11480">
        <v>76.010002</v>
      </c>
      <c r="Q11480">
        <v>76.959998999999996</v>
      </c>
      <c r="R11480">
        <v>9870000</v>
      </c>
      <c r="S11480">
        <v>76.959998999999996</v>
      </c>
    </row>
    <row r="11481" spans="13:19" x14ac:dyDescent="0.25">
      <c r="M11481" s="36">
        <v>25798</v>
      </c>
      <c r="N11481">
        <v>75.330001999999993</v>
      </c>
      <c r="O11481">
        <v>76.790001000000004</v>
      </c>
      <c r="P11481">
        <v>75.300003000000004</v>
      </c>
      <c r="Q11481">
        <v>76.199996999999996</v>
      </c>
      <c r="R11481">
        <v>9500000</v>
      </c>
      <c r="S11481">
        <v>76.199996999999996</v>
      </c>
    </row>
    <row r="11482" spans="13:19" x14ac:dyDescent="0.25">
      <c r="M11482" s="36">
        <v>25797</v>
      </c>
      <c r="N11482">
        <v>75.180000000000007</v>
      </c>
      <c r="O11482">
        <v>75.790001000000004</v>
      </c>
      <c r="P11482">
        <v>74.519997000000004</v>
      </c>
      <c r="Q11482">
        <v>75.330001999999993</v>
      </c>
      <c r="R11482">
        <v>6940000</v>
      </c>
      <c r="S11482">
        <v>75.330001999999993</v>
      </c>
    </row>
    <row r="11483" spans="13:19" x14ac:dyDescent="0.25">
      <c r="M11483" s="36">
        <v>25794</v>
      </c>
      <c r="N11483">
        <v>74.760002</v>
      </c>
      <c r="O11483">
        <v>75.739998</v>
      </c>
      <c r="P11483">
        <v>74.389999000000003</v>
      </c>
      <c r="Q11483">
        <v>75.180000000000007</v>
      </c>
      <c r="R11483">
        <v>7850000</v>
      </c>
      <c r="S11483">
        <v>75.180000000000007</v>
      </c>
    </row>
    <row r="11484" spans="13:19" x14ac:dyDescent="0.25">
      <c r="M11484" s="36">
        <v>25793</v>
      </c>
      <c r="N11484">
        <v>75.419998000000007</v>
      </c>
      <c r="O11484">
        <v>75.690002000000007</v>
      </c>
      <c r="P11484">
        <v>74.129997000000003</v>
      </c>
      <c r="Q11484">
        <v>74.760002</v>
      </c>
      <c r="R11484">
        <v>8640000</v>
      </c>
      <c r="S11484">
        <v>74.760002</v>
      </c>
    </row>
    <row r="11485" spans="13:19" x14ac:dyDescent="0.25">
      <c r="M11485" s="36">
        <v>25792</v>
      </c>
      <c r="N11485">
        <v>75.819999999999993</v>
      </c>
      <c r="O11485">
        <v>76.239998</v>
      </c>
      <c r="P11485">
        <v>75.040001000000004</v>
      </c>
      <c r="Q11485">
        <v>75.419998000000007</v>
      </c>
      <c r="R11485">
        <v>7440000</v>
      </c>
      <c r="S11485">
        <v>75.419998000000007</v>
      </c>
    </row>
    <row r="11486" spans="13:19" x14ac:dyDescent="0.25">
      <c r="M11486" s="36">
        <v>25791</v>
      </c>
      <c r="N11486">
        <v>76.199996999999996</v>
      </c>
      <c r="O11486">
        <v>76.330001999999993</v>
      </c>
      <c r="P11486">
        <v>75.160004000000001</v>
      </c>
      <c r="Q11486">
        <v>75.819999999999993</v>
      </c>
      <c r="R11486">
        <v>7330000</v>
      </c>
      <c r="S11486">
        <v>75.819999999999993</v>
      </c>
    </row>
    <row r="11487" spans="13:19" x14ac:dyDescent="0.25">
      <c r="M11487" s="36">
        <v>25790</v>
      </c>
      <c r="N11487">
        <v>77.279999000000004</v>
      </c>
      <c r="O11487">
        <v>77.400002000000001</v>
      </c>
      <c r="P11487">
        <v>75.720000999999996</v>
      </c>
      <c r="Q11487">
        <v>76.199996999999996</v>
      </c>
      <c r="R11487">
        <v>7580000</v>
      </c>
      <c r="S11487">
        <v>76.199996999999996</v>
      </c>
    </row>
    <row r="11488" spans="13:19" x14ac:dyDescent="0.25">
      <c r="M11488" s="36">
        <v>25787</v>
      </c>
      <c r="N11488">
        <v>77.080001999999993</v>
      </c>
      <c r="O11488">
        <v>78.089995999999999</v>
      </c>
      <c r="P11488">
        <v>76.459998999999996</v>
      </c>
      <c r="Q11488">
        <v>77.279999000000004</v>
      </c>
      <c r="R11488">
        <v>9370000</v>
      </c>
      <c r="S11488">
        <v>77.279999000000004</v>
      </c>
    </row>
    <row r="11489" spans="13:19" x14ac:dyDescent="0.25">
      <c r="M11489" s="36">
        <v>25786</v>
      </c>
      <c r="N11489">
        <v>77.180000000000007</v>
      </c>
      <c r="O11489">
        <v>77.680000000000007</v>
      </c>
      <c r="P11489">
        <v>76.389999000000003</v>
      </c>
      <c r="Q11489">
        <v>77.080001999999993</v>
      </c>
      <c r="R11489">
        <v>7560000</v>
      </c>
      <c r="S11489">
        <v>77.080001999999993</v>
      </c>
    </row>
    <row r="11490" spans="13:19" x14ac:dyDescent="0.25">
      <c r="M11490" s="36">
        <v>25785</v>
      </c>
      <c r="N11490">
        <v>77.190002000000007</v>
      </c>
      <c r="O11490">
        <v>77.860000999999997</v>
      </c>
      <c r="P11490">
        <v>76.589995999999999</v>
      </c>
      <c r="Q11490">
        <v>77.180000000000007</v>
      </c>
      <c r="R11490">
        <v>7660000</v>
      </c>
      <c r="S11490">
        <v>77.180000000000007</v>
      </c>
    </row>
    <row r="11491" spans="13:19" x14ac:dyDescent="0.25">
      <c r="M11491" s="36">
        <v>25784</v>
      </c>
      <c r="N11491">
        <v>77.019997000000004</v>
      </c>
      <c r="O11491">
        <v>77.559997999999993</v>
      </c>
      <c r="P11491">
        <v>76.120002999999997</v>
      </c>
      <c r="Q11491">
        <v>77.190002000000007</v>
      </c>
      <c r="R11491">
        <v>8310000</v>
      </c>
      <c r="S11491">
        <v>77.190002000000007</v>
      </c>
    </row>
    <row r="11492" spans="13:19" x14ac:dyDescent="0.25">
      <c r="M11492" s="36">
        <v>25783</v>
      </c>
      <c r="N11492">
        <v>78.050003000000004</v>
      </c>
      <c r="O11492">
        <v>78.239998</v>
      </c>
      <c r="P11492">
        <v>76.559997999999993</v>
      </c>
      <c r="Q11492">
        <v>77.019997000000004</v>
      </c>
      <c r="R11492">
        <v>7650000</v>
      </c>
      <c r="S11492">
        <v>77.019997000000004</v>
      </c>
    </row>
    <row r="11493" spans="13:19" x14ac:dyDescent="0.25">
      <c r="M11493" s="36">
        <v>25780</v>
      </c>
      <c r="N11493">
        <v>78.069999999999993</v>
      </c>
      <c r="O11493">
        <v>79.029999000000004</v>
      </c>
      <c r="P11493">
        <v>77.440002000000007</v>
      </c>
      <c r="Q11493">
        <v>78.050003000000004</v>
      </c>
      <c r="R11493">
        <v>11640000</v>
      </c>
      <c r="S11493">
        <v>78.050003000000004</v>
      </c>
    </row>
    <row r="11494" spans="13:19" x14ac:dyDescent="0.25">
      <c r="M11494" s="36">
        <v>25779</v>
      </c>
      <c r="N11494">
        <v>78.040001000000004</v>
      </c>
      <c r="O11494">
        <v>78.660004000000001</v>
      </c>
      <c r="P11494">
        <v>77.360000999999997</v>
      </c>
      <c r="Q11494">
        <v>78.069999999999993</v>
      </c>
      <c r="R11494">
        <v>10430000</v>
      </c>
      <c r="S11494">
        <v>78.069999999999993</v>
      </c>
    </row>
    <row r="11495" spans="13:19" x14ac:dyDescent="0.25">
      <c r="M11495" s="36">
        <v>25778</v>
      </c>
      <c r="N11495">
        <v>77.769997000000004</v>
      </c>
      <c r="O11495">
        <v>78.809997999999993</v>
      </c>
      <c r="P11495">
        <v>77.279999000000004</v>
      </c>
      <c r="Q11495">
        <v>78.040001000000004</v>
      </c>
      <c r="R11495">
        <v>12580000</v>
      </c>
      <c r="S11495">
        <v>78.040001000000004</v>
      </c>
    </row>
    <row r="11496" spans="13:19" x14ac:dyDescent="0.25">
      <c r="M11496" s="36">
        <v>25777</v>
      </c>
      <c r="N11496">
        <v>77.650002000000001</v>
      </c>
      <c r="O11496">
        <v>78.349997999999999</v>
      </c>
      <c r="P11496">
        <v>76.959998999999996</v>
      </c>
      <c r="Q11496">
        <v>77.769997000000004</v>
      </c>
      <c r="R11496">
        <v>9040000</v>
      </c>
      <c r="S11496">
        <v>77.769997000000004</v>
      </c>
    </row>
    <row r="11497" spans="13:19" x14ac:dyDescent="0.25">
      <c r="M11497" s="36">
        <v>25776</v>
      </c>
      <c r="N11497">
        <v>77.819999999999993</v>
      </c>
      <c r="O11497">
        <v>78.269997000000004</v>
      </c>
      <c r="P11497">
        <v>77.069999999999993</v>
      </c>
      <c r="Q11497">
        <v>77.650002000000001</v>
      </c>
      <c r="R11497">
        <v>7460000</v>
      </c>
      <c r="S11497">
        <v>77.650002000000001</v>
      </c>
    </row>
    <row r="11498" spans="13:19" x14ac:dyDescent="0.25">
      <c r="M11498" s="36">
        <v>25773</v>
      </c>
      <c r="N11498">
        <v>78</v>
      </c>
      <c r="O11498">
        <v>78.480002999999996</v>
      </c>
      <c r="P11498">
        <v>76.959998999999996</v>
      </c>
      <c r="Q11498">
        <v>77.819999999999993</v>
      </c>
      <c r="R11498">
        <v>9520000</v>
      </c>
      <c r="S11498">
        <v>77.819999999999993</v>
      </c>
    </row>
    <row r="11499" spans="13:19" x14ac:dyDescent="0.25">
      <c r="M11499" s="36">
        <v>25772</v>
      </c>
      <c r="N11499">
        <v>77.029999000000004</v>
      </c>
      <c r="O11499">
        <v>78.510002</v>
      </c>
      <c r="P11499">
        <v>76.459998999999996</v>
      </c>
      <c r="Q11499">
        <v>78</v>
      </c>
      <c r="R11499">
        <v>12460000</v>
      </c>
      <c r="S11499">
        <v>78</v>
      </c>
    </row>
    <row r="11500" spans="13:19" x14ac:dyDescent="0.25">
      <c r="M11500" s="36">
        <v>25771</v>
      </c>
      <c r="N11500">
        <v>76.980002999999996</v>
      </c>
      <c r="O11500">
        <v>78.199996999999996</v>
      </c>
      <c r="P11500">
        <v>76.220000999999996</v>
      </c>
      <c r="Q11500">
        <v>77.029999000000004</v>
      </c>
      <c r="R11500">
        <v>12460000</v>
      </c>
      <c r="S11500">
        <v>77.029999000000004</v>
      </c>
    </row>
    <row r="11501" spans="13:19" x14ac:dyDescent="0.25">
      <c r="M11501" s="36">
        <v>25770</v>
      </c>
      <c r="N11501">
        <v>77.790001000000004</v>
      </c>
      <c r="O11501">
        <v>77.940002000000007</v>
      </c>
      <c r="P11501">
        <v>76.389999000000003</v>
      </c>
      <c r="Q11501">
        <v>76.980002999999996</v>
      </c>
      <c r="R11501">
        <v>9940000</v>
      </c>
      <c r="S11501">
        <v>76.980002999999996</v>
      </c>
    </row>
    <row r="11502" spans="13:19" x14ac:dyDescent="0.25">
      <c r="M11502" s="36">
        <v>25769</v>
      </c>
      <c r="N11502">
        <v>77.690002000000007</v>
      </c>
      <c r="O11502">
        <v>78.720000999999996</v>
      </c>
      <c r="P11502">
        <v>77.040001000000004</v>
      </c>
      <c r="Q11502">
        <v>77.790001000000004</v>
      </c>
      <c r="R11502">
        <v>11660000</v>
      </c>
      <c r="S11502">
        <v>77.790001000000004</v>
      </c>
    </row>
    <row r="11503" spans="13:19" x14ac:dyDescent="0.25">
      <c r="M11503" s="36">
        <v>25766</v>
      </c>
      <c r="N11503">
        <v>76.370002999999997</v>
      </c>
      <c r="O11503">
        <v>78.230002999999996</v>
      </c>
      <c r="P11503">
        <v>76.370002999999997</v>
      </c>
      <c r="Q11503">
        <v>77.690002000000007</v>
      </c>
      <c r="R11503">
        <v>13870000</v>
      </c>
      <c r="S11503">
        <v>77.690002000000007</v>
      </c>
    </row>
    <row r="11504" spans="13:19" x14ac:dyDescent="0.25">
      <c r="M11504" s="36">
        <v>25765</v>
      </c>
      <c r="N11504">
        <v>75.230002999999996</v>
      </c>
      <c r="O11504">
        <v>77.089995999999999</v>
      </c>
      <c r="P11504">
        <v>75.120002999999997</v>
      </c>
      <c r="Q11504">
        <v>76.339995999999999</v>
      </c>
      <c r="R11504">
        <v>12200000</v>
      </c>
      <c r="S11504">
        <v>76.339995999999999</v>
      </c>
    </row>
    <row r="11505" spans="13:19" x14ac:dyDescent="0.25">
      <c r="M11505" s="36">
        <v>25764</v>
      </c>
      <c r="N11505">
        <v>74.419998000000007</v>
      </c>
      <c r="O11505">
        <v>75.680000000000007</v>
      </c>
      <c r="P11505">
        <v>74.059997999999993</v>
      </c>
      <c r="Q11505">
        <v>75.230002999999996</v>
      </c>
      <c r="R11505">
        <v>8860000</v>
      </c>
      <c r="S11505">
        <v>75.230002999999996</v>
      </c>
    </row>
    <row r="11506" spans="13:19" x14ac:dyDescent="0.25">
      <c r="M11506" s="36">
        <v>25763</v>
      </c>
      <c r="N11506">
        <v>74.550003000000004</v>
      </c>
      <c r="O11506">
        <v>75.040001000000004</v>
      </c>
      <c r="P11506">
        <v>73.779999000000004</v>
      </c>
      <c r="Q11506">
        <v>74.419998000000007</v>
      </c>
      <c r="R11506">
        <v>7360000</v>
      </c>
      <c r="S11506">
        <v>74.419998000000007</v>
      </c>
    </row>
    <row r="11507" spans="13:19" x14ac:dyDescent="0.25">
      <c r="M11507" s="36">
        <v>25762</v>
      </c>
      <c r="N11507">
        <v>74.449996999999996</v>
      </c>
      <c r="O11507">
        <v>75.370002999999997</v>
      </c>
      <c r="P11507">
        <v>73.830001999999993</v>
      </c>
      <c r="Q11507">
        <v>74.550003000000004</v>
      </c>
      <c r="R11507">
        <v>7450000</v>
      </c>
      <c r="S11507">
        <v>74.550003000000004</v>
      </c>
    </row>
    <row r="11508" spans="13:19" x14ac:dyDescent="0.25">
      <c r="M11508" s="36">
        <v>25759</v>
      </c>
      <c r="N11508">
        <v>74.059997999999993</v>
      </c>
      <c r="O11508">
        <v>75.209998999999996</v>
      </c>
      <c r="P11508">
        <v>73.489998</v>
      </c>
      <c r="Q11508">
        <v>74.449996999999996</v>
      </c>
      <c r="R11508">
        <v>10160000</v>
      </c>
      <c r="S11508">
        <v>74.449996999999996</v>
      </c>
    </row>
    <row r="11509" spans="13:19" x14ac:dyDescent="0.25">
      <c r="M11509" s="36">
        <v>25758</v>
      </c>
      <c r="N11509">
        <v>73</v>
      </c>
      <c r="O11509">
        <v>74.769997000000004</v>
      </c>
      <c r="P11509">
        <v>72.879997000000003</v>
      </c>
      <c r="Q11509">
        <v>74.059997999999993</v>
      </c>
      <c r="R11509">
        <v>12820000</v>
      </c>
      <c r="S11509">
        <v>74.059997999999993</v>
      </c>
    </row>
    <row r="11510" spans="13:19" x14ac:dyDescent="0.25">
      <c r="M11510" s="36">
        <v>25757</v>
      </c>
      <c r="N11510">
        <v>71.230002999999996</v>
      </c>
      <c r="O11510">
        <v>73.300003000000004</v>
      </c>
      <c r="P11510">
        <v>70.989998</v>
      </c>
      <c r="Q11510">
        <v>73</v>
      </c>
      <c r="R11510">
        <v>10970000</v>
      </c>
      <c r="S11510">
        <v>73</v>
      </c>
    </row>
    <row r="11511" spans="13:19" x14ac:dyDescent="0.25">
      <c r="M11511" s="36">
        <v>25756</v>
      </c>
      <c r="N11511">
        <v>71.779999000000004</v>
      </c>
      <c r="O11511">
        <v>72.319999999999993</v>
      </c>
      <c r="P11511">
        <v>70.690002000000007</v>
      </c>
      <c r="Q11511">
        <v>71.230002999999996</v>
      </c>
      <c r="R11511">
        <v>10470000</v>
      </c>
      <c r="S11511">
        <v>71.230002999999996</v>
      </c>
    </row>
    <row r="11512" spans="13:19" x14ac:dyDescent="0.25">
      <c r="M11512" s="36">
        <v>25755</v>
      </c>
      <c r="N11512">
        <v>72.919998000000007</v>
      </c>
      <c r="O11512">
        <v>73.120002999999997</v>
      </c>
      <c r="P11512">
        <v>71.379997000000003</v>
      </c>
      <c r="Q11512">
        <v>71.779999000000004</v>
      </c>
      <c r="R11512">
        <v>9340000</v>
      </c>
      <c r="S11512">
        <v>71.779999000000004</v>
      </c>
    </row>
    <row r="11513" spans="13:19" x14ac:dyDescent="0.25">
      <c r="M11513" s="36">
        <v>25751</v>
      </c>
      <c r="N11513">
        <v>72.940002000000007</v>
      </c>
      <c r="O11513">
        <v>73.919998000000007</v>
      </c>
      <c r="P11513">
        <v>72.430000000000007</v>
      </c>
      <c r="Q11513">
        <v>72.919998000000007</v>
      </c>
      <c r="R11513">
        <v>8440000</v>
      </c>
      <c r="S11513">
        <v>72.919998000000007</v>
      </c>
    </row>
    <row r="11514" spans="13:19" x14ac:dyDescent="0.25">
      <c r="M11514" s="36">
        <v>25750</v>
      </c>
      <c r="N11514">
        <v>72.720000999999996</v>
      </c>
      <c r="O11514">
        <v>73.660004000000001</v>
      </c>
      <c r="P11514">
        <v>72.110000999999997</v>
      </c>
      <c r="Q11514">
        <v>72.940002000000007</v>
      </c>
      <c r="R11514">
        <v>8610000</v>
      </c>
      <c r="S11514">
        <v>72.940002000000007</v>
      </c>
    </row>
    <row r="11515" spans="13:19" x14ac:dyDescent="0.25">
      <c r="M11515" s="36">
        <v>25749</v>
      </c>
      <c r="N11515">
        <v>72.889999000000003</v>
      </c>
      <c r="O11515">
        <v>73.889999000000003</v>
      </c>
      <c r="P11515">
        <v>72.25</v>
      </c>
      <c r="Q11515">
        <v>72.720000999999996</v>
      </c>
      <c r="R11515">
        <v>9280000</v>
      </c>
      <c r="S11515">
        <v>72.720000999999996</v>
      </c>
    </row>
    <row r="11516" spans="13:19" x14ac:dyDescent="0.25">
      <c r="M11516" s="36">
        <v>25748</v>
      </c>
      <c r="N11516">
        <v>73.470000999999996</v>
      </c>
      <c r="O11516">
        <v>73.860000999999997</v>
      </c>
      <c r="P11516">
        <v>72.339995999999999</v>
      </c>
      <c r="Q11516">
        <v>72.889999000000003</v>
      </c>
      <c r="R11516">
        <v>8770000</v>
      </c>
      <c r="S11516">
        <v>72.889999000000003</v>
      </c>
    </row>
    <row r="11517" spans="13:19" x14ac:dyDescent="0.25">
      <c r="M11517" s="36">
        <v>25745</v>
      </c>
      <c r="N11517">
        <v>74.019997000000004</v>
      </c>
      <c r="O11517">
        <v>74.680000000000007</v>
      </c>
      <c r="P11517">
        <v>73.089995999999999</v>
      </c>
      <c r="Q11517">
        <v>73.470000999999996</v>
      </c>
      <c r="R11517">
        <v>9160000</v>
      </c>
      <c r="S11517">
        <v>73.470000999999996</v>
      </c>
    </row>
    <row r="11518" spans="13:19" x14ac:dyDescent="0.25">
      <c r="M11518" s="36">
        <v>25744</v>
      </c>
      <c r="N11518">
        <v>73.970000999999996</v>
      </c>
      <c r="O11518">
        <v>74.930000000000007</v>
      </c>
      <c r="P11518">
        <v>73.300003000000004</v>
      </c>
      <c r="Q11518">
        <v>74.019997000000004</v>
      </c>
      <c r="R11518">
        <v>8200000</v>
      </c>
      <c r="S11518">
        <v>74.019997000000004</v>
      </c>
    </row>
    <row r="11519" spans="13:19" x14ac:dyDescent="0.25">
      <c r="M11519" s="36">
        <v>25743</v>
      </c>
      <c r="N11519">
        <v>74.760002</v>
      </c>
      <c r="O11519">
        <v>75.419998000000007</v>
      </c>
      <c r="P11519">
        <v>73.400002000000001</v>
      </c>
      <c r="Q11519">
        <v>73.970000999999996</v>
      </c>
      <c r="R11519">
        <v>12630000</v>
      </c>
      <c r="S11519">
        <v>73.970000999999996</v>
      </c>
    </row>
    <row r="11520" spans="13:19" x14ac:dyDescent="0.25">
      <c r="M11520" s="36">
        <v>25742</v>
      </c>
      <c r="N11520">
        <v>76.639999000000003</v>
      </c>
      <c r="O11520">
        <v>76.830001999999993</v>
      </c>
      <c r="P11520">
        <v>74.519997000000004</v>
      </c>
      <c r="Q11520">
        <v>74.760002</v>
      </c>
      <c r="R11520">
        <v>10790000</v>
      </c>
      <c r="S11520">
        <v>74.760002</v>
      </c>
    </row>
    <row r="11521" spans="13:19" x14ac:dyDescent="0.25">
      <c r="M11521" s="36">
        <v>25741</v>
      </c>
      <c r="N11521">
        <v>77.050003000000004</v>
      </c>
      <c r="O11521">
        <v>77.430000000000007</v>
      </c>
      <c r="P11521">
        <v>75.610000999999997</v>
      </c>
      <c r="Q11521">
        <v>76.639999000000003</v>
      </c>
      <c r="R11521">
        <v>8700000</v>
      </c>
      <c r="S11521">
        <v>76.639999000000003</v>
      </c>
    </row>
    <row r="11522" spans="13:19" x14ac:dyDescent="0.25">
      <c r="M11522" s="36">
        <v>25738</v>
      </c>
      <c r="N11522">
        <v>76.510002</v>
      </c>
      <c r="O11522">
        <v>78.050003000000004</v>
      </c>
      <c r="P11522">
        <v>76.309997999999993</v>
      </c>
      <c r="Q11522">
        <v>77.050003000000004</v>
      </c>
      <c r="R11522">
        <v>10980000</v>
      </c>
      <c r="S11522">
        <v>77.050003000000004</v>
      </c>
    </row>
    <row r="11523" spans="13:19" x14ac:dyDescent="0.25">
      <c r="M11523" s="36">
        <v>25737</v>
      </c>
      <c r="N11523">
        <v>76</v>
      </c>
      <c r="O11523">
        <v>77.169998000000007</v>
      </c>
      <c r="P11523">
        <v>74.989998</v>
      </c>
      <c r="Q11523">
        <v>76.510002</v>
      </c>
      <c r="R11523">
        <v>8870000</v>
      </c>
      <c r="S11523">
        <v>76.510002</v>
      </c>
    </row>
    <row r="11524" spans="13:19" x14ac:dyDescent="0.25">
      <c r="M11524" s="36">
        <v>25736</v>
      </c>
      <c r="N11524">
        <v>76.150002000000001</v>
      </c>
      <c r="O11524">
        <v>78.040001000000004</v>
      </c>
      <c r="P11524">
        <v>75.629997000000003</v>
      </c>
      <c r="Q11524">
        <v>76</v>
      </c>
      <c r="R11524">
        <v>9870000</v>
      </c>
      <c r="S11524">
        <v>76</v>
      </c>
    </row>
    <row r="11525" spans="13:19" x14ac:dyDescent="0.25">
      <c r="M11525" s="36">
        <v>25735</v>
      </c>
      <c r="N11525">
        <v>74.580001999999993</v>
      </c>
      <c r="O11525">
        <v>76.760002</v>
      </c>
      <c r="P11525">
        <v>74.209998999999996</v>
      </c>
      <c r="Q11525">
        <v>76.150002000000001</v>
      </c>
      <c r="R11525">
        <v>11330000</v>
      </c>
      <c r="S11525">
        <v>76.150002000000001</v>
      </c>
    </row>
    <row r="11526" spans="13:19" x14ac:dyDescent="0.25">
      <c r="M11526" s="36">
        <v>25734</v>
      </c>
      <c r="N11526">
        <v>73.879997000000003</v>
      </c>
      <c r="O11526">
        <v>75.269997000000004</v>
      </c>
      <c r="P11526">
        <v>73.669998000000007</v>
      </c>
      <c r="Q11526">
        <v>74.580001999999993</v>
      </c>
      <c r="R11526">
        <v>6920000</v>
      </c>
      <c r="S11526">
        <v>74.580001999999993</v>
      </c>
    </row>
    <row r="11527" spans="13:19" x14ac:dyDescent="0.25">
      <c r="M11527" s="36">
        <v>25731</v>
      </c>
      <c r="N11527">
        <v>74.449996999999996</v>
      </c>
      <c r="O11527">
        <v>74.839995999999999</v>
      </c>
      <c r="P11527">
        <v>73.25</v>
      </c>
      <c r="Q11527">
        <v>73.879997000000003</v>
      </c>
      <c r="R11527">
        <v>8890000</v>
      </c>
      <c r="S11527">
        <v>73.879997000000003</v>
      </c>
    </row>
    <row r="11528" spans="13:19" x14ac:dyDescent="0.25">
      <c r="M11528" s="36">
        <v>25730</v>
      </c>
      <c r="N11528">
        <v>75.480002999999996</v>
      </c>
      <c r="O11528">
        <v>75.519997000000004</v>
      </c>
      <c r="P11528">
        <v>73.959998999999996</v>
      </c>
      <c r="Q11528">
        <v>74.449996999999996</v>
      </c>
      <c r="R11528">
        <v>7770000</v>
      </c>
      <c r="S11528">
        <v>74.449996999999996</v>
      </c>
    </row>
    <row r="11529" spans="13:19" x14ac:dyDescent="0.25">
      <c r="M11529" s="36">
        <v>25729</v>
      </c>
      <c r="N11529">
        <v>76.25</v>
      </c>
      <c r="O11529">
        <v>76.620002999999997</v>
      </c>
      <c r="P11529">
        <v>74.919998000000007</v>
      </c>
      <c r="Q11529">
        <v>75.480002999999996</v>
      </c>
      <c r="R11529">
        <v>7240000</v>
      </c>
      <c r="S11529">
        <v>75.480002999999996</v>
      </c>
    </row>
    <row r="11530" spans="13:19" x14ac:dyDescent="0.25">
      <c r="M11530" s="36">
        <v>25728</v>
      </c>
      <c r="N11530">
        <v>76.290001000000004</v>
      </c>
      <c r="O11530">
        <v>79.959998999999996</v>
      </c>
      <c r="P11530">
        <v>75.580001999999993</v>
      </c>
      <c r="Q11530">
        <v>76.25</v>
      </c>
      <c r="R11530">
        <v>7050000</v>
      </c>
      <c r="S11530">
        <v>76.25</v>
      </c>
    </row>
    <row r="11531" spans="13:19" x14ac:dyDescent="0.25">
      <c r="M11531" s="36">
        <v>25727</v>
      </c>
      <c r="N11531">
        <v>76.169998000000007</v>
      </c>
      <c r="O11531">
        <v>77.370002999999997</v>
      </c>
      <c r="P11531">
        <v>75.300003000000004</v>
      </c>
      <c r="Q11531">
        <v>76.290001000000004</v>
      </c>
      <c r="R11531">
        <v>8040000</v>
      </c>
      <c r="S11531">
        <v>76.290001000000004</v>
      </c>
    </row>
    <row r="11532" spans="13:19" x14ac:dyDescent="0.25">
      <c r="M11532" s="36">
        <v>25724</v>
      </c>
      <c r="N11532">
        <v>77.360000999999997</v>
      </c>
      <c r="O11532">
        <v>77.480002999999996</v>
      </c>
      <c r="P11532">
        <v>75.25</v>
      </c>
      <c r="Q11532">
        <v>76.169998000000007</v>
      </c>
      <c r="R11532">
        <v>12450000</v>
      </c>
      <c r="S11532">
        <v>76.169998000000007</v>
      </c>
    </row>
    <row r="11533" spans="13:19" x14ac:dyDescent="0.25">
      <c r="M11533" s="36">
        <v>25723</v>
      </c>
      <c r="N11533">
        <v>78.519997000000004</v>
      </c>
      <c r="O11533">
        <v>79.419998000000007</v>
      </c>
      <c r="P11533">
        <v>76.989998</v>
      </c>
      <c r="Q11533">
        <v>77.360000999999997</v>
      </c>
      <c r="R11533">
        <v>14380000</v>
      </c>
      <c r="S11533">
        <v>77.360000999999997</v>
      </c>
    </row>
    <row r="11534" spans="13:19" x14ac:dyDescent="0.25">
      <c r="M11534" s="36">
        <v>25722</v>
      </c>
      <c r="N11534">
        <v>77.839995999999999</v>
      </c>
      <c r="O11534">
        <v>79.220000999999996</v>
      </c>
      <c r="P11534">
        <v>76.970000999999996</v>
      </c>
      <c r="Q11534">
        <v>78.519997000000004</v>
      </c>
      <c r="R11534">
        <v>16600000</v>
      </c>
      <c r="S11534">
        <v>78.519997000000004</v>
      </c>
    </row>
    <row r="11535" spans="13:19" x14ac:dyDescent="0.25">
      <c r="M11535" s="36">
        <v>25721</v>
      </c>
      <c r="N11535">
        <v>77.839995999999999</v>
      </c>
      <c r="O11535">
        <v>78.730002999999996</v>
      </c>
      <c r="P11535">
        <v>76.510002</v>
      </c>
      <c r="Q11535">
        <v>77.839995999999999</v>
      </c>
      <c r="R11535">
        <v>13480000</v>
      </c>
      <c r="S11535">
        <v>77.839995999999999</v>
      </c>
    </row>
    <row r="11536" spans="13:19" x14ac:dyDescent="0.25">
      <c r="M11536" s="36">
        <v>25720</v>
      </c>
      <c r="N11536">
        <v>76.550003000000004</v>
      </c>
      <c r="O11536">
        <v>78.400002000000001</v>
      </c>
      <c r="P11536">
        <v>75.839995999999999</v>
      </c>
      <c r="Q11536">
        <v>77.839995999999999</v>
      </c>
      <c r="R11536">
        <v>15020000</v>
      </c>
      <c r="S11536">
        <v>77.839995999999999</v>
      </c>
    </row>
    <row r="11537" spans="13:19" x14ac:dyDescent="0.25">
      <c r="M11537" s="36">
        <v>25717</v>
      </c>
      <c r="N11537">
        <v>74.610000999999997</v>
      </c>
      <c r="O11537">
        <v>76.919998000000007</v>
      </c>
      <c r="P11537">
        <v>73.529999000000004</v>
      </c>
      <c r="Q11537">
        <v>76.550003000000004</v>
      </c>
      <c r="R11537">
        <v>14630000</v>
      </c>
      <c r="S11537">
        <v>76.550003000000004</v>
      </c>
    </row>
    <row r="11538" spans="13:19" x14ac:dyDescent="0.25">
      <c r="M11538" s="36">
        <v>25716</v>
      </c>
      <c r="N11538">
        <v>72.769997000000004</v>
      </c>
      <c r="O11538">
        <v>75.440002000000007</v>
      </c>
      <c r="P11538">
        <v>72.589995999999999</v>
      </c>
      <c r="Q11538">
        <v>74.610000999999997</v>
      </c>
      <c r="R11538">
        <v>18910000</v>
      </c>
      <c r="S11538">
        <v>74.610000999999997</v>
      </c>
    </row>
    <row r="11539" spans="13:19" x14ac:dyDescent="0.25">
      <c r="M11539" s="36">
        <v>25715</v>
      </c>
      <c r="N11539">
        <v>69.370002999999997</v>
      </c>
      <c r="O11539">
        <v>73.220000999999996</v>
      </c>
      <c r="P11539">
        <v>69.370002999999997</v>
      </c>
      <c r="Q11539">
        <v>72.769997000000004</v>
      </c>
      <c r="R11539">
        <v>17460000</v>
      </c>
      <c r="S11539">
        <v>72.769997000000004</v>
      </c>
    </row>
    <row r="11540" spans="13:19" x14ac:dyDescent="0.25">
      <c r="M11540" s="36">
        <v>25714</v>
      </c>
      <c r="N11540">
        <v>70.25</v>
      </c>
      <c r="O11540">
        <v>71.169998000000007</v>
      </c>
      <c r="P11540">
        <v>68.610000999999997</v>
      </c>
      <c r="Q11540">
        <v>69.290001000000004</v>
      </c>
      <c r="R11540">
        <v>17030000</v>
      </c>
      <c r="S11540">
        <v>69.290001000000004</v>
      </c>
    </row>
    <row r="11541" spans="13:19" x14ac:dyDescent="0.25">
      <c r="M11541" s="36">
        <v>25713</v>
      </c>
      <c r="N11541">
        <v>72.160004000000001</v>
      </c>
      <c r="O11541">
        <v>72.160004000000001</v>
      </c>
      <c r="P11541">
        <v>69.919998000000007</v>
      </c>
      <c r="Q11541">
        <v>70.25</v>
      </c>
      <c r="R11541">
        <v>12660000</v>
      </c>
      <c r="S11541">
        <v>70.25</v>
      </c>
    </row>
    <row r="11542" spans="13:19" x14ac:dyDescent="0.25">
      <c r="M11542" s="36">
        <v>25710</v>
      </c>
      <c r="N11542">
        <v>72.160004000000001</v>
      </c>
      <c r="O11542">
        <v>73.419998000000007</v>
      </c>
      <c r="P11542">
        <v>71.419998000000007</v>
      </c>
      <c r="Q11542">
        <v>72.25</v>
      </c>
      <c r="R11542">
        <v>12170000</v>
      </c>
      <c r="S11542">
        <v>72.25</v>
      </c>
    </row>
    <row r="11543" spans="13:19" x14ac:dyDescent="0.25">
      <c r="M11543" s="36">
        <v>25709</v>
      </c>
      <c r="N11543">
        <v>73.510002</v>
      </c>
      <c r="O11543">
        <v>73.510002</v>
      </c>
      <c r="P11543">
        <v>70.940002000000007</v>
      </c>
      <c r="Q11543">
        <v>72.160004000000001</v>
      </c>
      <c r="R11543">
        <v>16710000</v>
      </c>
      <c r="S11543">
        <v>72.160004000000001</v>
      </c>
    </row>
    <row r="11544" spans="13:19" x14ac:dyDescent="0.25">
      <c r="M11544" s="36">
        <v>25708</v>
      </c>
      <c r="N11544">
        <v>75.349997999999999</v>
      </c>
      <c r="O11544">
        <v>75.349997999999999</v>
      </c>
      <c r="P11544">
        <v>73.25</v>
      </c>
      <c r="Q11544">
        <v>73.519997000000004</v>
      </c>
      <c r="R11544">
        <v>13020000</v>
      </c>
      <c r="S11544">
        <v>73.519997000000004</v>
      </c>
    </row>
    <row r="11545" spans="13:19" x14ac:dyDescent="0.25">
      <c r="M11545" s="36">
        <v>25707</v>
      </c>
      <c r="N11545">
        <v>76.959998999999996</v>
      </c>
      <c r="O11545">
        <v>77.199996999999996</v>
      </c>
      <c r="P11545">
        <v>75.209998999999996</v>
      </c>
      <c r="Q11545">
        <v>75.459998999999996</v>
      </c>
      <c r="R11545">
        <v>9480000</v>
      </c>
      <c r="S11545">
        <v>75.459998999999996</v>
      </c>
    </row>
    <row r="11546" spans="13:19" x14ac:dyDescent="0.25">
      <c r="M11546" s="36">
        <v>25706</v>
      </c>
      <c r="N11546">
        <v>76.900002000000001</v>
      </c>
      <c r="O11546">
        <v>77.680000000000007</v>
      </c>
      <c r="P11546">
        <v>76.069999999999993</v>
      </c>
      <c r="Q11546">
        <v>76.959998999999996</v>
      </c>
      <c r="R11546">
        <v>8280000</v>
      </c>
      <c r="S11546">
        <v>76.959998999999996</v>
      </c>
    </row>
    <row r="11547" spans="13:19" x14ac:dyDescent="0.25">
      <c r="M11547" s="36">
        <v>25703</v>
      </c>
      <c r="N11547">
        <v>75.440002000000007</v>
      </c>
      <c r="O11547">
        <v>77.419998000000007</v>
      </c>
      <c r="P11547">
        <v>74.589995999999999</v>
      </c>
      <c r="Q11547">
        <v>76.900002000000001</v>
      </c>
      <c r="R11547">
        <v>14570000</v>
      </c>
      <c r="S11547">
        <v>76.900002000000001</v>
      </c>
    </row>
    <row r="11548" spans="13:19" x14ac:dyDescent="0.25">
      <c r="M11548" s="36">
        <v>25702</v>
      </c>
      <c r="N11548">
        <v>76.529999000000004</v>
      </c>
      <c r="O11548">
        <v>76.639999000000003</v>
      </c>
      <c r="P11548">
        <v>74.029999000000004</v>
      </c>
      <c r="Q11548">
        <v>75.440002000000007</v>
      </c>
      <c r="R11548">
        <v>13920000</v>
      </c>
      <c r="S11548">
        <v>75.440002000000007</v>
      </c>
    </row>
    <row r="11549" spans="13:19" x14ac:dyDescent="0.25">
      <c r="M11549" s="36">
        <v>25701</v>
      </c>
      <c r="N11549">
        <v>77.75</v>
      </c>
      <c r="O11549">
        <v>77.75</v>
      </c>
      <c r="P11549">
        <v>75.919998000000007</v>
      </c>
      <c r="Q11549">
        <v>76.529999000000004</v>
      </c>
      <c r="R11549">
        <v>10720000</v>
      </c>
      <c r="S11549">
        <v>76.529999000000004</v>
      </c>
    </row>
    <row r="11550" spans="13:19" x14ac:dyDescent="0.25">
      <c r="M11550" s="36">
        <v>25700</v>
      </c>
      <c r="N11550">
        <v>78.599997999999999</v>
      </c>
      <c r="O11550">
        <v>79.150002000000001</v>
      </c>
      <c r="P11550">
        <v>77.059997999999993</v>
      </c>
      <c r="Q11550">
        <v>77.849997999999999</v>
      </c>
      <c r="R11550">
        <v>10850000</v>
      </c>
      <c r="S11550">
        <v>77.849997999999999</v>
      </c>
    </row>
    <row r="11551" spans="13:19" x14ac:dyDescent="0.25">
      <c r="M11551" s="36">
        <v>25699</v>
      </c>
      <c r="N11551">
        <v>79.440002000000007</v>
      </c>
      <c r="O11551">
        <v>79.720000999999996</v>
      </c>
      <c r="P11551">
        <v>78.290001000000004</v>
      </c>
      <c r="Q11551">
        <v>78.599997999999999</v>
      </c>
      <c r="R11551">
        <v>6650000</v>
      </c>
      <c r="S11551">
        <v>78.599997999999999</v>
      </c>
    </row>
    <row r="11552" spans="13:19" x14ac:dyDescent="0.25">
      <c r="M11552" s="36">
        <v>25696</v>
      </c>
      <c r="N11552">
        <v>79.830001999999993</v>
      </c>
      <c r="O11552">
        <v>80.150002000000001</v>
      </c>
      <c r="P11552">
        <v>78.709998999999996</v>
      </c>
      <c r="Q11552">
        <v>79.440002000000007</v>
      </c>
      <c r="R11552">
        <v>6930000</v>
      </c>
      <c r="S11552">
        <v>79.440002000000007</v>
      </c>
    </row>
    <row r="11553" spans="13:19" x14ac:dyDescent="0.25">
      <c r="M11553" s="36">
        <v>25695</v>
      </c>
      <c r="N11553">
        <v>79.470000999999996</v>
      </c>
      <c r="O11553">
        <v>80.599997999999999</v>
      </c>
      <c r="P11553">
        <v>78.889999000000003</v>
      </c>
      <c r="Q11553">
        <v>79.830001999999993</v>
      </c>
      <c r="R11553">
        <v>9530000</v>
      </c>
      <c r="S11553">
        <v>79.830001999999993</v>
      </c>
    </row>
    <row r="11554" spans="13:19" x14ac:dyDescent="0.25">
      <c r="M11554" s="36">
        <v>25694</v>
      </c>
      <c r="N11554">
        <v>78.599997999999999</v>
      </c>
      <c r="O11554">
        <v>80.910004000000001</v>
      </c>
      <c r="P11554">
        <v>78.230002999999996</v>
      </c>
      <c r="Q11554">
        <v>79.470000999999996</v>
      </c>
      <c r="R11554">
        <v>14380000</v>
      </c>
      <c r="S11554">
        <v>79.470000999999996</v>
      </c>
    </row>
    <row r="11555" spans="13:19" x14ac:dyDescent="0.25">
      <c r="M11555" s="36">
        <v>25693</v>
      </c>
      <c r="N11555">
        <v>79.370002999999997</v>
      </c>
      <c r="O11555">
        <v>79.830001999999993</v>
      </c>
      <c r="P11555">
        <v>78.019997000000004</v>
      </c>
      <c r="Q11555">
        <v>78.599997999999999</v>
      </c>
      <c r="R11555">
        <v>10580000</v>
      </c>
      <c r="S11555">
        <v>78.599997999999999</v>
      </c>
    </row>
    <row r="11556" spans="13:19" x14ac:dyDescent="0.25">
      <c r="M11556" s="36">
        <v>25692</v>
      </c>
      <c r="N11556">
        <v>81.279999000000004</v>
      </c>
      <c r="O11556">
        <v>81.279999000000004</v>
      </c>
      <c r="P11556">
        <v>78.849997999999999</v>
      </c>
      <c r="Q11556">
        <v>79.370002999999997</v>
      </c>
      <c r="R11556">
        <v>11450000</v>
      </c>
      <c r="S11556">
        <v>79.370002999999997</v>
      </c>
    </row>
    <row r="11557" spans="13:19" x14ac:dyDescent="0.25">
      <c r="M11557" s="36">
        <v>25689</v>
      </c>
      <c r="N11557">
        <v>81.519997000000004</v>
      </c>
      <c r="O11557">
        <v>82.32</v>
      </c>
      <c r="P11557">
        <v>80.269997000000004</v>
      </c>
      <c r="Q11557">
        <v>81.440002000000007</v>
      </c>
      <c r="R11557">
        <v>8290000</v>
      </c>
      <c r="S11557">
        <v>81.440002000000007</v>
      </c>
    </row>
    <row r="11558" spans="13:19" x14ac:dyDescent="0.25">
      <c r="M11558" s="36">
        <v>25688</v>
      </c>
      <c r="N11558">
        <v>81.809997999999993</v>
      </c>
      <c r="O11558">
        <v>82.57</v>
      </c>
      <c r="P11558">
        <v>80.760002</v>
      </c>
      <c r="Q11558">
        <v>81.519997000000004</v>
      </c>
      <c r="R11558">
        <v>9880000</v>
      </c>
      <c r="S11558">
        <v>81.519997000000004</v>
      </c>
    </row>
    <row r="11559" spans="13:19" x14ac:dyDescent="0.25">
      <c r="M11559" s="36">
        <v>25687</v>
      </c>
      <c r="N11559">
        <v>80.269997000000004</v>
      </c>
      <c r="O11559">
        <v>83.230002999999996</v>
      </c>
      <c r="P11559">
        <v>79.309997999999993</v>
      </c>
      <c r="Q11559">
        <v>81.809997999999993</v>
      </c>
      <c r="R11559">
        <v>15800000</v>
      </c>
      <c r="S11559">
        <v>81.809997999999993</v>
      </c>
    </row>
    <row r="11560" spans="13:19" x14ac:dyDescent="0.25">
      <c r="M11560" s="36">
        <v>25686</v>
      </c>
      <c r="N11560">
        <v>81.459998999999996</v>
      </c>
      <c r="O11560">
        <v>82.160004000000001</v>
      </c>
      <c r="P11560">
        <v>79.860000999999997</v>
      </c>
      <c r="Q11560">
        <v>80.269997000000004</v>
      </c>
      <c r="R11560">
        <v>12620000</v>
      </c>
      <c r="S11560">
        <v>80.269997000000004</v>
      </c>
    </row>
    <row r="11561" spans="13:19" x14ac:dyDescent="0.25">
      <c r="M11561" s="36">
        <v>25685</v>
      </c>
      <c r="N11561">
        <v>82.769997000000004</v>
      </c>
      <c r="O11561">
        <v>83.080001999999993</v>
      </c>
      <c r="P11561">
        <v>81.080001999999993</v>
      </c>
      <c r="Q11561">
        <v>81.459998999999996</v>
      </c>
      <c r="R11561">
        <v>10240000</v>
      </c>
      <c r="S11561">
        <v>81.459998999999996</v>
      </c>
    </row>
    <row r="11562" spans="13:19" x14ac:dyDescent="0.25">
      <c r="M11562" s="36">
        <v>25682</v>
      </c>
      <c r="N11562">
        <v>83.040001000000004</v>
      </c>
      <c r="O11562">
        <v>83.620002999999997</v>
      </c>
      <c r="P11562">
        <v>81.959998999999996</v>
      </c>
      <c r="Q11562">
        <v>82.769997000000004</v>
      </c>
      <c r="R11562">
        <v>10410000</v>
      </c>
      <c r="S11562">
        <v>82.769997000000004</v>
      </c>
    </row>
    <row r="11563" spans="13:19" x14ac:dyDescent="0.25">
      <c r="M11563" s="36">
        <v>25681</v>
      </c>
      <c r="N11563">
        <v>84.269997000000004</v>
      </c>
      <c r="O11563">
        <v>84.300003000000004</v>
      </c>
      <c r="P11563">
        <v>82.610000999999997</v>
      </c>
      <c r="Q11563">
        <v>83.040001000000004</v>
      </c>
      <c r="R11563">
        <v>11050000</v>
      </c>
      <c r="S11563">
        <v>83.040001000000004</v>
      </c>
    </row>
    <row r="11564" spans="13:19" x14ac:dyDescent="0.25">
      <c r="M11564" s="36">
        <v>25680</v>
      </c>
      <c r="N11564">
        <v>85.379997000000003</v>
      </c>
      <c r="O11564">
        <v>85.510002</v>
      </c>
      <c r="P11564">
        <v>83.839995999999999</v>
      </c>
      <c r="Q11564">
        <v>84.269997000000004</v>
      </c>
      <c r="R11564">
        <v>10780000</v>
      </c>
      <c r="S11564">
        <v>84.269997000000004</v>
      </c>
    </row>
    <row r="11565" spans="13:19" x14ac:dyDescent="0.25">
      <c r="M11565" s="36">
        <v>25679</v>
      </c>
      <c r="N11565">
        <v>85.830001999999993</v>
      </c>
      <c r="O11565">
        <v>86.540001000000004</v>
      </c>
      <c r="P11565">
        <v>84.989998</v>
      </c>
      <c r="Q11565">
        <v>85.379997000000003</v>
      </c>
      <c r="R11565">
        <v>8490000</v>
      </c>
      <c r="S11565">
        <v>85.379997000000003</v>
      </c>
    </row>
    <row r="11566" spans="13:19" x14ac:dyDescent="0.25">
      <c r="M11566" s="36">
        <v>25678</v>
      </c>
      <c r="N11566">
        <v>85.669998000000007</v>
      </c>
      <c r="O11566">
        <v>86.360000999999997</v>
      </c>
      <c r="P11566">
        <v>84.989998</v>
      </c>
      <c r="Q11566">
        <v>85.830001999999993</v>
      </c>
      <c r="R11566">
        <v>8280000</v>
      </c>
      <c r="S11566">
        <v>85.830001999999993</v>
      </c>
    </row>
    <row r="11567" spans="13:19" x14ac:dyDescent="0.25">
      <c r="M11567" s="36">
        <v>25675</v>
      </c>
      <c r="N11567">
        <v>85.879997000000003</v>
      </c>
      <c r="O11567">
        <v>86.360000999999997</v>
      </c>
      <c r="P11567">
        <v>84.75</v>
      </c>
      <c r="Q11567">
        <v>85.669998000000007</v>
      </c>
      <c r="R11567">
        <v>10990000</v>
      </c>
      <c r="S11567">
        <v>85.669998000000007</v>
      </c>
    </row>
    <row r="11568" spans="13:19" x14ac:dyDescent="0.25">
      <c r="M11568" s="36">
        <v>25674</v>
      </c>
      <c r="N11568">
        <v>86.730002999999996</v>
      </c>
      <c r="O11568">
        <v>87.129997000000003</v>
      </c>
      <c r="P11568">
        <v>85.510002</v>
      </c>
      <c r="Q11568">
        <v>85.879997000000003</v>
      </c>
      <c r="R11568">
        <v>10250000</v>
      </c>
      <c r="S11568">
        <v>85.879997000000003</v>
      </c>
    </row>
    <row r="11569" spans="13:19" x14ac:dyDescent="0.25">
      <c r="M11569" s="36">
        <v>25673</v>
      </c>
      <c r="N11569">
        <v>86.889999000000003</v>
      </c>
      <c r="O11569">
        <v>87.709998999999996</v>
      </c>
      <c r="P11569">
        <v>86.529999000000004</v>
      </c>
      <c r="Q11569">
        <v>86.730002999999996</v>
      </c>
      <c r="R11569">
        <v>9410000</v>
      </c>
      <c r="S11569">
        <v>86.730002999999996</v>
      </c>
    </row>
    <row r="11570" spans="13:19" x14ac:dyDescent="0.25">
      <c r="M11570" s="36">
        <v>25672</v>
      </c>
      <c r="N11570">
        <v>87.639999000000003</v>
      </c>
      <c r="O11570">
        <v>87.730002999999996</v>
      </c>
      <c r="P11570">
        <v>86.010002</v>
      </c>
      <c r="Q11570">
        <v>86.889999000000003</v>
      </c>
      <c r="R11570">
        <v>10840000</v>
      </c>
      <c r="S11570">
        <v>86.889999000000003</v>
      </c>
    </row>
    <row r="11571" spans="13:19" x14ac:dyDescent="0.25">
      <c r="M11571" s="36">
        <v>25671</v>
      </c>
      <c r="N11571">
        <v>88.239998</v>
      </c>
      <c r="O11571">
        <v>88.669998000000007</v>
      </c>
      <c r="P11571">
        <v>87.150002000000001</v>
      </c>
      <c r="Q11571">
        <v>87.639999000000003</v>
      </c>
      <c r="R11571">
        <v>8810000</v>
      </c>
      <c r="S11571">
        <v>87.639999000000003</v>
      </c>
    </row>
    <row r="11572" spans="13:19" x14ac:dyDescent="0.25">
      <c r="M11572" s="36">
        <v>25668</v>
      </c>
      <c r="N11572">
        <v>88.529999000000004</v>
      </c>
      <c r="O11572">
        <v>89.139999000000003</v>
      </c>
      <c r="P11572">
        <v>87.82</v>
      </c>
      <c r="Q11572">
        <v>88.239998</v>
      </c>
      <c r="R11572">
        <v>10020000</v>
      </c>
      <c r="S11572">
        <v>88.239998</v>
      </c>
    </row>
    <row r="11573" spans="13:19" x14ac:dyDescent="0.25">
      <c r="M11573" s="36">
        <v>25667</v>
      </c>
      <c r="N11573">
        <v>88.489998</v>
      </c>
      <c r="O11573">
        <v>89.32</v>
      </c>
      <c r="P11573">
        <v>87.959998999999996</v>
      </c>
      <c r="Q11573">
        <v>88.529999000000004</v>
      </c>
      <c r="R11573">
        <v>9060000</v>
      </c>
      <c r="S11573">
        <v>88.529999000000004</v>
      </c>
    </row>
    <row r="11574" spans="13:19" x14ac:dyDescent="0.25">
      <c r="M11574" s="36">
        <v>25666</v>
      </c>
      <c r="N11574">
        <v>88.519997000000004</v>
      </c>
      <c r="O11574">
        <v>89.089995999999999</v>
      </c>
      <c r="P11574">
        <v>87.830001999999993</v>
      </c>
      <c r="Q11574">
        <v>88.489998</v>
      </c>
      <c r="R11574">
        <v>9070000</v>
      </c>
      <c r="S11574">
        <v>88.489998</v>
      </c>
    </row>
    <row r="11575" spans="13:19" x14ac:dyDescent="0.25">
      <c r="M11575" s="36">
        <v>25665</v>
      </c>
      <c r="N11575">
        <v>88.760002</v>
      </c>
      <c r="O11575">
        <v>89.309997999999993</v>
      </c>
      <c r="P11575">
        <v>87.940002000000007</v>
      </c>
      <c r="Q11575">
        <v>88.519997000000004</v>
      </c>
      <c r="R11575">
        <v>8490000</v>
      </c>
      <c r="S11575">
        <v>88.519997000000004</v>
      </c>
    </row>
    <row r="11576" spans="13:19" x14ac:dyDescent="0.25">
      <c r="M11576" s="36">
        <v>25664</v>
      </c>
      <c r="N11576">
        <v>89.389999000000003</v>
      </c>
      <c r="O11576">
        <v>89.610000999999997</v>
      </c>
      <c r="P11576">
        <v>88.150002000000001</v>
      </c>
      <c r="Q11576">
        <v>88.760002</v>
      </c>
      <c r="R11576">
        <v>8380000</v>
      </c>
      <c r="S11576">
        <v>88.760002</v>
      </c>
    </row>
    <row r="11577" spans="13:19" x14ac:dyDescent="0.25">
      <c r="M11577" s="36">
        <v>25661</v>
      </c>
      <c r="N11577">
        <v>89.790001000000004</v>
      </c>
      <c r="O11577">
        <v>90.160004000000001</v>
      </c>
      <c r="P11577">
        <v>88.809997999999993</v>
      </c>
      <c r="Q11577">
        <v>89.389999000000003</v>
      </c>
      <c r="R11577">
        <v>9920000</v>
      </c>
      <c r="S11577">
        <v>89.389999000000003</v>
      </c>
    </row>
    <row r="11578" spans="13:19" x14ac:dyDescent="0.25">
      <c r="M11578" s="36">
        <v>25660</v>
      </c>
      <c r="N11578">
        <v>90.07</v>
      </c>
      <c r="O11578">
        <v>90.699996999999996</v>
      </c>
      <c r="P11578">
        <v>89.279999000000004</v>
      </c>
      <c r="Q11578">
        <v>89.790001000000004</v>
      </c>
      <c r="R11578">
        <v>10520000</v>
      </c>
      <c r="S11578">
        <v>89.790001000000004</v>
      </c>
    </row>
    <row r="11579" spans="13:19" x14ac:dyDescent="0.25">
      <c r="M11579" s="36">
        <v>25659</v>
      </c>
      <c r="N11579">
        <v>89.629997000000003</v>
      </c>
      <c r="O11579">
        <v>90.620002999999997</v>
      </c>
      <c r="P11579">
        <v>89.300003000000004</v>
      </c>
      <c r="Q11579">
        <v>90.07</v>
      </c>
      <c r="R11579">
        <v>9810000</v>
      </c>
      <c r="S11579">
        <v>90.07</v>
      </c>
    </row>
    <row r="11580" spans="13:19" x14ac:dyDescent="0.25">
      <c r="M11580" s="36">
        <v>25658</v>
      </c>
      <c r="N11580">
        <v>89.629997000000003</v>
      </c>
      <c r="O11580">
        <v>90.169998000000007</v>
      </c>
      <c r="P11580">
        <v>88.849997999999999</v>
      </c>
      <c r="Q11580">
        <v>89.629997000000003</v>
      </c>
      <c r="R11580">
        <v>8370000</v>
      </c>
      <c r="S11580">
        <v>89.629997000000003</v>
      </c>
    </row>
    <row r="11581" spans="13:19" x14ac:dyDescent="0.25">
      <c r="M11581" s="36">
        <v>25657</v>
      </c>
      <c r="N11581">
        <v>89.919998000000007</v>
      </c>
      <c r="O11581">
        <v>90.410004000000001</v>
      </c>
      <c r="P11581">
        <v>88.910004000000001</v>
      </c>
      <c r="Q11581">
        <v>89.629997000000003</v>
      </c>
      <c r="R11581">
        <v>9600000</v>
      </c>
      <c r="S11581">
        <v>89.629997000000003</v>
      </c>
    </row>
    <row r="11582" spans="13:19" x14ac:dyDescent="0.25">
      <c r="M11582" s="36">
        <v>25653</v>
      </c>
      <c r="N11582">
        <v>89.769997000000004</v>
      </c>
      <c r="O11582">
        <v>90.650002000000001</v>
      </c>
      <c r="P11582">
        <v>89.18</v>
      </c>
      <c r="Q11582">
        <v>89.919998000000007</v>
      </c>
      <c r="R11582">
        <v>11350000</v>
      </c>
      <c r="S11582">
        <v>89.919998000000007</v>
      </c>
    </row>
    <row r="11583" spans="13:19" x14ac:dyDescent="0.25">
      <c r="M11583" s="36">
        <v>25652</v>
      </c>
      <c r="N11583">
        <v>88.110000999999997</v>
      </c>
      <c r="O11583">
        <v>91.07</v>
      </c>
      <c r="P11583">
        <v>88.110000999999997</v>
      </c>
      <c r="Q11583">
        <v>89.769997000000004</v>
      </c>
      <c r="R11583">
        <v>17500000</v>
      </c>
      <c r="S11583">
        <v>89.769997000000004</v>
      </c>
    </row>
    <row r="11584" spans="13:19" x14ac:dyDescent="0.25">
      <c r="M11584" s="36">
        <v>25651</v>
      </c>
      <c r="N11584">
        <v>86.989998</v>
      </c>
      <c r="O11584">
        <v>88.43</v>
      </c>
      <c r="P11584">
        <v>86.900002000000001</v>
      </c>
      <c r="Q11584">
        <v>87.980002999999996</v>
      </c>
      <c r="R11584">
        <v>8840000</v>
      </c>
      <c r="S11584">
        <v>87.980002999999996</v>
      </c>
    </row>
    <row r="11585" spans="13:19" x14ac:dyDescent="0.25">
      <c r="M11585" s="36">
        <v>25650</v>
      </c>
      <c r="N11585">
        <v>87.059997999999993</v>
      </c>
      <c r="O11585">
        <v>87.639999000000003</v>
      </c>
      <c r="P11585">
        <v>86.190002000000007</v>
      </c>
      <c r="Q11585">
        <v>86.989998</v>
      </c>
      <c r="R11585">
        <v>7330000</v>
      </c>
      <c r="S11585">
        <v>86.989998</v>
      </c>
    </row>
    <row r="11586" spans="13:19" x14ac:dyDescent="0.25">
      <c r="M11586" s="36">
        <v>25647</v>
      </c>
      <c r="N11586">
        <v>87.419998000000007</v>
      </c>
      <c r="O11586">
        <v>87.769997000000004</v>
      </c>
      <c r="P11586">
        <v>86.43</v>
      </c>
      <c r="Q11586">
        <v>87.059997999999993</v>
      </c>
      <c r="R11586">
        <v>7910000</v>
      </c>
      <c r="S11586">
        <v>87.059997999999993</v>
      </c>
    </row>
    <row r="11587" spans="13:19" x14ac:dyDescent="0.25">
      <c r="M11587" s="36">
        <v>25646</v>
      </c>
      <c r="N11587">
        <v>87.540001000000004</v>
      </c>
      <c r="O11587">
        <v>88.199996999999996</v>
      </c>
      <c r="P11587">
        <v>86.879997000000003</v>
      </c>
      <c r="Q11587">
        <v>87.419998000000007</v>
      </c>
      <c r="R11587">
        <v>8930000</v>
      </c>
      <c r="S11587">
        <v>87.419998000000007</v>
      </c>
    </row>
    <row r="11588" spans="13:19" x14ac:dyDescent="0.25">
      <c r="M11588" s="36">
        <v>25645</v>
      </c>
      <c r="N11588">
        <v>87.290001000000004</v>
      </c>
      <c r="O11588">
        <v>88.279999000000004</v>
      </c>
      <c r="P11588">
        <v>86.93</v>
      </c>
      <c r="Q11588">
        <v>87.540001000000004</v>
      </c>
      <c r="R11588">
        <v>9790000</v>
      </c>
      <c r="S11588">
        <v>87.540001000000004</v>
      </c>
    </row>
    <row r="11589" spans="13:19" x14ac:dyDescent="0.25">
      <c r="M11589" s="36">
        <v>25644</v>
      </c>
      <c r="N11589">
        <v>86.910004000000001</v>
      </c>
      <c r="O11589">
        <v>87.860000999999997</v>
      </c>
      <c r="P11589">
        <v>86.360000999999997</v>
      </c>
      <c r="Q11589">
        <v>87.290001000000004</v>
      </c>
      <c r="R11589">
        <v>9090000</v>
      </c>
      <c r="S11589">
        <v>87.290001000000004</v>
      </c>
    </row>
    <row r="11590" spans="13:19" x14ac:dyDescent="0.25">
      <c r="M11590" s="36">
        <v>25643</v>
      </c>
      <c r="N11590">
        <v>87.860000999999997</v>
      </c>
      <c r="O11590">
        <v>87.970000999999996</v>
      </c>
      <c r="P11590">
        <v>86.389999000000003</v>
      </c>
      <c r="Q11590">
        <v>86.910004000000001</v>
      </c>
      <c r="R11590">
        <v>8910000</v>
      </c>
      <c r="S11590">
        <v>86.910004000000001</v>
      </c>
    </row>
    <row r="11591" spans="13:19" x14ac:dyDescent="0.25">
      <c r="M11591" s="36">
        <v>25640</v>
      </c>
      <c r="N11591">
        <v>88.330001999999993</v>
      </c>
      <c r="O11591">
        <v>89.43</v>
      </c>
      <c r="P11591">
        <v>87.290001000000004</v>
      </c>
      <c r="Q11591">
        <v>87.860000999999997</v>
      </c>
      <c r="R11591">
        <v>9560000</v>
      </c>
      <c r="S11591">
        <v>87.860000999999997</v>
      </c>
    </row>
    <row r="11592" spans="13:19" x14ac:dyDescent="0.25">
      <c r="M11592" s="36">
        <v>25639</v>
      </c>
      <c r="N11592">
        <v>88.690002000000007</v>
      </c>
      <c r="O11592">
        <v>89.089995999999999</v>
      </c>
      <c r="P11592">
        <v>87.68</v>
      </c>
      <c r="Q11592">
        <v>88.330001999999993</v>
      </c>
      <c r="R11592">
        <v>9140000</v>
      </c>
      <c r="S11592">
        <v>88.330001999999993</v>
      </c>
    </row>
    <row r="11593" spans="13:19" x14ac:dyDescent="0.25">
      <c r="M11593" s="36">
        <v>25638</v>
      </c>
      <c r="N11593">
        <v>88.75</v>
      </c>
      <c r="O11593">
        <v>89.580001999999993</v>
      </c>
      <c r="P11593">
        <v>88.110000999999997</v>
      </c>
      <c r="Q11593">
        <v>88.690002000000007</v>
      </c>
      <c r="R11593">
        <v>9180000</v>
      </c>
      <c r="S11593">
        <v>88.690002000000007</v>
      </c>
    </row>
    <row r="11594" spans="13:19" x14ac:dyDescent="0.25">
      <c r="M11594" s="36">
        <v>25637</v>
      </c>
      <c r="N11594">
        <v>88.510002</v>
      </c>
      <c r="O11594">
        <v>89.410004000000001</v>
      </c>
      <c r="P11594">
        <v>87.889999000000003</v>
      </c>
      <c r="Q11594">
        <v>88.75</v>
      </c>
      <c r="R11594">
        <v>9450000</v>
      </c>
      <c r="S11594">
        <v>88.75</v>
      </c>
    </row>
    <row r="11595" spans="13:19" x14ac:dyDescent="0.25">
      <c r="M11595" s="36">
        <v>25636</v>
      </c>
      <c r="N11595">
        <v>89.43</v>
      </c>
      <c r="O11595">
        <v>89.43</v>
      </c>
      <c r="P11595">
        <v>87.940002000000007</v>
      </c>
      <c r="Q11595">
        <v>88.510002</v>
      </c>
      <c r="R11595">
        <v>9760000</v>
      </c>
      <c r="S11595">
        <v>88.510002</v>
      </c>
    </row>
    <row r="11596" spans="13:19" x14ac:dyDescent="0.25">
      <c r="M11596" s="36">
        <v>25633</v>
      </c>
      <c r="N11596">
        <v>90</v>
      </c>
      <c r="O11596">
        <v>90.360000999999997</v>
      </c>
      <c r="P11596">
        <v>88.839995999999999</v>
      </c>
      <c r="Q11596">
        <v>89.440002000000007</v>
      </c>
      <c r="R11596">
        <v>10980000</v>
      </c>
      <c r="S11596">
        <v>89.440002000000007</v>
      </c>
    </row>
    <row r="11597" spans="13:19" x14ac:dyDescent="0.25">
      <c r="M11597" s="36">
        <v>25632</v>
      </c>
      <c r="N11597">
        <v>90.040001000000004</v>
      </c>
      <c r="O11597">
        <v>90.989998</v>
      </c>
      <c r="P11597">
        <v>89.379997000000003</v>
      </c>
      <c r="Q11597">
        <v>90</v>
      </c>
      <c r="R11597">
        <v>11370000</v>
      </c>
      <c r="S11597">
        <v>90</v>
      </c>
    </row>
    <row r="11598" spans="13:19" x14ac:dyDescent="0.25">
      <c r="M11598" s="36">
        <v>25631</v>
      </c>
      <c r="N11598">
        <v>90.230002999999996</v>
      </c>
      <c r="O11598">
        <v>91.050003000000004</v>
      </c>
      <c r="P11598">
        <v>89.32</v>
      </c>
      <c r="Q11598">
        <v>90.040001000000004</v>
      </c>
      <c r="R11598">
        <v>11850000</v>
      </c>
      <c r="S11598">
        <v>90.040001000000004</v>
      </c>
    </row>
    <row r="11599" spans="13:19" x14ac:dyDescent="0.25">
      <c r="M11599" s="36">
        <v>25630</v>
      </c>
      <c r="N11599">
        <v>89.709998999999996</v>
      </c>
      <c r="O11599">
        <v>90.669998000000007</v>
      </c>
      <c r="P11599">
        <v>88.959998999999996</v>
      </c>
      <c r="Q11599">
        <v>90.230002999999996</v>
      </c>
      <c r="R11599">
        <v>11700000</v>
      </c>
      <c r="S11599">
        <v>90.230002999999996</v>
      </c>
    </row>
    <row r="11600" spans="13:19" x14ac:dyDescent="0.25">
      <c r="M11600" s="36">
        <v>25629</v>
      </c>
      <c r="N11600">
        <v>89.5</v>
      </c>
      <c r="O11600">
        <v>90.800003000000004</v>
      </c>
      <c r="P11600">
        <v>88.919998000000007</v>
      </c>
      <c r="Q11600">
        <v>89.709998999999996</v>
      </c>
      <c r="R11600">
        <v>12270000</v>
      </c>
      <c r="S11600">
        <v>89.709998999999996</v>
      </c>
    </row>
    <row r="11601" spans="13:19" x14ac:dyDescent="0.25">
      <c r="M11601" s="36">
        <v>25626</v>
      </c>
      <c r="N11601">
        <v>88.900002000000001</v>
      </c>
      <c r="O11601">
        <v>90.330001999999993</v>
      </c>
      <c r="P11601">
        <v>88.419998000000007</v>
      </c>
      <c r="Q11601">
        <v>89.5</v>
      </c>
      <c r="R11601">
        <v>12890000</v>
      </c>
      <c r="S11601">
        <v>89.5</v>
      </c>
    </row>
    <row r="11602" spans="13:19" x14ac:dyDescent="0.25">
      <c r="M11602" s="36">
        <v>25625</v>
      </c>
      <c r="N11602">
        <v>89.349997999999999</v>
      </c>
      <c r="O11602">
        <v>89.629997000000003</v>
      </c>
      <c r="P11602">
        <v>87.629997000000003</v>
      </c>
      <c r="Q11602">
        <v>88.900002000000001</v>
      </c>
      <c r="R11602">
        <v>11540000</v>
      </c>
      <c r="S11602">
        <v>88.900002000000001</v>
      </c>
    </row>
    <row r="11603" spans="13:19" x14ac:dyDescent="0.25">
      <c r="M11603" s="36">
        <v>25624</v>
      </c>
      <c r="N11603">
        <v>87.989998</v>
      </c>
      <c r="O11603">
        <v>89.800003000000004</v>
      </c>
      <c r="P11603">
        <v>87.110000999999997</v>
      </c>
      <c r="Q11603">
        <v>89.349997999999999</v>
      </c>
      <c r="R11603">
        <v>13210000</v>
      </c>
      <c r="S11603">
        <v>89.349997999999999</v>
      </c>
    </row>
    <row r="11604" spans="13:19" x14ac:dyDescent="0.25">
      <c r="M11604" s="36">
        <v>25623</v>
      </c>
      <c r="N11604">
        <v>88.029999000000004</v>
      </c>
      <c r="O11604">
        <v>88.910004000000001</v>
      </c>
      <c r="P11604">
        <v>87.279999000000004</v>
      </c>
      <c r="Q11604">
        <v>87.989998</v>
      </c>
      <c r="R11604">
        <v>10810000</v>
      </c>
      <c r="S11604">
        <v>87.989998</v>
      </c>
    </row>
    <row r="11605" spans="13:19" x14ac:dyDescent="0.25">
      <c r="M11605" s="36">
        <v>25619</v>
      </c>
      <c r="N11605">
        <v>87.760002</v>
      </c>
      <c r="O11605">
        <v>88.739998</v>
      </c>
      <c r="P11605">
        <v>86.870002999999997</v>
      </c>
      <c r="Q11605">
        <v>88.029999000000004</v>
      </c>
      <c r="R11605">
        <v>10790000</v>
      </c>
      <c r="S11605">
        <v>88.029999000000004</v>
      </c>
    </row>
    <row r="11606" spans="13:19" x14ac:dyDescent="0.25">
      <c r="M11606" s="36">
        <v>25618</v>
      </c>
      <c r="N11606">
        <v>87.440002000000007</v>
      </c>
      <c r="O11606">
        <v>88.699996999999996</v>
      </c>
      <c r="P11606">
        <v>86.940002000000007</v>
      </c>
      <c r="Q11606">
        <v>87.760002</v>
      </c>
      <c r="R11606">
        <v>12890000</v>
      </c>
      <c r="S11606">
        <v>87.760002</v>
      </c>
    </row>
    <row r="11607" spans="13:19" x14ac:dyDescent="0.25">
      <c r="M11607" s="36">
        <v>25617</v>
      </c>
      <c r="N11607">
        <v>86.370002999999997</v>
      </c>
      <c r="O11607">
        <v>88.07</v>
      </c>
      <c r="P11607">
        <v>86.190002000000007</v>
      </c>
      <c r="Q11607">
        <v>87.440002000000007</v>
      </c>
      <c r="R11607">
        <v>11950000</v>
      </c>
      <c r="S11607">
        <v>87.440002000000007</v>
      </c>
    </row>
    <row r="11608" spans="13:19" x14ac:dyDescent="0.25">
      <c r="M11608" s="36">
        <v>25616</v>
      </c>
      <c r="N11608">
        <v>86.470000999999996</v>
      </c>
      <c r="O11608">
        <v>87.080001999999993</v>
      </c>
      <c r="P11608">
        <v>85.57</v>
      </c>
      <c r="Q11608">
        <v>86.370002999999997</v>
      </c>
      <c r="R11608">
        <v>10140000</v>
      </c>
      <c r="S11608">
        <v>86.370002999999997</v>
      </c>
    </row>
    <row r="11609" spans="13:19" x14ac:dyDescent="0.25">
      <c r="M11609" s="36">
        <v>25615</v>
      </c>
      <c r="N11609">
        <v>86.540001000000004</v>
      </c>
      <c r="O11609">
        <v>87.300003000000004</v>
      </c>
      <c r="P11609">
        <v>85.800003000000004</v>
      </c>
      <c r="Q11609">
        <v>86.470000999999996</v>
      </c>
      <c r="R11609">
        <v>19780000</v>
      </c>
      <c r="S11609">
        <v>86.470000999999996</v>
      </c>
    </row>
    <row r="11610" spans="13:19" x14ac:dyDescent="0.25">
      <c r="M11610" s="36">
        <v>25612</v>
      </c>
      <c r="N11610">
        <v>86.730002999999996</v>
      </c>
      <c r="O11610">
        <v>87.300003000000004</v>
      </c>
      <c r="P11610">
        <v>85.709998999999996</v>
      </c>
      <c r="Q11610">
        <v>86.540001000000004</v>
      </c>
      <c r="R11610">
        <v>11060000</v>
      </c>
      <c r="S11610">
        <v>86.540001000000004</v>
      </c>
    </row>
    <row r="11611" spans="13:19" x14ac:dyDescent="0.25">
      <c r="M11611" s="36">
        <v>25611</v>
      </c>
      <c r="N11611">
        <v>86.940002000000007</v>
      </c>
      <c r="O11611">
        <v>87.540001000000004</v>
      </c>
      <c r="P11611">
        <v>85.93</v>
      </c>
      <c r="Q11611">
        <v>86.730002999999996</v>
      </c>
      <c r="R11611">
        <v>10010000</v>
      </c>
      <c r="S11611">
        <v>86.730002999999996</v>
      </c>
    </row>
    <row r="11612" spans="13:19" x14ac:dyDescent="0.25">
      <c r="M11612" s="36">
        <v>25610</v>
      </c>
      <c r="N11612">
        <v>86.099997999999999</v>
      </c>
      <c r="O11612">
        <v>87.379997000000003</v>
      </c>
      <c r="P11612">
        <v>85.300003000000004</v>
      </c>
      <c r="Q11612">
        <v>86.940002000000007</v>
      </c>
      <c r="R11612">
        <v>12260000</v>
      </c>
      <c r="S11612">
        <v>86.940002000000007</v>
      </c>
    </row>
    <row r="11613" spans="13:19" x14ac:dyDescent="0.25">
      <c r="M11613" s="36">
        <v>25609</v>
      </c>
      <c r="N11613">
        <v>87.010002</v>
      </c>
      <c r="O11613">
        <v>87.400002000000001</v>
      </c>
      <c r="P11613">
        <v>85.580001999999993</v>
      </c>
      <c r="Q11613">
        <v>86.099997999999999</v>
      </c>
      <c r="R11613">
        <v>10110000</v>
      </c>
      <c r="S11613">
        <v>86.099997999999999</v>
      </c>
    </row>
    <row r="11614" spans="13:19" x14ac:dyDescent="0.25">
      <c r="M11614" s="36">
        <v>25608</v>
      </c>
      <c r="N11614">
        <v>86.330001999999993</v>
      </c>
      <c r="O11614">
        <v>87.849997999999999</v>
      </c>
      <c r="P11614">
        <v>86.160004000000001</v>
      </c>
      <c r="Q11614">
        <v>87.010002</v>
      </c>
      <c r="R11614">
        <v>10830000</v>
      </c>
      <c r="S11614">
        <v>87.010002</v>
      </c>
    </row>
    <row r="11615" spans="13:19" x14ac:dyDescent="0.25">
      <c r="M11615" s="36">
        <v>25605</v>
      </c>
      <c r="N11615">
        <v>85.900002000000001</v>
      </c>
      <c r="O11615">
        <v>86.879997000000003</v>
      </c>
      <c r="P11615">
        <v>85.230002999999996</v>
      </c>
      <c r="Q11615">
        <v>86.330001999999993</v>
      </c>
      <c r="R11615">
        <v>10150000</v>
      </c>
      <c r="S11615">
        <v>86.330001999999993</v>
      </c>
    </row>
    <row r="11616" spans="13:19" x14ac:dyDescent="0.25">
      <c r="M11616" s="36">
        <v>25604</v>
      </c>
      <c r="N11616">
        <v>86.239998</v>
      </c>
      <c r="O11616">
        <v>86.620002999999997</v>
      </c>
      <c r="P11616">
        <v>84.949996999999996</v>
      </c>
      <c r="Q11616">
        <v>85.900002000000001</v>
      </c>
      <c r="R11616">
        <v>9430000</v>
      </c>
      <c r="S11616">
        <v>85.900002000000001</v>
      </c>
    </row>
    <row r="11617" spans="13:19" x14ac:dyDescent="0.25">
      <c r="M11617" s="36">
        <v>25603</v>
      </c>
      <c r="N11617">
        <v>86.769997000000004</v>
      </c>
      <c r="O11617">
        <v>87.660004000000001</v>
      </c>
      <c r="P11617">
        <v>85.589995999999999</v>
      </c>
      <c r="Q11617">
        <v>86.239998</v>
      </c>
      <c r="R11617">
        <v>11040000</v>
      </c>
      <c r="S11617">
        <v>86.239998</v>
      </c>
    </row>
    <row r="11618" spans="13:19" x14ac:dyDescent="0.25">
      <c r="M11618" s="36">
        <v>25602</v>
      </c>
      <c r="N11618">
        <v>85.75</v>
      </c>
      <c r="O11618">
        <v>87.540001000000004</v>
      </c>
      <c r="P11618">
        <v>84.639999000000003</v>
      </c>
      <c r="Q11618">
        <v>86.769997000000004</v>
      </c>
      <c r="R11618">
        <v>16050000</v>
      </c>
      <c r="S11618">
        <v>86.769997000000004</v>
      </c>
    </row>
    <row r="11619" spans="13:19" x14ac:dyDescent="0.25">
      <c r="M11619" s="36">
        <v>25601</v>
      </c>
      <c r="N11619">
        <v>85.019997000000004</v>
      </c>
      <c r="O11619">
        <v>86.760002</v>
      </c>
      <c r="P11619">
        <v>84.760002</v>
      </c>
      <c r="Q11619">
        <v>85.75</v>
      </c>
      <c r="R11619">
        <v>13440000</v>
      </c>
      <c r="S11619">
        <v>85.75</v>
      </c>
    </row>
    <row r="11620" spans="13:19" x14ac:dyDescent="0.25">
      <c r="M11620" s="36">
        <v>25598</v>
      </c>
      <c r="N11620">
        <v>85.690002000000007</v>
      </c>
      <c r="O11620">
        <v>86.330001999999993</v>
      </c>
      <c r="P11620">
        <v>84.419998000000007</v>
      </c>
      <c r="Q11620">
        <v>85.019997000000004</v>
      </c>
      <c r="R11620">
        <v>12320000</v>
      </c>
      <c r="S11620">
        <v>85.019997000000004</v>
      </c>
    </row>
    <row r="11621" spans="13:19" x14ac:dyDescent="0.25">
      <c r="M11621" s="36">
        <v>25597</v>
      </c>
      <c r="N11621">
        <v>86.790001000000004</v>
      </c>
      <c r="O11621">
        <v>87.089995999999999</v>
      </c>
      <c r="P11621">
        <v>85.019997000000004</v>
      </c>
      <c r="Q11621">
        <v>85.690002000000007</v>
      </c>
      <c r="R11621">
        <v>12210000</v>
      </c>
      <c r="S11621">
        <v>85.690002000000007</v>
      </c>
    </row>
    <row r="11622" spans="13:19" x14ac:dyDescent="0.25">
      <c r="M11622" s="36">
        <v>25596</v>
      </c>
      <c r="N11622">
        <v>87.620002999999997</v>
      </c>
      <c r="O11622">
        <v>88.239998</v>
      </c>
      <c r="P11622">
        <v>86.440002000000007</v>
      </c>
      <c r="Q11622">
        <v>86.790001000000004</v>
      </c>
      <c r="R11622">
        <v>10510000</v>
      </c>
      <c r="S11622">
        <v>86.790001000000004</v>
      </c>
    </row>
    <row r="11623" spans="13:19" x14ac:dyDescent="0.25">
      <c r="M11623" s="36">
        <v>25595</v>
      </c>
      <c r="N11623">
        <v>88.169998000000007</v>
      </c>
      <c r="O11623">
        <v>88.540001000000004</v>
      </c>
      <c r="P11623">
        <v>86.919998000000007</v>
      </c>
      <c r="Q11623">
        <v>87.620002999999997</v>
      </c>
      <c r="R11623">
        <v>9630000</v>
      </c>
      <c r="S11623">
        <v>87.620002999999997</v>
      </c>
    </row>
    <row r="11624" spans="13:19" x14ac:dyDescent="0.25">
      <c r="M11624" s="36">
        <v>25594</v>
      </c>
      <c r="N11624">
        <v>89.230002999999996</v>
      </c>
      <c r="O11624">
        <v>89.230002999999996</v>
      </c>
      <c r="P11624">
        <v>87.489998</v>
      </c>
      <c r="Q11624">
        <v>88.169998000000007</v>
      </c>
      <c r="R11624">
        <v>10670000</v>
      </c>
      <c r="S11624">
        <v>88.169998000000007</v>
      </c>
    </row>
    <row r="11625" spans="13:19" x14ac:dyDescent="0.25">
      <c r="M11625" s="36">
        <v>25591</v>
      </c>
      <c r="N11625">
        <v>90.040001000000004</v>
      </c>
      <c r="O11625">
        <v>90.449996999999996</v>
      </c>
      <c r="P11625">
        <v>88.739998</v>
      </c>
      <c r="Q11625">
        <v>89.370002999999997</v>
      </c>
      <c r="R11625">
        <v>11000000</v>
      </c>
      <c r="S11625">
        <v>89.370002999999997</v>
      </c>
    </row>
    <row r="11626" spans="13:19" x14ac:dyDescent="0.25">
      <c r="M11626" s="36">
        <v>25590</v>
      </c>
      <c r="N11626">
        <v>89.949996999999996</v>
      </c>
      <c r="O11626">
        <v>90.800003000000004</v>
      </c>
      <c r="P11626">
        <v>89.199996999999996</v>
      </c>
      <c r="Q11626">
        <v>90.040001000000004</v>
      </c>
      <c r="R11626">
        <v>11050000</v>
      </c>
      <c r="S11626">
        <v>90.040001000000004</v>
      </c>
    </row>
    <row r="11627" spans="13:19" x14ac:dyDescent="0.25">
      <c r="M11627" s="36">
        <v>25589</v>
      </c>
      <c r="N11627">
        <v>89.830001999999993</v>
      </c>
      <c r="O11627">
        <v>90.610000999999997</v>
      </c>
      <c r="P11627">
        <v>89.199996999999996</v>
      </c>
      <c r="Q11627">
        <v>89.949996999999996</v>
      </c>
      <c r="R11627">
        <v>9880000</v>
      </c>
      <c r="S11627">
        <v>89.949996999999996</v>
      </c>
    </row>
    <row r="11628" spans="13:19" x14ac:dyDescent="0.25">
      <c r="M11628" s="36">
        <v>25588</v>
      </c>
      <c r="N11628">
        <v>89.650002000000001</v>
      </c>
      <c r="O11628">
        <v>90.449996999999996</v>
      </c>
      <c r="P11628">
        <v>88.639999000000003</v>
      </c>
      <c r="Q11628">
        <v>89.830001999999993</v>
      </c>
      <c r="R11628">
        <v>11050000</v>
      </c>
      <c r="S11628">
        <v>89.830001999999993</v>
      </c>
    </row>
    <row r="11629" spans="13:19" x14ac:dyDescent="0.25">
      <c r="M11629" s="36">
        <v>25587</v>
      </c>
      <c r="N11629">
        <v>90.720000999999996</v>
      </c>
      <c r="O11629">
        <v>90.720000999999996</v>
      </c>
      <c r="P11629">
        <v>89.139999000000003</v>
      </c>
      <c r="Q11629">
        <v>89.650002000000001</v>
      </c>
      <c r="R11629">
        <v>9500000</v>
      </c>
      <c r="S11629">
        <v>89.650002000000001</v>
      </c>
    </row>
    <row r="11630" spans="13:19" x14ac:dyDescent="0.25">
      <c r="M11630" s="36">
        <v>25584</v>
      </c>
      <c r="N11630">
        <v>91.68</v>
      </c>
      <c r="O11630">
        <v>92.489998</v>
      </c>
      <c r="P11630">
        <v>90.360000999999997</v>
      </c>
      <c r="Q11630">
        <v>90.919998000000007</v>
      </c>
      <c r="R11630">
        <v>11940000</v>
      </c>
      <c r="S11630">
        <v>90.919998000000007</v>
      </c>
    </row>
    <row r="11631" spans="13:19" x14ac:dyDescent="0.25">
      <c r="M11631" s="36">
        <v>25583</v>
      </c>
      <c r="N11631">
        <v>91.650002000000001</v>
      </c>
      <c r="O11631">
        <v>92.349997999999999</v>
      </c>
      <c r="P11631">
        <v>90.730002999999996</v>
      </c>
      <c r="Q11631">
        <v>91.68</v>
      </c>
      <c r="R11631">
        <v>11120000</v>
      </c>
      <c r="S11631">
        <v>91.68</v>
      </c>
    </row>
    <row r="11632" spans="13:19" x14ac:dyDescent="0.25">
      <c r="M11632" s="36">
        <v>25582</v>
      </c>
      <c r="N11632">
        <v>91.919998000000007</v>
      </c>
      <c r="O11632">
        <v>92.400002000000001</v>
      </c>
      <c r="P11632">
        <v>90.879997000000003</v>
      </c>
      <c r="Q11632">
        <v>91.650002000000001</v>
      </c>
      <c r="R11632">
        <v>10380000</v>
      </c>
      <c r="S11632">
        <v>91.650002000000001</v>
      </c>
    </row>
    <row r="11633" spans="13:19" x14ac:dyDescent="0.25">
      <c r="M11633" s="36">
        <v>25581</v>
      </c>
      <c r="N11633">
        <v>91.699996999999996</v>
      </c>
      <c r="O11633">
        <v>92.610000999999997</v>
      </c>
      <c r="P11633">
        <v>90.989998</v>
      </c>
      <c r="Q11633">
        <v>91.919998000000007</v>
      </c>
      <c r="R11633">
        <v>9870000</v>
      </c>
      <c r="S11633">
        <v>91.919998000000007</v>
      </c>
    </row>
    <row r="11634" spans="13:19" x14ac:dyDescent="0.25">
      <c r="M11634" s="36">
        <v>25580</v>
      </c>
      <c r="N11634">
        <v>92.400002000000001</v>
      </c>
      <c r="O11634">
        <v>92.669998000000007</v>
      </c>
      <c r="P11634">
        <v>91.199996999999996</v>
      </c>
      <c r="Q11634">
        <v>91.699996999999996</v>
      </c>
      <c r="R11634">
        <v>8900000</v>
      </c>
      <c r="S11634">
        <v>91.699996999999996</v>
      </c>
    </row>
    <row r="11635" spans="13:19" x14ac:dyDescent="0.25">
      <c r="M11635" s="36">
        <v>25577</v>
      </c>
      <c r="N11635">
        <v>92.68</v>
      </c>
      <c r="O11635">
        <v>93.25</v>
      </c>
      <c r="P11635">
        <v>91.82</v>
      </c>
      <c r="Q11635">
        <v>92.400002000000001</v>
      </c>
      <c r="R11635">
        <v>9380000</v>
      </c>
      <c r="S11635">
        <v>92.400002000000001</v>
      </c>
    </row>
    <row r="11636" spans="13:19" x14ac:dyDescent="0.25">
      <c r="M11636" s="36">
        <v>25576</v>
      </c>
      <c r="N11636">
        <v>92.629997000000003</v>
      </c>
      <c r="O11636">
        <v>93.470000999999996</v>
      </c>
      <c r="P11636">
        <v>91.989998</v>
      </c>
      <c r="Q11636">
        <v>92.68</v>
      </c>
      <c r="R11636">
        <v>10670000</v>
      </c>
      <c r="S11636">
        <v>92.68</v>
      </c>
    </row>
    <row r="11637" spans="13:19" x14ac:dyDescent="0.25">
      <c r="M11637" s="36">
        <v>25575</v>
      </c>
      <c r="N11637">
        <v>92.82</v>
      </c>
      <c r="O11637">
        <v>93.379997000000003</v>
      </c>
      <c r="P11637">
        <v>91.93</v>
      </c>
      <c r="Q11637">
        <v>92.629997000000003</v>
      </c>
      <c r="R11637">
        <v>10010000</v>
      </c>
      <c r="S11637">
        <v>92.629997000000003</v>
      </c>
    </row>
    <row r="11638" spans="13:19" x14ac:dyDescent="0.25">
      <c r="M11638" s="36">
        <v>25574</v>
      </c>
      <c r="N11638">
        <v>93.459998999999996</v>
      </c>
      <c r="O11638">
        <v>93.809997999999993</v>
      </c>
      <c r="P11638">
        <v>92.129997000000003</v>
      </c>
      <c r="Q11638">
        <v>92.82</v>
      </c>
      <c r="R11638">
        <v>11460000</v>
      </c>
      <c r="S11638">
        <v>92.82</v>
      </c>
    </row>
    <row r="11639" spans="13:19" x14ac:dyDescent="0.25">
      <c r="M11639" s="36">
        <v>25573</v>
      </c>
      <c r="N11639">
        <v>93</v>
      </c>
      <c r="O11639">
        <v>94.25</v>
      </c>
      <c r="P11639">
        <v>92.529999000000004</v>
      </c>
      <c r="Q11639">
        <v>93.459998999999996</v>
      </c>
      <c r="R11639">
        <v>11490000</v>
      </c>
      <c r="S11639">
        <v>93.459998999999996</v>
      </c>
    </row>
    <row r="11640" spans="13:19" x14ac:dyDescent="0.25">
      <c r="M11640" s="36">
        <v>25570</v>
      </c>
      <c r="N11640">
        <v>92.059997999999993</v>
      </c>
      <c r="O11640">
        <v>93.540001000000004</v>
      </c>
      <c r="P11640">
        <v>91.790001000000004</v>
      </c>
      <c r="Q11640">
        <v>93</v>
      </c>
      <c r="R11640">
        <v>8050000</v>
      </c>
      <c r="S11640">
        <v>93</v>
      </c>
    </row>
    <row r="11641" spans="13:19" x14ac:dyDescent="0.25">
      <c r="M11641" s="36">
        <v>25568</v>
      </c>
      <c r="N11641">
        <v>91.599997999999999</v>
      </c>
      <c r="O11641">
        <v>92.940002000000007</v>
      </c>
      <c r="P11641">
        <v>91.150002000000001</v>
      </c>
      <c r="Q11641">
        <v>92.059997999999993</v>
      </c>
      <c r="R11641">
        <v>19380000</v>
      </c>
      <c r="S11641">
        <v>92.059997999999993</v>
      </c>
    </row>
    <row r="11642" spans="13:19" x14ac:dyDescent="0.25">
      <c r="M11642" s="36">
        <v>25567</v>
      </c>
      <c r="N11642">
        <v>91.25</v>
      </c>
      <c r="O11642">
        <v>92.199996999999996</v>
      </c>
      <c r="P11642">
        <v>90.470000999999996</v>
      </c>
      <c r="Q11642">
        <v>91.599997999999999</v>
      </c>
      <c r="R11642">
        <v>15790000</v>
      </c>
      <c r="S11642">
        <v>91.599997999999999</v>
      </c>
    </row>
    <row r="11643" spans="13:19" x14ac:dyDescent="0.25">
      <c r="M11643" s="36">
        <v>25566</v>
      </c>
      <c r="N11643">
        <v>91.889999000000003</v>
      </c>
      <c r="O11643">
        <v>92.489998</v>
      </c>
      <c r="P11643">
        <v>90.660004000000001</v>
      </c>
      <c r="Q11643">
        <v>91.25</v>
      </c>
      <c r="R11643">
        <v>12500000</v>
      </c>
      <c r="S11643">
        <v>91.25</v>
      </c>
    </row>
    <row r="11644" spans="13:19" x14ac:dyDescent="0.25">
      <c r="M11644" s="36">
        <v>25563</v>
      </c>
      <c r="N11644">
        <v>91.18</v>
      </c>
      <c r="O11644">
        <v>92.300003000000004</v>
      </c>
      <c r="P11644">
        <v>90.940002000000007</v>
      </c>
      <c r="Q11644">
        <v>91.889999000000003</v>
      </c>
      <c r="R11644">
        <v>6750000</v>
      </c>
      <c r="S11644">
        <v>91.889999000000003</v>
      </c>
    </row>
    <row r="11645" spans="13:19" x14ac:dyDescent="0.25">
      <c r="M11645" s="36">
        <v>25561</v>
      </c>
      <c r="N11645">
        <v>90.230002999999996</v>
      </c>
      <c r="O11645">
        <v>91.889999000000003</v>
      </c>
      <c r="P11645">
        <v>89.93</v>
      </c>
      <c r="Q11645">
        <v>91.18</v>
      </c>
      <c r="R11645">
        <v>11670000</v>
      </c>
      <c r="S11645">
        <v>91.18</v>
      </c>
    </row>
    <row r="11646" spans="13:19" x14ac:dyDescent="0.25">
      <c r="M11646" s="36">
        <v>25560</v>
      </c>
      <c r="N11646">
        <v>90.580001999999993</v>
      </c>
      <c r="O11646">
        <v>91.129997000000003</v>
      </c>
      <c r="P11646">
        <v>89.400002000000001</v>
      </c>
      <c r="Q11646">
        <v>90.230002999999996</v>
      </c>
      <c r="R11646">
        <v>13890000</v>
      </c>
      <c r="S11646">
        <v>90.230002999999996</v>
      </c>
    </row>
    <row r="11647" spans="13:19" x14ac:dyDescent="0.25">
      <c r="M11647" s="36">
        <v>25559</v>
      </c>
      <c r="N11647">
        <v>91.379997000000003</v>
      </c>
      <c r="O11647">
        <v>92.029999000000004</v>
      </c>
      <c r="P11647">
        <v>90.099997999999999</v>
      </c>
      <c r="Q11647">
        <v>90.580001999999993</v>
      </c>
      <c r="R11647">
        <v>12680000</v>
      </c>
      <c r="S11647">
        <v>90.580001999999993</v>
      </c>
    </row>
    <row r="11648" spans="13:19" x14ac:dyDescent="0.25">
      <c r="M11648" s="36">
        <v>25556</v>
      </c>
      <c r="N11648">
        <v>90.610000999999997</v>
      </c>
      <c r="O11648">
        <v>92.339995999999999</v>
      </c>
      <c r="P11648">
        <v>90.330001999999993</v>
      </c>
      <c r="Q11648">
        <v>91.379997000000003</v>
      </c>
      <c r="R11648">
        <v>15420000</v>
      </c>
      <c r="S11648">
        <v>91.379997000000003</v>
      </c>
    </row>
    <row r="11649" spans="13:19" x14ac:dyDescent="0.25">
      <c r="M11649" s="36">
        <v>25555</v>
      </c>
      <c r="N11649">
        <v>89.199996999999996</v>
      </c>
      <c r="O11649">
        <v>91.150002000000001</v>
      </c>
      <c r="P11649">
        <v>88.620002999999997</v>
      </c>
      <c r="Q11649">
        <v>90.610000999999997</v>
      </c>
      <c r="R11649">
        <v>15950000</v>
      </c>
      <c r="S11649">
        <v>90.610000999999997</v>
      </c>
    </row>
    <row r="11650" spans="13:19" x14ac:dyDescent="0.25">
      <c r="M11650" s="36">
        <v>25554</v>
      </c>
      <c r="N11650">
        <v>89.720000999999996</v>
      </c>
      <c r="O11650">
        <v>90.32</v>
      </c>
      <c r="P11650">
        <v>88.940002000000007</v>
      </c>
      <c r="Q11650">
        <v>89.199996999999996</v>
      </c>
      <c r="R11650">
        <v>12840000</v>
      </c>
      <c r="S11650">
        <v>89.199996999999996</v>
      </c>
    </row>
    <row r="11651" spans="13:19" x14ac:dyDescent="0.25">
      <c r="M11651" s="36">
        <v>25553</v>
      </c>
      <c r="N11651">
        <v>90.540001000000004</v>
      </c>
      <c r="O11651">
        <v>91.050003000000004</v>
      </c>
      <c r="P11651">
        <v>89.230002999999996</v>
      </c>
      <c r="Q11651">
        <v>89.720000999999996</v>
      </c>
      <c r="R11651">
        <v>11880000</v>
      </c>
      <c r="S11651">
        <v>89.720000999999996</v>
      </c>
    </row>
    <row r="11652" spans="13:19" x14ac:dyDescent="0.25">
      <c r="M11652" s="36">
        <v>25552</v>
      </c>
      <c r="N11652">
        <v>90.809997999999993</v>
      </c>
      <c r="O11652">
        <v>91.419998000000007</v>
      </c>
      <c r="P11652">
        <v>89.959998999999996</v>
      </c>
      <c r="Q11652">
        <v>90.540001000000004</v>
      </c>
      <c r="R11652">
        <v>11100000</v>
      </c>
      <c r="S11652">
        <v>90.540001000000004</v>
      </c>
    </row>
    <row r="11653" spans="13:19" x14ac:dyDescent="0.25">
      <c r="M11653" s="36">
        <v>25549</v>
      </c>
      <c r="N11653">
        <v>90.519997000000004</v>
      </c>
      <c r="O11653">
        <v>91.669998000000007</v>
      </c>
      <c r="P11653">
        <v>90.050003000000004</v>
      </c>
      <c r="Q11653">
        <v>90.809997999999993</v>
      </c>
      <c r="R11653">
        <v>11630000</v>
      </c>
      <c r="S11653">
        <v>90.809997999999993</v>
      </c>
    </row>
    <row r="11654" spans="13:19" x14ac:dyDescent="0.25">
      <c r="M11654" s="36">
        <v>25548</v>
      </c>
      <c r="N11654">
        <v>90.480002999999996</v>
      </c>
      <c r="O11654">
        <v>91.370002999999997</v>
      </c>
      <c r="P11654">
        <v>89.739998</v>
      </c>
      <c r="Q11654">
        <v>90.519997000000004</v>
      </c>
      <c r="R11654">
        <v>10430000</v>
      </c>
      <c r="S11654">
        <v>90.519997000000004</v>
      </c>
    </row>
    <row r="11655" spans="13:19" x14ac:dyDescent="0.25">
      <c r="M11655" s="36">
        <v>25547</v>
      </c>
      <c r="N11655">
        <v>90.550003000000004</v>
      </c>
      <c r="O11655">
        <v>91.220000999999996</v>
      </c>
      <c r="P11655">
        <v>89.330001999999993</v>
      </c>
      <c r="Q11655">
        <v>90.480002999999996</v>
      </c>
      <c r="R11655">
        <v>12590000</v>
      </c>
      <c r="S11655">
        <v>90.480002999999996</v>
      </c>
    </row>
    <row r="11656" spans="13:19" x14ac:dyDescent="0.25">
      <c r="M11656" s="36">
        <v>25546</v>
      </c>
      <c r="N11656">
        <v>90.839995999999999</v>
      </c>
      <c r="O11656">
        <v>91.790001000000004</v>
      </c>
      <c r="P11656">
        <v>89.93</v>
      </c>
      <c r="Q11656">
        <v>90.550003000000004</v>
      </c>
      <c r="R11656">
        <v>12290000</v>
      </c>
      <c r="S11656">
        <v>90.550003000000004</v>
      </c>
    </row>
    <row r="11657" spans="13:19" x14ac:dyDescent="0.25">
      <c r="M11657" s="36">
        <v>25545</v>
      </c>
      <c r="N11657">
        <v>91.730002999999996</v>
      </c>
      <c r="O11657">
        <v>92.050003000000004</v>
      </c>
      <c r="P11657">
        <v>90.290001000000004</v>
      </c>
      <c r="Q11657">
        <v>90.839995999999999</v>
      </c>
      <c r="R11657">
        <v>9990000</v>
      </c>
      <c r="S11657">
        <v>90.839995999999999</v>
      </c>
    </row>
    <row r="11658" spans="13:19" x14ac:dyDescent="0.25">
      <c r="M11658" s="36">
        <v>25542</v>
      </c>
      <c r="N11658">
        <v>91.949996999999996</v>
      </c>
      <c r="O11658">
        <v>92.910004000000001</v>
      </c>
      <c r="P11658">
        <v>91.139999000000003</v>
      </c>
      <c r="Q11658">
        <v>91.730002999999996</v>
      </c>
      <c r="R11658">
        <v>11150000</v>
      </c>
      <c r="S11658">
        <v>91.730002999999996</v>
      </c>
    </row>
    <row r="11659" spans="13:19" x14ac:dyDescent="0.25">
      <c r="M11659" s="36">
        <v>25541</v>
      </c>
      <c r="N11659">
        <v>91.650002000000001</v>
      </c>
      <c r="O11659">
        <v>92.449996999999996</v>
      </c>
      <c r="P11659">
        <v>90.360000999999997</v>
      </c>
      <c r="Q11659">
        <v>91.949996999999996</v>
      </c>
      <c r="R11659">
        <v>13230000</v>
      </c>
      <c r="S11659">
        <v>91.949996999999996</v>
      </c>
    </row>
    <row r="11660" spans="13:19" x14ac:dyDescent="0.25">
      <c r="M11660" s="36">
        <v>25540</v>
      </c>
      <c r="N11660">
        <v>92.650002000000001</v>
      </c>
      <c r="O11660">
        <v>93.050003000000004</v>
      </c>
      <c r="P11660">
        <v>91.25</v>
      </c>
      <c r="Q11660">
        <v>91.650002000000001</v>
      </c>
      <c r="R11660">
        <v>11300000</v>
      </c>
      <c r="S11660">
        <v>91.650002000000001</v>
      </c>
    </row>
    <row r="11661" spans="13:19" x14ac:dyDescent="0.25">
      <c r="M11661" s="36">
        <v>25539</v>
      </c>
      <c r="N11661">
        <v>93.220000999999996</v>
      </c>
      <c r="O11661">
        <v>93.540001000000004</v>
      </c>
      <c r="P11661">
        <v>91.949996999999996</v>
      </c>
      <c r="Q11661">
        <v>92.650002000000001</v>
      </c>
      <c r="R11661">
        <v>9940000</v>
      </c>
      <c r="S11661">
        <v>92.650002000000001</v>
      </c>
    </row>
    <row r="11662" spans="13:19" x14ac:dyDescent="0.25">
      <c r="M11662" s="36">
        <v>25538</v>
      </c>
      <c r="N11662">
        <v>93.809997999999993</v>
      </c>
      <c r="O11662">
        <v>94.470000999999996</v>
      </c>
      <c r="P11662">
        <v>92.779999000000004</v>
      </c>
      <c r="Q11662">
        <v>93.220000999999996</v>
      </c>
      <c r="R11662">
        <v>9950000</v>
      </c>
      <c r="S11662">
        <v>93.220000999999996</v>
      </c>
    </row>
    <row r="11663" spans="13:19" x14ac:dyDescent="0.25">
      <c r="M11663" s="36">
        <v>25535</v>
      </c>
      <c r="N11663">
        <v>93.269997000000004</v>
      </c>
      <c r="O11663">
        <v>94.410004000000001</v>
      </c>
      <c r="P11663">
        <v>92.879997000000003</v>
      </c>
      <c r="Q11663">
        <v>93.809997999999993</v>
      </c>
      <c r="R11663">
        <v>8550000</v>
      </c>
      <c r="S11663">
        <v>93.809997999999993</v>
      </c>
    </row>
    <row r="11664" spans="13:19" x14ac:dyDescent="0.25">
      <c r="M11664" s="36">
        <v>25533</v>
      </c>
      <c r="N11664">
        <v>92.940002000000007</v>
      </c>
      <c r="O11664">
        <v>93.849997999999999</v>
      </c>
      <c r="P11664">
        <v>92.239998</v>
      </c>
      <c r="Q11664">
        <v>93.269997000000004</v>
      </c>
      <c r="R11664">
        <v>10630000</v>
      </c>
      <c r="S11664">
        <v>93.269997000000004</v>
      </c>
    </row>
    <row r="11665" spans="13:19" x14ac:dyDescent="0.25">
      <c r="M11665" s="36">
        <v>25532</v>
      </c>
      <c r="N11665">
        <v>93.239998</v>
      </c>
      <c r="O11665">
        <v>94.169998000000007</v>
      </c>
      <c r="P11665">
        <v>92.379997000000003</v>
      </c>
      <c r="Q11665">
        <v>92.940002000000007</v>
      </c>
      <c r="R11665">
        <v>11560000</v>
      </c>
      <c r="S11665">
        <v>92.940002000000007</v>
      </c>
    </row>
    <row r="11666" spans="13:19" x14ac:dyDescent="0.25">
      <c r="M11666" s="36">
        <v>25531</v>
      </c>
      <c r="N11666">
        <v>94.32</v>
      </c>
      <c r="O11666">
        <v>94.43</v>
      </c>
      <c r="P11666">
        <v>92.629997000000003</v>
      </c>
      <c r="Q11666">
        <v>93.239998</v>
      </c>
      <c r="R11666">
        <v>10940000</v>
      </c>
      <c r="S11666">
        <v>93.239998</v>
      </c>
    </row>
    <row r="11667" spans="13:19" x14ac:dyDescent="0.25">
      <c r="M11667" s="36">
        <v>25528</v>
      </c>
      <c r="N11667">
        <v>94.910004000000001</v>
      </c>
      <c r="O11667">
        <v>95.339995999999999</v>
      </c>
      <c r="P11667">
        <v>93.870002999999997</v>
      </c>
      <c r="Q11667">
        <v>94.32</v>
      </c>
      <c r="R11667">
        <v>9840000</v>
      </c>
      <c r="S11667">
        <v>94.32</v>
      </c>
    </row>
    <row r="11668" spans="13:19" x14ac:dyDescent="0.25">
      <c r="M11668" s="36">
        <v>25527</v>
      </c>
      <c r="N11668">
        <v>95.900002000000001</v>
      </c>
      <c r="O11668">
        <v>95.940002000000007</v>
      </c>
      <c r="P11668">
        <v>94.120002999999997</v>
      </c>
      <c r="Q11668">
        <v>94.910004000000001</v>
      </c>
      <c r="R11668">
        <v>12010000</v>
      </c>
      <c r="S11668">
        <v>94.910004000000001</v>
      </c>
    </row>
    <row r="11669" spans="13:19" x14ac:dyDescent="0.25">
      <c r="M11669" s="36">
        <v>25526</v>
      </c>
      <c r="N11669">
        <v>96.389999000000003</v>
      </c>
      <c r="O11669">
        <v>96.949996999999996</v>
      </c>
      <c r="P11669">
        <v>95.360000999999997</v>
      </c>
      <c r="Q11669">
        <v>95.900002000000001</v>
      </c>
      <c r="R11669">
        <v>11240000</v>
      </c>
      <c r="S11669">
        <v>95.900002000000001</v>
      </c>
    </row>
    <row r="11670" spans="13:19" x14ac:dyDescent="0.25">
      <c r="M11670" s="36">
        <v>25525</v>
      </c>
      <c r="N11670">
        <v>96.410004000000001</v>
      </c>
      <c r="O11670">
        <v>97</v>
      </c>
      <c r="P11670">
        <v>95.57</v>
      </c>
      <c r="Q11670">
        <v>96.389999000000003</v>
      </c>
      <c r="R11670">
        <v>11010000</v>
      </c>
      <c r="S11670">
        <v>96.389999000000003</v>
      </c>
    </row>
    <row r="11671" spans="13:19" x14ac:dyDescent="0.25">
      <c r="M11671" s="36">
        <v>25524</v>
      </c>
      <c r="N11671">
        <v>97.07</v>
      </c>
      <c r="O11671">
        <v>97.360000999999997</v>
      </c>
      <c r="P11671">
        <v>95.82</v>
      </c>
      <c r="Q11671">
        <v>96.410004000000001</v>
      </c>
      <c r="R11671">
        <v>10120000</v>
      </c>
      <c r="S11671">
        <v>96.410004000000001</v>
      </c>
    </row>
    <row r="11672" spans="13:19" x14ac:dyDescent="0.25">
      <c r="M11672" s="36">
        <v>25521</v>
      </c>
      <c r="N11672">
        <v>97.419998000000007</v>
      </c>
      <c r="O11672">
        <v>97.440002000000007</v>
      </c>
      <c r="P11672">
        <v>96.360000999999997</v>
      </c>
      <c r="Q11672">
        <v>97.07</v>
      </c>
      <c r="R11672">
        <v>10580000</v>
      </c>
      <c r="S11672">
        <v>97.07</v>
      </c>
    </row>
    <row r="11673" spans="13:19" x14ac:dyDescent="0.25">
      <c r="M11673" s="36">
        <v>25520</v>
      </c>
      <c r="N11673">
        <v>97.889999000000003</v>
      </c>
      <c r="O11673">
        <v>98.339995999999999</v>
      </c>
      <c r="P11673">
        <v>96.540001000000004</v>
      </c>
      <c r="Q11673">
        <v>97.419998000000007</v>
      </c>
      <c r="R11673">
        <v>12090000</v>
      </c>
      <c r="S11673">
        <v>97.419998000000007</v>
      </c>
    </row>
    <row r="11674" spans="13:19" x14ac:dyDescent="0.25">
      <c r="M11674" s="36">
        <v>25519</v>
      </c>
      <c r="N11674">
        <v>98.07</v>
      </c>
      <c r="O11674">
        <v>98.720000999999996</v>
      </c>
      <c r="P11674">
        <v>97.279999000000004</v>
      </c>
      <c r="Q11674">
        <v>97.889999000000003</v>
      </c>
      <c r="R11674">
        <v>12480000</v>
      </c>
      <c r="S11674">
        <v>97.889999000000003</v>
      </c>
    </row>
    <row r="11675" spans="13:19" x14ac:dyDescent="0.25">
      <c r="M11675" s="36">
        <v>25518</v>
      </c>
      <c r="N11675">
        <v>98.330001999999993</v>
      </c>
      <c r="O11675">
        <v>98.790001000000004</v>
      </c>
      <c r="P11675">
        <v>97.449996999999996</v>
      </c>
      <c r="Q11675">
        <v>98.07</v>
      </c>
      <c r="R11675">
        <v>10080000</v>
      </c>
      <c r="S11675">
        <v>98.07</v>
      </c>
    </row>
    <row r="11676" spans="13:19" x14ac:dyDescent="0.25">
      <c r="M11676" s="36">
        <v>25517</v>
      </c>
      <c r="N11676">
        <v>98.260002</v>
      </c>
      <c r="O11676">
        <v>99.230002999999996</v>
      </c>
      <c r="P11676">
        <v>97.650002000000001</v>
      </c>
      <c r="Q11676">
        <v>98.330001999999993</v>
      </c>
      <c r="R11676">
        <v>12490000</v>
      </c>
      <c r="S11676">
        <v>98.330001999999993</v>
      </c>
    </row>
    <row r="11677" spans="13:19" x14ac:dyDescent="0.25">
      <c r="M11677" s="36">
        <v>25514</v>
      </c>
      <c r="N11677">
        <v>97.669998000000007</v>
      </c>
      <c r="O11677">
        <v>99.010002</v>
      </c>
      <c r="P11677">
        <v>97.18</v>
      </c>
      <c r="Q11677">
        <v>98.260002</v>
      </c>
      <c r="R11677">
        <v>13280000</v>
      </c>
      <c r="S11677">
        <v>98.260002</v>
      </c>
    </row>
    <row r="11678" spans="13:19" x14ac:dyDescent="0.25">
      <c r="M11678" s="36">
        <v>25513</v>
      </c>
      <c r="N11678">
        <v>97.639999000000003</v>
      </c>
      <c r="O11678">
        <v>98.309997999999993</v>
      </c>
      <c r="P11678">
        <v>96.800003000000004</v>
      </c>
      <c r="Q11678">
        <v>97.669998000000007</v>
      </c>
      <c r="R11678">
        <v>11110000</v>
      </c>
      <c r="S11678">
        <v>97.669998000000007</v>
      </c>
    </row>
    <row r="11679" spans="13:19" x14ac:dyDescent="0.25">
      <c r="M11679" s="36">
        <v>25512</v>
      </c>
      <c r="N11679">
        <v>97.209998999999996</v>
      </c>
      <c r="O11679">
        <v>98.389999000000003</v>
      </c>
      <c r="P11679">
        <v>96.75</v>
      </c>
      <c r="Q11679">
        <v>97.639999000000003</v>
      </c>
      <c r="R11679">
        <v>12110000</v>
      </c>
      <c r="S11679">
        <v>97.639999000000003</v>
      </c>
    </row>
    <row r="11680" spans="13:19" x14ac:dyDescent="0.25">
      <c r="M11680" s="36">
        <v>25511</v>
      </c>
      <c r="N11680">
        <v>97.150002000000001</v>
      </c>
      <c r="O11680">
        <v>97.82</v>
      </c>
      <c r="P11680">
        <v>95.839995999999999</v>
      </c>
      <c r="Q11680">
        <v>97.209998999999996</v>
      </c>
      <c r="R11680">
        <v>12340000</v>
      </c>
      <c r="S11680">
        <v>97.209998999999996</v>
      </c>
    </row>
    <row r="11681" spans="13:19" x14ac:dyDescent="0.25">
      <c r="M11681" s="36">
        <v>25510</v>
      </c>
      <c r="N11681">
        <v>97.120002999999997</v>
      </c>
      <c r="O11681">
        <v>97.82</v>
      </c>
      <c r="P11681">
        <v>96.190002000000007</v>
      </c>
      <c r="Q11681">
        <v>97.150002000000001</v>
      </c>
      <c r="R11681">
        <v>11140000</v>
      </c>
      <c r="S11681">
        <v>97.150002000000001</v>
      </c>
    </row>
    <row r="11682" spans="13:19" x14ac:dyDescent="0.25">
      <c r="M11682" s="36">
        <v>25507</v>
      </c>
      <c r="N11682">
        <v>96.93</v>
      </c>
      <c r="O11682">
        <v>98.029999000000004</v>
      </c>
      <c r="P11682">
        <v>96.330001999999993</v>
      </c>
      <c r="Q11682">
        <v>97.120002999999997</v>
      </c>
      <c r="R11682">
        <v>13100000</v>
      </c>
      <c r="S11682">
        <v>97.120002999999997</v>
      </c>
    </row>
    <row r="11683" spans="13:19" x14ac:dyDescent="0.25">
      <c r="M11683" s="36">
        <v>25506</v>
      </c>
      <c r="N11683">
        <v>96.809997999999993</v>
      </c>
      <c r="O11683">
        <v>97.470000999999996</v>
      </c>
      <c r="P11683">
        <v>95.610000999999997</v>
      </c>
      <c r="Q11683">
        <v>96.93</v>
      </c>
      <c r="R11683">
        <v>12820000</v>
      </c>
      <c r="S11683">
        <v>96.93</v>
      </c>
    </row>
    <row r="11684" spans="13:19" x14ac:dyDescent="0.25">
      <c r="M11684" s="36">
        <v>25505</v>
      </c>
      <c r="N11684">
        <v>97.660004000000001</v>
      </c>
      <c r="O11684">
        <v>97.919998000000007</v>
      </c>
      <c r="P11684">
        <v>96.260002</v>
      </c>
      <c r="Q11684">
        <v>96.809997999999993</v>
      </c>
      <c r="R11684">
        <v>12380000</v>
      </c>
      <c r="S11684">
        <v>96.809997999999993</v>
      </c>
    </row>
    <row r="11685" spans="13:19" x14ac:dyDescent="0.25">
      <c r="M11685" s="36">
        <v>25504</v>
      </c>
      <c r="N11685">
        <v>97.970000999999996</v>
      </c>
      <c r="O11685">
        <v>98.550003000000004</v>
      </c>
      <c r="P11685">
        <v>97.019997000000004</v>
      </c>
      <c r="Q11685">
        <v>97.660004000000001</v>
      </c>
      <c r="R11685">
        <v>12410000</v>
      </c>
      <c r="S11685">
        <v>97.660004000000001</v>
      </c>
    </row>
    <row r="11686" spans="13:19" x14ac:dyDescent="0.25">
      <c r="M11686" s="36">
        <v>25503</v>
      </c>
      <c r="N11686">
        <v>98.120002999999997</v>
      </c>
      <c r="O11686">
        <v>98.779999000000004</v>
      </c>
      <c r="P11686">
        <v>97.489998</v>
      </c>
      <c r="Q11686">
        <v>97.970000999999996</v>
      </c>
      <c r="R11686">
        <v>12160000</v>
      </c>
      <c r="S11686">
        <v>97.970000999999996</v>
      </c>
    </row>
    <row r="11687" spans="13:19" x14ac:dyDescent="0.25">
      <c r="M11687" s="36">
        <v>25500</v>
      </c>
      <c r="N11687">
        <v>97.459998999999996</v>
      </c>
      <c r="O11687">
        <v>98.830001999999993</v>
      </c>
      <c r="P11687">
        <v>96.970000999999996</v>
      </c>
      <c r="Q11687">
        <v>98.120002999999997</v>
      </c>
      <c r="R11687">
        <v>15430000</v>
      </c>
      <c r="S11687">
        <v>98.120002999999997</v>
      </c>
    </row>
    <row r="11688" spans="13:19" x14ac:dyDescent="0.25">
      <c r="M11688" s="36">
        <v>25499</v>
      </c>
      <c r="N11688">
        <v>97.830001999999993</v>
      </c>
      <c r="O11688">
        <v>98.389999000000003</v>
      </c>
      <c r="P11688">
        <v>96.459998999999996</v>
      </c>
      <c r="Q11688">
        <v>97.459998999999996</v>
      </c>
      <c r="R11688">
        <v>14780000</v>
      </c>
      <c r="S11688">
        <v>97.459998999999996</v>
      </c>
    </row>
    <row r="11689" spans="13:19" x14ac:dyDescent="0.25">
      <c r="M11689" s="36">
        <v>25498</v>
      </c>
      <c r="N11689">
        <v>97.199996999999996</v>
      </c>
      <c r="O11689">
        <v>98.610000999999997</v>
      </c>
      <c r="P11689">
        <v>96.559997999999993</v>
      </c>
      <c r="Q11689">
        <v>97.830001999999993</v>
      </c>
      <c r="R11689">
        <v>19320000</v>
      </c>
      <c r="S11689">
        <v>97.830001999999993</v>
      </c>
    </row>
    <row r="11690" spans="13:19" x14ac:dyDescent="0.25">
      <c r="M11690" s="36">
        <v>25497</v>
      </c>
      <c r="N11690">
        <v>96.459998999999996</v>
      </c>
      <c r="O11690">
        <v>97.839995999999999</v>
      </c>
      <c r="P11690">
        <v>95.860000999999997</v>
      </c>
      <c r="Q11690">
        <v>97.199996999999996</v>
      </c>
      <c r="R11690">
        <v>16460000</v>
      </c>
      <c r="S11690">
        <v>97.199996999999996</v>
      </c>
    </row>
    <row r="11691" spans="13:19" x14ac:dyDescent="0.25">
      <c r="M11691" s="36">
        <v>25496</v>
      </c>
      <c r="N11691">
        <v>96.260002</v>
      </c>
      <c r="O11691">
        <v>97.169998000000007</v>
      </c>
      <c r="P11691">
        <v>95.290001000000004</v>
      </c>
      <c r="Q11691">
        <v>96.459998999999996</v>
      </c>
      <c r="R11691">
        <v>13540000</v>
      </c>
      <c r="S11691">
        <v>96.459998999999996</v>
      </c>
    </row>
    <row r="11692" spans="13:19" x14ac:dyDescent="0.25">
      <c r="M11692" s="36">
        <v>25493</v>
      </c>
      <c r="N11692">
        <v>96.370002999999997</v>
      </c>
      <c r="O11692">
        <v>97.239998</v>
      </c>
      <c r="P11692">
        <v>95.379997000000003</v>
      </c>
      <c r="Q11692">
        <v>96.260002</v>
      </c>
      <c r="R11692">
        <v>13740000</v>
      </c>
      <c r="S11692">
        <v>96.260002</v>
      </c>
    </row>
    <row r="11693" spans="13:19" x14ac:dyDescent="0.25">
      <c r="M11693" s="36">
        <v>25492</v>
      </c>
      <c r="N11693">
        <v>95.720000999999996</v>
      </c>
      <c r="O11693">
        <v>97.540001000000004</v>
      </c>
      <c r="P11693">
        <v>95.050003000000004</v>
      </c>
      <c r="Q11693">
        <v>96.370002999999997</v>
      </c>
      <c r="R11693">
        <v>19500000</v>
      </c>
      <c r="S11693">
        <v>96.370002999999997</v>
      </c>
    </row>
    <row r="11694" spans="13:19" x14ac:dyDescent="0.25">
      <c r="M11694" s="36">
        <v>25491</v>
      </c>
      <c r="N11694">
        <v>95.699996999999996</v>
      </c>
      <c r="O11694">
        <v>96.559997999999993</v>
      </c>
      <c r="P11694">
        <v>94.650002000000001</v>
      </c>
      <c r="Q11694">
        <v>95.720000999999996</v>
      </c>
      <c r="R11694">
        <v>15740000</v>
      </c>
      <c r="S11694">
        <v>95.720000999999996</v>
      </c>
    </row>
    <row r="11695" spans="13:19" x14ac:dyDescent="0.25">
      <c r="M11695" s="36">
        <v>25490</v>
      </c>
      <c r="N11695">
        <v>94.550003000000004</v>
      </c>
      <c r="O11695">
        <v>96.529999000000004</v>
      </c>
      <c r="P11695">
        <v>94.32</v>
      </c>
      <c r="Q11695">
        <v>95.699996999999996</v>
      </c>
      <c r="R11695">
        <v>19950000</v>
      </c>
      <c r="S11695">
        <v>95.699996999999996</v>
      </c>
    </row>
    <row r="11696" spans="13:19" x14ac:dyDescent="0.25">
      <c r="M11696" s="36">
        <v>25489</v>
      </c>
      <c r="N11696">
        <v>93.559997999999993</v>
      </c>
      <c r="O11696">
        <v>94.860000999999997</v>
      </c>
      <c r="P11696">
        <v>93.199996999999996</v>
      </c>
      <c r="Q11696">
        <v>94.550003000000004</v>
      </c>
      <c r="R11696">
        <v>13620000</v>
      </c>
      <c r="S11696">
        <v>94.550003000000004</v>
      </c>
    </row>
    <row r="11697" spans="13:19" x14ac:dyDescent="0.25">
      <c r="M11697" s="36">
        <v>25486</v>
      </c>
      <c r="N11697">
        <v>93.029999000000004</v>
      </c>
      <c r="O11697">
        <v>94.190002000000007</v>
      </c>
      <c r="P11697">
        <v>92.599997999999999</v>
      </c>
      <c r="Q11697">
        <v>93.559997999999993</v>
      </c>
      <c r="R11697">
        <v>12210000</v>
      </c>
      <c r="S11697">
        <v>93.559997999999993</v>
      </c>
    </row>
    <row r="11698" spans="13:19" x14ac:dyDescent="0.25">
      <c r="M11698" s="36">
        <v>25485</v>
      </c>
      <c r="N11698">
        <v>92.669998000000007</v>
      </c>
      <c r="O11698">
        <v>93.550003000000004</v>
      </c>
      <c r="P11698">
        <v>91.75</v>
      </c>
      <c r="Q11698">
        <v>93.029999000000004</v>
      </c>
      <c r="R11698">
        <v>10420000</v>
      </c>
      <c r="S11698">
        <v>93.029999000000004</v>
      </c>
    </row>
    <row r="11699" spans="13:19" x14ac:dyDescent="0.25">
      <c r="M11699" s="36">
        <v>25484</v>
      </c>
      <c r="N11699">
        <v>93.089995999999999</v>
      </c>
      <c r="O11699">
        <v>93.559997999999993</v>
      </c>
      <c r="P11699">
        <v>92.040001000000004</v>
      </c>
      <c r="Q11699">
        <v>92.669998000000007</v>
      </c>
      <c r="R11699">
        <v>10370000</v>
      </c>
      <c r="S11699">
        <v>92.669998000000007</v>
      </c>
    </row>
    <row r="11700" spans="13:19" x14ac:dyDescent="0.25">
      <c r="M11700" s="36">
        <v>25483</v>
      </c>
      <c r="N11700">
        <v>93.379997000000003</v>
      </c>
      <c r="O11700">
        <v>94.029999000000004</v>
      </c>
      <c r="P11700">
        <v>92.589995999999999</v>
      </c>
      <c r="Q11700">
        <v>93.089995999999999</v>
      </c>
      <c r="R11700">
        <v>10050000</v>
      </c>
      <c r="S11700">
        <v>93.089995999999999</v>
      </c>
    </row>
    <row r="11701" spans="13:19" x14ac:dyDescent="0.25">
      <c r="M11701" s="36">
        <v>25482</v>
      </c>
      <c r="N11701">
        <v>93.190002000000007</v>
      </c>
      <c r="O11701">
        <v>93.989998</v>
      </c>
      <c r="P11701">
        <v>92.5</v>
      </c>
      <c r="Q11701">
        <v>93.379997000000003</v>
      </c>
      <c r="R11701">
        <v>9180000</v>
      </c>
      <c r="S11701">
        <v>93.379997000000003</v>
      </c>
    </row>
    <row r="11702" spans="13:19" x14ac:dyDescent="0.25">
      <c r="M11702" s="36">
        <v>25479</v>
      </c>
      <c r="N11702">
        <v>93.239998</v>
      </c>
      <c r="O11702">
        <v>94.389999000000003</v>
      </c>
      <c r="P11702">
        <v>92.650002000000001</v>
      </c>
      <c r="Q11702">
        <v>93.190002000000007</v>
      </c>
      <c r="R11702">
        <v>12410000</v>
      </c>
      <c r="S11702">
        <v>93.190002000000007</v>
      </c>
    </row>
    <row r="11703" spans="13:19" x14ac:dyDescent="0.25">
      <c r="M11703" s="36">
        <v>25478</v>
      </c>
      <c r="N11703">
        <v>92.519997000000004</v>
      </c>
      <c r="O11703">
        <v>93.629997000000003</v>
      </c>
      <c r="P11703">
        <v>91.660004000000001</v>
      </c>
      <c r="Q11703">
        <v>93.239998</v>
      </c>
      <c r="R11703">
        <v>11430000</v>
      </c>
      <c r="S11703">
        <v>93.239998</v>
      </c>
    </row>
    <row r="11704" spans="13:19" x14ac:dyDescent="0.25">
      <c r="M11704" s="36">
        <v>25477</v>
      </c>
      <c r="N11704">
        <v>93.120002999999997</v>
      </c>
      <c r="O11704">
        <v>93.510002</v>
      </c>
      <c r="P11704">
        <v>92.120002999999997</v>
      </c>
      <c r="Q11704">
        <v>92.519997000000004</v>
      </c>
      <c r="R11704">
        <v>9090000</v>
      </c>
      <c r="S11704">
        <v>92.519997000000004</v>
      </c>
    </row>
    <row r="11705" spans="13:19" x14ac:dyDescent="0.25">
      <c r="M11705" s="36">
        <v>25476</v>
      </c>
      <c r="N11705">
        <v>93.410004000000001</v>
      </c>
      <c r="O11705">
        <v>94.050003000000004</v>
      </c>
      <c r="P11705">
        <v>92.550003000000004</v>
      </c>
      <c r="Q11705">
        <v>93.120002999999997</v>
      </c>
      <c r="R11705">
        <v>9180000</v>
      </c>
      <c r="S11705">
        <v>93.120002999999997</v>
      </c>
    </row>
    <row r="11706" spans="13:19" x14ac:dyDescent="0.25">
      <c r="M11706" s="36">
        <v>25475</v>
      </c>
      <c r="N11706">
        <v>94.160004000000001</v>
      </c>
      <c r="O11706">
        <v>94.449996999999996</v>
      </c>
      <c r="P11706">
        <v>92.620002999999997</v>
      </c>
      <c r="Q11706">
        <v>93.410004000000001</v>
      </c>
      <c r="R11706">
        <v>10170000</v>
      </c>
      <c r="S11706">
        <v>93.410004000000001</v>
      </c>
    </row>
    <row r="11707" spans="13:19" x14ac:dyDescent="0.25">
      <c r="M11707" s="36">
        <v>25472</v>
      </c>
      <c r="N11707">
        <v>94.769997000000004</v>
      </c>
      <c r="O11707">
        <v>95.230002999999996</v>
      </c>
      <c r="P11707">
        <v>93.529999000000004</v>
      </c>
      <c r="Q11707">
        <v>94.160004000000001</v>
      </c>
      <c r="R11707">
        <v>9680000</v>
      </c>
      <c r="S11707">
        <v>94.160004000000001</v>
      </c>
    </row>
    <row r="11708" spans="13:19" x14ac:dyDescent="0.25">
      <c r="M11708" s="36">
        <v>25471</v>
      </c>
      <c r="N11708">
        <v>95.5</v>
      </c>
      <c r="O11708">
        <v>95.919998000000007</v>
      </c>
      <c r="P11708">
        <v>94.279999000000004</v>
      </c>
      <c r="Q11708">
        <v>94.769997000000004</v>
      </c>
      <c r="R11708">
        <v>10690000</v>
      </c>
      <c r="S11708">
        <v>94.769997000000004</v>
      </c>
    </row>
    <row r="11709" spans="13:19" x14ac:dyDescent="0.25">
      <c r="M11709" s="36">
        <v>25470</v>
      </c>
      <c r="N11709">
        <v>95.629997000000003</v>
      </c>
      <c r="O11709">
        <v>96.199996999999996</v>
      </c>
      <c r="P11709">
        <v>94.75</v>
      </c>
      <c r="Q11709">
        <v>95.5</v>
      </c>
      <c r="R11709">
        <v>11320000</v>
      </c>
      <c r="S11709">
        <v>95.5</v>
      </c>
    </row>
    <row r="11710" spans="13:19" x14ac:dyDescent="0.25">
      <c r="M11710" s="36">
        <v>25469</v>
      </c>
      <c r="N11710">
        <v>95.629997000000003</v>
      </c>
      <c r="O11710">
        <v>96.620002999999997</v>
      </c>
      <c r="P11710">
        <v>94.860000999999997</v>
      </c>
      <c r="Q11710">
        <v>95.629997000000003</v>
      </c>
      <c r="R11710">
        <v>13030000</v>
      </c>
      <c r="S11710">
        <v>95.629997000000003</v>
      </c>
    </row>
    <row r="11711" spans="13:19" x14ac:dyDescent="0.25">
      <c r="M11711" s="36">
        <v>25468</v>
      </c>
      <c r="N11711">
        <v>95.190002000000007</v>
      </c>
      <c r="O11711">
        <v>96.129997000000003</v>
      </c>
      <c r="P11711">
        <v>94.580001999999993</v>
      </c>
      <c r="Q11711">
        <v>95.629997000000003</v>
      </c>
      <c r="R11711">
        <v>9280000</v>
      </c>
      <c r="S11711">
        <v>95.629997000000003</v>
      </c>
    </row>
    <row r="11712" spans="13:19" x14ac:dyDescent="0.25">
      <c r="M11712" s="36">
        <v>25465</v>
      </c>
      <c r="N11712">
        <v>94.900002000000001</v>
      </c>
      <c r="O11712">
        <v>95.919998000000007</v>
      </c>
      <c r="P11712">
        <v>94.349997999999999</v>
      </c>
      <c r="Q11712">
        <v>95.190002000000007</v>
      </c>
      <c r="R11712">
        <v>12270000</v>
      </c>
      <c r="S11712">
        <v>95.190002000000007</v>
      </c>
    </row>
    <row r="11713" spans="13:19" x14ac:dyDescent="0.25">
      <c r="M11713" s="36">
        <v>25464</v>
      </c>
      <c r="N11713">
        <v>94.760002</v>
      </c>
      <c r="O11713">
        <v>95.529999000000004</v>
      </c>
      <c r="P11713">
        <v>94.050003000000004</v>
      </c>
      <c r="Q11713">
        <v>94.900002000000001</v>
      </c>
      <c r="R11713">
        <v>11170000</v>
      </c>
      <c r="S11713">
        <v>94.900002000000001</v>
      </c>
    </row>
    <row r="11714" spans="13:19" x14ac:dyDescent="0.25">
      <c r="M11714" s="36">
        <v>25463</v>
      </c>
      <c r="N11714">
        <v>94.949996999999996</v>
      </c>
      <c r="O11714">
        <v>95.699996999999996</v>
      </c>
      <c r="P11714">
        <v>94.040001000000004</v>
      </c>
      <c r="Q11714">
        <v>94.760002</v>
      </c>
      <c r="R11714">
        <v>10980000</v>
      </c>
      <c r="S11714">
        <v>94.760002</v>
      </c>
    </row>
    <row r="11715" spans="13:19" x14ac:dyDescent="0.25">
      <c r="M11715" s="36">
        <v>25462</v>
      </c>
      <c r="N11715">
        <v>94.870002999999997</v>
      </c>
      <c r="O11715">
        <v>95.730002999999996</v>
      </c>
      <c r="P11715">
        <v>94.059997999999993</v>
      </c>
      <c r="Q11715">
        <v>94.949996999999996</v>
      </c>
      <c r="R11715">
        <v>11160000</v>
      </c>
      <c r="S11715">
        <v>94.949996999999996</v>
      </c>
    </row>
    <row r="11716" spans="13:19" x14ac:dyDescent="0.25">
      <c r="M11716" s="36">
        <v>25461</v>
      </c>
      <c r="N11716">
        <v>94.129997000000003</v>
      </c>
      <c r="O11716">
        <v>95.610000999999997</v>
      </c>
      <c r="P11716">
        <v>93.730002999999996</v>
      </c>
      <c r="Q11716">
        <v>94.870002999999997</v>
      </c>
      <c r="R11716">
        <v>10680000</v>
      </c>
      <c r="S11716">
        <v>94.870002999999997</v>
      </c>
    </row>
    <row r="11717" spans="13:19" x14ac:dyDescent="0.25">
      <c r="M11717" s="36">
        <v>25458</v>
      </c>
      <c r="N11717">
        <v>94.220000999999996</v>
      </c>
      <c r="O11717">
        <v>95.040001000000004</v>
      </c>
      <c r="P11717">
        <v>93.260002</v>
      </c>
      <c r="Q11717">
        <v>94.129997000000003</v>
      </c>
      <c r="R11717">
        <v>10800000</v>
      </c>
      <c r="S11717">
        <v>94.129997000000003</v>
      </c>
    </row>
    <row r="11718" spans="13:19" x14ac:dyDescent="0.25">
      <c r="M11718" s="36">
        <v>25457</v>
      </c>
      <c r="N11718">
        <v>94.949996999999996</v>
      </c>
      <c r="O11718">
        <v>95.769997000000004</v>
      </c>
      <c r="P11718">
        <v>93.720000999999996</v>
      </c>
      <c r="Q11718">
        <v>94.220000999999996</v>
      </c>
      <c r="R11718">
        <v>12370000</v>
      </c>
      <c r="S11718">
        <v>94.220000999999996</v>
      </c>
    </row>
    <row r="11719" spans="13:19" x14ac:dyDescent="0.25">
      <c r="M11719" s="36">
        <v>25456</v>
      </c>
      <c r="N11719">
        <v>93.379997000000003</v>
      </c>
      <c r="O11719">
        <v>95.349997999999999</v>
      </c>
      <c r="P11719">
        <v>93.230002999999996</v>
      </c>
      <c r="Q11719">
        <v>94.949996999999996</v>
      </c>
      <c r="R11719">
        <v>11490000</v>
      </c>
      <c r="S11719">
        <v>94.949996999999996</v>
      </c>
    </row>
    <row r="11720" spans="13:19" x14ac:dyDescent="0.25">
      <c r="M11720" s="36">
        <v>25455</v>
      </c>
      <c r="N11720">
        <v>92.699996999999996</v>
      </c>
      <c r="O11720">
        <v>93.940002000000007</v>
      </c>
      <c r="P11720">
        <v>91.769997000000004</v>
      </c>
      <c r="Q11720">
        <v>93.379997000000003</v>
      </c>
      <c r="R11720">
        <v>10980000</v>
      </c>
      <c r="S11720">
        <v>93.379997000000003</v>
      </c>
    </row>
    <row r="11721" spans="13:19" x14ac:dyDescent="0.25">
      <c r="M11721" s="36">
        <v>25454</v>
      </c>
      <c r="N11721">
        <v>93.639999000000003</v>
      </c>
      <c r="O11721">
        <v>93.760002</v>
      </c>
      <c r="P11721">
        <v>92.349997999999999</v>
      </c>
      <c r="Q11721">
        <v>92.699996999999996</v>
      </c>
      <c r="R11721">
        <v>8310000</v>
      </c>
      <c r="S11721">
        <v>92.699996999999996</v>
      </c>
    </row>
    <row r="11722" spans="13:19" x14ac:dyDescent="0.25">
      <c r="M11722" s="36">
        <v>25451</v>
      </c>
      <c r="N11722">
        <v>94.199996999999996</v>
      </c>
      <c r="O11722">
        <v>94.510002</v>
      </c>
      <c r="P11722">
        <v>93.089995999999999</v>
      </c>
      <c r="Q11722">
        <v>93.639999000000003</v>
      </c>
      <c r="R11722">
        <v>8890000</v>
      </c>
      <c r="S11722">
        <v>93.639999000000003</v>
      </c>
    </row>
    <row r="11723" spans="13:19" x14ac:dyDescent="0.25">
      <c r="M11723" s="36">
        <v>25450</v>
      </c>
      <c r="N11723">
        <v>94.980002999999996</v>
      </c>
      <c r="O11723">
        <v>95.199996999999996</v>
      </c>
      <c r="P11723">
        <v>93.660004000000001</v>
      </c>
      <c r="Q11723">
        <v>94.199996999999996</v>
      </c>
      <c r="R11723">
        <v>9380000</v>
      </c>
      <c r="S11723">
        <v>94.199996999999996</v>
      </c>
    </row>
    <row r="11724" spans="13:19" x14ac:dyDescent="0.25">
      <c r="M11724" s="36">
        <v>25449</v>
      </c>
      <c r="N11724">
        <v>95.540001000000004</v>
      </c>
      <c r="O11724">
        <v>96.110000999999997</v>
      </c>
      <c r="P11724">
        <v>94.379997000000003</v>
      </c>
      <c r="Q11724">
        <v>94.980002999999996</v>
      </c>
      <c r="R11724">
        <v>8760000</v>
      </c>
      <c r="S11724">
        <v>94.980002999999996</v>
      </c>
    </row>
    <row r="11725" spans="13:19" x14ac:dyDescent="0.25">
      <c r="M11725" s="36">
        <v>25448</v>
      </c>
      <c r="N11725">
        <v>95.510002</v>
      </c>
      <c r="O11725">
        <v>96.309997999999993</v>
      </c>
      <c r="P11725">
        <v>94.849997999999999</v>
      </c>
      <c r="Q11725">
        <v>95.540001000000004</v>
      </c>
      <c r="R11725">
        <v>8560000</v>
      </c>
      <c r="S11725">
        <v>95.540001000000004</v>
      </c>
    </row>
    <row r="11726" spans="13:19" x14ac:dyDescent="0.25">
      <c r="M11726" s="36">
        <v>25444</v>
      </c>
      <c r="N11726">
        <v>94.889999000000003</v>
      </c>
      <c r="O11726">
        <v>95.510002</v>
      </c>
      <c r="P11726">
        <v>94.459998999999996</v>
      </c>
      <c r="Q11726">
        <v>95.510002</v>
      </c>
      <c r="R11726">
        <v>8850000</v>
      </c>
      <c r="S11726">
        <v>95.510002</v>
      </c>
    </row>
    <row r="11727" spans="13:19" x14ac:dyDescent="0.25">
      <c r="M11727" s="36">
        <v>25443</v>
      </c>
      <c r="N11727">
        <v>94.489998</v>
      </c>
      <c r="O11727">
        <v>95.379997000000003</v>
      </c>
      <c r="P11727">
        <v>94.040001000000004</v>
      </c>
      <c r="Q11727">
        <v>94.889999000000003</v>
      </c>
      <c r="R11727">
        <v>7730000</v>
      </c>
      <c r="S11727">
        <v>94.889999000000003</v>
      </c>
    </row>
    <row r="11728" spans="13:19" x14ac:dyDescent="0.25">
      <c r="M11728" s="36">
        <v>25442</v>
      </c>
      <c r="N11728">
        <v>94.300003000000004</v>
      </c>
      <c r="O11728">
        <v>95.160004000000001</v>
      </c>
      <c r="P11728">
        <v>93.760002</v>
      </c>
      <c r="Q11728">
        <v>94.489998</v>
      </c>
      <c r="R11728">
        <v>9100000</v>
      </c>
      <c r="S11728">
        <v>94.489998</v>
      </c>
    </row>
    <row r="11729" spans="13:19" x14ac:dyDescent="0.25">
      <c r="M11729" s="36">
        <v>25441</v>
      </c>
      <c r="N11729">
        <v>94.93</v>
      </c>
      <c r="O11729">
        <v>95.040001000000004</v>
      </c>
      <c r="P11729">
        <v>93.650002000000001</v>
      </c>
      <c r="Q11729">
        <v>94.300003000000004</v>
      </c>
      <c r="R11729">
        <v>8910000</v>
      </c>
      <c r="S11729">
        <v>94.300003000000004</v>
      </c>
    </row>
    <row r="11730" spans="13:19" x14ac:dyDescent="0.25">
      <c r="M11730" s="36">
        <v>25440</v>
      </c>
      <c r="N11730">
        <v>95.919998000000007</v>
      </c>
      <c r="O11730">
        <v>96.129997000000003</v>
      </c>
      <c r="P11730">
        <v>94.519997000000004</v>
      </c>
      <c r="Q11730">
        <v>94.93</v>
      </c>
      <c r="R11730">
        <v>8410000</v>
      </c>
      <c r="S11730">
        <v>94.93</v>
      </c>
    </row>
    <row r="11731" spans="13:19" x14ac:dyDescent="0.25">
      <c r="M11731" s="36">
        <v>25437</v>
      </c>
      <c r="N11731">
        <v>95.349997999999999</v>
      </c>
      <c r="O11731">
        <v>96.43</v>
      </c>
      <c r="P11731">
        <v>94.910004000000001</v>
      </c>
      <c r="Q11731">
        <v>95.919998000000007</v>
      </c>
      <c r="R11731">
        <v>10140000</v>
      </c>
      <c r="S11731">
        <v>95.919998000000007</v>
      </c>
    </row>
    <row r="11732" spans="13:19" x14ac:dyDescent="0.25">
      <c r="M11732" s="36">
        <v>25436</v>
      </c>
      <c r="N11732">
        <v>95.07</v>
      </c>
      <c r="O11732">
        <v>95.870002999999997</v>
      </c>
      <c r="P11732">
        <v>94.559997999999993</v>
      </c>
      <c r="Q11732">
        <v>95.349997999999999</v>
      </c>
      <c r="R11732">
        <v>8420000</v>
      </c>
      <c r="S11732">
        <v>95.349997999999999</v>
      </c>
    </row>
    <row r="11733" spans="13:19" x14ac:dyDescent="0.25">
      <c r="M11733" s="36">
        <v>25435</v>
      </c>
      <c r="N11733">
        <v>95.07</v>
      </c>
      <c r="O11733">
        <v>95.639999000000003</v>
      </c>
      <c r="P11733">
        <v>94.25</v>
      </c>
      <c r="Q11733">
        <v>95.07</v>
      </c>
      <c r="R11733">
        <v>9680000</v>
      </c>
      <c r="S11733">
        <v>95.07</v>
      </c>
    </row>
    <row r="11734" spans="13:19" x14ac:dyDescent="0.25">
      <c r="M11734" s="36">
        <v>25434</v>
      </c>
      <c r="N11734">
        <v>94.57</v>
      </c>
      <c r="O11734">
        <v>95.18</v>
      </c>
      <c r="P11734">
        <v>93.949996999999996</v>
      </c>
      <c r="Q11734">
        <v>95.07</v>
      </c>
      <c r="R11734">
        <v>12640000</v>
      </c>
      <c r="S11734">
        <v>95.07</v>
      </c>
    </row>
    <row r="11735" spans="13:19" x14ac:dyDescent="0.25">
      <c r="M11735" s="36">
        <v>25433</v>
      </c>
      <c r="N11735">
        <v>94</v>
      </c>
      <c r="O11735">
        <v>95</v>
      </c>
      <c r="P11735">
        <v>93.510002</v>
      </c>
      <c r="Q11735">
        <v>94.57</v>
      </c>
      <c r="R11735">
        <v>9420000</v>
      </c>
      <c r="S11735">
        <v>94.57</v>
      </c>
    </row>
    <row r="11736" spans="13:19" x14ac:dyDescent="0.25">
      <c r="M11736" s="36">
        <v>25430</v>
      </c>
      <c r="N11736">
        <v>93.339995999999999</v>
      </c>
      <c r="O11736">
        <v>94.5</v>
      </c>
      <c r="P11736">
        <v>92.919998000000007</v>
      </c>
      <c r="Q11736">
        <v>94</v>
      </c>
      <c r="R11736">
        <v>10210000</v>
      </c>
      <c r="S11736">
        <v>94</v>
      </c>
    </row>
    <row r="11737" spans="13:19" x14ac:dyDescent="0.25">
      <c r="M11737" s="36">
        <v>25429</v>
      </c>
      <c r="N11737">
        <v>92.699996999999996</v>
      </c>
      <c r="O11737">
        <v>93.870002999999997</v>
      </c>
      <c r="P11737">
        <v>92.32</v>
      </c>
      <c r="Q11737">
        <v>93.339995999999999</v>
      </c>
      <c r="R11737">
        <v>9690000</v>
      </c>
      <c r="S11737">
        <v>93.339995999999999</v>
      </c>
    </row>
    <row r="11738" spans="13:19" x14ac:dyDescent="0.25">
      <c r="M11738" s="36">
        <v>25428</v>
      </c>
      <c r="N11738">
        <v>92.629997000000003</v>
      </c>
      <c r="O11738">
        <v>93.260002</v>
      </c>
      <c r="P11738">
        <v>91.480002999999996</v>
      </c>
      <c r="Q11738">
        <v>92.699996999999996</v>
      </c>
      <c r="R11738">
        <v>9910000</v>
      </c>
      <c r="S11738">
        <v>92.699996999999996</v>
      </c>
    </row>
    <row r="11739" spans="13:19" x14ac:dyDescent="0.25">
      <c r="M11739" s="36">
        <v>25427</v>
      </c>
      <c r="N11739">
        <v>93.360000999999997</v>
      </c>
      <c r="O11739">
        <v>93.660004000000001</v>
      </c>
      <c r="P11739">
        <v>92.190002000000007</v>
      </c>
      <c r="Q11739">
        <v>92.629997000000003</v>
      </c>
      <c r="R11739">
        <v>7870000</v>
      </c>
      <c r="S11739">
        <v>92.629997000000003</v>
      </c>
    </row>
    <row r="11740" spans="13:19" x14ac:dyDescent="0.25">
      <c r="M11740" s="36">
        <v>25426</v>
      </c>
      <c r="N11740">
        <v>93.940002000000007</v>
      </c>
      <c r="O11740">
        <v>94.239998</v>
      </c>
      <c r="P11740">
        <v>92.769997000000004</v>
      </c>
      <c r="Q11740">
        <v>93.360000999999997</v>
      </c>
      <c r="R11740">
        <v>6680000</v>
      </c>
      <c r="S11740">
        <v>93.360000999999997</v>
      </c>
    </row>
    <row r="11741" spans="13:19" x14ac:dyDescent="0.25">
      <c r="M11741" s="36">
        <v>25423</v>
      </c>
      <c r="N11741">
        <v>93.989998</v>
      </c>
      <c r="O11741">
        <v>94.629997000000003</v>
      </c>
      <c r="P11741">
        <v>93.290001000000004</v>
      </c>
      <c r="Q11741">
        <v>93.940002000000007</v>
      </c>
      <c r="R11741">
        <v>8760000</v>
      </c>
      <c r="S11741">
        <v>93.940002000000007</v>
      </c>
    </row>
    <row r="11742" spans="13:19" x14ac:dyDescent="0.25">
      <c r="M11742" s="36">
        <v>25422</v>
      </c>
      <c r="N11742">
        <v>93.919998000000007</v>
      </c>
      <c r="O11742">
        <v>94.769997000000004</v>
      </c>
      <c r="P11742">
        <v>93.169998000000007</v>
      </c>
      <c r="Q11742">
        <v>93.989998</v>
      </c>
      <c r="R11742">
        <v>9450000</v>
      </c>
      <c r="S11742">
        <v>93.989998</v>
      </c>
    </row>
    <row r="11743" spans="13:19" x14ac:dyDescent="0.25">
      <c r="M11743" s="36">
        <v>25421</v>
      </c>
      <c r="N11743">
        <v>93.410004000000001</v>
      </c>
      <c r="O11743">
        <v>94.760002</v>
      </c>
      <c r="P11743">
        <v>93.019997000000004</v>
      </c>
      <c r="Q11743">
        <v>93.919998000000007</v>
      </c>
      <c r="R11743">
        <v>11100000</v>
      </c>
      <c r="S11743">
        <v>93.919998000000007</v>
      </c>
    </row>
    <row r="11744" spans="13:19" x14ac:dyDescent="0.25">
      <c r="M11744" s="36">
        <v>25420</v>
      </c>
      <c r="N11744">
        <v>92.989998</v>
      </c>
      <c r="O11744">
        <v>94.019997000000004</v>
      </c>
      <c r="P11744">
        <v>92.129997000000003</v>
      </c>
      <c r="Q11744">
        <v>93.410004000000001</v>
      </c>
      <c r="R11744">
        <v>8940000</v>
      </c>
      <c r="S11744">
        <v>93.410004000000001</v>
      </c>
    </row>
    <row r="11745" spans="13:19" x14ac:dyDescent="0.25">
      <c r="M11745" s="36">
        <v>25419</v>
      </c>
      <c r="N11745">
        <v>93.470000999999996</v>
      </c>
      <c r="O11745">
        <v>94.419998000000007</v>
      </c>
      <c r="P11745">
        <v>92.290001000000004</v>
      </c>
      <c r="Q11745">
        <v>92.989998</v>
      </c>
      <c r="R11745">
        <v>10700000</v>
      </c>
      <c r="S11745">
        <v>92.989998</v>
      </c>
    </row>
    <row r="11746" spans="13:19" x14ac:dyDescent="0.25">
      <c r="M11746" s="36">
        <v>25416</v>
      </c>
      <c r="N11746">
        <v>91.919998000000007</v>
      </c>
      <c r="O11746">
        <v>94.190002000000007</v>
      </c>
      <c r="P11746">
        <v>91.919998000000007</v>
      </c>
      <c r="Q11746">
        <v>93.470000999999996</v>
      </c>
      <c r="R11746">
        <v>15070000</v>
      </c>
      <c r="S11746">
        <v>93.470000999999996</v>
      </c>
    </row>
    <row r="11747" spans="13:19" x14ac:dyDescent="0.25">
      <c r="M11747" s="36">
        <v>25415</v>
      </c>
      <c r="N11747">
        <v>89.959998999999996</v>
      </c>
      <c r="O11747">
        <v>92.400002000000001</v>
      </c>
      <c r="P11747">
        <v>89.959998999999996</v>
      </c>
      <c r="Q11747">
        <v>91.830001999999993</v>
      </c>
      <c r="R11747">
        <v>14160000</v>
      </c>
      <c r="S11747">
        <v>91.830001999999993</v>
      </c>
    </row>
    <row r="11748" spans="13:19" x14ac:dyDescent="0.25">
      <c r="M11748" s="36">
        <v>25414</v>
      </c>
      <c r="N11748">
        <v>89.480002999999996</v>
      </c>
      <c r="O11748">
        <v>90.82</v>
      </c>
      <c r="P11748">
        <v>88.040001000000004</v>
      </c>
      <c r="Q11748">
        <v>89.93</v>
      </c>
      <c r="R11748">
        <v>15580000</v>
      </c>
      <c r="S11748">
        <v>89.93</v>
      </c>
    </row>
    <row r="11749" spans="13:19" x14ac:dyDescent="0.25">
      <c r="M11749" s="36">
        <v>25413</v>
      </c>
      <c r="N11749">
        <v>90.209998999999996</v>
      </c>
      <c r="O11749">
        <v>91.559997999999993</v>
      </c>
      <c r="P11749">
        <v>89.059997999999993</v>
      </c>
      <c r="Q11749">
        <v>89.480002999999996</v>
      </c>
      <c r="R11749">
        <v>13630000</v>
      </c>
      <c r="S11749">
        <v>89.480002999999996</v>
      </c>
    </row>
    <row r="11750" spans="13:19" x14ac:dyDescent="0.25">
      <c r="M11750" s="36">
        <v>25412</v>
      </c>
      <c r="N11750">
        <v>91.910004000000001</v>
      </c>
      <c r="O11750">
        <v>91.910004000000001</v>
      </c>
      <c r="P11750">
        <v>89.830001999999993</v>
      </c>
      <c r="Q11750">
        <v>90.209998999999996</v>
      </c>
      <c r="R11750">
        <v>11800000</v>
      </c>
      <c r="S11750">
        <v>90.209998999999996</v>
      </c>
    </row>
    <row r="11751" spans="13:19" x14ac:dyDescent="0.25">
      <c r="M11751" s="36">
        <v>25409</v>
      </c>
      <c r="N11751">
        <v>92.800003000000004</v>
      </c>
      <c r="O11751">
        <v>93.279999000000004</v>
      </c>
      <c r="P11751">
        <v>91.540001000000004</v>
      </c>
      <c r="Q11751">
        <v>92.059997999999993</v>
      </c>
      <c r="R11751">
        <v>9800000</v>
      </c>
      <c r="S11751">
        <v>92.059997999999993</v>
      </c>
    </row>
    <row r="11752" spans="13:19" x14ac:dyDescent="0.25">
      <c r="M11752" s="36">
        <v>25408</v>
      </c>
      <c r="N11752">
        <v>93.120002999999997</v>
      </c>
      <c r="O11752">
        <v>93.870002999999997</v>
      </c>
      <c r="P11752">
        <v>92.290001000000004</v>
      </c>
      <c r="Q11752">
        <v>92.800003000000004</v>
      </c>
      <c r="R11752">
        <v>9750000</v>
      </c>
      <c r="S11752">
        <v>92.800003000000004</v>
      </c>
    </row>
    <row r="11753" spans="13:19" x14ac:dyDescent="0.25">
      <c r="M11753" s="36">
        <v>25407</v>
      </c>
      <c r="N11753">
        <v>93.519997000000004</v>
      </c>
      <c r="O11753">
        <v>93.989998</v>
      </c>
      <c r="P11753">
        <v>92.07</v>
      </c>
      <c r="Q11753">
        <v>93.120002999999997</v>
      </c>
      <c r="R11753">
        <v>11680000</v>
      </c>
      <c r="S11753">
        <v>93.120002999999997</v>
      </c>
    </row>
    <row r="11754" spans="13:19" x14ac:dyDescent="0.25">
      <c r="M11754" s="36">
        <v>25406</v>
      </c>
      <c r="N11754">
        <v>94.949996999999996</v>
      </c>
      <c r="O11754">
        <v>95.449996999999996</v>
      </c>
      <c r="P11754">
        <v>93.150002000000001</v>
      </c>
      <c r="Q11754">
        <v>93.519997000000004</v>
      </c>
      <c r="R11754">
        <v>9780000</v>
      </c>
      <c r="S11754">
        <v>93.519997000000004</v>
      </c>
    </row>
    <row r="11755" spans="13:19" x14ac:dyDescent="0.25">
      <c r="M11755" s="36">
        <v>25402</v>
      </c>
      <c r="N11755">
        <v>95.760002</v>
      </c>
      <c r="O11755">
        <v>95.839995999999999</v>
      </c>
      <c r="P11755">
        <v>94.18</v>
      </c>
      <c r="Q11755">
        <v>94.949996999999996</v>
      </c>
      <c r="R11755">
        <v>8590000</v>
      </c>
      <c r="S11755">
        <v>94.949996999999996</v>
      </c>
    </row>
    <row r="11756" spans="13:19" x14ac:dyDescent="0.25">
      <c r="M11756" s="36">
        <v>25401</v>
      </c>
      <c r="N11756">
        <v>95.18</v>
      </c>
      <c r="O11756">
        <v>96.709998999999996</v>
      </c>
      <c r="P11756">
        <v>95.07</v>
      </c>
      <c r="Q11756">
        <v>95.760002</v>
      </c>
      <c r="R11756">
        <v>10450000</v>
      </c>
      <c r="S11756">
        <v>95.760002</v>
      </c>
    </row>
    <row r="11757" spans="13:19" x14ac:dyDescent="0.25">
      <c r="M11757" s="36">
        <v>25400</v>
      </c>
      <c r="N11757">
        <v>94.239998</v>
      </c>
      <c r="O11757">
        <v>95.830001999999993</v>
      </c>
      <c r="P11757">
        <v>94.220000999999996</v>
      </c>
      <c r="Q11757">
        <v>95.18</v>
      </c>
      <c r="R11757">
        <v>10470000</v>
      </c>
      <c r="S11757">
        <v>95.18</v>
      </c>
    </row>
    <row r="11758" spans="13:19" x14ac:dyDescent="0.25">
      <c r="M11758" s="36">
        <v>25399</v>
      </c>
      <c r="N11758">
        <v>94.550003000000004</v>
      </c>
      <c r="O11758">
        <v>95</v>
      </c>
      <c r="P11758">
        <v>93.110000999999997</v>
      </c>
      <c r="Q11758">
        <v>94.239998</v>
      </c>
      <c r="R11758">
        <v>11110000</v>
      </c>
      <c r="S11758">
        <v>94.239998</v>
      </c>
    </row>
    <row r="11759" spans="13:19" x14ac:dyDescent="0.25">
      <c r="M11759" s="36">
        <v>25398</v>
      </c>
      <c r="N11759">
        <v>95.769997000000004</v>
      </c>
      <c r="O11759">
        <v>96.169998000000007</v>
      </c>
      <c r="P11759">
        <v>94.199996999999996</v>
      </c>
      <c r="Q11759">
        <v>94.550003000000004</v>
      </c>
      <c r="R11759">
        <v>8310000</v>
      </c>
      <c r="S11759">
        <v>94.550003000000004</v>
      </c>
    </row>
    <row r="11760" spans="13:19" x14ac:dyDescent="0.25">
      <c r="M11760" s="36">
        <v>25395</v>
      </c>
      <c r="N11760">
        <v>95.379997000000003</v>
      </c>
      <c r="O11760">
        <v>96.650002000000001</v>
      </c>
      <c r="P11760">
        <v>94.809997999999993</v>
      </c>
      <c r="Q11760">
        <v>95.769997000000004</v>
      </c>
      <c r="R11760">
        <v>11730000</v>
      </c>
      <c r="S11760">
        <v>95.769997000000004</v>
      </c>
    </row>
    <row r="11761" spans="13:19" x14ac:dyDescent="0.25">
      <c r="M11761" s="36">
        <v>25394</v>
      </c>
      <c r="N11761">
        <v>96.879997000000003</v>
      </c>
      <c r="O11761">
        <v>97.040001000000004</v>
      </c>
      <c r="P11761">
        <v>95.029999000000004</v>
      </c>
      <c r="Q11761">
        <v>95.379997000000003</v>
      </c>
      <c r="R11761">
        <v>11450000</v>
      </c>
      <c r="S11761">
        <v>95.379997000000003</v>
      </c>
    </row>
    <row r="11762" spans="13:19" x14ac:dyDescent="0.25">
      <c r="M11762" s="36">
        <v>25393</v>
      </c>
      <c r="N11762">
        <v>97.629997000000003</v>
      </c>
      <c r="O11762">
        <v>97.849997999999999</v>
      </c>
      <c r="P11762">
        <v>96.330001999999993</v>
      </c>
      <c r="Q11762">
        <v>96.879997000000003</v>
      </c>
      <c r="R11762">
        <v>9320000</v>
      </c>
      <c r="S11762">
        <v>96.879997000000003</v>
      </c>
    </row>
    <row r="11763" spans="13:19" x14ac:dyDescent="0.25">
      <c r="M11763" s="36">
        <v>25392</v>
      </c>
      <c r="N11763">
        <v>98.980002999999996</v>
      </c>
      <c r="O11763">
        <v>98.980002999999996</v>
      </c>
      <c r="P11763">
        <v>97.150002000000001</v>
      </c>
      <c r="Q11763">
        <v>97.629997000000003</v>
      </c>
      <c r="R11763">
        <v>9320000</v>
      </c>
      <c r="S11763">
        <v>97.629997000000003</v>
      </c>
    </row>
    <row r="11764" spans="13:19" x14ac:dyDescent="0.25">
      <c r="M11764" s="36">
        <v>25391</v>
      </c>
      <c r="N11764">
        <v>99.610000999999997</v>
      </c>
      <c r="O11764">
        <v>100.33000199999999</v>
      </c>
      <c r="P11764">
        <v>98.449996999999996</v>
      </c>
      <c r="Q11764">
        <v>99.029999000000004</v>
      </c>
      <c r="R11764">
        <v>9970000</v>
      </c>
      <c r="S11764">
        <v>99.029999000000004</v>
      </c>
    </row>
    <row r="11765" spans="13:19" x14ac:dyDescent="0.25">
      <c r="M11765" s="36">
        <v>25387</v>
      </c>
      <c r="N11765">
        <v>98.940002000000007</v>
      </c>
      <c r="O11765">
        <v>100.25</v>
      </c>
      <c r="P11765">
        <v>98.620002999999997</v>
      </c>
      <c r="Q11765">
        <v>99.610000999999997</v>
      </c>
      <c r="R11765">
        <v>10110000</v>
      </c>
      <c r="S11765">
        <v>99.610000999999997</v>
      </c>
    </row>
    <row r="11766" spans="13:19" x14ac:dyDescent="0.25">
      <c r="M11766" s="36">
        <v>25386</v>
      </c>
      <c r="N11766">
        <v>98.080001999999993</v>
      </c>
      <c r="O11766">
        <v>99.5</v>
      </c>
      <c r="P11766">
        <v>97.809997999999993</v>
      </c>
      <c r="Q11766">
        <v>98.940002000000007</v>
      </c>
      <c r="R11766">
        <v>11350000</v>
      </c>
      <c r="S11766">
        <v>98.940002000000007</v>
      </c>
    </row>
    <row r="11767" spans="13:19" x14ac:dyDescent="0.25">
      <c r="M11767" s="36">
        <v>25385</v>
      </c>
      <c r="N11767">
        <v>97.709998999999996</v>
      </c>
      <c r="O11767">
        <v>98.660004000000001</v>
      </c>
      <c r="P11767">
        <v>97.129997000000003</v>
      </c>
      <c r="Q11767">
        <v>98.080001999999993</v>
      </c>
      <c r="R11767">
        <v>9890000</v>
      </c>
      <c r="S11767">
        <v>98.080001999999993</v>
      </c>
    </row>
    <row r="11768" spans="13:19" x14ac:dyDescent="0.25">
      <c r="M11768" s="36">
        <v>25384</v>
      </c>
      <c r="N11768">
        <v>97.330001999999993</v>
      </c>
      <c r="O11768">
        <v>98.639999000000003</v>
      </c>
      <c r="P11768">
        <v>96.82</v>
      </c>
      <c r="Q11768">
        <v>97.709998999999996</v>
      </c>
      <c r="R11768">
        <v>8640000</v>
      </c>
      <c r="S11768">
        <v>97.709998999999996</v>
      </c>
    </row>
    <row r="11769" spans="13:19" x14ac:dyDescent="0.25">
      <c r="M11769" s="36">
        <v>25381</v>
      </c>
      <c r="N11769">
        <v>97.25</v>
      </c>
      <c r="O11769">
        <v>98.150002000000001</v>
      </c>
      <c r="P11769">
        <v>96.650002000000001</v>
      </c>
      <c r="Q11769">
        <v>97.330001999999993</v>
      </c>
      <c r="R11769">
        <v>9020000</v>
      </c>
      <c r="S11769">
        <v>97.330001999999993</v>
      </c>
    </row>
    <row r="11770" spans="13:19" x14ac:dyDescent="0.25">
      <c r="M11770" s="36">
        <v>25380</v>
      </c>
      <c r="N11770">
        <v>97.010002</v>
      </c>
      <c r="O11770">
        <v>97.910004000000001</v>
      </c>
      <c r="P11770">
        <v>95.970000999999996</v>
      </c>
      <c r="Q11770">
        <v>97.25</v>
      </c>
      <c r="R11770">
        <v>10310000</v>
      </c>
      <c r="S11770">
        <v>97.25</v>
      </c>
    </row>
    <row r="11771" spans="13:19" x14ac:dyDescent="0.25">
      <c r="M11771" s="36">
        <v>25379</v>
      </c>
      <c r="N11771">
        <v>97.32</v>
      </c>
      <c r="O11771">
        <v>98.300003000000004</v>
      </c>
      <c r="P11771">
        <v>96.559997999999993</v>
      </c>
      <c r="Q11771">
        <v>97.010002</v>
      </c>
      <c r="R11771">
        <v>10490000</v>
      </c>
      <c r="S11771">
        <v>97.010002</v>
      </c>
    </row>
    <row r="11772" spans="13:19" x14ac:dyDescent="0.25">
      <c r="M11772" s="36">
        <v>25378</v>
      </c>
      <c r="N11772">
        <v>96.290001000000004</v>
      </c>
      <c r="O11772">
        <v>98.040001000000004</v>
      </c>
      <c r="P11772">
        <v>96.290001000000004</v>
      </c>
      <c r="Q11772">
        <v>97.32</v>
      </c>
      <c r="R11772">
        <v>11460000</v>
      </c>
      <c r="S11772">
        <v>97.32</v>
      </c>
    </row>
    <row r="11773" spans="13:19" x14ac:dyDescent="0.25">
      <c r="M11773" s="36">
        <v>25377</v>
      </c>
      <c r="N11773">
        <v>96.669998000000007</v>
      </c>
      <c r="O11773">
        <v>97.169998000000007</v>
      </c>
      <c r="P11773">
        <v>95.209998999999996</v>
      </c>
      <c r="Q11773">
        <v>96.230002999999996</v>
      </c>
      <c r="R11773">
        <v>12900000</v>
      </c>
      <c r="S11773">
        <v>96.230002999999996</v>
      </c>
    </row>
    <row r="11774" spans="13:19" x14ac:dyDescent="0.25">
      <c r="M11774" s="36">
        <v>25374</v>
      </c>
      <c r="N11774">
        <v>97.239998</v>
      </c>
      <c r="O11774">
        <v>98.220000999999996</v>
      </c>
      <c r="P11774">
        <v>96.290001000000004</v>
      </c>
      <c r="Q11774">
        <v>96.669998000000007</v>
      </c>
      <c r="R11774">
        <v>11360000</v>
      </c>
      <c r="S11774">
        <v>96.669998000000007</v>
      </c>
    </row>
    <row r="11775" spans="13:19" x14ac:dyDescent="0.25">
      <c r="M11775" s="36">
        <v>25373</v>
      </c>
      <c r="N11775">
        <v>97.809997999999993</v>
      </c>
      <c r="O11775">
        <v>98.379997000000003</v>
      </c>
      <c r="P11775">
        <v>96.610000999999997</v>
      </c>
      <c r="Q11775">
        <v>97.239998</v>
      </c>
      <c r="R11775">
        <v>11160000</v>
      </c>
      <c r="S11775">
        <v>97.239998</v>
      </c>
    </row>
    <row r="11776" spans="13:19" x14ac:dyDescent="0.25">
      <c r="M11776" s="36">
        <v>25372</v>
      </c>
      <c r="N11776">
        <v>97.949996999999996</v>
      </c>
      <c r="O11776">
        <v>99.199996999999996</v>
      </c>
      <c r="P11776">
        <v>97.449996999999996</v>
      </c>
      <c r="Q11776">
        <v>97.809997999999993</v>
      </c>
      <c r="R11776">
        <v>11290000</v>
      </c>
      <c r="S11776">
        <v>97.809997999999993</v>
      </c>
    </row>
    <row r="11777" spans="13:19" x14ac:dyDescent="0.25">
      <c r="M11777" s="36">
        <v>25371</v>
      </c>
      <c r="N11777">
        <v>98.32</v>
      </c>
      <c r="O11777">
        <v>98.709998999999996</v>
      </c>
      <c r="P11777">
        <v>96.879997000000003</v>
      </c>
      <c r="Q11777">
        <v>97.949996999999996</v>
      </c>
      <c r="R11777">
        <v>12210000</v>
      </c>
      <c r="S11777">
        <v>97.949996999999996</v>
      </c>
    </row>
    <row r="11778" spans="13:19" x14ac:dyDescent="0.25">
      <c r="M11778" s="36">
        <v>25370</v>
      </c>
      <c r="N11778">
        <v>98.650002000000001</v>
      </c>
      <c r="O11778">
        <v>99.639999000000003</v>
      </c>
      <c r="P11778">
        <v>97.910004000000001</v>
      </c>
      <c r="Q11778">
        <v>98.32</v>
      </c>
      <c r="R11778">
        <v>10400000</v>
      </c>
      <c r="S11778">
        <v>98.32</v>
      </c>
    </row>
    <row r="11779" spans="13:19" x14ac:dyDescent="0.25">
      <c r="M11779" s="36">
        <v>25367</v>
      </c>
      <c r="N11779">
        <v>98.260002</v>
      </c>
      <c r="O11779">
        <v>99.510002</v>
      </c>
      <c r="P11779">
        <v>97.589995999999999</v>
      </c>
      <c r="Q11779">
        <v>98.650002000000001</v>
      </c>
      <c r="R11779">
        <v>13070000</v>
      </c>
      <c r="S11779">
        <v>98.650002000000001</v>
      </c>
    </row>
    <row r="11780" spans="13:19" x14ac:dyDescent="0.25">
      <c r="M11780" s="36">
        <v>25366</v>
      </c>
      <c r="N11780">
        <v>99.050003000000004</v>
      </c>
      <c r="O11780">
        <v>99.779999000000004</v>
      </c>
      <c r="P11780">
        <v>97.959998999999996</v>
      </c>
      <c r="Q11780">
        <v>98.260002</v>
      </c>
      <c r="R11780">
        <v>11790000</v>
      </c>
      <c r="S11780">
        <v>98.260002</v>
      </c>
    </row>
    <row r="11781" spans="13:19" x14ac:dyDescent="0.25">
      <c r="M11781" s="36">
        <v>25365</v>
      </c>
      <c r="N11781">
        <v>100.41999800000001</v>
      </c>
      <c r="O11781">
        <v>100.709999</v>
      </c>
      <c r="P11781">
        <v>99.019997000000004</v>
      </c>
      <c r="Q11781">
        <v>99.050003000000004</v>
      </c>
      <c r="R11781">
        <v>13640000</v>
      </c>
      <c r="S11781">
        <v>99.050003000000004</v>
      </c>
    </row>
    <row r="11782" spans="13:19" x14ac:dyDescent="0.25">
      <c r="M11782" s="36">
        <v>25364</v>
      </c>
      <c r="N11782">
        <v>101.199997</v>
      </c>
      <c r="O11782">
        <v>101.760002</v>
      </c>
      <c r="P11782">
        <v>100.019997</v>
      </c>
      <c r="Q11782">
        <v>100.41999800000001</v>
      </c>
      <c r="R11782">
        <v>10660000</v>
      </c>
      <c r="S11782">
        <v>100.41999800000001</v>
      </c>
    </row>
    <row r="11783" spans="13:19" x14ac:dyDescent="0.25">
      <c r="M11783" s="36">
        <v>25363</v>
      </c>
      <c r="N11783">
        <v>102.120003</v>
      </c>
      <c r="O11783">
        <v>102.160004</v>
      </c>
      <c r="P11783">
        <v>100.540001</v>
      </c>
      <c r="Q11783">
        <v>101.199997</v>
      </c>
      <c r="R11783">
        <v>10650000</v>
      </c>
      <c r="S11783">
        <v>101.199997</v>
      </c>
    </row>
    <row r="11784" spans="13:19" x14ac:dyDescent="0.25">
      <c r="M11784" s="36">
        <v>25360</v>
      </c>
      <c r="N11784">
        <v>102.760002</v>
      </c>
      <c r="O11784">
        <v>103.410004</v>
      </c>
      <c r="P11784">
        <v>101.68</v>
      </c>
      <c r="Q11784">
        <v>102.120003</v>
      </c>
      <c r="R11784">
        <v>12520000</v>
      </c>
      <c r="S11784">
        <v>102.120003</v>
      </c>
    </row>
    <row r="11785" spans="13:19" x14ac:dyDescent="0.25">
      <c r="M11785" s="36">
        <v>25359</v>
      </c>
      <c r="N11785">
        <v>102.589996</v>
      </c>
      <c r="O11785">
        <v>103.449997</v>
      </c>
      <c r="P11785">
        <v>102.050003</v>
      </c>
      <c r="Q11785">
        <v>102.760002</v>
      </c>
      <c r="R11785">
        <v>12350000</v>
      </c>
      <c r="S11785">
        <v>102.760002</v>
      </c>
    </row>
    <row r="11786" spans="13:19" x14ac:dyDescent="0.25">
      <c r="M11786" s="36">
        <v>25358</v>
      </c>
      <c r="N11786">
        <v>102.629997</v>
      </c>
      <c r="O11786">
        <v>103.449997</v>
      </c>
      <c r="P11786">
        <v>102.07</v>
      </c>
      <c r="Q11786">
        <v>102.589996</v>
      </c>
      <c r="R11786">
        <v>10840000</v>
      </c>
      <c r="S11786">
        <v>102.589996</v>
      </c>
    </row>
    <row r="11787" spans="13:19" x14ac:dyDescent="0.25">
      <c r="M11787" s="36">
        <v>25357</v>
      </c>
      <c r="N11787">
        <v>102.94000200000001</v>
      </c>
      <c r="O11787">
        <v>103.599998</v>
      </c>
      <c r="P11787">
        <v>102.089996</v>
      </c>
      <c r="Q11787">
        <v>102.629997</v>
      </c>
      <c r="R11787">
        <v>11190000</v>
      </c>
      <c r="S11787">
        <v>102.629997</v>
      </c>
    </row>
    <row r="11788" spans="13:19" x14ac:dyDescent="0.25">
      <c r="M11788" s="36">
        <v>25356</v>
      </c>
      <c r="N11788">
        <v>103.459999</v>
      </c>
      <c r="O11788">
        <v>103.75</v>
      </c>
      <c r="P11788">
        <v>102.400002</v>
      </c>
      <c r="Q11788">
        <v>102.94000200000001</v>
      </c>
      <c r="R11788">
        <v>9180000</v>
      </c>
      <c r="S11788">
        <v>102.94000200000001</v>
      </c>
    </row>
    <row r="11789" spans="13:19" x14ac:dyDescent="0.25">
      <c r="M11789" s="36">
        <v>25352</v>
      </c>
      <c r="N11789">
        <v>103.260002</v>
      </c>
      <c r="O11789">
        <v>104.269997</v>
      </c>
      <c r="P11789">
        <v>102.760002</v>
      </c>
      <c r="Q11789">
        <v>103.459999</v>
      </c>
      <c r="R11789">
        <v>11770000</v>
      </c>
      <c r="S11789">
        <v>103.459999</v>
      </c>
    </row>
    <row r="11790" spans="13:19" x14ac:dyDescent="0.25">
      <c r="M11790" s="36">
        <v>25351</v>
      </c>
      <c r="N11790">
        <v>103.57</v>
      </c>
      <c r="O11790">
        <v>103.910004</v>
      </c>
      <c r="P11790">
        <v>102.290001</v>
      </c>
      <c r="Q11790">
        <v>103.260002</v>
      </c>
      <c r="R11790">
        <v>11330000</v>
      </c>
      <c r="S11790">
        <v>103.260002</v>
      </c>
    </row>
    <row r="11791" spans="13:19" x14ac:dyDescent="0.25">
      <c r="M11791" s="36">
        <v>25350</v>
      </c>
      <c r="N11791">
        <v>104.360001</v>
      </c>
      <c r="O11791">
        <v>104.68</v>
      </c>
      <c r="P11791">
        <v>103.120003</v>
      </c>
      <c r="Q11791">
        <v>103.57</v>
      </c>
      <c r="R11791">
        <v>10580000</v>
      </c>
      <c r="S11791">
        <v>103.57</v>
      </c>
    </row>
    <row r="11792" spans="13:19" x14ac:dyDescent="0.25">
      <c r="M11792" s="36">
        <v>25349</v>
      </c>
      <c r="N11792">
        <v>104.589996</v>
      </c>
      <c r="O11792">
        <v>105.139999</v>
      </c>
      <c r="P11792">
        <v>103.800003</v>
      </c>
      <c r="Q11792">
        <v>104.360001</v>
      </c>
      <c r="R11792">
        <v>9030000</v>
      </c>
      <c r="S11792">
        <v>104.360001</v>
      </c>
    </row>
    <row r="11793" spans="13:19" x14ac:dyDescent="0.25">
      <c r="M11793" s="36">
        <v>25346</v>
      </c>
      <c r="N11793">
        <v>104.599998</v>
      </c>
      <c r="O11793">
        <v>105.32</v>
      </c>
      <c r="P11793">
        <v>103.779999</v>
      </c>
      <c r="Q11793">
        <v>104.589996</v>
      </c>
      <c r="R11793">
        <v>10900000</v>
      </c>
      <c r="S11793">
        <v>104.589996</v>
      </c>
    </row>
    <row r="11794" spans="13:19" x14ac:dyDescent="0.25">
      <c r="M11794" s="36">
        <v>25345</v>
      </c>
      <c r="N11794">
        <v>104.470001</v>
      </c>
      <c r="O11794">
        <v>105.660004</v>
      </c>
      <c r="P11794">
        <v>103.91999800000001</v>
      </c>
      <c r="Q11794">
        <v>104.599998</v>
      </c>
      <c r="R11794">
        <v>13710000</v>
      </c>
      <c r="S11794">
        <v>104.599998</v>
      </c>
    </row>
    <row r="11795" spans="13:19" x14ac:dyDescent="0.25">
      <c r="M11795" s="36">
        <v>25344</v>
      </c>
      <c r="N11795">
        <v>104.040001</v>
      </c>
      <c r="O11795">
        <v>105.029999</v>
      </c>
      <c r="P11795">
        <v>103.370003</v>
      </c>
      <c r="Q11795">
        <v>104.470001</v>
      </c>
      <c r="R11795">
        <v>12100000</v>
      </c>
      <c r="S11795">
        <v>104.470001</v>
      </c>
    </row>
    <row r="11796" spans="13:19" x14ac:dyDescent="0.25">
      <c r="M11796" s="36">
        <v>25343</v>
      </c>
      <c r="N11796">
        <v>104.970001</v>
      </c>
      <c r="O11796">
        <v>105.160004</v>
      </c>
      <c r="P11796">
        <v>103.55999799999999</v>
      </c>
      <c r="Q11796">
        <v>104.040001</v>
      </c>
      <c r="R11796">
        <v>10280000</v>
      </c>
      <c r="S11796">
        <v>104.040001</v>
      </c>
    </row>
    <row r="11797" spans="13:19" x14ac:dyDescent="0.25">
      <c r="M11797" s="36">
        <v>25342</v>
      </c>
      <c r="N11797">
        <v>105.94000200000001</v>
      </c>
      <c r="O11797">
        <v>106.150002</v>
      </c>
      <c r="P11797">
        <v>104.519997</v>
      </c>
      <c r="Q11797">
        <v>104.970001</v>
      </c>
      <c r="R11797">
        <v>9790000</v>
      </c>
      <c r="S11797">
        <v>104.970001</v>
      </c>
    </row>
    <row r="11798" spans="13:19" x14ac:dyDescent="0.25">
      <c r="M11798" s="36">
        <v>25339</v>
      </c>
      <c r="N11798">
        <v>105.849998</v>
      </c>
      <c r="O11798">
        <v>106.589996</v>
      </c>
      <c r="P11798">
        <v>105.18</v>
      </c>
      <c r="Q11798">
        <v>105.94000200000001</v>
      </c>
      <c r="R11798">
        <v>12280000</v>
      </c>
      <c r="S11798">
        <v>105.94000200000001</v>
      </c>
    </row>
    <row r="11799" spans="13:19" x14ac:dyDescent="0.25">
      <c r="M11799" s="36">
        <v>25338</v>
      </c>
      <c r="N11799">
        <v>106.160004</v>
      </c>
      <c r="O11799">
        <v>106.69000200000001</v>
      </c>
      <c r="P11799">
        <v>105.08000199999999</v>
      </c>
      <c r="Q11799">
        <v>105.849998</v>
      </c>
      <c r="R11799">
        <v>11930000</v>
      </c>
      <c r="S11799">
        <v>105.849998</v>
      </c>
    </row>
    <row r="11800" spans="13:19" x14ac:dyDescent="0.25">
      <c r="M11800" s="36">
        <v>25337</v>
      </c>
      <c r="N11800">
        <v>105.339996</v>
      </c>
      <c r="O11800">
        <v>106.739998</v>
      </c>
      <c r="P11800">
        <v>105.07</v>
      </c>
      <c r="Q11800">
        <v>106.160004</v>
      </c>
      <c r="R11800">
        <v>14360000</v>
      </c>
      <c r="S11800">
        <v>106.160004</v>
      </c>
    </row>
    <row r="11801" spans="13:19" x14ac:dyDescent="0.25">
      <c r="M11801" s="36">
        <v>25336</v>
      </c>
      <c r="N11801">
        <v>104.889999</v>
      </c>
      <c r="O11801">
        <v>105.910004</v>
      </c>
      <c r="P11801">
        <v>104.30999799999999</v>
      </c>
      <c r="Q11801">
        <v>105.339996</v>
      </c>
      <c r="R11801">
        <v>12910000</v>
      </c>
      <c r="S11801">
        <v>105.339996</v>
      </c>
    </row>
    <row r="11802" spans="13:19" x14ac:dyDescent="0.25">
      <c r="M11802" s="36">
        <v>25335</v>
      </c>
      <c r="N11802">
        <v>105.050003</v>
      </c>
      <c r="O11802">
        <v>105.650002</v>
      </c>
      <c r="P11802">
        <v>104.120003</v>
      </c>
      <c r="Q11802">
        <v>104.889999</v>
      </c>
      <c r="R11802">
        <v>10550000</v>
      </c>
      <c r="S11802">
        <v>104.889999</v>
      </c>
    </row>
    <row r="11803" spans="13:19" x14ac:dyDescent="0.25">
      <c r="M11803" s="36">
        <v>25332</v>
      </c>
      <c r="N11803">
        <v>105.099998</v>
      </c>
      <c r="O11803">
        <v>106.010002</v>
      </c>
      <c r="P11803">
        <v>104.349998</v>
      </c>
      <c r="Q11803">
        <v>105.050003</v>
      </c>
      <c r="R11803">
        <v>12530000</v>
      </c>
      <c r="S11803">
        <v>105.050003</v>
      </c>
    </row>
    <row r="11804" spans="13:19" x14ac:dyDescent="0.25">
      <c r="M11804" s="36">
        <v>25331</v>
      </c>
      <c r="N11804">
        <v>104.66999800000001</v>
      </c>
      <c r="O11804">
        <v>105.739998</v>
      </c>
      <c r="P11804">
        <v>104.099998</v>
      </c>
      <c r="Q11804">
        <v>105.099998</v>
      </c>
      <c r="R11804">
        <v>13050000</v>
      </c>
      <c r="S11804">
        <v>105.099998</v>
      </c>
    </row>
    <row r="11805" spans="13:19" x14ac:dyDescent="0.25">
      <c r="M11805" s="36">
        <v>25330</v>
      </c>
      <c r="N11805">
        <v>104.860001</v>
      </c>
      <c r="O11805">
        <v>105.589996</v>
      </c>
      <c r="P11805">
        <v>103.83000199999999</v>
      </c>
      <c r="Q11805">
        <v>104.66999800000001</v>
      </c>
      <c r="R11805">
        <v>14030000</v>
      </c>
      <c r="S11805">
        <v>104.66999800000001</v>
      </c>
    </row>
    <row r="11806" spans="13:19" x14ac:dyDescent="0.25">
      <c r="M11806" s="36">
        <v>25329</v>
      </c>
      <c r="N11806">
        <v>104.370003</v>
      </c>
      <c r="O11806">
        <v>105.5</v>
      </c>
      <c r="P11806">
        <v>103.839996</v>
      </c>
      <c r="Q11806">
        <v>104.860001</v>
      </c>
      <c r="R11806">
        <v>14700000</v>
      </c>
      <c r="S11806">
        <v>104.860001</v>
      </c>
    </row>
    <row r="11807" spans="13:19" x14ac:dyDescent="0.25">
      <c r="M11807" s="36">
        <v>25328</v>
      </c>
      <c r="N11807">
        <v>104</v>
      </c>
      <c r="O11807">
        <v>105.08000199999999</v>
      </c>
      <c r="P11807">
        <v>103.480003</v>
      </c>
      <c r="Q11807">
        <v>104.370003</v>
      </c>
      <c r="R11807">
        <v>13300000</v>
      </c>
      <c r="S11807">
        <v>104.370003</v>
      </c>
    </row>
    <row r="11808" spans="13:19" x14ac:dyDescent="0.25">
      <c r="M11808" s="36">
        <v>25325</v>
      </c>
      <c r="N11808">
        <v>103.510002</v>
      </c>
      <c r="O11808">
        <v>104.629997</v>
      </c>
      <c r="P11808">
        <v>102.980003</v>
      </c>
      <c r="Q11808">
        <v>104</v>
      </c>
      <c r="R11808">
        <v>13070000</v>
      </c>
      <c r="S11808">
        <v>104</v>
      </c>
    </row>
    <row r="11809" spans="13:19" x14ac:dyDescent="0.25">
      <c r="M11809" s="36">
        <v>25324</v>
      </c>
      <c r="N11809">
        <v>103.69000200000001</v>
      </c>
      <c r="O11809">
        <v>104.589996</v>
      </c>
      <c r="P11809">
        <v>102.739998</v>
      </c>
      <c r="Q11809">
        <v>103.510002</v>
      </c>
      <c r="R11809">
        <v>14380000</v>
      </c>
      <c r="S11809">
        <v>103.510002</v>
      </c>
    </row>
    <row r="11810" spans="13:19" x14ac:dyDescent="0.25">
      <c r="M11810" s="36">
        <v>25323</v>
      </c>
      <c r="N11810">
        <v>102.790001</v>
      </c>
      <c r="O11810">
        <v>104.55999799999999</v>
      </c>
      <c r="P11810">
        <v>102.5</v>
      </c>
      <c r="Q11810">
        <v>103.69000200000001</v>
      </c>
      <c r="R11810">
        <v>19350000</v>
      </c>
      <c r="S11810">
        <v>103.69000200000001</v>
      </c>
    </row>
    <row r="11811" spans="13:19" x14ac:dyDescent="0.25">
      <c r="M11811" s="36">
        <v>25322</v>
      </c>
      <c r="N11811">
        <v>102.029999</v>
      </c>
      <c r="O11811">
        <v>103.30999799999999</v>
      </c>
      <c r="P11811">
        <v>101.510002</v>
      </c>
      <c r="Q11811">
        <v>102.790001</v>
      </c>
      <c r="R11811">
        <v>14730000</v>
      </c>
      <c r="S11811">
        <v>102.790001</v>
      </c>
    </row>
    <row r="11812" spans="13:19" x14ac:dyDescent="0.25">
      <c r="M11812" s="36">
        <v>25321</v>
      </c>
      <c r="N11812">
        <v>101.720001</v>
      </c>
      <c r="O11812">
        <v>102.650002</v>
      </c>
      <c r="P11812">
        <v>100.970001</v>
      </c>
      <c r="Q11812">
        <v>102.029999</v>
      </c>
      <c r="R11812">
        <v>11120000</v>
      </c>
      <c r="S11812">
        <v>102.029999</v>
      </c>
    </row>
    <row r="11813" spans="13:19" x14ac:dyDescent="0.25">
      <c r="M11813" s="36">
        <v>25318</v>
      </c>
      <c r="N11813">
        <v>101.269997</v>
      </c>
      <c r="O11813">
        <v>102.290001</v>
      </c>
      <c r="P11813">
        <v>100.80999799999999</v>
      </c>
      <c r="Q11813">
        <v>101.720001</v>
      </c>
      <c r="R11813">
        <v>12480000</v>
      </c>
      <c r="S11813">
        <v>101.720001</v>
      </c>
    </row>
    <row r="11814" spans="13:19" x14ac:dyDescent="0.25">
      <c r="M11814" s="36">
        <v>25317</v>
      </c>
      <c r="N11814">
        <v>100.800003</v>
      </c>
      <c r="O11814">
        <v>101.800003</v>
      </c>
      <c r="P11814">
        <v>100.209999</v>
      </c>
      <c r="Q11814">
        <v>101.269997</v>
      </c>
      <c r="R11814">
        <v>11340000</v>
      </c>
      <c r="S11814">
        <v>101.269997</v>
      </c>
    </row>
    <row r="11815" spans="13:19" x14ac:dyDescent="0.25">
      <c r="M11815" s="36">
        <v>25316</v>
      </c>
      <c r="N11815">
        <v>100.779999</v>
      </c>
      <c r="O11815">
        <v>101.769997</v>
      </c>
      <c r="P11815">
        <v>100.150002</v>
      </c>
      <c r="Q11815">
        <v>100.800003</v>
      </c>
      <c r="R11815">
        <v>12220000</v>
      </c>
      <c r="S11815">
        <v>100.800003</v>
      </c>
    </row>
    <row r="11816" spans="13:19" x14ac:dyDescent="0.25">
      <c r="M11816" s="36">
        <v>25315</v>
      </c>
      <c r="N11816">
        <v>100.55999799999999</v>
      </c>
      <c r="O11816">
        <v>101.290001</v>
      </c>
      <c r="P11816">
        <v>99.519997000000004</v>
      </c>
      <c r="Q11816">
        <v>100.779999</v>
      </c>
      <c r="R11816">
        <v>10250000</v>
      </c>
      <c r="S11816">
        <v>100.779999</v>
      </c>
    </row>
    <row r="11817" spans="13:19" x14ac:dyDescent="0.25">
      <c r="M11817" s="36">
        <v>25314</v>
      </c>
      <c r="N11817">
        <v>101.239998</v>
      </c>
      <c r="O11817">
        <v>101.68</v>
      </c>
      <c r="P11817">
        <v>100.110001</v>
      </c>
      <c r="Q11817">
        <v>100.55999799999999</v>
      </c>
      <c r="R11817">
        <v>10010000</v>
      </c>
      <c r="S11817">
        <v>100.55999799999999</v>
      </c>
    </row>
    <row r="11818" spans="13:19" x14ac:dyDescent="0.25">
      <c r="M11818" s="36">
        <v>25311</v>
      </c>
      <c r="N11818">
        <v>100.779999</v>
      </c>
      <c r="O11818">
        <v>102.089996</v>
      </c>
      <c r="P11818">
        <v>100.300003</v>
      </c>
      <c r="Q11818">
        <v>101.239998</v>
      </c>
      <c r="R11818">
        <v>10850000</v>
      </c>
      <c r="S11818">
        <v>101.239998</v>
      </c>
    </row>
    <row r="11819" spans="13:19" x14ac:dyDescent="0.25">
      <c r="M11819" s="36">
        <v>25310</v>
      </c>
      <c r="N11819">
        <v>100.629997</v>
      </c>
      <c r="O11819">
        <v>101.410004</v>
      </c>
      <c r="P11819">
        <v>99.989998</v>
      </c>
      <c r="Q11819">
        <v>100.779999</v>
      </c>
      <c r="R11819">
        <v>9360000</v>
      </c>
      <c r="S11819">
        <v>100.779999</v>
      </c>
    </row>
    <row r="11820" spans="13:19" x14ac:dyDescent="0.25">
      <c r="M11820" s="36">
        <v>25309</v>
      </c>
      <c r="N11820">
        <v>101.529999</v>
      </c>
      <c r="O11820">
        <v>101.779999</v>
      </c>
      <c r="P11820">
        <v>100.160004</v>
      </c>
      <c r="Q11820">
        <v>100.629997</v>
      </c>
      <c r="R11820">
        <v>9680000</v>
      </c>
      <c r="S11820">
        <v>100.629997</v>
      </c>
    </row>
    <row r="11821" spans="13:19" x14ac:dyDescent="0.25">
      <c r="M11821" s="36">
        <v>25308</v>
      </c>
      <c r="N11821">
        <v>101.57</v>
      </c>
      <c r="O11821">
        <v>102.150002</v>
      </c>
      <c r="P11821">
        <v>100.760002</v>
      </c>
      <c r="Q11821">
        <v>101.529999</v>
      </c>
      <c r="R11821">
        <v>9610000</v>
      </c>
      <c r="S11821">
        <v>101.529999</v>
      </c>
    </row>
    <row r="11822" spans="13:19" x14ac:dyDescent="0.25">
      <c r="M11822" s="36">
        <v>25307</v>
      </c>
      <c r="N11822">
        <v>101.650002</v>
      </c>
      <c r="O11822">
        <v>102.400002</v>
      </c>
      <c r="P11822">
        <v>101.019997</v>
      </c>
      <c r="Q11822">
        <v>101.57</v>
      </c>
      <c r="R11822">
        <v>8990000</v>
      </c>
      <c r="S11822">
        <v>101.57</v>
      </c>
    </row>
    <row r="11823" spans="13:19" x14ac:dyDescent="0.25">
      <c r="M11823" s="36">
        <v>25304</v>
      </c>
      <c r="N11823">
        <v>101.550003</v>
      </c>
      <c r="O11823">
        <v>102.279999</v>
      </c>
      <c r="P11823">
        <v>100.970001</v>
      </c>
      <c r="Q11823">
        <v>101.650002</v>
      </c>
      <c r="R11823">
        <v>10650000</v>
      </c>
      <c r="S11823">
        <v>101.650002</v>
      </c>
    </row>
    <row r="11824" spans="13:19" x14ac:dyDescent="0.25">
      <c r="M11824" s="36">
        <v>25303</v>
      </c>
      <c r="N11824">
        <v>101.019997</v>
      </c>
      <c r="O11824">
        <v>102.220001</v>
      </c>
      <c r="P11824">
        <v>100.730003</v>
      </c>
      <c r="Q11824">
        <v>101.550003</v>
      </c>
      <c r="R11824">
        <v>12200000</v>
      </c>
      <c r="S11824">
        <v>101.550003</v>
      </c>
    </row>
    <row r="11825" spans="13:19" x14ac:dyDescent="0.25">
      <c r="M11825" s="36">
        <v>25302</v>
      </c>
      <c r="N11825">
        <v>100.139999</v>
      </c>
      <c r="O11825">
        <v>101.44000200000001</v>
      </c>
      <c r="P11825">
        <v>99.879997000000003</v>
      </c>
      <c r="Q11825">
        <v>101.019997</v>
      </c>
      <c r="R11825">
        <v>12530000</v>
      </c>
      <c r="S11825">
        <v>101.019997</v>
      </c>
    </row>
    <row r="11826" spans="13:19" x14ac:dyDescent="0.25">
      <c r="M11826" s="36">
        <v>25301</v>
      </c>
      <c r="N11826">
        <v>99.889999000000003</v>
      </c>
      <c r="O11826">
        <v>101.269997</v>
      </c>
      <c r="P11826">
        <v>99.349997999999999</v>
      </c>
      <c r="Q11826">
        <v>100.139999</v>
      </c>
      <c r="R11826">
        <v>9360000</v>
      </c>
      <c r="S11826">
        <v>100.139999</v>
      </c>
    </row>
    <row r="11827" spans="13:19" x14ac:dyDescent="0.25">
      <c r="M11827" s="36">
        <v>25300</v>
      </c>
      <c r="N11827">
        <v>100.629997</v>
      </c>
      <c r="O11827">
        <v>100.629997</v>
      </c>
      <c r="P11827">
        <v>99.080001999999993</v>
      </c>
      <c r="Q11827">
        <v>99.889999000000003</v>
      </c>
      <c r="R11827">
        <v>9430000</v>
      </c>
      <c r="S11827">
        <v>99.889999000000003</v>
      </c>
    </row>
    <row r="11828" spans="13:19" x14ac:dyDescent="0.25">
      <c r="M11828" s="36">
        <v>25296</v>
      </c>
      <c r="N11828">
        <v>100.779999</v>
      </c>
      <c r="O11828">
        <v>101.300003</v>
      </c>
      <c r="P11828">
        <v>99.870002999999997</v>
      </c>
      <c r="Q11828">
        <v>100.68</v>
      </c>
      <c r="R11828">
        <v>10300000</v>
      </c>
      <c r="S11828">
        <v>100.68</v>
      </c>
    </row>
    <row r="11829" spans="13:19" x14ac:dyDescent="0.25">
      <c r="M11829" s="36">
        <v>25295</v>
      </c>
      <c r="N11829">
        <v>101.41999800000001</v>
      </c>
      <c r="O11829">
        <v>101.650002</v>
      </c>
      <c r="P11829">
        <v>100.610001</v>
      </c>
      <c r="Q11829">
        <v>100.779999</v>
      </c>
      <c r="R11829">
        <v>10110000</v>
      </c>
      <c r="S11829">
        <v>100.779999</v>
      </c>
    </row>
    <row r="11830" spans="13:19" x14ac:dyDescent="0.25">
      <c r="M11830" s="36">
        <v>25294</v>
      </c>
      <c r="N11830">
        <v>101.510002</v>
      </c>
      <c r="O11830">
        <v>102.449997</v>
      </c>
      <c r="P11830">
        <v>100.839996</v>
      </c>
      <c r="Q11830">
        <v>101.41999800000001</v>
      </c>
      <c r="R11830">
        <v>12360000</v>
      </c>
      <c r="S11830">
        <v>101.41999800000001</v>
      </c>
    </row>
    <row r="11831" spans="13:19" x14ac:dyDescent="0.25">
      <c r="M11831" s="36">
        <v>25290</v>
      </c>
      <c r="N11831">
        <v>101.099998</v>
      </c>
      <c r="O11831">
        <v>102.349998</v>
      </c>
      <c r="P11831">
        <v>100.730003</v>
      </c>
      <c r="Q11831">
        <v>101.510002</v>
      </c>
      <c r="R11831">
        <v>12430000</v>
      </c>
      <c r="S11831">
        <v>101.510002</v>
      </c>
    </row>
    <row r="11832" spans="13:19" x14ac:dyDescent="0.25">
      <c r="M11832" s="36">
        <v>25289</v>
      </c>
      <c r="N11832">
        <v>100.389999</v>
      </c>
      <c r="O11832">
        <v>101.80999799999999</v>
      </c>
      <c r="P11832">
        <v>100.029999</v>
      </c>
      <c r="Q11832">
        <v>101.099998</v>
      </c>
      <c r="R11832">
        <v>11900000</v>
      </c>
      <c r="S11832">
        <v>101.099998</v>
      </c>
    </row>
    <row r="11833" spans="13:19" x14ac:dyDescent="0.25">
      <c r="M11833" s="36">
        <v>25288</v>
      </c>
      <c r="N11833">
        <v>99.660004000000001</v>
      </c>
      <c r="O11833">
        <v>100.860001</v>
      </c>
      <c r="P11833">
        <v>99.239998</v>
      </c>
      <c r="Q11833">
        <v>100.389999</v>
      </c>
      <c r="R11833">
        <v>11030000</v>
      </c>
      <c r="S11833">
        <v>100.389999</v>
      </c>
    </row>
    <row r="11834" spans="13:19" x14ac:dyDescent="0.25">
      <c r="M11834" s="36">
        <v>25287</v>
      </c>
      <c r="N11834">
        <v>99.5</v>
      </c>
      <c r="O11834">
        <v>100.300003</v>
      </c>
      <c r="P11834">
        <v>98.879997000000003</v>
      </c>
      <c r="Q11834">
        <v>99.660004000000001</v>
      </c>
      <c r="R11834">
        <v>9820000</v>
      </c>
      <c r="S11834">
        <v>99.660004000000001</v>
      </c>
    </row>
    <row r="11835" spans="13:19" x14ac:dyDescent="0.25">
      <c r="M11835" s="36">
        <v>25286</v>
      </c>
      <c r="N11835">
        <v>99.629997000000003</v>
      </c>
      <c r="O11835">
        <v>100.160004</v>
      </c>
      <c r="P11835">
        <v>98.849997999999999</v>
      </c>
      <c r="Q11835">
        <v>99.5</v>
      </c>
      <c r="R11835">
        <v>8110000</v>
      </c>
      <c r="S11835">
        <v>99.5</v>
      </c>
    </row>
    <row r="11836" spans="13:19" x14ac:dyDescent="0.25">
      <c r="M11836" s="36">
        <v>25283</v>
      </c>
      <c r="N11836">
        <v>99.839995999999999</v>
      </c>
      <c r="O11836">
        <v>100.370003</v>
      </c>
      <c r="P11836">
        <v>98.879997000000003</v>
      </c>
      <c r="Q11836">
        <v>99.629997000000003</v>
      </c>
      <c r="R11836">
        <v>9830000</v>
      </c>
      <c r="S11836">
        <v>99.629997000000003</v>
      </c>
    </row>
    <row r="11837" spans="13:19" x14ac:dyDescent="0.25">
      <c r="M11837" s="36">
        <v>25282</v>
      </c>
      <c r="N11837">
        <v>99.209998999999996</v>
      </c>
      <c r="O11837">
        <v>100.389999</v>
      </c>
      <c r="P11837">
        <v>98.900002000000001</v>
      </c>
      <c r="Q11837">
        <v>99.839995999999999</v>
      </c>
      <c r="R11837">
        <v>10260000</v>
      </c>
      <c r="S11837">
        <v>99.839995999999999</v>
      </c>
    </row>
    <row r="11838" spans="13:19" x14ac:dyDescent="0.25">
      <c r="M11838" s="36">
        <v>25281</v>
      </c>
      <c r="N11838">
        <v>98.489998</v>
      </c>
      <c r="O11838">
        <v>99.699996999999996</v>
      </c>
      <c r="P11838">
        <v>98.029999000000004</v>
      </c>
      <c r="Q11838">
        <v>99.209998999999996</v>
      </c>
      <c r="R11838">
        <v>9740000</v>
      </c>
      <c r="S11838">
        <v>99.209998999999996</v>
      </c>
    </row>
    <row r="11839" spans="13:19" x14ac:dyDescent="0.25">
      <c r="M11839" s="36">
        <v>25280</v>
      </c>
      <c r="N11839">
        <v>98.25</v>
      </c>
      <c r="O11839">
        <v>99.410004000000001</v>
      </c>
      <c r="P11839">
        <v>97.830001999999993</v>
      </c>
      <c r="Q11839">
        <v>98.489998</v>
      </c>
      <c r="R11839">
        <v>11210000</v>
      </c>
      <c r="S11839">
        <v>98.489998</v>
      </c>
    </row>
    <row r="11840" spans="13:19" x14ac:dyDescent="0.25">
      <c r="M11840" s="36">
        <v>25279</v>
      </c>
      <c r="N11840">
        <v>98</v>
      </c>
      <c r="O11840">
        <v>98.709998999999996</v>
      </c>
      <c r="P11840">
        <v>97.059997999999993</v>
      </c>
      <c r="Q11840">
        <v>98.25</v>
      </c>
      <c r="R11840">
        <v>9150000</v>
      </c>
      <c r="S11840">
        <v>98.25</v>
      </c>
    </row>
    <row r="11841" spans="13:19" x14ac:dyDescent="0.25">
      <c r="M11841" s="36">
        <v>25276</v>
      </c>
      <c r="N11841">
        <v>98.389999000000003</v>
      </c>
      <c r="O11841">
        <v>98.699996999999996</v>
      </c>
      <c r="P11841">
        <v>97.400002000000001</v>
      </c>
      <c r="Q11841">
        <v>98</v>
      </c>
      <c r="R11841">
        <v>8640000</v>
      </c>
      <c r="S11841">
        <v>98</v>
      </c>
    </row>
    <row r="11842" spans="13:19" x14ac:dyDescent="0.25">
      <c r="M11842" s="36">
        <v>25275</v>
      </c>
      <c r="N11842">
        <v>99.050003000000004</v>
      </c>
      <c r="O11842">
        <v>99.349997999999999</v>
      </c>
      <c r="P11842">
        <v>97.82</v>
      </c>
      <c r="Q11842">
        <v>98.389999000000003</v>
      </c>
      <c r="R11842">
        <v>10030000</v>
      </c>
      <c r="S11842">
        <v>98.389999000000003</v>
      </c>
    </row>
    <row r="11843" spans="13:19" x14ac:dyDescent="0.25">
      <c r="M11843" s="36">
        <v>25274</v>
      </c>
      <c r="N11843">
        <v>99.32</v>
      </c>
      <c r="O11843">
        <v>99.870002999999997</v>
      </c>
      <c r="P11843">
        <v>98.349997999999999</v>
      </c>
      <c r="Q11843">
        <v>99.050003000000004</v>
      </c>
      <c r="R11843">
        <v>8720000</v>
      </c>
      <c r="S11843">
        <v>99.050003000000004</v>
      </c>
    </row>
    <row r="11844" spans="13:19" x14ac:dyDescent="0.25">
      <c r="M11844" s="36">
        <v>25273</v>
      </c>
      <c r="N11844">
        <v>98.989998</v>
      </c>
      <c r="O11844">
        <v>100.139999</v>
      </c>
      <c r="P11844">
        <v>98.580001999999993</v>
      </c>
      <c r="Q11844">
        <v>99.32</v>
      </c>
      <c r="R11844">
        <v>9870000</v>
      </c>
      <c r="S11844">
        <v>99.32</v>
      </c>
    </row>
    <row r="11845" spans="13:19" x14ac:dyDescent="0.25">
      <c r="M11845" s="36">
        <v>25272</v>
      </c>
      <c r="N11845">
        <v>98.650002000000001</v>
      </c>
      <c r="O11845">
        <v>99.470000999999996</v>
      </c>
      <c r="P11845">
        <v>97.870002999999997</v>
      </c>
      <c r="Q11845">
        <v>98.989998</v>
      </c>
      <c r="R11845">
        <v>8920000</v>
      </c>
      <c r="S11845">
        <v>98.989998</v>
      </c>
    </row>
    <row r="11846" spans="13:19" x14ac:dyDescent="0.25">
      <c r="M11846" s="36">
        <v>25269</v>
      </c>
      <c r="N11846">
        <v>98.699996999999996</v>
      </c>
      <c r="O11846">
        <v>99.129997000000003</v>
      </c>
      <c r="P11846">
        <v>97.32</v>
      </c>
      <c r="Q11846">
        <v>98.650002000000001</v>
      </c>
      <c r="R11846">
        <v>10830000</v>
      </c>
      <c r="S11846">
        <v>98.650002000000001</v>
      </c>
    </row>
    <row r="11847" spans="13:19" x14ac:dyDescent="0.25">
      <c r="M11847" s="36">
        <v>25268</v>
      </c>
      <c r="N11847">
        <v>99.709998999999996</v>
      </c>
      <c r="O11847">
        <v>99.93</v>
      </c>
      <c r="P11847">
        <v>98.110000999999997</v>
      </c>
      <c r="Q11847">
        <v>98.699996999999996</v>
      </c>
      <c r="R11847">
        <v>9670000</v>
      </c>
      <c r="S11847">
        <v>98.699996999999996</v>
      </c>
    </row>
    <row r="11848" spans="13:19" x14ac:dyDescent="0.25">
      <c r="M11848" s="36">
        <v>25267</v>
      </c>
      <c r="N11848">
        <v>99.32</v>
      </c>
      <c r="O11848">
        <v>100.480003</v>
      </c>
      <c r="P11848">
        <v>98.949996999999996</v>
      </c>
      <c r="Q11848">
        <v>99.709998999999996</v>
      </c>
      <c r="R11848">
        <v>11370000</v>
      </c>
      <c r="S11848">
        <v>99.709998999999996</v>
      </c>
    </row>
    <row r="11849" spans="13:19" x14ac:dyDescent="0.25">
      <c r="M11849" s="36">
        <v>25266</v>
      </c>
      <c r="N11849">
        <v>98.379997000000003</v>
      </c>
      <c r="O11849">
        <v>99.760002</v>
      </c>
      <c r="P11849">
        <v>98.169998000000007</v>
      </c>
      <c r="Q11849">
        <v>99.32</v>
      </c>
      <c r="R11849">
        <v>9320000</v>
      </c>
      <c r="S11849">
        <v>99.32</v>
      </c>
    </row>
    <row r="11850" spans="13:19" x14ac:dyDescent="0.25">
      <c r="M11850" s="36">
        <v>25265</v>
      </c>
      <c r="N11850">
        <v>98.129997000000003</v>
      </c>
      <c r="O11850">
        <v>99.080001999999993</v>
      </c>
      <c r="P11850">
        <v>97.610000999999997</v>
      </c>
      <c r="Q11850">
        <v>98.379997000000003</v>
      </c>
      <c r="R11850">
        <v>8260000</v>
      </c>
      <c r="S11850">
        <v>98.379997000000003</v>
      </c>
    </row>
    <row r="11851" spans="13:19" x14ac:dyDescent="0.25">
      <c r="M11851" s="36">
        <v>25262</v>
      </c>
      <c r="N11851">
        <v>98.139999000000003</v>
      </c>
      <c r="O11851">
        <v>99.019997000000004</v>
      </c>
      <c r="P11851">
        <v>97.529999000000004</v>
      </c>
      <c r="Q11851">
        <v>98.129997000000003</v>
      </c>
      <c r="R11851">
        <v>8990000</v>
      </c>
      <c r="S11851">
        <v>98.129997000000003</v>
      </c>
    </row>
    <row r="11852" spans="13:19" x14ac:dyDescent="0.25">
      <c r="M11852" s="36">
        <v>25261</v>
      </c>
      <c r="N11852">
        <v>98.449996999999996</v>
      </c>
      <c r="O11852">
        <v>99</v>
      </c>
      <c r="P11852">
        <v>97.5</v>
      </c>
      <c r="Q11852">
        <v>98.139999000000003</v>
      </c>
      <c r="R11852">
        <v>9670000</v>
      </c>
      <c r="S11852">
        <v>98.139999000000003</v>
      </c>
    </row>
    <row r="11853" spans="13:19" x14ac:dyDescent="0.25">
      <c r="M11853" s="36">
        <v>25260</v>
      </c>
      <c r="N11853">
        <v>97.980002999999996</v>
      </c>
      <c r="O11853">
        <v>99.099997999999999</v>
      </c>
      <c r="P11853">
        <v>97.360000999999997</v>
      </c>
      <c r="Q11853">
        <v>98.449996999999996</v>
      </c>
      <c r="R11853">
        <v>9540000</v>
      </c>
      <c r="S11853">
        <v>98.449996999999996</v>
      </c>
    </row>
    <row r="11854" spans="13:19" x14ac:dyDescent="0.25">
      <c r="M11854" s="36">
        <v>25259</v>
      </c>
      <c r="N11854">
        <v>98.599997999999999</v>
      </c>
      <c r="O11854">
        <v>99.650002000000001</v>
      </c>
      <c r="P11854">
        <v>97.5</v>
      </c>
      <c r="Q11854">
        <v>97.980002999999996</v>
      </c>
      <c r="R11854">
        <v>9540000</v>
      </c>
      <c r="S11854">
        <v>97.980002999999996</v>
      </c>
    </row>
    <row r="11855" spans="13:19" x14ac:dyDescent="0.25">
      <c r="M11855" s="36">
        <v>25258</v>
      </c>
      <c r="N11855">
        <v>99.790001000000004</v>
      </c>
      <c r="O11855">
        <v>100.07</v>
      </c>
      <c r="P11855">
        <v>98.089995999999999</v>
      </c>
      <c r="Q11855">
        <v>98.599997999999999</v>
      </c>
      <c r="R11855">
        <v>12730000</v>
      </c>
      <c r="S11855">
        <v>98.599997999999999</v>
      </c>
    </row>
    <row r="11856" spans="13:19" x14ac:dyDescent="0.25">
      <c r="M11856" s="36">
        <v>25254</v>
      </c>
      <c r="N11856">
        <v>100.650002</v>
      </c>
      <c r="O11856">
        <v>101.029999</v>
      </c>
      <c r="P11856">
        <v>99.290001000000004</v>
      </c>
      <c r="Q11856">
        <v>99.790001000000004</v>
      </c>
      <c r="R11856">
        <v>10990000</v>
      </c>
      <c r="S11856">
        <v>99.790001000000004</v>
      </c>
    </row>
    <row r="11857" spans="13:19" x14ac:dyDescent="0.25">
      <c r="M11857" s="36">
        <v>25253</v>
      </c>
      <c r="N11857">
        <v>101.400002</v>
      </c>
      <c r="O11857">
        <v>102.07</v>
      </c>
      <c r="P11857">
        <v>100.300003</v>
      </c>
      <c r="Q11857">
        <v>100.650002</v>
      </c>
      <c r="R11857">
        <v>10390000</v>
      </c>
      <c r="S11857">
        <v>100.650002</v>
      </c>
    </row>
    <row r="11858" spans="13:19" x14ac:dyDescent="0.25">
      <c r="M11858" s="36">
        <v>25252</v>
      </c>
      <c r="N11858">
        <v>102.269997</v>
      </c>
      <c r="O11858">
        <v>102.269997</v>
      </c>
      <c r="P11858">
        <v>100.58000199999999</v>
      </c>
      <c r="Q11858">
        <v>101.400002</v>
      </c>
      <c r="R11858">
        <v>12490000</v>
      </c>
      <c r="S11858">
        <v>101.400002</v>
      </c>
    </row>
    <row r="11859" spans="13:19" x14ac:dyDescent="0.25">
      <c r="M11859" s="36">
        <v>25251</v>
      </c>
      <c r="N11859">
        <v>103.610001</v>
      </c>
      <c r="O11859">
        <v>104.029999</v>
      </c>
      <c r="P11859">
        <v>102.040001</v>
      </c>
      <c r="Q11859">
        <v>102.44000200000001</v>
      </c>
      <c r="R11859">
        <v>11670000</v>
      </c>
      <c r="S11859">
        <v>102.44000200000001</v>
      </c>
    </row>
    <row r="11860" spans="13:19" x14ac:dyDescent="0.25">
      <c r="M11860" s="36">
        <v>25248</v>
      </c>
      <c r="N11860">
        <v>103.709999</v>
      </c>
      <c r="O11860">
        <v>104.370003</v>
      </c>
      <c r="P11860">
        <v>102.879997</v>
      </c>
      <c r="Q11860">
        <v>103.610001</v>
      </c>
      <c r="R11860">
        <v>11460000</v>
      </c>
      <c r="S11860">
        <v>103.610001</v>
      </c>
    </row>
    <row r="11861" spans="13:19" x14ac:dyDescent="0.25">
      <c r="M11861" s="36">
        <v>25247</v>
      </c>
      <c r="N11861">
        <v>103.629997</v>
      </c>
      <c r="O11861">
        <v>104.360001</v>
      </c>
      <c r="P11861">
        <v>102.860001</v>
      </c>
      <c r="Q11861">
        <v>103.709999</v>
      </c>
      <c r="R11861">
        <v>12010000</v>
      </c>
      <c r="S11861">
        <v>103.709999</v>
      </c>
    </row>
    <row r="11862" spans="13:19" x14ac:dyDescent="0.25">
      <c r="M11862" s="36">
        <v>25246</v>
      </c>
      <c r="N11862">
        <v>103.650002</v>
      </c>
      <c r="O11862">
        <v>104.339996</v>
      </c>
      <c r="P11862">
        <v>102.980003</v>
      </c>
      <c r="Q11862">
        <v>103.629997</v>
      </c>
      <c r="R11862">
        <v>11530000</v>
      </c>
      <c r="S11862">
        <v>103.629997</v>
      </c>
    </row>
    <row r="11863" spans="13:19" x14ac:dyDescent="0.25">
      <c r="M11863" s="36">
        <v>25245</v>
      </c>
      <c r="N11863">
        <v>103.529999</v>
      </c>
      <c r="O11863">
        <v>104.610001</v>
      </c>
      <c r="P11863">
        <v>102.959999</v>
      </c>
      <c r="Q11863">
        <v>103.650002</v>
      </c>
      <c r="R11863">
        <v>12320000</v>
      </c>
      <c r="S11863">
        <v>103.650002</v>
      </c>
    </row>
    <row r="11864" spans="13:19" x14ac:dyDescent="0.25">
      <c r="M11864" s="36">
        <v>25241</v>
      </c>
      <c r="N11864">
        <v>103.540001</v>
      </c>
      <c r="O11864">
        <v>104.220001</v>
      </c>
      <c r="P11864">
        <v>102.5</v>
      </c>
      <c r="Q11864">
        <v>103.529999</v>
      </c>
      <c r="R11864">
        <v>12780000</v>
      </c>
      <c r="S11864">
        <v>103.529999</v>
      </c>
    </row>
    <row r="11865" spans="13:19" x14ac:dyDescent="0.25">
      <c r="M11865" s="36">
        <v>25240</v>
      </c>
      <c r="N11865">
        <v>103.199997</v>
      </c>
      <c r="O11865">
        <v>104.300003</v>
      </c>
      <c r="P11865">
        <v>102.550003</v>
      </c>
      <c r="Q11865">
        <v>103.540001</v>
      </c>
      <c r="R11865">
        <v>12570000</v>
      </c>
      <c r="S11865">
        <v>103.540001</v>
      </c>
    </row>
    <row r="11866" spans="13:19" x14ac:dyDescent="0.25">
      <c r="M11866" s="36">
        <v>25239</v>
      </c>
      <c r="N11866">
        <v>102.91999800000001</v>
      </c>
      <c r="O11866">
        <v>103.839996</v>
      </c>
      <c r="P11866">
        <v>102.260002</v>
      </c>
      <c r="Q11866">
        <v>103.199997</v>
      </c>
      <c r="R11866">
        <v>13750000</v>
      </c>
      <c r="S11866">
        <v>103.199997</v>
      </c>
    </row>
    <row r="11867" spans="13:19" x14ac:dyDescent="0.25">
      <c r="M11867" s="36">
        <v>25238</v>
      </c>
      <c r="N11867">
        <v>102.889999</v>
      </c>
      <c r="O11867">
        <v>103.589996</v>
      </c>
      <c r="P11867">
        <v>102.150002</v>
      </c>
      <c r="Q11867">
        <v>102.91999800000001</v>
      </c>
      <c r="R11867">
        <v>12550000</v>
      </c>
      <c r="S11867">
        <v>102.91999800000001</v>
      </c>
    </row>
    <row r="11868" spans="13:19" x14ac:dyDescent="0.25">
      <c r="M11868" s="36">
        <v>25237</v>
      </c>
      <c r="N11868">
        <v>103.010002</v>
      </c>
      <c r="O11868">
        <v>103.75</v>
      </c>
      <c r="P11868">
        <v>102.040001</v>
      </c>
      <c r="Q11868">
        <v>102.889999</v>
      </c>
      <c r="R11868">
        <v>12510000</v>
      </c>
      <c r="S11868">
        <v>102.889999</v>
      </c>
    </row>
    <row r="11869" spans="13:19" x14ac:dyDescent="0.25">
      <c r="M11869" s="36">
        <v>25234</v>
      </c>
      <c r="N11869">
        <v>102.550003</v>
      </c>
      <c r="O11869">
        <v>103.639999</v>
      </c>
      <c r="P11869">
        <v>102.08000199999999</v>
      </c>
      <c r="Q11869">
        <v>103.010002</v>
      </c>
      <c r="R11869">
        <v>12020000</v>
      </c>
      <c r="S11869">
        <v>103.010002</v>
      </c>
    </row>
    <row r="11870" spans="13:19" x14ac:dyDescent="0.25">
      <c r="M11870" s="36">
        <v>25233</v>
      </c>
      <c r="N11870">
        <v>102.510002</v>
      </c>
      <c r="O11870">
        <v>103.33000199999999</v>
      </c>
      <c r="P11870">
        <v>101.730003</v>
      </c>
      <c r="Q11870">
        <v>102.550003</v>
      </c>
      <c r="R11870">
        <v>13010000</v>
      </c>
      <c r="S11870">
        <v>102.550003</v>
      </c>
    </row>
    <row r="11871" spans="13:19" x14ac:dyDescent="0.25">
      <c r="M11871" s="36">
        <v>25232</v>
      </c>
      <c r="N11871">
        <v>102.410004</v>
      </c>
      <c r="O11871">
        <v>103.30999799999999</v>
      </c>
      <c r="P11871">
        <v>101.69000200000001</v>
      </c>
      <c r="Q11871">
        <v>102.510002</v>
      </c>
      <c r="R11871">
        <v>11470000</v>
      </c>
      <c r="S11871">
        <v>102.510002</v>
      </c>
    </row>
    <row r="11872" spans="13:19" x14ac:dyDescent="0.25">
      <c r="M11872" s="36">
        <v>25231</v>
      </c>
      <c r="N11872">
        <v>102.400002</v>
      </c>
      <c r="O11872">
        <v>103.300003</v>
      </c>
      <c r="P11872">
        <v>101.55999799999999</v>
      </c>
      <c r="Q11872">
        <v>102.410004</v>
      </c>
      <c r="R11872">
        <v>12070000</v>
      </c>
      <c r="S11872">
        <v>102.410004</v>
      </c>
    </row>
    <row r="11873" spans="13:19" x14ac:dyDescent="0.25">
      <c r="M11873" s="36">
        <v>25230</v>
      </c>
      <c r="N11873">
        <v>102.379997</v>
      </c>
      <c r="O11873">
        <v>103.150002</v>
      </c>
      <c r="P11873">
        <v>101.639999</v>
      </c>
      <c r="Q11873">
        <v>102.400002</v>
      </c>
      <c r="R11873">
        <v>11020000</v>
      </c>
      <c r="S11873">
        <v>102.400002</v>
      </c>
    </row>
    <row r="11874" spans="13:19" x14ac:dyDescent="0.25">
      <c r="M11874" s="36">
        <v>25227</v>
      </c>
      <c r="N11874">
        <v>102.43</v>
      </c>
      <c r="O11874">
        <v>103.230003</v>
      </c>
      <c r="P11874">
        <v>101.709999</v>
      </c>
      <c r="Q11874">
        <v>102.379997</v>
      </c>
      <c r="R11874">
        <v>12520000</v>
      </c>
      <c r="S11874">
        <v>102.379997</v>
      </c>
    </row>
    <row r="11875" spans="13:19" x14ac:dyDescent="0.25">
      <c r="M11875" s="36">
        <v>25226</v>
      </c>
      <c r="N11875">
        <v>101.980003</v>
      </c>
      <c r="O11875">
        <v>103.209999</v>
      </c>
      <c r="P11875">
        <v>101.57</v>
      </c>
      <c r="Q11875">
        <v>102.43</v>
      </c>
      <c r="R11875">
        <v>13140000</v>
      </c>
      <c r="S11875">
        <v>102.43</v>
      </c>
    </row>
    <row r="11876" spans="13:19" x14ac:dyDescent="0.25">
      <c r="M11876" s="36">
        <v>25225</v>
      </c>
      <c r="N11876">
        <v>101.629997</v>
      </c>
      <c r="O11876">
        <v>102.550003</v>
      </c>
      <c r="P11876">
        <v>101.05999799999999</v>
      </c>
      <c r="Q11876">
        <v>101.980003</v>
      </c>
      <c r="R11876">
        <v>11480000</v>
      </c>
      <c r="S11876">
        <v>101.980003</v>
      </c>
    </row>
    <row r="11877" spans="13:19" x14ac:dyDescent="0.25">
      <c r="M11877" s="36">
        <v>25224</v>
      </c>
      <c r="N11877">
        <v>101.69000200000001</v>
      </c>
      <c r="O11877">
        <v>102.400002</v>
      </c>
      <c r="P11877">
        <v>100.879997</v>
      </c>
      <c r="Q11877">
        <v>101.629997</v>
      </c>
      <c r="R11877">
        <v>10910000</v>
      </c>
      <c r="S11877">
        <v>101.629997</v>
      </c>
    </row>
    <row r="11878" spans="13:19" x14ac:dyDescent="0.25">
      <c r="M11878" s="36">
        <v>25223</v>
      </c>
      <c r="N11878">
        <v>102.029999</v>
      </c>
      <c r="O11878">
        <v>102.599998</v>
      </c>
      <c r="P11878">
        <v>101</v>
      </c>
      <c r="Q11878">
        <v>101.69000200000001</v>
      </c>
      <c r="R11878">
        <v>10950000</v>
      </c>
      <c r="S11878">
        <v>101.69000200000001</v>
      </c>
    </row>
    <row r="11879" spans="13:19" x14ac:dyDescent="0.25">
      <c r="M11879" s="36">
        <v>25220</v>
      </c>
      <c r="N11879">
        <v>102.18</v>
      </c>
      <c r="O11879">
        <v>103.05999799999999</v>
      </c>
      <c r="P11879">
        <v>101.32</v>
      </c>
      <c r="Q11879">
        <v>102.029999</v>
      </c>
      <c r="R11879">
        <v>11590000</v>
      </c>
      <c r="S11879">
        <v>102.029999</v>
      </c>
    </row>
    <row r="11880" spans="13:19" x14ac:dyDescent="0.25">
      <c r="M11880" s="36">
        <v>25219</v>
      </c>
      <c r="N11880">
        <v>101.620003</v>
      </c>
      <c r="O11880">
        <v>103.25</v>
      </c>
      <c r="P11880">
        <v>101.269997</v>
      </c>
      <c r="Q11880">
        <v>102.18</v>
      </c>
      <c r="R11880">
        <v>13120000</v>
      </c>
      <c r="S11880">
        <v>102.18</v>
      </c>
    </row>
    <row r="11881" spans="13:19" x14ac:dyDescent="0.25">
      <c r="M11881" s="36">
        <v>25218</v>
      </c>
      <c r="N11881">
        <v>101.129997</v>
      </c>
      <c r="O11881">
        <v>102.480003</v>
      </c>
      <c r="P11881">
        <v>100.779999</v>
      </c>
      <c r="Q11881">
        <v>101.620003</v>
      </c>
      <c r="R11881">
        <v>11810000</v>
      </c>
      <c r="S11881">
        <v>101.620003</v>
      </c>
    </row>
    <row r="11882" spans="13:19" x14ac:dyDescent="0.25">
      <c r="M11882" s="36">
        <v>25217</v>
      </c>
      <c r="N11882">
        <v>100.44000200000001</v>
      </c>
      <c r="O11882">
        <v>101.629997</v>
      </c>
      <c r="P11882">
        <v>99.040001000000004</v>
      </c>
      <c r="Q11882">
        <v>101.129997</v>
      </c>
      <c r="R11882">
        <v>10700000</v>
      </c>
      <c r="S11882">
        <v>101.129997</v>
      </c>
    </row>
    <row r="11883" spans="13:19" x14ac:dyDescent="0.25">
      <c r="M11883" s="36">
        <v>25216</v>
      </c>
      <c r="N11883">
        <v>100.93</v>
      </c>
      <c r="O11883">
        <v>101.349998</v>
      </c>
      <c r="P11883">
        <v>96.629997000000003</v>
      </c>
      <c r="Q11883">
        <v>100.44000200000001</v>
      </c>
      <c r="R11883">
        <v>11160000</v>
      </c>
      <c r="S11883">
        <v>100.44000200000001</v>
      </c>
    </row>
    <row r="11884" spans="13:19" x14ac:dyDescent="0.25">
      <c r="M11884" s="36">
        <v>25213</v>
      </c>
      <c r="N11884">
        <v>101.220001</v>
      </c>
      <c r="O11884">
        <v>102.139999</v>
      </c>
      <c r="P11884">
        <v>100.32</v>
      </c>
      <c r="Q11884">
        <v>100.93</v>
      </c>
      <c r="R11884">
        <v>12680000</v>
      </c>
      <c r="S11884">
        <v>100.93</v>
      </c>
    </row>
    <row r="11885" spans="13:19" x14ac:dyDescent="0.25">
      <c r="M11885" s="36">
        <v>25212</v>
      </c>
      <c r="N11885">
        <v>100.800003</v>
      </c>
      <c r="O11885">
        <v>102.089996</v>
      </c>
      <c r="P11885">
        <v>100.349998</v>
      </c>
      <c r="Q11885">
        <v>101.220001</v>
      </c>
      <c r="R11885">
        <v>12100000</v>
      </c>
      <c r="S11885">
        <v>101.220001</v>
      </c>
    </row>
    <row r="11886" spans="13:19" x14ac:dyDescent="0.25">
      <c r="M11886" s="36">
        <v>25211</v>
      </c>
      <c r="N11886">
        <v>101.220001</v>
      </c>
      <c r="O11886">
        <v>102.120003</v>
      </c>
      <c r="P11886">
        <v>100.139999</v>
      </c>
      <c r="Q11886">
        <v>100.800003</v>
      </c>
      <c r="R11886">
        <v>13840000</v>
      </c>
      <c r="S11886">
        <v>100.800003</v>
      </c>
    </row>
    <row r="11887" spans="13:19" x14ac:dyDescent="0.25">
      <c r="M11887" s="36">
        <v>25210</v>
      </c>
      <c r="N11887">
        <v>102.470001</v>
      </c>
      <c r="O11887">
        <v>102.68</v>
      </c>
      <c r="P11887">
        <v>100.150002</v>
      </c>
      <c r="Q11887">
        <v>101.220001</v>
      </c>
      <c r="R11887">
        <v>15740000</v>
      </c>
      <c r="S11887">
        <v>101.220001</v>
      </c>
    </row>
    <row r="11888" spans="13:19" x14ac:dyDescent="0.25">
      <c r="M11888" s="36">
        <v>25209</v>
      </c>
      <c r="N11888">
        <v>103.989998</v>
      </c>
      <c r="O11888">
        <v>104.360001</v>
      </c>
      <c r="P11888">
        <v>101.94000200000001</v>
      </c>
      <c r="Q11888">
        <v>102.470001</v>
      </c>
      <c r="R11888">
        <v>12720000</v>
      </c>
      <c r="S11888">
        <v>102.470001</v>
      </c>
    </row>
    <row r="11889" spans="13:19" x14ac:dyDescent="0.25">
      <c r="M11889" s="36">
        <v>25206</v>
      </c>
      <c r="N11889">
        <v>103.93</v>
      </c>
      <c r="O11889">
        <v>104.870003</v>
      </c>
      <c r="P11889">
        <v>103.16999800000001</v>
      </c>
      <c r="Q11889">
        <v>103.989998</v>
      </c>
      <c r="R11889">
        <v>12750000</v>
      </c>
      <c r="S11889">
        <v>103.989998</v>
      </c>
    </row>
    <row r="11890" spans="13:19" x14ac:dyDescent="0.25">
      <c r="M11890" s="36">
        <v>25205</v>
      </c>
      <c r="N11890">
        <v>103.860001</v>
      </c>
      <c r="O11890">
        <v>104.849998</v>
      </c>
      <c r="P11890">
        <v>103.209999</v>
      </c>
      <c r="Q11890">
        <v>103.93</v>
      </c>
      <c r="R11890">
        <v>9800000</v>
      </c>
      <c r="S11890">
        <v>103.93</v>
      </c>
    </row>
    <row r="11891" spans="13:19" x14ac:dyDescent="0.25">
      <c r="M11891" s="36">
        <v>25203</v>
      </c>
      <c r="N11891">
        <v>103.800003</v>
      </c>
      <c r="O11891">
        <v>104.610001</v>
      </c>
      <c r="P11891">
        <v>102.980003</v>
      </c>
      <c r="Q11891">
        <v>103.860001</v>
      </c>
      <c r="R11891">
        <v>13130000</v>
      </c>
      <c r="S11891">
        <v>103.860001</v>
      </c>
    </row>
    <row r="11892" spans="13:19" x14ac:dyDescent="0.25">
      <c r="M11892" s="36">
        <v>25202</v>
      </c>
      <c r="N11892">
        <v>104.739998</v>
      </c>
      <c r="O11892">
        <v>104.989998</v>
      </c>
      <c r="P11892">
        <v>103.089996</v>
      </c>
      <c r="Q11892">
        <v>103.800003</v>
      </c>
      <c r="R11892">
        <v>12080000</v>
      </c>
      <c r="S11892">
        <v>103.800003</v>
      </c>
    </row>
    <row r="11893" spans="13:19" x14ac:dyDescent="0.25">
      <c r="M11893" s="36">
        <v>25199</v>
      </c>
      <c r="N11893">
        <v>105.150002</v>
      </c>
      <c r="O11893">
        <v>105.870003</v>
      </c>
      <c r="P11893">
        <v>104.199997</v>
      </c>
      <c r="Q11893">
        <v>104.739998</v>
      </c>
      <c r="R11893">
        <v>11200000</v>
      </c>
      <c r="S11893">
        <v>104.739998</v>
      </c>
    </row>
    <row r="11894" spans="13:19" x14ac:dyDescent="0.25">
      <c r="M11894" s="36">
        <v>25198</v>
      </c>
      <c r="N11894">
        <v>105.040001</v>
      </c>
      <c r="O11894">
        <v>106.029999</v>
      </c>
      <c r="P11894">
        <v>104.290001</v>
      </c>
      <c r="Q11894">
        <v>105.150002</v>
      </c>
      <c r="R11894">
        <v>9670000</v>
      </c>
      <c r="S11894">
        <v>105.150002</v>
      </c>
    </row>
    <row r="11895" spans="13:19" x14ac:dyDescent="0.25">
      <c r="M11895" s="36">
        <v>25196</v>
      </c>
      <c r="N11895">
        <v>105.209999</v>
      </c>
      <c r="O11895">
        <v>105.949997</v>
      </c>
      <c r="P11895">
        <v>104.370003</v>
      </c>
      <c r="Q11895">
        <v>105.040001</v>
      </c>
      <c r="R11895">
        <v>11540000</v>
      </c>
      <c r="S11895">
        <v>105.040001</v>
      </c>
    </row>
    <row r="11896" spans="13:19" x14ac:dyDescent="0.25">
      <c r="M11896" s="36">
        <v>25195</v>
      </c>
      <c r="N11896">
        <v>106.339996</v>
      </c>
      <c r="O11896">
        <v>106.68</v>
      </c>
      <c r="P11896">
        <v>104.610001</v>
      </c>
      <c r="Q11896">
        <v>105.209999</v>
      </c>
      <c r="R11896">
        <v>12970000</v>
      </c>
      <c r="S11896">
        <v>105.209999</v>
      </c>
    </row>
    <row r="11897" spans="13:19" x14ac:dyDescent="0.25">
      <c r="M11897" s="36">
        <v>25192</v>
      </c>
      <c r="N11897">
        <v>106.970001</v>
      </c>
      <c r="O11897">
        <v>107.980003</v>
      </c>
      <c r="P11897">
        <v>105.730003</v>
      </c>
      <c r="Q11897">
        <v>106.339996</v>
      </c>
      <c r="R11897">
        <v>15910000</v>
      </c>
      <c r="S11897">
        <v>106.339996</v>
      </c>
    </row>
    <row r="11898" spans="13:19" x14ac:dyDescent="0.25">
      <c r="M11898" s="36">
        <v>25191</v>
      </c>
      <c r="N11898">
        <v>106.660004</v>
      </c>
      <c r="O11898">
        <v>107.66999800000001</v>
      </c>
      <c r="P11898">
        <v>105.099998</v>
      </c>
      <c r="Q11898">
        <v>106.970001</v>
      </c>
      <c r="R11898">
        <v>19630000</v>
      </c>
      <c r="S11898">
        <v>106.970001</v>
      </c>
    </row>
    <row r="11899" spans="13:19" x14ac:dyDescent="0.25">
      <c r="M11899" s="36">
        <v>25189</v>
      </c>
      <c r="N11899">
        <v>107.099998</v>
      </c>
      <c r="O11899">
        <v>107.650002</v>
      </c>
      <c r="P11899">
        <v>105.860001</v>
      </c>
      <c r="Q11899">
        <v>106.660004</v>
      </c>
      <c r="R11899">
        <v>14700000</v>
      </c>
      <c r="S11899">
        <v>106.660004</v>
      </c>
    </row>
    <row r="11900" spans="13:19" x14ac:dyDescent="0.25">
      <c r="M11900" s="36">
        <v>25188</v>
      </c>
      <c r="N11900">
        <v>107.58000199999999</v>
      </c>
      <c r="O11900">
        <v>108.400002</v>
      </c>
      <c r="P11900">
        <v>106.400002</v>
      </c>
      <c r="Q11900">
        <v>107.099998</v>
      </c>
      <c r="R11900">
        <v>15950000</v>
      </c>
      <c r="S11900">
        <v>107.099998</v>
      </c>
    </row>
    <row r="11901" spans="13:19" x14ac:dyDescent="0.25">
      <c r="M11901" s="36">
        <v>25185</v>
      </c>
      <c r="N11901">
        <v>107.32</v>
      </c>
      <c r="O11901">
        <v>108.5</v>
      </c>
      <c r="P11901">
        <v>106.55999799999999</v>
      </c>
      <c r="Q11901">
        <v>107.58000199999999</v>
      </c>
      <c r="R11901">
        <v>16740000</v>
      </c>
      <c r="S11901">
        <v>107.58000199999999</v>
      </c>
    </row>
    <row r="11902" spans="13:19" x14ac:dyDescent="0.25">
      <c r="M11902" s="36">
        <v>25184</v>
      </c>
      <c r="N11902">
        <v>107.389999</v>
      </c>
      <c r="O11902">
        <v>108.43</v>
      </c>
      <c r="P11902">
        <v>106.33000199999999</v>
      </c>
      <c r="Q11902">
        <v>107.32</v>
      </c>
      <c r="R11902">
        <v>18160000</v>
      </c>
      <c r="S11902">
        <v>107.32</v>
      </c>
    </row>
    <row r="11903" spans="13:19" x14ac:dyDescent="0.25">
      <c r="M11903" s="36">
        <v>25182</v>
      </c>
      <c r="N11903">
        <v>107.660004</v>
      </c>
      <c r="O11903">
        <v>108.33000199999999</v>
      </c>
      <c r="P11903">
        <v>106.68</v>
      </c>
      <c r="Q11903">
        <v>107.389999</v>
      </c>
      <c r="R11903">
        <v>14500000</v>
      </c>
      <c r="S11903">
        <v>107.389999</v>
      </c>
    </row>
    <row r="11904" spans="13:19" x14ac:dyDescent="0.25">
      <c r="M11904" s="36">
        <v>25181</v>
      </c>
      <c r="N11904">
        <v>107.93</v>
      </c>
      <c r="O11904">
        <v>108.769997</v>
      </c>
      <c r="P11904">
        <v>106.889999</v>
      </c>
      <c r="Q11904">
        <v>107.660004</v>
      </c>
      <c r="R11904">
        <v>15800000</v>
      </c>
      <c r="S11904">
        <v>107.660004</v>
      </c>
    </row>
    <row r="11905" spans="13:19" x14ac:dyDescent="0.25">
      <c r="M11905" s="36">
        <v>25178</v>
      </c>
      <c r="N11905">
        <v>107.66999800000001</v>
      </c>
      <c r="O11905">
        <v>108.910004</v>
      </c>
      <c r="P11905">
        <v>106.849998</v>
      </c>
      <c r="Q11905">
        <v>107.93</v>
      </c>
      <c r="R11905">
        <v>15320000</v>
      </c>
      <c r="S11905">
        <v>107.93</v>
      </c>
    </row>
    <row r="11906" spans="13:19" x14ac:dyDescent="0.25">
      <c r="M11906" s="36">
        <v>25177</v>
      </c>
      <c r="N11906">
        <v>108.019997</v>
      </c>
      <c r="O11906">
        <v>108.900002</v>
      </c>
      <c r="P11906">
        <v>106.709999</v>
      </c>
      <c r="Q11906">
        <v>107.66999800000001</v>
      </c>
      <c r="R11906">
        <v>19330000</v>
      </c>
      <c r="S11906">
        <v>107.66999800000001</v>
      </c>
    </row>
    <row r="11907" spans="13:19" x14ac:dyDescent="0.25">
      <c r="M11907" s="36">
        <v>25175</v>
      </c>
      <c r="N11907">
        <v>108.120003</v>
      </c>
      <c r="O11907">
        <v>108.739998</v>
      </c>
      <c r="P11907">
        <v>107.019997</v>
      </c>
      <c r="Q11907">
        <v>108.019997</v>
      </c>
      <c r="R11907">
        <v>15460000</v>
      </c>
      <c r="S11907">
        <v>108.019997</v>
      </c>
    </row>
    <row r="11908" spans="13:19" x14ac:dyDescent="0.25">
      <c r="M11908" s="36">
        <v>25174</v>
      </c>
      <c r="N11908">
        <v>108.370003</v>
      </c>
      <c r="O11908">
        <v>109.370003</v>
      </c>
      <c r="P11908">
        <v>107.150002</v>
      </c>
      <c r="Q11908">
        <v>108.120003</v>
      </c>
      <c r="R11908">
        <v>15390000</v>
      </c>
      <c r="S11908">
        <v>108.120003</v>
      </c>
    </row>
    <row r="11909" spans="13:19" x14ac:dyDescent="0.25">
      <c r="M11909" s="36">
        <v>25171</v>
      </c>
      <c r="N11909">
        <v>107.760002</v>
      </c>
      <c r="O11909">
        <v>109.089996</v>
      </c>
      <c r="P11909">
        <v>107.32</v>
      </c>
      <c r="Q11909">
        <v>108.370003</v>
      </c>
      <c r="R11909">
        <v>14390000</v>
      </c>
      <c r="S11909">
        <v>108.370003</v>
      </c>
    </row>
    <row r="11910" spans="13:19" x14ac:dyDescent="0.25">
      <c r="M11910" s="36">
        <v>25169</v>
      </c>
      <c r="N11910">
        <v>107.260002</v>
      </c>
      <c r="O11910">
        <v>108.550003</v>
      </c>
      <c r="P11910">
        <v>106.589996</v>
      </c>
      <c r="Q11910">
        <v>107.760002</v>
      </c>
      <c r="R11910">
        <v>16550000</v>
      </c>
      <c r="S11910">
        <v>107.760002</v>
      </c>
    </row>
    <row r="11911" spans="13:19" x14ac:dyDescent="0.25">
      <c r="M11911" s="36">
        <v>25168</v>
      </c>
      <c r="N11911">
        <v>106.480003</v>
      </c>
      <c r="O11911">
        <v>107.93</v>
      </c>
      <c r="P11911">
        <v>106.110001</v>
      </c>
      <c r="Q11911">
        <v>107.260002</v>
      </c>
      <c r="R11911">
        <v>16360000</v>
      </c>
      <c r="S11911">
        <v>107.260002</v>
      </c>
    </row>
    <row r="11912" spans="13:19" x14ac:dyDescent="0.25">
      <c r="M11912" s="36">
        <v>25167</v>
      </c>
      <c r="N11912">
        <v>106.300003</v>
      </c>
      <c r="O11912">
        <v>107.290001</v>
      </c>
      <c r="P11912">
        <v>105.470001</v>
      </c>
      <c r="Q11912">
        <v>106.480003</v>
      </c>
      <c r="R11912">
        <v>14490000</v>
      </c>
      <c r="S11912">
        <v>106.480003</v>
      </c>
    </row>
    <row r="11913" spans="13:19" x14ac:dyDescent="0.25">
      <c r="M11913" s="36">
        <v>25164</v>
      </c>
      <c r="N11913">
        <v>105.970001</v>
      </c>
      <c r="O11913">
        <v>106.889999</v>
      </c>
      <c r="P11913">
        <v>105.209999</v>
      </c>
      <c r="Q11913">
        <v>106.300003</v>
      </c>
      <c r="R11913">
        <v>15420000</v>
      </c>
      <c r="S11913">
        <v>106.300003</v>
      </c>
    </row>
    <row r="11914" spans="13:19" x14ac:dyDescent="0.25">
      <c r="M11914" s="36">
        <v>25163</v>
      </c>
      <c r="N11914">
        <v>106.139999</v>
      </c>
      <c r="O11914">
        <v>106.769997</v>
      </c>
      <c r="P11914">
        <v>104.849998</v>
      </c>
      <c r="Q11914">
        <v>105.970001</v>
      </c>
      <c r="R11914">
        <v>18320000</v>
      </c>
      <c r="S11914">
        <v>105.970001</v>
      </c>
    </row>
    <row r="11915" spans="13:19" x14ac:dyDescent="0.25">
      <c r="M11915" s="36">
        <v>25161</v>
      </c>
      <c r="N11915">
        <v>105.91999800000001</v>
      </c>
      <c r="O11915">
        <v>106.839996</v>
      </c>
      <c r="P11915">
        <v>105.05999799999999</v>
      </c>
      <c r="Q11915">
        <v>106.139999</v>
      </c>
      <c r="R11915">
        <v>15120000</v>
      </c>
      <c r="S11915">
        <v>106.139999</v>
      </c>
    </row>
    <row r="11916" spans="13:19" x14ac:dyDescent="0.25">
      <c r="M11916" s="36">
        <v>25160</v>
      </c>
      <c r="N11916">
        <v>105.779999</v>
      </c>
      <c r="O11916">
        <v>106.739998</v>
      </c>
      <c r="P11916">
        <v>105.050003</v>
      </c>
      <c r="Q11916">
        <v>105.91999800000001</v>
      </c>
      <c r="R11916">
        <v>14390000</v>
      </c>
      <c r="S11916">
        <v>105.91999800000001</v>
      </c>
    </row>
    <row r="11917" spans="13:19" x14ac:dyDescent="0.25">
      <c r="M11917" s="36">
        <v>25157</v>
      </c>
      <c r="N11917">
        <v>105.199997</v>
      </c>
      <c r="O11917">
        <v>106.44000200000001</v>
      </c>
      <c r="P11917">
        <v>104.610001</v>
      </c>
      <c r="Q11917">
        <v>105.779999</v>
      </c>
      <c r="R11917">
        <v>15040000</v>
      </c>
      <c r="S11917">
        <v>105.779999</v>
      </c>
    </row>
    <row r="11918" spans="13:19" x14ac:dyDescent="0.25">
      <c r="M11918" s="36">
        <v>25156</v>
      </c>
      <c r="N11918">
        <v>105.129997</v>
      </c>
      <c r="O11918">
        <v>106.010002</v>
      </c>
      <c r="P11918">
        <v>104.339996</v>
      </c>
      <c r="Q11918">
        <v>105.199997</v>
      </c>
      <c r="R11918">
        <v>14900000</v>
      </c>
      <c r="S11918">
        <v>105.199997</v>
      </c>
    </row>
    <row r="11919" spans="13:19" x14ac:dyDescent="0.25">
      <c r="M11919" s="36">
        <v>25155</v>
      </c>
      <c r="N11919">
        <v>104.620003</v>
      </c>
      <c r="O11919">
        <v>105.760002</v>
      </c>
      <c r="P11919">
        <v>104.08000199999999</v>
      </c>
      <c r="Q11919">
        <v>105.129997</v>
      </c>
      <c r="R11919">
        <v>15660000</v>
      </c>
      <c r="S11919">
        <v>105.129997</v>
      </c>
    </row>
    <row r="11920" spans="13:19" x14ac:dyDescent="0.25">
      <c r="M11920" s="36">
        <v>25154</v>
      </c>
      <c r="N11920">
        <v>103.949997</v>
      </c>
      <c r="O11920">
        <v>105.279999</v>
      </c>
      <c r="P11920">
        <v>103.510002</v>
      </c>
      <c r="Q11920">
        <v>104.620003</v>
      </c>
      <c r="R11920">
        <v>17250000</v>
      </c>
      <c r="S11920">
        <v>104.620003</v>
      </c>
    </row>
    <row r="11921" spans="13:19" x14ac:dyDescent="0.25">
      <c r="M11921" s="36">
        <v>25150</v>
      </c>
      <c r="N11921">
        <v>103.5</v>
      </c>
      <c r="O11921">
        <v>104.589996</v>
      </c>
      <c r="P11921">
        <v>102.959999</v>
      </c>
      <c r="Q11921">
        <v>103.949997</v>
      </c>
      <c r="R11921">
        <v>14250000</v>
      </c>
      <c r="S11921">
        <v>103.949997</v>
      </c>
    </row>
    <row r="11922" spans="13:19" x14ac:dyDescent="0.25">
      <c r="M11922" s="36">
        <v>25149</v>
      </c>
      <c r="N11922">
        <v>103.269997</v>
      </c>
      <c r="O11922">
        <v>104.470001</v>
      </c>
      <c r="P11922">
        <v>102.30999799999999</v>
      </c>
      <c r="Q11922">
        <v>103.5</v>
      </c>
      <c r="R11922">
        <v>11660000</v>
      </c>
      <c r="S11922">
        <v>103.5</v>
      </c>
    </row>
    <row r="11923" spans="13:19" x14ac:dyDescent="0.25">
      <c r="M11923" s="36">
        <v>25148</v>
      </c>
      <c r="N11923">
        <v>103.099998</v>
      </c>
      <c r="O11923">
        <v>104.410004</v>
      </c>
      <c r="P11923">
        <v>102.449997</v>
      </c>
      <c r="Q11923">
        <v>103.269997</v>
      </c>
      <c r="R11923">
        <v>12640000</v>
      </c>
      <c r="S11923">
        <v>103.269997</v>
      </c>
    </row>
    <row r="11924" spans="13:19" x14ac:dyDescent="0.25">
      <c r="M11924" s="36">
        <v>25146</v>
      </c>
      <c r="N11924">
        <v>103.05999799999999</v>
      </c>
      <c r="O11924">
        <v>103.69000200000001</v>
      </c>
      <c r="P11924">
        <v>101.849998</v>
      </c>
      <c r="Q11924">
        <v>103.099998</v>
      </c>
      <c r="R11924">
        <v>10930000</v>
      </c>
      <c r="S11924">
        <v>103.099998</v>
      </c>
    </row>
    <row r="11925" spans="13:19" x14ac:dyDescent="0.25">
      <c r="M11925" s="36">
        <v>25143</v>
      </c>
      <c r="N11925">
        <v>103.410004</v>
      </c>
      <c r="O11925">
        <v>104.300003</v>
      </c>
      <c r="P11925">
        <v>102.360001</v>
      </c>
      <c r="Q11925">
        <v>103.05999799999999</v>
      </c>
      <c r="R11925">
        <v>14480000</v>
      </c>
      <c r="S11925">
        <v>103.05999799999999</v>
      </c>
    </row>
    <row r="11926" spans="13:19" x14ac:dyDescent="0.25">
      <c r="M11926" s="36">
        <v>25142</v>
      </c>
      <c r="N11926">
        <v>103.300003</v>
      </c>
      <c r="O11926">
        <v>104.57</v>
      </c>
      <c r="P11926">
        <v>102.43</v>
      </c>
      <c r="Q11926">
        <v>103.410004</v>
      </c>
      <c r="R11926">
        <v>17650000</v>
      </c>
      <c r="S11926">
        <v>103.410004</v>
      </c>
    </row>
    <row r="11927" spans="13:19" x14ac:dyDescent="0.25">
      <c r="M11927" s="36">
        <v>25140</v>
      </c>
      <c r="N11927">
        <v>103.900002</v>
      </c>
      <c r="O11927">
        <v>104.5</v>
      </c>
      <c r="P11927">
        <v>102.650002</v>
      </c>
      <c r="Q11927">
        <v>103.300003</v>
      </c>
      <c r="R11927">
        <v>12340000</v>
      </c>
      <c r="S11927">
        <v>103.300003</v>
      </c>
    </row>
    <row r="11928" spans="13:19" x14ac:dyDescent="0.25">
      <c r="M11928" s="36">
        <v>25139</v>
      </c>
      <c r="N11928">
        <v>104.199997</v>
      </c>
      <c r="O11928">
        <v>104.889999</v>
      </c>
      <c r="P11928">
        <v>103.160004</v>
      </c>
      <c r="Q11928">
        <v>103.900002</v>
      </c>
      <c r="R11928">
        <v>11740000</v>
      </c>
      <c r="S11928">
        <v>103.900002</v>
      </c>
    </row>
    <row r="11929" spans="13:19" x14ac:dyDescent="0.25">
      <c r="M11929" s="36">
        <v>25136</v>
      </c>
      <c r="N11929">
        <v>103.839996</v>
      </c>
      <c r="O11929">
        <v>104.80999799999999</v>
      </c>
      <c r="P11929">
        <v>103.139999</v>
      </c>
      <c r="Q11929">
        <v>104.199997</v>
      </c>
      <c r="R11929">
        <v>14150000</v>
      </c>
      <c r="S11929">
        <v>104.199997</v>
      </c>
    </row>
    <row r="11930" spans="13:19" x14ac:dyDescent="0.25">
      <c r="M11930" s="36">
        <v>25135</v>
      </c>
      <c r="N11930">
        <v>104.57</v>
      </c>
      <c r="O11930">
        <v>105.150002</v>
      </c>
      <c r="P11930">
        <v>103.150002</v>
      </c>
      <c r="Q11930">
        <v>103.839996</v>
      </c>
      <c r="R11930">
        <v>18300000</v>
      </c>
      <c r="S11930">
        <v>103.839996</v>
      </c>
    </row>
    <row r="11931" spans="13:19" x14ac:dyDescent="0.25">
      <c r="M11931" s="36">
        <v>25133</v>
      </c>
      <c r="N11931">
        <v>104.989998</v>
      </c>
      <c r="O11931">
        <v>105.480003</v>
      </c>
      <c r="P11931">
        <v>103.839996</v>
      </c>
      <c r="Q11931">
        <v>104.57</v>
      </c>
      <c r="R11931">
        <v>13970000</v>
      </c>
      <c r="S11931">
        <v>104.57</v>
      </c>
    </row>
    <row r="11932" spans="13:19" x14ac:dyDescent="0.25">
      <c r="M11932" s="36">
        <v>25132</v>
      </c>
      <c r="N11932">
        <v>104.82</v>
      </c>
      <c r="O11932">
        <v>105.779999</v>
      </c>
      <c r="P11932">
        <v>104.089996</v>
      </c>
      <c r="Q11932">
        <v>104.989998</v>
      </c>
      <c r="R11932">
        <v>14380000</v>
      </c>
      <c r="S11932">
        <v>104.989998</v>
      </c>
    </row>
    <row r="11933" spans="13:19" x14ac:dyDescent="0.25">
      <c r="M11933" s="36">
        <v>25129</v>
      </c>
      <c r="N11933">
        <v>104.010002</v>
      </c>
      <c r="O11933">
        <v>105.339996</v>
      </c>
      <c r="P11933">
        <v>103.540001</v>
      </c>
      <c r="Q11933">
        <v>104.82</v>
      </c>
      <c r="R11933">
        <v>15130000</v>
      </c>
      <c r="S11933">
        <v>104.82</v>
      </c>
    </row>
    <row r="11934" spans="13:19" x14ac:dyDescent="0.25">
      <c r="M11934" s="36">
        <v>25128</v>
      </c>
      <c r="N11934">
        <v>103.80999799999999</v>
      </c>
      <c r="O11934">
        <v>105.010002</v>
      </c>
      <c r="P11934">
        <v>103.80999799999999</v>
      </c>
      <c r="Q11934">
        <v>104.010002</v>
      </c>
      <c r="R11934">
        <v>21060000</v>
      </c>
      <c r="S11934">
        <v>104.010002</v>
      </c>
    </row>
    <row r="11935" spans="13:19" x14ac:dyDescent="0.25">
      <c r="M11935" s="36">
        <v>25126</v>
      </c>
      <c r="N11935">
        <v>103.32</v>
      </c>
      <c r="O11935">
        <v>104.25</v>
      </c>
      <c r="P11935">
        <v>102.660004</v>
      </c>
      <c r="Q11935">
        <v>103.529999</v>
      </c>
      <c r="R11935">
        <v>13410000</v>
      </c>
      <c r="S11935">
        <v>103.529999</v>
      </c>
    </row>
    <row r="11936" spans="13:19" x14ac:dyDescent="0.25">
      <c r="M11936" s="36">
        <v>25125</v>
      </c>
      <c r="N11936">
        <v>103.18</v>
      </c>
      <c r="O11936">
        <v>104.029999</v>
      </c>
      <c r="P11936">
        <v>102.480003</v>
      </c>
      <c r="Q11936">
        <v>103.32</v>
      </c>
      <c r="R11936">
        <v>11980000</v>
      </c>
      <c r="S11936">
        <v>103.32</v>
      </c>
    </row>
    <row r="11937" spans="13:19" x14ac:dyDescent="0.25">
      <c r="M11937" s="36">
        <v>25122</v>
      </c>
      <c r="N11937">
        <v>103.290001</v>
      </c>
      <c r="O11937">
        <v>103.900002</v>
      </c>
      <c r="P11937">
        <v>102.389999</v>
      </c>
      <c r="Q11937">
        <v>103.18</v>
      </c>
      <c r="R11937">
        <v>12650000</v>
      </c>
      <c r="S11937">
        <v>103.18</v>
      </c>
    </row>
    <row r="11938" spans="13:19" x14ac:dyDescent="0.25">
      <c r="M11938" s="36">
        <v>25121</v>
      </c>
      <c r="N11938">
        <v>103.739998</v>
      </c>
      <c r="O11938">
        <v>104.300003</v>
      </c>
      <c r="P11938">
        <v>102.610001</v>
      </c>
      <c r="Q11938">
        <v>103.290001</v>
      </c>
      <c r="R11938">
        <v>17000000</v>
      </c>
      <c r="S11938">
        <v>103.290001</v>
      </c>
    </row>
    <row r="11939" spans="13:19" x14ac:dyDescent="0.25">
      <c r="M11939" s="36">
        <v>25119</v>
      </c>
      <c r="N11939">
        <v>103.699997</v>
      </c>
      <c r="O11939">
        <v>104.449997</v>
      </c>
      <c r="P11939">
        <v>102.839996</v>
      </c>
      <c r="Q11939">
        <v>103.739998</v>
      </c>
      <c r="R11939">
        <v>14000000</v>
      </c>
      <c r="S11939">
        <v>103.739998</v>
      </c>
    </row>
    <row r="11940" spans="13:19" x14ac:dyDescent="0.25">
      <c r="M11940" s="36">
        <v>25118</v>
      </c>
      <c r="N11940">
        <v>103.709999</v>
      </c>
      <c r="O11940">
        <v>104.400002</v>
      </c>
      <c r="P11940">
        <v>102.93</v>
      </c>
      <c r="Q11940">
        <v>103.699997</v>
      </c>
      <c r="R11940">
        <v>12420000</v>
      </c>
      <c r="S11940">
        <v>103.699997</v>
      </c>
    </row>
    <row r="11941" spans="13:19" x14ac:dyDescent="0.25">
      <c r="M11941" s="36">
        <v>25115</v>
      </c>
      <c r="N11941">
        <v>103.220001</v>
      </c>
      <c r="O11941">
        <v>104.349998</v>
      </c>
      <c r="P11941">
        <v>102.650002</v>
      </c>
      <c r="Q11941">
        <v>103.709999</v>
      </c>
      <c r="R11941">
        <v>15350000</v>
      </c>
      <c r="S11941">
        <v>103.709999</v>
      </c>
    </row>
    <row r="11942" spans="13:19" x14ac:dyDescent="0.25">
      <c r="M11942" s="36">
        <v>25114</v>
      </c>
      <c r="N11942">
        <v>102.860001</v>
      </c>
      <c r="O11942">
        <v>104.129997</v>
      </c>
      <c r="P11942">
        <v>102.339996</v>
      </c>
      <c r="Q11942">
        <v>103.220001</v>
      </c>
      <c r="R11942">
        <v>21110000</v>
      </c>
      <c r="S11942">
        <v>103.220001</v>
      </c>
    </row>
    <row r="11943" spans="13:19" x14ac:dyDescent="0.25">
      <c r="M11943" s="36">
        <v>25112</v>
      </c>
      <c r="N11943">
        <v>102.66999800000001</v>
      </c>
      <c r="O11943">
        <v>103.58000199999999</v>
      </c>
      <c r="P11943">
        <v>101.800003</v>
      </c>
      <c r="Q11943">
        <v>102.860001</v>
      </c>
      <c r="R11943">
        <v>15560000</v>
      </c>
      <c r="S11943">
        <v>102.860001</v>
      </c>
    </row>
    <row r="11944" spans="13:19" x14ac:dyDescent="0.25">
      <c r="M11944" s="36">
        <v>25111</v>
      </c>
      <c r="N11944">
        <v>102.30999799999999</v>
      </c>
      <c r="O11944">
        <v>103.290001</v>
      </c>
      <c r="P11944">
        <v>101.709999</v>
      </c>
      <c r="Q11944">
        <v>102.66999800000001</v>
      </c>
      <c r="R11944">
        <v>13610000</v>
      </c>
      <c r="S11944">
        <v>102.66999800000001</v>
      </c>
    </row>
    <row r="11945" spans="13:19" x14ac:dyDescent="0.25">
      <c r="M11945" s="36">
        <v>25108</v>
      </c>
      <c r="N11945">
        <v>102.360001</v>
      </c>
      <c r="O11945">
        <v>103.07</v>
      </c>
      <c r="P11945">
        <v>101.360001</v>
      </c>
      <c r="Q11945">
        <v>102.30999799999999</v>
      </c>
      <c r="R11945">
        <v>13860000</v>
      </c>
      <c r="S11945">
        <v>102.30999799999999</v>
      </c>
    </row>
    <row r="11946" spans="13:19" x14ac:dyDescent="0.25">
      <c r="M11946" s="36">
        <v>25107</v>
      </c>
      <c r="N11946">
        <v>102.589996</v>
      </c>
      <c r="O11946">
        <v>103.629997</v>
      </c>
      <c r="P11946">
        <v>101.589996</v>
      </c>
      <c r="Q11946">
        <v>102.360001</v>
      </c>
      <c r="R11946">
        <v>18950000</v>
      </c>
      <c r="S11946">
        <v>102.360001</v>
      </c>
    </row>
    <row r="11947" spans="13:19" x14ac:dyDescent="0.25">
      <c r="M11947" s="36">
        <v>25105</v>
      </c>
      <c r="N11947">
        <v>102.239998</v>
      </c>
      <c r="O11947">
        <v>103.209999</v>
      </c>
      <c r="P11947">
        <v>101.589996</v>
      </c>
      <c r="Q11947">
        <v>102.589996</v>
      </c>
      <c r="R11947">
        <v>15210000</v>
      </c>
      <c r="S11947">
        <v>102.589996</v>
      </c>
    </row>
    <row r="11948" spans="13:19" x14ac:dyDescent="0.25">
      <c r="M11948" s="36">
        <v>25104</v>
      </c>
      <c r="N11948">
        <v>101.660004</v>
      </c>
      <c r="O11948">
        <v>102.82</v>
      </c>
      <c r="P11948">
        <v>101.199997</v>
      </c>
      <c r="Q11948">
        <v>102.239998</v>
      </c>
      <c r="R11948">
        <v>11550000</v>
      </c>
      <c r="S11948">
        <v>102.239998</v>
      </c>
    </row>
    <row r="11949" spans="13:19" x14ac:dyDescent="0.25">
      <c r="M11949" s="36">
        <v>25101</v>
      </c>
      <c r="N11949">
        <v>101.589996</v>
      </c>
      <c r="O11949">
        <v>102.370003</v>
      </c>
      <c r="P11949">
        <v>100.80999799999999</v>
      </c>
      <c r="Q11949">
        <v>101.660004</v>
      </c>
      <c r="R11949">
        <v>14190000</v>
      </c>
      <c r="S11949">
        <v>101.660004</v>
      </c>
    </row>
    <row r="11950" spans="13:19" x14ac:dyDescent="0.25">
      <c r="M11950" s="36">
        <v>25100</v>
      </c>
      <c r="N11950">
        <v>101.5</v>
      </c>
      <c r="O11950">
        <v>102.529999</v>
      </c>
      <c r="P11950">
        <v>100.839996</v>
      </c>
      <c r="Q11950">
        <v>101.589996</v>
      </c>
      <c r="R11950">
        <v>17910000</v>
      </c>
      <c r="S11950">
        <v>101.589996</v>
      </c>
    </row>
    <row r="11951" spans="13:19" x14ac:dyDescent="0.25">
      <c r="M11951" s="36">
        <v>25098</v>
      </c>
      <c r="N11951">
        <v>101.239998</v>
      </c>
      <c r="O11951">
        <v>102.18</v>
      </c>
      <c r="P11951">
        <v>100.639999</v>
      </c>
      <c r="Q11951">
        <v>101.5</v>
      </c>
      <c r="R11951">
        <v>13920000</v>
      </c>
      <c r="S11951">
        <v>101.5</v>
      </c>
    </row>
    <row r="11952" spans="13:19" x14ac:dyDescent="0.25">
      <c r="M11952" s="36">
        <v>25097</v>
      </c>
      <c r="N11952">
        <v>100.860001</v>
      </c>
      <c r="O11952">
        <v>102.010002</v>
      </c>
      <c r="P11952">
        <v>100.33000199999999</v>
      </c>
      <c r="Q11952">
        <v>101.239998</v>
      </c>
      <c r="R11952">
        <v>13260000</v>
      </c>
      <c r="S11952">
        <v>101.239998</v>
      </c>
    </row>
    <row r="11953" spans="13:19" x14ac:dyDescent="0.25">
      <c r="M11953" s="36">
        <v>25094</v>
      </c>
      <c r="N11953">
        <v>100.519997</v>
      </c>
      <c r="O11953">
        <v>101.529999</v>
      </c>
      <c r="P11953">
        <v>99.889999000000003</v>
      </c>
      <c r="Q11953">
        <v>100.860001</v>
      </c>
      <c r="R11953">
        <v>13070000</v>
      </c>
      <c r="S11953">
        <v>100.860001</v>
      </c>
    </row>
    <row r="11954" spans="13:19" x14ac:dyDescent="0.25">
      <c r="M11954" s="36">
        <v>25093</v>
      </c>
      <c r="N11954">
        <v>100.730003</v>
      </c>
      <c r="O11954">
        <v>101.400002</v>
      </c>
      <c r="P11954">
        <v>99.699996999999996</v>
      </c>
      <c r="Q11954">
        <v>100.519997</v>
      </c>
      <c r="R11954">
        <v>14630000</v>
      </c>
      <c r="S11954">
        <v>100.519997</v>
      </c>
    </row>
    <row r="11955" spans="13:19" x14ac:dyDescent="0.25">
      <c r="M11955" s="36">
        <v>25091</v>
      </c>
      <c r="N11955">
        <v>101.230003</v>
      </c>
      <c r="O11955">
        <v>101.80999799999999</v>
      </c>
      <c r="P11955">
        <v>100.120003</v>
      </c>
      <c r="Q11955">
        <v>100.730003</v>
      </c>
      <c r="R11955">
        <v>11430000</v>
      </c>
      <c r="S11955">
        <v>100.730003</v>
      </c>
    </row>
    <row r="11956" spans="13:19" x14ac:dyDescent="0.25">
      <c r="M11956" s="36">
        <v>25090</v>
      </c>
      <c r="N11956">
        <v>101.199997</v>
      </c>
      <c r="O11956">
        <v>102.089996</v>
      </c>
      <c r="P11956">
        <v>100.470001</v>
      </c>
      <c r="Q11956">
        <v>101.230003</v>
      </c>
      <c r="R11956">
        <v>11890000</v>
      </c>
      <c r="S11956">
        <v>101.230003</v>
      </c>
    </row>
    <row r="11957" spans="13:19" x14ac:dyDescent="0.25">
      <c r="M11957" s="36">
        <v>25087</v>
      </c>
      <c r="N11957">
        <v>100.739998</v>
      </c>
      <c r="O11957">
        <v>101.879997</v>
      </c>
      <c r="P11957">
        <v>100.230003</v>
      </c>
      <c r="Q11957">
        <v>101.199997</v>
      </c>
      <c r="R11957">
        <v>13180000</v>
      </c>
      <c r="S11957">
        <v>101.199997</v>
      </c>
    </row>
    <row r="11958" spans="13:19" x14ac:dyDescent="0.25">
      <c r="M11958" s="36">
        <v>25086</v>
      </c>
      <c r="N11958">
        <v>100.019997</v>
      </c>
      <c r="O11958">
        <v>101.339996</v>
      </c>
      <c r="P11958">
        <v>99.629997000000003</v>
      </c>
      <c r="Q11958">
        <v>100.739998</v>
      </c>
      <c r="R11958">
        <v>12980000</v>
      </c>
      <c r="S11958">
        <v>100.739998</v>
      </c>
    </row>
    <row r="11959" spans="13:19" x14ac:dyDescent="0.25">
      <c r="M11959" s="36">
        <v>25085</v>
      </c>
      <c r="N11959">
        <v>99.32</v>
      </c>
      <c r="O11959">
        <v>100.489998</v>
      </c>
      <c r="P11959">
        <v>98.949996999999996</v>
      </c>
      <c r="Q11959">
        <v>100.019997</v>
      </c>
      <c r="R11959">
        <v>10040000</v>
      </c>
      <c r="S11959">
        <v>100.019997</v>
      </c>
    </row>
    <row r="11960" spans="13:19" x14ac:dyDescent="0.25">
      <c r="M11960" s="36">
        <v>25084</v>
      </c>
      <c r="N11960">
        <v>98.860000999999997</v>
      </c>
      <c r="O11960">
        <v>99.889999000000003</v>
      </c>
      <c r="P11960">
        <v>98.309997999999993</v>
      </c>
      <c r="Q11960">
        <v>99.32</v>
      </c>
      <c r="R11960">
        <v>8620000</v>
      </c>
      <c r="S11960">
        <v>99.32</v>
      </c>
    </row>
    <row r="11961" spans="13:19" x14ac:dyDescent="0.25">
      <c r="M11961" s="36">
        <v>25080</v>
      </c>
      <c r="N11961">
        <v>98.739998</v>
      </c>
      <c r="O11961">
        <v>99.519997000000004</v>
      </c>
      <c r="P11961">
        <v>98.199996999999996</v>
      </c>
      <c r="Q11961">
        <v>98.860000999999997</v>
      </c>
      <c r="R11961">
        <v>8190000</v>
      </c>
      <c r="S11961">
        <v>98.860000999999997</v>
      </c>
    </row>
    <row r="11962" spans="13:19" x14ac:dyDescent="0.25">
      <c r="M11962" s="36">
        <v>25079</v>
      </c>
      <c r="N11962">
        <v>98.809997999999993</v>
      </c>
      <c r="O11962">
        <v>99.489998</v>
      </c>
      <c r="P11962">
        <v>97.900002000000001</v>
      </c>
      <c r="Q11962">
        <v>98.739998</v>
      </c>
      <c r="R11962">
        <v>10940000</v>
      </c>
      <c r="S11962">
        <v>98.739998</v>
      </c>
    </row>
    <row r="11963" spans="13:19" x14ac:dyDescent="0.25">
      <c r="M11963" s="36">
        <v>25077</v>
      </c>
      <c r="N11963">
        <v>98.940002000000007</v>
      </c>
      <c r="O11963">
        <v>99.610000999999997</v>
      </c>
      <c r="P11963">
        <v>98.160004000000001</v>
      </c>
      <c r="Q11963">
        <v>98.809997999999993</v>
      </c>
      <c r="R11963">
        <v>9710000</v>
      </c>
      <c r="S11963">
        <v>98.809997999999993</v>
      </c>
    </row>
    <row r="11964" spans="13:19" x14ac:dyDescent="0.25">
      <c r="M11964" s="36">
        <v>25076</v>
      </c>
      <c r="N11964">
        <v>98.690002000000007</v>
      </c>
      <c r="O11964">
        <v>99.669998000000007</v>
      </c>
      <c r="P11964">
        <v>98.290001000000004</v>
      </c>
      <c r="Q11964">
        <v>98.940002000000007</v>
      </c>
      <c r="R11964">
        <v>9740000</v>
      </c>
      <c r="S11964">
        <v>98.940002000000007</v>
      </c>
    </row>
    <row r="11965" spans="13:19" x14ac:dyDescent="0.25">
      <c r="M11965" s="36">
        <v>25073</v>
      </c>
      <c r="N11965">
        <v>98.699996999999996</v>
      </c>
      <c r="O11965">
        <v>99.57</v>
      </c>
      <c r="P11965">
        <v>97.709998999999996</v>
      </c>
      <c r="Q11965">
        <v>98.690002000000007</v>
      </c>
      <c r="R11965">
        <v>9890000</v>
      </c>
      <c r="S11965">
        <v>98.690002000000007</v>
      </c>
    </row>
    <row r="11966" spans="13:19" x14ac:dyDescent="0.25">
      <c r="M11966" s="36">
        <v>25072</v>
      </c>
      <c r="N11966">
        <v>98.959998999999996</v>
      </c>
      <c r="O11966">
        <v>99.580001999999993</v>
      </c>
      <c r="P11966">
        <v>97.709998999999996</v>
      </c>
      <c r="Q11966">
        <v>98.699996999999996</v>
      </c>
      <c r="R11966">
        <v>15140000</v>
      </c>
      <c r="S11966">
        <v>98.699996999999996</v>
      </c>
    </row>
    <row r="11967" spans="13:19" x14ac:dyDescent="0.25">
      <c r="M11967" s="36">
        <v>25070</v>
      </c>
      <c r="N11967">
        <v>99</v>
      </c>
      <c r="O11967">
        <v>99.650002000000001</v>
      </c>
      <c r="P11967">
        <v>98.080001999999993</v>
      </c>
      <c r="Q11967">
        <v>98.959998999999996</v>
      </c>
      <c r="R11967">
        <v>10640000</v>
      </c>
      <c r="S11967">
        <v>98.959998999999996</v>
      </c>
    </row>
    <row r="11968" spans="13:19" x14ac:dyDescent="0.25">
      <c r="M11968" s="36">
        <v>25069</v>
      </c>
      <c r="N11968">
        <v>98.68</v>
      </c>
      <c r="O11968">
        <v>99.639999000000003</v>
      </c>
      <c r="P11968">
        <v>98.160004000000001</v>
      </c>
      <c r="Q11968">
        <v>99</v>
      </c>
      <c r="R11968">
        <v>9900000</v>
      </c>
      <c r="S11968">
        <v>99</v>
      </c>
    </row>
    <row r="11969" spans="13:19" x14ac:dyDescent="0.25">
      <c r="M11969" s="36">
        <v>25066</v>
      </c>
      <c r="N11969">
        <v>98.07</v>
      </c>
      <c r="O11969">
        <v>99.209998999999996</v>
      </c>
      <c r="P11969">
        <v>97.620002999999997</v>
      </c>
      <c r="Q11969">
        <v>98.68</v>
      </c>
      <c r="R11969">
        <v>9940000</v>
      </c>
      <c r="S11969">
        <v>98.68</v>
      </c>
    </row>
    <row r="11970" spans="13:19" x14ac:dyDescent="0.25">
      <c r="M11970" s="36">
        <v>25065</v>
      </c>
      <c r="N11970">
        <v>98.529999000000004</v>
      </c>
      <c r="O11970">
        <v>99.360000999999997</v>
      </c>
      <c r="P11970">
        <v>97.480002999999996</v>
      </c>
      <c r="Q11970">
        <v>98.07</v>
      </c>
      <c r="R11970">
        <v>12710000</v>
      </c>
      <c r="S11970">
        <v>98.07</v>
      </c>
    </row>
    <row r="11971" spans="13:19" x14ac:dyDescent="0.25">
      <c r="M11971" s="36">
        <v>25063</v>
      </c>
      <c r="N11971">
        <v>98.010002</v>
      </c>
      <c r="O11971">
        <v>99.199996999999996</v>
      </c>
      <c r="P11971">
        <v>97.68</v>
      </c>
      <c r="Q11971">
        <v>98.529999000000004</v>
      </c>
      <c r="R11971">
        <v>12730000</v>
      </c>
      <c r="S11971">
        <v>98.529999000000004</v>
      </c>
    </row>
    <row r="11972" spans="13:19" x14ac:dyDescent="0.25">
      <c r="M11972" s="36">
        <v>25062</v>
      </c>
      <c r="N11972">
        <v>97.010002</v>
      </c>
      <c r="O11972">
        <v>98.489998</v>
      </c>
      <c r="P11972">
        <v>96.720000999999996</v>
      </c>
      <c r="Q11972">
        <v>98.010002</v>
      </c>
      <c r="R11972">
        <v>10420000</v>
      </c>
      <c r="S11972">
        <v>98.010002</v>
      </c>
    </row>
    <row r="11973" spans="13:19" x14ac:dyDescent="0.25">
      <c r="M11973" s="36">
        <v>25059</v>
      </c>
      <c r="N11973">
        <v>97.040001000000004</v>
      </c>
      <c r="O11973">
        <v>97.559997999999993</v>
      </c>
      <c r="P11973">
        <v>96.110000999999997</v>
      </c>
      <c r="Q11973">
        <v>97.010002</v>
      </c>
      <c r="R11973">
        <v>8390000</v>
      </c>
      <c r="S11973">
        <v>97.010002</v>
      </c>
    </row>
    <row r="11974" spans="13:19" x14ac:dyDescent="0.25">
      <c r="M11974" s="36">
        <v>25058</v>
      </c>
      <c r="N11974">
        <v>97.25</v>
      </c>
      <c r="O11974">
        <v>98.32</v>
      </c>
      <c r="P11974">
        <v>96.580001999999993</v>
      </c>
      <c r="Q11974">
        <v>97.040001000000004</v>
      </c>
      <c r="R11974">
        <v>12920000</v>
      </c>
      <c r="S11974">
        <v>97.040001000000004</v>
      </c>
    </row>
    <row r="11975" spans="13:19" x14ac:dyDescent="0.25">
      <c r="M11975" s="36">
        <v>25056</v>
      </c>
      <c r="N11975">
        <v>96.849997999999999</v>
      </c>
      <c r="O11975">
        <v>97.82</v>
      </c>
      <c r="P11975">
        <v>96.419998000000007</v>
      </c>
      <c r="Q11975">
        <v>97.25</v>
      </c>
      <c r="R11975">
        <v>9620000</v>
      </c>
      <c r="S11975">
        <v>97.25</v>
      </c>
    </row>
    <row r="11976" spans="13:19" x14ac:dyDescent="0.25">
      <c r="M11976" s="36">
        <v>25055</v>
      </c>
      <c r="N11976">
        <v>96.629997000000003</v>
      </c>
      <c r="O11976">
        <v>97.510002</v>
      </c>
      <c r="P11976">
        <v>95.949996999999996</v>
      </c>
      <c r="Q11976">
        <v>96.849997999999999</v>
      </c>
      <c r="R11976">
        <v>8850000</v>
      </c>
      <c r="S11976">
        <v>96.849997999999999</v>
      </c>
    </row>
    <row r="11977" spans="13:19" x14ac:dyDescent="0.25">
      <c r="M11977" s="36">
        <v>25052</v>
      </c>
      <c r="N11977">
        <v>97.279999000000004</v>
      </c>
      <c r="O11977">
        <v>97.470000999999996</v>
      </c>
      <c r="P11977">
        <v>95.790001000000004</v>
      </c>
      <c r="Q11977">
        <v>96.629997000000003</v>
      </c>
      <c r="R11977">
        <v>9860000</v>
      </c>
      <c r="S11977">
        <v>96.629997000000003</v>
      </c>
    </row>
    <row r="11978" spans="13:19" x14ac:dyDescent="0.25">
      <c r="M11978" s="36">
        <v>25051</v>
      </c>
      <c r="N11978">
        <v>97.739998</v>
      </c>
      <c r="O11978">
        <v>98.82</v>
      </c>
      <c r="P11978">
        <v>96.779999000000004</v>
      </c>
      <c r="Q11978">
        <v>97.279999000000004</v>
      </c>
      <c r="R11978">
        <v>14380000</v>
      </c>
      <c r="S11978">
        <v>97.279999000000004</v>
      </c>
    </row>
    <row r="11979" spans="13:19" x14ac:dyDescent="0.25">
      <c r="M11979" s="36">
        <v>25049</v>
      </c>
      <c r="N11979">
        <v>97.650002000000001</v>
      </c>
      <c r="O11979">
        <v>98.620002999999997</v>
      </c>
      <c r="P11979">
        <v>96.839995999999999</v>
      </c>
      <c r="Q11979">
        <v>97.739998</v>
      </c>
      <c r="R11979">
        <v>10250000</v>
      </c>
      <c r="S11979">
        <v>97.739998</v>
      </c>
    </row>
    <row r="11980" spans="13:19" x14ac:dyDescent="0.25">
      <c r="M11980" s="36">
        <v>25048</v>
      </c>
      <c r="N11980">
        <v>98.339995999999999</v>
      </c>
      <c r="O11980">
        <v>98.779999000000004</v>
      </c>
      <c r="P11980">
        <v>96.889999000000003</v>
      </c>
      <c r="Q11980">
        <v>97.650002000000001</v>
      </c>
      <c r="R11980">
        <v>10940000</v>
      </c>
      <c r="S11980">
        <v>97.650002000000001</v>
      </c>
    </row>
    <row r="11981" spans="13:19" x14ac:dyDescent="0.25">
      <c r="M11981" s="36">
        <v>25045</v>
      </c>
      <c r="N11981">
        <v>97.940002000000007</v>
      </c>
      <c r="O11981">
        <v>99.139999000000003</v>
      </c>
      <c r="P11981">
        <v>97.220000999999996</v>
      </c>
      <c r="Q11981">
        <v>98.339995999999999</v>
      </c>
      <c r="R11981">
        <v>11690000</v>
      </c>
      <c r="S11981">
        <v>98.339995999999999</v>
      </c>
    </row>
    <row r="11982" spans="13:19" x14ac:dyDescent="0.25">
      <c r="M11982" s="36">
        <v>25044</v>
      </c>
      <c r="N11982">
        <v>99.209998999999996</v>
      </c>
      <c r="O11982">
        <v>100.07</v>
      </c>
      <c r="P11982">
        <v>97.43</v>
      </c>
      <c r="Q11982">
        <v>97.940002000000007</v>
      </c>
      <c r="R11982">
        <v>16140000</v>
      </c>
      <c r="S11982">
        <v>97.940002000000007</v>
      </c>
    </row>
    <row r="11983" spans="13:19" x14ac:dyDescent="0.25">
      <c r="M11983" s="36">
        <v>25042</v>
      </c>
      <c r="N11983">
        <v>99.330001999999993</v>
      </c>
      <c r="O11983">
        <v>99.93</v>
      </c>
      <c r="P11983">
        <v>97.889999000000003</v>
      </c>
      <c r="Q11983">
        <v>99.209998999999996</v>
      </c>
      <c r="R11983">
        <v>13570000</v>
      </c>
      <c r="S11983">
        <v>99.209998999999996</v>
      </c>
    </row>
    <row r="11984" spans="13:19" x14ac:dyDescent="0.25">
      <c r="M11984" s="36">
        <v>25041</v>
      </c>
      <c r="N11984">
        <v>100.459999</v>
      </c>
      <c r="O11984">
        <v>100.879997</v>
      </c>
      <c r="P11984">
        <v>98.510002</v>
      </c>
      <c r="Q11984">
        <v>99.330001999999993</v>
      </c>
      <c r="R11984">
        <v>13530000</v>
      </c>
      <c r="S11984">
        <v>99.330001999999993</v>
      </c>
    </row>
    <row r="11985" spans="13:19" x14ac:dyDescent="0.25">
      <c r="M11985" s="36">
        <v>25038</v>
      </c>
      <c r="N11985">
        <v>101.44000200000001</v>
      </c>
      <c r="O11985">
        <v>101.82</v>
      </c>
      <c r="P11985">
        <v>99.800003000000004</v>
      </c>
      <c r="Q11985">
        <v>100.459999</v>
      </c>
      <c r="R11985">
        <v>14620000</v>
      </c>
      <c r="S11985">
        <v>100.459999</v>
      </c>
    </row>
    <row r="11986" spans="13:19" x14ac:dyDescent="0.25">
      <c r="M11986" s="36">
        <v>25037</v>
      </c>
      <c r="N11986">
        <v>101.699997</v>
      </c>
      <c r="O11986">
        <v>102.650002</v>
      </c>
      <c r="P11986">
        <v>100.489998</v>
      </c>
      <c r="Q11986">
        <v>101.44000200000001</v>
      </c>
      <c r="R11986">
        <v>17420000</v>
      </c>
      <c r="S11986">
        <v>101.44000200000001</v>
      </c>
    </row>
    <row r="11987" spans="13:19" x14ac:dyDescent="0.25">
      <c r="M11987" s="36">
        <v>25035</v>
      </c>
      <c r="N11987">
        <v>102.260002</v>
      </c>
      <c r="O11987">
        <v>102.720001</v>
      </c>
      <c r="P11987">
        <v>100.970001</v>
      </c>
      <c r="Q11987">
        <v>101.699997</v>
      </c>
      <c r="R11987">
        <v>13380000</v>
      </c>
      <c r="S11987">
        <v>101.699997</v>
      </c>
    </row>
    <row r="11988" spans="13:19" x14ac:dyDescent="0.25">
      <c r="M11988" s="36">
        <v>25034</v>
      </c>
      <c r="N11988">
        <v>102.339996</v>
      </c>
      <c r="O11988">
        <v>103.150002</v>
      </c>
      <c r="P11988">
        <v>101.44000200000001</v>
      </c>
      <c r="Q11988">
        <v>102.260002</v>
      </c>
      <c r="R11988">
        <v>13390000</v>
      </c>
      <c r="S11988">
        <v>102.260002</v>
      </c>
    </row>
    <row r="11989" spans="13:19" x14ac:dyDescent="0.25">
      <c r="M11989" s="36">
        <v>25031</v>
      </c>
      <c r="N11989">
        <v>102.389999</v>
      </c>
      <c r="O11989">
        <v>103.239998</v>
      </c>
      <c r="P11989">
        <v>101.389999</v>
      </c>
      <c r="Q11989">
        <v>102.339996</v>
      </c>
      <c r="R11989">
        <v>14810000</v>
      </c>
      <c r="S11989">
        <v>102.339996</v>
      </c>
    </row>
    <row r="11990" spans="13:19" x14ac:dyDescent="0.25">
      <c r="M11990" s="36">
        <v>25030</v>
      </c>
      <c r="N11990">
        <v>102.230003</v>
      </c>
      <c r="O11990">
        <v>103.66999800000001</v>
      </c>
      <c r="P11990">
        <v>101.410004</v>
      </c>
      <c r="Q11990">
        <v>102.389999</v>
      </c>
      <c r="R11990">
        <v>20290000</v>
      </c>
      <c r="S11990">
        <v>102.389999</v>
      </c>
    </row>
    <row r="11991" spans="13:19" x14ac:dyDescent="0.25">
      <c r="M11991" s="36">
        <v>25028</v>
      </c>
      <c r="N11991">
        <v>101.94000200000001</v>
      </c>
      <c r="O11991">
        <v>102.93</v>
      </c>
      <c r="P11991">
        <v>101.19000200000001</v>
      </c>
      <c r="Q11991">
        <v>102.230003</v>
      </c>
      <c r="R11991">
        <v>16540000</v>
      </c>
      <c r="S11991">
        <v>102.230003</v>
      </c>
    </row>
    <row r="11992" spans="13:19" x14ac:dyDescent="0.25">
      <c r="M11992" s="36">
        <v>25027</v>
      </c>
      <c r="N11992">
        <v>100.910004</v>
      </c>
      <c r="O11992">
        <v>102.760002</v>
      </c>
      <c r="P11992">
        <v>100.720001</v>
      </c>
      <c r="Q11992">
        <v>101.94000200000001</v>
      </c>
      <c r="R11992">
        <v>16860000</v>
      </c>
      <c r="S11992">
        <v>101.94000200000001</v>
      </c>
    </row>
    <row r="11993" spans="13:19" x14ac:dyDescent="0.25">
      <c r="M11993" s="36">
        <v>25022</v>
      </c>
      <c r="N11993">
        <v>99.739998</v>
      </c>
      <c r="O11993">
        <v>101.360001</v>
      </c>
      <c r="P11993">
        <v>99.599997999999999</v>
      </c>
      <c r="Q11993">
        <v>100.910004</v>
      </c>
      <c r="R11993">
        <v>14390000</v>
      </c>
      <c r="S11993">
        <v>100.910004</v>
      </c>
    </row>
    <row r="11994" spans="13:19" x14ac:dyDescent="0.25">
      <c r="M11994" s="36">
        <v>25021</v>
      </c>
      <c r="N11994">
        <v>99.400002000000001</v>
      </c>
      <c r="O11994">
        <v>100.599998</v>
      </c>
      <c r="P11994">
        <v>98.599997999999999</v>
      </c>
      <c r="Q11994">
        <v>99.739998</v>
      </c>
      <c r="R11994">
        <v>13350000</v>
      </c>
      <c r="S11994">
        <v>99.739998</v>
      </c>
    </row>
    <row r="11995" spans="13:19" x14ac:dyDescent="0.25">
      <c r="M11995" s="36">
        <v>25020</v>
      </c>
      <c r="N11995">
        <v>99.580001999999993</v>
      </c>
      <c r="O11995">
        <v>100.33000199999999</v>
      </c>
      <c r="P11995">
        <v>98.769997000000004</v>
      </c>
      <c r="Q11995">
        <v>99.400002000000001</v>
      </c>
      <c r="R11995">
        <v>11280000</v>
      </c>
      <c r="S11995">
        <v>99.400002000000001</v>
      </c>
    </row>
    <row r="11996" spans="13:19" x14ac:dyDescent="0.25">
      <c r="M11996" s="36">
        <v>25017</v>
      </c>
      <c r="N11996">
        <v>99.980002999999996</v>
      </c>
      <c r="O11996">
        <v>100.629997</v>
      </c>
      <c r="P11996">
        <v>98.910004000000001</v>
      </c>
      <c r="Q11996">
        <v>99.580001999999993</v>
      </c>
      <c r="R11996">
        <v>12040000</v>
      </c>
      <c r="S11996">
        <v>99.580001999999993</v>
      </c>
    </row>
    <row r="11997" spans="13:19" x14ac:dyDescent="0.25">
      <c r="M11997" s="36">
        <v>25016</v>
      </c>
      <c r="N11997">
        <v>100.08000199999999</v>
      </c>
      <c r="O11997">
        <v>101.010002</v>
      </c>
      <c r="P11997">
        <v>99.110000999999997</v>
      </c>
      <c r="Q11997">
        <v>99.980002999999996</v>
      </c>
      <c r="R11997">
        <v>15370000</v>
      </c>
      <c r="S11997">
        <v>99.980002999999996</v>
      </c>
    </row>
    <row r="11998" spans="13:19" x14ac:dyDescent="0.25">
      <c r="M11998" s="36">
        <v>25014</v>
      </c>
      <c r="N11998">
        <v>100.389999</v>
      </c>
      <c r="O11998">
        <v>101.099998</v>
      </c>
      <c r="P11998">
        <v>99.279999000000004</v>
      </c>
      <c r="Q11998">
        <v>100.08000199999999</v>
      </c>
      <c r="R11998">
        <v>13200000</v>
      </c>
      <c r="S11998">
        <v>100.08000199999999</v>
      </c>
    </row>
    <row r="11999" spans="13:19" x14ac:dyDescent="0.25">
      <c r="M11999" s="36">
        <v>25013</v>
      </c>
      <c r="N11999">
        <v>100.660004</v>
      </c>
      <c r="O11999">
        <v>101.480003</v>
      </c>
      <c r="P11999">
        <v>99.660004000000001</v>
      </c>
      <c r="Q11999">
        <v>100.389999</v>
      </c>
      <c r="R11999">
        <v>12320000</v>
      </c>
      <c r="S11999">
        <v>100.389999</v>
      </c>
    </row>
    <row r="12000" spans="13:19" x14ac:dyDescent="0.25">
      <c r="M12000" s="36">
        <v>25010</v>
      </c>
      <c r="N12000">
        <v>101.510002</v>
      </c>
      <c r="O12000">
        <v>101.589996</v>
      </c>
      <c r="P12000">
        <v>99.800003000000004</v>
      </c>
      <c r="Q12000">
        <v>100.660004</v>
      </c>
      <c r="R12000">
        <v>13450000</v>
      </c>
      <c r="S12000">
        <v>100.660004</v>
      </c>
    </row>
    <row r="12001" spans="13:19" x14ac:dyDescent="0.25">
      <c r="M12001" s="36">
        <v>25009</v>
      </c>
      <c r="N12001">
        <v>99.989998</v>
      </c>
      <c r="O12001">
        <v>101.599998</v>
      </c>
      <c r="P12001">
        <v>99.519997000000004</v>
      </c>
      <c r="Q12001">
        <v>101.510002</v>
      </c>
      <c r="R12001">
        <v>16290000</v>
      </c>
      <c r="S12001">
        <v>101.510002</v>
      </c>
    </row>
    <row r="12002" spans="13:19" x14ac:dyDescent="0.25">
      <c r="M12002" s="36">
        <v>25007</v>
      </c>
      <c r="N12002">
        <v>100.129997</v>
      </c>
      <c r="O12002">
        <v>101.089996</v>
      </c>
      <c r="P12002">
        <v>99.43</v>
      </c>
      <c r="Q12002">
        <v>99.989998</v>
      </c>
      <c r="R12002">
        <v>13630000</v>
      </c>
      <c r="S12002">
        <v>99.989998</v>
      </c>
    </row>
    <row r="12003" spans="13:19" x14ac:dyDescent="0.25">
      <c r="M12003" s="36">
        <v>25006</v>
      </c>
      <c r="N12003">
        <v>101.129997</v>
      </c>
      <c r="O12003">
        <v>101.709999</v>
      </c>
      <c r="P12003">
        <v>99.43</v>
      </c>
      <c r="Q12003">
        <v>100.129997</v>
      </c>
      <c r="R12003">
        <v>12570000</v>
      </c>
      <c r="S12003">
        <v>100.129997</v>
      </c>
    </row>
    <row r="12004" spans="13:19" x14ac:dyDescent="0.25">
      <c r="M12004" s="36">
        <v>25003</v>
      </c>
      <c r="N12004">
        <v>101.25</v>
      </c>
      <c r="O12004">
        <v>101.82</v>
      </c>
      <c r="P12004">
        <v>99.980002999999996</v>
      </c>
      <c r="Q12004">
        <v>101.129997</v>
      </c>
      <c r="R12004">
        <v>14690000</v>
      </c>
      <c r="S12004">
        <v>101.129997</v>
      </c>
    </row>
    <row r="12005" spans="13:19" x14ac:dyDescent="0.25">
      <c r="M12005" s="36">
        <v>25002</v>
      </c>
      <c r="N12005">
        <v>101.660004</v>
      </c>
      <c r="O12005">
        <v>102.839996</v>
      </c>
      <c r="P12005">
        <v>100.550003</v>
      </c>
      <c r="Q12005">
        <v>101.25</v>
      </c>
      <c r="R12005">
        <v>21350000</v>
      </c>
      <c r="S12005">
        <v>101.25</v>
      </c>
    </row>
    <row r="12006" spans="13:19" x14ac:dyDescent="0.25">
      <c r="M12006" s="36">
        <v>25000</v>
      </c>
      <c r="N12006">
        <v>101.410004</v>
      </c>
      <c r="O12006">
        <v>102.400002</v>
      </c>
      <c r="P12006">
        <v>100.739998</v>
      </c>
      <c r="Q12006">
        <v>101.660004</v>
      </c>
      <c r="R12006">
        <v>15700000</v>
      </c>
      <c r="S12006">
        <v>101.660004</v>
      </c>
    </row>
    <row r="12007" spans="13:19" x14ac:dyDescent="0.25">
      <c r="M12007" s="36">
        <v>24999</v>
      </c>
      <c r="N12007">
        <v>101.269997</v>
      </c>
      <c r="O12007">
        <v>102.25</v>
      </c>
      <c r="P12007">
        <v>100.41999800000001</v>
      </c>
      <c r="Q12007">
        <v>101.410004</v>
      </c>
      <c r="R12007">
        <v>14640000</v>
      </c>
      <c r="S12007">
        <v>101.410004</v>
      </c>
    </row>
    <row r="12008" spans="13:19" x14ac:dyDescent="0.25">
      <c r="M12008" s="36">
        <v>24996</v>
      </c>
      <c r="N12008">
        <v>100.650002</v>
      </c>
      <c r="O12008">
        <v>101.889999</v>
      </c>
      <c r="P12008">
        <v>100.239998</v>
      </c>
      <c r="Q12008">
        <v>101.269997</v>
      </c>
      <c r="R12008">
        <v>17320000</v>
      </c>
      <c r="S12008">
        <v>101.269997</v>
      </c>
    </row>
    <row r="12009" spans="13:19" x14ac:dyDescent="0.25">
      <c r="M12009" s="36">
        <v>24995</v>
      </c>
      <c r="N12009">
        <v>99.889999000000003</v>
      </c>
      <c r="O12009">
        <v>101.589996</v>
      </c>
      <c r="P12009">
        <v>99.5</v>
      </c>
      <c r="Q12009">
        <v>100.650002</v>
      </c>
      <c r="R12009">
        <v>16130000</v>
      </c>
      <c r="S12009">
        <v>100.650002</v>
      </c>
    </row>
    <row r="12010" spans="13:19" x14ac:dyDescent="0.25">
      <c r="M12010" s="36">
        <v>24994</v>
      </c>
      <c r="N12010">
        <v>100.379997</v>
      </c>
      <c r="O12010">
        <v>101.129997</v>
      </c>
      <c r="P12010">
        <v>99.260002</v>
      </c>
      <c r="Q12010">
        <v>99.889999000000003</v>
      </c>
      <c r="R12010">
        <v>15590000</v>
      </c>
      <c r="S12010">
        <v>99.889999000000003</v>
      </c>
    </row>
    <row r="12011" spans="13:19" x14ac:dyDescent="0.25">
      <c r="M12011" s="36">
        <v>24993</v>
      </c>
      <c r="N12011">
        <v>99.989998</v>
      </c>
      <c r="O12011">
        <v>101.260002</v>
      </c>
      <c r="P12011">
        <v>99.32</v>
      </c>
      <c r="Q12011">
        <v>100.379997</v>
      </c>
      <c r="R12011">
        <v>18030000</v>
      </c>
      <c r="S12011">
        <v>100.379997</v>
      </c>
    </row>
    <row r="12012" spans="13:19" x14ac:dyDescent="0.25">
      <c r="M12012" s="36">
        <v>24992</v>
      </c>
      <c r="N12012">
        <v>98.720000999999996</v>
      </c>
      <c r="O12012">
        <v>100.620003</v>
      </c>
      <c r="P12012">
        <v>98.720000999999996</v>
      </c>
      <c r="Q12012">
        <v>99.989998</v>
      </c>
      <c r="R12012">
        <v>14970000</v>
      </c>
      <c r="S12012">
        <v>99.989998</v>
      </c>
    </row>
    <row r="12013" spans="13:19" x14ac:dyDescent="0.25">
      <c r="M12013" s="36">
        <v>24989</v>
      </c>
      <c r="N12013">
        <v>97.919998000000007</v>
      </c>
      <c r="O12013">
        <v>99.400002000000001</v>
      </c>
      <c r="P12013">
        <v>97.660004000000001</v>
      </c>
      <c r="Q12013">
        <v>98.68</v>
      </c>
      <c r="R12013">
        <v>13090000</v>
      </c>
      <c r="S12013">
        <v>98.68</v>
      </c>
    </row>
    <row r="12014" spans="13:19" x14ac:dyDescent="0.25">
      <c r="M12014" s="36">
        <v>24987</v>
      </c>
      <c r="N12014">
        <v>97.620002999999997</v>
      </c>
      <c r="O12014">
        <v>98.739998</v>
      </c>
      <c r="P12014">
        <v>97.010002</v>
      </c>
      <c r="Q12014">
        <v>97.919998000000007</v>
      </c>
      <c r="R12014">
        <v>14100000</v>
      </c>
      <c r="S12014">
        <v>97.919998000000007</v>
      </c>
    </row>
    <row r="12015" spans="13:19" x14ac:dyDescent="0.25">
      <c r="M12015" s="36">
        <v>24986</v>
      </c>
      <c r="N12015">
        <v>96.989998</v>
      </c>
      <c r="O12015">
        <v>98.199996999999996</v>
      </c>
      <c r="P12015">
        <v>96.410004000000001</v>
      </c>
      <c r="Q12015">
        <v>97.620002999999997</v>
      </c>
      <c r="R12015">
        <v>13850000</v>
      </c>
      <c r="S12015">
        <v>97.620002999999997</v>
      </c>
    </row>
    <row r="12016" spans="13:19" x14ac:dyDescent="0.25">
      <c r="M12016" s="36">
        <v>24985</v>
      </c>
      <c r="N12016">
        <v>97.150002000000001</v>
      </c>
      <c r="O12016">
        <v>97.809997999999993</v>
      </c>
      <c r="P12016">
        <v>96.290001000000004</v>
      </c>
      <c r="Q12016">
        <v>96.989998</v>
      </c>
      <c r="R12016">
        <v>12720000</v>
      </c>
      <c r="S12016">
        <v>96.989998</v>
      </c>
    </row>
    <row r="12017" spans="13:19" x14ac:dyDescent="0.25">
      <c r="M12017" s="36">
        <v>24982</v>
      </c>
      <c r="N12017">
        <v>96.970000999999996</v>
      </c>
      <c r="O12017">
        <v>97.730002999999996</v>
      </c>
      <c r="P12017">
        <v>96.209998999999996</v>
      </c>
      <c r="Q12017">
        <v>97.150002000000001</v>
      </c>
      <c r="R12017">
        <v>13300000</v>
      </c>
      <c r="S12017">
        <v>97.150002000000001</v>
      </c>
    </row>
    <row r="12018" spans="13:19" x14ac:dyDescent="0.25">
      <c r="M12018" s="36">
        <v>24981</v>
      </c>
      <c r="N12018">
        <v>97.18</v>
      </c>
      <c r="O12018">
        <v>97.790001000000004</v>
      </c>
      <c r="P12018">
        <v>96.379997000000003</v>
      </c>
      <c r="Q12018">
        <v>96.970000999999996</v>
      </c>
      <c r="R12018">
        <v>12840000</v>
      </c>
      <c r="S12018">
        <v>96.970000999999996</v>
      </c>
    </row>
    <row r="12019" spans="13:19" x14ac:dyDescent="0.25">
      <c r="M12019" s="36">
        <v>24980</v>
      </c>
      <c r="N12019">
        <v>96.93</v>
      </c>
      <c r="O12019">
        <v>98.169998000000007</v>
      </c>
      <c r="P12019">
        <v>96.470000999999996</v>
      </c>
      <c r="Q12019">
        <v>97.18</v>
      </c>
      <c r="R12019">
        <v>14200000</v>
      </c>
      <c r="S12019">
        <v>97.18</v>
      </c>
    </row>
    <row r="12020" spans="13:19" x14ac:dyDescent="0.25">
      <c r="M12020" s="36">
        <v>24979</v>
      </c>
      <c r="N12020">
        <v>96.449996999999996</v>
      </c>
      <c r="O12020">
        <v>97.519997000000004</v>
      </c>
      <c r="P12020">
        <v>95.919998000000007</v>
      </c>
      <c r="Q12020">
        <v>96.93</v>
      </c>
      <c r="R12020">
        <v>13160000</v>
      </c>
      <c r="S12020">
        <v>96.93</v>
      </c>
    </row>
    <row r="12021" spans="13:19" x14ac:dyDescent="0.25">
      <c r="M12021" s="36">
        <v>24978</v>
      </c>
      <c r="N12021">
        <v>96.900002000000001</v>
      </c>
      <c r="O12021">
        <v>97.410004000000001</v>
      </c>
      <c r="P12021">
        <v>95.800003000000004</v>
      </c>
      <c r="Q12021">
        <v>96.449996999999996</v>
      </c>
      <c r="R12021">
        <v>11180000</v>
      </c>
      <c r="S12021">
        <v>96.449996999999996</v>
      </c>
    </row>
    <row r="12022" spans="13:19" x14ac:dyDescent="0.25">
      <c r="M12022" s="36">
        <v>24975</v>
      </c>
      <c r="N12022">
        <v>97.599997999999999</v>
      </c>
      <c r="O12022">
        <v>97.809997999999993</v>
      </c>
      <c r="P12022">
        <v>96.110000999999997</v>
      </c>
      <c r="Q12022">
        <v>96.900002000000001</v>
      </c>
      <c r="R12022">
        <v>11830000</v>
      </c>
      <c r="S12022">
        <v>96.900002000000001</v>
      </c>
    </row>
    <row r="12023" spans="13:19" x14ac:dyDescent="0.25">
      <c r="M12023" s="36">
        <v>24974</v>
      </c>
      <c r="N12023">
        <v>98.07</v>
      </c>
      <c r="O12023">
        <v>98.690002000000007</v>
      </c>
      <c r="P12023">
        <v>97.050003000000004</v>
      </c>
      <c r="Q12023">
        <v>97.599997999999999</v>
      </c>
      <c r="R12023">
        <v>13030000</v>
      </c>
      <c r="S12023">
        <v>97.599997999999999</v>
      </c>
    </row>
    <row r="12024" spans="13:19" x14ac:dyDescent="0.25">
      <c r="M12024" s="36">
        <v>24973</v>
      </c>
      <c r="N12024">
        <v>98.120002999999997</v>
      </c>
      <c r="O12024">
        <v>98.790001000000004</v>
      </c>
      <c r="P12024">
        <v>97.32</v>
      </c>
      <c r="Q12024">
        <v>98.07</v>
      </c>
      <c r="R12024">
        <v>13180000</v>
      </c>
      <c r="S12024">
        <v>98.07</v>
      </c>
    </row>
    <row r="12025" spans="13:19" x14ac:dyDescent="0.25">
      <c r="M12025" s="36">
        <v>24972</v>
      </c>
      <c r="N12025">
        <v>98.190002000000007</v>
      </c>
      <c r="O12025">
        <v>98.849997999999999</v>
      </c>
      <c r="P12025">
        <v>97.330001999999993</v>
      </c>
      <c r="Q12025">
        <v>98.120002999999997</v>
      </c>
      <c r="R12025">
        <v>13160000</v>
      </c>
      <c r="S12025">
        <v>98.120002999999997</v>
      </c>
    </row>
    <row r="12026" spans="13:19" x14ac:dyDescent="0.25">
      <c r="M12026" s="36">
        <v>24971</v>
      </c>
      <c r="N12026">
        <v>98.5</v>
      </c>
      <c r="O12026">
        <v>99.099997999999999</v>
      </c>
      <c r="P12026">
        <v>97.519997000000004</v>
      </c>
      <c r="Q12026">
        <v>98.190002000000007</v>
      </c>
      <c r="R12026">
        <v>11860000</v>
      </c>
      <c r="S12026">
        <v>98.190002000000007</v>
      </c>
    </row>
    <row r="12027" spans="13:19" x14ac:dyDescent="0.25">
      <c r="M12027" s="36">
        <v>24968</v>
      </c>
      <c r="N12027">
        <v>98.389999000000003</v>
      </c>
      <c r="O12027">
        <v>99.300003000000004</v>
      </c>
      <c r="P12027">
        <v>97.760002</v>
      </c>
      <c r="Q12027">
        <v>98.5</v>
      </c>
      <c r="R12027">
        <v>11700000</v>
      </c>
      <c r="S12027">
        <v>98.5</v>
      </c>
    </row>
    <row r="12028" spans="13:19" x14ac:dyDescent="0.25">
      <c r="M12028" s="36">
        <v>24967</v>
      </c>
      <c r="N12028">
        <v>98.910004000000001</v>
      </c>
      <c r="O12028">
        <v>99.470000999999996</v>
      </c>
      <c r="P12028">
        <v>97.68</v>
      </c>
      <c r="Q12028">
        <v>98.389999000000003</v>
      </c>
      <c r="R12028">
        <v>12890000</v>
      </c>
      <c r="S12028">
        <v>98.389999000000003</v>
      </c>
    </row>
    <row r="12029" spans="13:19" x14ac:dyDescent="0.25">
      <c r="M12029" s="36">
        <v>24966</v>
      </c>
      <c r="N12029">
        <v>98.900002000000001</v>
      </c>
      <c r="O12029">
        <v>99.739998</v>
      </c>
      <c r="P12029">
        <v>98.25</v>
      </c>
      <c r="Q12029">
        <v>98.910004000000001</v>
      </c>
      <c r="R12029">
        <v>13120000</v>
      </c>
      <c r="S12029">
        <v>98.910004000000001</v>
      </c>
    </row>
    <row r="12030" spans="13:19" x14ac:dyDescent="0.25">
      <c r="M12030" s="36">
        <v>24965</v>
      </c>
      <c r="N12030">
        <v>98.349997999999999</v>
      </c>
      <c r="O12030">
        <v>99.589995999999999</v>
      </c>
      <c r="P12030">
        <v>97.860000999999997</v>
      </c>
      <c r="Q12030">
        <v>98.900002000000001</v>
      </c>
      <c r="R12030">
        <v>13920000</v>
      </c>
      <c r="S12030">
        <v>98.900002000000001</v>
      </c>
    </row>
    <row r="12031" spans="13:19" x14ac:dyDescent="0.25">
      <c r="M12031" s="36">
        <v>24964</v>
      </c>
      <c r="N12031">
        <v>98.660004000000001</v>
      </c>
      <c r="O12031">
        <v>99.110000999999997</v>
      </c>
      <c r="P12031">
        <v>97.269997000000004</v>
      </c>
      <c r="Q12031">
        <v>98.349997999999999</v>
      </c>
      <c r="R12031">
        <v>12160000</v>
      </c>
      <c r="S12031">
        <v>98.349997999999999</v>
      </c>
    </row>
    <row r="12032" spans="13:19" x14ac:dyDescent="0.25">
      <c r="M12032" s="36">
        <v>24961</v>
      </c>
      <c r="N12032">
        <v>98.589995999999999</v>
      </c>
      <c r="O12032">
        <v>100.19000200000001</v>
      </c>
      <c r="P12032">
        <v>97.980002999999996</v>
      </c>
      <c r="Q12032">
        <v>98.660004000000001</v>
      </c>
      <c r="R12032">
        <v>17990000</v>
      </c>
      <c r="S12032">
        <v>98.660004000000001</v>
      </c>
    </row>
    <row r="12033" spans="13:19" x14ac:dyDescent="0.25">
      <c r="M12033" s="36">
        <v>24960</v>
      </c>
      <c r="N12033">
        <v>97.970000999999996</v>
      </c>
      <c r="O12033">
        <v>99.18</v>
      </c>
      <c r="P12033">
        <v>97.529999000000004</v>
      </c>
      <c r="Q12033">
        <v>98.589995999999999</v>
      </c>
      <c r="R12033">
        <v>14260000</v>
      </c>
      <c r="S12033">
        <v>98.589995999999999</v>
      </c>
    </row>
    <row r="12034" spans="13:19" x14ac:dyDescent="0.25">
      <c r="M12034" s="36">
        <v>24959</v>
      </c>
      <c r="N12034">
        <v>97.459998999999996</v>
      </c>
      <c r="O12034">
        <v>98.610000999999997</v>
      </c>
      <c r="P12034">
        <v>96.839995999999999</v>
      </c>
      <c r="Q12034">
        <v>97.970000999999996</v>
      </c>
      <c r="R12034">
        <v>14440000</v>
      </c>
      <c r="S12034">
        <v>97.970000999999996</v>
      </c>
    </row>
    <row r="12035" spans="13:19" x14ac:dyDescent="0.25">
      <c r="M12035" s="36">
        <v>24958</v>
      </c>
      <c r="N12035">
        <v>97.970000999999996</v>
      </c>
      <c r="O12035">
        <v>98.169998000000007</v>
      </c>
      <c r="P12035">
        <v>96.580001999999993</v>
      </c>
      <c r="Q12035">
        <v>97.459998999999996</v>
      </c>
      <c r="R12035">
        <v>14380000</v>
      </c>
      <c r="S12035">
        <v>97.459998999999996</v>
      </c>
    </row>
    <row r="12036" spans="13:19" x14ac:dyDescent="0.25">
      <c r="M12036" s="36">
        <v>24957</v>
      </c>
      <c r="N12036">
        <v>97.209998999999996</v>
      </c>
      <c r="O12036">
        <v>98.610000999999997</v>
      </c>
      <c r="P12036">
        <v>96.809997999999993</v>
      </c>
      <c r="Q12036">
        <v>97.970000999999996</v>
      </c>
      <c r="R12036">
        <v>12030000</v>
      </c>
      <c r="S12036">
        <v>97.970000999999996</v>
      </c>
    </row>
    <row r="12037" spans="13:19" x14ac:dyDescent="0.25">
      <c r="M12037" s="36">
        <v>24954</v>
      </c>
      <c r="N12037">
        <v>96.620002999999997</v>
      </c>
      <c r="O12037">
        <v>97.830001999999993</v>
      </c>
      <c r="P12037">
        <v>96.220000999999996</v>
      </c>
      <c r="Q12037">
        <v>97.209998999999996</v>
      </c>
      <c r="R12037">
        <v>13500000</v>
      </c>
      <c r="S12037">
        <v>97.209998999999996</v>
      </c>
    </row>
    <row r="12038" spans="13:19" x14ac:dyDescent="0.25">
      <c r="M12038" s="36">
        <v>24953</v>
      </c>
      <c r="N12038">
        <v>96.919998000000007</v>
      </c>
      <c r="O12038">
        <v>97.480002999999996</v>
      </c>
      <c r="P12038">
        <v>95.68</v>
      </c>
      <c r="Q12038">
        <v>96.620002999999997</v>
      </c>
      <c r="R12038">
        <v>14430000</v>
      </c>
      <c r="S12038">
        <v>96.620002999999997</v>
      </c>
    </row>
    <row r="12039" spans="13:19" x14ac:dyDescent="0.25">
      <c r="M12039" s="36">
        <v>24952</v>
      </c>
      <c r="N12039">
        <v>96.620002999999997</v>
      </c>
      <c r="O12039">
        <v>97.809997999999993</v>
      </c>
      <c r="P12039">
        <v>95.980002999999996</v>
      </c>
      <c r="Q12039">
        <v>96.919998000000007</v>
      </c>
      <c r="R12039">
        <v>14810000</v>
      </c>
      <c r="S12039">
        <v>96.919998000000007</v>
      </c>
    </row>
    <row r="12040" spans="13:19" x14ac:dyDescent="0.25">
      <c r="M12040" s="36">
        <v>24951</v>
      </c>
      <c r="N12040">
        <v>95.68</v>
      </c>
      <c r="O12040">
        <v>97.480002999999996</v>
      </c>
      <c r="P12040">
        <v>95.68</v>
      </c>
      <c r="Q12040">
        <v>96.620002999999997</v>
      </c>
      <c r="R12040">
        <v>14010000</v>
      </c>
      <c r="S12040">
        <v>96.620002999999997</v>
      </c>
    </row>
    <row r="12041" spans="13:19" x14ac:dyDescent="0.25">
      <c r="M12041" s="36">
        <v>24950</v>
      </c>
      <c r="N12041">
        <v>95.849997999999999</v>
      </c>
      <c r="O12041">
        <v>96.07</v>
      </c>
      <c r="P12041">
        <v>94.220000999999996</v>
      </c>
      <c r="Q12041">
        <v>95.32</v>
      </c>
      <c r="R12041">
        <v>11720000</v>
      </c>
      <c r="S12041">
        <v>95.32</v>
      </c>
    </row>
    <row r="12042" spans="13:19" x14ac:dyDescent="0.25">
      <c r="M12042" s="36">
        <v>24947</v>
      </c>
      <c r="N12042">
        <v>97.080001999999993</v>
      </c>
      <c r="O12042">
        <v>97.080001999999993</v>
      </c>
      <c r="P12042">
        <v>95.150002000000001</v>
      </c>
      <c r="Q12042">
        <v>95.849997999999999</v>
      </c>
      <c r="R12042">
        <v>14560000</v>
      </c>
      <c r="S12042">
        <v>95.849997999999999</v>
      </c>
    </row>
    <row r="12043" spans="13:19" x14ac:dyDescent="0.25">
      <c r="M12043" s="36">
        <v>24946</v>
      </c>
      <c r="N12043">
        <v>96.809997999999993</v>
      </c>
      <c r="O12043">
        <v>97.889999000000003</v>
      </c>
      <c r="P12043">
        <v>96.120002999999997</v>
      </c>
      <c r="Q12043">
        <v>97.080001999999993</v>
      </c>
      <c r="R12043">
        <v>15890000</v>
      </c>
      <c r="S12043">
        <v>97.080001999999993</v>
      </c>
    </row>
    <row r="12044" spans="13:19" x14ac:dyDescent="0.25">
      <c r="M12044" s="36">
        <v>24945</v>
      </c>
      <c r="N12044">
        <v>96.620002999999997</v>
      </c>
      <c r="O12044">
        <v>97.400002000000001</v>
      </c>
      <c r="P12044">
        <v>95.760002</v>
      </c>
      <c r="Q12044">
        <v>96.809997999999993</v>
      </c>
      <c r="R12044">
        <v>14090000</v>
      </c>
      <c r="S12044">
        <v>96.809997999999993</v>
      </c>
    </row>
    <row r="12045" spans="13:19" x14ac:dyDescent="0.25">
      <c r="M12045" s="36">
        <v>24944</v>
      </c>
      <c r="N12045">
        <v>96.589995999999999</v>
      </c>
      <c r="O12045">
        <v>97.540001000000004</v>
      </c>
      <c r="P12045">
        <v>95.720000999999996</v>
      </c>
      <c r="Q12045">
        <v>96.620002999999997</v>
      </c>
      <c r="R12045">
        <v>15680000</v>
      </c>
      <c r="S12045">
        <v>96.620002999999997</v>
      </c>
    </row>
    <row r="12046" spans="13:19" x14ac:dyDescent="0.25">
      <c r="M12046" s="36">
        <v>24943</v>
      </c>
      <c r="N12046">
        <v>96.529999000000004</v>
      </c>
      <c r="O12046">
        <v>97.360000999999997</v>
      </c>
      <c r="P12046">
        <v>95.330001999999993</v>
      </c>
      <c r="Q12046">
        <v>96.589995999999999</v>
      </c>
      <c r="R12046">
        <v>14220000</v>
      </c>
      <c r="S12046">
        <v>96.589995999999999</v>
      </c>
    </row>
    <row r="12047" spans="13:19" x14ac:dyDescent="0.25">
      <c r="M12047" s="36">
        <v>24939</v>
      </c>
      <c r="N12047">
        <v>95.669998000000007</v>
      </c>
      <c r="O12047">
        <v>96.93</v>
      </c>
      <c r="P12047">
        <v>94.809997999999993</v>
      </c>
      <c r="Q12047">
        <v>96.529999000000004</v>
      </c>
      <c r="R12047">
        <v>14230000</v>
      </c>
      <c r="S12047">
        <v>96.529999000000004</v>
      </c>
    </row>
    <row r="12048" spans="13:19" x14ac:dyDescent="0.25">
      <c r="M12048" s="36">
        <v>24938</v>
      </c>
      <c r="N12048">
        <v>94.949996999999996</v>
      </c>
      <c r="O12048">
        <v>97.110000999999997</v>
      </c>
      <c r="P12048">
        <v>94.739998</v>
      </c>
      <c r="Q12048">
        <v>95.669998000000007</v>
      </c>
      <c r="R12048">
        <v>20410000</v>
      </c>
      <c r="S12048">
        <v>95.669998000000007</v>
      </c>
    </row>
    <row r="12049" spans="13:19" x14ac:dyDescent="0.25">
      <c r="M12049" s="36">
        <v>24936</v>
      </c>
      <c r="N12049">
        <v>93.290001000000004</v>
      </c>
      <c r="O12049">
        <v>95.449996999999996</v>
      </c>
      <c r="P12049">
        <v>93.110000999999997</v>
      </c>
      <c r="Q12049">
        <v>94.949996999999996</v>
      </c>
      <c r="R12049">
        <v>13010000</v>
      </c>
      <c r="S12049">
        <v>94.949996999999996</v>
      </c>
    </row>
    <row r="12050" spans="13:19" x14ac:dyDescent="0.25">
      <c r="M12050" s="36">
        <v>24933</v>
      </c>
      <c r="N12050">
        <v>93.839995999999999</v>
      </c>
      <c r="O12050">
        <v>94.510002</v>
      </c>
      <c r="P12050">
        <v>92.669998000000007</v>
      </c>
      <c r="Q12050">
        <v>93.290001000000004</v>
      </c>
      <c r="R12050">
        <v>12570000</v>
      </c>
      <c r="S12050">
        <v>93.290001000000004</v>
      </c>
    </row>
    <row r="12051" spans="13:19" x14ac:dyDescent="0.25">
      <c r="M12051" s="36">
        <v>24932</v>
      </c>
      <c r="N12051">
        <v>93.470000999999996</v>
      </c>
      <c r="O12051">
        <v>94.589995999999999</v>
      </c>
      <c r="P12051">
        <v>92.629997000000003</v>
      </c>
      <c r="Q12051">
        <v>93.839995999999999</v>
      </c>
      <c r="R12051">
        <v>14340000</v>
      </c>
      <c r="S12051">
        <v>93.839995999999999</v>
      </c>
    </row>
    <row r="12052" spans="13:19" x14ac:dyDescent="0.25">
      <c r="M12052" s="36">
        <v>24931</v>
      </c>
      <c r="N12052">
        <v>92.639999000000003</v>
      </c>
      <c r="O12052">
        <v>95.129997000000003</v>
      </c>
      <c r="P12052">
        <v>92.239998</v>
      </c>
      <c r="Q12052">
        <v>93.470000999999996</v>
      </c>
      <c r="R12052">
        <v>19290000</v>
      </c>
      <c r="S12052">
        <v>93.470000999999996</v>
      </c>
    </row>
    <row r="12053" spans="13:19" x14ac:dyDescent="0.25">
      <c r="M12053" s="36">
        <v>24930</v>
      </c>
      <c r="N12053">
        <v>92.480002999999996</v>
      </c>
      <c r="O12053">
        <v>93.440002000000007</v>
      </c>
      <c r="P12053">
        <v>91.389999000000003</v>
      </c>
      <c r="Q12053">
        <v>92.639999000000003</v>
      </c>
      <c r="R12053">
        <v>14520000</v>
      </c>
      <c r="S12053">
        <v>92.639999000000003</v>
      </c>
    </row>
    <row r="12054" spans="13:19" x14ac:dyDescent="0.25">
      <c r="M12054" s="36">
        <v>24929</v>
      </c>
      <c r="N12054">
        <v>91.110000999999997</v>
      </c>
      <c r="O12054">
        <v>93.550003000000004</v>
      </c>
      <c r="P12054">
        <v>91.110000999999997</v>
      </c>
      <c r="Q12054">
        <v>92.480002999999996</v>
      </c>
      <c r="R12054">
        <v>17730000</v>
      </c>
      <c r="S12054">
        <v>92.480002999999996</v>
      </c>
    </row>
    <row r="12055" spans="13:19" x14ac:dyDescent="0.25">
      <c r="M12055" s="36">
        <v>24926</v>
      </c>
      <c r="N12055">
        <v>89.57</v>
      </c>
      <c r="O12055">
        <v>90.919998000000007</v>
      </c>
      <c r="P12055">
        <v>89.209998999999996</v>
      </c>
      <c r="Q12055">
        <v>90.199996999999996</v>
      </c>
      <c r="R12055">
        <v>9000000</v>
      </c>
      <c r="S12055">
        <v>90.199996999999996</v>
      </c>
    </row>
    <row r="12056" spans="13:19" x14ac:dyDescent="0.25">
      <c r="M12056" s="36">
        <v>24925</v>
      </c>
      <c r="N12056">
        <v>89.660004000000001</v>
      </c>
      <c r="O12056">
        <v>90.400002000000001</v>
      </c>
      <c r="P12056">
        <v>89.050003000000004</v>
      </c>
      <c r="Q12056">
        <v>89.57</v>
      </c>
      <c r="R12056">
        <v>8000000</v>
      </c>
      <c r="S12056">
        <v>89.57</v>
      </c>
    </row>
    <row r="12057" spans="13:19" x14ac:dyDescent="0.25">
      <c r="M12057" s="36">
        <v>24924</v>
      </c>
      <c r="N12057">
        <v>88.93</v>
      </c>
      <c r="O12057">
        <v>90.199996999999996</v>
      </c>
      <c r="P12057">
        <v>88.879997000000003</v>
      </c>
      <c r="Q12057">
        <v>89.660004000000001</v>
      </c>
      <c r="R12057">
        <v>8970000</v>
      </c>
      <c r="S12057">
        <v>89.660004000000001</v>
      </c>
    </row>
    <row r="12058" spans="13:19" x14ac:dyDescent="0.25">
      <c r="M12058" s="36">
        <v>24923</v>
      </c>
      <c r="N12058">
        <v>88.330001999999993</v>
      </c>
      <c r="O12058">
        <v>89.5</v>
      </c>
      <c r="P12058">
        <v>88.099997999999999</v>
      </c>
      <c r="Q12058">
        <v>88.93</v>
      </c>
      <c r="R12058">
        <v>8670000</v>
      </c>
      <c r="S12058">
        <v>88.93</v>
      </c>
    </row>
    <row r="12059" spans="13:19" x14ac:dyDescent="0.25">
      <c r="M12059" s="36">
        <v>24922</v>
      </c>
      <c r="N12059">
        <v>88.419998000000007</v>
      </c>
      <c r="O12059">
        <v>88.879997000000003</v>
      </c>
      <c r="P12059">
        <v>87.650002000000001</v>
      </c>
      <c r="Q12059">
        <v>88.330001999999993</v>
      </c>
      <c r="R12059">
        <v>6700000</v>
      </c>
      <c r="S12059">
        <v>88.330001999999993</v>
      </c>
    </row>
    <row r="12060" spans="13:19" x14ac:dyDescent="0.25">
      <c r="M12060" s="36">
        <v>24919</v>
      </c>
      <c r="N12060">
        <v>88.330001999999993</v>
      </c>
      <c r="O12060">
        <v>89.139999000000003</v>
      </c>
      <c r="P12060">
        <v>87.5</v>
      </c>
      <c r="Q12060">
        <v>88.419998000000007</v>
      </c>
      <c r="R12060">
        <v>9900000</v>
      </c>
      <c r="S12060">
        <v>88.419998000000007</v>
      </c>
    </row>
    <row r="12061" spans="13:19" x14ac:dyDescent="0.25">
      <c r="M12061" s="36">
        <v>24918</v>
      </c>
      <c r="N12061">
        <v>88.980002999999996</v>
      </c>
      <c r="O12061">
        <v>89.480002999999996</v>
      </c>
      <c r="P12061">
        <v>88.050003000000004</v>
      </c>
      <c r="Q12061">
        <v>88.330001999999993</v>
      </c>
      <c r="R12061">
        <v>8580000</v>
      </c>
      <c r="S12061">
        <v>88.330001999999993</v>
      </c>
    </row>
    <row r="12062" spans="13:19" x14ac:dyDescent="0.25">
      <c r="M12062" s="36">
        <v>24917</v>
      </c>
      <c r="N12062">
        <v>88.989998</v>
      </c>
      <c r="O12062">
        <v>89.650002000000001</v>
      </c>
      <c r="P12062">
        <v>88.480002999999996</v>
      </c>
      <c r="Q12062">
        <v>88.980002999999996</v>
      </c>
      <c r="R12062">
        <v>7390000</v>
      </c>
      <c r="S12062">
        <v>88.980002999999996</v>
      </c>
    </row>
    <row r="12063" spans="13:19" x14ac:dyDescent="0.25">
      <c r="M12063" s="36">
        <v>24916</v>
      </c>
      <c r="N12063">
        <v>89.589995999999999</v>
      </c>
      <c r="O12063">
        <v>90.050003000000004</v>
      </c>
      <c r="P12063">
        <v>88.610000999999997</v>
      </c>
      <c r="Q12063">
        <v>88.989998</v>
      </c>
      <c r="R12063">
        <v>7410000</v>
      </c>
      <c r="S12063">
        <v>88.989998</v>
      </c>
    </row>
    <row r="12064" spans="13:19" x14ac:dyDescent="0.25">
      <c r="M12064" s="36">
        <v>24915</v>
      </c>
      <c r="N12064">
        <v>89.110000999999997</v>
      </c>
      <c r="O12064">
        <v>91.089995999999999</v>
      </c>
      <c r="P12064">
        <v>89.110000999999997</v>
      </c>
      <c r="Q12064">
        <v>89.589995999999999</v>
      </c>
      <c r="R12064">
        <v>10800000</v>
      </c>
      <c r="S12064">
        <v>89.589995999999999</v>
      </c>
    </row>
    <row r="12065" spans="13:19" x14ac:dyDescent="0.25">
      <c r="M12065" s="36">
        <v>24912</v>
      </c>
      <c r="N12065">
        <v>88.32</v>
      </c>
      <c r="O12065">
        <v>89.75</v>
      </c>
      <c r="P12065">
        <v>87.610000999999997</v>
      </c>
      <c r="Q12065">
        <v>89.099997999999999</v>
      </c>
      <c r="R12065">
        <v>11210000</v>
      </c>
      <c r="S12065">
        <v>89.099997999999999</v>
      </c>
    </row>
    <row r="12066" spans="13:19" x14ac:dyDescent="0.25">
      <c r="M12066" s="36">
        <v>24911</v>
      </c>
      <c r="N12066">
        <v>89.75</v>
      </c>
      <c r="O12066">
        <v>89.75</v>
      </c>
      <c r="P12066">
        <v>87.809997999999993</v>
      </c>
      <c r="Q12066">
        <v>88.32</v>
      </c>
      <c r="R12066">
        <v>11640000</v>
      </c>
      <c r="S12066">
        <v>88.32</v>
      </c>
    </row>
    <row r="12067" spans="13:19" x14ac:dyDescent="0.25">
      <c r="M12067" s="36">
        <v>24910</v>
      </c>
      <c r="N12067">
        <v>90.230002999999996</v>
      </c>
      <c r="O12067">
        <v>90.709998999999996</v>
      </c>
      <c r="P12067">
        <v>89.400002000000001</v>
      </c>
      <c r="Q12067">
        <v>90.029999000000004</v>
      </c>
      <c r="R12067">
        <v>8990000</v>
      </c>
      <c r="S12067">
        <v>90.029999000000004</v>
      </c>
    </row>
    <row r="12068" spans="13:19" x14ac:dyDescent="0.25">
      <c r="M12068" s="36">
        <v>24909</v>
      </c>
      <c r="N12068">
        <v>90.129997000000003</v>
      </c>
      <c r="O12068">
        <v>90.779999000000004</v>
      </c>
      <c r="P12068">
        <v>89.389999000000003</v>
      </c>
      <c r="Q12068">
        <v>90.230002999999996</v>
      </c>
      <c r="R12068">
        <v>9250000</v>
      </c>
      <c r="S12068">
        <v>90.230002999999996</v>
      </c>
    </row>
    <row r="12069" spans="13:19" x14ac:dyDescent="0.25">
      <c r="M12069" s="36">
        <v>24908</v>
      </c>
      <c r="N12069">
        <v>89.029999000000004</v>
      </c>
      <c r="O12069">
        <v>90.559997999999993</v>
      </c>
      <c r="P12069">
        <v>88.809997999999993</v>
      </c>
      <c r="Q12069">
        <v>90.129997000000003</v>
      </c>
      <c r="R12069">
        <v>9520000</v>
      </c>
      <c r="S12069">
        <v>90.129997000000003</v>
      </c>
    </row>
    <row r="12070" spans="13:19" x14ac:dyDescent="0.25">
      <c r="M12070" s="36">
        <v>24905</v>
      </c>
      <c r="N12070">
        <v>89.099997999999999</v>
      </c>
      <c r="O12070">
        <v>89.57</v>
      </c>
      <c r="P12070">
        <v>88.230002999999996</v>
      </c>
      <c r="Q12070">
        <v>89.029999000000004</v>
      </c>
      <c r="R12070">
        <v>7410000</v>
      </c>
      <c r="S12070">
        <v>89.029999000000004</v>
      </c>
    </row>
    <row r="12071" spans="13:19" x14ac:dyDescent="0.25">
      <c r="M12071" s="36">
        <v>24904</v>
      </c>
      <c r="N12071">
        <v>89.260002</v>
      </c>
      <c r="O12071">
        <v>89.980002999999996</v>
      </c>
      <c r="P12071">
        <v>88.440002000000007</v>
      </c>
      <c r="Q12071">
        <v>89.099997999999999</v>
      </c>
      <c r="R12071">
        <v>8630000</v>
      </c>
      <c r="S12071">
        <v>89.099997999999999</v>
      </c>
    </row>
    <row r="12072" spans="13:19" x14ac:dyDescent="0.25">
      <c r="M12072" s="36">
        <v>24903</v>
      </c>
      <c r="N12072">
        <v>87.720000999999996</v>
      </c>
      <c r="O12072">
        <v>89.760002</v>
      </c>
      <c r="P12072">
        <v>87.639999000000003</v>
      </c>
      <c r="Q12072">
        <v>89.260002</v>
      </c>
      <c r="R12072">
        <v>9900000</v>
      </c>
      <c r="S12072">
        <v>89.260002</v>
      </c>
    </row>
    <row r="12073" spans="13:19" x14ac:dyDescent="0.25">
      <c r="M12073" s="36">
        <v>24902</v>
      </c>
      <c r="N12073">
        <v>87.919998000000007</v>
      </c>
      <c r="O12073">
        <v>88.720000999999996</v>
      </c>
      <c r="P12073">
        <v>86.989998</v>
      </c>
      <c r="Q12073">
        <v>87.720000999999996</v>
      </c>
      <c r="R12073">
        <v>11440000</v>
      </c>
      <c r="S12073">
        <v>87.720000999999996</v>
      </c>
    </row>
    <row r="12074" spans="13:19" x14ac:dyDescent="0.25">
      <c r="M12074" s="36">
        <v>24901</v>
      </c>
      <c r="N12074">
        <v>89.110000999999997</v>
      </c>
      <c r="O12074">
        <v>89.330001999999993</v>
      </c>
      <c r="P12074">
        <v>87.519997000000004</v>
      </c>
      <c r="Q12074">
        <v>87.919998000000007</v>
      </c>
      <c r="R12074">
        <v>10590000</v>
      </c>
      <c r="S12074">
        <v>87.919998000000007</v>
      </c>
    </row>
    <row r="12075" spans="13:19" x14ac:dyDescent="0.25">
      <c r="M12075" s="36">
        <v>24898</v>
      </c>
      <c r="N12075">
        <v>89.360000999999997</v>
      </c>
      <c r="O12075">
        <v>89.82</v>
      </c>
      <c r="P12075">
        <v>88.580001999999993</v>
      </c>
      <c r="Q12075">
        <v>89.110000999999997</v>
      </c>
      <c r="R12075">
        <v>8610000</v>
      </c>
      <c r="S12075">
        <v>89.110000999999997</v>
      </c>
    </row>
    <row r="12076" spans="13:19" x14ac:dyDescent="0.25">
      <c r="M12076" s="36">
        <v>24897</v>
      </c>
      <c r="N12076">
        <v>90.080001999999993</v>
      </c>
      <c r="O12076">
        <v>90.239998</v>
      </c>
      <c r="P12076">
        <v>88.93</v>
      </c>
      <c r="Q12076">
        <v>89.360000999999997</v>
      </c>
      <c r="R12076">
        <v>7700000</v>
      </c>
      <c r="S12076">
        <v>89.360000999999997</v>
      </c>
    </row>
    <row r="12077" spans="13:19" x14ac:dyDescent="0.25">
      <c r="M12077" s="36">
        <v>24896</v>
      </c>
      <c r="N12077">
        <v>90.529999000000004</v>
      </c>
      <c r="O12077">
        <v>91.190002000000007</v>
      </c>
      <c r="P12077">
        <v>89.709998999999996</v>
      </c>
      <c r="Q12077">
        <v>90.080001999999993</v>
      </c>
      <c r="R12077">
        <v>8020000</v>
      </c>
      <c r="S12077">
        <v>90.080001999999993</v>
      </c>
    </row>
    <row r="12078" spans="13:19" x14ac:dyDescent="0.25">
      <c r="M12078" s="36">
        <v>24895</v>
      </c>
      <c r="N12078">
        <v>90.18</v>
      </c>
      <c r="O12078">
        <v>90.910004000000001</v>
      </c>
      <c r="P12078">
        <v>89.559997999999993</v>
      </c>
      <c r="Q12078">
        <v>90.529999000000004</v>
      </c>
      <c r="R12078">
        <v>7600000</v>
      </c>
      <c r="S12078">
        <v>90.529999000000004</v>
      </c>
    </row>
    <row r="12079" spans="13:19" x14ac:dyDescent="0.25">
      <c r="M12079" s="36">
        <v>24894</v>
      </c>
      <c r="N12079">
        <v>90.889999000000003</v>
      </c>
      <c r="O12079">
        <v>91.080001999999993</v>
      </c>
      <c r="P12079">
        <v>89.669998000000007</v>
      </c>
      <c r="Q12079">
        <v>90.18</v>
      </c>
      <c r="R12079">
        <v>7810000</v>
      </c>
      <c r="S12079">
        <v>90.18</v>
      </c>
    </row>
    <row r="12080" spans="13:19" x14ac:dyDescent="0.25">
      <c r="M12080" s="36">
        <v>24891</v>
      </c>
      <c r="N12080">
        <v>91.239998</v>
      </c>
      <c r="O12080">
        <v>91.800003000000004</v>
      </c>
      <c r="P12080">
        <v>90.279999000000004</v>
      </c>
      <c r="Q12080">
        <v>90.889999000000003</v>
      </c>
      <c r="R12080">
        <v>8810000</v>
      </c>
      <c r="S12080">
        <v>90.889999000000003</v>
      </c>
    </row>
    <row r="12081" spans="13:19" x14ac:dyDescent="0.25">
      <c r="M12081" s="36">
        <v>24889</v>
      </c>
      <c r="N12081">
        <v>91.239998</v>
      </c>
      <c r="O12081">
        <v>91.870002999999997</v>
      </c>
      <c r="P12081">
        <v>90.540001000000004</v>
      </c>
      <c r="Q12081">
        <v>91.239998</v>
      </c>
      <c r="R12081">
        <v>9170000</v>
      </c>
      <c r="S12081">
        <v>91.239998</v>
      </c>
    </row>
    <row r="12082" spans="13:19" x14ac:dyDescent="0.25">
      <c r="M12082" s="36">
        <v>24888</v>
      </c>
      <c r="N12082">
        <v>90.309997999999993</v>
      </c>
      <c r="O12082">
        <v>91.339995999999999</v>
      </c>
      <c r="P12082">
        <v>89.949996999999996</v>
      </c>
      <c r="Q12082">
        <v>91.239998</v>
      </c>
      <c r="R12082">
        <v>8800000</v>
      </c>
      <c r="S12082">
        <v>91.239998</v>
      </c>
    </row>
    <row r="12083" spans="13:19" x14ac:dyDescent="0.25">
      <c r="M12083" s="36">
        <v>24887</v>
      </c>
      <c r="N12083">
        <v>89.959998999999996</v>
      </c>
      <c r="O12083">
        <v>90.870002999999997</v>
      </c>
      <c r="P12083">
        <v>89.419998000000007</v>
      </c>
      <c r="Q12083">
        <v>90.309997999999993</v>
      </c>
      <c r="R12083">
        <v>7270000</v>
      </c>
      <c r="S12083">
        <v>90.309997999999993</v>
      </c>
    </row>
    <row r="12084" spans="13:19" x14ac:dyDescent="0.25">
      <c r="M12084" s="36">
        <v>24884</v>
      </c>
      <c r="N12084">
        <v>90.300003000000004</v>
      </c>
      <c r="O12084">
        <v>90.620002999999997</v>
      </c>
      <c r="P12084">
        <v>89.279999000000004</v>
      </c>
      <c r="Q12084">
        <v>89.959998999999996</v>
      </c>
      <c r="R12084">
        <v>9070000</v>
      </c>
      <c r="S12084">
        <v>89.959998999999996</v>
      </c>
    </row>
    <row r="12085" spans="13:19" x14ac:dyDescent="0.25">
      <c r="M12085" s="36">
        <v>24883</v>
      </c>
      <c r="N12085">
        <v>90.300003000000004</v>
      </c>
      <c r="O12085">
        <v>90.300003000000004</v>
      </c>
      <c r="P12085">
        <v>90.300003000000004</v>
      </c>
      <c r="Q12085">
        <v>90.300003000000004</v>
      </c>
      <c r="R12085">
        <v>9770000</v>
      </c>
      <c r="S12085">
        <v>90.300003000000004</v>
      </c>
    </row>
    <row r="12086" spans="13:19" x14ac:dyDescent="0.25">
      <c r="M12086" s="36">
        <v>24882</v>
      </c>
      <c r="N12086">
        <v>89.07</v>
      </c>
      <c r="O12086">
        <v>90.599997999999999</v>
      </c>
      <c r="P12086">
        <v>88.660004000000001</v>
      </c>
      <c r="Q12086">
        <v>90.139999000000003</v>
      </c>
      <c r="R12086">
        <v>11390000</v>
      </c>
      <c r="S12086">
        <v>90.139999000000003</v>
      </c>
    </row>
    <row r="12087" spans="13:19" x14ac:dyDescent="0.25">
      <c r="M12087" s="36">
        <v>24881</v>
      </c>
      <c r="N12087">
        <v>89.860000999999997</v>
      </c>
      <c r="O12087">
        <v>90.459998999999996</v>
      </c>
      <c r="P12087">
        <v>86.730002999999996</v>
      </c>
      <c r="Q12087">
        <v>89.07</v>
      </c>
      <c r="R12087">
        <v>10830000</v>
      </c>
      <c r="S12087">
        <v>89.07</v>
      </c>
    </row>
    <row r="12088" spans="13:19" x14ac:dyDescent="0.25">
      <c r="M12088" s="36">
        <v>24877</v>
      </c>
      <c r="N12088">
        <v>90.900002000000001</v>
      </c>
      <c r="O12088">
        <v>91</v>
      </c>
      <c r="P12088">
        <v>89.230002999999996</v>
      </c>
      <c r="Q12088">
        <v>89.860000999999997</v>
      </c>
      <c r="R12088">
        <v>11850000</v>
      </c>
      <c r="S12088">
        <v>89.860000999999997</v>
      </c>
    </row>
    <row r="12089" spans="13:19" x14ac:dyDescent="0.25">
      <c r="M12089" s="36">
        <v>24876</v>
      </c>
      <c r="N12089">
        <v>92.059997999999993</v>
      </c>
      <c r="O12089">
        <v>92.400002000000001</v>
      </c>
      <c r="P12089">
        <v>90.599997999999999</v>
      </c>
      <c r="Q12089">
        <v>90.900002000000001</v>
      </c>
      <c r="R12089">
        <v>9660000</v>
      </c>
      <c r="S12089">
        <v>90.900002000000001</v>
      </c>
    </row>
    <row r="12090" spans="13:19" x14ac:dyDescent="0.25">
      <c r="M12090" s="36">
        <v>24875</v>
      </c>
      <c r="N12090">
        <v>91.900002000000001</v>
      </c>
      <c r="O12090">
        <v>92.739998</v>
      </c>
      <c r="P12090">
        <v>91.480002999999996</v>
      </c>
      <c r="Q12090">
        <v>92.059997999999993</v>
      </c>
      <c r="R12090">
        <v>8380000</v>
      </c>
      <c r="S12090">
        <v>92.059997999999993</v>
      </c>
    </row>
    <row r="12091" spans="13:19" x14ac:dyDescent="0.25">
      <c r="M12091" s="36">
        <v>24874</v>
      </c>
      <c r="N12091">
        <v>91.870002999999997</v>
      </c>
      <c r="O12091">
        <v>92.519997000000004</v>
      </c>
      <c r="P12091">
        <v>91.150002000000001</v>
      </c>
      <c r="Q12091">
        <v>91.900002000000001</v>
      </c>
      <c r="R12091">
        <v>8560000</v>
      </c>
      <c r="S12091">
        <v>91.900002000000001</v>
      </c>
    </row>
    <row r="12092" spans="13:19" x14ac:dyDescent="0.25">
      <c r="M12092" s="36">
        <v>24873</v>
      </c>
      <c r="N12092">
        <v>92.269997000000004</v>
      </c>
      <c r="O12092">
        <v>92.720000999999996</v>
      </c>
      <c r="P12092">
        <v>91.239998</v>
      </c>
      <c r="Q12092">
        <v>91.870002999999997</v>
      </c>
      <c r="R12092">
        <v>8980000</v>
      </c>
      <c r="S12092">
        <v>91.870002999999997</v>
      </c>
    </row>
    <row r="12093" spans="13:19" x14ac:dyDescent="0.25">
      <c r="M12093" s="36">
        <v>24870</v>
      </c>
      <c r="N12093">
        <v>92.559997999999993</v>
      </c>
      <c r="O12093">
        <v>93.440002000000007</v>
      </c>
      <c r="P12093">
        <v>91.690002000000007</v>
      </c>
      <c r="Q12093">
        <v>92.269997000000004</v>
      </c>
      <c r="R12093">
        <v>10120000</v>
      </c>
      <c r="S12093">
        <v>92.269997000000004</v>
      </c>
    </row>
    <row r="12094" spans="13:19" x14ac:dyDescent="0.25">
      <c r="M12094" s="36">
        <v>24869</v>
      </c>
      <c r="N12094">
        <v>92.239998</v>
      </c>
      <c r="O12094">
        <v>93.139999000000003</v>
      </c>
      <c r="P12094">
        <v>91.57</v>
      </c>
      <c r="Q12094">
        <v>92.559997999999993</v>
      </c>
      <c r="R12094">
        <v>10590000</v>
      </c>
      <c r="S12094">
        <v>92.559997999999993</v>
      </c>
    </row>
    <row r="12095" spans="13:19" x14ac:dyDescent="0.25">
      <c r="M12095" s="36">
        <v>24868</v>
      </c>
      <c r="N12095">
        <v>92.889999000000003</v>
      </c>
      <c r="O12095">
        <v>93.260002</v>
      </c>
      <c r="P12095">
        <v>91.269997000000004</v>
      </c>
      <c r="Q12095">
        <v>92.239998</v>
      </c>
      <c r="R12095">
        <v>9410000</v>
      </c>
      <c r="S12095">
        <v>92.239998</v>
      </c>
    </row>
    <row r="12096" spans="13:19" x14ac:dyDescent="0.25">
      <c r="M12096" s="36">
        <v>24867</v>
      </c>
      <c r="N12096">
        <v>93.349997999999999</v>
      </c>
      <c r="O12096">
        <v>93.709998999999996</v>
      </c>
      <c r="P12096">
        <v>92.18</v>
      </c>
      <c r="Q12096">
        <v>92.889999000000003</v>
      </c>
      <c r="R12096">
        <v>10110000</v>
      </c>
      <c r="S12096">
        <v>92.889999000000003</v>
      </c>
    </row>
    <row r="12097" spans="13:19" x14ac:dyDescent="0.25">
      <c r="M12097" s="36">
        <v>24866</v>
      </c>
      <c r="N12097">
        <v>93.449996999999996</v>
      </c>
      <c r="O12097">
        <v>94.379997000000003</v>
      </c>
      <c r="P12097">
        <v>92.709998999999996</v>
      </c>
      <c r="Q12097">
        <v>93.349997999999999</v>
      </c>
      <c r="R12097">
        <v>9950000</v>
      </c>
      <c r="S12097">
        <v>93.349997999999999</v>
      </c>
    </row>
    <row r="12098" spans="13:19" x14ac:dyDescent="0.25">
      <c r="M12098" s="36">
        <v>24863</v>
      </c>
      <c r="N12098">
        <v>93.300003000000004</v>
      </c>
      <c r="O12098">
        <v>94.339995999999999</v>
      </c>
      <c r="P12098">
        <v>92.769997000000004</v>
      </c>
      <c r="Q12098">
        <v>93.449996999999996</v>
      </c>
      <c r="R12098">
        <v>9980000</v>
      </c>
      <c r="S12098">
        <v>93.449996999999996</v>
      </c>
    </row>
    <row r="12099" spans="13:19" x14ac:dyDescent="0.25">
      <c r="M12099" s="36">
        <v>24862</v>
      </c>
      <c r="N12099">
        <v>93.169998000000007</v>
      </c>
      <c r="O12099">
        <v>94.110000999999997</v>
      </c>
      <c r="P12099">
        <v>91.959998999999996</v>
      </c>
      <c r="Q12099">
        <v>93.300003000000004</v>
      </c>
      <c r="R12099">
        <v>12410000</v>
      </c>
      <c r="S12099">
        <v>93.300003000000004</v>
      </c>
    </row>
    <row r="12100" spans="13:19" x14ac:dyDescent="0.25">
      <c r="M12100" s="36">
        <v>24861</v>
      </c>
      <c r="N12100">
        <v>93.660004000000001</v>
      </c>
      <c r="O12100">
        <v>94.120002999999997</v>
      </c>
      <c r="P12100">
        <v>92.449996999999996</v>
      </c>
      <c r="Q12100">
        <v>93.169998000000007</v>
      </c>
      <c r="R12100">
        <v>10570000</v>
      </c>
      <c r="S12100">
        <v>93.169998000000007</v>
      </c>
    </row>
    <row r="12101" spans="13:19" x14ac:dyDescent="0.25">
      <c r="M12101" s="36">
        <v>24860</v>
      </c>
      <c r="N12101">
        <v>94.029999000000004</v>
      </c>
      <c r="O12101">
        <v>94.660004000000001</v>
      </c>
      <c r="P12101">
        <v>92.879997000000003</v>
      </c>
      <c r="Q12101">
        <v>93.660004000000001</v>
      </c>
      <c r="R12101">
        <v>11030000</v>
      </c>
      <c r="S12101">
        <v>93.660004000000001</v>
      </c>
    </row>
    <row r="12102" spans="13:19" x14ac:dyDescent="0.25">
      <c r="M12102" s="36">
        <v>24859</v>
      </c>
      <c r="N12102">
        <v>95.239998</v>
      </c>
      <c r="O12102">
        <v>95.400002000000001</v>
      </c>
      <c r="P12102">
        <v>93.550003000000004</v>
      </c>
      <c r="Q12102">
        <v>94.029999000000004</v>
      </c>
      <c r="R12102">
        <v>10630000</v>
      </c>
      <c r="S12102">
        <v>94.029999000000004</v>
      </c>
    </row>
    <row r="12103" spans="13:19" x14ac:dyDescent="0.25">
      <c r="M12103" s="36">
        <v>24856</v>
      </c>
      <c r="N12103">
        <v>95.559997999999993</v>
      </c>
      <c r="O12103">
        <v>96.220000999999996</v>
      </c>
      <c r="P12103">
        <v>94.599997999999999</v>
      </c>
      <c r="Q12103">
        <v>95.239998</v>
      </c>
      <c r="R12103">
        <v>11950000</v>
      </c>
      <c r="S12103">
        <v>95.239998</v>
      </c>
    </row>
    <row r="12104" spans="13:19" x14ac:dyDescent="0.25">
      <c r="M12104" s="36">
        <v>24855</v>
      </c>
      <c r="N12104">
        <v>95.639999000000003</v>
      </c>
      <c r="O12104">
        <v>96.660004000000001</v>
      </c>
      <c r="P12104">
        <v>95.010002</v>
      </c>
      <c r="Q12104">
        <v>95.559997999999993</v>
      </c>
      <c r="R12104">
        <v>13840000</v>
      </c>
      <c r="S12104">
        <v>95.559997999999993</v>
      </c>
    </row>
    <row r="12105" spans="13:19" x14ac:dyDescent="0.25">
      <c r="M12105" s="36">
        <v>24854</v>
      </c>
      <c r="N12105">
        <v>95.82</v>
      </c>
      <c r="O12105">
        <v>96.410004000000001</v>
      </c>
      <c r="P12105">
        <v>94.779999000000004</v>
      </c>
      <c r="Q12105">
        <v>95.639999000000003</v>
      </c>
      <c r="R12105">
        <v>12910000</v>
      </c>
      <c r="S12105">
        <v>95.639999000000003</v>
      </c>
    </row>
    <row r="12106" spans="13:19" x14ac:dyDescent="0.25">
      <c r="M12106" s="36">
        <v>24853</v>
      </c>
      <c r="N12106">
        <v>96.419998000000007</v>
      </c>
      <c r="O12106">
        <v>96.910004000000001</v>
      </c>
      <c r="P12106">
        <v>95.32</v>
      </c>
      <c r="Q12106">
        <v>95.82</v>
      </c>
      <c r="R12106">
        <v>12340000</v>
      </c>
      <c r="S12106">
        <v>95.82</v>
      </c>
    </row>
    <row r="12107" spans="13:19" x14ac:dyDescent="0.25">
      <c r="M12107" s="36">
        <v>24852</v>
      </c>
      <c r="N12107">
        <v>96.720000999999996</v>
      </c>
      <c r="O12107">
        <v>97.459998999999996</v>
      </c>
      <c r="P12107">
        <v>95.849997999999999</v>
      </c>
      <c r="Q12107">
        <v>96.419998000000007</v>
      </c>
      <c r="R12107">
        <v>12640000</v>
      </c>
      <c r="S12107">
        <v>96.419998000000007</v>
      </c>
    </row>
    <row r="12108" spans="13:19" x14ac:dyDescent="0.25">
      <c r="M12108" s="36">
        <v>24849</v>
      </c>
      <c r="N12108">
        <v>96.620002999999997</v>
      </c>
      <c r="O12108">
        <v>97.440002000000007</v>
      </c>
      <c r="P12108">
        <v>95.870002999999997</v>
      </c>
      <c r="Q12108">
        <v>96.720000999999996</v>
      </c>
      <c r="R12108">
        <v>13080000</v>
      </c>
      <c r="S12108">
        <v>96.720000999999996</v>
      </c>
    </row>
    <row r="12109" spans="13:19" x14ac:dyDescent="0.25">
      <c r="M12109" s="36">
        <v>24848</v>
      </c>
      <c r="N12109">
        <v>96.519997000000004</v>
      </c>
      <c r="O12109">
        <v>97.82</v>
      </c>
      <c r="P12109">
        <v>95.879997000000003</v>
      </c>
      <c r="Q12109">
        <v>96.620002999999997</v>
      </c>
      <c r="R12109">
        <v>13220000</v>
      </c>
      <c r="S12109">
        <v>96.620002999999997</v>
      </c>
    </row>
    <row r="12110" spans="13:19" x14ac:dyDescent="0.25">
      <c r="M12110" s="36">
        <v>24847</v>
      </c>
      <c r="N12110">
        <v>96.5</v>
      </c>
      <c r="O12110">
        <v>97.260002</v>
      </c>
      <c r="P12110">
        <v>95.660004000000001</v>
      </c>
      <c r="Q12110">
        <v>96.519997000000004</v>
      </c>
      <c r="R12110">
        <v>11670000</v>
      </c>
      <c r="S12110">
        <v>96.519997000000004</v>
      </c>
    </row>
    <row r="12111" spans="13:19" x14ac:dyDescent="0.25">
      <c r="M12111" s="36">
        <v>24846</v>
      </c>
      <c r="N12111">
        <v>96.620002999999997</v>
      </c>
      <c r="O12111">
        <v>97.839995999999999</v>
      </c>
      <c r="P12111">
        <v>95.889999000000003</v>
      </c>
      <c r="Q12111">
        <v>96.5</v>
      </c>
      <c r="R12111">
        <v>13720000</v>
      </c>
      <c r="S12111">
        <v>96.5</v>
      </c>
    </row>
    <row r="12112" spans="13:19" x14ac:dyDescent="0.25">
      <c r="M12112" s="36">
        <v>24845</v>
      </c>
      <c r="N12112">
        <v>95.940002000000007</v>
      </c>
      <c r="O12112">
        <v>97.400002000000001</v>
      </c>
      <c r="P12112">
        <v>95.540001000000004</v>
      </c>
      <c r="Q12112">
        <v>96.620002999999997</v>
      </c>
      <c r="R12112">
        <v>14260000</v>
      </c>
      <c r="S12112">
        <v>96.620002999999997</v>
      </c>
    </row>
    <row r="12113" spans="13:19" x14ac:dyDescent="0.25">
      <c r="M12113" s="36">
        <v>24842</v>
      </c>
      <c r="N12113">
        <v>95.360000999999997</v>
      </c>
      <c r="O12113">
        <v>96.660004000000001</v>
      </c>
      <c r="P12113">
        <v>94.970000999999996</v>
      </c>
      <c r="Q12113">
        <v>95.940002000000007</v>
      </c>
      <c r="R12113">
        <v>11880000</v>
      </c>
      <c r="S12113">
        <v>95.940002000000007</v>
      </c>
    </row>
    <row r="12114" spans="13:19" x14ac:dyDescent="0.25">
      <c r="M12114" s="36">
        <v>24841</v>
      </c>
      <c r="N12114">
        <v>95.669998000000007</v>
      </c>
      <c r="O12114">
        <v>96.230002999999996</v>
      </c>
      <c r="P12114">
        <v>94.309997999999993</v>
      </c>
      <c r="Q12114">
        <v>95.360000999999997</v>
      </c>
      <c r="R12114">
        <v>13440000</v>
      </c>
      <c r="S12114">
        <v>95.360000999999997</v>
      </c>
    </row>
    <row r="12115" spans="13:19" x14ac:dyDescent="0.25">
      <c r="M12115" s="36">
        <v>24840</v>
      </c>
      <c r="N12115">
        <v>96.110000999999997</v>
      </c>
      <c r="O12115">
        <v>96.949996999999996</v>
      </c>
      <c r="P12115">
        <v>95.040001000000004</v>
      </c>
      <c r="Q12115">
        <v>95.669998000000007</v>
      </c>
      <c r="R12115">
        <v>12650000</v>
      </c>
      <c r="S12115">
        <v>95.669998000000007</v>
      </c>
    </row>
    <row r="12116" spans="13:19" x14ac:dyDescent="0.25">
      <c r="M12116" s="36">
        <v>24839</v>
      </c>
      <c r="N12116">
        <v>96.470000999999996</v>
      </c>
      <c r="O12116">
        <v>97.330001999999993</v>
      </c>
      <c r="P12116">
        <v>95.309997999999993</v>
      </c>
      <c r="Q12116">
        <v>96.110000999999997</v>
      </c>
      <c r="R12116">
        <v>11080000</v>
      </c>
      <c r="S12116">
        <v>96.110000999999997</v>
      </c>
    </row>
    <row r="12117" spans="13:19" x14ac:dyDescent="0.25">
      <c r="M12117" s="36">
        <v>24835</v>
      </c>
      <c r="N12117">
        <v>95.889999000000003</v>
      </c>
      <c r="O12117">
        <v>96.900002000000001</v>
      </c>
      <c r="P12117">
        <v>95.849997999999999</v>
      </c>
      <c r="Q12117">
        <v>96.470000999999996</v>
      </c>
      <c r="R12117">
        <v>14950000</v>
      </c>
      <c r="S12117">
        <v>96.470000999999996</v>
      </c>
    </row>
    <row r="12118" spans="13:19" x14ac:dyDescent="0.25">
      <c r="M12118" s="36">
        <v>24834</v>
      </c>
      <c r="N12118">
        <v>95.910004000000001</v>
      </c>
      <c r="O12118">
        <v>96.650002000000001</v>
      </c>
      <c r="P12118">
        <v>94.910004000000001</v>
      </c>
      <c r="Q12118">
        <v>95.889999000000003</v>
      </c>
      <c r="R12118">
        <v>12530000</v>
      </c>
      <c r="S12118">
        <v>95.889999000000003</v>
      </c>
    </row>
    <row r="12119" spans="13:19" x14ac:dyDescent="0.25">
      <c r="M12119" s="36">
        <v>24833</v>
      </c>
      <c r="N12119">
        <v>95.260002</v>
      </c>
      <c r="O12119">
        <v>96.419998000000007</v>
      </c>
      <c r="P12119">
        <v>94.82</v>
      </c>
      <c r="Q12119">
        <v>95.910004000000001</v>
      </c>
      <c r="R12119">
        <v>12690000</v>
      </c>
      <c r="S12119">
        <v>95.910004000000001</v>
      </c>
    </row>
    <row r="12120" spans="13:19" x14ac:dyDescent="0.25">
      <c r="M12120" s="36">
        <v>24832</v>
      </c>
      <c r="N12120">
        <v>95.199996999999996</v>
      </c>
      <c r="O12120">
        <v>96.019997000000004</v>
      </c>
      <c r="P12120">
        <v>94.610000999999997</v>
      </c>
      <c r="Q12120">
        <v>95.260002</v>
      </c>
      <c r="R12120">
        <v>9150000</v>
      </c>
      <c r="S12120">
        <v>95.260002</v>
      </c>
    </row>
    <row r="12121" spans="13:19" x14ac:dyDescent="0.25">
      <c r="M12121" s="36">
        <v>24828</v>
      </c>
      <c r="N12121">
        <v>95.379997000000003</v>
      </c>
      <c r="O12121">
        <v>96.110000999999997</v>
      </c>
      <c r="P12121">
        <v>94.610000999999997</v>
      </c>
      <c r="Q12121">
        <v>95.199996999999996</v>
      </c>
      <c r="R12121">
        <v>9570000</v>
      </c>
      <c r="S12121">
        <v>95.199996999999996</v>
      </c>
    </row>
    <row r="12122" spans="13:19" x14ac:dyDescent="0.25">
      <c r="M12122" s="36">
        <v>24827</v>
      </c>
      <c r="N12122">
        <v>95.150002000000001</v>
      </c>
      <c r="O12122">
        <v>96.25</v>
      </c>
      <c r="P12122">
        <v>94.690002000000007</v>
      </c>
      <c r="Q12122">
        <v>95.379997000000003</v>
      </c>
      <c r="R12122">
        <v>11010000</v>
      </c>
      <c r="S12122">
        <v>95.379997000000003</v>
      </c>
    </row>
    <row r="12123" spans="13:19" x14ac:dyDescent="0.25">
      <c r="M12123" s="36">
        <v>24826</v>
      </c>
      <c r="N12123">
        <v>94.629997000000003</v>
      </c>
      <c r="O12123">
        <v>95.75</v>
      </c>
      <c r="P12123">
        <v>94.169998000000007</v>
      </c>
      <c r="Q12123">
        <v>95.150002000000001</v>
      </c>
      <c r="R12123">
        <v>11390000</v>
      </c>
      <c r="S12123">
        <v>95.150002000000001</v>
      </c>
    </row>
    <row r="12124" spans="13:19" x14ac:dyDescent="0.25">
      <c r="M12124" s="36">
        <v>24825</v>
      </c>
      <c r="N12124">
        <v>94.769997000000004</v>
      </c>
      <c r="O12124">
        <v>95.410004000000001</v>
      </c>
      <c r="P12124">
        <v>94</v>
      </c>
      <c r="Q12124">
        <v>94.629997000000003</v>
      </c>
      <c r="R12124">
        <v>10610000</v>
      </c>
      <c r="S12124">
        <v>94.629997000000003</v>
      </c>
    </row>
    <row r="12125" spans="13:19" x14ac:dyDescent="0.25">
      <c r="M12125" s="36">
        <v>24824</v>
      </c>
      <c r="N12125">
        <v>95.029999000000004</v>
      </c>
      <c r="O12125">
        <v>95.879997000000003</v>
      </c>
      <c r="P12125">
        <v>94.169998000000007</v>
      </c>
      <c r="Q12125">
        <v>94.769997000000004</v>
      </c>
      <c r="R12125">
        <v>10320000</v>
      </c>
      <c r="S12125">
        <v>94.769997000000004</v>
      </c>
    </row>
    <row r="12126" spans="13:19" x14ac:dyDescent="0.25">
      <c r="M12126" s="36">
        <v>24821</v>
      </c>
      <c r="N12126">
        <v>95.470000999999996</v>
      </c>
      <c r="O12126">
        <v>96.199996999999996</v>
      </c>
      <c r="P12126">
        <v>94.510002</v>
      </c>
      <c r="Q12126">
        <v>95.029999000000004</v>
      </c>
      <c r="R12126">
        <v>11530000</v>
      </c>
      <c r="S12126">
        <v>95.029999000000004</v>
      </c>
    </row>
    <row r="12127" spans="13:19" x14ac:dyDescent="0.25">
      <c r="M12127" s="36">
        <v>24820</v>
      </c>
      <c r="N12127">
        <v>95.339995999999999</v>
      </c>
      <c r="O12127">
        <v>96.349997999999999</v>
      </c>
      <c r="P12127">
        <v>94.849997999999999</v>
      </c>
      <c r="Q12127">
        <v>95.470000999999996</v>
      </c>
      <c r="R12127">
        <v>12310000</v>
      </c>
      <c r="S12127">
        <v>95.470000999999996</v>
      </c>
    </row>
    <row r="12128" spans="13:19" x14ac:dyDescent="0.25">
      <c r="M12128" s="36">
        <v>24819</v>
      </c>
      <c r="N12128">
        <v>95.010002</v>
      </c>
      <c r="O12128">
        <v>96</v>
      </c>
      <c r="P12128">
        <v>94.580001999999993</v>
      </c>
      <c r="Q12128">
        <v>95.339995999999999</v>
      </c>
      <c r="R12128">
        <v>12480000</v>
      </c>
      <c r="S12128">
        <v>95.339995999999999</v>
      </c>
    </row>
    <row r="12129" spans="13:19" x14ac:dyDescent="0.25">
      <c r="M12129" s="36">
        <v>24818</v>
      </c>
      <c r="N12129">
        <v>95.120002999999997</v>
      </c>
      <c r="O12129">
        <v>95.779999000000004</v>
      </c>
      <c r="P12129">
        <v>94.339995999999999</v>
      </c>
      <c r="Q12129">
        <v>95.010002</v>
      </c>
      <c r="R12129">
        <v>10860000</v>
      </c>
      <c r="S12129">
        <v>95.010002</v>
      </c>
    </row>
    <row r="12130" spans="13:19" x14ac:dyDescent="0.25">
      <c r="M12130" s="36">
        <v>24817</v>
      </c>
      <c r="N12130">
        <v>95.419998000000007</v>
      </c>
      <c r="O12130">
        <v>95.989998</v>
      </c>
      <c r="P12130">
        <v>94.5</v>
      </c>
      <c r="Q12130">
        <v>95.120002999999997</v>
      </c>
      <c r="R12130">
        <v>10500000</v>
      </c>
      <c r="S12130">
        <v>95.120002999999997</v>
      </c>
    </row>
    <row r="12131" spans="13:19" x14ac:dyDescent="0.25">
      <c r="M12131" s="36">
        <v>24814</v>
      </c>
      <c r="N12131">
        <v>95.529999000000004</v>
      </c>
      <c r="O12131">
        <v>96.25</v>
      </c>
      <c r="P12131">
        <v>94.779999000000004</v>
      </c>
      <c r="Q12131">
        <v>95.419998000000007</v>
      </c>
      <c r="R12131">
        <v>10710000</v>
      </c>
      <c r="S12131">
        <v>95.419998000000007</v>
      </c>
    </row>
    <row r="12132" spans="13:19" x14ac:dyDescent="0.25">
      <c r="M12132" s="36">
        <v>24813</v>
      </c>
      <c r="N12132">
        <v>95.639999000000003</v>
      </c>
      <c r="O12132">
        <v>96.669998000000007</v>
      </c>
      <c r="P12132">
        <v>95.040001000000004</v>
      </c>
      <c r="Q12132">
        <v>95.529999000000004</v>
      </c>
      <c r="R12132">
        <v>12490000</v>
      </c>
      <c r="S12132">
        <v>95.529999000000004</v>
      </c>
    </row>
    <row r="12133" spans="13:19" x14ac:dyDescent="0.25">
      <c r="M12133" s="36">
        <v>24812</v>
      </c>
      <c r="N12133">
        <v>95.230002999999996</v>
      </c>
      <c r="O12133">
        <v>96.160004000000001</v>
      </c>
      <c r="P12133">
        <v>94.099997999999999</v>
      </c>
      <c r="Q12133">
        <v>95.639999000000003</v>
      </c>
      <c r="R12133">
        <v>11940000</v>
      </c>
      <c r="S12133">
        <v>95.639999000000003</v>
      </c>
    </row>
    <row r="12134" spans="13:19" x14ac:dyDescent="0.25">
      <c r="M12134" s="36">
        <v>24811</v>
      </c>
      <c r="N12134">
        <v>95.099997999999999</v>
      </c>
      <c r="O12134">
        <v>96.269997000000004</v>
      </c>
      <c r="P12134">
        <v>94.519997000000004</v>
      </c>
      <c r="Q12134">
        <v>95.230002999999996</v>
      </c>
      <c r="R12134">
        <v>12940000</v>
      </c>
      <c r="S12134">
        <v>95.230002999999996</v>
      </c>
    </row>
    <row r="12135" spans="13:19" x14ac:dyDescent="0.25">
      <c r="M12135" s="36">
        <v>24810</v>
      </c>
      <c r="N12135">
        <v>94.5</v>
      </c>
      <c r="O12135">
        <v>95.68</v>
      </c>
      <c r="P12135">
        <v>94.089995999999999</v>
      </c>
      <c r="Q12135">
        <v>95.099997999999999</v>
      </c>
      <c r="R12135">
        <v>11740000</v>
      </c>
      <c r="S12135">
        <v>95.099997999999999</v>
      </c>
    </row>
    <row r="12136" spans="13:19" x14ac:dyDescent="0.25">
      <c r="M12136" s="36">
        <v>24807</v>
      </c>
      <c r="N12136">
        <v>94</v>
      </c>
      <c r="O12136">
        <v>94.949996999999996</v>
      </c>
      <c r="P12136">
        <v>93.410004000000001</v>
      </c>
      <c r="Q12136">
        <v>94.5</v>
      </c>
      <c r="R12136">
        <v>9740000</v>
      </c>
      <c r="S12136">
        <v>94.5</v>
      </c>
    </row>
    <row r="12137" spans="13:19" x14ac:dyDescent="0.25">
      <c r="M12137" s="36">
        <v>24806</v>
      </c>
      <c r="N12137">
        <v>94.470000999999996</v>
      </c>
      <c r="O12137">
        <v>94.940002000000007</v>
      </c>
      <c r="P12137">
        <v>93.489998</v>
      </c>
      <c r="Q12137">
        <v>94</v>
      </c>
      <c r="R12137">
        <v>8860000</v>
      </c>
      <c r="S12137">
        <v>94</v>
      </c>
    </row>
    <row r="12138" spans="13:19" x14ac:dyDescent="0.25">
      <c r="M12138" s="36">
        <v>24805</v>
      </c>
      <c r="N12138">
        <v>94.489998</v>
      </c>
      <c r="O12138">
        <v>95.510002</v>
      </c>
      <c r="P12138">
        <v>93.849997999999999</v>
      </c>
      <c r="Q12138">
        <v>94.470000999999996</v>
      </c>
      <c r="R12138">
        <v>11400000</v>
      </c>
      <c r="S12138">
        <v>94.470000999999996</v>
      </c>
    </row>
    <row r="12139" spans="13:19" x14ac:dyDescent="0.25">
      <c r="M12139" s="36">
        <v>24804</v>
      </c>
      <c r="N12139">
        <v>94.169998000000007</v>
      </c>
      <c r="O12139">
        <v>95.080001999999993</v>
      </c>
      <c r="P12139">
        <v>93.57</v>
      </c>
      <c r="Q12139">
        <v>94.489998</v>
      </c>
      <c r="R12139">
        <v>11040000</v>
      </c>
      <c r="S12139">
        <v>94.489998</v>
      </c>
    </row>
    <row r="12140" spans="13:19" x14ac:dyDescent="0.25">
      <c r="M12140" s="36">
        <v>24803</v>
      </c>
      <c r="N12140">
        <v>93.900002000000001</v>
      </c>
      <c r="O12140">
        <v>94.800003000000004</v>
      </c>
      <c r="P12140">
        <v>93.32</v>
      </c>
      <c r="Q12140">
        <v>94.169998000000007</v>
      </c>
      <c r="R12140">
        <v>10040000</v>
      </c>
      <c r="S12140">
        <v>94.169998000000007</v>
      </c>
    </row>
    <row r="12141" spans="13:19" x14ac:dyDescent="0.25">
      <c r="M12141" s="36">
        <v>24800</v>
      </c>
      <c r="N12141">
        <v>93.650002000000001</v>
      </c>
      <c r="O12141">
        <v>94.459998999999996</v>
      </c>
      <c r="P12141">
        <v>92.739998</v>
      </c>
      <c r="Q12141">
        <v>93.900002000000001</v>
      </c>
      <c r="R12141">
        <v>9470000</v>
      </c>
      <c r="S12141">
        <v>93.900002000000001</v>
      </c>
    </row>
    <row r="12142" spans="13:19" x14ac:dyDescent="0.25">
      <c r="M12142" s="36">
        <v>24798</v>
      </c>
      <c r="N12142">
        <v>93.099997999999999</v>
      </c>
      <c r="O12142">
        <v>94.410004000000001</v>
      </c>
      <c r="P12142">
        <v>92.699996999999996</v>
      </c>
      <c r="Q12142">
        <v>93.650002000000001</v>
      </c>
      <c r="R12142">
        <v>12180000</v>
      </c>
      <c r="S12142">
        <v>93.650002000000001</v>
      </c>
    </row>
    <row r="12143" spans="13:19" x14ac:dyDescent="0.25">
      <c r="M12143" s="36">
        <v>24797</v>
      </c>
      <c r="N12143">
        <v>91.650002000000001</v>
      </c>
      <c r="O12143">
        <v>93.709998999999996</v>
      </c>
      <c r="P12143">
        <v>91.639999000000003</v>
      </c>
      <c r="Q12143">
        <v>93.099997999999999</v>
      </c>
      <c r="R12143">
        <v>12300000</v>
      </c>
      <c r="S12143">
        <v>93.099997999999999</v>
      </c>
    </row>
    <row r="12144" spans="13:19" x14ac:dyDescent="0.25">
      <c r="M12144" s="36">
        <v>24796</v>
      </c>
      <c r="N12144">
        <v>92.379997000000003</v>
      </c>
      <c r="O12144">
        <v>92.379997000000003</v>
      </c>
      <c r="P12144">
        <v>90.089995999999999</v>
      </c>
      <c r="Q12144">
        <v>91.650002000000001</v>
      </c>
      <c r="R12144">
        <v>12750000</v>
      </c>
      <c r="S12144">
        <v>91.650002000000001</v>
      </c>
    </row>
    <row r="12145" spans="13:19" x14ac:dyDescent="0.25">
      <c r="M12145" s="36">
        <v>24793</v>
      </c>
      <c r="N12145">
        <v>92.599997999999999</v>
      </c>
      <c r="O12145">
        <v>93.620002999999997</v>
      </c>
      <c r="P12145">
        <v>92.019997000000004</v>
      </c>
      <c r="Q12145">
        <v>92.82</v>
      </c>
      <c r="R12145">
        <v>10050000</v>
      </c>
      <c r="S12145">
        <v>92.82</v>
      </c>
    </row>
    <row r="12146" spans="13:19" x14ac:dyDescent="0.25">
      <c r="M12146" s="36">
        <v>24792</v>
      </c>
      <c r="N12146">
        <v>91.760002</v>
      </c>
      <c r="O12146">
        <v>93.279999000000004</v>
      </c>
      <c r="P12146">
        <v>91.5</v>
      </c>
      <c r="Q12146">
        <v>92.599997999999999</v>
      </c>
      <c r="R12146">
        <v>10570000</v>
      </c>
      <c r="S12146">
        <v>92.599997999999999</v>
      </c>
    </row>
    <row r="12147" spans="13:19" x14ac:dyDescent="0.25">
      <c r="M12147" s="36">
        <v>24791</v>
      </c>
      <c r="N12147">
        <v>91.389999000000003</v>
      </c>
      <c r="O12147">
        <v>92.25</v>
      </c>
      <c r="P12147">
        <v>90.440002000000007</v>
      </c>
      <c r="Q12147">
        <v>91.760002</v>
      </c>
      <c r="R12147">
        <v>10000000</v>
      </c>
      <c r="S12147">
        <v>91.760002</v>
      </c>
    </row>
    <row r="12148" spans="13:19" x14ac:dyDescent="0.25">
      <c r="M12148" s="36">
        <v>24790</v>
      </c>
      <c r="N12148">
        <v>91.970000999999996</v>
      </c>
      <c r="O12148">
        <v>92.489998</v>
      </c>
      <c r="P12148">
        <v>90.809997999999993</v>
      </c>
      <c r="Q12148">
        <v>91.389999000000003</v>
      </c>
      <c r="R12148">
        <v>10350000</v>
      </c>
      <c r="S12148">
        <v>91.389999000000003</v>
      </c>
    </row>
    <row r="12149" spans="13:19" x14ac:dyDescent="0.25">
      <c r="M12149" s="36">
        <v>24789</v>
      </c>
      <c r="N12149">
        <v>92.209998999999996</v>
      </c>
      <c r="O12149">
        <v>93.230002999999996</v>
      </c>
      <c r="P12149">
        <v>91.459998999999996</v>
      </c>
      <c r="Q12149">
        <v>91.970000999999996</v>
      </c>
      <c r="R12149">
        <v>10130000</v>
      </c>
      <c r="S12149">
        <v>91.970000999999996</v>
      </c>
    </row>
    <row r="12150" spans="13:19" x14ac:dyDescent="0.25">
      <c r="M12150" s="36">
        <v>24786</v>
      </c>
      <c r="N12150">
        <v>91.589995999999999</v>
      </c>
      <c r="O12150">
        <v>92.839995999999999</v>
      </c>
      <c r="P12150">
        <v>91.290001000000004</v>
      </c>
      <c r="Q12150">
        <v>92.209998999999996</v>
      </c>
      <c r="R12150">
        <v>9960000</v>
      </c>
      <c r="S12150">
        <v>92.209998999999996</v>
      </c>
    </row>
    <row r="12151" spans="13:19" x14ac:dyDescent="0.25">
      <c r="M12151" s="36">
        <v>24785</v>
      </c>
      <c r="N12151">
        <v>91.139999000000003</v>
      </c>
      <c r="O12151">
        <v>92.25</v>
      </c>
      <c r="P12151">
        <v>90.610000999999997</v>
      </c>
      <c r="Q12151">
        <v>91.589995999999999</v>
      </c>
      <c r="R12151">
        <v>8890000</v>
      </c>
      <c r="S12151">
        <v>91.589995999999999</v>
      </c>
    </row>
    <row r="12152" spans="13:19" x14ac:dyDescent="0.25">
      <c r="M12152" s="36">
        <v>24784</v>
      </c>
      <c r="N12152">
        <v>91.480002999999996</v>
      </c>
      <c r="O12152">
        <v>93.07</v>
      </c>
      <c r="P12152">
        <v>90.800003000000004</v>
      </c>
      <c r="Q12152">
        <v>91.139999000000003</v>
      </c>
      <c r="R12152">
        <v>12630000</v>
      </c>
      <c r="S12152">
        <v>91.139999000000003</v>
      </c>
    </row>
    <row r="12153" spans="13:19" x14ac:dyDescent="0.25">
      <c r="M12153" s="36">
        <v>24782</v>
      </c>
      <c r="N12153">
        <v>91.779999000000004</v>
      </c>
      <c r="O12153">
        <v>92.230002999999996</v>
      </c>
      <c r="P12153">
        <v>90.389999000000003</v>
      </c>
      <c r="Q12153">
        <v>91.480002999999996</v>
      </c>
      <c r="R12153">
        <v>10320000</v>
      </c>
      <c r="S12153">
        <v>91.480002999999996</v>
      </c>
    </row>
    <row r="12154" spans="13:19" x14ac:dyDescent="0.25">
      <c r="M12154" s="36">
        <v>24779</v>
      </c>
      <c r="N12154">
        <v>92.339995999999999</v>
      </c>
      <c r="O12154">
        <v>92.900002000000001</v>
      </c>
      <c r="P12154">
        <v>91.330001999999993</v>
      </c>
      <c r="Q12154">
        <v>91.779999000000004</v>
      </c>
      <c r="R12154">
        <v>8800000</v>
      </c>
      <c r="S12154">
        <v>91.779999000000004</v>
      </c>
    </row>
    <row r="12155" spans="13:19" x14ac:dyDescent="0.25">
      <c r="M12155" s="36">
        <v>24778</v>
      </c>
      <c r="N12155">
        <v>92.709998999999996</v>
      </c>
      <c r="O12155">
        <v>93.690002000000007</v>
      </c>
      <c r="P12155">
        <v>91.849997999999999</v>
      </c>
      <c r="Q12155">
        <v>92.339995999999999</v>
      </c>
      <c r="R12155">
        <v>10760000</v>
      </c>
      <c r="S12155">
        <v>92.339995999999999</v>
      </c>
    </row>
    <row r="12156" spans="13:19" x14ac:dyDescent="0.25">
      <c r="M12156" s="36">
        <v>24777</v>
      </c>
      <c r="N12156">
        <v>93.300003000000004</v>
      </c>
      <c r="O12156">
        <v>94.209998999999996</v>
      </c>
      <c r="P12156">
        <v>92.449996999999996</v>
      </c>
      <c r="Q12156">
        <v>92.709998999999996</v>
      </c>
      <c r="R12156">
        <v>10930000</v>
      </c>
      <c r="S12156">
        <v>92.709998999999996</v>
      </c>
    </row>
    <row r="12157" spans="13:19" x14ac:dyDescent="0.25">
      <c r="M12157" s="36">
        <v>24776</v>
      </c>
      <c r="N12157">
        <v>94.790001000000004</v>
      </c>
      <c r="O12157">
        <v>95.25</v>
      </c>
      <c r="P12157">
        <v>93.290001000000004</v>
      </c>
      <c r="Q12157">
        <v>93.300003000000004</v>
      </c>
      <c r="R12157">
        <v>12020000</v>
      </c>
      <c r="S12157">
        <v>93.300003000000004</v>
      </c>
    </row>
    <row r="12158" spans="13:19" x14ac:dyDescent="0.25">
      <c r="M12158" s="36">
        <v>24775</v>
      </c>
      <c r="N12158">
        <v>94.959998999999996</v>
      </c>
      <c r="O12158">
        <v>95.669998000000007</v>
      </c>
      <c r="P12158">
        <v>94.139999000000003</v>
      </c>
      <c r="Q12158">
        <v>94.790001000000004</v>
      </c>
      <c r="R12158">
        <v>10250000</v>
      </c>
      <c r="S12158">
        <v>94.790001000000004</v>
      </c>
    </row>
    <row r="12159" spans="13:19" x14ac:dyDescent="0.25">
      <c r="M12159" s="36">
        <v>24772</v>
      </c>
      <c r="N12159">
        <v>94.940002000000007</v>
      </c>
      <c r="O12159">
        <v>95.790001000000004</v>
      </c>
      <c r="P12159">
        <v>94.309997999999993</v>
      </c>
      <c r="Q12159">
        <v>94.959998999999996</v>
      </c>
      <c r="R12159">
        <v>9880000</v>
      </c>
      <c r="S12159">
        <v>94.959998999999996</v>
      </c>
    </row>
    <row r="12160" spans="13:19" x14ac:dyDescent="0.25">
      <c r="M12160" s="36">
        <v>24771</v>
      </c>
      <c r="N12160">
        <v>94.519997000000004</v>
      </c>
      <c r="O12160">
        <v>95.559997999999993</v>
      </c>
      <c r="P12160">
        <v>93.989998</v>
      </c>
      <c r="Q12160">
        <v>94.940002000000007</v>
      </c>
      <c r="R12160">
        <v>9920000</v>
      </c>
      <c r="S12160">
        <v>94.940002000000007</v>
      </c>
    </row>
    <row r="12161" spans="13:19" x14ac:dyDescent="0.25">
      <c r="M12161" s="36">
        <v>24770</v>
      </c>
      <c r="N12161">
        <v>94.419998000000007</v>
      </c>
      <c r="O12161">
        <v>95.18</v>
      </c>
      <c r="P12161">
        <v>93.470000999999996</v>
      </c>
      <c r="Q12161">
        <v>94.519997000000004</v>
      </c>
      <c r="R12161">
        <v>10300000</v>
      </c>
      <c r="S12161">
        <v>94.519997000000004</v>
      </c>
    </row>
    <row r="12162" spans="13:19" x14ac:dyDescent="0.25">
      <c r="M12162" s="36">
        <v>24769</v>
      </c>
      <c r="N12162">
        <v>94.959998999999996</v>
      </c>
      <c r="O12162">
        <v>95.980002999999996</v>
      </c>
      <c r="P12162">
        <v>94.050003000000004</v>
      </c>
      <c r="Q12162">
        <v>94.419998000000007</v>
      </c>
      <c r="R12162">
        <v>11110000</v>
      </c>
      <c r="S12162">
        <v>94.419998000000007</v>
      </c>
    </row>
    <row r="12163" spans="13:19" x14ac:dyDescent="0.25">
      <c r="M12163" s="36">
        <v>24768</v>
      </c>
      <c r="N12163">
        <v>95.379997000000003</v>
      </c>
      <c r="O12163">
        <v>95.690002000000007</v>
      </c>
      <c r="P12163">
        <v>93.919998000000007</v>
      </c>
      <c r="Q12163">
        <v>94.959998999999996</v>
      </c>
      <c r="R12163">
        <v>9680000</v>
      </c>
      <c r="S12163">
        <v>94.959998999999996</v>
      </c>
    </row>
    <row r="12164" spans="13:19" x14ac:dyDescent="0.25">
      <c r="M12164" s="36">
        <v>24765</v>
      </c>
      <c r="N12164">
        <v>95.43</v>
      </c>
      <c r="O12164">
        <v>96.120002999999997</v>
      </c>
      <c r="P12164">
        <v>94.620002999999997</v>
      </c>
      <c r="Q12164">
        <v>95.379997000000003</v>
      </c>
      <c r="R12164">
        <v>9510000</v>
      </c>
      <c r="S12164">
        <v>95.379997000000003</v>
      </c>
    </row>
    <row r="12165" spans="13:19" x14ac:dyDescent="0.25">
      <c r="M12165" s="36">
        <v>24764</v>
      </c>
      <c r="N12165">
        <v>95.25</v>
      </c>
      <c r="O12165">
        <v>96.459998999999996</v>
      </c>
      <c r="P12165">
        <v>94.860000999999997</v>
      </c>
      <c r="Q12165">
        <v>95.43</v>
      </c>
      <c r="R12165">
        <v>11620000</v>
      </c>
      <c r="S12165">
        <v>95.43</v>
      </c>
    </row>
    <row r="12166" spans="13:19" x14ac:dyDescent="0.25">
      <c r="M12166" s="36">
        <v>24763</v>
      </c>
      <c r="N12166">
        <v>95</v>
      </c>
      <c r="O12166">
        <v>95.82</v>
      </c>
      <c r="P12166">
        <v>94.339995999999999</v>
      </c>
      <c r="Q12166">
        <v>95.25</v>
      </c>
      <c r="R12166">
        <v>10500000</v>
      </c>
      <c r="S12166">
        <v>95.25</v>
      </c>
    </row>
    <row r="12167" spans="13:19" x14ac:dyDescent="0.25">
      <c r="M12167" s="36">
        <v>24762</v>
      </c>
      <c r="N12167">
        <v>95.25</v>
      </c>
      <c r="O12167">
        <v>95.919998000000007</v>
      </c>
      <c r="P12167">
        <v>94.190002000000007</v>
      </c>
      <c r="Q12167">
        <v>95</v>
      </c>
      <c r="R12167">
        <v>10290000</v>
      </c>
      <c r="S12167">
        <v>95</v>
      </c>
    </row>
    <row r="12168" spans="13:19" x14ac:dyDescent="0.25">
      <c r="M12168" s="36">
        <v>24761</v>
      </c>
      <c r="N12168">
        <v>96</v>
      </c>
      <c r="O12168">
        <v>96.550003000000004</v>
      </c>
      <c r="P12168">
        <v>94.849997999999999</v>
      </c>
      <c r="Q12168">
        <v>95.25</v>
      </c>
      <c r="R12168">
        <v>9080000</v>
      </c>
      <c r="S12168">
        <v>95.25</v>
      </c>
    </row>
    <row r="12169" spans="13:19" x14ac:dyDescent="0.25">
      <c r="M12169" s="36">
        <v>24758</v>
      </c>
      <c r="N12169">
        <v>95.75</v>
      </c>
      <c r="O12169">
        <v>96.690002000000007</v>
      </c>
      <c r="P12169">
        <v>95.160004000000001</v>
      </c>
      <c r="Q12169">
        <v>96</v>
      </c>
      <c r="R12169">
        <v>9040000</v>
      </c>
      <c r="S12169">
        <v>96</v>
      </c>
    </row>
    <row r="12170" spans="13:19" x14ac:dyDescent="0.25">
      <c r="M12170" s="36">
        <v>24757</v>
      </c>
      <c r="N12170">
        <v>96.370002999999997</v>
      </c>
      <c r="O12170">
        <v>96.699996999999996</v>
      </c>
      <c r="P12170">
        <v>95.32</v>
      </c>
      <c r="Q12170">
        <v>95.75</v>
      </c>
      <c r="R12170">
        <v>7770000</v>
      </c>
      <c r="S12170">
        <v>95.75</v>
      </c>
    </row>
    <row r="12171" spans="13:19" x14ac:dyDescent="0.25">
      <c r="M12171" s="36">
        <v>24756</v>
      </c>
      <c r="N12171">
        <v>96.839995999999999</v>
      </c>
      <c r="O12171">
        <v>97.339995999999999</v>
      </c>
      <c r="P12171">
        <v>95.699996999999996</v>
      </c>
      <c r="Q12171">
        <v>96.370002999999997</v>
      </c>
      <c r="R12171">
        <v>11230000</v>
      </c>
      <c r="S12171">
        <v>96.370002999999997</v>
      </c>
    </row>
    <row r="12172" spans="13:19" x14ac:dyDescent="0.25">
      <c r="M12172" s="36">
        <v>24755</v>
      </c>
      <c r="N12172">
        <v>97.510002</v>
      </c>
      <c r="O12172">
        <v>98.150002000000001</v>
      </c>
      <c r="P12172">
        <v>96.379997000000003</v>
      </c>
      <c r="Q12172">
        <v>96.839995999999999</v>
      </c>
      <c r="R12172">
        <v>12000000</v>
      </c>
      <c r="S12172">
        <v>96.839995999999999</v>
      </c>
    </row>
    <row r="12173" spans="13:19" x14ac:dyDescent="0.25">
      <c r="M12173" s="36">
        <v>24754</v>
      </c>
      <c r="N12173">
        <v>97.260002</v>
      </c>
      <c r="O12173">
        <v>98.25</v>
      </c>
      <c r="P12173">
        <v>96.699996999999996</v>
      </c>
      <c r="Q12173">
        <v>97.510002</v>
      </c>
      <c r="R12173">
        <v>11180000</v>
      </c>
      <c r="S12173">
        <v>97.510002</v>
      </c>
    </row>
    <row r="12174" spans="13:19" x14ac:dyDescent="0.25">
      <c r="M12174" s="36">
        <v>24751</v>
      </c>
      <c r="N12174">
        <v>96.669998000000007</v>
      </c>
      <c r="O12174">
        <v>97.830001999999993</v>
      </c>
      <c r="P12174">
        <v>96.339995999999999</v>
      </c>
      <c r="Q12174">
        <v>97.260002</v>
      </c>
      <c r="R12174">
        <v>9830000</v>
      </c>
      <c r="S12174">
        <v>97.260002</v>
      </c>
    </row>
    <row r="12175" spans="13:19" x14ac:dyDescent="0.25">
      <c r="M12175" s="36">
        <v>24750</v>
      </c>
      <c r="N12175">
        <v>96.43</v>
      </c>
      <c r="O12175">
        <v>97.25</v>
      </c>
      <c r="P12175">
        <v>95.889999000000003</v>
      </c>
      <c r="Q12175">
        <v>96.669998000000007</v>
      </c>
      <c r="R12175">
        <v>8490000</v>
      </c>
      <c r="S12175">
        <v>96.669998000000007</v>
      </c>
    </row>
    <row r="12176" spans="13:19" x14ac:dyDescent="0.25">
      <c r="M12176" s="36">
        <v>24749</v>
      </c>
      <c r="N12176">
        <v>96.650002000000001</v>
      </c>
      <c r="O12176">
        <v>97.470000999999996</v>
      </c>
      <c r="P12176">
        <v>95.940002000000007</v>
      </c>
      <c r="Q12176">
        <v>96.43</v>
      </c>
      <c r="R12176">
        <v>11520000</v>
      </c>
      <c r="S12176">
        <v>96.43</v>
      </c>
    </row>
    <row r="12177" spans="13:19" x14ac:dyDescent="0.25">
      <c r="M12177" s="36">
        <v>24748</v>
      </c>
      <c r="N12177">
        <v>96.32</v>
      </c>
      <c r="O12177">
        <v>97.230002999999996</v>
      </c>
      <c r="P12177">
        <v>95.75</v>
      </c>
      <c r="Q12177">
        <v>96.650002000000001</v>
      </c>
      <c r="R12177">
        <v>10320000</v>
      </c>
      <c r="S12177">
        <v>96.650002000000001</v>
      </c>
    </row>
    <row r="12178" spans="13:19" x14ac:dyDescent="0.25">
      <c r="M12178" s="36">
        <v>24747</v>
      </c>
      <c r="N12178">
        <v>96.709998999999996</v>
      </c>
      <c r="O12178">
        <v>97.25</v>
      </c>
      <c r="P12178">
        <v>95.82</v>
      </c>
      <c r="Q12178">
        <v>96.32</v>
      </c>
      <c r="R12178">
        <v>9240000</v>
      </c>
      <c r="S12178">
        <v>96.32</v>
      </c>
    </row>
    <row r="12179" spans="13:19" x14ac:dyDescent="0.25">
      <c r="M12179" s="36">
        <v>24744</v>
      </c>
      <c r="N12179">
        <v>96.790001000000004</v>
      </c>
      <c r="O12179">
        <v>97.370002999999997</v>
      </c>
      <c r="P12179">
        <v>96.059997999999993</v>
      </c>
      <c r="Q12179">
        <v>96.709998999999996</v>
      </c>
      <c r="R12179">
        <v>9710000</v>
      </c>
      <c r="S12179">
        <v>96.709998999999996</v>
      </c>
    </row>
    <row r="12180" spans="13:19" x14ac:dyDescent="0.25">
      <c r="M12180" s="36">
        <v>24743</v>
      </c>
      <c r="N12180">
        <v>96.790001000000004</v>
      </c>
      <c r="O12180">
        <v>97.589995999999999</v>
      </c>
      <c r="P12180">
        <v>96.190002000000007</v>
      </c>
      <c r="Q12180">
        <v>96.790001000000004</v>
      </c>
      <c r="R12180">
        <v>10470000</v>
      </c>
      <c r="S12180">
        <v>96.790001000000004</v>
      </c>
    </row>
    <row r="12181" spans="13:19" x14ac:dyDescent="0.25">
      <c r="M12181" s="36">
        <v>24742</v>
      </c>
      <c r="N12181">
        <v>96.760002</v>
      </c>
      <c r="O12181">
        <v>97.540001000000004</v>
      </c>
      <c r="P12181">
        <v>96</v>
      </c>
      <c r="Q12181">
        <v>96.790001000000004</v>
      </c>
      <c r="R12181">
        <v>8810000</v>
      </c>
      <c r="S12181">
        <v>96.790001000000004</v>
      </c>
    </row>
    <row r="12182" spans="13:19" x14ac:dyDescent="0.25">
      <c r="M12182" s="36">
        <v>24741</v>
      </c>
      <c r="N12182">
        <v>97.589995999999999</v>
      </c>
      <c r="O12182">
        <v>98.199996999999996</v>
      </c>
      <c r="P12182">
        <v>96.400002000000001</v>
      </c>
      <c r="Q12182">
        <v>96.760002</v>
      </c>
      <c r="R12182">
        <v>10940000</v>
      </c>
      <c r="S12182">
        <v>96.760002</v>
      </c>
    </row>
    <row r="12183" spans="13:19" x14ac:dyDescent="0.25">
      <c r="M12183" s="36">
        <v>24740</v>
      </c>
      <c r="N12183">
        <v>97</v>
      </c>
      <c r="O12183">
        <v>98.309997999999993</v>
      </c>
      <c r="P12183">
        <v>96.739998</v>
      </c>
      <c r="Q12183">
        <v>97.589995999999999</v>
      </c>
      <c r="R12183">
        <v>10910000</v>
      </c>
      <c r="S12183">
        <v>97.589995999999999</v>
      </c>
    </row>
    <row r="12184" spans="13:19" x14ac:dyDescent="0.25">
      <c r="M12184" s="36">
        <v>24737</v>
      </c>
      <c r="N12184">
        <v>96.75</v>
      </c>
      <c r="O12184">
        <v>97.610000999999997</v>
      </c>
      <c r="P12184">
        <v>96.110000999999997</v>
      </c>
      <c r="Q12184">
        <v>97</v>
      </c>
      <c r="R12184">
        <v>11160000</v>
      </c>
      <c r="S12184">
        <v>97</v>
      </c>
    </row>
    <row r="12185" spans="13:19" x14ac:dyDescent="0.25">
      <c r="M12185" s="36">
        <v>24736</v>
      </c>
      <c r="N12185">
        <v>96.129997000000003</v>
      </c>
      <c r="O12185">
        <v>97.5</v>
      </c>
      <c r="P12185">
        <v>95.669998000000007</v>
      </c>
      <c r="Q12185">
        <v>96.75</v>
      </c>
      <c r="R12185">
        <v>11290000</v>
      </c>
      <c r="S12185">
        <v>96.75</v>
      </c>
    </row>
    <row r="12186" spans="13:19" x14ac:dyDescent="0.25">
      <c r="M12186" s="36">
        <v>24735</v>
      </c>
      <c r="N12186">
        <v>96.169998000000007</v>
      </c>
      <c r="O12186">
        <v>96.839995999999999</v>
      </c>
      <c r="P12186">
        <v>95.389999000000003</v>
      </c>
      <c r="Q12186">
        <v>96.129997000000003</v>
      </c>
      <c r="R12186">
        <v>10980000</v>
      </c>
      <c r="S12186">
        <v>96.129997000000003</v>
      </c>
    </row>
    <row r="12187" spans="13:19" x14ac:dyDescent="0.25">
      <c r="M12187" s="36">
        <v>24734</v>
      </c>
      <c r="N12187">
        <v>96.529999000000004</v>
      </c>
      <c r="O12187">
        <v>97.349997999999999</v>
      </c>
      <c r="P12187">
        <v>95.839995999999999</v>
      </c>
      <c r="Q12187">
        <v>96.169998000000007</v>
      </c>
      <c r="R12187">
        <v>11540000</v>
      </c>
      <c r="S12187">
        <v>96.169998000000007</v>
      </c>
    </row>
    <row r="12188" spans="13:19" x14ac:dyDescent="0.25">
      <c r="M12188" s="36">
        <v>24733</v>
      </c>
      <c r="N12188">
        <v>96.269997000000004</v>
      </c>
      <c r="O12188">
        <v>97.309997999999993</v>
      </c>
      <c r="P12188">
        <v>95.730002999999996</v>
      </c>
      <c r="Q12188">
        <v>96.529999000000004</v>
      </c>
      <c r="R12188">
        <v>11620000</v>
      </c>
      <c r="S12188">
        <v>96.529999000000004</v>
      </c>
    </row>
    <row r="12189" spans="13:19" x14ac:dyDescent="0.25">
      <c r="M12189" s="36">
        <v>24730</v>
      </c>
      <c r="N12189">
        <v>96.199996999999996</v>
      </c>
      <c r="O12189">
        <v>96.940002000000007</v>
      </c>
      <c r="P12189">
        <v>95.470000999999996</v>
      </c>
      <c r="Q12189">
        <v>96.269997000000004</v>
      </c>
      <c r="R12189">
        <v>10270000</v>
      </c>
      <c r="S12189">
        <v>96.269997000000004</v>
      </c>
    </row>
    <row r="12190" spans="13:19" x14ac:dyDescent="0.25">
      <c r="M12190" s="36">
        <v>24729</v>
      </c>
      <c r="N12190">
        <v>95.989998</v>
      </c>
      <c r="O12190">
        <v>97.400002000000001</v>
      </c>
      <c r="P12190">
        <v>95.589995999999999</v>
      </c>
      <c r="Q12190">
        <v>96.199996999999996</v>
      </c>
      <c r="R12190">
        <v>12220000</v>
      </c>
      <c r="S12190">
        <v>96.199996999999996</v>
      </c>
    </row>
    <row r="12191" spans="13:19" x14ac:dyDescent="0.25">
      <c r="M12191" s="36">
        <v>24728</v>
      </c>
      <c r="N12191">
        <v>94.989998</v>
      </c>
      <c r="O12191">
        <v>96.620002999999997</v>
      </c>
      <c r="P12191">
        <v>94.800003000000004</v>
      </c>
      <c r="Q12191">
        <v>95.989998</v>
      </c>
      <c r="R12191">
        <v>12400000</v>
      </c>
      <c r="S12191">
        <v>95.989998</v>
      </c>
    </row>
    <row r="12192" spans="13:19" x14ac:dyDescent="0.25">
      <c r="M12192" s="36">
        <v>24727</v>
      </c>
      <c r="N12192">
        <v>94.540001000000004</v>
      </c>
      <c r="O12192">
        <v>95.480002999999996</v>
      </c>
      <c r="P12192">
        <v>94.010002</v>
      </c>
      <c r="Q12192">
        <v>94.989998</v>
      </c>
      <c r="R12192">
        <v>9930000</v>
      </c>
      <c r="S12192">
        <v>94.989998</v>
      </c>
    </row>
    <row r="12193" spans="13:19" x14ac:dyDescent="0.25">
      <c r="M12193" s="36">
        <v>24726</v>
      </c>
      <c r="N12193">
        <v>94.360000999999997</v>
      </c>
      <c r="O12193">
        <v>95.260002</v>
      </c>
      <c r="P12193">
        <v>93.879997000000003</v>
      </c>
      <c r="Q12193">
        <v>94.540001000000004</v>
      </c>
      <c r="R12193">
        <v>9170000</v>
      </c>
      <c r="S12193">
        <v>94.540001000000004</v>
      </c>
    </row>
    <row r="12194" spans="13:19" x14ac:dyDescent="0.25">
      <c r="M12194" s="36">
        <v>24723</v>
      </c>
      <c r="N12194">
        <v>94.330001999999993</v>
      </c>
      <c r="O12194">
        <v>95.040001000000004</v>
      </c>
      <c r="P12194">
        <v>93.699996999999996</v>
      </c>
      <c r="Q12194">
        <v>94.360000999999997</v>
      </c>
      <c r="R12194">
        <v>9300000</v>
      </c>
      <c r="S12194">
        <v>94.360000999999997</v>
      </c>
    </row>
    <row r="12195" spans="13:19" x14ac:dyDescent="0.25">
      <c r="M12195" s="36">
        <v>24722</v>
      </c>
      <c r="N12195">
        <v>94.389999000000003</v>
      </c>
      <c r="O12195">
        <v>94.949996999999996</v>
      </c>
      <c r="P12195">
        <v>93.699996999999996</v>
      </c>
      <c r="Q12195">
        <v>94.330001999999993</v>
      </c>
      <c r="R12195">
        <v>8910000</v>
      </c>
      <c r="S12195">
        <v>94.330001999999993</v>
      </c>
    </row>
    <row r="12196" spans="13:19" x14ac:dyDescent="0.25">
      <c r="M12196" s="36">
        <v>24721</v>
      </c>
      <c r="N12196">
        <v>94.209998999999996</v>
      </c>
      <c r="O12196">
        <v>95.059997999999993</v>
      </c>
      <c r="P12196">
        <v>93.720000999999996</v>
      </c>
      <c r="Q12196">
        <v>94.389999000000003</v>
      </c>
      <c r="R12196">
        <v>9550000</v>
      </c>
      <c r="S12196">
        <v>94.389999000000003</v>
      </c>
    </row>
    <row r="12197" spans="13:19" x14ac:dyDescent="0.25">
      <c r="M12197" s="36">
        <v>24720</v>
      </c>
      <c r="N12197">
        <v>93.68</v>
      </c>
      <c r="O12197">
        <v>94.699996999999996</v>
      </c>
      <c r="P12197">
        <v>93.360000999999997</v>
      </c>
      <c r="Q12197">
        <v>94.209998999999996</v>
      </c>
      <c r="R12197">
        <v>8320000</v>
      </c>
      <c r="S12197">
        <v>94.209998999999996</v>
      </c>
    </row>
    <row r="12198" spans="13:19" x14ac:dyDescent="0.25">
      <c r="M12198" s="36">
        <v>24716</v>
      </c>
      <c r="N12198">
        <v>93.639999000000003</v>
      </c>
      <c r="O12198">
        <v>94.209998999999996</v>
      </c>
      <c r="P12198">
        <v>93</v>
      </c>
      <c r="Q12198">
        <v>93.68</v>
      </c>
      <c r="R12198">
        <v>7460000</v>
      </c>
      <c r="S12198">
        <v>93.68</v>
      </c>
    </row>
    <row r="12199" spans="13:19" x14ac:dyDescent="0.25">
      <c r="M12199" s="36">
        <v>24715</v>
      </c>
      <c r="N12199">
        <v>93.07</v>
      </c>
      <c r="O12199">
        <v>94.190002000000007</v>
      </c>
      <c r="P12199">
        <v>92.839995999999999</v>
      </c>
      <c r="Q12199">
        <v>93.639999000000003</v>
      </c>
      <c r="R12199">
        <v>8840000</v>
      </c>
      <c r="S12199">
        <v>93.639999000000003</v>
      </c>
    </row>
    <row r="12200" spans="13:19" x14ac:dyDescent="0.25">
      <c r="M12200" s="36">
        <v>24714</v>
      </c>
      <c r="N12200">
        <v>92.879997000000003</v>
      </c>
      <c r="O12200">
        <v>93.669998000000007</v>
      </c>
      <c r="P12200">
        <v>92.43</v>
      </c>
      <c r="Q12200">
        <v>93.07</v>
      </c>
      <c r="R12200">
        <v>7200000</v>
      </c>
      <c r="S12200">
        <v>93.07</v>
      </c>
    </row>
    <row r="12201" spans="13:19" x14ac:dyDescent="0.25">
      <c r="M12201" s="36">
        <v>24713</v>
      </c>
      <c r="N12201">
        <v>92.639999000000003</v>
      </c>
      <c r="O12201">
        <v>93.580001999999993</v>
      </c>
      <c r="P12201">
        <v>92.169998000000007</v>
      </c>
      <c r="Q12201">
        <v>92.879997000000003</v>
      </c>
      <c r="R12201">
        <v>6350000</v>
      </c>
      <c r="S12201">
        <v>92.879997000000003</v>
      </c>
    </row>
    <row r="12202" spans="13:19" x14ac:dyDescent="0.25">
      <c r="M12202" s="36">
        <v>24712</v>
      </c>
      <c r="N12202">
        <v>92.699996999999996</v>
      </c>
      <c r="O12202">
        <v>93.309997999999993</v>
      </c>
      <c r="P12202">
        <v>92.010002</v>
      </c>
      <c r="Q12202">
        <v>92.639999000000003</v>
      </c>
      <c r="R12202">
        <v>6270000</v>
      </c>
      <c r="S12202">
        <v>92.639999000000003</v>
      </c>
    </row>
    <row r="12203" spans="13:19" x14ac:dyDescent="0.25">
      <c r="M12203" s="36">
        <v>24709</v>
      </c>
      <c r="N12203">
        <v>93.089995999999999</v>
      </c>
      <c r="O12203">
        <v>93.379997000000003</v>
      </c>
      <c r="P12203">
        <v>92.040001000000004</v>
      </c>
      <c r="Q12203">
        <v>92.699996999999996</v>
      </c>
      <c r="R12203">
        <v>7250000</v>
      </c>
      <c r="S12203">
        <v>92.699996999999996</v>
      </c>
    </row>
    <row r="12204" spans="13:19" x14ac:dyDescent="0.25">
      <c r="M12204" s="36">
        <v>24708</v>
      </c>
      <c r="N12204">
        <v>93.610000999999997</v>
      </c>
      <c r="O12204">
        <v>94.279999000000004</v>
      </c>
      <c r="P12204">
        <v>92.769997000000004</v>
      </c>
      <c r="Q12204">
        <v>93.089995999999999</v>
      </c>
      <c r="R12204">
        <v>7740000</v>
      </c>
      <c r="S12204">
        <v>93.089995999999999</v>
      </c>
    </row>
    <row r="12205" spans="13:19" x14ac:dyDescent="0.25">
      <c r="M12205" s="36">
        <v>24707</v>
      </c>
      <c r="N12205">
        <v>93.739998</v>
      </c>
      <c r="O12205">
        <v>94.150002000000001</v>
      </c>
      <c r="P12205">
        <v>92.769997000000004</v>
      </c>
      <c r="Q12205">
        <v>93.610000999999997</v>
      </c>
      <c r="R12205">
        <v>8760000</v>
      </c>
      <c r="S12205">
        <v>93.610000999999997</v>
      </c>
    </row>
    <row r="12206" spans="13:19" x14ac:dyDescent="0.25">
      <c r="M12206" s="36">
        <v>24706</v>
      </c>
      <c r="N12206">
        <v>94.25</v>
      </c>
      <c r="O12206">
        <v>94.720000999999996</v>
      </c>
      <c r="P12206">
        <v>93.349997999999999</v>
      </c>
      <c r="Q12206">
        <v>93.739998</v>
      </c>
      <c r="R12206">
        <v>7940000</v>
      </c>
      <c r="S12206">
        <v>93.739998</v>
      </c>
    </row>
    <row r="12207" spans="13:19" x14ac:dyDescent="0.25">
      <c r="M12207" s="36">
        <v>24705</v>
      </c>
      <c r="N12207">
        <v>94.779999000000004</v>
      </c>
      <c r="O12207">
        <v>95.220000999999996</v>
      </c>
      <c r="P12207">
        <v>93.790001000000004</v>
      </c>
      <c r="Q12207">
        <v>94.25</v>
      </c>
      <c r="R12207">
        <v>8600000</v>
      </c>
      <c r="S12207">
        <v>94.25</v>
      </c>
    </row>
    <row r="12208" spans="13:19" x14ac:dyDescent="0.25">
      <c r="M12208" s="36">
        <v>24702</v>
      </c>
      <c r="N12208">
        <v>94.629997000000003</v>
      </c>
      <c r="O12208">
        <v>95.400002000000001</v>
      </c>
      <c r="P12208">
        <v>94.160004000000001</v>
      </c>
      <c r="Q12208">
        <v>94.779999000000004</v>
      </c>
      <c r="R12208">
        <v>8250000</v>
      </c>
      <c r="S12208">
        <v>94.779999000000004</v>
      </c>
    </row>
    <row r="12209" spans="13:19" x14ac:dyDescent="0.25">
      <c r="M12209" s="36">
        <v>24701</v>
      </c>
      <c r="N12209">
        <v>94.550003000000004</v>
      </c>
      <c r="O12209">
        <v>95.330001999999993</v>
      </c>
      <c r="P12209">
        <v>94.110000999999997</v>
      </c>
      <c r="Q12209">
        <v>94.629997000000003</v>
      </c>
      <c r="R12209">
        <v>8790000</v>
      </c>
      <c r="S12209">
        <v>94.629997000000003</v>
      </c>
    </row>
    <row r="12210" spans="13:19" x14ac:dyDescent="0.25">
      <c r="M12210" s="36">
        <v>24700</v>
      </c>
      <c r="N12210">
        <v>94.769997000000004</v>
      </c>
      <c r="O12210">
        <v>95.150002000000001</v>
      </c>
      <c r="P12210">
        <v>93.93</v>
      </c>
      <c r="Q12210">
        <v>94.550003000000004</v>
      </c>
      <c r="R12210">
        <v>8220000</v>
      </c>
      <c r="S12210">
        <v>94.550003000000004</v>
      </c>
    </row>
    <row r="12211" spans="13:19" x14ac:dyDescent="0.25">
      <c r="M12211" s="36">
        <v>24699</v>
      </c>
      <c r="N12211">
        <v>94.639999000000003</v>
      </c>
      <c r="O12211">
        <v>95.540001000000004</v>
      </c>
      <c r="P12211">
        <v>94.18</v>
      </c>
      <c r="Q12211">
        <v>94.769997000000004</v>
      </c>
      <c r="R12211">
        <v>8710000</v>
      </c>
      <c r="S12211">
        <v>94.769997000000004</v>
      </c>
    </row>
    <row r="12212" spans="13:19" x14ac:dyDescent="0.25">
      <c r="M12212" s="36">
        <v>24698</v>
      </c>
      <c r="N12212">
        <v>95.150002000000001</v>
      </c>
      <c r="O12212">
        <v>95.400002000000001</v>
      </c>
      <c r="P12212">
        <v>94.019997000000004</v>
      </c>
      <c r="Q12212">
        <v>94.639999000000003</v>
      </c>
      <c r="R12212">
        <v>7990000</v>
      </c>
      <c r="S12212">
        <v>94.639999000000003</v>
      </c>
    </row>
    <row r="12213" spans="13:19" x14ac:dyDescent="0.25">
      <c r="M12213" s="36">
        <v>24695</v>
      </c>
      <c r="N12213">
        <v>95.529999000000004</v>
      </c>
      <c r="O12213">
        <v>95.980002999999996</v>
      </c>
      <c r="P12213">
        <v>94.620002999999997</v>
      </c>
      <c r="Q12213">
        <v>95.150002000000001</v>
      </c>
      <c r="R12213">
        <v>8250000</v>
      </c>
      <c r="S12213">
        <v>95.150002000000001</v>
      </c>
    </row>
    <row r="12214" spans="13:19" x14ac:dyDescent="0.25">
      <c r="M12214" s="36">
        <v>24694</v>
      </c>
      <c r="N12214">
        <v>95.779999000000004</v>
      </c>
      <c r="O12214">
        <v>96.669998000000007</v>
      </c>
      <c r="P12214">
        <v>95.050003000000004</v>
      </c>
      <c r="Q12214">
        <v>95.529999000000004</v>
      </c>
      <c r="R12214">
        <v>9040000</v>
      </c>
      <c r="S12214">
        <v>95.529999000000004</v>
      </c>
    </row>
    <row r="12215" spans="13:19" x14ac:dyDescent="0.25">
      <c r="M12215" s="36">
        <v>24693</v>
      </c>
      <c r="N12215">
        <v>95.690002000000007</v>
      </c>
      <c r="O12215">
        <v>96.470000999999996</v>
      </c>
      <c r="P12215">
        <v>95.110000999999997</v>
      </c>
      <c r="Q12215">
        <v>95.779999000000004</v>
      </c>
      <c r="R12215">
        <v>10100000</v>
      </c>
      <c r="S12215">
        <v>95.779999000000004</v>
      </c>
    </row>
    <row r="12216" spans="13:19" x14ac:dyDescent="0.25">
      <c r="M12216" s="36">
        <v>24692</v>
      </c>
      <c r="N12216">
        <v>95.580001999999993</v>
      </c>
      <c r="O12216">
        <v>96.279999000000004</v>
      </c>
      <c r="P12216">
        <v>95.040001000000004</v>
      </c>
      <c r="Q12216">
        <v>95.690002000000007</v>
      </c>
      <c r="R12216">
        <v>8970000</v>
      </c>
      <c r="S12216">
        <v>95.690002000000007</v>
      </c>
    </row>
    <row r="12217" spans="13:19" x14ac:dyDescent="0.25">
      <c r="M12217" s="36">
        <v>24691</v>
      </c>
      <c r="N12217">
        <v>95.830001999999993</v>
      </c>
      <c r="O12217">
        <v>96.43</v>
      </c>
      <c r="P12217">
        <v>95.019997000000004</v>
      </c>
      <c r="Q12217">
        <v>95.580001999999993</v>
      </c>
      <c r="R12217">
        <v>10160000</v>
      </c>
      <c r="S12217">
        <v>95.580001999999993</v>
      </c>
    </row>
    <row r="12218" spans="13:19" x14ac:dyDescent="0.25">
      <c r="M12218" s="36">
        <v>24688</v>
      </c>
      <c r="N12218">
        <v>95.660004000000001</v>
      </c>
      <c r="O12218">
        <v>96.540001000000004</v>
      </c>
      <c r="P12218">
        <v>95.150002000000001</v>
      </c>
      <c r="Q12218">
        <v>95.830001999999993</v>
      </c>
      <c r="R12218">
        <v>11130000</v>
      </c>
      <c r="S12218">
        <v>95.830001999999993</v>
      </c>
    </row>
    <row r="12219" spans="13:19" x14ac:dyDescent="0.25">
      <c r="M12219" s="36">
        <v>24687</v>
      </c>
      <c r="N12219">
        <v>95.779999000000004</v>
      </c>
      <c r="O12219">
        <v>96.360000999999997</v>
      </c>
      <c r="P12219">
        <v>94.419998000000007</v>
      </c>
      <c r="Q12219">
        <v>95.660004000000001</v>
      </c>
      <c r="R12219">
        <v>13440000</v>
      </c>
      <c r="S12219">
        <v>95.660004000000001</v>
      </c>
    </row>
    <row r="12220" spans="13:19" x14ac:dyDescent="0.25">
      <c r="M12220" s="36">
        <v>24686</v>
      </c>
      <c r="N12220">
        <v>95.370002999999997</v>
      </c>
      <c r="O12220">
        <v>96.639999000000003</v>
      </c>
      <c r="P12220">
        <v>95.029999000000004</v>
      </c>
      <c r="Q12220">
        <v>95.779999000000004</v>
      </c>
      <c r="R12220">
        <v>13510000</v>
      </c>
      <c r="S12220">
        <v>95.779999000000004</v>
      </c>
    </row>
    <row r="12221" spans="13:19" x14ac:dyDescent="0.25">
      <c r="M12221" s="36">
        <v>24685</v>
      </c>
      <c r="N12221">
        <v>94.75</v>
      </c>
      <c r="O12221">
        <v>95.839995999999999</v>
      </c>
      <c r="P12221">
        <v>94.199996999999996</v>
      </c>
      <c r="Q12221">
        <v>95.370002999999997</v>
      </c>
      <c r="R12221">
        <v>12290000</v>
      </c>
      <c r="S12221">
        <v>95.370002999999997</v>
      </c>
    </row>
    <row r="12222" spans="13:19" x14ac:dyDescent="0.25">
      <c r="M12222" s="36">
        <v>24684</v>
      </c>
      <c r="N12222">
        <v>94.489998</v>
      </c>
      <c r="O12222">
        <v>95.510002</v>
      </c>
      <c r="P12222">
        <v>94.010002</v>
      </c>
      <c r="Q12222">
        <v>94.75</v>
      </c>
      <c r="R12222">
        <v>10330000</v>
      </c>
      <c r="S12222">
        <v>94.75</v>
      </c>
    </row>
    <row r="12223" spans="13:19" x14ac:dyDescent="0.25">
      <c r="M12223" s="36">
        <v>24681</v>
      </c>
      <c r="N12223">
        <v>94.349997999999999</v>
      </c>
      <c r="O12223">
        <v>95.230002999999996</v>
      </c>
      <c r="P12223">
        <v>93.769997000000004</v>
      </c>
      <c r="Q12223">
        <v>94.489998</v>
      </c>
      <c r="R12223">
        <v>10900000</v>
      </c>
      <c r="S12223">
        <v>94.489998</v>
      </c>
    </row>
    <row r="12224" spans="13:19" x14ac:dyDescent="0.25">
      <c r="M12224" s="36">
        <v>24680</v>
      </c>
      <c r="N12224">
        <v>94.059997999999993</v>
      </c>
      <c r="O12224">
        <v>95.190002000000007</v>
      </c>
      <c r="P12224">
        <v>93.510002</v>
      </c>
      <c r="Q12224">
        <v>94.349997999999999</v>
      </c>
      <c r="R12224">
        <v>12400000</v>
      </c>
      <c r="S12224">
        <v>94.349997999999999</v>
      </c>
    </row>
    <row r="12225" spans="13:19" x14ac:dyDescent="0.25">
      <c r="M12225" s="36">
        <v>24679</v>
      </c>
      <c r="N12225">
        <v>93.239998</v>
      </c>
      <c r="O12225">
        <v>94.709998999999996</v>
      </c>
      <c r="P12225">
        <v>93.120002999999997</v>
      </c>
      <c r="Q12225">
        <v>94.059997999999993</v>
      </c>
      <c r="R12225">
        <v>11160000</v>
      </c>
      <c r="S12225">
        <v>94.059997999999993</v>
      </c>
    </row>
    <row r="12226" spans="13:19" x14ac:dyDescent="0.25">
      <c r="M12226" s="36">
        <v>24678</v>
      </c>
      <c r="N12226">
        <v>93.730002999999996</v>
      </c>
      <c r="O12226">
        <v>94.559997999999993</v>
      </c>
      <c r="P12226">
        <v>93.029999000000004</v>
      </c>
      <c r="Q12226">
        <v>93.239998</v>
      </c>
      <c r="R12226">
        <v>9890000</v>
      </c>
      <c r="S12226">
        <v>93.239998</v>
      </c>
    </row>
    <row r="12227" spans="13:19" x14ac:dyDescent="0.25">
      <c r="M12227" s="36">
        <v>24677</v>
      </c>
      <c r="N12227">
        <v>94.040001000000004</v>
      </c>
      <c r="O12227">
        <v>94.68</v>
      </c>
      <c r="P12227">
        <v>92.910004000000001</v>
      </c>
      <c r="Q12227">
        <v>93.730002999999996</v>
      </c>
      <c r="R12227">
        <v>9580000</v>
      </c>
      <c r="S12227">
        <v>93.730002999999996</v>
      </c>
    </row>
    <row r="12228" spans="13:19" x14ac:dyDescent="0.25">
      <c r="M12228" s="36">
        <v>24674</v>
      </c>
      <c r="N12228">
        <v>93.849997999999999</v>
      </c>
      <c r="O12228">
        <v>94.919998000000007</v>
      </c>
      <c r="P12228">
        <v>93.239998</v>
      </c>
      <c r="Q12228">
        <v>94.040001000000004</v>
      </c>
      <c r="R12228">
        <v>11710000</v>
      </c>
      <c r="S12228">
        <v>94.040001000000004</v>
      </c>
    </row>
    <row r="12229" spans="13:19" x14ac:dyDescent="0.25">
      <c r="M12229" s="36">
        <v>24673</v>
      </c>
      <c r="N12229">
        <v>93.650002000000001</v>
      </c>
      <c r="O12229">
        <v>94.489998</v>
      </c>
      <c r="P12229">
        <v>93.010002</v>
      </c>
      <c r="Q12229">
        <v>93.849997999999999</v>
      </c>
      <c r="R12229">
        <v>11160000</v>
      </c>
      <c r="S12229">
        <v>93.849997999999999</v>
      </c>
    </row>
    <row r="12230" spans="13:19" x14ac:dyDescent="0.25">
      <c r="M12230" s="36">
        <v>24672</v>
      </c>
      <c r="N12230">
        <v>93.5</v>
      </c>
      <c r="O12230">
        <v>94.400002000000001</v>
      </c>
      <c r="P12230">
        <v>92.830001999999993</v>
      </c>
      <c r="Q12230">
        <v>93.650002000000001</v>
      </c>
      <c r="R12230">
        <v>12850000</v>
      </c>
      <c r="S12230">
        <v>93.650002000000001</v>
      </c>
    </row>
    <row r="12231" spans="13:19" x14ac:dyDescent="0.25">
      <c r="M12231" s="36">
        <v>24671</v>
      </c>
      <c r="N12231">
        <v>92.75</v>
      </c>
      <c r="O12231">
        <v>94.050003000000004</v>
      </c>
      <c r="P12231">
        <v>92.300003000000004</v>
      </c>
      <c r="Q12231">
        <v>93.5</v>
      </c>
      <c r="R12231">
        <v>12060000</v>
      </c>
      <c r="S12231">
        <v>93.5</v>
      </c>
    </row>
    <row r="12232" spans="13:19" x14ac:dyDescent="0.25">
      <c r="M12232" s="36">
        <v>24670</v>
      </c>
      <c r="N12232">
        <v>92.739998</v>
      </c>
      <c r="O12232">
        <v>93.529999000000004</v>
      </c>
      <c r="P12232">
        <v>92.099997999999999</v>
      </c>
      <c r="Q12232">
        <v>92.75</v>
      </c>
      <c r="R12232">
        <v>10390000</v>
      </c>
      <c r="S12232">
        <v>92.75</v>
      </c>
    </row>
    <row r="12233" spans="13:19" x14ac:dyDescent="0.25">
      <c r="M12233" s="36">
        <v>24667</v>
      </c>
      <c r="N12233">
        <v>92.419998000000007</v>
      </c>
      <c r="O12233">
        <v>93.349997999999999</v>
      </c>
      <c r="P12233">
        <v>91.870002999999997</v>
      </c>
      <c r="Q12233">
        <v>92.739998</v>
      </c>
      <c r="R12233">
        <v>10880000</v>
      </c>
      <c r="S12233">
        <v>92.739998</v>
      </c>
    </row>
    <row r="12234" spans="13:19" x14ac:dyDescent="0.25">
      <c r="M12234" s="36">
        <v>24666</v>
      </c>
      <c r="N12234">
        <v>92.400002000000001</v>
      </c>
      <c r="O12234">
        <v>93.169998000000007</v>
      </c>
      <c r="P12234">
        <v>91.82</v>
      </c>
      <c r="Q12234">
        <v>92.419998000000007</v>
      </c>
      <c r="R12234">
        <v>10730000</v>
      </c>
      <c r="S12234">
        <v>92.419998000000007</v>
      </c>
    </row>
    <row r="12235" spans="13:19" x14ac:dyDescent="0.25">
      <c r="M12235" s="36">
        <v>24665</v>
      </c>
      <c r="N12235">
        <v>92.480002999999996</v>
      </c>
      <c r="O12235">
        <v>93.099997999999999</v>
      </c>
      <c r="P12235">
        <v>91.620002999999997</v>
      </c>
      <c r="Q12235">
        <v>92.400002000000001</v>
      </c>
      <c r="R12235">
        <v>11240000</v>
      </c>
      <c r="S12235">
        <v>92.400002000000001</v>
      </c>
    </row>
    <row r="12236" spans="13:19" x14ac:dyDescent="0.25">
      <c r="M12236" s="36">
        <v>24664</v>
      </c>
      <c r="N12236">
        <v>92.050003000000004</v>
      </c>
      <c r="O12236">
        <v>93.160004000000001</v>
      </c>
      <c r="P12236">
        <v>91.580001999999993</v>
      </c>
      <c r="Q12236">
        <v>92.480002999999996</v>
      </c>
      <c r="R12236">
        <v>12400000</v>
      </c>
      <c r="S12236">
        <v>92.480002999999996</v>
      </c>
    </row>
    <row r="12237" spans="13:19" x14ac:dyDescent="0.25">
      <c r="M12237" s="36">
        <v>24663</v>
      </c>
      <c r="N12237">
        <v>91.690002000000007</v>
      </c>
      <c r="O12237">
        <v>92.800003000000004</v>
      </c>
      <c r="P12237">
        <v>91.110000999999997</v>
      </c>
      <c r="Q12237">
        <v>92.050003000000004</v>
      </c>
      <c r="R12237">
        <v>12130000</v>
      </c>
      <c r="S12237">
        <v>92.050003000000004</v>
      </c>
    </row>
    <row r="12238" spans="13:19" x14ac:dyDescent="0.25">
      <c r="M12238" s="36">
        <v>24660</v>
      </c>
      <c r="N12238">
        <v>91.32</v>
      </c>
      <c r="O12238">
        <v>92.279999000000004</v>
      </c>
      <c r="P12238">
        <v>90.760002</v>
      </c>
      <c r="Q12238">
        <v>91.690002000000007</v>
      </c>
      <c r="R12238">
        <v>11540000</v>
      </c>
      <c r="S12238">
        <v>91.690002000000007</v>
      </c>
    </row>
    <row r="12239" spans="13:19" x14ac:dyDescent="0.25">
      <c r="M12239" s="36">
        <v>24659</v>
      </c>
      <c r="N12239">
        <v>91.360000999999997</v>
      </c>
      <c r="O12239">
        <v>92.029999000000004</v>
      </c>
      <c r="P12239">
        <v>90.639999000000003</v>
      </c>
      <c r="Q12239">
        <v>91.32</v>
      </c>
      <c r="R12239">
        <v>10170000</v>
      </c>
      <c r="S12239">
        <v>91.32</v>
      </c>
    </row>
    <row r="12240" spans="13:19" x14ac:dyDescent="0.25">
      <c r="M12240" s="36">
        <v>24658</v>
      </c>
      <c r="N12240">
        <v>90.910004000000001</v>
      </c>
      <c r="O12240">
        <v>91.910004000000001</v>
      </c>
      <c r="P12240">
        <v>90.559997999999993</v>
      </c>
      <c r="Q12240">
        <v>91.360000999999997</v>
      </c>
      <c r="R12240">
        <v>9170000</v>
      </c>
      <c r="S12240">
        <v>91.360000999999997</v>
      </c>
    </row>
    <row r="12241" spans="13:19" x14ac:dyDescent="0.25">
      <c r="M12241" s="36">
        <v>24656</v>
      </c>
      <c r="N12241">
        <v>90.639999000000003</v>
      </c>
      <c r="O12241">
        <v>91.32</v>
      </c>
      <c r="P12241">
        <v>90.120002999999997</v>
      </c>
      <c r="Q12241">
        <v>90.910004000000001</v>
      </c>
      <c r="R12241">
        <v>6040000</v>
      </c>
      <c r="S12241">
        <v>90.910004000000001</v>
      </c>
    </row>
    <row r="12242" spans="13:19" x14ac:dyDescent="0.25">
      <c r="M12242" s="36">
        <v>24653</v>
      </c>
      <c r="N12242">
        <v>90.639999000000003</v>
      </c>
      <c r="O12242">
        <v>90.639999000000003</v>
      </c>
      <c r="P12242">
        <v>90.639999000000003</v>
      </c>
      <c r="Q12242">
        <v>90.639999000000003</v>
      </c>
      <c r="R12242">
        <v>7850000</v>
      </c>
      <c r="S12242">
        <v>90.639999000000003</v>
      </c>
    </row>
    <row r="12243" spans="13:19" x14ac:dyDescent="0.25">
      <c r="M12243" s="36">
        <v>24652</v>
      </c>
      <c r="N12243">
        <v>90.849997999999999</v>
      </c>
      <c r="O12243">
        <v>90.849997999999999</v>
      </c>
      <c r="P12243">
        <v>90.849997999999999</v>
      </c>
      <c r="Q12243">
        <v>90.849997999999999</v>
      </c>
      <c r="R12243">
        <v>9940000</v>
      </c>
      <c r="S12243">
        <v>90.849997999999999</v>
      </c>
    </row>
    <row r="12244" spans="13:19" x14ac:dyDescent="0.25">
      <c r="M12244" s="36">
        <v>24651</v>
      </c>
      <c r="N12244">
        <v>91.309997999999993</v>
      </c>
      <c r="O12244">
        <v>91.309997999999993</v>
      </c>
      <c r="P12244">
        <v>91.309997999999993</v>
      </c>
      <c r="Q12244">
        <v>91.309997999999993</v>
      </c>
      <c r="R12244">
        <v>9310000</v>
      </c>
      <c r="S12244">
        <v>91.309997999999993</v>
      </c>
    </row>
    <row r="12245" spans="13:19" x14ac:dyDescent="0.25">
      <c r="M12245" s="36">
        <v>24650</v>
      </c>
      <c r="N12245">
        <v>91.300003000000004</v>
      </c>
      <c r="O12245">
        <v>91.300003000000004</v>
      </c>
      <c r="P12245">
        <v>91.300003000000004</v>
      </c>
      <c r="Q12245">
        <v>91.300003000000004</v>
      </c>
      <c r="R12245">
        <v>8780000</v>
      </c>
      <c r="S12245">
        <v>91.300003000000004</v>
      </c>
    </row>
    <row r="12246" spans="13:19" x14ac:dyDescent="0.25">
      <c r="M12246" s="36">
        <v>24649</v>
      </c>
      <c r="N12246">
        <v>91.639999000000003</v>
      </c>
      <c r="O12246">
        <v>91.639999000000003</v>
      </c>
      <c r="P12246">
        <v>91.639999000000003</v>
      </c>
      <c r="Q12246">
        <v>91.639999000000003</v>
      </c>
      <c r="R12246">
        <v>9040000</v>
      </c>
      <c r="S12246">
        <v>91.639999000000003</v>
      </c>
    </row>
    <row r="12247" spans="13:19" x14ac:dyDescent="0.25">
      <c r="M12247" s="36">
        <v>24646</v>
      </c>
      <c r="N12247">
        <v>92</v>
      </c>
      <c r="O12247">
        <v>92</v>
      </c>
      <c r="P12247">
        <v>92</v>
      </c>
      <c r="Q12247">
        <v>92</v>
      </c>
      <c r="R12247">
        <v>9130000</v>
      </c>
      <c r="S12247">
        <v>92</v>
      </c>
    </row>
    <row r="12248" spans="13:19" x14ac:dyDescent="0.25">
      <c r="M12248" s="36">
        <v>24645</v>
      </c>
      <c r="N12248">
        <v>91.970000999999996</v>
      </c>
      <c r="O12248">
        <v>91.970000999999996</v>
      </c>
      <c r="P12248">
        <v>91.970000999999996</v>
      </c>
      <c r="Q12248">
        <v>91.970000999999996</v>
      </c>
      <c r="R12248">
        <v>9550000</v>
      </c>
      <c r="S12248">
        <v>91.970000999999996</v>
      </c>
    </row>
    <row r="12249" spans="13:19" x14ac:dyDescent="0.25">
      <c r="M12249" s="36">
        <v>24644</v>
      </c>
      <c r="N12249">
        <v>92.199996999999996</v>
      </c>
      <c r="O12249">
        <v>92.199996999999996</v>
      </c>
      <c r="P12249">
        <v>92.199996999999996</v>
      </c>
      <c r="Q12249">
        <v>92.199996999999996</v>
      </c>
      <c r="R12249">
        <v>9760000</v>
      </c>
      <c r="S12249">
        <v>92.199996999999996</v>
      </c>
    </row>
    <row r="12250" spans="13:19" x14ac:dyDescent="0.25">
      <c r="M12250" s="36">
        <v>24643</v>
      </c>
      <c r="N12250">
        <v>92.480002999999996</v>
      </c>
      <c r="O12250">
        <v>92.480002999999996</v>
      </c>
      <c r="P12250">
        <v>92.480002999999996</v>
      </c>
      <c r="Q12250">
        <v>92.480002999999996</v>
      </c>
      <c r="R12250">
        <v>10350000</v>
      </c>
      <c r="S12250">
        <v>92.480002999999996</v>
      </c>
    </row>
    <row r="12251" spans="13:19" x14ac:dyDescent="0.25">
      <c r="M12251" s="36">
        <v>24642</v>
      </c>
      <c r="N12251">
        <v>92.510002</v>
      </c>
      <c r="O12251">
        <v>92.510002</v>
      </c>
      <c r="P12251">
        <v>92.510002</v>
      </c>
      <c r="Q12251">
        <v>92.510002</v>
      </c>
      <c r="R12251">
        <v>8570000</v>
      </c>
      <c r="S12251">
        <v>92.510002</v>
      </c>
    </row>
    <row r="12252" spans="13:19" x14ac:dyDescent="0.25">
      <c r="M12252" s="36">
        <v>24639</v>
      </c>
      <c r="N12252">
        <v>92.489998</v>
      </c>
      <c r="O12252">
        <v>93.279999000000004</v>
      </c>
      <c r="P12252">
        <v>91.980002999999996</v>
      </c>
      <c r="Q12252">
        <v>92.540001000000004</v>
      </c>
      <c r="R12252">
        <v>10740000</v>
      </c>
      <c r="S12252">
        <v>92.540001000000004</v>
      </c>
    </row>
    <row r="12253" spans="13:19" x14ac:dyDescent="0.25">
      <c r="M12253" s="36">
        <v>24638</v>
      </c>
      <c r="N12253">
        <v>92.400002000000001</v>
      </c>
      <c r="O12253">
        <v>93.260002</v>
      </c>
      <c r="P12253">
        <v>91.760002</v>
      </c>
      <c r="Q12253">
        <v>92.489998</v>
      </c>
      <c r="R12253">
        <v>11240000</v>
      </c>
      <c r="S12253">
        <v>92.489998</v>
      </c>
    </row>
    <row r="12254" spans="13:19" x14ac:dyDescent="0.25">
      <c r="M12254" s="36">
        <v>24637</v>
      </c>
      <c r="N12254">
        <v>92.620002999999997</v>
      </c>
      <c r="O12254">
        <v>93.209998999999996</v>
      </c>
      <c r="P12254">
        <v>91.809997999999993</v>
      </c>
      <c r="Q12254">
        <v>92.400002000000001</v>
      </c>
      <c r="R12254">
        <v>10960000</v>
      </c>
      <c r="S12254">
        <v>92.400002000000001</v>
      </c>
    </row>
    <row r="12255" spans="13:19" x14ac:dyDescent="0.25">
      <c r="M12255" s="36">
        <v>24636</v>
      </c>
      <c r="N12255">
        <v>92.040001000000004</v>
      </c>
      <c r="O12255">
        <v>93.269997000000004</v>
      </c>
      <c r="P12255">
        <v>91.650002000000001</v>
      </c>
      <c r="Q12255">
        <v>92.620002999999997</v>
      </c>
      <c r="R12255">
        <v>11570000</v>
      </c>
      <c r="S12255">
        <v>92.620002999999997</v>
      </c>
    </row>
    <row r="12256" spans="13:19" x14ac:dyDescent="0.25">
      <c r="M12256" s="36">
        <v>24635</v>
      </c>
      <c r="N12256">
        <v>91.559997999999993</v>
      </c>
      <c r="O12256">
        <v>92.660004000000001</v>
      </c>
      <c r="P12256">
        <v>91.120002999999997</v>
      </c>
      <c r="Q12256">
        <v>92.040001000000004</v>
      </c>
      <c r="R12256">
        <v>10230000</v>
      </c>
      <c r="S12256">
        <v>92.040001000000004</v>
      </c>
    </row>
    <row r="12257" spans="13:19" x14ac:dyDescent="0.25">
      <c r="M12257" s="36">
        <v>24632</v>
      </c>
      <c r="N12257">
        <v>91.400002000000001</v>
      </c>
      <c r="O12257">
        <v>92.260002</v>
      </c>
      <c r="P12257">
        <v>90.769997000000004</v>
      </c>
      <c r="Q12257">
        <v>91.559997999999993</v>
      </c>
      <c r="R12257">
        <v>9650000</v>
      </c>
      <c r="S12257">
        <v>91.559997999999993</v>
      </c>
    </row>
    <row r="12258" spans="13:19" x14ac:dyDescent="0.25">
      <c r="M12258" s="36">
        <v>24631</v>
      </c>
      <c r="N12258">
        <v>90.910004000000001</v>
      </c>
      <c r="O12258">
        <v>91.779999000000004</v>
      </c>
      <c r="P12258">
        <v>90.239998</v>
      </c>
      <c r="Q12258">
        <v>91.400002000000001</v>
      </c>
      <c r="R12258">
        <v>8300000</v>
      </c>
      <c r="S12258">
        <v>91.400002000000001</v>
      </c>
    </row>
    <row r="12259" spans="13:19" x14ac:dyDescent="0.25">
      <c r="M12259" s="36">
        <v>24630</v>
      </c>
      <c r="N12259">
        <v>90.230002999999996</v>
      </c>
      <c r="O12259">
        <v>91.75</v>
      </c>
      <c r="P12259">
        <v>89.919998000000007</v>
      </c>
      <c r="Q12259">
        <v>90.910004000000001</v>
      </c>
      <c r="R12259">
        <v>10170000</v>
      </c>
      <c r="S12259">
        <v>90.910004000000001</v>
      </c>
    </row>
    <row r="12260" spans="13:19" x14ac:dyDescent="0.25">
      <c r="M12260" s="36">
        <v>24629</v>
      </c>
      <c r="N12260">
        <v>88.480002999999996</v>
      </c>
      <c r="O12260">
        <v>90.589995999999999</v>
      </c>
      <c r="P12260">
        <v>88.480002999999996</v>
      </c>
      <c r="Q12260">
        <v>90.230002999999996</v>
      </c>
      <c r="R12260">
        <v>9230000</v>
      </c>
      <c r="S12260">
        <v>90.230002999999996</v>
      </c>
    </row>
    <row r="12261" spans="13:19" x14ac:dyDescent="0.25">
      <c r="M12261" s="36">
        <v>24628</v>
      </c>
      <c r="N12261">
        <v>89.559997999999993</v>
      </c>
      <c r="O12261">
        <v>89.559997999999993</v>
      </c>
      <c r="P12261">
        <v>87.190002000000007</v>
      </c>
      <c r="Q12261">
        <v>88.43</v>
      </c>
      <c r="R12261">
        <v>11110000</v>
      </c>
      <c r="S12261">
        <v>88.43</v>
      </c>
    </row>
    <row r="12262" spans="13:19" x14ac:dyDescent="0.25">
      <c r="M12262" s="36">
        <v>24625</v>
      </c>
      <c r="N12262">
        <v>90.230002999999996</v>
      </c>
      <c r="O12262">
        <v>90.900002000000001</v>
      </c>
      <c r="P12262">
        <v>89.269997000000004</v>
      </c>
      <c r="Q12262">
        <v>89.790001000000004</v>
      </c>
      <c r="R12262">
        <v>8070000</v>
      </c>
      <c r="S12262">
        <v>89.790001000000004</v>
      </c>
    </row>
    <row r="12263" spans="13:19" x14ac:dyDescent="0.25">
      <c r="M12263" s="36">
        <v>24624</v>
      </c>
      <c r="N12263">
        <v>89.080001999999993</v>
      </c>
      <c r="O12263">
        <v>90.760002</v>
      </c>
      <c r="P12263">
        <v>88.809997999999993</v>
      </c>
      <c r="Q12263">
        <v>90.230002999999996</v>
      </c>
      <c r="R12263">
        <v>9040000</v>
      </c>
      <c r="S12263">
        <v>90.230002999999996</v>
      </c>
    </row>
    <row r="12264" spans="13:19" x14ac:dyDescent="0.25">
      <c r="M12264" s="36">
        <v>24623</v>
      </c>
      <c r="N12264">
        <v>90.389999000000003</v>
      </c>
      <c r="O12264">
        <v>90.389999000000003</v>
      </c>
      <c r="P12264">
        <v>88.709998999999996</v>
      </c>
      <c r="Q12264">
        <v>89.080001999999993</v>
      </c>
      <c r="R12264">
        <v>8870000</v>
      </c>
      <c r="S12264">
        <v>89.080001999999993</v>
      </c>
    </row>
    <row r="12265" spans="13:19" x14ac:dyDescent="0.25">
      <c r="M12265" s="36">
        <v>24621</v>
      </c>
      <c r="N12265">
        <v>90.980002999999996</v>
      </c>
      <c r="O12265">
        <v>91.220000999999996</v>
      </c>
      <c r="P12265">
        <v>89.919998000000007</v>
      </c>
      <c r="Q12265">
        <v>90.489998</v>
      </c>
      <c r="R12265">
        <v>6590000</v>
      </c>
      <c r="S12265">
        <v>90.489998</v>
      </c>
    </row>
    <row r="12266" spans="13:19" x14ac:dyDescent="0.25">
      <c r="M12266" s="36">
        <v>24618</v>
      </c>
      <c r="N12266">
        <v>91.190002000000007</v>
      </c>
      <c r="O12266">
        <v>91.699996999999996</v>
      </c>
      <c r="P12266">
        <v>90.339995999999999</v>
      </c>
      <c r="Q12266">
        <v>90.980002999999996</v>
      </c>
      <c r="R12266">
        <v>7810000</v>
      </c>
      <c r="S12266">
        <v>90.980002999999996</v>
      </c>
    </row>
    <row r="12267" spans="13:19" x14ac:dyDescent="0.25">
      <c r="M12267" s="36">
        <v>24617</v>
      </c>
      <c r="N12267">
        <v>90.18</v>
      </c>
      <c r="O12267">
        <v>91.839995999999999</v>
      </c>
      <c r="P12267">
        <v>90.040001000000004</v>
      </c>
      <c r="Q12267">
        <v>91.190002000000007</v>
      </c>
      <c r="R12267">
        <v>8960000</v>
      </c>
      <c r="S12267">
        <v>91.190002000000007</v>
      </c>
    </row>
    <row r="12268" spans="13:19" x14ac:dyDescent="0.25">
      <c r="M12268" s="36">
        <v>24616</v>
      </c>
      <c r="N12268">
        <v>91.230002999999996</v>
      </c>
      <c r="O12268">
        <v>91.360000999999997</v>
      </c>
      <c r="P12268">
        <v>89.68</v>
      </c>
      <c r="Q12268">
        <v>90.18</v>
      </c>
      <c r="R12268">
        <v>10290000</v>
      </c>
      <c r="S12268">
        <v>90.18</v>
      </c>
    </row>
    <row r="12269" spans="13:19" x14ac:dyDescent="0.25">
      <c r="M12269" s="36">
        <v>24615</v>
      </c>
      <c r="N12269">
        <v>91.669998000000007</v>
      </c>
      <c r="O12269">
        <v>92.07</v>
      </c>
      <c r="P12269">
        <v>90.580001999999993</v>
      </c>
      <c r="Q12269">
        <v>91.230002999999996</v>
      </c>
      <c r="R12269">
        <v>9810000</v>
      </c>
      <c r="S12269">
        <v>91.230002999999996</v>
      </c>
    </row>
    <row r="12270" spans="13:19" x14ac:dyDescent="0.25">
      <c r="M12270" s="36">
        <v>24614</v>
      </c>
      <c r="N12270">
        <v>92.07</v>
      </c>
      <c r="O12270">
        <v>92.400002000000001</v>
      </c>
      <c r="P12270">
        <v>90.830001999999993</v>
      </c>
      <c r="Q12270">
        <v>91.669998000000007</v>
      </c>
      <c r="R12270">
        <v>9600000</v>
      </c>
      <c r="S12270">
        <v>91.669998000000007</v>
      </c>
    </row>
    <row r="12271" spans="13:19" x14ac:dyDescent="0.25">
      <c r="M12271" s="36">
        <v>24611</v>
      </c>
      <c r="N12271">
        <v>92.529999000000004</v>
      </c>
      <c r="O12271">
        <v>92.860000999999997</v>
      </c>
      <c r="P12271">
        <v>91.400002000000001</v>
      </c>
      <c r="Q12271">
        <v>92.07</v>
      </c>
      <c r="R12271">
        <v>10560000</v>
      </c>
      <c r="S12271">
        <v>92.07</v>
      </c>
    </row>
    <row r="12272" spans="13:19" x14ac:dyDescent="0.25">
      <c r="M12272" s="36">
        <v>24610</v>
      </c>
      <c r="N12272">
        <v>92.779999000000004</v>
      </c>
      <c r="O12272">
        <v>93.300003000000004</v>
      </c>
      <c r="P12272">
        <v>91.980002999999996</v>
      </c>
      <c r="Q12272">
        <v>92.529999000000004</v>
      </c>
      <c r="R12272">
        <v>10290000</v>
      </c>
      <c r="S12272">
        <v>92.529999000000004</v>
      </c>
    </row>
    <row r="12273" spans="13:19" x14ac:dyDescent="0.25">
      <c r="M12273" s="36">
        <v>24609</v>
      </c>
      <c r="N12273">
        <v>93.139999000000003</v>
      </c>
      <c r="O12273">
        <v>93.75</v>
      </c>
      <c r="P12273">
        <v>92.339995999999999</v>
      </c>
      <c r="Q12273">
        <v>92.779999000000004</v>
      </c>
      <c r="R12273">
        <v>9560000</v>
      </c>
      <c r="S12273">
        <v>92.779999000000004</v>
      </c>
    </row>
    <row r="12274" spans="13:19" x14ac:dyDescent="0.25">
      <c r="M12274" s="36">
        <v>24608</v>
      </c>
      <c r="N12274">
        <v>92.709998999999996</v>
      </c>
      <c r="O12274">
        <v>93.849997999999999</v>
      </c>
      <c r="P12274">
        <v>92.190002000000007</v>
      </c>
      <c r="Q12274">
        <v>93.139999000000003</v>
      </c>
      <c r="R12274">
        <v>10700000</v>
      </c>
      <c r="S12274">
        <v>93.139999000000003</v>
      </c>
    </row>
    <row r="12275" spans="13:19" x14ac:dyDescent="0.25">
      <c r="M12275" s="36">
        <v>24607</v>
      </c>
      <c r="N12275">
        <v>93.480002999999996</v>
      </c>
      <c r="O12275">
        <v>93.75</v>
      </c>
      <c r="P12275">
        <v>92.269997000000004</v>
      </c>
      <c r="Q12275">
        <v>92.709998999999996</v>
      </c>
      <c r="R12275">
        <v>8320000</v>
      </c>
      <c r="S12275">
        <v>92.709998999999996</v>
      </c>
    </row>
    <row r="12276" spans="13:19" x14ac:dyDescent="0.25">
      <c r="M12276" s="36">
        <v>24604</v>
      </c>
      <c r="N12276">
        <v>93.75</v>
      </c>
      <c r="O12276">
        <v>94.449996999999996</v>
      </c>
      <c r="P12276">
        <v>92.940002000000007</v>
      </c>
      <c r="Q12276">
        <v>93.480002999999996</v>
      </c>
      <c r="R12276">
        <v>10470000</v>
      </c>
      <c r="S12276">
        <v>93.480002999999996</v>
      </c>
    </row>
    <row r="12277" spans="13:19" x14ac:dyDescent="0.25">
      <c r="M12277" s="36">
        <v>24603</v>
      </c>
      <c r="N12277">
        <v>93.349997999999999</v>
      </c>
      <c r="O12277">
        <v>94.370002999999997</v>
      </c>
      <c r="P12277">
        <v>92.900002000000001</v>
      </c>
      <c r="Q12277">
        <v>93.75</v>
      </c>
      <c r="R12277">
        <v>10320000</v>
      </c>
      <c r="S12277">
        <v>93.75</v>
      </c>
    </row>
    <row r="12278" spans="13:19" x14ac:dyDescent="0.25">
      <c r="M12278" s="36">
        <v>24602</v>
      </c>
      <c r="N12278">
        <v>93.599997999999999</v>
      </c>
      <c r="O12278">
        <v>94.040001000000004</v>
      </c>
      <c r="P12278">
        <v>92.510002</v>
      </c>
      <c r="Q12278">
        <v>93.349997999999999</v>
      </c>
      <c r="R12278">
        <v>10410000</v>
      </c>
      <c r="S12278">
        <v>93.349997999999999</v>
      </c>
    </row>
    <row r="12279" spans="13:19" x14ac:dyDescent="0.25">
      <c r="M12279" s="36">
        <v>24601</v>
      </c>
      <c r="N12279">
        <v>94.580001999999993</v>
      </c>
      <c r="O12279">
        <v>95.25</v>
      </c>
      <c r="P12279">
        <v>93.279999000000004</v>
      </c>
      <c r="Q12279">
        <v>93.599997999999999</v>
      </c>
      <c r="R12279">
        <v>10830000</v>
      </c>
      <c r="S12279">
        <v>93.599997999999999</v>
      </c>
    </row>
    <row r="12280" spans="13:19" x14ac:dyDescent="0.25">
      <c r="M12280" s="36">
        <v>24600</v>
      </c>
      <c r="N12280">
        <v>94.440002000000007</v>
      </c>
      <c r="O12280">
        <v>95.220000999999996</v>
      </c>
      <c r="P12280">
        <v>93.709998999999996</v>
      </c>
      <c r="Q12280">
        <v>94.580001999999993</v>
      </c>
      <c r="R12280">
        <v>10330000</v>
      </c>
      <c r="S12280">
        <v>94.580001999999993</v>
      </c>
    </row>
    <row r="12281" spans="13:19" x14ac:dyDescent="0.25">
      <c r="M12281" s="36">
        <v>24597</v>
      </c>
      <c r="N12281">
        <v>94.32</v>
      </c>
      <c r="O12281">
        <v>95.139999000000003</v>
      </c>
      <c r="P12281">
        <v>93.639999000000003</v>
      </c>
      <c r="Q12281">
        <v>94.440002000000007</v>
      </c>
      <c r="R12281">
        <v>10630000</v>
      </c>
      <c r="S12281">
        <v>94.440002000000007</v>
      </c>
    </row>
    <row r="12282" spans="13:19" x14ac:dyDescent="0.25">
      <c r="M12282" s="36">
        <v>24596</v>
      </c>
      <c r="N12282">
        <v>93.910004000000001</v>
      </c>
      <c r="O12282">
        <v>94.919998000000007</v>
      </c>
      <c r="P12282">
        <v>93.410004000000001</v>
      </c>
      <c r="Q12282">
        <v>94.32</v>
      </c>
      <c r="R12282">
        <v>12850000</v>
      </c>
      <c r="S12282">
        <v>94.32</v>
      </c>
    </row>
    <row r="12283" spans="13:19" x14ac:dyDescent="0.25">
      <c r="M12283" s="36">
        <v>24595</v>
      </c>
      <c r="N12283">
        <v>93.669998000000007</v>
      </c>
      <c r="O12283">
        <v>94.480002999999996</v>
      </c>
      <c r="P12283">
        <v>92.940002000000007</v>
      </c>
      <c r="Q12283">
        <v>93.910004000000001</v>
      </c>
      <c r="R12283">
        <v>11550000</v>
      </c>
      <c r="S12283">
        <v>93.910004000000001</v>
      </c>
    </row>
    <row r="12284" spans="13:19" x14ac:dyDescent="0.25">
      <c r="M12284" s="36">
        <v>24594</v>
      </c>
      <c r="N12284">
        <v>93.839995999999999</v>
      </c>
      <c r="O12284">
        <v>94.419998000000007</v>
      </c>
      <c r="P12284">
        <v>93.059997999999993</v>
      </c>
      <c r="Q12284">
        <v>93.669998000000007</v>
      </c>
      <c r="R12284">
        <v>10260000</v>
      </c>
      <c r="S12284">
        <v>93.669998000000007</v>
      </c>
    </row>
    <row r="12285" spans="13:19" x14ac:dyDescent="0.25">
      <c r="M12285" s="36">
        <v>24593</v>
      </c>
      <c r="N12285">
        <v>94.010002</v>
      </c>
      <c r="O12285">
        <v>94.599997999999999</v>
      </c>
      <c r="P12285">
        <v>93.080001999999993</v>
      </c>
      <c r="Q12285">
        <v>93.839995999999999</v>
      </c>
      <c r="R12285">
        <v>9410000</v>
      </c>
      <c r="S12285">
        <v>93.839995999999999</v>
      </c>
    </row>
    <row r="12286" spans="13:19" x14ac:dyDescent="0.25">
      <c r="M12286" s="36">
        <v>24590</v>
      </c>
      <c r="N12286">
        <v>93.809997999999993</v>
      </c>
      <c r="O12286">
        <v>94.769997000000004</v>
      </c>
      <c r="P12286">
        <v>93.330001999999993</v>
      </c>
      <c r="Q12286">
        <v>94.010002</v>
      </c>
      <c r="R12286">
        <v>11200000</v>
      </c>
      <c r="S12286">
        <v>94.010002</v>
      </c>
    </row>
    <row r="12287" spans="13:19" x14ac:dyDescent="0.25">
      <c r="M12287" s="36">
        <v>24589</v>
      </c>
      <c r="N12287">
        <v>93.019997000000004</v>
      </c>
      <c r="O12287">
        <v>94.25</v>
      </c>
      <c r="P12287">
        <v>92.410004000000001</v>
      </c>
      <c r="Q12287">
        <v>93.809997999999993</v>
      </c>
      <c r="R12287">
        <v>10250000</v>
      </c>
      <c r="S12287">
        <v>93.809997999999993</v>
      </c>
    </row>
    <row r="12288" spans="13:19" x14ac:dyDescent="0.25">
      <c r="M12288" s="36">
        <v>24588</v>
      </c>
      <c r="N12288">
        <v>93.110000999999997</v>
      </c>
      <c r="O12288">
        <v>93.989998</v>
      </c>
      <c r="P12288">
        <v>92.440002000000007</v>
      </c>
      <c r="Q12288">
        <v>93.019997000000004</v>
      </c>
      <c r="R12288">
        <v>10560000</v>
      </c>
      <c r="S12288">
        <v>93.019997000000004</v>
      </c>
    </row>
    <row r="12289" spans="13:19" x14ac:dyDescent="0.25">
      <c r="M12289" s="36">
        <v>24587</v>
      </c>
      <c r="N12289">
        <v>92.620002999999997</v>
      </c>
      <c r="O12289">
        <v>93.57</v>
      </c>
      <c r="P12289">
        <v>92.010002</v>
      </c>
      <c r="Q12289">
        <v>93.110000999999997</v>
      </c>
      <c r="R12289">
        <v>10420000</v>
      </c>
      <c r="S12289">
        <v>93.110000999999997</v>
      </c>
    </row>
    <row r="12290" spans="13:19" x14ac:dyDescent="0.25">
      <c r="M12290" s="36">
        <v>24586</v>
      </c>
      <c r="N12290">
        <v>92.300003000000004</v>
      </c>
      <c r="O12290">
        <v>93.449996999999996</v>
      </c>
      <c r="P12290">
        <v>91.779999000000004</v>
      </c>
      <c r="Q12290">
        <v>92.620002999999997</v>
      </c>
      <c r="R12290">
        <v>10250000</v>
      </c>
      <c r="S12290">
        <v>92.620002999999997</v>
      </c>
    </row>
    <row r="12291" spans="13:19" x14ac:dyDescent="0.25">
      <c r="M12291" s="36">
        <v>24583</v>
      </c>
      <c r="N12291">
        <v>92.110000999999997</v>
      </c>
      <c r="O12291">
        <v>92.900002000000001</v>
      </c>
      <c r="P12291">
        <v>91.480002999999996</v>
      </c>
      <c r="Q12291">
        <v>92.300003000000004</v>
      </c>
      <c r="R12291">
        <v>10210000</v>
      </c>
      <c r="S12291">
        <v>92.300003000000004</v>
      </c>
    </row>
    <row r="12292" spans="13:19" x14ac:dyDescent="0.25">
      <c r="M12292" s="36">
        <v>24582</v>
      </c>
      <c r="N12292">
        <v>91.940002000000007</v>
      </c>
      <c r="O12292">
        <v>92.610000999999997</v>
      </c>
      <c r="P12292">
        <v>91.209998999999996</v>
      </c>
      <c r="Q12292">
        <v>92.110000999999997</v>
      </c>
      <c r="R12292">
        <v>9690000</v>
      </c>
      <c r="S12292">
        <v>92.110000999999997</v>
      </c>
    </row>
    <row r="12293" spans="13:19" x14ac:dyDescent="0.25">
      <c r="M12293" s="36">
        <v>24581</v>
      </c>
      <c r="N12293">
        <v>91.860000999999997</v>
      </c>
      <c r="O12293">
        <v>92.730002999999996</v>
      </c>
      <c r="P12293">
        <v>91.25</v>
      </c>
      <c r="Q12293">
        <v>91.940002000000007</v>
      </c>
      <c r="R12293">
        <v>10860000</v>
      </c>
      <c r="S12293">
        <v>91.940002000000007</v>
      </c>
    </row>
    <row r="12294" spans="13:19" x14ac:dyDescent="0.25">
      <c r="M12294" s="36">
        <v>24580</v>
      </c>
      <c r="N12294">
        <v>91.07</v>
      </c>
      <c r="O12294">
        <v>92.309997999999993</v>
      </c>
      <c r="P12294">
        <v>90.699996999999996</v>
      </c>
      <c r="Q12294">
        <v>91.860000999999997</v>
      </c>
      <c r="R12294">
        <v>10500000</v>
      </c>
      <c r="S12294">
        <v>91.860000999999997</v>
      </c>
    </row>
    <row r="12295" spans="13:19" x14ac:dyDescent="0.25">
      <c r="M12295" s="36">
        <v>24579</v>
      </c>
      <c r="N12295">
        <v>90.43</v>
      </c>
      <c r="O12295">
        <v>91.779999000000004</v>
      </c>
      <c r="P12295">
        <v>90.18</v>
      </c>
      <c r="Q12295">
        <v>91.07</v>
      </c>
      <c r="R12295">
        <v>9070000</v>
      </c>
      <c r="S12295">
        <v>91.07</v>
      </c>
    </row>
    <row r="12296" spans="13:19" x14ac:dyDescent="0.25">
      <c r="M12296" s="36">
        <v>24576</v>
      </c>
      <c r="N12296">
        <v>89.459998999999996</v>
      </c>
      <c r="O12296">
        <v>91.080001999999993</v>
      </c>
      <c r="P12296">
        <v>89.260002</v>
      </c>
      <c r="Q12296">
        <v>90.43</v>
      </c>
      <c r="R12296">
        <v>8810000</v>
      </c>
      <c r="S12296">
        <v>90.43</v>
      </c>
    </row>
    <row r="12297" spans="13:19" x14ac:dyDescent="0.25">
      <c r="M12297" s="36">
        <v>24575</v>
      </c>
      <c r="N12297">
        <v>88.779999000000004</v>
      </c>
      <c r="O12297">
        <v>89.860000999999997</v>
      </c>
      <c r="P12297">
        <v>88.489998</v>
      </c>
      <c r="Q12297">
        <v>89.459998999999996</v>
      </c>
      <c r="R12297">
        <v>7610000</v>
      </c>
      <c r="S12297">
        <v>89.459998999999996</v>
      </c>
    </row>
    <row r="12298" spans="13:19" x14ac:dyDescent="0.25">
      <c r="M12298" s="36">
        <v>24574</v>
      </c>
      <c r="N12298">
        <v>88.879997000000003</v>
      </c>
      <c r="O12298">
        <v>89.540001000000004</v>
      </c>
      <c r="P12298">
        <v>88.360000999999997</v>
      </c>
      <c r="Q12298">
        <v>88.779999000000004</v>
      </c>
      <c r="R12298">
        <v>7750000</v>
      </c>
      <c r="S12298">
        <v>88.779999000000004</v>
      </c>
    </row>
    <row r="12299" spans="13:19" x14ac:dyDescent="0.25">
      <c r="M12299" s="36">
        <v>24573</v>
      </c>
      <c r="N12299">
        <v>88.239998</v>
      </c>
      <c r="O12299">
        <v>89.339995999999999</v>
      </c>
      <c r="P12299">
        <v>87.919998000000007</v>
      </c>
      <c r="Q12299">
        <v>88.879997000000003</v>
      </c>
      <c r="R12299">
        <v>7710000</v>
      </c>
      <c r="S12299">
        <v>88.879997000000003</v>
      </c>
    </row>
    <row r="12300" spans="13:19" x14ac:dyDescent="0.25">
      <c r="M12300" s="36">
        <v>24572</v>
      </c>
      <c r="N12300">
        <v>89.32</v>
      </c>
      <c r="O12300">
        <v>89.32</v>
      </c>
      <c r="P12300">
        <v>87.860000999999997</v>
      </c>
      <c r="Q12300">
        <v>88.239998</v>
      </c>
      <c r="R12300">
        <v>8110000</v>
      </c>
      <c r="S12300">
        <v>88.239998</v>
      </c>
    </row>
    <row r="12301" spans="13:19" x14ac:dyDescent="0.25">
      <c r="M12301" s="36">
        <v>24569</v>
      </c>
      <c r="N12301">
        <v>89.940002000000007</v>
      </c>
      <c r="O12301">
        <v>90.599997999999999</v>
      </c>
      <c r="P12301">
        <v>88.959998999999996</v>
      </c>
      <c r="Q12301">
        <v>89.360000999999997</v>
      </c>
      <c r="R12301">
        <v>9090000</v>
      </c>
      <c r="S12301">
        <v>89.360000999999997</v>
      </c>
    </row>
    <row r="12302" spans="13:19" x14ac:dyDescent="0.25">
      <c r="M12302" s="36">
        <v>24568</v>
      </c>
      <c r="N12302">
        <v>89.790001000000004</v>
      </c>
      <c r="O12302">
        <v>90.739998</v>
      </c>
      <c r="P12302">
        <v>89.440002000000007</v>
      </c>
      <c r="Q12302">
        <v>89.940002000000007</v>
      </c>
      <c r="R12302">
        <v>9470000</v>
      </c>
      <c r="S12302">
        <v>89.940002000000007</v>
      </c>
    </row>
    <row r="12303" spans="13:19" x14ac:dyDescent="0.25">
      <c r="M12303" s="36">
        <v>24567</v>
      </c>
      <c r="N12303">
        <v>89.220000999999996</v>
      </c>
      <c r="O12303">
        <v>90.309997999999993</v>
      </c>
      <c r="P12303">
        <v>88.919998000000007</v>
      </c>
      <c r="Q12303">
        <v>89.790001000000004</v>
      </c>
      <c r="R12303">
        <v>8810000</v>
      </c>
      <c r="S12303">
        <v>89.790001000000004</v>
      </c>
    </row>
    <row r="12304" spans="13:19" x14ac:dyDescent="0.25">
      <c r="M12304" s="36">
        <v>24566</v>
      </c>
      <c r="N12304">
        <v>89.239998</v>
      </c>
      <c r="O12304">
        <v>89.93</v>
      </c>
      <c r="P12304">
        <v>88.449996999999996</v>
      </c>
      <c r="Q12304">
        <v>89.220000999999996</v>
      </c>
      <c r="R12304">
        <v>8750000</v>
      </c>
      <c r="S12304">
        <v>89.220000999999996</v>
      </c>
    </row>
    <row r="12305" spans="13:19" x14ac:dyDescent="0.25">
      <c r="M12305" s="36">
        <v>24565</v>
      </c>
      <c r="N12305">
        <v>90.199996999999996</v>
      </c>
      <c r="O12305">
        <v>90.370002999999997</v>
      </c>
      <c r="P12305">
        <v>88.760002</v>
      </c>
      <c r="Q12305">
        <v>89.239998</v>
      </c>
      <c r="R12305">
        <v>8530000</v>
      </c>
      <c r="S12305">
        <v>89.239998</v>
      </c>
    </row>
    <row r="12306" spans="13:19" x14ac:dyDescent="0.25">
      <c r="M12306" s="36">
        <v>24562</v>
      </c>
      <c r="N12306">
        <v>90.699996999999996</v>
      </c>
      <c r="O12306">
        <v>91.150002000000001</v>
      </c>
      <c r="P12306">
        <v>89.75</v>
      </c>
      <c r="Q12306">
        <v>90.199996999999996</v>
      </c>
      <c r="R12306">
        <v>8130000</v>
      </c>
      <c r="S12306">
        <v>90.199996999999996</v>
      </c>
    </row>
    <row r="12307" spans="13:19" x14ac:dyDescent="0.25">
      <c r="M12307" s="36">
        <v>24561</v>
      </c>
      <c r="N12307">
        <v>90.730002999999996</v>
      </c>
      <c r="O12307">
        <v>91.32</v>
      </c>
      <c r="P12307">
        <v>90.059997999999993</v>
      </c>
      <c r="Q12307">
        <v>90.699996999999996</v>
      </c>
      <c r="R12307">
        <v>8340000</v>
      </c>
      <c r="S12307">
        <v>90.699996999999996</v>
      </c>
    </row>
    <row r="12308" spans="13:19" x14ac:dyDescent="0.25">
      <c r="M12308" s="36">
        <v>24560</v>
      </c>
      <c r="N12308">
        <v>90.910004000000001</v>
      </c>
      <c r="O12308">
        <v>91.449996999999996</v>
      </c>
      <c r="P12308">
        <v>90.169998000000007</v>
      </c>
      <c r="Q12308">
        <v>90.730002999999996</v>
      </c>
      <c r="R12308">
        <v>8430000</v>
      </c>
      <c r="S12308">
        <v>90.730002999999996</v>
      </c>
    </row>
    <row r="12309" spans="13:19" x14ac:dyDescent="0.25">
      <c r="M12309" s="36">
        <v>24559</v>
      </c>
      <c r="N12309">
        <v>90.870002999999997</v>
      </c>
      <c r="O12309">
        <v>91.620002999999997</v>
      </c>
      <c r="P12309">
        <v>90.230002999999996</v>
      </c>
      <c r="Q12309">
        <v>90.910004000000001</v>
      </c>
      <c r="R12309">
        <v>8940000</v>
      </c>
      <c r="S12309">
        <v>90.910004000000001</v>
      </c>
    </row>
    <row r="12310" spans="13:19" x14ac:dyDescent="0.25">
      <c r="M12310" s="36">
        <v>24558</v>
      </c>
      <c r="N12310">
        <v>90.940002000000007</v>
      </c>
      <c r="O12310">
        <v>91.720000999999996</v>
      </c>
      <c r="P12310">
        <v>90.190002000000007</v>
      </c>
      <c r="Q12310">
        <v>90.870002999999997</v>
      </c>
      <c r="R12310">
        <v>9260000</v>
      </c>
      <c r="S12310">
        <v>90.870002999999997</v>
      </c>
    </row>
    <row r="12311" spans="13:19" x14ac:dyDescent="0.25">
      <c r="M12311" s="36">
        <v>24554</v>
      </c>
      <c r="N12311">
        <v>90.25</v>
      </c>
      <c r="O12311">
        <v>91.510002</v>
      </c>
      <c r="P12311">
        <v>90.040001000000004</v>
      </c>
      <c r="Q12311">
        <v>90.940002000000007</v>
      </c>
      <c r="R12311">
        <v>9500000</v>
      </c>
      <c r="S12311">
        <v>90.940002000000007</v>
      </c>
    </row>
    <row r="12312" spans="13:19" x14ac:dyDescent="0.25">
      <c r="M12312" s="36">
        <v>24553</v>
      </c>
      <c r="N12312">
        <v>90</v>
      </c>
      <c r="O12312">
        <v>90.699996999999996</v>
      </c>
      <c r="P12312">
        <v>89.169998000000007</v>
      </c>
      <c r="Q12312">
        <v>90.25</v>
      </c>
      <c r="R12312">
        <v>8820000</v>
      </c>
      <c r="S12312">
        <v>90.25</v>
      </c>
    </row>
    <row r="12313" spans="13:19" x14ac:dyDescent="0.25">
      <c r="M12313" s="36">
        <v>24552</v>
      </c>
      <c r="N12313">
        <v>90.199996999999996</v>
      </c>
      <c r="O12313">
        <v>91.050003000000004</v>
      </c>
      <c r="P12313">
        <v>89.519997000000004</v>
      </c>
      <c r="Q12313">
        <v>90</v>
      </c>
      <c r="R12313">
        <v>9820000</v>
      </c>
      <c r="S12313">
        <v>90</v>
      </c>
    </row>
    <row r="12314" spans="13:19" x14ac:dyDescent="0.25">
      <c r="M12314" s="36">
        <v>24551</v>
      </c>
      <c r="N12314">
        <v>90.25</v>
      </c>
      <c r="O12314">
        <v>90.870002999999997</v>
      </c>
      <c r="P12314">
        <v>89.349997999999999</v>
      </c>
      <c r="Q12314">
        <v>90.199996999999996</v>
      </c>
      <c r="R12314">
        <v>9040000</v>
      </c>
      <c r="S12314">
        <v>90.199996999999996</v>
      </c>
    </row>
    <row r="12315" spans="13:19" x14ac:dyDescent="0.25">
      <c r="M12315" s="36">
        <v>24548</v>
      </c>
      <c r="N12315">
        <v>90.089995999999999</v>
      </c>
      <c r="O12315">
        <v>90.839995999999999</v>
      </c>
      <c r="P12315">
        <v>89.389999000000003</v>
      </c>
      <c r="Q12315">
        <v>90.25</v>
      </c>
      <c r="R12315">
        <v>10020000</v>
      </c>
      <c r="S12315">
        <v>90.25</v>
      </c>
    </row>
    <row r="12316" spans="13:19" x14ac:dyDescent="0.25">
      <c r="M12316" s="36">
        <v>24547</v>
      </c>
      <c r="N12316">
        <v>89.190002000000007</v>
      </c>
      <c r="O12316">
        <v>90.660004000000001</v>
      </c>
      <c r="P12316">
        <v>89.089995999999999</v>
      </c>
      <c r="Q12316">
        <v>90.089995999999999</v>
      </c>
      <c r="R12316">
        <v>12170000</v>
      </c>
      <c r="S12316">
        <v>90.089995999999999</v>
      </c>
    </row>
    <row r="12317" spans="13:19" x14ac:dyDescent="0.25">
      <c r="M12317" s="36">
        <v>24546</v>
      </c>
      <c r="N12317">
        <v>88.349997999999999</v>
      </c>
      <c r="O12317">
        <v>89.599997999999999</v>
      </c>
      <c r="P12317">
        <v>88</v>
      </c>
      <c r="Q12317">
        <v>89.190002000000007</v>
      </c>
      <c r="R12317">
        <v>10830000</v>
      </c>
      <c r="S12317">
        <v>89.190002000000007</v>
      </c>
    </row>
    <row r="12318" spans="13:19" x14ac:dyDescent="0.25">
      <c r="M12318" s="36">
        <v>24545</v>
      </c>
      <c r="N12318">
        <v>88.43</v>
      </c>
      <c r="O12318">
        <v>89.07</v>
      </c>
      <c r="P12318">
        <v>87.580001999999993</v>
      </c>
      <c r="Q12318">
        <v>88.349997999999999</v>
      </c>
      <c r="R12318">
        <v>10260000</v>
      </c>
      <c r="S12318">
        <v>88.349997999999999</v>
      </c>
    </row>
    <row r="12319" spans="13:19" x14ac:dyDescent="0.25">
      <c r="M12319" s="36">
        <v>24544</v>
      </c>
      <c r="N12319">
        <v>88.889999000000003</v>
      </c>
      <c r="O12319">
        <v>89.410004000000001</v>
      </c>
      <c r="P12319">
        <v>87.93</v>
      </c>
      <c r="Q12319">
        <v>88.43</v>
      </c>
      <c r="R12319">
        <v>9910000</v>
      </c>
      <c r="S12319">
        <v>88.43</v>
      </c>
    </row>
    <row r="12320" spans="13:19" x14ac:dyDescent="0.25">
      <c r="M12320" s="36">
        <v>24541</v>
      </c>
      <c r="N12320">
        <v>88.529999000000004</v>
      </c>
      <c r="O12320">
        <v>90.370002999999997</v>
      </c>
      <c r="P12320">
        <v>88.459998999999996</v>
      </c>
      <c r="Q12320">
        <v>88.889999000000003</v>
      </c>
      <c r="R12320">
        <v>14900000</v>
      </c>
      <c r="S12320">
        <v>88.889999000000003</v>
      </c>
    </row>
    <row r="12321" spans="13:19" x14ac:dyDescent="0.25">
      <c r="M12321" s="36">
        <v>24540</v>
      </c>
      <c r="N12321">
        <v>88.269997000000004</v>
      </c>
      <c r="O12321">
        <v>89.040001000000004</v>
      </c>
      <c r="P12321">
        <v>87.699996999999996</v>
      </c>
      <c r="Q12321">
        <v>88.529999000000004</v>
      </c>
      <c r="R12321">
        <v>10480000</v>
      </c>
      <c r="S12321">
        <v>88.529999000000004</v>
      </c>
    </row>
    <row r="12322" spans="13:19" x14ac:dyDescent="0.25">
      <c r="M12322" s="36">
        <v>24539</v>
      </c>
      <c r="N12322">
        <v>88.160004000000001</v>
      </c>
      <c r="O12322">
        <v>89.099997999999999</v>
      </c>
      <c r="P12322">
        <v>87.690002000000007</v>
      </c>
      <c r="Q12322">
        <v>88.269997000000004</v>
      </c>
      <c r="R12322">
        <v>11070000</v>
      </c>
      <c r="S12322">
        <v>88.269997000000004</v>
      </c>
    </row>
    <row r="12323" spans="13:19" x14ac:dyDescent="0.25">
      <c r="M12323" s="36">
        <v>24538</v>
      </c>
      <c r="N12323">
        <v>88.099997999999999</v>
      </c>
      <c r="O12323">
        <v>88.739998</v>
      </c>
      <c r="P12323">
        <v>87.339995999999999</v>
      </c>
      <c r="Q12323">
        <v>88.160004000000001</v>
      </c>
      <c r="R12323">
        <v>9810000</v>
      </c>
      <c r="S12323">
        <v>88.160004000000001</v>
      </c>
    </row>
    <row r="12324" spans="13:19" x14ac:dyDescent="0.25">
      <c r="M12324" s="36">
        <v>24537</v>
      </c>
      <c r="N12324">
        <v>88.290001000000004</v>
      </c>
      <c r="O12324">
        <v>89.080001999999993</v>
      </c>
      <c r="P12324">
        <v>87.459998999999996</v>
      </c>
      <c r="Q12324">
        <v>88.099997999999999</v>
      </c>
      <c r="R12324">
        <v>10400000</v>
      </c>
      <c r="S12324">
        <v>88.099997999999999</v>
      </c>
    </row>
    <row r="12325" spans="13:19" x14ac:dyDescent="0.25">
      <c r="M12325" s="36">
        <v>24534</v>
      </c>
      <c r="N12325">
        <v>88.160004000000001</v>
      </c>
      <c r="O12325">
        <v>89</v>
      </c>
      <c r="P12325">
        <v>87.510002</v>
      </c>
      <c r="Q12325">
        <v>88.290001000000004</v>
      </c>
      <c r="R12325">
        <v>11100000</v>
      </c>
      <c r="S12325">
        <v>88.290001000000004</v>
      </c>
    </row>
    <row r="12326" spans="13:19" x14ac:dyDescent="0.25">
      <c r="M12326" s="36">
        <v>24533</v>
      </c>
      <c r="N12326">
        <v>87.68</v>
      </c>
      <c r="O12326">
        <v>88.849997999999999</v>
      </c>
      <c r="P12326">
        <v>87.389999000000003</v>
      </c>
      <c r="Q12326">
        <v>88.160004000000001</v>
      </c>
      <c r="R12326">
        <v>11900000</v>
      </c>
      <c r="S12326">
        <v>88.160004000000001</v>
      </c>
    </row>
    <row r="12327" spans="13:19" x14ac:dyDescent="0.25">
      <c r="M12327" s="36">
        <v>24532</v>
      </c>
      <c r="N12327">
        <v>86.779999000000004</v>
      </c>
      <c r="O12327">
        <v>88.360000999999997</v>
      </c>
      <c r="P12327">
        <v>86.669998000000007</v>
      </c>
      <c r="Q12327">
        <v>87.68</v>
      </c>
      <c r="R12327">
        <v>11510000</v>
      </c>
      <c r="S12327">
        <v>87.68</v>
      </c>
    </row>
    <row r="12328" spans="13:19" x14ac:dyDescent="0.25">
      <c r="M12328" s="36">
        <v>24531</v>
      </c>
      <c r="N12328">
        <v>86.459998999999996</v>
      </c>
      <c r="O12328">
        <v>87.260002</v>
      </c>
      <c r="P12328">
        <v>85.610000999999997</v>
      </c>
      <c r="Q12328">
        <v>86.779999000000004</v>
      </c>
      <c r="R12328">
        <v>9970000</v>
      </c>
      <c r="S12328">
        <v>86.779999000000004</v>
      </c>
    </row>
    <row r="12329" spans="13:19" x14ac:dyDescent="0.25">
      <c r="M12329" s="36">
        <v>24530</v>
      </c>
      <c r="N12329">
        <v>87.410004000000001</v>
      </c>
      <c r="O12329">
        <v>87.610000999999997</v>
      </c>
      <c r="P12329">
        <v>85.68</v>
      </c>
      <c r="Q12329">
        <v>86.459998999999996</v>
      </c>
      <c r="R12329">
        <v>10210000</v>
      </c>
      <c r="S12329">
        <v>86.459998999999996</v>
      </c>
    </row>
    <row r="12330" spans="13:19" x14ac:dyDescent="0.25">
      <c r="M12330" s="36">
        <v>24527</v>
      </c>
      <c r="N12330">
        <v>87.449996999999996</v>
      </c>
      <c r="O12330">
        <v>88.160004000000001</v>
      </c>
      <c r="P12330">
        <v>86.760002</v>
      </c>
      <c r="Q12330">
        <v>87.410004000000001</v>
      </c>
      <c r="R12330">
        <v>9830000</v>
      </c>
      <c r="S12330">
        <v>87.410004000000001</v>
      </c>
    </row>
    <row r="12331" spans="13:19" x14ac:dyDescent="0.25">
      <c r="M12331" s="36">
        <v>24526</v>
      </c>
      <c r="N12331">
        <v>87.339995999999999</v>
      </c>
      <c r="O12331">
        <v>88</v>
      </c>
      <c r="P12331">
        <v>86.639999000000003</v>
      </c>
      <c r="Q12331">
        <v>87.449996999999996</v>
      </c>
      <c r="R12331">
        <v>10010000</v>
      </c>
      <c r="S12331">
        <v>87.449996999999996</v>
      </c>
    </row>
    <row r="12332" spans="13:19" x14ac:dyDescent="0.25">
      <c r="M12332" s="36">
        <v>24524</v>
      </c>
      <c r="N12332">
        <v>87.400002000000001</v>
      </c>
      <c r="O12332">
        <v>88.010002</v>
      </c>
      <c r="P12332">
        <v>86.800003000000004</v>
      </c>
      <c r="Q12332">
        <v>87.339995999999999</v>
      </c>
      <c r="R12332">
        <v>9030000</v>
      </c>
      <c r="S12332">
        <v>87.339995999999999</v>
      </c>
    </row>
    <row r="12333" spans="13:19" x14ac:dyDescent="0.25">
      <c r="M12333" s="36">
        <v>24523</v>
      </c>
      <c r="N12333">
        <v>87.889999000000003</v>
      </c>
      <c r="O12333">
        <v>88.129997000000003</v>
      </c>
      <c r="P12333">
        <v>86.650002000000001</v>
      </c>
      <c r="Q12333">
        <v>87.400002000000001</v>
      </c>
      <c r="R12333">
        <v>8640000</v>
      </c>
      <c r="S12333">
        <v>87.400002000000001</v>
      </c>
    </row>
    <row r="12334" spans="13:19" x14ac:dyDescent="0.25">
      <c r="M12334" s="36">
        <v>24520</v>
      </c>
      <c r="N12334">
        <v>87.860000999999997</v>
      </c>
      <c r="O12334">
        <v>88.400002000000001</v>
      </c>
      <c r="P12334">
        <v>87.25</v>
      </c>
      <c r="Q12334">
        <v>87.889999000000003</v>
      </c>
      <c r="R12334">
        <v>8530000</v>
      </c>
      <c r="S12334">
        <v>87.889999000000003</v>
      </c>
    </row>
    <row r="12335" spans="13:19" x14ac:dyDescent="0.25">
      <c r="M12335" s="36">
        <v>24519</v>
      </c>
      <c r="N12335">
        <v>88.269997000000004</v>
      </c>
      <c r="O12335">
        <v>88.800003000000004</v>
      </c>
      <c r="P12335">
        <v>87.43</v>
      </c>
      <c r="Q12335">
        <v>87.860000999999997</v>
      </c>
      <c r="R12335">
        <v>8490000</v>
      </c>
      <c r="S12335">
        <v>87.860000999999997</v>
      </c>
    </row>
    <row r="12336" spans="13:19" x14ac:dyDescent="0.25">
      <c r="M12336" s="36">
        <v>24518</v>
      </c>
      <c r="N12336">
        <v>88.169998000000007</v>
      </c>
      <c r="O12336">
        <v>89</v>
      </c>
      <c r="P12336">
        <v>87.620002999999997</v>
      </c>
      <c r="Q12336">
        <v>88.269997000000004</v>
      </c>
      <c r="R12336">
        <v>10480000</v>
      </c>
      <c r="S12336">
        <v>88.269997000000004</v>
      </c>
    </row>
    <row r="12337" spans="13:19" x14ac:dyDescent="0.25">
      <c r="M12337" s="36">
        <v>24517</v>
      </c>
      <c r="N12337">
        <v>87.580001999999993</v>
      </c>
      <c r="O12337">
        <v>88.739998</v>
      </c>
      <c r="P12337">
        <v>87.150002000000001</v>
      </c>
      <c r="Q12337">
        <v>88.169998000000007</v>
      </c>
      <c r="R12337">
        <v>9760000</v>
      </c>
      <c r="S12337">
        <v>88.169998000000007</v>
      </c>
    </row>
    <row r="12338" spans="13:19" x14ac:dyDescent="0.25">
      <c r="M12338" s="36">
        <v>24516</v>
      </c>
      <c r="N12338">
        <v>87.629997000000003</v>
      </c>
      <c r="O12338">
        <v>88.190002000000007</v>
      </c>
      <c r="P12338">
        <v>86.949996999999996</v>
      </c>
      <c r="Q12338">
        <v>87.580001999999993</v>
      </c>
      <c r="R12338">
        <v>7570000</v>
      </c>
      <c r="S12338">
        <v>87.580001999999993</v>
      </c>
    </row>
    <row r="12339" spans="13:19" x14ac:dyDescent="0.25">
      <c r="M12339" s="36">
        <v>24513</v>
      </c>
      <c r="N12339">
        <v>87.360000999999997</v>
      </c>
      <c r="O12339">
        <v>88.190002000000007</v>
      </c>
      <c r="P12339">
        <v>86.790001000000004</v>
      </c>
      <c r="Q12339">
        <v>87.629997000000003</v>
      </c>
      <c r="R12339">
        <v>8850000</v>
      </c>
      <c r="S12339">
        <v>87.629997000000003</v>
      </c>
    </row>
    <row r="12340" spans="13:19" x14ac:dyDescent="0.25">
      <c r="M12340" s="36">
        <v>24512</v>
      </c>
      <c r="N12340">
        <v>87.720000999999996</v>
      </c>
      <c r="O12340">
        <v>88.57</v>
      </c>
      <c r="P12340">
        <v>86.989998</v>
      </c>
      <c r="Q12340">
        <v>87.360000999999997</v>
      </c>
      <c r="R12340">
        <v>10970000</v>
      </c>
      <c r="S12340">
        <v>87.360000999999997</v>
      </c>
    </row>
    <row r="12341" spans="13:19" x14ac:dyDescent="0.25">
      <c r="M12341" s="36">
        <v>24511</v>
      </c>
      <c r="N12341">
        <v>86.949996999999996</v>
      </c>
      <c r="O12341">
        <v>88.25</v>
      </c>
      <c r="P12341">
        <v>86.639999000000003</v>
      </c>
      <c r="Q12341">
        <v>87.720000999999996</v>
      </c>
      <c r="R12341">
        <v>11220000</v>
      </c>
      <c r="S12341">
        <v>87.720000999999996</v>
      </c>
    </row>
    <row r="12342" spans="13:19" x14ac:dyDescent="0.25">
      <c r="M12342" s="36">
        <v>24510</v>
      </c>
      <c r="N12342">
        <v>87.18</v>
      </c>
      <c r="O12342">
        <v>87.519997000000004</v>
      </c>
      <c r="P12342">
        <v>86.480002999999996</v>
      </c>
      <c r="Q12342">
        <v>86.949996999999996</v>
      </c>
      <c r="R12342">
        <v>6400000</v>
      </c>
      <c r="S12342">
        <v>86.949996999999996</v>
      </c>
    </row>
    <row r="12343" spans="13:19" x14ac:dyDescent="0.25">
      <c r="M12343" s="36">
        <v>24509</v>
      </c>
      <c r="N12343">
        <v>87.360000999999997</v>
      </c>
      <c r="O12343">
        <v>87.980002999999996</v>
      </c>
      <c r="P12343">
        <v>86.610000999999997</v>
      </c>
      <c r="Q12343">
        <v>87.18</v>
      </c>
      <c r="R12343">
        <v>10680000</v>
      </c>
      <c r="S12343">
        <v>87.18</v>
      </c>
    </row>
    <row r="12344" spans="13:19" x14ac:dyDescent="0.25">
      <c r="M12344" s="36">
        <v>24506</v>
      </c>
      <c r="N12344">
        <v>86.730002999999996</v>
      </c>
      <c r="O12344">
        <v>87.970000999999996</v>
      </c>
      <c r="P12344">
        <v>86.510002</v>
      </c>
      <c r="Q12344">
        <v>87.360000999999997</v>
      </c>
      <c r="R12344">
        <v>12010000</v>
      </c>
      <c r="S12344">
        <v>87.360000999999997</v>
      </c>
    </row>
    <row r="12345" spans="13:19" x14ac:dyDescent="0.25">
      <c r="M12345" s="36">
        <v>24505</v>
      </c>
      <c r="N12345">
        <v>86.43</v>
      </c>
      <c r="O12345">
        <v>87.309997999999993</v>
      </c>
      <c r="P12345">
        <v>85.870002999999997</v>
      </c>
      <c r="Q12345">
        <v>86.730002999999996</v>
      </c>
      <c r="R12345">
        <v>10720000</v>
      </c>
      <c r="S12345">
        <v>86.730002999999996</v>
      </c>
    </row>
    <row r="12346" spans="13:19" x14ac:dyDescent="0.25">
      <c r="M12346" s="36">
        <v>24504</v>
      </c>
      <c r="N12346">
        <v>86.610000999999997</v>
      </c>
      <c r="O12346">
        <v>87.040001000000004</v>
      </c>
      <c r="P12346">
        <v>85.68</v>
      </c>
      <c r="Q12346">
        <v>86.43</v>
      </c>
      <c r="R12346">
        <v>9580000</v>
      </c>
      <c r="S12346">
        <v>86.43</v>
      </c>
    </row>
    <row r="12347" spans="13:19" x14ac:dyDescent="0.25">
      <c r="M12347" s="36">
        <v>24503</v>
      </c>
      <c r="N12347">
        <v>86.660004000000001</v>
      </c>
      <c r="O12347">
        <v>87.459998999999996</v>
      </c>
      <c r="P12347">
        <v>86.059997999999993</v>
      </c>
      <c r="Q12347">
        <v>86.610000999999997</v>
      </c>
      <c r="R12347">
        <v>11540000</v>
      </c>
      <c r="S12347">
        <v>86.610000999999997</v>
      </c>
    </row>
    <row r="12348" spans="13:19" x14ac:dyDescent="0.25">
      <c r="M12348" s="36">
        <v>24502</v>
      </c>
      <c r="N12348">
        <v>86.160004000000001</v>
      </c>
      <c r="O12348">
        <v>87.349997999999999</v>
      </c>
      <c r="P12348">
        <v>85.839995999999999</v>
      </c>
      <c r="Q12348">
        <v>86.660004000000001</v>
      </c>
      <c r="R12348">
        <v>10250000</v>
      </c>
      <c r="S12348">
        <v>86.660004000000001</v>
      </c>
    </row>
    <row r="12349" spans="13:19" x14ac:dyDescent="0.25">
      <c r="M12349" s="36">
        <v>24499</v>
      </c>
      <c r="N12349">
        <v>85.809997999999993</v>
      </c>
      <c r="O12349">
        <v>86.760002</v>
      </c>
      <c r="P12349">
        <v>85.339995999999999</v>
      </c>
      <c r="Q12349">
        <v>86.160004000000001</v>
      </c>
      <c r="R12349">
        <v>9690000</v>
      </c>
      <c r="S12349">
        <v>86.160004000000001</v>
      </c>
    </row>
    <row r="12350" spans="13:19" x14ac:dyDescent="0.25">
      <c r="M12350" s="36">
        <v>24498</v>
      </c>
      <c r="N12350">
        <v>85.849997999999999</v>
      </c>
      <c r="O12350">
        <v>86.660004000000001</v>
      </c>
      <c r="P12350">
        <v>84.870002999999997</v>
      </c>
      <c r="Q12350">
        <v>85.809997999999993</v>
      </c>
      <c r="R12350">
        <v>10630000</v>
      </c>
      <c r="S12350">
        <v>85.809997999999993</v>
      </c>
    </row>
    <row r="12351" spans="13:19" x14ac:dyDescent="0.25">
      <c r="M12351" s="36">
        <v>24497</v>
      </c>
      <c r="N12351">
        <v>86.510002</v>
      </c>
      <c r="O12351">
        <v>87.019997000000004</v>
      </c>
      <c r="P12351">
        <v>85.470000999999996</v>
      </c>
      <c r="Q12351">
        <v>85.849997999999999</v>
      </c>
      <c r="R12351">
        <v>10260000</v>
      </c>
      <c r="S12351">
        <v>85.849997999999999</v>
      </c>
    </row>
    <row r="12352" spans="13:19" x14ac:dyDescent="0.25">
      <c r="M12352" s="36">
        <v>24496</v>
      </c>
      <c r="N12352">
        <v>86.389999000000003</v>
      </c>
      <c r="O12352">
        <v>87</v>
      </c>
      <c r="P12352">
        <v>85.290001000000004</v>
      </c>
      <c r="Q12352">
        <v>86.510002</v>
      </c>
      <c r="R12352">
        <v>10430000</v>
      </c>
      <c r="S12352">
        <v>86.510002</v>
      </c>
    </row>
    <row r="12353" spans="13:19" x14ac:dyDescent="0.25">
      <c r="M12353" s="36">
        <v>24495</v>
      </c>
      <c r="N12353">
        <v>86.07</v>
      </c>
      <c r="O12353">
        <v>88.169998000000007</v>
      </c>
      <c r="P12353">
        <v>85.639999000000003</v>
      </c>
      <c r="Q12353">
        <v>86.389999000000003</v>
      </c>
      <c r="R12353">
        <v>10830000</v>
      </c>
      <c r="S12353">
        <v>86.389999000000003</v>
      </c>
    </row>
    <row r="12354" spans="13:19" x14ac:dyDescent="0.25">
      <c r="M12354" s="36">
        <v>24492</v>
      </c>
      <c r="N12354">
        <v>85.82</v>
      </c>
      <c r="O12354">
        <v>86.470000999999996</v>
      </c>
      <c r="P12354">
        <v>85.07</v>
      </c>
      <c r="Q12354">
        <v>86.07</v>
      </c>
      <c r="R12354">
        <v>9530000</v>
      </c>
      <c r="S12354">
        <v>86.07</v>
      </c>
    </row>
    <row r="12355" spans="13:19" x14ac:dyDescent="0.25">
      <c r="M12355" s="36">
        <v>24491</v>
      </c>
      <c r="N12355">
        <v>85.790001000000004</v>
      </c>
      <c r="O12355">
        <v>86.610000999999997</v>
      </c>
      <c r="P12355">
        <v>85.169998000000007</v>
      </c>
      <c r="Q12355">
        <v>85.82</v>
      </c>
      <c r="R12355">
        <v>10230000</v>
      </c>
      <c r="S12355">
        <v>85.82</v>
      </c>
    </row>
    <row r="12356" spans="13:19" x14ac:dyDescent="0.25">
      <c r="M12356" s="36">
        <v>24490</v>
      </c>
      <c r="N12356">
        <v>85.239998</v>
      </c>
      <c r="O12356">
        <v>86.360000999999997</v>
      </c>
      <c r="P12356">
        <v>84.900002000000001</v>
      </c>
      <c r="Q12356">
        <v>85.790001000000004</v>
      </c>
      <c r="R12356">
        <v>11390000</v>
      </c>
      <c r="S12356">
        <v>85.790001000000004</v>
      </c>
    </row>
    <row r="12357" spans="13:19" x14ac:dyDescent="0.25">
      <c r="M12357" s="36">
        <v>24489</v>
      </c>
      <c r="N12357">
        <v>84.309997999999993</v>
      </c>
      <c r="O12357">
        <v>85.809997999999993</v>
      </c>
      <c r="P12357">
        <v>84.029999000000004</v>
      </c>
      <c r="Q12357">
        <v>85.239998</v>
      </c>
      <c r="R12357">
        <v>11590000</v>
      </c>
      <c r="S12357">
        <v>85.239998</v>
      </c>
    </row>
    <row r="12358" spans="13:19" x14ac:dyDescent="0.25">
      <c r="M12358" s="36">
        <v>24488</v>
      </c>
      <c r="N12358">
        <v>84.529999000000004</v>
      </c>
      <c r="O12358">
        <v>85.279999000000004</v>
      </c>
      <c r="P12358">
        <v>83.730002999999996</v>
      </c>
      <c r="Q12358">
        <v>84.309997999999993</v>
      </c>
      <c r="R12358">
        <v>10280000</v>
      </c>
      <c r="S12358">
        <v>84.309997999999993</v>
      </c>
    </row>
    <row r="12359" spans="13:19" x14ac:dyDescent="0.25">
      <c r="M12359" s="36">
        <v>24485</v>
      </c>
      <c r="N12359">
        <v>83.910004000000001</v>
      </c>
      <c r="O12359">
        <v>84.900002000000001</v>
      </c>
      <c r="P12359">
        <v>83.099997999999999</v>
      </c>
      <c r="Q12359">
        <v>84.529999000000004</v>
      </c>
      <c r="R12359">
        <v>10000000</v>
      </c>
      <c r="S12359">
        <v>84.529999000000004</v>
      </c>
    </row>
    <row r="12360" spans="13:19" x14ac:dyDescent="0.25">
      <c r="M12360" s="36">
        <v>24484</v>
      </c>
      <c r="N12360">
        <v>83.470000999999996</v>
      </c>
      <c r="O12360">
        <v>84.800003000000004</v>
      </c>
      <c r="P12360">
        <v>83.110000999999997</v>
      </c>
      <c r="Q12360">
        <v>83.910004000000001</v>
      </c>
      <c r="R12360">
        <v>12830000</v>
      </c>
      <c r="S12360">
        <v>83.910004000000001</v>
      </c>
    </row>
    <row r="12361" spans="13:19" x14ac:dyDescent="0.25">
      <c r="M12361" s="36">
        <v>24483</v>
      </c>
      <c r="N12361">
        <v>82.809997999999993</v>
      </c>
      <c r="O12361">
        <v>83.919998000000007</v>
      </c>
      <c r="P12361">
        <v>81.370002999999997</v>
      </c>
      <c r="Q12361">
        <v>83.470000999999996</v>
      </c>
      <c r="R12361">
        <v>13230000</v>
      </c>
      <c r="S12361">
        <v>83.470000999999996</v>
      </c>
    </row>
    <row r="12362" spans="13:19" x14ac:dyDescent="0.25">
      <c r="M12362" s="36">
        <v>24482</v>
      </c>
      <c r="N12362">
        <v>82.809997999999993</v>
      </c>
      <c r="O12362">
        <v>83.540001000000004</v>
      </c>
      <c r="P12362">
        <v>82.220000999999996</v>
      </c>
      <c r="Q12362">
        <v>82.809997999999993</v>
      </c>
      <c r="R12362">
        <v>8120000</v>
      </c>
      <c r="S12362">
        <v>82.809997999999993</v>
      </c>
    </row>
    <row r="12363" spans="13:19" x14ac:dyDescent="0.25">
      <c r="M12363" s="36">
        <v>24481</v>
      </c>
      <c r="N12363">
        <v>82.18</v>
      </c>
      <c r="O12363">
        <v>83.309997999999993</v>
      </c>
      <c r="P12363">
        <v>81.779999000000004</v>
      </c>
      <c r="Q12363">
        <v>82.809997999999993</v>
      </c>
      <c r="R12363">
        <v>9180000</v>
      </c>
      <c r="S12363">
        <v>82.809997999999993</v>
      </c>
    </row>
    <row r="12364" spans="13:19" x14ac:dyDescent="0.25">
      <c r="M12364" s="36">
        <v>24478</v>
      </c>
      <c r="N12364">
        <v>81.599997999999999</v>
      </c>
      <c r="O12364">
        <v>82.790001000000004</v>
      </c>
      <c r="P12364">
        <v>81.319999999999993</v>
      </c>
      <c r="Q12364">
        <v>82.18</v>
      </c>
      <c r="R12364">
        <v>7830000</v>
      </c>
      <c r="S12364">
        <v>82.18</v>
      </c>
    </row>
    <row r="12365" spans="13:19" x14ac:dyDescent="0.25">
      <c r="M12365" s="36">
        <v>24477</v>
      </c>
      <c r="N12365">
        <v>80.550003000000004</v>
      </c>
      <c r="O12365">
        <v>81.93</v>
      </c>
      <c r="P12365">
        <v>80.5</v>
      </c>
      <c r="Q12365">
        <v>81.599997999999999</v>
      </c>
      <c r="R12365">
        <v>7320000</v>
      </c>
      <c r="S12365">
        <v>81.599997999999999</v>
      </c>
    </row>
    <row r="12366" spans="13:19" x14ac:dyDescent="0.25">
      <c r="M12366" s="36">
        <v>24476</v>
      </c>
      <c r="N12366">
        <v>80.379997000000003</v>
      </c>
      <c r="O12366">
        <v>81.010002</v>
      </c>
      <c r="P12366">
        <v>79.430000000000007</v>
      </c>
      <c r="Q12366">
        <v>80.550003000000004</v>
      </c>
      <c r="R12366">
        <v>6150000</v>
      </c>
      <c r="S12366">
        <v>80.550003000000004</v>
      </c>
    </row>
    <row r="12367" spans="13:19" x14ac:dyDescent="0.25">
      <c r="M12367" s="36">
        <v>24475</v>
      </c>
      <c r="N12367">
        <v>80.330001999999993</v>
      </c>
      <c r="O12367">
        <v>81.610000999999997</v>
      </c>
      <c r="P12367">
        <v>79.589995999999999</v>
      </c>
      <c r="Q12367">
        <v>80.379997000000003</v>
      </c>
      <c r="R12367">
        <v>6100000</v>
      </c>
      <c r="S12367">
        <v>80.379997000000003</v>
      </c>
    </row>
    <row r="12368" spans="13:19" x14ac:dyDescent="0.25">
      <c r="M12368" s="36">
        <v>24471</v>
      </c>
      <c r="N12368">
        <v>80.370002999999997</v>
      </c>
      <c r="O12368">
        <v>81.139999000000003</v>
      </c>
      <c r="P12368">
        <v>79.660004000000001</v>
      </c>
      <c r="Q12368">
        <v>80.330001999999993</v>
      </c>
      <c r="R12368">
        <v>11330000</v>
      </c>
      <c r="S12368">
        <v>80.330001999999993</v>
      </c>
    </row>
    <row r="12369" spans="13:19" x14ac:dyDescent="0.25">
      <c r="M12369" s="36">
        <v>24470</v>
      </c>
      <c r="N12369">
        <v>80.610000999999997</v>
      </c>
      <c r="O12369">
        <v>81.080001999999993</v>
      </c>
      <c r="P12369">
        <v>79.839995999999999</v>
      </c>
      <c r="Q12369">
        <v>80.370002999999997</v>
      </c>
      <c r="R12369">
        <v>7900000</v>
      </c>
      <c r="S12369">
        <v>80.370002999999997</v>
      </c>
    </row>
    <row r="12370" spans="13:19" x14ac:dyDescent="0.25">
      <c r="M12370" s="36">
        <v>24469</v>
      </c>
      <c r="N12370">
        <v>81</v>
      </c>
      <c r="O12370">
        <v>81.669998000000007</v>
      </c>
      <c r="P12370">
        <v>80.290001000000004</v>
      </c>
      <c r="Q12370">
        <v>80.610000999999997</v>
      </c>
      <c r="R12370">
        <v>7160000</v>
      </c>
      <c r="S12370">
        <v>80.610000999999997</v>
      </c>
    </row>
    <row r="12371" spans="13:19" x14ac:dyDescent="0.25">
      <c r="M12371" s="36">
        <v>24468</v>
      </c>
      <c r="N12371">
        <v>81.470000999999996</v>
      </c>
      <c r="O12371">
        <v>81.839995999999999</v>
      </c>
      <c r="P12371">
        <v>80.550003000000004</v>
      </c>
      <c r="Q12371">
        <v>81</v>
      </c>
      <c r="R12371">
        <v>6280000</v>
      </c>
      <c r="S12371">
        <v>81</v>
      </c>
    </row>
    <row r="12372" spans="13:19" x14ac:dyDescent="0.25">
      <c r="M12372" s="36">
        <v>24464</v>
      </c>
      <c r="N12372">
        <v>81.690002000000007</v>
      </c>
      <c r="O12372">
        <v>82.220000999999996</v>
      </c>
      <c r="P12372">
        <v>80.970000999999996</v>
      </c>
      <c r="Q12372">
        <v>81.470000999999996</v>
      </c>
      <c r="R12372">
        <v>7350000</v>
      </c>
      <c r="S12372">
        <v>81.470000999999996</v>
      </c>
    </row>
    <row r="12373" spans="13:19" x14ac:dyDescent="0.25">
      <c r="M12373" s="36">
        <v>24463</v>
      </c>
      <c r="N12373">
        <v>81.379997000000003</v>
      </c>
      <c r="O12373">
        <v>82.339995999999999</v>
      </c>
      <c r="P12373">
        <v>81</v>
      </c>
      <c r="Q12373">
        <v>81.690002000000007</v>
      </c>
      <c r="R12373">
        <v>8560000</v>
      </c>
      <c r="S12373">
        <v>81.690002000000007</v>
      </c>
    </row>
    <row r="12374" spans="13:19" x14ac:dyDescent="0.25">
      <c r="M12374" s="36">
        <v>24462</v>
      </c>
      <c r="N12374">
        <v>80.959998999999996</v>
      </c>
      <c r="O12374">
        <v>81.910004000000001</v>
      </c>
      <c r="P12374">
        <v>80.419998000000007</v>
      </c>
      <c r="Q12374">
        <v>81.379997000000003</v>
      </c>
      <c r="R12374">
        <v>7690000</v>
      </c>
      <c r="S12374">
        <v>81.379997000000003</v>
      </c>
    </row>
    <row r="12375" spans="13:19" x14ac:dyDescent="0.25">
      <c r="M12375" s="36">
        <v>24461</v>
      </c>
      <c r="N12375">
        <v>81.269997000000004</v>
      </c>
      <c r="O12375">
        <v>81.690002000000007</v>
      </c>
      <c r="P12375">
        <v>80.309997999999993</v>
      </c>
      <c r="Q12375">
        <v>80.959998999999996</v>
      </c>
      <c r="R12375">
        <v>6830000</v>
      </c>
      <c r="S12375">
        <v>80.959998999999996</v>
      </c>
    </row>
    <row r="12376" spans="13:19" x14ac:dyDescent="0.25">
      <c r="M12376" s="36">
        <v>24460</v>
      </c>
      <c r="N12376">
        <v>81.580001999999993</v>
      </c>
      <c r="O12376">
        <v>82.059997999999993</v>
      </c>
      <c r="P12376">
        <v>80.559997999999993</v>
      </c>
      <c r="Q12376">
        <v>81.269997000000004</v>
      </c>
      <c r="R12376">
        <v>7340000</v>
      </c>
      <c r="S12376">
        <v>81.269997000000004</v>
      </c>
    </row>
    <row r="12377" spans="13:19" x14ac:dyDescent="0.25">
      <c r="M12377" s="36">
        <v>24457</v>
      </c>
      <c r="N12377">
        <v>81.639999000000003</v>
      </c>
      <c r="O12377">
        <v>82.209998999999996</v>
      </c>
      <c r="P12377">
        <v>80.940002000000007</v>
      </c>
      <c r="Q12377">
        <v>81.580001999999993</v>
      </c>
      <c r="R12377">
        <v>6980000</v>
      </c>
      <c r="S12377">
        <v>81.580001999999993</v>
      </c>
    </row>
    <row r="12378" spans="13:19" x14ac:dyDescent="0.25">
      <c r="M12378" s="36">
        <v>24456</v>
      </c>
      <c r="N12378">
        <v>82.639999000000003</v>
      </c>
      <c r="O12378">
        <v>82.889999000000003</v>
      </c>
      <c r="P12378">
        <v>81.199996999999996</v>
      </c>
      <c r="Q12378">
        <v>81.639999000000003</v>
      </c>
      <c r="R12378">
        <v>7150000</v>
      </c>
      <c r="S12378">
        <v>81.639999000000003</v>
      </c>
    </row>
    <row r="12379" spans="13:19" x14ac:dyDescent="0.25">
      <c r="M12379" s="36">
        <v>24455</v>
      </c>
      <c r="N12379">
        <v>82.730002999999996</v>
      </c>
      <c r="O12379">
        <v>83.349997999999999</v>
      </c>
      <c r="P12379">
        <v>81.970000999999996</v>
      </c>
      <c r="Q12379">
        <v>82.639999000000003</v>
      </c>
      <c r="R12379">
        <v>7470000</v>
      </c>
      <c r="S12379">
        <v>82.639999000000003</v>
      </c>
    </row>
    <row r="12380" spans="13:19" x14ac:dyDescent="0.25">
      <c r="M12380" s="36">
        <v>24454</v>
      </c>
      <c r="N12380">
        <v>83</v>
      </c>
      <c r="O12380">
        <v>83.879997000000003</v>
      </c>
      <c r="P12380">
        <v>82.279999000000004</v>
      </c>
      <c r="Q12380">
        <v>82.730002999999996</v>
      </c>
      <c r="R12380">
        <v>9650000</v>
      </c>
      <c r="S12380">
        <v>82.730002999999996</v>
      </c>
    </row>
    <row r="12381" spans="13:19" x14ac:dyDescent="0.25">
      <c r="M12381" s="36">
        <v>24453</v>
      </c>
      <c r="N12381">
        <v>82.139999000000003</v>
      </c>
      <c r="O12381">
        <v>83.540001000000004</v>
      </c>
      <c r="P12381">
        <v>81.940002000000007</v>
      </c>
      <c r="Q12381">
        <v>83</v>
      </c>
      <c r="R12381">
        <v>9530000</v>
      </c>
      <c r="S12381">
        <v>83</v>
      </c>
    </row>
    <row r="12382" spans="13:19" x14ac:dyDescent="0.25">
      <c r="M12382" s="36">
        <v>24450</v>
      </c>
      <c r="N12382">
        <v>82.050003000000004</v>
      </c>
      <c r="O12382">
        <v>82.68</v>
      </c>
      <c r="P12382">
        <v>81.330001999999993</v>
      </c>
      <c r="Q12382">
        <v>82.139999000000003</v>
      </c>
      <c r="R12382">
        <v>7650000</v>
      </c>
      <c r="S12382">
        <v>82.139999000000003</v>
      </c>
    </row>
    <row r="12383" spans="13:19" x14ac:dyDescent="0.25">
      <c r="M12383" s="36">
        <v>24449</v>
      </c>
      <c r="N12383">
        <v>81.720000999999996</v>
      </c>
      <c r="O12383">
        <v>82.720000999999996</v>
      </c>
      <c r="P12383">
        <v>81.339995999999999</v>
      </c>
      <c r="Q12383">
        <v>82.050003000000004</v>
      </c>
      <c r="R12383">
        <v>8370000</v>
      </c>
      <c r="S12383">
        <v>82.050003000000004</v>
      </c>
    </row>
    <row r="12384" spans="13:19" x14ac:dyDescent="0.25">
      <c r="M12384" s="36">
        <v>24448</v>
      </c>
      <c r="N12384">
        <v>80.839995999999999</v>
      </c>
      <c r="O12384">
        <v>82.190002000000007</v>
      </c>
      <c r="P12384">
        <v>80.589995999999999</v>
      </c>
      <c r="Q12384">
        <v>81.720000999999996</v>
      </c>
      <c r="R12384">
        <v>8980000</v>
      </c>
      <c r="S12384">
        <v>81.720000999999996</v>
      </c>
    </row>
    <row r="12385" spans="13:19" x14ac:dyDescent="0.25">
      <c r="M12385" s="36">
        <v>24447</v>
      </c>
      <c r="N12385">
        <v>80.239998</v>
      </c>
      <c r="O12385">
        <v>81.290001000000004</v>
      </c>
      <c r="P12385">
        <v>79.949996999999996</v>
      </c>
      <c r="Q12385">
        <v>80.839995999999999</v>
      </c>
      <c r="R12385">
        <v>7670000</v>
      </c>
      <c r="S12385">
        <v>80.839995999999999</v>
      </c>
    </row>
    <row r="12386" spans="13:19" x14ac:dyDescent="0.25">
      <c r="M12386" s="36">
        <v>24446</v>
      </c>
      <c r="N12386">
        <v>80.129997000000003</v>
      </c>
      <c r="O12386">
        <v>80.809997999999993</v>
      </c>
      <c r="P12386">
        <v>79.599997999999999</v>
      </c>
      <c r="Q12386">
        <v>80.239998</v>
      </c>
      <c r="R12386">
        <v>6470000</v>
      </c>
      <c r="S12386">
        <v>80.239998</v>
      </c>
    </row>
    <row r="12387" spans="13:19" x14ac:dyDescent="0.25">
      <c r="M12387" s="36">
        <v>24443</v>
      </c>
      <c r="N12387">
        <v>80.080001999999993</v>
      </c>
      <c r="O12387">
        <v>81.290001000000004</v>
      </c>
      <c r="P12387">
        <v>79.489998</v>
      </c>
      <c r="Q12387">
        <v>80.129997000000003</v>
      </c>
      <c r="R12387">
        <v>6230000</v>
      </c>
      <c r="S12387">
        <v>80.129997000000003</v>
      </c>
    </row>
    <row r="12388" spans="13:19" x14ac:dyDescent="0.25">
      <c r="M12388" s="36">
        <v>24442</v>
      </c>
      <c r="N12388">
        <v>80.449996999999996</v>
      </c>
      <c r="O12388">
        <v>81.040001000000004</v>
      </c>
      <c r="P12388">
        <v>79.660004000000001</v>
      </c>
      <c r="Q12388">
        <v>80.080001999999993</v>
      </c>
      <c r="R12388">
        <v>8480000</v>
      </c>
      <c r="S12388">
        <v>80.080001999999993</v>
      </c>
    </row>
    <row r="12389" spans="13:19" x14ac:dyDescent="0.25">
      <c r="M12389" s="36">
        <v>24441</v>
      </c>
      <c r="N12389">
        <v>80.419998000000007</v>
      </c>
      <c r="O12389">
        <v>80.900002000000001</v>
      </c>
      <c r="P12389">
        <v>79.620002999999997</v>
      </c>
      <c r="Q12389">
        <v>80.449996999999996</v>
      </c>
      <c r="R12389">
        <v>7230000</v>
      </c>
      <c r="S12389">
        <v>80.449996999999996</v>
      </c>
    </row>
    <row r="12390" spans="13:19" x14ac:dyDescent="0.25">
      <c r="M12390" s="36">
        <v>24440</v>
      </c>
      <c r="N12390">
        <v>80.709998999999996</v>
      </c>
      <c r="O12390">
        <v>81.160004000000001</v>
      </c>
      <c r="P12390">
        <v>79.940002000000007</v>
      </c>
      <c r="Q12390">
        <v>80.419998000000007</v>
      </c>
      <c r="R12390">
        <v>7320000</v>
      </c>
      <c r="S12390">
        <v>80.419998000000007</v>
      </c>
    </row>
    <row r="12391" spans="13:19" x14ac:dyDescent="0.25">
      <c r="M12391" s="36">
        <v>24439</v>
      </c>
      <c r="N12391">
        <v>80.849997999999999</v>
      </c>
      <c r="O12391">
        <v>81.379997000000003</v>
      </c>
      <c r="P12391">
        <v>79.959998999999996</v>
      </c>
      <c r="Q12391">
        <v>80.709998999999996</v>
      </c>
      <c r="R12391">
        <v>7630000</v>
      </c>
      <c r="S12391">
        <v>80.709998999999996</v>
      </c>
    </row>
    <row r="12392" spans="13:19" x14ac:dyDescent="0.25">
      <c r="M12392" s="36">
        <v>24436</v>
      </c>
      <c r="N12392">
        <v>80.209998999999996</v>
      </c>
      <c r="O12392">
        <v>81.370002999999997</v>
      </c>
      <c r="P12392">
        <v>79.830001999999993</v>
      </c>
      <c r="Q12392">
        <v>80.849997999999999</v>
      </c>
      <c r="R12392">
        <v>6810000</v>
      </c>
      <c r="S12392">
        <v>80.849997999999999</v>
      </c>
    </row>
    <row r="12393" spans="13:19" x14ac:dyDescent="0.25">
      <c r="M12393" s="36">
        <v>24434</v>
      </c>
      <c r="N12393">
        <v>79.669998000000007</v>
      </c>
      <c r="O12393">
        <v>80.849997999999999</v>
      </c>
      <c r="P12393">
        <v>79.389999000000003</v>
      </c>
      <c r="Q12393">
        <v>80.209998999999996</v>
      </c>
      <c r="R12393">
        <v>7350000</v>
      </c>
      <c r="S12393">
        <v>80.209998999999996</v>
      </c>
    </row>
    <row r="12394" spans="13:19" x14ac:dyDescent="0.25">
      <c r="M12394" s="36">
        <v>24433</v>
      </c>
      <c r="N12394">
        <v>80.089995999999999</v>
      </c>
      <c r="O12394">
        <v>80.319999999999993</v>
      </c>
      <c r="P12394">
        <v>78.889999000000003</v>
      </c>
      <c r="Q12394">
        <v>79.669998000000007</v>
      </c>
      <c r="R12394">
        <v>6430000</v>
      </c>
      <c r="S12394">
        <v>79.669998000000007</v>
      </c>
    </row>
    <row r="12395" spans="13:19" x14ac:dyDescent="0.25">
      <c r="M12395" s="36">
        <v>24432</v>
      </c>
      <c r="N12395">
        <v>81.089995999999999</v>
      </c>
      <c r="O12395">
        <v>81.089995999999999</v>
      </c>
      <c r="P12395">
        <v>79.510002</v>
      </c>
      <c r="Q12395">
        <v>80.089995999999999</v>
      </c>
      <c r="R12395">
        <v>7450000</v>
      </c>
      <c r="S12395">
        <v>80.089995999999999</v>
      </c>
    </row>
    <row r="12396" spans="13:19" x14ac:dyDescent="0.25">
      <c r="M12396" s="36">
        <v>24429</v>
      </c>
      <c r="N12396">
        <v>81.800003000000004</v>
      </c>
      <c r="O12396">
        <v>82.050003000000004</v>
      </c>
      <c r="P12396">
        <v>80.790001000000004</v>
      </c>
      <c r="Q12396">
        <v>81.260002</v>
      </c>
      <c r="R12396">
        <v>6900000</v>
      </c>
      <c r="S12396">
        <v>81.260002</v>
      </c>
    </row>
    <row r="12397" spans="13:19" x14ac:dyDescent="0.25">
      <c r="M12397" s="36">
        <v>24428</v>
      </c>
      <c r="N12397">
        <v>82.370002999999997</v>
      </c>
      <c r="O12397">
        <v>82.800003000000004</v>
      </c>
      <c r="P12397">
        <v>81.239998</v>
      </c>
      <c r="Q12397">
        <v>81.800003000000004</v>
      </c>
      <c r="R12397">
        <v>8900000</v>
      </c>
      <c r="S12397">
        <v>81.800003000000004</v>
      </c>
    </row>
    <row r="12398" spans="13:19" x14ac:dyDescent="0.25">
      <c r="M12398" s="36">
        <v>24427</v>
      </c>
      <c r="N12398">
        <v>81.690002000000007</v>
      </c>
      <c r="O12398">
        <v>83.010002</v>
      </c>
      <c r="P12398">
        <v>81.550003000000004</v>
      </c>
      <c r="Q12398">
        <v>82.370002999999997</v>
      </c>
      <c r="R12398">
        <v>10350000</v>
      </c>
      <c r="S12398">
        <v>82.370002999999997</v>
      </c>
    </row>
    <row r="12399" spans="13:19" x14ac:dyDescent="0.25">
      <c r="M12399" s="36">
        <v>24426</v>
      </c>
      <c r="N12399">
        <v>81.370002999999997</v>
      </c>
      <c r="O12399">
        <v>82.07</v>
      </c>
      <c r="P12399">
        <v>80.819999999999993</v>
      </c>
      <c r="Q12399">
        <v>81.690002000000007</v>
      </c>
      <c r="R12399">
        <v>7190000</v>
      </c>
      <c r="S12399">
        <v>81.690002000000007</v>
      </c>
    </row>
    <row r="12400" spans="13:19" x14ac:dyDescent="0.25">
      <c r="M12400" s="36">
        <v>24425</v>
      </c>
      <c r="N12400">
        <v>81.940002000000007</v>
      </c>
      <c r="O12400">
        <v>82.18</v>
      </c>
      <c r="P12400">
        <v>80.809997999999993</v>
      </c>
      <c r="Q12400">
        <v>81.370002999999997</v>
      </c>
      <c r="R12400">
        <v>6540000</v>
      </c>
      <c r="S12400">
        <v>81.370002999999997</v>
      </c>
    </row>
    <row r="12401" spans="13:19" x14ac:dyDescent="0.25">
      <c r="M12401" s="36">
        <v>24422</v>
      </c>
      <c r="N12401">
        <v>81.889999000000003</v>
      </c>
      <c r="O12401">
        <v>82.360000999999997</v>
      </c>
      <c r="P12401">
        <v>81.269997000000004</v>
      </c>
      <c r="Q12401">
        <v>81.940002000000007</v>
      </c>
      <c r="R12401">
        <v>6690000</v>
      </c>
      <c r="S12401">
        <v>81.940002000000007</v>
      </c>
    </row>
    <row r="12402" spans="13:19" x14ac:dyDescent="0.25">
      <c r="M12402" s="36">
        <v>24421</v>
      </c>
      <c r="N12402">
        <v>81.379997000000003</v>
      </c>
      <c r="O12402">
        <v>82.43</v>
      </c>
      <c r="P12402">
        <v>81</v>
      </c>
      <c r="Q12402">
        <v>81.889999000000003</v>
      </c>
      <c r="R12402">
        <v>8870000</v>
      </c>
      <c r="S12402">
        <v>81.889999000000003</v>
      </c>
    </row>
    <row r="12403" spans="13:19" x14ac:dyDescent="0.25">
      <c r="M12403" s="36">
        <v>24420</v>
      </c>
      <c r="N12403">
        <v>80.730002999999996</v>
      </c>
      <c r="O12403">
        <v>81.900002000000001</v>
      </c>
      <c r="P12403">
        <v>80.459998999999996</v>
      </c>
      <c r="Q12403">
        <v>81.379997000000003</v>
      </c>
      <c r="R12403">
        <v>8390000</v>
      </c>
      <c r="S12403">
        <v>81.379997000000003</v>
      </c>
    </row>
    <row r="12404" spans="13:19" x14ac:dyDescent="0.25">
      <c r="M12404" s="36">
        <v>24418</v>
      </c>
      <c r="N12404">
        <v>80.809997999999993</v>
      </c>
      <c r="O12404">
        <v>81.480002999999996</v>
      </c>
      <c r="P12404">
        <v>80.160004000000001</v>
      </c>
      <c r="Q12404">
        <v>80.730002999999996</v>
      </c>
      <c r="R12404">
        <v>6120000</v>
      </c>
      <c r="S12404">
        <v>80.730002999999996</v>
      </c>
    </row>
    <row r="12405" spans="13:19" x14ac:dyDescent="0.25">
      <c r="M12405" s="36">
        <v>24415</v>
      </c>
      <c r="N12405">
        <v>80.559997999999993</v>
      </c>
      <c r="O12405">
        <v>81.209998999999996</v>
      </c>
      <c r="P12405">
        <v>79.639999000000003</v>
      </c>
      <c r="Q12405">
        <v>80.809997999999993</v>
      </c>
      <c r="R12405">
        <v>6530000</v>
      </c>
      <c r="S12405">
        <v>80.809997999999993</v>
      </c>
    </row>
    <row r="12406" spans="13:19" x14ac:dyDescent="0.25">
      <c r="M12406" s="36">
        <v>24414</v>
      </c>
      <c r="N12406">
        <v>80.879997000000003</v>
      </c>
      <c r="O12406">
        <v>81.349997999999999</v>
      </c>
      <c r="P12406">
        <v>79.980002999999996</v>
      </c>
      <c r="Q12406">
        <v>80.559997999999993</v>
      </c>
      <c r="R12406">
        <v>5860000</v>
      </c>
      <c r="S12406">
        <v>80.559997999999993</v>
      </c>
    </row>
    <row r="12407" spans="13:19" x14ac:dyDescent="0.25">
      <c r="M12407" s="36">
        <v>24413</v>
      </c>
      <c r="N12407">
        <v>80.809997999999993</v>
      </c>
      <c r="O12407">
        <v>81.680000000000007</v>
      </c>
      <c r="P12407">
        <v>80.300003000000004</v>
      </c>
      <c r="Q12407">
        <v>80.879997000000003</v>
      </c>
      <c r="R12407">
        <v>6740000</v>
      </c>
      <c r="S12407">
        <v>80.879997000000003</v>
      </c>
    </row>
    <row r="12408" spans="13:19" x14ac:dyDescent="0.25">
      <c r="M12408" s="36">
        <v>24412</v>
      </c>
      <c r="N12408">
        <v>80.199996999999996</v>
      </c>
      <c r="O12408">
        <v>81.180000000000007</v>
      </c>
      <c r="P12408">
        <v>79.790001000000004</v>
      </c>
      <c r="Q12408">
        <v>80.809997999999993</v>
      </c>
      <c r="R12408">
        <v>6480000</v>
      </c>
      <c r="S12408">
        <v>80.809997999999993</v>
      </c>
    </row>
    <row r="12409" spans="13:19" x14ac:dyDescent="0.25">
      <c r="M12409" s="36">
        <v>24411</v>
      </c>
      <c r="N12409">
        <v>80.239998</v>
      </c>
      <c r="O12409">
        <v>80.819999999999993</v>
      </c>
      <c r="P12409">
        <v>79.339995999999999</v>
      </c>
      <c r="Q12409">
        <v>80.199996999999996</v>
      </c>
      <c r="R12409">
        <v>5860000</v>
      </c>
      <c r="S12409">
        <v>80.199996999999996</v>
      </c>
    </row>
    <row r="12410" spans="13:19" x14ac:dyDescent="0.25">
      <c r="M12410" s="36">
        <v>24408</v>
      </c>
      <c r="N12410">
        <v>80.230002999999996</v>
      </c>
      <c r="O12410">
        <v>80.910004000000001</v>
      </c>
      <c r="P12410">
        <v>79.489998</v>
      </c>
      <c r="Q12410">
        <v>80.239998</v>
      </c>
      <c r="R12410">
        <v>6420000</v>
      </c>
      <c r="S12410">
        <v>80.239998</v>
      </c>
    </row>
    <row r="12411" spans="13:19" x14ac:dyDescent="0.25">
      <c r="M12411" s="36">
        <v>24407</v>
      </c>
      <c r="N12411">
        <v>79.580001999999993</v>
      </c>
      <c r="O12411">
        <v>80.720000999999996</v>
      </c>
      <c r="P12411">
        <v>79.279999000000004</v>
      </c>
      <c r="Q12411">
        <v>80.230002999999996</v>
      </c>
      <c r="R12411">
        <v>6670000</v>
      </c>
      <c r="S12411">
        <v>80.230002999999996</v>
      </c>
    </row>
    <row r="12412" spans="13:19" x14ac:dyDescent="0.25">
      <c r="M12412" s="36">
        <v>24406</v>
      </c>
      <c r="N12412">
        <v>78.900002000000001</v>
      </c>
      <c r="O12412">
        <v>80.290001000000004</v>
      </c>
      <c r="P12412">
        <v>78.699996999999996</v>
      </c>
      <c r="Q12412">
        <v>79.580001999999993</v>
      </c>
      <c r="R12412">
        <v>6760000</v>
      </c>
      <c r="S12412">
        <v>79.580001999999993</v>
      </c>
    </row>
    <row r="12413" spans="13:19" x14ac:dyDescent="0.25">
      <c r="M12413" s="36">
        <v>24405</v>
      </c>
      <c r="N12413">
        <v>78.419998000000007</v>
      </c>
      <c r="O12413">
        <v>79.220000999999996</v>
      </c>
      <c r="P12413">
        <v>77.559997999999993</v>
      </c>
      <c r="Q12413">
        <v>78.900002000000001</v>
      </c>
      <c r="R12413">
        <v>6190000</v>
      </c>
      <c r="S12413">
        <v>78.900002000000001</v>
      </c>
    </row>
    <row r="12414" spans="13:19" x14ac:dyDescent="0.25">
      <c r="M12414" s="36">
        <v>24404</v>
      </c>
      <c r="N12414">
        <v>78.190002000000007</v>
      </c>
      <c r="O12414">
        <v>79.199996999999996</v>
      </c>
      <c r="P12414">
        <v>77.730002999999996</v>
      </c>
      <c r="Q12414">
        <v>78.419998000000007</v>
      </c>
      <c r="R12414">
        <v>5780000</v>
      </c>
      <c r="S12414">
        <v>78.419998000000007</v>
      </c>
    </row>
    <row r="12415" spans="13:19" x14ac:dyDescent="0.25">
      <c r="M12415" s="36">
        <v>24401</v>
      </c>
      <c r="N12415">
        <v>77.839995999999999</v>
      </c>
      <c r="O12415">
        <v>78.620002999999997</v>
      </c>
      <c r="P12415">
        <v>77.160004000000001</v>
      </c>
      <c r="Q12415">
        <v>78.190002000000007</v>
      </c>
      <c r="R12415">
        <v>5690000</v>
      </c>
      <c r="S12415">
        <v>78.190002000000007</v>
      </c>
    </row>
    <row r="12416" spans="13:19" x14ac:dyDescent="0.25">
      <c r="M12416" s="36">
        <v>24400</v>
      </c>
      <c r="N12416">
        <v>78.050003000000004</v>
      </c>
      <c r="O12416">
        <v>78.959998999999996</v>
      </c>
      <c r="P12416">
        <v>77.260002</v>
      </c>
      <c r="Q12416">
        <v>77.839995999999999</v>
      </c>
      <c r="R12416">
        <v>6840000</v>
      </c>
      <c r="S12416">
        <v>77.839995999999999</v>
      </c>
    </row>
    <row r="12417" spans="13:19" x14ac:dyDescent="0.25">
      <c r="M12417" s="36">
        <v>24399</v>
      </c>
      <c r="N12417">
        <v>78.680000000000007</v>
      </c>
      <c r="O12417">
        <v>79.339995999999999</v>
      </c>
      <c r="P12417">
        <v>77.540001000000004</v>
      </c>
      <c r="Q12417">
        <v>78.050003000000004</v>
      </c>
      <c r="R12417">
        <v>6460000</v>
      </c>
      <c r="S12417">
        <v>78.050003000000004</v>
      </c>
    </row>
    <row r="12418" spans="13:19" x14ac:dyDescent="0.25">
      <c r="M12418" s="36">
        <v>24398</v>
      </c>
      <c r="N12418">
        <v>77.470000999999996</v>
      </c>
      <c r="O12418">
        <v>79.080001999999993</v>
      </c>
      <c r="P12418">
        <v>77.349997999999999</v>
      </c>
      <c r="Q12418">
        <v>78.680000000000007</v>
      </c>
      <c r="R12418">
        <v>7180000</v>
      </c>
      <c r="S12418">
        <v>78.680000000000007</v>
      </c>
    </row>
    <row r="12419" spans="13:19" x14ac:dyDescent="0.25">
      <c r="M12419" s="36">
        <v>24397</v>
      </c>
      <c r="N12419">
        <v>76.599997999999999</v>
      </c>
      <c r="O12419">
        <v>78.410004000000001</v>
      </c>
      <c r="P12419">
        <v>76.480002999999996</v>
      </c>
      <c r="Q12419">
        <v>77.470000999999996</v>
      </c>
      <c r="R12419">
        <v>5570000</v>
      </c>
      <c r="S12419">
        <v>77.470000999999996</v>
      </c>
    </row>
    <row r="12420" spans="13:19" x14ac:dyDescent="0.25">
      <c r="M12420" s="36">
        <v>24394</v>
      </c>
      <c r="N12420">
        <v>76.889999000000003</v>
      </c>
      <c r="O12420">
        <v>77.800003000000004</v>
      </c>
      <c r="P12420">
        <v>76.010002</v>
      </c>
      <c r="Q12420">
        <v>76.599997999999999</v>
      </c>
      <c r="R12420">
        <v>5610000</v>
      </c>
      <c r="S12420">
        <v>76.599997999999999</v>
      </c>
    </row>
    <row r="12421" spans="13:19" x14ac:dyDescent="0.25">
      <c r="M12421" s="36">
        <v>24393</v>
      </c>
      <c r="N12421">
        <v>77.040001000000004</v>
      </c>
      <c r="O12421">
        <v>78.449996999999996</v>
      </c>
      <c r="P12421">
        <v>76.220000999999996</v>
      </c>
      <c r="Q12421">
        <v>76.889999000000003</v>
      </c>
      <c r="R12421">
        <v>8680000</v>
      </c>
      <c r="S12421">
        <v>76.889999000000003</v>
      </c>
    </row>
    <row r="12422" spans="13:19" x14ac:dyDescent="0.25">
      <c r="M12422" s="36">
        <v>24392</v>
      </c>
      <c r="N12422">
        <v>74.910004000000001</v>
      </c>
      <c r="O12422">
        <v>77.260002</v>
      </c>
      <c r="P12422">
        <v>74.370002999999997</v>
      </c>
      <c r="Q12422">
        <v>77.040001000000004</v>
      </c>
      <c r="R12422">
        <v>6910000</v>
      </c>
      <c r="S12422">
        <v>77.040001000000004</v>
      </c>
    </row>
    <row r="12423" spans="13:19" x14ac:dyDescent="0.25">
      <c r="M12423" s="36">
        <v>24391</v>
      </c>
      <c r="N12423">
        <v>74.529999000000004</v>
      </c>
      <c r="O12423">
        <v>76.199996999999996</v>
      </c>
      <c r="P12423">
        <v>74.220000999999996</v>
      </c>
      <c r="Q12423">
        <v>74.910004000000001</v>
      </c>
      <c r="R12423">
        <v>8430000</v>
      </c>
      <c r="S12423">
        <v>74.910004000000001</v>
      </c>
    </row>
    <row r="12424" spans="13:19" x14ac:dyDescent="0.25">
      <c r="M12424" s="36">
        <v>24390</v>
      </c>
      <c r="N12424">
        <v>73.199996999999996</v>
      </c>
      <c r="O12424">
        <v>74.970000999999996</v>
      </c>
      <c r="P12424">
        <v>72.279999000000004</v>
      </c>
      <c r="Q12424">
        <v>74.529999000000004</v>
      </c>
      <c r="R12424">
        <v>9630000</v>
      </c>
      <c r="S12424">
        <v>74.529999000000004</v>
      </c>
    </row>
    <row r="12425" spans="13:19" x14ac:dyDescent="0.25">
      <c r="M12425" s="36">
        <v>24387</v>
      </c>
      <c r="N12425">
        <v>74.050003000000004</v>
      </c>
      <c r="O12425">
        <v>74.669998000000007</v>
      </c>
      <c r="P12425">
        <v>72.769997000000004</v>
      </c>
      <c r="Q12425">
        <v>73.199996999999996</v>
      </c>
      <c r="R12425">
        <v>8140000</v>
      </c>
      <c r="S12425">
        <v>73.199996999999996</v>
      </c>
    </row>
    <row r="12426" spans="13:19" x14ac:dyDescent="0.25">
      <c r="M12426" s="36">
        <v>24386</v>
      </c>
      <c r="N12426">
        <v>74.690002000000007</v>
      </c>
      <c r="O12426">
        <v>75.089995999999999</v>
      </c>
      <c r="P12426">
        <v>73.470000999999996</v>
      </c>
      <c r="Q12426">
        <v>74.050003000000004</v>
      </c>
      <c r="R12426">
        <v>8110000</v>
      </c>
      <c r="S12426">
        <v>74.050003000000004</v>
      </c>
    </row>
    <row r="12427" spans="13:19" x14ac:dyDescent="0.25">
      <c r="M12427" s="36">
        <v>24385</v>
      </c>
      <c r="N12427">
        <v>75.099997999999999</v>
      </c>
      <c r="O12427">
        <v>76.099997999999999</v>
      </c>
      <c r="P12427">
        <v>74.309997999999993</v>
      </c>
      <c r="Q12427">
        <v>74.690002000000007</v>
      </c>
      <c r="R12427">
        <v>5880000</v>
      </c>
      <c r="S12427">
        <v>74.690002000000007</v>
      </c>
    </row>
    <row r="12428" spans="13:19" x14ac:dyDescent="0.25">
      <c r="M12428" s="36">
        <v>24384</v>
      </c>
      <c r="N12428">
        <v>74.900002000000001</v>
      </c>
      <c r="O12428">
        <v>75.760002</v>
      </c>
      <c r="P12428">
        <v>73.910004000000001</v>
      </c>
      <c r="Q12428">
        <v>75.099997999999999</v>
      </c>
      <c r="R12428">
        <v>8910000</v>
      </c>
      <c r="S12428">
        <v>75.099997999999999</v>
      </c>
    </row>
    <row r="12429" spans="13:19" x14ac:dyDescent="0.25">
      <c r="M12429" s="36">
        <v>24383</v>
      </c>
      <c r="N12429">
        <v>76.559997999999993</v>
      </c>
      <c r="O12429">
        <v>76.980002999999996</v>
      </c>
      <c r="P12429">
        <v>74.709998999999996</v>
      </c>
      <c r="Q12429">
        <v>74.900002000000001</v>
      </c>
      <c r="R12429">
        <v>6490000</v>
      </c>
      <c r="S12429">
        <v>74.900002000000001</v>
      </c>
    </row>
    <row r="12430" spans="13:19" x14ac:dyDescent="0.25">
      <c r="M12430" s="36">
        <v>24380</v>
      </c>
      <c r="N12430">
        <v>76.309997999999993</v>
      </c>
      <c r="O12430">
        <v>77.089995999999999</v>
      </c>
      <c r="P12430">
        <v>75.449996999999996</v>
      </c>
      <c r="Q12430">
        <v>76.559997999999993</v>
      </c>
      <c r="R12430">
        <v>6170000</v>
      </c>
      <c r="S12430">
        <v>76.559997999999993</v>
      </c>
    </row>
    <row r="12431" spans="13:19" x14ac:dyDescent="0.25">
      <c r="M12431" s="36">
        <v>24379</v>
      </c>
      <c r="N12431">
        <v>77.110000999999997</v>
      </c>
      <c r="O12431">
        <v>77.279999000000004</v>
      </c>
      <c r="P12431">
        <v>75.849997999999999</v>
      </c>
      <c r="Q12431">
        <v>76.309997999999993</v>
      </c>
      <c r="R12431">
        <v>6110000</v>
      </c>
      <c r="S12431">
        <v>76.309997999999993</v>
      </c>
    </row>
    <row r="12432" spans="13:19" x14ac:dyDescent="0.25">
      <c r="M12432" s="36">
        <v>24378</v>
      </c>
      <c r="N12432">
        <v>78.099997999999999</v>
      </c>
      <c r="O12432">
        <v>78.360000999999997</v>
      </c>
      <c r="P12432">
        <v>76.699996999999996</v>
      </c>
      <c r="Q12432">
        <v>77.110000999999997</v>
      </c>
      <c r="R12432">
        <v>5990000</v>
      </c>
      <c r="S12432">
        <v>77.110000999999997</v>
      </c>
    </row>
    <row r="12433" spans="13:19" x14ac:dyDescent="0.25">
      <c r="M12433" s="36">
        <v>24377</v>
      </c>
      <c r="N12433">
        <v>77.860000999999997</v>
      </c>
      <c r="O12433">
        <v>79.099997999999999</v>
      </c>
      <c r="P12433">
        <v>77.559997999999993</v>
      </c>
      <c r="Q12433">
        <v>78.099997999999999</v>
      </c>
      <c r="R12433">
        <v>6300000</v>
      </c>
      <c r="S12433">
        <v>78.099997999999999</v>
      </c>
    </row>
    <row r="12434" spans="13:19" x14ac:dyDescent="0.25">
      <c r="M12434" s="36">
        <v>24376</v>
      </c>
      <c r="N12434">
        <v>77.669998000000007</v>
      </c>
      <c r="O12434">
        <v>78.339995999999999</v>
      </c>
      <c r="P12434">
        <v>76.879997000000003</v>
      </c>
      <c r="Q12434">
        <v>77.860000999999997</v>
      </c>
      <c r="R12434">
        <v>4960000</v>
      </c>
      <c r="S12434">
        <v>77.860000999999997</v>
      </c>
    </row>
    <row r="12435" spans="13:19" x14ac:dyDescent="0.25">
      <c r="M12435" s="36">
        <v>24373</v>
      </c>
      <c r="N12435">
        <v>77.940002000000007</v>
      </c>
      <c r="O12435">
        <v>78.430000000000007</v>
      </c>
      <c r="P12435">
        <v>77.150002000000001</v>
      </c>
      <c r="Q12435">
        <v>77.669998000000007</v>
      </c>
      <c r="R12435">
        <v>4560000</v>
      </c>
      <c r="S12435">
        <v>77.669998000000007</v>
      </c>
    </row>
    <row r="12436" spans="13:19" x14ac:dyDescent="0.25">
      <c r="M12436" s="36">
        <v>24372</v>
      </c>
      <c r="N12436">
        <v>77.709998999999996</v>
      </c>
      <c r="O12436">
        <v>78.410004000000001</v>
      </c>
      <c r="P12436">
        <v>76.809997999999993</v>
      </c>
      <c r="Q12436">
        <v>77.940002000000007</v>
      </c>
      <c r="R12436">
        <v>5760000</v>
      </c>
      <c r="S12436">
        <v>77.940002000000007</v>
      </c>
    </row>
    <row r="12437" spans="13:19" x14ac:dyDescent="0.25">
      <c r="M12437" s="36">
        <v>24371</v>
      </c>
      <c r="N12437">
        <v>79.040001000000004</v>
      </c>
      <c r="O12437">
        <v>79.150002000000001</v>
      </c>
      <c r="P12437">
        <v>77.519997000000004</v>
      </c>
      <c r="Q12437">
        <v>77.709998999999996</v>
      </c>
      <c r="R12437">
        <v>5360000</v>
      </c>
      <c r="S12437">
        <v>77.709998999999996</v>
      </c>
    </row>
    <row r="12438" spans="13:19" x14ac:dyDescent="0.25">
      <c r="M12438" s="36">
        <v>24370</v>
      </c>
      <c r="N12438">
        <v>79.589995999999999</v>
      </c>
      <c r="O12438">
        <v>79.900002000000001</v>
      </c>
      <c r="P12438">
        <v>78.569999999999993</v>
      </c>
      <c r="Q12438">
        <v>79.040001000000004</v>
      </c>
      <c r="R12438">
        <v>4560000</v>
      </c>
      <c r="S12438">
        <v>79.040001000000004</v>
      </c>
    </row>
    <row r="12439" spans="13:19" x14ac:dyDescent="0.25">
      <c r="M12439" s="36">
        <v>24369</v>
      </c>
      <c r="N12439">
        <v>79.989998</v>
      </c>
      <c r="O12439">
        <v>80.5</v>
      </c>
      <c r="P12439">
        <v>79.019997000000004</v>
      </c>
      <c r="Q12439">
        <v>79.589995999999999</v>
      </c>
      <c r="R12439">
        <v>4920000</v>
      </c>
      <c r="S12439">
        <v>79.589995999999999</v>
      </c>
    </row>
    <row r="12440" spans="13:19" x14ac:dyDescent="0.25">
      <c r="M12440" s="36">
        <v>24366</v>
      </c>
      <c r="N12440">
        <v>80.080001999999993</v>
      </c>
      <c r="O12440">
        <v>80.809997999999993</v>
      </c>
      <c r="P12440">
        <v>79.330001999999993</v>
      </c>
      <c r="Q12440">
        <v>79.989998</v>
      </c>
      <c r="R12440">
        <v>5150000</v>
      </c>
      <c r="S12440">
        <v>79.989998</v>
      </c>
    </row>
    <row r="12441" spans="13:19" x14ac:dyDescent="0.25">
      <c r="M12441" s="36">
        <v>24365</v>
      </c>
      <c r="N12441">
        <v>79.129997000000003</v>
      </c>
      <c r="O12441">
        <v>80.599997999999999</v>
      </c>
      <c r="P12441">
        <v>78.870002999999997</v>
      </c>
      <c r="Q12441">
        <v>80.080001999999993</v>
      </c>
      <c r="R12441">
        <v>6140000</v>
      </c>
      <c r="S12441">
        <v>80.080001999999993</v>
      </c>
    </row>
    <row r="12442" spans="13:19" x14ac:dyDescent="0.25">
      <c r="M12442" s="36">
        <v>24364</v>
      </c>
      <c r="N12442">
        <v>78.319999999999993</v>
      </c>
      <c r="O12442">
        <v>79.430000000000007</v>
      </c>
      <c r="P12442">
        <v>77.730002999999996</v>
      </c>
      <c r="Q12442">
        <v>79.129997000000003</v>
      </c>
      <c r="R12442">
        <v>6250000</v>
      </c>
      <c r="S12442">
        <v>79.129997000000003</v>
      </c>
    </row>
    <row r="12443" spans="13:19" x14ac:dyDescent="0.25">
      <c r="M12443" s="36">
        <v>24363</v>
      </c>
      <c r="N12443">
        <v>77.910004000000001</v>
      </c>
      <c r="O12443">
        <v>79.160004000000001</v>
      </c>
      <c r="P12443">
        <v>77.660004000000001</v>
      </c>
      <c r="Q12443">
        <v>78.319999999999993</v>
      </c>
      <c r="R12443">
        <v>6870000</v>
      </c>
      <c r="S12443">
        <v>78.319999999999993</v>
      </c>
    </row>
    <row r="12444" spans="13:19" x14ac:dyDescent="0.25">
      <c r="M12444" s="36">
        <v>24362</v>
      </c>
      <c r="N12444">
        <v>76.470000999999996</v>
      </c>
      <c r="O12444">
        <v>78.339995999999999</v>
      </c>
      <c r="P12444">
        <v>76.470000999999996</v>
      </c>
      <c r="Q12444">
        <v>77.910004000000001</v>
      </c>
      <c r="R12444">
        <v>6780000</v>
      </c>
      <c r="S12444">
        <v>77.910004000000001</v>
      </c>
    </row>
    <row r="12445" spans="13:19" x14ac:dyDescent="0.25">
      <c r="M12445" s="36">
        <v>24359</v>
      </c>
      <c r="N12445">
        <v>76.050003000000004</v>
      </c>
      <c r="O12445">
        <v>76.940002000000007</v>
      </c>
      <c r="P12445">
        <v>75.430000000000007</v>
      </c>
      <c r="Q12445">
        <v>76.290001000000004</v>
      </c>
      <c r="R12445">
        <v>5280000</v>
      </c>
      <c r="S12445">
        <v>76.290001000000004</v>
      </c>
    </row>
    <row r="12446" spans="13:19" x14ac:dyDescent="0.25">
      <c r="M12446" s="36">
        <v>24358</v>
      </c>
      <c r="N12446">
        <v>76.370002999999997</v>
      </c>
      <c r="O12446">
        <v>76.949996999999996</v>
      </c>
      <c r="P12446">
        <v>75.029999000000004</v>
      </c>
      <c r="Q12446">
        <v>76.050003000000004</v>
      </c>
      <c r="R12446">
        <v>6660000</v>
      </c>
      <c r="S12446">
        <v>76.050003000000004</v>
      </c>
    </row>
    <row r="12447" spans="13:19" x14ac:dyDescent="0.25">
      <c r="M12447" s="36">
        <v>24357</v>
      </c>
      <c r="N12447">
        <v>76.959998999999996</v>
      </c>
      <c r="O12447">
        <v>77.260002</v>
      </c>
      <c r="P12447">
        <v>75.769997000000004</v>
      </c>
      <c r="Q12447">
        <v>76.370002999999997</v>
      </c>
      <c r="R12447">
        <v>5530000</v>
      </c>
      <c r="S12447">
        <v>76.370002999999997</v>
      </c>
    </row>
    <row r="12448" spans="13:19" x14ac:dyDescent="0.25">
      <c r="M12448" s="36">
        <v>24356</v>
      </c>
      <c r="N12448">
        <v>77.419998000000007</v>
      </c>
      <c r="O12448">
        <v>78.160004000000001</v>
      </c>
      <c r="P12448">
        <v>76.550003000000004</v>
      </c>
      <c r="Q12448">
        <v>76.959998999999996</v>
      </c>
      <c r="R12448">
        <v>4350000</v>
      </c>
      <c r="S12448">
        <v>76.959998999999996</v>
      </c>
    </row>
    <row r="12449" spans="13:19" x14ac:dyDescent="0.25">
      <c r="M12449" s="36">
        <v>24352</v>
      </c>
      <c r="N12449">
        <v>77.699996999999996</v>
      </c>
      <c r="O12449">
        <v>78.199996999999996</v>
      </c>
      <c r="P12449">
        <v>76.269997000000004</v>
      </c>
      <c r="Q12449">
        <v>77.419998000000007</v>
      </c>
      <c r="R12449">
        <v>6080000</v>
      </c>
      <c r="S12449">
        <v>77.419998000000007</v>
      </c>
    </row>
    <row r="12450" spans="13:19" x14ac:dyDescent="0.25">
      <c r="M12450" s="36">
        <v>24351</v>
      </c>
      <c r="N12450">
        <v>77.099997999999999</v>
      </c>
      <c r="O12450">
        <v>78.5</v>
      </c>
      <c r="P12450">
        <v>76.660004000000001</v>
      </c>
      <c r="Q12450">
        <v>77.699996999999996</v>
      </c>
      <c r="R12450">
        <v>6250000</v>
      </c>
      <c r="S12450">
        <v>77.699996999999996</v>
      </c>
    </row>
    <row r="12451" spans="13:19" x14ac:dyDescent="0.25">
      <c r="M12451" s="36">
        <v>24350</v>
      </c>
      <c r="N12451">
        <v>75.980002999999996</v>
      </c>
      <c r="O12451">
        <v>78.059997999999993</v>
      </c>
      <c r="P12451">
        <v>75.980002999999996</v>
      </c>
      <c r="Q12451">
        <v>77.099997999999999</v>
      </c>
      <c r="R12451">
        <v>8690000</v>
      </c>
      <c r="S12451">
        <v>77.099997999999999</v>
      </c>
    </row>
    <row r="12452" spans="13:19" x14ac:dyDescent="0.25">
      <c r="M12452" s="36">
        <v>24349</v>
      </c>
      <c r="N12452">
        <v>74.529999000000004</v>
      </c>
      <c r="O12452">
        <v>76.459998999999996</v>
      </c>
      <c r="P12452">
        <v>73.910004000000001</v>
      </c>
      <c r="Q12452">
        <v>75.860000999999997</v>
      </c>
      <c r="R12452">
        <v>11230000</v>
      </c>
      <c r="S12452">
        <v>75.860000999999997</v>
      </c>
    </row>
    <row r="12453" spans="13:19" x14ac:dyDescent="0.25">
      <c r="M12453" s="36">
        <v>24348</v>
      </c>
      <c r="N12453">
        <v>76.239998</v>
      </c>
      <c r="O12453">
        <v>76.239998</v>
      </c>
      <c r="P12453">
        <v>74.180000000000007</v>
      </c>
      <c r="Q12453">
        <v>74.529999000000004</v>
      </c>
      <c r="R12453">
        <v>10900000</v>
      </c>
      <c r="S12453">
        <v>74.529999000000004</v>
      </c>
    </row>
    <row r="12454" spans="13:19" x14ac:dyDescent="0.25">
      <c r="M12454" s="36">
        <v>24345</v>
      </c>
      <c r="N12454">
        <v>77.849997999999999</v>
      </c>
      <c r="O12454">
        <v>77.849997999999999</v>
      </c>
      <c r="P12454">
        <v>76.099997999999999</v>
      </c>
      <c r="Q12454">
        <v>76.410004000000001</v>
      </c>
      <c r="R12454">
        <v>8190000</v>
      </c>
      <c r="S12454">
        <v>76.410004000000001</v>
      </c>
    </row>
    <row r="12455" spans="13:19" x14ac:dyDescent="0.25">
      <c r="M12455" s="36">
        <v>24344</v>
      </c>
      <c r="N12455">
        <v>79.069999999999993</v>
      </c>
      <c r="O12455">
        <v>79.790001000000004</v>
      </c>
      <c r="P12455">
        <v>77.800003000000004</v>
      </c>
      <c r="Q12455">
        <v>78.059997999999993</v>
      </c>
      <c r="R12455">
        <v>6760000</v>
      </c>
      <c r="S12455">
        <v>78.059997999999993</v>
      </c>
    </row>
    <row r="12456" spans="13:19" x14ac:dyDescent="0.25">
      <c r="M12456" s="36">
        <v>24343</v>
      </c>
      <c r="N12456">
        <v>78.110000999999997</v>
      </c>
      <c r="O12456">
        <v>79.629997000000003</v>
      </c>
      <c r="P12456">
        <v>77.919998000000007</v>
      </c>
      <c r="Q12456">
        <v>79.069999999999993</v>
      </c>
      <c r="R12456">
        <v>7050000</v>
      </c>
      <c r="S12456">
        <v>79.069999999999993</v>
      </c>
    </row>
    <row r="12457" spans="13:19" x14ac:dyDescent="0.25">
      <c r="M12457" s="36">
        <v>24342</v>
      </c>
      <c r="N12457">
        <v>78.239998</v>
      </c>
      <c r="O12457">
        <v>79.239998</v>
      </c>
      <c r="P12457">
        <v>77.050003000000004</v>
      </c>
      <c r="Q12457">
        <v>78.110000999999997</v>
      </c>
      <c r="R12457">
        <v>9830000</v>
      </c>
      <c r="S12457">
        <v>78.110000999999997</v>
      </c>
    </row>
    <row r="12458" spans="13:19" x14ac:dyDescent="0.25">
      <c r="M12458" s="36">
        <v>24341</v>
      </c>
      <c r="N12458">
        <v>79.620002999999997</v>
      </c>
      <c r="O12458">
        <v>79.879997000000003</v>
      </c>
      <c r="P12458">
        <v>77.580001999999993</v>
      </c>
      <c r="Q12458">
        <v>78.239998</v>
      </c>
      <c r="R12458">
        <v>8690000</v>
      </c>
      <c r="S12458">
        <v>78.239998</v>
      </c>
    </row>
    <row r="12459" spans="13:19" x14ac:dyDescent="0.25">
      <c r="M12459" s="36">
        <v>24338</v>
      </c>
      <c r="N12459">
        <v>80.160004000000001</v>
      </c>
      <c r="O12459">
        <v>80.779999000000004</v>
      </c>
      <c r="P12459">
        <v>79.239998</v>
      </c>
      <c r="Q12459">
        <v>79.620002999999997</v>
      </c>
      <c r="R12459">
        <v>7070000</v>
      </c>
      <c r="S12459">
        <v>79.620002999999997</v>
      </c>
    </row>
    <row r="12460" spans="13:19" x14ac:dyDescent="0.25">
      <c r="M12460" s="36">
        <v>24337</v>
      </c>
      <c r="N12460">
        <v>81.180000000000007</v>
      </c>
      <c r="O12460">
        <v>81.379997000000003</v>
      </c>
      <c r="P12460">
        <v>79.599997999999999</v>
      </c>
      <c r="Q12460">
        <v>80.160004000000001</v>
      </c>
      <c r="R12460">
        <v>7000000</v>
      </c>
      <c r="S12460">
        <v>80.160004000000001</v>
      </c>
    </row>
    <row r="12461" spans="13:19" x14ac:dyDescent="0.25">
      <c r="M12461" s="36">
        <v>24336</v>
      </c>
      <c r="N12461">
        <v>81.629997000000003</v>
      </c>
      <c r="O12461">
        <v>81.900002000000001</v>
      </c>
      <c r="P12461">
        <v>80.529999000000004</v>
      </c>
      <c r="Q12461">
        <v>81.180000000000007</v>
      </c>
      <c r="R12461">
        <v>6630000</v>
      </c>
      <c r="S12461">
        <v>81.180000000000007</v>
      </c>
    </row>
    <row r="12462" spans="13:19" x14ac:dyDescent="0.25">
      <c r="M12462" s="36">
        <v>24335</v>
      </c>
      <c r="N12462">
        <v>82.709998999999996</v>
      </c>
      <c r="O12462">
        <v>82.709998999999996</v>
      </c>
      <c r="P12462">
        <v>81.260002</v>
      </c>
      <c r="Q12462">
        <v>81.629997000000003</v>
      </c>
      <c r="R12462">
        <v>6130000</v>
      </c>
      <c r="S12462">
        <v>81.629997000000003</v>
      </c>
    </row>
    <row r="12463" spans="13:19" x14ac:dyDescent="0.25">
      <c r="M12463" s="36">
        <v>24334</v>
      </c>
      <c r="N12463">
        <v>83.169998000000007</v>
      </c>
      <c r="O12463">
        <v>83.690002000000007</v>
      </c>
      <c r="P12463">
        <v>82.389999000000003</v>
      </c>
      <c r="Q12463">
        <v>82.739998</v>
      </c>
      <c r="R12463">
        <v>5680000</v>
      </c>
      <c r="S12463">
        <v>82.739998</v>
      </c>
    </row>
    <row r="12464" spans="13:19" x14ac:dyDescent="0.25">
      <c r="M12464" s="36">
        <v>24331</v>
      </c>
      <c r="N12464">
        <v>83.019997000000004</v>
      </c>
      <c r="O12464">
        <v>83.879997000000003</v>
      </c>
      <c r="P12464">
        <v>82.57</v>
      </c>
      <c r="Q12464">
        <v>83.169998000000007</v>
      </c>
      <c r="R12464">
        <v>6230000</v>
      </c>
      <c r="S12464">
        <v>83.169998000000007</v>
      </c>
    </row>
    <row r="12465" spans="13:19" x14ac:dyDescent="0.25">
      <c r="M12465" s="36">
        <v>24330</v>
      </c>
      <c r="N12465">
        <v>83.110000999999997</v>
      </c>
      <c r="O12465">
        <v>83.529999000000004</v>
      </c>
      <c r="P12465">
        <v>82.339995999999999</v>
      </c>
      <c r="Q12465">
        <v>83.019997000000004</v>
      </c>
      <c r="R12465">
        <v>5700000</v>
      </c>
      <c r="S12465">
        <v>83.019997000000004</v>
      </c>
    </row>
    <row r="12466" spans="13:19" x14ac:dyDescent="0.25">
      <c r="M12466" s="36">
        <v>24329</v>
      </c>
      <c r="N12466">
        <v>83.489998</v>
      </c>
      <c r="O12466">
        <v>83.830001999999993</v>
      </c>
      <c r="P12466">
        <v>82.690002000000007</v>
      </c>
      <c r="Q12466">
        <v>83.110000999999997</v>
      </c>
      <c r="R12466">
        <v>5290000</v>
      </c>
      <c r="S12466">
        <v>83.110000999999997</v>
      </c>
    </row>
    <row r="12467" spans="13:19" x14ac:dyDescent="0.25">
      <c r="M12467" s="36">
        <v>24328</v>
      </c>
      <c r="N12467">
        <v>83.75</v>
      </c>
      <c r="O12467">
        <v>84.360000999999997</v>
      </c>
      <c r="P12467">
        <v>83.040001000000004</v>
      </c>
      <c r="Q12467">
        <v>83.489998</v>
      </c>
      <c r="R12467">
        <v>6270000</v>
      </c>
      <c r="S12467">
        <v>83.489998</v>
      </c>
    </row>
    <row r="12468" spans="13:19" x14ac:dyDescent="0.25">
      <c r="M12468" s="36">
        <v>24327</v>
      </c>
      <c r="N12468">
        <v>84</v>
      </c>
      <c r="O12468">
        <v>84.309997999999993</v>
      </c>
      <c r="P12468">
        <v>82.970000999999996</v>
      </c>
      <c r="Q12468">
        <v>83.75</v>
      </c>
      <c r="R12468">
        <v>4900000</v>
      </c>
      <c r="S12468">
        <v>83.75</v>
      </c>
    </row>
    <row r="12469" spans="13:19" x14ac:dyDescent="0.25">
      <c r="M12469" s="36">
        <v>24324</v>
      </c>
      <c r="N12469">
        <v>83.93</v>
      </c>
      <c r="O12469">
        <v>84.699996999999996</v>
      </c>
      <c r="P12469">
        <v>83.43</v>
      </c>
      <c r="Q12469">
        <v>84</v>
      </c>
      <c r="R12469">
        <v>5500000</v>
      </c>
      <c r="S12469">
        <v>84</v>
      </c>
    </row>
    <row r="12470" spans="13:19" x14ac:dyDescent="0.25">
      <c r="M12470" s="36">
        <v>24323</v>
      </c>
      <c r="N12470">
        <v>83.150002000000001</v>
      </c>
      <c r="O12470">
        <v>84.540001000000004</v>
      </c>
      <c r="P12470">
        <v>83.07</v>
      </c>
      <c r="Q12470">
        <v>83.93</v>
      </c>
      <c r="R12470">
        <v>6880000</v>
      </c>
      <c r="S12470">
        <v>83.93</v>
      </c>
    </row>
    <row r="12471" spans="13:19" x14ac:dyDescent="0.25">
      <c r="M12471" s="36">
        <v>24322</v>
      </c>
      <c r="N12471">
        <v>82.330001999999993</v>
      </c>
      <c r="O12471">
        <v>83.709998999999996</v>
      </c>
      <c r="P12471">
        <v>82.300003000000004</v>
      </c>
      <c r="Q12471">
        <v>83.150002000000001</v>
      </c>
      <c r="R12471">
        <v>6220000</v>
      </c>
      <c r="S12471">
        <v>83.150002000000001</v>
      </c>
    </row>
    <row r="12472" spans="13:19" x14ac:dyDescent="0.25">
      <c r="M12472" s="36">
        <v>24321</v>
      </c>
      <c r="N12472">
        <v>82.309997999999993</v>
      </c>
      <c r="O12472">
        <v>83.040001000000004</v>
      </c>
      <c r="P12472">
        <v>81.769997000000004</v>
      </c>
      <c r="Q12472">
        <v>82.330001999999993</v>
      </c>
      <c r="R12472">
        <v>5710000</v>
      </c>
      <c r="S12472">
        <v>82.330001999999993</v>
      </c>
    </row>
    <row r="12473" spans="13:19" x14ac:dyDescent="0.25">
      <c r="M12473" s="36">
        <v>24320</v>
      </c>
      <c r="N12473">
        <v>83.5</v>
      </c>
      <c r="O12473">
        <v>83.5</v>
      </c>
      <c r="P12473">
        <v>81.980002999999996</v>
      </c>
      <c r="Q12473">
        <v>82.309997999999993</v>
      </c>
      <c r="R12473">
        <v>5880000</v>
      </c>
      <c r="S12473">
        <v>82.309997999999993</v>
      </c>
    </row>
    <row r="12474" spans="13:19" x14ac:dyDescent="0.25">
      <c r="M12474" s="36">
        <v>24317</v>
      </c>
      <c r="N12474">
        <v>83.769997000000004</v>
      </c>
      <c r="O12474">
        <v>84.300003000000004</v>
      </c>
      <c r="P12474">
        <v>83.099997999999999</v>
      </c>
      <c r="Q12474">
        <v>83.599997999999999</v>
      </c>
      <c r="R12474">
        <v>5150000</v>
      </c>
      <c r="S12474">
        <v>83.599997999999999</v>
      </c>
    </row>
    <row r="12475" spans="13:19" x14ac:dyDescent="0.25">
      <c r="M12475" s="36">
        <v>24316</v>
      </c>
      <c r="N12475">
        <v>84.099997999999999</v>
      </c>
      <c r="O12475">
        <v>84.760002</v>
      </c>
      <c r="P12475">
        <v>83.440002000000007</v>
      </c>
      <c r="Q12475">
        <v>83.769997000000004</v>
      </c>
      <c r="R12475">
        <v>5680000</v>
      </c>
      <c r="S12475">
        <v>83.769997000000004</v>
      </c>
    </row>
    <row r="12476" spans="13:19" x14ac:dyDescent="0.25">
      <c r="M12476" s="36">
        <v>24315</v>
      </c>
      <c r="N12476">
        <v>83.699996999999996</v>
      </c>
      <c r="O12476">
        <v>84.830001999999993</v>
      </c>
      <c r="P12476">
        <v>83.5</v>
      </c>
      <c r="Q12476">
        <v>84.099997999999999</v>
      </c>
      <c r="R12476">
        <v>6070000</v>
      </c>
      <c r="S12476">
        <v>84.099997999999999</v>
      </c>
    </row>
    <row r="12477" spans="13:19" x14ac:dyDescent="0.25">
      <c r="M12477" s="36">
        <v>24314</v>
      </c>
      <c r="N12477">
        <v>83.830001999999993</v>
      </c>
      <c r="O12477">
        <v>84.669998000000007</v>
      </c>
      <c r="P12477">
        <v>83.050003000000004</v>
      </c>
      <c r="Q12477">
        <v>83.699996999999996</v>
      </c>
      <c r="R12477">
        <v>7610000</v>
      </c>
      <c r="S12477">
        <v>83.699996999999996</v>
      </c>
    </row>
    <row r="12478" spans="13:19" x14ac:dyDescent="0.25">
      <c r="M12478" s="36">
        <v>24313</v>
      </c>
      <c r="N12478">
        <v>85.410004000000001</v>
      </c>
      <c r="O12478">
        <v>85.57</v>
      </c>
      <c r="P12478">
        <v>83.559997999999993</v>
      </c>
      <c r="Q12478">
        <v>83.830001999999993</v>
      </c>
      <c r="R12478">
        <v>7050000</v>
      </c>
      <c r="S12478">
        <v>83.830001999999993</v>
      </c>
    </row>
    <row r="12479" spans="13:19" x14ac:dyDescent="0.25">
      <c r="M12479" s="36">
        <v>24310</v>
      </c>
      <c r="N12479">
        <v>85.519997000000004</v>
      </c>
      <c r="O12479">
        <v>86.110000999999997</v>
      </c>
      <c r="P12479">
        <v>84.93</v>
      </c>
      <c r="Q12479">
        <v>85.410004000000001</v>
      </c>
      <c r="R12479">
        <v>6540000</v>
      </c>
      <c r="S12479">
        <v>85.410004000000001</v>
      </c>
    </row>
    <row r="12480" spans="13:19" x14ac:dyDescent="0.25">
      <c r="M12480" s="36">
        <v>24309</v>
      </c>
      <c r="N12480">
        <v>85.510002</v>
      </c>
      <c r="O12480">
        <v>86.239998</v>
      </c>
      <c r="P12480">
        <v>84.769997000000004</v>
      </c>
      <c r="Q12480">
        <v>85.519997000000004</v>
      </c>
      <c r="R12480">
        <v>6200000</v>
      </c>
      <c r="S12480">
        <v>85.519997000000004</v>
      </c>
    </row>
    <row r="12481" spans="13:19" x14ac:dyDescent="0.25">
      <c r="M12481" s="36">
        <v>24308</v>
      </c>
      <c r="N12481">
        <v>86.330001999999993</v>
      </c>
      <c r="O12481">
        <v>86.639999000000003</v>
      </c>
      <c r="P12481">
        <v>85.260002</v>
      </c>
      <c r="Q12481">
        <v>85.510002</v>
      </c>
      <c r="R12481">
        <v>5470000</v>
      </c>
      <c r="S12481">
        <v>85.510002</v>
      </c>
    </row>
    <row r="12482" spans="13:19" x14ac:dyDescent="0.25">
      <c r="M12482" s="36">
        <v>24307</v>
      </c>
      <c r="N12482">
        <v>86.989998</v>
      </c>
      <c r="O12482">
        <v>87.169998000000007</v>
      </c>
      <c r="P12482">
        <v>85.75</v>
      </c>
      <c r="Q12482">
        <v>86.330001999999993</v>
      </c>
      <c r="R12482">
        <v>5960000</v>
      </c>
      <c r="S12482">
        <v>86.330001999999993</v>
      </c>
    </row>
    <row r="12483" spans="13:19" x14ac:dyDescent="0.25">
      <c r="M12483" s="36">
        <v>24306</v>
      </c>
      <c r="N12483">
        <v>87.080001999999993</v>
      </c>
      <c r="O12483">
        <v>87.589995999999999</v>
      </c>
      <c r="P12483">
        <v>86.419998000000007</v>
      </c>
      <c r="Q12483">
        <v>86.989998</v>
      </c>
      <c r="R12483">
        <v>5110000</v>
      </c>
      <c r="S12483">
        <v>86.989998</v>
      </c>
    </row>
    <row r="12484" spans="13:19" x14ac:dyDescent="0.25">
      <c r="M12484" s="36">
        <v>24303</v>
      </c>
      <c r="N12484">
        <v>86.82</v>
      </c>
      <c r="O12484">
        <v>87.68</v>
      </c>
      <c r="P12484">
        <v>86.440002000000007</v>
      </c>
      <c r="Q12484">
        <v>87.080001999999993</v>
      </c>
      <c r="R12484">
        <v>6090000</v>
      </c>
      <c r="S12484">
        <v>87.080001999999993</v>
      </c>
    </row>
    <row r="12485" spans="13:19" x14ac:dyDescent="0.25">
      <c r="M12485" s="36">
        <v>24302</v>
      </c>
      <c r="N12485">
        <v>86.300003000000004</v>
      </c>
      <c r="O12485">
        <v>87.339995999999999</v>
      </c>
      <c r="P12485">
        <v>85.849997999999999</v>
      </c>
      <c r="Q12485">
        <v>86.82</v>
      </c>
      <c r="R12485">
        <v>5950000</v>
      </c>
      <c r="S12485">
        <v>86.82</v>
      </c>
    </row>
    <row r="12486" spans="13:19" x14ac:dyDescent="0.25">
      <c r="M12486" s="36">
        <v>24301</v>
      </c>
      <c r="N12486">
        <v>86.879997000000003</v>
      </c>
      <c r="O12486">
        <v>87.059997999999993</v>
      </c>
      <c r="P12486">
        <v>85.830001999999993</v>
      </c>
      <c r="Q12486">
        <v>86.300003000000004</v>
      </c>
      <c r="R12486">
        <v>5580000</v>
      </c>
      <c r="S12486">
        <v>86.300003000000004</v>
      </c>
    </row>
    <row r="12487" spans="13:19" x14ac:dyDescent="0.25">
      <c r="M12487" s="36">
        <v>24300</v>
      </c>
      <c r="N12487">
        <v>87.449996999999996</v>
      </c>
      <c r="O12487">
        <v>87.779999000000004</v>
      </c>
      <c r="P12487">
        <v>86.449996999999996</v>
      </c>
      <c r="Q12487">
        <v>86.879997000000003</v>
      </c>
      <c r="R12487">
        <v>5180000</v>
      </c>
      <c r="S12487">
        <v>86.879997000000003</v>
      </c>
    </row>
    <row r="12488" spans="13:19" x14ac:dyDescent="0.25">
      <c r="M12488" s="36">
        <v>24299</v>
      </c>
      <c r="N12488">
        <v>87.610000999999997</v>
      </c>
      <c r="O12488">
        <v>88.190002000000007</v>
      </c>
      <c r="P12488">
        <v>86.970000999999996</v>
      </c>
      <c r="Q12488">
        <v>87.449996999999996</v>
      </c>
      <c r="R12488">
        <v>6200000</v>
      </c>
      <c r="S12488">
        <v>87.449996999999996</v>
      </c>
    </row>
    <row r="12489" spans="13:19" x14ac:dyDescent="0.25">
      <c r="M12489" s="36">
        <v>24296</v>
      </c>
      <c r="N12489">
        <v>87.379997000000003</v>
      </c>
      <c r="O12489">
        <v>88.040001000000004</v>
      </c>
      <c r="P12489">
        <v>86.849997999999999</v>
      </c>
      <c r="Q12489">
        <v>87.610000999999997</v>
      </c>
      <c r="R12489">
        <v>6100000</v>
      </c>
      <c r="S12489">
        <v>87.610000999999997</v>
      </c>
    </row>
    <row r="12490" spans="13:19" x14ac:dyDescent="0.25">
      <c r="M12490" s="36">
        <v>24295</v>
      </c>
      <c r="N12490">
        <v>87.059997999999993</v>
      </c>
      <c r="O12490">
        <v>88.019997000000004</v>
      </c>
      <c r="P12490">
        <v>86.669998000000007</v>
      </c>
      <c r="Q12490">
        <v>87.379997000000003</v>
      </c>
      <c r="R12490">
        <v>7200000</v>
      </c>
      <c r="S12490">
        <v>87.379997000000003</v>
      </c>
    </row>
    <row r="12491" spans="13:19" x14ac:dyDescent="0.25">
      <c r="M12491" s="36">
        <v>24294</v>
      </c>
      <c r="N12491">
        <v>85.82</v>
      </c>
      <c r="O12491">
        <v>87.379997000000003</v>
      </c>
      <c r="P12491">
        <v>85.57</v>
      </c>
      <c r="Q12491">
        <v>87.059997999999993</v>
      </c>
      <c r="R12491">
        <v>6860000</v>
      </c>
      <c r="S12491">
        <v>87.059997999999993</v>
      </c>
    </row>
    <row r="12492" spans="13:19" x14ac:dyDescent="0.25">
      <c r="M12492" s="36">
        <v>24293</v>
      </c>
      <c r="N12492">
        <v>85.610000999999997</v>
      </c>
      <c r="O12492">
        <v>86.410004000000001</v>
      </c>
      <c r="P12492">
        <v>85.089995999999999</v>
      </c>
      <c r="Q12492">
        <v>85.82</v>
      </c>
      <c r="R12492">
        <v>4610000</v>
      </c>
      <c r="S12492">
        <v>85.82</v>
      </c>
    </row>
    <row r="12493" spans="13:19" x14ac:dyDescent="0.25">
      <c r="M12493" s="36">
        <v>24289</v>
      </c>
      <c r="N12493">
        <v>84.739998</v>
      </c>
      <c r="O12493">
        <v>86.080001999999993</v>
      </c>
      <c r="P12493">
        <v>84.739998</v>
      </c>
      <c r="Q12493">
        <v>85.610000999999997</v>
      </c>
      <c r="R12493">
        <v>5200000</v>
      </c>
      <c r="S12493">
        <v>85.610000999999997</v>
      </c>
    </row>
    <row r="12494" spans="13:19" x14ac:dyDescent="0.25">
      <c r="M12494" s="36">
        <v>24288</v>
      </c>
      <c r="N12494">
        <v>84.860000999999997</v>
      </c>
      <c r="O12494">
        <v>85.370002999999997</v>
      </c>
      <c r="P12494">
        <v>83.75</v>
      </c>
      <c r="Q12494">
        <v>84.739998</v>
      </c>
      <c r="R12494">
        <v>7250000</v>
      </c>
      <c r="S12494">
        <v>84.739998</v>
      </c>
    </row>
    <row r="12495" spans="13:19" x14ac:dyDescent="0.25">
      <c r="M12495" s="36">
        <v>24287</v>
      </c>
      <c r="N12495">
        <v>85.669998000000007</v>
      </c>
      <c r="O12495">
        <v>85.980002999999996</v>
      </c>
      <c r="P12495">
        <v>84.519997000000004</v>
      </c>
      <c r="Q12495">
        <v>84.860000999999997</v>
      </c>
      <c r="R12495">
        <v>6020000</v>
      </c>
      <c r="S12495">
        <v>84.860000999999997</v>
      </c>
    </row>
    <row r="12496" spans="13:19" x14ac:dyDescent="0.25">
      <c r="M12496" s="36">
        <v>24286</v>
      </c>
      <c r="N12496">
        <v>86.080001999999993</v>
      </c>
      <c r="O12496">
        <v>86.43</v>
      </c>
      <c r="P12496">
        <v>85</v>
      </c>
      <c r="Q12496">
        <v>85.669998000000007</v>
      </c>
      <c r="R12496">
        <v>6280000</v>
      </c>
      <c r="S12496">
        <v>85.669998000000007</v>
      </c>
    </row>
    <row r="12497" spans="13:19" x14ac:dyDescent="0.25">
      <c r="M12497" s="36">
        <v>24285</v>
      </c>
      <c r="N12497">
        <v>86.580001999999993</v>
      </c>
      <c r="O12497">
        <v>87.309997999999993</v>
      </c>
      <c r="P12497">
        <v>85.769997000000004</v>
      </c>
      <c r="Q12497">
        <v>86.080001999999993</v>
      </c>
      <c r="R12497">
        <v>5330000</v>
      </c>
      <c r="S12497">
        <v>86.080001999999993</v>
      </c>
    </row>
    <row r="12498" spans="13:19" x14ac:dyDescent="0.25">
      <c r="M12498" s="36">
        <v>24282</v>
      </c>
      <c r="N12498">
        <v>86.5</v>
      </c>
      <c r="O12498">
        <v>87.309997999999993</v>
      </c>
      <c r="P12498">
        <v>85.68</v>
      </c>
      <c r="Q12498">
        <v>86.580001999999993</v>
      </c>
      <c r="R12498">
        <v>7140000</v>
      </c>
      <c r="S12498">
        <v>86.580001999999993</v>
      </c>
    </row>
    <row r="12499" spans="13:19" x14ac:dyDescent="0.25">
      <c r="M12499" s="36">
        <v>24281</v>
      </c>
      <c r="N12499">
        <v>86.849997999999999</v>
      </c>
      <c r="O12499">
        <v>87.730002999999996</v>
      </c>
      <c r="P12499">
        <v>86.110000999999997</v>
      </c>
      <c r="Q12499">
        <v>86.5</v>
      </c>
      <c r="R12499">
        <v>7930000</v>
      </c>
      <c r="S12499">
        <v>86.5</v>
      </c>
    </row>
    <row r="12500" spans="13:19" x14ac:dyDescent="0.25">
      <c r="M12500" s="36">
        <v>24280</v>
      </c>
      <c r="N12500">
        <v>86.709998999999996</v>
      </c>
      <c r="O12500">
        <v>87.379997000000003</v>
      </c>
      <c r="P12500">
        <v>86.150002000000001</v>
      </c>
      <c r="Q12500">
        <v>86.849997999999999</v>
      </c>
      <c r="R12500">
        <v>7800000</v>
      </c>
      <c r="S12500">
        <v>86.849997999999999</v>
      </c>
    </row>
    <row r="12501" spans="13:19" x14ac:dyDescent="0.25">
      <c r="M12501" s="36">
        <v>24279</v>
      </c>
      <c r="N12501">
        <v>86.480002999999996</v>
      </c>
      <c r="O12501">
        <v>87.279999000000004</v>
      </c>
      <c r="P12501">
        <v>86.07</v>
      </c>
      <c r="Q12501">
        <v>86.709998999999996</v>
      </c>
      <c r="R12501">
        <v>6860000</v>
      </c>
      <c r="S12501">
        <v>86.709998999999996</v>
      </c>
    </row>
    <row r="12502" spans="13:19" x14ac:dyDescent="0.25">
      <c r="M12502" s="36">
        <v>24278</v>
      </c>
      <c r="N12502">
        <v>86.510002</v>
      </c>
      <c r="O12502">
        <v>87.029999000000004</v>
      </c>
      <c r="P12502">
        <v>85.839995999999999</v>
      </c>
      <c r="Q12502">
        <v>86.480002999999996</v>
      </c>
      <c r="R12502">
        <v>5940000</v>
      </c>
      <c r="S12502">
        <v>86.480002999999996</v>
      </c>
    </row>
    <row r="12503" spans="13:19" x14ac:dyDescent="0.25">
      <c r="M12503" s="36">
        <v>24275</v>
      </c>
      <c r="N12503">
        <v>86.470000999999996</v>
      </c>
      <c r="O12503">
        <v>87.110000999999997</v>
      </c>
      <c r="P12503">
        <v>85.889999000000003</v>
      </c>
      <c r="Q12503">
        <v>86.510002</v>
      </c>
      <c r="R12503">
        <v>6580000</v>
      </c>
      <c r="S12503">
        <v>86.510002</v>
      </c>
    </row>
    <row r="12504" spans="13:19" x14ac:dyDescent="0.25">
      <c r="M12504" s="36">
        <v>24274</v>
      </c>
      <c r="N12504">
        <v>86.730002999999996</v>
      </c>
      <c r="O12504">
        <v>87.18</v>
      </c>
      <c r="P12504">
        <v>85.879997000000003</v>
      </c>
      <c r="Q12504">
        <v>86.470000999999996</v>
      </c>
      <c r="R12504">
        <v>6870000</v>
      </c>
      <c r="S12504">
        <v>86.470000999999996</v>
      </c>
    </row>
    <row r="12505" spans="13:19" x14ac:dyDescent="0.25">
      <c r="M12505" s="36">
        <v>24273</v>
      </c>
      <c r="N12505">
        <v>87.07</v>
      </c>
      <c r="O12505">
        <v>87.739998</v>
      </c>
      <c r="P12505">
        <v>86.330001999999993</v>
      </c>
      <c r="Q12505">
        <v>86.730002999999996</v>
      </c>
      <c r="R12505">
        <v>8520000</v>
      </c>
      <c r="S12505">
        <v>86.730002999999996</v>
      </c>
    </row>
    <row r="12506" spans="13:19" x14ac:dyDescent="0.25">
      <c r="M12506" s="36">
        <v>24272</v>
      </c>
      <c r="N12506">
        <v>86.830001999999993</v>
      </c>
      <c r="O12506">
        <v>87.57</v>
      </c>
      <c r="P12506">
        <v>86.019997000000004</v>
      </c>
      <c r="Q12506">
        <v>87.07</v>
      </c>
      <c r="R12506">
        <v>7600000</v>
      </c>
      <c r="S12506">
        <v>87.07</v>
      </c>
    </row>
    <row r="12507" spans="13:19" x14ac:dyDescent="0.25">
      <c r="M12507" s="36">
        <v>24271</v>
      </c>
      <c r="N12507">
        <v>86.440002000000007</v>
      </c>
      <c r="O12507">
        <v>87.589995999999999</v>
      </c>
      <c r="P12507">
        <v>86.199996999999996</v>
      </c>
      <c r="Q12507">
        <v>86.830001999999993</v>
      </c>
      <c r="R12507">
        <v>7600000</v>
      </c>
      <c r="S12507">
        <v>86.830001999999993</v>
      </c>
    </row>
    <row r="12508" spans="13:19" x14ac:dyDescent="0.25">
      <c r="M12508" s="36">
        <v>24268</v>
      </c>
      <c r="N12508">
        <v>85.5</v>
      </c>
      <c r="O12508">
        <v>86.970000999999996</v>
      </c>
      <c r="P12508">
        <v>85.32</v>
      </c>
      <c r="Q12508">
        <v>86.440002000000007</v>
      </c>
      <c r="R12508">
        <v>8240000</v>
      </c>
      <c r="S12508">
        <v>86.440002000000007</v>
      </c>
    </row>
    <row r="12509" spans="13:19" x14ac:dyDescent="0.25">
      <c r="M12509" s="36">
        <v>24267</v>
      </c>
      <c r="N12509">
        <v>84.93</v>
      </c>
      <c r="O12509">
        <v>85.980002999999996</v>
      </c>
      <c r="P12509">
        <v>84.559997999999993</v>
      </c>
      <c r="Q12509">
        <v>85.5</v>
      </c>
      <c r="R12509">
        <v>5810000</v>
      </c>
      <c r="S12509">
        <v>85.5</v>
      </c>
    </row>
    <row r="12510" spans="13:19" x14ac:dyDescent="0.25">
      <c r="M12510" s="36">
        <v>24266</v>
      </c>
      <c r="N12510">
        <v>84.830001999999993</v>
      </c>
      <c r="O12510">
        <v>85.43</v>
      </c>
      <c r="P12510">
        <v>84.309997999999993</v>
      </c>
      <c r="Q12510">
        <v>84.93</v>
      </c>
      <c r="R12510">
        <v>4580000</v>
      </c>
      <c r="S12510">
        <v>84.93</v>
      </c>
    </row>
    <row r="12511" spans="13:19" x14ac:dyDescent="0.25">
      <c r="M12511" s="36">
        <v>24265</v>
      </c>
      <c r="N12511">
        <v>85.419998000000007</v>
      </c>
      <c r="O12511">
        <v>85.540001000000004</v>
      </c>
      <c r="P12511">
        <v>84.25</v>
      </c>
      <c r="Q12511">
        <v>84.830001999999993</v>
      </c>
      <c r="R12511">
        <v>5040000</v>
      </c>
      <c r="S12511">
        <v>84.830001999999993</v>
      </c>
    </row>
    <row r="12512" spans="13:19" x14ac:dyDescent="0.25">
      <c r="M12512" s="36">
        <v>24264</v>
      </c>
      <c r="N12512">
        <v>86.059997999999993</v>
      </c>
      <c r="O12512">
        <v>86.279999000000004</v>
      </c>
      <c r="P12512">
        <v>85.029999000000004</v>
      </c>
      <c r="Q12512">
        <v>85.419998000000007</v>
      </c>
      <c r="R12512">
        <v>4260000</v>
      </c>
      <c r="S12512">
        <v>85.419998000000007</v>
      </c>
    </row>
    <row r="12513" spans="13:19" x14ac:dyDescent="0.25">
      <c r="M12513" s="36">
        <v>24261</v>
      </c>
      <c r="N12513">
        <v>85.959998999999996</v>
      </c>
      <c r="O12513">
        <v>86.550003000000004</v>
      </c>
      <c r="P12513">
        <v>85.43</v>
      </c>
      <c r="Q12513">
        <v>86.059997999999993</v>
      </c>
      <c r="R12513">
        <v>4430000</v>
      </c>
      <c r="S12513">
        <v>86.059997999999993</v>
      </c>
    </row>
    <row r="12514" spans="13:19" x14ac:dyDescent="0.25">
      <c r="M12514" s="36">
        <v>24260</v>
      </c>
      <c r="N12514">
        <v>86.099997999999999</v>
      </c>
      <c r="O12514">
        <v>86.849997999999999</v>
      </c>
      <c r="P12514">
        <v>85.550003000000004</v>
      </c>
      <c r="Q12514">
        <v>85.959998999999996</v>
      </c>
      <c r="R12514">
        <v>5080000</v>
      </c>
      <c r="S12514">
        <v>85.959998999999996</v>
      </c>
    </row>
    <row r="12515" spans="13:19" x14ac:dyDescent="0.25">
      <c r="M12515" s="36">
        <v>24259</v>
      </c>
      <c r="N12515">
        <v>86.129997000000003</v>
      </c>
      <c r="O12515">
        <v>86.650002000000001</v>
      </c>
      <c r="P12515">
        <v>85.279999000000004</v>
      </c>
      <c r="Q12515">
        <v>86.099997999999999</v>
      </c>
      <c r="R12515">
        <v>5290000</v>
      </c>
      <c r="S12515">
        <v>86.099997999999999</v>
      </c>
    </row>
    <row r="12516" spans="13:19" x14ac:dyDescent="0.25">
      <c r="M12516" s="36">
        <v>24258</v>
      </c>
      <c r="N12516">
        <v>87.330001999999993</v>
      </c>
      <c r="O12516">
        <v>87.650002000000001</v>
      </c>
      <c r="P12516">
        <v>85.800003000000004</v>
      </c>
      <c r="Q12516">
        <v>86.129997000000003</v>
      </c>
      <c r="R12516">
        <v>5770000</v>
      </c>
      <c r="S12516">
        <v>86.129997000000003</v>
      </c>
    </row>
    <row r="12517" spans="13:19" x14ac:dyDescent="0.25">
      <c r="M12517" s="36">
        <v>24254</v>
      </c>
      <c r="N12517">
        <v>87.07</v>
      </c>
      <c r="O12517">
        <v>87.419998000000007</v>
      </c>
      <c r="P12517">
        <v>86.43</v>
      </c>
      <c r="Q12517">
        <v>87.330001999999993</v>
      </c>
      <c r="R12517">
        <v>4790000</v>
      </c>
      <c r="S12517">
        <v>87.330001999999993</v>
      </c>
    </row>
    <row r="12518" spans="13:19" x14ac:dyDescent="0.25">
      <c r="M12518" s="36">
        <v>24253</v>
      </c>
      <c r="N12518">
        <v>87.07</v>
      </c>
      <c r="O12518">
        <v>87.879997000000003</v>
      </c>
      <c r="P12518">
        <v>86.540001000000004</v>
      </c>
      <c r="Q12518">
        <v>87.07</v>
      </c>
      <c r="R12518">
        <v>6080000</v>
      </c>
      <c r="S12518">
        <v>87.07</v>
      </c>
    </row>
    <row r="12519" spans="13:19" x14ac:dyDescent="0.25">
      <c r="M12519" s="36">
        <v>24252</v>
      </c>
      <c r="N12519">
        <v>86.769997000000004</v>
      </c>
      <c r="O12519">
        <v>87.480002999999996</v>
      </c>
      <c r="P12519">
        <v>86.050003000000004</v>
      </c>
      <c r="Q12519">
        <v>87.07</v>
      </c>
      <c r="R12519">
        <v>5820000</v>
      </c>
      <c r="S12519">
        <v>87.07</v>
      </c>
    </row>
    <row r="12520" spans="13:19" x14ac:dyDescent="0.25">
      <c r="M12520" s="36">
        <v>24251</v>
      </c>
      <c r="N12520">
        <v>86.199996999999996</v>
      </c>
      <c r="O12520">
        <v>87.699996999999996</v>
      </c>
      <c r="P12520">
        <v>86.190002000000007</v>
      </c>
      <c r="Q12520">
        <v>86.769997000000004</v>
      </c>
      <c r="R12520">
        <v>7210000</v>
      </c>
      <c r="S12520">
        <v>86.769997000000004</v>
      </c>
    </row>
    <row r="12521" spans="13:19" x14ac:dyDescent="0.25">
      <c r="M12521" s="36">
        <v>24250</v>
      </c>
      <c r="N12521">
        <v>85.43</v>
      </c>
      <c r="O12521">
        <v>86.910004000000001</v>
      </c>
      <c r="P12521">
        <v>85.290001000000004</v>
      </c>
      <c r="Q12521">
        <v>86.199996999999996</v>
      </c>
      <c r="R12521">
        <v>7080000</v>
      </c>
      <c r="S12521">
        <v>86.199996999999996</v>
      </c>
    </row>
    <row r="12522" spans="13:19" x14ac:dyDescent="0.25">
      <c r="M12522" s="36">
        <v>24247</v>
      </c>
      <c r="N12522">
        <v>85.019997000000004</v>
      </c>
      <c r="O12522">
        <v>85.790001000000004</v>
      </c>
      <c r="P12522">
        <v>84.209998999999996</v>
      </c>
      <c r="Q12522">
        <v>85.43</v>
      </c>
      <c r="R12522">
        <v>6430000</v>
      </c>
      <c r="S12522">
        <v>85.43</v>
      </c>
    </row>
    <row r="12523" spans="13:19" x14ac:dyDescent="0.25">
      <c r="M12523" s="36">
        <v>24246</v>
      </c>
      <c r="N12523">
        <v>85.120002999999997</v>
      </c>
      <c r="O12523">
        <v>86.330001999999993</v>
      </c>
      <c r="P12523">
        <v>84.540001000000004</v>
      </c>
      <c r="Q12523">
        <v>85.019997000000004</v>
      </c>
      <c r="R12523">
        <v>8640000</v>
      </c>
      <c r="S12523">
        <v>85.019997000000004</v>
      </c>
    </row>
    <row r="12524" spans="13:19" x14ac:dyDescent="0.25">
      <c r="M12524" s="36">
        <v>24245</v>
      </c>
      <c r="N12524">
        <v>83.720000999999996</v>
      </c>
      <c r="O12524">
        <v>85.639999000000003</v>
      </c>
      <c r="P12524">
        <v>83.720000999999996</v>
      </c>
      <c r="Q12524">
        <v>85.120002999999997</v>
      </c>
      <c r="R12524">
        <v>9310000</v>
      </c>
      <c r="S12524">
        <v>85.120002999999997</v>
      </c>
    </row>
    <row r="12525" spans="13:19" x14ac:dyDescent="0.25">
      <c r="M12525" s="36">
        <v>24244</v>
      </c>
      <c r="N12525">
        <v>84.410004000000001</v>
      </c>
      <c r="O12525">
        <v>85.029999000000004</v>
      </c>
      <c r="P12525">
        <v>83.18</v>
      </c>
      <c r="Q12525">
        <v>83.629997000000003</v>
      </c>
      <c r="R12525">
        <v>9870000</v>
      </c>
      <c r="S12525">
        <v>83.629997000000003</v>
      </c>
    </row>
    <row r="12526" spans="13:19" x14ac:dyDescent="0.25">
      <c r="M12526" s="36">
        <v>24243</v>
      </c>
      <c r="N12526">
        <v>85.470000999999996</v>
      </c>
      <c r="O12526">
        <v>86.040001000000004</v>
      </c>
      <c r="P12526">
        <v>83.900002000000001</v>
      </c>
      <c r="Q12526">
        <v>84.410004000000001</v>
      </c>
      <c r="R12526">
        <v>9260000</v>
      </c>
      <c r="S12526">
        <v>84.410004000000001</v>
      </c>
    </row>
    <row r="12527" spans="13:19" x14ac:dyDescent="0.25">
      <c r="M12527" s="36">
        <v>24240</v>
      </c>
      <c r="N12527">
        <v>86.230002999999996</v>
      </c>
      <c r="O12527">
        <v>86.309997999999993</v>
      </c>
      <c r="P12527">
        <v>84.769997000000004</v>
      </c>
      <c r="Q12527">
        <v>85.470000999999996</v>
      </c>
      <c r="R12527">
        <v>8970000</v>
      </c>
      <c r="S12527">
        <v>85.470000999999996</v>
      </c>
    </row>
    <row r="12528" spans="13:19" x14ac:dyDescent="0.25">
      <c r="M12528" s="36">
        <v>24239</v>
      </c>
      <c r="N12528">
        <v>87.230002999999996</v>
      </c>
      <c r="O12528">
        <v>87.489998</v>
      </c>
      <c r="P12528">
        <v>85.720000999999996</v>
      </c>
      <c r="Q12528">
        <v>86.230002999999996</v>
      </c>
      <c r="R12528">
        <v>8210000</v>
      </c>
      <c r="S12528">
        <v>86.230002999999996</v>
      </c>
    </row>
    <row r="12529" spans="13:19" x14ac:dyDescent="0.25">
      <c r="M12529" s="36">
        <v>24238</v>
      </c>
      <c r="N12529">
        <v>87.080001999999993</v>
      </c>
      <c r="O12529">
        <v>88.379997000000003</v>
      </c>
      <c r="P12529">
        <v>86.839995999999999</v>
      </c>
      <c r="Q12529">
        <v>87.230002999999996</v>
      </c>
      <c r="R12529">
        <v>7470000</v>
      </c>
      <c r="S12529">
        <v>87.230002999999996</v>
      </c>
    </row>
    <row r="12530" spans="13:19" x14ac:dyDescent="0.25">
      <c r="M12530" s="36">
        <v>24237</v>
      </c>
      <c r="N12530">
        <v>86.32</v>
      </c>
      <c r="O12530">
        <v>87.879997000000003</v>
      </c>
      <c r="P12530">
        <v>86.120002999999997</v>
      </c>
      <c r="Q12530">
        <v>87.080001999999993</v>
      </c>
      <c r="R12530">
        <v>9050000</v>
      </c>
      <c r="S12530">
        <v>87.080001999999993</v>
      </c>
    </row>
    <row r="12531" spans="13:19" x14ac:dyDescent="0.25">
      <c r="M12531" s="36">
        <v>24236</v>
      </c>
      <c r="N12531">
        <v>87.839995999999999</v>
      </c>
      <c r="O12531">
        <v>87.959998999999996</v>
      </c>
      <c r="P12531">
        <v>85.919998000000007</v>
      </c>
      <c r="Q12531">
        <v>86.32</v>
      </c>
      <c r="R12531">
        <v>9290000</v>
      </c>
      <c r="S12531">
        <v>86.32</v>
      </c>
    </row>
    <row r="12532" spans="13:19" x14ac:dyDescent="0.25">
      <c r="M12532" s="36">
        <v>24233</v>
      </c>
      <c r="N12532">
        <v>87.93</v>
      </c>
      <c r="O12532">
        <v>88.519997000000004</v>
      </c>
      <c r="P12532">
        <v>86.239998</v>
      </c>
      <c r="Q12532">
        <v>87.839995999999999</v>
      </c>
      <c r="R12532">
        <v>13110000</v>
      </c>
      <c r="S12532">
        <v>87.839995999999999</v>
      </c>
    </row>
    <row r="12533" spans="13:19" x14ac:dyDescent="0.25">
      <c r="M12533" s="36">
        <v>24232</v>
      </c>
      <c r="N12533">
        <v>89.389999000000003</v>
      </c>
      <c r="O12533">
        <v>89.769997000000004</v>
      </c>
      <c r="P12533">
        <v>87.599997999999999</v>
      </c>
      <c r="Q12533">
        <v>87.93</v>
      </c>
      <c r="R12533">
        <v>10100000</v>
      </c>
      <c r="S12533">
        <v>87.93</v>
      </c>
    </row>
    <row r="12534" spans="13:19" x14ac:dyDescent="0.25">
      <c r="M12534" s="36">
        <v>24231</v>
      </c>
      <c r="N12534">
        <v>89.849997999999999</v>
      </c>
      <c r="O12534">
        <v>90.110000999999997</v>
      </c>
      <c r="P12534">
        <v>88.540001000000004</v>
      </c>
      <c r="Q12534">
        <v>89.389999000000003</v>
      </c>
      <c r="R12534">
        <v>9740000</v>
      </c>
      <c r="S12534">
        <v>89.389999000000003</v>
      </c>
    </row>
    <row r="12535" spans="13:19" x14ac:dyDescent="0.25">
      <c r="M12535" s="36">
        <v>24230</v>
      </c>
      <c r="N12535">
        <v>90.900002000000001</v>
      </c>
      <c r="O12535">
        <v>91.099997999999999</v>
      </c>
      <c r="P12535">
        <v>89.459998999999996</v>
      </c>
      <c r="Q12535">
        <v>89.849997999999999</v>
      </c>
      <c r="R12535">
        <v>8020000</v>
      </c>
      <c r="S12535">
        <v>89.849997999999999</v>
      </c>
    </row>
    <row r="12536" spans="13:19" x14ac:dyDescent="0.25">
      <c r="M12536" s="36">
        <v>24229</v>
      </c>
      <c r="N12536">
        <v>91.059997999999993</v>
      </c>
      <c r="O12536">
        <v>91.75</v>
      </c>
      <c r="P12536">
        <v>90.43</v>
      </c>
      <c r="Q12536">
        <v>90.900002000000001</v>
      </c>
      <c r="R12536">
        <v>7070000</v>
      </c>
      <c r="S12536">
        <v>90.900002000000001</v>
      </c>
    </row>
    <row r="12537" spans="13:19" x14ac:dyDescent="0.25">
      <c r="M12537" s="36">
        <v>24226</v>
      </c>
      <c r="N12537">
        <v>91.129997000000003</v>
      </c>
      <c r="O12537">
        <v>91.860000999999997</v>
      </c>
      <c r="P12537">
        <v>90.57</v>
      </c>
      <c r="Q12537">
        <v>91.059997999999993</v>
      </c>
      <c r="R12537">
        <v>7220000</v>
      </c>
      <c r="S12537">
        <v>91.059997999999993</v>
      </c>
    </row>
    <row r="12538" spans="13:19" x14ac:dyDescent="0.25">
      <c r="M12538" s="36">
        <v>24225</v>
      </c>
      <c r="N12538">
        <v>91.760002</v>
      </c>
      <c r="O12538">
        <v>91.919998000000007</v>
      </c>
      <c r="P12538">
        <v>90.239998</v>
      </c>
      <c r="Q12538">
        <v>91.129997000000003</v>
      </c>
      <c r="R12538">
        <v>8310000</v>
      </c>
      <c r="S12538">
        <v>91.129997000000003</v>
      </c>
    </row>
    <row r="12539" spans="13:19" x14ac:dyDescent="0.25">
      <c r="M12539" s="36">
        <v>24224</v>
      </c>
      <c r="N12539">
        <v>91.989998</v>
      </c>
      <c r="O12539">
        <v>92.489998</v>
      </c>
      <c r="P12539">
        <v>91.099997999999999</v>
      </c>
      <c r="Q12539">
        <v>91.760002</v>
      </c>
      <c r="R12539">
        <v>7950000</v>
      </c>
      <c r="S12539">
        <v>91.760002</v>
      </c>
    </row>
    <row r="12540" spans="13:19" x14ac:dyDescent="0.25">
      <c r="M12540" s="36">
        <v>24223</v>
      </c>
      <c r="N12540">
        <v>92.080001999999993</v>
      </c>
      <c r="O12540">
        <v>92.769997000000004</v>
      </c>
      <c r="P12540">
        <v>91.470000999999996</v>
      </c>
      <c r="Q12540">
        <v>91.989998</v>
      </c>
      <c r="R12540">
        <v>7540000</v>
      </c>
      <c r="S12540">
        <v>91.989998</v>
      </c>
    </row>
    <row r="12541" spans="13:19" x14ac:dyDescent="0.25">
      <c r="M12541" s="36">
        <v>24222</v>
      </c>
      <c r="N12541">
        <v>92.269997000000004</v>
      </c>
      <c r="O12541">
        <v>92.860000999999997</v>
      </c>
      <c r="P12541">
        <v>91.410004000000001</v>
      </c>
      <c r="Q12541">
        <v>92.080001999999993</v>
      </c>
      <c r="R12541">
        <v>7270000</v>
      </c>
      <c r="S12541">
        <v>92.080001999999993</v>
      </c>
    </row>
    <row r="12542" spans="13:19" x14ac:dyDescent="0.25">
      <c r="M12542" s="36">
        <v>24219</v>
      </c>
      <c r="N12542">
        <v>92.419998000000007</v>
      </c>
      <c r="O12542">
        <v>92.870002999999997</v>
      </c>
      <c r="P12542">
        <v>91.599997999999999</v>
      </c>
      <c r="Q12542">
        <v>92.269997000000004</v>
      </c>
      <c r="R12542">
        <v>8650000</v>
      </c>
      <c r="S12542">
        <v>92.269997000000004</v>
      </c>
    </row>
    <row r="12543" spans="13:19" x14ac:dyDescent="0.25">
      <c r="M12543" s="36">
        <v>24218</v>
      </c>
      <c r="N12543">
        <v>92.080001999999993</v>
      </c>
      <c r="O12543">
        <v>93.019997000000004</v>
      </c>
      <c r="P12543">
        <v>91.779999000000004</v>
      </c>
      <c r="Q12543">
        <v>92.419998000000007</v>
      </c>
      <c r="R12543">
        <v>9560000</v>
      </c>
      <c r="S12543">
        <v>92.419998000000007</v>
      </c>
    </row>
    <row r="12544" spans="13:19" x14ac:dyDescent="0.25">
      <c r="M12544" s="36">
        <v>24217</v>
      </c>
      <c r="N12544">
        <v>91.57</v>
      </c>
      <c r="O12544">
        <v>92.75</v>
      </c>
      <c r="P12544">
        <v>91.339995999999999</v>
      </c>
      <c r="Q12544">
        <v>92.080001999999993</v>
      </c>
      <c r="R12544">
        <v>10530000</v>
      </c>
      <c r="S12544">
        <v>92.080001999999993</v>
      </c>
    </row>
    <row r="12545" spans="13:19" x14ac:dyDescent="0.25">
      <c r="M12545" s="36">
        <v>24216</v>
      </c>
      <c r="N12545">
        <v>91.580001999999993</v>
      </c>
      <c r="O12545">
        <v>92.309997999999993</v>
      </c>
      <c r="P12545">
        <v>90.889999000000003</v>
      </c>
      <c r="Q12545">
        <v>91.57</v>
      </c>
      <c r="R12545">
        <v>8820000</v>
      </c>
      <c r="S12545">
        <v>91.57</v>
      </c>
    </row>
    <row r="12546" spans="13:19" x14ac:dyDescent="0.25">
      <c r="M12546" s="36">
        <v>24215</v>
      </c>
      <c r="N12546">
        <v>91.989998</v>
      </c>
      <c r="O12546">
        <v>92.589995999999999</v>
      </c>
      <c r="P12546">
        <v>91.089995999999999</v>
      </c>
      <c r="Q12546">
        <v>91.580001999999993</v>
      </c>
      <c r="R12546">
        <v>9150000</v>
      </c>
      <c r="S12546">
        <v>91.580001999999993</v>
      </c>
    </row>
    <row r="12547" spans="13:19" x14ac:dyDescent="0.25">
      <c r="M12547" s="36">
        <v>24212</v>
      </c>
      <c r="N12547">
        <v>91.870002999999997</v>
      </c>
      <c r="O12547">
        <v>92.75</v>
      </c>
      <c r="P12547">
        <v>91.279999000000004</v>
      </c>
      <c r="Q12547">
        <v>91.989998</v>
      </c>
      <c r="R12547">
        <v>10270000</v>
      </c>
      <c r="S12547">
        <v>91.989998</v>
      </c>
    </row>
    <row r="12548" spans="13:19" x14ac:dyDescent="0.25">
      <c r="M12548" s="36">
        <v>24211</v>
      </c>
      <c r="N12548">
        <v>91.540001000000004</v>
      </c>
      <c r="O12548">
        <v>92.800003000000004</v>
      </c>
      <c r="P12548">
        <v>91.120002999999997</v>
      </c>
      <c r="Q12548">
        <v>91.870002999999997</v>
      </c>
      <c r="R12548">
        <v>12980000</v>
      </c>
      <c r="S12548">
        <v>91.870002999999997</v>
      </c>
    </row>
    <row r="12549" spans="13:19" x14ac:dyDescent="0.25">
      <c r="M12549" s="36">
        <v>24210</v>
      </c>
      <c r="N12549">
        <v>91.449996999999996</v>
      </c>
      <c r="O12549">
        <v>92.809997999999993</v>
      </c>
      <c r="P12549">
        <v>90.730002999999996</v>
      </c>
      <c r="Q12549">
        <v>91.540001000000004</v>
      </c>
      <c r="R12549">
        <v>10440000</v>
      </c>
      <c r="S12549">
        <v>91.540001000000004</v>
      </c>
    </row>
    <row r="12550" spans="13:19" x14ac:dyDescent="0.25">
      <c r="M12550" s="36">
        <v>24209</v>
      </c>
      <c r="N12550">
        <v>91.790001000000004</v>
      </c>
      <c r="O12550">
        <v>92.510002</v>
      </c>
      <c r="P12550">
        <v>90.919998000000007</v>
      </c>
      <c r="Q12550">
        <v>91.449996999999996</v>
      </c>
      <c r="R12550">
        <v>10500000</v>
      </c>
      <c r="S12550">
        <v>91.449996999999996</v>
      </c>
    </row>
    <row r="12551" spans="13:19" x14ac:dyDescent="0.25">
      <c r="M12551" s="36">
        <v>24208</v>
      </c>
      <c r="N12551">
        <v>91.760002</v>
      </c>
      <c r="O12551">
        <v>92.599997999999999</v>
      </c>
      <c r="P12551">
        <v>91.080001999999993</v>
      </c>
      <c r="Q12551">
        <v>91.790001000000004</v>
      </c>
      <c r="R12551">
        <v>9310000</v>
      </c>
      <c r="S12551">
        <v>91.790001000000004</v>
      </c>
    </row>
    <row r="12552" spans="13:19" x14ac:dyDescent="0.25">
      <c r="M12552" s="36">
        <v>24204</v>
      </c>
      <c r="N12552">
        <v>91.559997999999993</v>
      </c>
      <c r="O12552">
        <v>92.419998000000007</v>
      </c>
      <c r="P12552">
        <v>90.989998</v>
      </c>
      <c r="Q12552">
        <v>91.760002</v>
      </c>
      <c r="R12552">
        <v>9650000</v>
      </c>
      <c r="S12552">
        <v>91.760002</v>
      </c>
    </row>
    <row r="12553" spans="13:19" x14ac:dyDescent="0.25">
      <c r="M12553" s="36">
        <v>24203</v>
      </c>
      <c r="N12553">
        <v>91.309997999999993</v>
      </c>
      <c r="O12553">
        <v>92.099997999999999</v>
      </c>
      <c r="P12553">
        <v>90.769997000000004</v>
      </c>
      <c r="Q12553">
        <v>91.559997999999993</v>
      </c>
      <c r="R12553">
        <v>9040000</v>
      </c>
      <c r="S12553">
        <v>91.559997999999993</v>
      </c>
    </row>
    <row r="12554" spans="13:19" x14ac:dyDescent="0.25">
      <c r="M12554" s="36">
        <v>24202</v>
      </c>
      <c r="N12554">
        <v>90.760002</v>
      </c>
      <c r="O12554">
        <v>92.040001000000004</v>
      </c>
      <c r="P12554">
        <v>90.470000999999996</v>
      </c>
      <c r="Q12554">
        <v>91.309997999999993</v>
      </c>
      <c r="R12554">
        <v>10560000</v>
      </c>
      <c r="S12554">
        <v>91.309997999999993</v>
      </c>
    </row>
    <row r="12555" spans="13:19" x14ac:dyDescent="0.25">
      <c r="M12555" s="36">
        <v>24201</v>
      </c>
      <c r="N12555">
        <v>89.940002000000007</v>
      </c>
      <c r="O12555">
        <v>91.330001999999993</v>
      </c>
      <c r="P12555">
        <v>89.919998000000007</v>
      </c>
      <c r="Q12555">
        <v>90.760002</v>
      </c>
      <c r="R12555">
        <v>9360000</v>
      </c>
      <c r="S12555">
        <v>90.760002</v>
      </c>
    </row>
    <row r="12556" spans="13:19" x14ac:dyDescent="0.25">
      <c r="M12556" s="36">
        <v>24198</v>
      </c>
      <c r="N12556">
        <v>89.230002999999996</v>
      </c>
      <c r="O12556">
        <v>90.370002999999997</v>
      </c>
      <c r="P12556">
        <v>88.959998999999996</v>
      </c>
      <c r="Q12556">
        <v>89.940002000000007</v>
      </c>
      <c r="R12556">
        <v>9050000</v>
      </c>
      <c r="S12556">
        <v>89.940002000000007</v>
      </c>
    </row>
    <row r="12557" spans="13:19" x14ac:dyDescent="0.25">
      <c r="M12557" s="36">
        <v>24197</v>
      </c>
      <c r="N12557">
        <v>88.779999000000004</v>
      </c>
      <c r="O12557">
        <v>89.699996999999996</v>
      </c>
      <c r="P12557">
        <v>88.470000999999996</v>
      </c>
      <c r="Q12557">
        <v>89.230002999999996</v>
      </c>
      <c r="R12557">
        <v>6690000</v>
      </c>
      <c r="S12557">
        <v>89.230002999999996</v>
      </c>
    </row>
    <row r="12558" spans="13:19" x14ac:dyDescent="0.25">
      <c r="M12558" s="36">
        <v>24196</v>
      </c>
      <c r="N12558">
        <v>89.269997000000004</v>
      </c>
      <c r="O12558">
        <v>89.57</v>
      </c>
      <c r="P12558">
        <v>88.309997999999993</v>
      </c>
      <c r="Q12558">
        <v>88.779999000000004</v>
      </c>
      <c r="R12558">
        <v>7980000</v>
      </c>
      <c r="S12558">
        <v>88.779999000000004</v>
      </c>
    </row>
    <row r="12559" spans="13:19" x14ac:dyDescent="0.25">
      <c r="M12559" s="36">
        <v>24195</v>
      </c>
      <c r="N12559">
        <v>89.620002999999997</v>
      </c>
      <c r="O12559">
        <v>90.040001000000004</v>
      </c>
      <c r="P12559">
        <v>88.629997000000003</v>
      </c>
      <c r="Q12559">
        <v>89.269997000000004</v>
      </c>
      <c r="R12559">
        <v>8300000</v>
      </c>
      <c r="S12559">
        <v>89.269997000000004</v>
      </c>
    </row>
    <row r="12560" spans="13:19" x14ac:dyDescent="0.25">
      <c r="M12560" s="36">
        <v>24194</v>
      </c>
      <c r="N12560">
        <v>89.540001000000004</v>
      </c>
      <c r="O12560">
        <v>90.410004000000001</v>
      </c>
      <c r="P12560">
        <v>89.150002000000001</v>
      </c>
      <c r="Q12560">
        <v>89.620002999999997</v>
      </c>
      <c r="R12560">
        <v>8640000</v>
      </c>
      <c r="S12560">
        <v>89.620002999999997</v>
      </c>
    </row>
    <row r="12561" spans="13:19" x14ac:dyDescent="0.25">
      <c r="M12561" s="36">
        <v>24191</v>
      </c>
      <c r="N12561">
        <v>89.290001000000004</v>
      </c>
      <c r="O12561">
        <v>90.139999000000003</v>
      </c>
      <c r="P12561">
        <v>88.959998999999996</v>
      </c>
      <c r="Q12561">
        <v>89.540001000000004</v>
      </c>
      <c r="R12561">
        <v>7750000</v>
      </c>
      <c r="S12561">
        <v>89.540001000000004</v>
      </c>
    </row>
    <row r="12562" spans="13:19" x14ac:dyDescent="0.25">
      <c r="M12562" s="36">
        <v>24190</v>
      </c>
      <c r="N12562">
        <v>89.129997000000003</v>
      </c>
      <c r="O12562">
        <v>89.800003000000004</v>
      </c>
      <c r="P12562">
        <v>88.68</v>
      </c>
      <c r="Q12562">
        <v>89.290001000000004</v>
      </c>
      <c r="R12562">
        <v>7880000</v>
      </c>
      <c r="S12562">
        <v>89.290001000000004</v>
      </c>
    </row>
    <row r="12563" spans="13:19" x14ac:dyDescent="0.25">
      <c r="M12563" s="36">
        <v>24189</v>
      </c>
      <c r="N12563">
        <v>89.459998999999996</v>
      </c>
      <c r="O12563">
        <v>89.800003000000004</v>
      </c>
      <c r="P12563">
        <v>88.690002000000007</v>
      </c>
      <c r="Q12563">
        <v>89.129997000000003</v>
      </c>
      <c r="R12563">
        <v>6720000</v>
      </c>
      <c r="S12563">
        <v>89.129997000000003</v>
      </c>
    </row>
    <row r="12564" spans="13:19" x14ac:dyDescent="0.25">
      <c r="M12564" s="36">
        <v>24188</v>
      </c>
      <c r="N12564">
        <v>89.199996999999996</v>
      </c>
      <c r="O12564">
        <v>90.279999000000004</v>
      </c>
      <c r="P12564">
        <v>89.010002</v>
      </c>
      <c r="Q12564">
        <v>89.459998999999996</v>
      </c>
      <c r="R12564">
        <v>8910000</v>
      </c>
      <c r="S12564">
        <v>89.459998999999996</v>
      </c>
    </row>
    <row r="12565" spans="13:19" x14ac:dyDescent="0.25">
      <c r="M12565" s="36">
        <v>24187</v>
      </c>
      <c r="N12565">
        <v>88.529999000000004</v>
      </c>
      <c r="O12565">
        <v>89.730002999999996</v>
      </c>
      <c r="P12565">
        <v>88.400002000000001</v>
      </c>
      <c r="Q12565">
        <v>89.199996999999996</v>
      </c>
      <c r="R12565">
        <v>7230000</v>
      </c>
      <c r="S12565">
        <v>89.199996999999996</v>
      </c>
    </row>
    <row r="12566" spans="13:19" x14ac:dyDescent="0.25">
      <c r="M12566" s="36">
        <v>24184</v>
      </c>
      <c r="N12566">
        <v>88.169998000000007</v>
      </c>
      <c r="O12566">
        <v>89.230002999999996</v>
      </c>
      <c r="P12566">
        <v>87.82</v>
      </c>
      <c r="Q12566">
        <v>88.529999000000004</v>
      </c>
      <c r="R12566">
        <v>6450000</v>
      </c>
      <c r="S12566">
        <v>88.529999000000004</v>
      </c>
    </row>
    <row r="12567" spans="13:19" x14ac:dyDescent="0.25">
      <c r="M12567" s="36">
        <v>24183</v>
      </c>
      <c r="N12567">
        <v>87.860000999999997</v>
      </c>
      <c r="O12567">
        <v>88.599997999999999</v>
      </c>
      <c r="P12567">
        <v>87.449996999999996</v>
      </c>
      <c r="Q12567">
        <v>88.169998000000007</v>
      </c>
      <c r="R12567">
        <v>5460000</v>
      </c>
      <c r="S12567">
        <v>88.169998000000007</v>
      </c>
    </row>
    <row r="12568" spans="13:19" x14ac:dyDescent="0.25">
      <c r="M12568" s="36">
        <v>24182</v>
      </c>
      <c r="N12568">
        <v>87.349997999999999</v>
      </c>
      <c r="O12568">
        <v>88.550003000000004</v>
      </c>
      <c r="P12568">
        <v>87.089995999999999</v>
      </c>
      <c r="Q12568">
        <v>87.860000999999997</v>
      </c>
      <c r="R12568">
        <v>7330000</v>
      </c>
      <c r="S12568">
        <v>87.860000999999997</v>
      </c>
    </row>
    <row r="12569" spans="13:19" x14ac:dyDescent="0.25">
      <c r="M12569" s="36">
        <v>24181</v>
      </c>
      <c r="N12569">
        <v>87.849997999999999</v>
      </c>
      <c r="O12569">
        <v>88.199996999999996</v>
      </c>
      <c r="P12569">
        <v>86.690002000000007</v>
      </c>
      <c r="Q12569">
        <v>87.349997999999999</v>
      </c>
      <c r="R12569">
        <v>9440000</v>
      </c>
      <c r="S12569">
        <v>87.349997999999999</v>
      </c>
    </row>
    <row r="12570" spans="13:19" x14ac:dyDescent="0.25">
      <c r="M12570" s="36">
        <v>24180</v>
      </c>
      <c r="N12570">
        <v>88.849997999999999</v>
      </c>
      <c r="O12570">
        <v>88.919998000000007</v>
      </c>
      <c r="P12570">
        <v>87.559997999999993</v>
      </c>
      <c r="Q12570">
        <v>87.849997999999999</v>
      </c>
      <c r="R12570">
        <v>7400000</v>
      </c>
      <c r="S12570">
        <v>87.849997999999999</v>
      </c>
    </row>
    <row r="12571" spans="13:19" x14ac:dyDescent="0.25">
      <c r="M12571" s="36">
        <v>24177</v>
      </c>
      <c r="N12571">
        <v>88.959998999999996</v>
      </c>
      <c r="O12571">
        <v>89.629997000000003</v>
      </c>
      <c r="P12571">
        <v>88.300003000000004</v>
      </c>
      <c r="Q12571">
        <v>88.849997999999999</v>
      </c>
      <c r="R12571">
        <v>7000000</v>
      </c>
      <c r="S12571">
        <v>88.849997999999999</v>
      </c>
    </row>
    <row r="12572" spans="13:19" x14ac:dyDescent="0.25">
      <c r="M12572" s="36">
        <v>24176</v>
      </c>
      <c r="N12572">
        <v>88.959998999999996</v>
      </c>
      <c r="O12572">
        <v>90.139999000000003</v>
      </c>
      <c r="P12572">
        <v>88.360000999999997</v>
      </c>
      <c r="Q12572">
        <v>88.959998999999996</v>
      </c>
      <c r="R12572">
        <v>10310000</v>
      </c>
      <c r="S12572">
        <v>88.959998999999996</v>
      </c>
    </row>
    <row r="12573" spans="13:19" x14ac:dyDescent="0.25">
      <c r="M12573" s="36">
        <v>24175</v>
      </c>
      <c r="N12573">
        <v>88.18</v>
      </c>
      <c r="O12573">
        <v>89.209998999999996</v>
      </c>
      <c r="P12573">
        <v>87.959998999999996</v>
      </c>
      <c r="Q12573">
        <v>88.959998999999996</v>
      </c>
      <c r="R12573">
        <v>7980000</v>
      </c>
      <c r="S12573">
        <v>88.959998999999996</v>
      </c>
    </row>
    <row r="12574" spans="13:19" x14ac:dyDescent="0.25">
      <c r="M12574" s="36">
        <v>24174</v>
      </c>
      <c r="N12574">
        <v>88.040001000000004</v>
      </c>
      <c r="O12574">
        <v>89</v>
      </c>
      <c r="P12574">
        <v>87.169998000000007</v>
      </c>
      <c r="Q12574">
        <v>88.18</v>
      </c>
      <c r="R12574">
        <v>10120000</v>
      </c>
      <c r="S12574">
        <v>88.18</v>
      </c>
    </row>
    <row r="12575" spans="13:19" x14ac:dyDescent="0.25">
      <c r="M12575" s="36">
        <v>24173</v>
      </c>
      <c r="N12575">
        <v>89.239998</v>
      </c>
      <c r="O12575">
        <v>89.389999000000003</v>
      </c>
      <c r="P12575">
        <v>87.669998000000007</v>
      </c>
      <c r="Q12575">
        <v>88.040001000000004</v>
      </c>
      <c r="R12575">
        <v>9370000</v>
      </c>
      <c r="S12575">
        <v>88.040001000000004</v>
      </c>
    </row>
    <row r="12576" spans="13:19" x14ac:dyDescent="0.25">
      <c r="M12576" s="36">
        <v>24170</v>
      </c>
      <c r="N12576">
        <v>89.470000999999996</v>
      </c>
      <c r="O12576">
        <v>90.25</v>
      </c>
      <c r="P12576">
        <v>88.720000999999996</v>
      </c>
      <c r="Q12576">
        <v>89.239998</v>
      </c>
      <c r="R12576">
        <v>9000000</v>
      </c>
      <c r="S12576">
        <v>89.239998</v>
      </c>
    </row>
    <row r="12577" spans="13:19" x14ac:dyDescent="0.25">
      <c r="M12577" s="36">
        <v>24169</v>
      </c>
      <c r="N12577">
        <v>89.150002000000001</v>
      </c>
      <c r="O12577">
        <v>90.029999000000004</v>
      </c>
      <c r="P12577">
        <v>88.260002</v>
      </c>
      <c r="Q12577">
        <v>89.470000999999996</v>
      </c>
      <c r="R12577">
        <v>9900000</v>
      </c>
      <c r="S12577">
        <v>89.470000999999996</v>
      </c>
    </row>
    <row r="12578" spans="13:19" x14ac:dyDescent="0.25">
      <c r="M12578" s="36">
        <v>24168</v>
      </c>
      <c r="N12578">
        <v>90.059997999999993</v>
      </c>
      <c r="O12578">
        <v>90.650002000000001</v>
      </c>
      <c r="P12578">
        <v>88.699996999999996</v>
      </c>
      <c r="Q12578">
        <v>89.150002000000001</v>
      </c>
      <c r="R12578">
        <v>10470000</v>
      </c>
      <c r="S12578">
        <v>89.150002000000001</v>
      </c>
    </row>
    <row r="12579" spans="13:19" x14ac:dyDescent="0.25">
      <c r="M12579" s="36">
        <v>24167</v>
      </c>
      <c r="N12579">
        <v>91.220000999999996</v>
      </c>
      <c r="O12579">
        <v>91.650002000000001</v>
      </c>
      <c r="P12579">
        <v>89.760002</v>
      </c>
      <c r="Q12579">
        <v>90.059997999999993</v>
      </c>
      <c r="R12579">
        <v>11030000</v>
      </c>
      <c r="S12579">
        <v>90.059997999999993</v>
      </c>
    </row>
    <row r="12580" spans="13:19" x14ac:dyDescent="0.25">
      <c r="M12580" s="36">
        <v>24166</v>
      </c>
      <c r="N12580">
        <v>91.139999000000003</v>
      </c>
      <c r="O12580">
        <v>91.949996999999996</v>
      </c>
      <c r="P12580">
        <v>90.650002000000001</v>
      </c>
      <c r="Q12580">
        <v>91.220000999999996</v>
      </c>
      <c r="R12580">
        <v>9910000</v>
      </c>
      <c r="S12580">
        <v>91.220000999999996</v>
      </c>
    </row>
    <row r="12581" spans="13:19" x14ac:dyDescent="0.25">
      <c r="M12581" s="36">
        <v>24163</v>
      </c>
      <c r="N12581">
        <v>90.889999000000003</v>
      </c>
      <c r="O12581">
        <v>91.879997000000003</v>
      </c>
      <c r="P12581">
        <v>90.43</v>
      </c>
      <c r="Q12581">
        <v>91.139999000000003</v>
      </c>
      <c r="R12581">
        <v>8140000</v>
      </c>
      <c r="S12581">
        <v>91.139999000000003</v>
      </c>
    </row>
    <row r="12582" spans="13:19" x14ac:dyDescent="0.25">
      <c r="M12582" s="36">
        <v>24162</v>
      </c>
      <c r="N12582">
        <v>91.480002999999996</v>
      </c>
      <c r="O12582">
        <v>91.809997999999993</v>
      </c>
      <c r="P12582">
        <v>90.449996999999996</v>
      </c>
      <c r="Q12582">
        <v>90.889999000000003</v>
      </c>
      <c r="R12582">
        <v>7860000</v>
      </c>
      <c r="S12582">
        <v>90.889999000000003</v>
      </c>
    </row>
    <row r="12583" spans="13:19" x14ac:dyDescent="0.25">
      <c r="M12583" s="36">
        <v>24161</v>
      </c>
      <c r="N12583">
        <v>91.870002999999997</v>
      </c>
      <c r="O12583">
        <v>92.209998999999996</v>
      </c>
      <c r="P12583">
        <v>90.989998</v>
      </c>
      <c r="Q12583">
        <v>91.480002999999996</v>
      </c>
      <c r="R12583">
        <v>8080000</v>
      </c>
      <c r="S12583">
        <v>91.480002999999996</v>
      </c>
    </row>
    <row r="12584" spans="13:19" x14ac:dyDescent="0.25">
      <c r="M12584" s="36">
        <v>24159</v>
      </c>
      <c r="N12584">
        <v>92.410004000000001</v>
      </c>
      <c r="O12584">
        <v>92.830001999999993</v>
      </c>
      <c r="P12584">
        <v>91.349997999999999</v>
      </c>
      <c r="Q12584">
        <v>91.870002999999997</v>
      </c>
      <c r="R12584">
        <v>8510000</v>
      </c>
      <c r="S12584">
        <v>91.870002999999997</v>
      </c>
    </row>
    <row r="12585" spans="13:19" x14ac:dyDescent="0.25">
      <c r="M12585" s="36">
        <v>24156</v>
      </c>
      <c r="N12585">
        <v>92.660004000000001</v>
      </c>
      <c r="O12585">
        <v>93.139999000000003</v>
      </c>
      <c r="P12585">
        <v>91.800003000000004</v>
      </c>
      <c r="Q12585">
        <v>92.410004000000001</v>
      </c>
      <c r="R12585">
        <v>8470000</v>
      </c>
      <c r="S12585">
        <v>92.410004000000001</v>
      </c>
    </row>
    <row r="12586" spans="13:19" x14ac:dyDescent="0.25">
      <c r="M12586" s="36">
        <v>24155</v>
      </c>
      <c r="N12586">
        <v>93.160004000000001</v>
      </c>
      <c r="O12586">
        <v>93.580001999999993</v>
      </c>
      <c r="P12586">
        <v>92.110000999999997</v>
      </c>
      <c r="Q12586">
        <v>92.660004000000001</v>
      </c>
      <c r="R12586">
        <v>9330000</v>
      </c>
      <c r="S12586">
        <v>92.660004000000001</v>
      </c>
    </row>
    <row r="12587" spans="13:19" x14ac:dyDescent="0.25">
      <c r="M12587" s="36">
        <v>24154</v>
      </c>
      <c r="N12587">
        <v>93.169998000000007</v>
      </c>
      <c r="O12587">
        <v>93.739998</v>
      </c>
      <c r="P12587">
        <v>92.629997000000003</v>
      </c>
      <c r="Q12587">
        <v>93.160004000000001</v>
      </c>
      <c r="R12587">
        <v>9180000</v>
      </c>
      <c r="S12587">
        <v>93.160004000000001</v>
      </c>
    </row>
    <row r="12588" spans="13:19" x14ac:dyDescent="0.25">
      <c r="M12588" s="36">
        <v>24153</v>
      </c>
      <c r="N12588">
        <v>93.529999000000004</v>
      </c>
      <c r="O12588">
        <v>94.040001000000004</v>
      </c>
      <c r="P12588">
        <v>92.669998000000007</v>
      </c>
      <c r="Q12588">
        <v>93.169998000000007</v>
      </c>
      <c r="R12588">
        <v>8750000</v>
      </c>
      <c r="S12588">
        <v>93.169998000000007</v>
      </c>
    </row>
    <row r="12589" spans="13:19" x14ac:dyDescent="0.25">
      <c r="M12589" s="36">
        <v>24152</v>
      </c>
      <c r="N12589">
        <v>93.809997999999993</v>
      </c>
      <c r="O12589">
        <v>94.400002000000001</v>
      </c>
      <c r="P12589">
        <v>93.150002000000001</v>
      </c>
      <c r="Q12589">
        <v>93.529999000000004</v>
      </c>
      <c r="R12589">
        <v>8360000</v>
      </c>
      <c r="S12589">
        <v>93.529999000000004</v>
      </c>
    </row>
    <row r="12590" spans="13:19" x14ac:dyDescent="0.25">
      <c r="M12590" s="36">
        <v>24149</v>
      </c>
      <c r="N12590">
        <v>93.830001999999993</v>
      </c>
      <c r="O12590">
        <v>94.519997000000004</v>
      </c>
      <c r="P12590">
        <v>93.25</v>
      </c>
      <c r="Q12590">
        <v>93.809997999999993</v>
      </c>
      <c r="R12590">
        <v>8150000</v>
      </c>
      <c r="S12590">
        <v>93.809997999999993</v>
      </c>
    </row>
    <row r="12591" spans="13:19" x14ac:dyDescent="0.25">
      <c r="M12591" s="36">
        <v>24148</v>
      </c>
      <c r="N12591">
        <v>94.059997999999993</v>
      </c>
      <c r="O12591">
        <v>94.699996999999996</v>
      </c>
      <c r="P12591">
        <v>93.32</v>
      </c>
      <c r="Q12591">
        <v>93.830001999999993</v>
      </c>
      <c r="R12591">
        <v>9790000</v>
      </c>
      <c r="S12591">
        <v>93.830001999999993</v>
      </c>
    </row>
    <row r="12592" spans="13:19" x14ac:dyDescent="0.25">
      <c r="M12592" s="36">
        <v>24147</v>
      </c>
      <c r="N12592">
        <v>93.550003000000004</v>
      </c>
      <c r="O12592">
        <v>94.720000999999996</v>
      </c>
      <c r="P12592">
        <v>93.290001000000004</v>
      </c>
      <c r="Q12592">
        <v>94.059997999999993</v>
      </c>
      <c r="R12592">
        <v>9760000</v>
      </c>
      <c r="S12592">
        <v>94.059997999999993</v>
      </c>
    </row>
    <row r="12593" spans="13:19" x14ac:dyDescent="0.25">
      <c r="M12593" s="36">
        <v>24146</v>
      </c>
      <c r="N12593">
        <v>93.589995999999999</v>
      </c>
      <c r="O12593">
        <v>94.290001000000004</v>
      </c>
      <c r="P12593">
        <v>92.580001999999993</v>
      </c>
      <c r="Q12593">
        <v>93.550003000000004</v>
      </c>
      <c r="R12593">
        <v>10560000</v>
      </c>
      <c r="S12593">
        <v>93.550003000000004</v>
      </c>
    </row>
    <row r="12594" spans="13:19" x14ac:dyDescent="0.25">
      <c r="M12594" s="36">
        <v>24145</v>
      </c>
      <c r="N12594">
        <v>93.260002</v>
      </c>
      <c r="O12594">
        <v>94.220000999999996</v>
      </c>
      <c r="P12594">
        <v>92.849997999999999</v>
      </c>
      <c r="Q12594">
        <v>93.589995999999999</v>
      </c>
      <c r="R12594">
        <v>8000000</v>
      </c>
      <c r="S12594">
        <v>93.589995999999999</v>
      </c>
    </row>
    <row r="12595" spans="13:19" x14ac:dyDescent="0.25">
      <c r="M12595" s="36">
        <v>24142</v>
      </c>
      <c r="N12595">
        <v>92.650002000000001</v>
      </c>
      <c r="O12595">
        <v>93.699996999999996</v>
      </c>
      <c r="P12595">
        <v>92.330001999999993</v>
      </c>
      <c r="Q12595">
        <v>93.260002</v>
      </c>
      <c r="R12595">
        <v>7560000</v>
      </c>
      <c r="S12595">
        <v>93.260002</v>
      </c>
    </row>
    <row r="12596" spans="13:19" x14ac:dyDescent="0.25">
      <c r="M12596" s="36">
        <v>24141</v>
      </c>
      <c r="N12596">
        <v>92.529999000000004</v>
      </c>
      <c r="O12596">
        <v>93.669998000000007</v>
      </c>
      <c r="P12596">
        <v>92.110000999999997</v>
      </c>
      <c r="Q12596">
        <v>92.650002000000001</v>
      </c>
      <c r="R12596">
        <v>8160000</v>
      </c>
      <c r="S12596">
        <v>92.650002000000001</v>
      </c>
    </row>
    <row r="12597" spans="13:19" x14ac:dyDescent="0.25">
      <c r="M12597" s="36">
        <v>24140</v>
      </c>
      <c r="N12597">
        <v>92.160004000000001</v>
      </c>
      <c r="O12597">
        <v>92.910004000000001</v>
      </c>
      <c r="P12597">
        <v>91.32</v>
      </c>
      <c r="Q12597">
        <v>92.529999000000004</v>
      </c>
      <c r="R12597">
        <v>8130000</v>
      </c>
      <c r="S12597">
        <v>92.529999000000004</v>
      </c>
    </row>
    <row r="12598" spans="13:19" x14ac:dyDescent="0.25">
      <c r="M12598" s="36">
        <v>24139</v>
      </c>
      <c r="N12598">
        <v>92.879997000000003</v>
      </c>
      <c r="O12598">
        <v>93.360000999999997</v>
      </c>
      <c r="P12598">
        <v>91.610000999999997</v>
      </c>
      <c r="Q12598">
        <v>92.160004000000001</v>
      </c>
      <c r="R12598">
        <v>9090000</v>
      </c>
      <c r="S12598">
        <v>92.160004000000001</v>
      </c>
    </row>
    <row r="12599" spans="13:19" x14ac:dyDescent="0.25">
      <c r="M12599" s="36">
        <v>24138</v>
      </c>
      <c r="N12599">
        <v>93.309997999999993</v>
      </c>
      <c r="O12599">
        <v>93.769997000000004</v>
      </c>
      <c r="P12599">
        <v>92.459998999999996</v>
      </c>
      <c r="Q12599">
        <v>92.879997000000003</v>
      </c>
      <c r="R12599">
        <v>7800000</v>
      </c>
      <c r="S12599">
        <v>92.879997000000003</v>
      </c>
    </row>
    <row r="12600" spans="13:19" x14ac:dyDescent="0.25">
      <c r="M12600" s="36">
        <v>24135</v>
      </c>
      <c r="N12600">
        <v>93.669998000000007</v>
      </c>
      <c r="O12600">
        <v>94.150002000000001</v>
      </c>
      <c r="P12600">
        <v>92.839995999999999</v>
      </c>
      <c r="Q12600">
        <v>93.309997999999993</v>
      </c>
      <c r="R12600">
        <v>9000000</v>
      </c>
      <c r="S12600">
        <v>93.309997999999993</v>
      </c>
    </row>
    <row r="12601" spans="13:19" x14ac:dyDescent="0.25">
      <c r="M12601" s="36">
        <v>24134</v>
      </c>
      <c r="N12601">
        <v>93.699996999999996</v>
      </c>
      <c r="O12601">
        <v>94.339995999999999</v>
      </c>
      <c r="P12601">
        <v>93.089995999999999</v>
      </c>
      <c r="Q12601">
        <v>93.669998000000007</v>
      </c>
      <c r="R12601">
        <v>8970000</v>
      </c>
      <c r="S12601">
        <v>93.669998000000007</v>
      </c>
    </row>
    <row r="12602" spans="13:19" x14ac:dyDescent="0.25">
      <c r="M12602" s="36">
        <v>24133</v>
      </c>
      <c r="N12602">
        <v>93.849997999999999</v>
      </c>
      <c r="O12602">
        <v>94.529999000000004</v>
      </c>
      <c r="P12602">
        <v>93.18</v>
      </c>
      <c r="Q12602">
        <v>93.699996999999996</v>
      </c>
      <c r="R12602">
        <v>9910000</v>
      </c>
      <c r="S12602">
        <v>93.699996999999996</v>
      </c>
    </row>
    <row r="12603" spans="13:19" x14ac:dyDescent="0.25">
      <c r="M12603" s="36">
        <v>24132</v>
      </c>
      <c r="N12603">
        <v>93.709998999999996</v>
      </c>
      <c r="O12603">
        <v>94.559997999999993</v>
      </c>
      <c r="P12603">
        <v>93.239998</v>
      </c>
      <c r="Q12603">
        <v>93.849997999999999</v>
      </c>
      <c r="R12603">
        <v>9300000</v>
      </c>
      <c r="S12603">
        <v>93.849997999999999</v>
      </c>
    </row>
    <row r="12604" spans="13:19" x14ac:dyDescent="0.25">
      <c r="M12604" s="36">
        <v>24131</v>
      </c>
      <c r="N12604">
        <v>93.470000999999996</v>
      </c>
      <c r="O12604">
        <v>94.410004000000001</v>
      </c>
      <c r="P12604">
        <v>93.07</v>
      </c>
      <c r="Q12604">
        <v>93.709998999999996</v>
      </c>
      <c r="R12604">
        <v>8780000</v>
      </c>
      <c r="S12604">
        <v>93.709998999999996</v>
      </c>
    </row>
    <row r="12605" spans="13:19" x14ac:dyDescent="0.25">
      <c r="M12605" s="36">
        <v>24128</v>
      </c>
      <c r="N12605">
        <v>93.360000999999997</v>
      </c>
      <c r="O12605">
        <v>93.970000999999996</v>
      </c>
      <c r="P12605">
        <v>92.599997999999999</v>
      </c>
      <c r="Q12605">
        <v>93.470000999999996</v>
      </c>
      <c r="R12605">
        <v>9180000</v>
      </c>
      <c r="S12605">
        <v>93.470000999999996</v>
      </c>
    </row>
    <row r="12606" spans="13:19" x14ac:dyDescent="0.25">
      <c r="M12606" s="36">
        <v>24127</v>
      </c>
      <c r="N12606">
        <v>93.690002000000007</v>
      </c>
      <c r="O12606">
        <v>94.330001999999993</v>
      </c>
      <c r="P12606">
        <v>92.870002999999997</v>
      </c>
      <c r="Q12606">
        <v>93.360000999999997</v>
      </c>
      <c r="R12606">
        <v>8670000</v>
      </c>
      <c r="S12606">
        <v>93.360000999999997</v>
      </c>
    </row>
    <row r="12607" spans="13:19" x14ac:dyDescent="0.25">
      <c r="M12607" s="36">
        <v>24126</v>
      </c>
      <c r="N12607">
        <v>93.949996999999996</v>
      </c>
      <c r="O12607">
        <v>94.620002999999997</v>
      </c>
      <c r="P12607">
        <v>93.160004000000001</v>
      </c>
      <c r="Q12607">
        <v>93.690002000000007</v>
      </c>
      <c r="R12607">
        <v>10230000</v>
      </c>
      <c r="S12607">
        <v>93.690002000000007</v>
      </c>
    </row>
    <row r="12608" spans="13:19" x14ac:dyDescent="0.25">
      <c r="M12608" s="36">
        <v>24125</v>
      </c>
      <c r="N12608">
        <v>93.769997000000004</v>
      </c>
      <c r="O12608">
        <v>94.639999000000003</v>
      </c>
      <c r="P12608">
        <v>93.230002999999996</v>
      </c>
      <c r="Q12608">
        <v>93.949996999999996</v>
      </c>
      <c r="R12608">
        <v>9790000</v>
      </c>
      <c r="S12608">
        <v>93.949996999999996</v>
      </c>
    </row>
    <row r="12609" spans="13:19" x14ac:dyDescent="0.25">
      <c r="M12609" s="36">
        <v>24124</v>
      </c>
      <c r="N12609">
        <v>93.5</v>
      </c>
      <c r="O12609">
        <v>94.459998999999996</v>
      </c>
      <c r="P12609">
        <v>93.099997999999999</v>
      </c>
      <c r="Q12609">
        <v>93.769997000000004</v>
      </c>
      <c r="R12609">
        <v>9430000</v>
      </c>
      <c r="S12609">
        <v>93.769997000000004</v>
      </c>
    </row>
    <row r="12610" spans="13:19" x14ac:dyDescent="0.25">
      <c r="M12610" s="36">
        <v>24121</v>
      </c>
      <c r="N12610">
        <v>93.360000999999997</v>
      </c>
      <c r="O12610">
        <v>94.139999000000003</v>
      </c>
      <c r="P12610">
        <v>92.980002999999996</v>
      </c>
      <c r="Q12610">
        <v>93.5</v>
      </c>
      <c r="R12610">
        <v>9210000</v>
      </c>
      <c r="S12610">
        <v>93.5</v>
      </c>
    </row>
    <row r="12611" spans="13:19" x14ac:dyDescent="0.25">
      <c r="M12611" s="36">
        <v>24120</v>
      </c>
      <c r="N12611">
        <v>93.190002000000007</v>
      </c>
      <c r="O12611">
        <v>94</v>
      </c>
      <c r="P12611">
        <v>92.68</v>
      </c>
      <c r="Q12611">
        <v>93.360000999999997</v>
      </c>
      <c r="R12611">
        <v>8860000</v>
      </c>
      <c r="S12611">
        <v>93.360000999999997</v>
      </c>
    </row>
    <row r="12612" spans="13:19" x14ac:dyDescent="0.25">
      <c r="M12612" s="36">
        <v>24119</v>
      </c>
      <c r="N12612">
        <v>93.410004000000001</v>
      </c>
      <c r="O12612">
        <v>93.980002999999996</v>
      </c>
      <c r="P12612">
        <v>92.800003000000004</v>
      </c>
      <c r="Q12612">
        <v>93.190002000000007</v>
      </c>
      <c r="R12612">
        <v>8530000</v>
      </c>
      <c r="S12612">
        <v>93.190002000000007</v>
      </c>
    </row>
    <row r="12613" spans="13:19" x14ac:dyDescent="0.25">
      <c r="M12613" s="36">
        <v>24118</v>
      </c>
      <c r="N12613">
        <v>93.330001999999993</v>
      </c>
      <c r="O12613">
        <v>94.050003000000004</v>
      </c>
      <c r="P12613">
        <v>92.849997999999999</v>
      </c>
      <c r="Q12613">
        <v>93.410004000000001</v>
      </c>
      <c r="R12613">
        <v>8910000</v>
      </c>
      <c r="S12613">
        <v>93.410004000000001</v>
      </c>
    </row>
    <row r="12614" spans="13:19" x14ac:dyDescent="0.25">
      <c r="M12614" s="36">
        <v>24117</v>
      </c>
      <c r="N12614">
        <v>93.139999000000003</v>
      </c>
      <c r="O12614">
        <v>93.940002000000007</v>
      </c>
      <c r="P12614">
        <v>92.75</v>
      </c>
      <c r="Q12614">
        <v>93.330001999999993</v>
      </c>
      <c r="R12614">
        <v>7720000</v>
      </c>
      <c r="S12614">
        <v>93.330001999999993</v>
      </c>
    </row>
    <row r="12615" spans="13:19" x14ac:dyDescent="0.25">
      <c r="M12615" s="36">
        <v>24114</v>
      </c>
      <c r="N12615">
        <v>93.059997999999993</v>
      </c>
      <c r="O12615">
        <v>93.639999000000003</v>
      </c>
      <c r="P12615">
        <v>92.470000999999996</v>
      </c>
      <c r="Q12615">
        <v>93.139999000000003</v>
      </c>
      <c r="R12615">
        <v>7600000</v>
      </c>
      <c r="S12615">
        <v>93.139999000000003</v>
      </c>
    </row>
    <row r="12616" spans="13:19" x14ac:dyDescent="0.25">
      <c r="M12616" s="36">
        <v>24113</v>
      </c>
      <c r="N12616">
        <v>92.849997999999999</v>
      </c>
      <c r="O12616">
        <v>93.650002000000001</v>
      </c>
      <c r="P12616">
        <v>92.510002</v>
      </c>
      <c r="Q12616">
        <v>93.059997999999993</v>
      </c>
      <c r="R12616">
        <v>7880000</v>
      </c>
      <c r="S12616">
        <v>93.059997999999993</v>
      </c>
    </row>
    <row r="12617" spans="13:19" x14ac:dyDescent="0.25">
      <c r="M12617" s="36">
        <v>24112</v>
      </c>
      <c r="N12617">
        <v>92.260002</v>
      </c>
      <c r="O12617">
        <v>93.330001999999993</v>
      </c>
      <c r="P12617">
        <v>91.989998</v>
      </c>
      <c r="Q12617">
        <v>92.849997999999999</v>
      </c>
      <c r="R12617">
        <v>9650000</v>
      </c>
      <c r="S12617">
        <v>92.849997999999999</v>
      </c>
    </row>
    <row r="12618" spans="13:19" x14ac:dyDescent="0.25">
      <c r="M12618" s="36">
        <v>24111</v>
      </c>
      <c r="N12618">
        <v>92.18</v>
      </c>
      <c r="O12618">
        <v>93.040001000000004</v>
      </c>
      <c r="P12618">
        <v>91.68</v>
      </c>
      <c r="Q12618">
        <v>92.260002</v>
      </c>
      <c r="R12618">
        <v>7540000</v>
      </c>
      <c r="S12618">
        <v>92.260002</v>
      </c>
    </row>
    <row r="12619" spans="13:19" x14ac:dyDescent="0.25">
      <c r="M12619" s="36">
        <v>24110</v>
      </c>
      <c r="N12619">
        <v>92.43</v>
      </c>
      <c r="O12619">
        <v>92.870002999999997</v>
      </c>
      <c r="P12619">
        <v>91.629997000000003</v>
      </c>
      <c r="Q12619">
        <v>92.18</v>
      </c>
      <c r="R12619">
        <v>5950000</v>
      </c>
      <c r="S12619">
        <v>92.18</v>
      </c>
    </row>
    <row r="12620" spans="13:19" x14ac:dyDescent="0.25">
      <c r="M12620" s="36">
        <v>24107</v>
      </c>
      <c r="N12620">
        <v>92.199996999999996</v>
      </c>
      <c r="O12620">
        <v>93.050003000000004</v>
      </c>
      <c r="P12620">
        <v>91.82</v>
      </c>
      <c r="Q12620">
        <v>92.43</v>
      </c>
      <c r="R12620">
        <v>7240000</v>
      </c>
      <c r="S12620">
        <v>92.43</v>
      </c>
    </row>
    <row r="12621" spans="13:19" x14ac:dyDescent="0.25">
      <c r="M12621" s="36">
        <v>24106</v>
      </c>
      <c r="N12621">
        <v>91.809997999999993</v>
      </c>
      <c r="O12621">
        <v>92.68</v>
      </c>
      <c r="P12621">
        <v>91.519997000000004</v>
      </c>
      <c r="Q12621">
        <v>92.199996999999996</v>
      </c>
      <c r="R12621">
        <v>7060000</v>
      </c>
      <c r="S12621">
        <v>92.199996999999996</v>
      </c>
    </row>
    <row r="12622" spans="13:19" x14ac:dyDescent="0.25">
      <c r="M12622" s="36">
        <v>24105</v>
      </c>
      <c r="N12622">
        <v>91.529999000000004</v>
      </c>
      <c r="O12622">
        <v>92.389999000000003</v>
      </c>
      <c r="P12622">
        <v>91.139999000000003</v>
      </c>
      <c r="Q12622">
        <v>91.809997999999993</v>
      </c>
      <c r="R12622">
        <v>7610000</v>
      </c>
      <c r="S12622">
        <v>91.809997999999993</v>
      </c>
    </row>
    <row r="12623" spans="13:19" x14ac:dyDescent="0.25">
      <c r="M12623" s="36">
        <v>24104</v>
      </c>
      <c r="N12623">
        <v>91.519997000000004</v>
      </c>
      <c r="O12623">
        <v>92.129997000000003</v>
      </c>
      <c r="P12623">
        <v>90.629997000000003</v>
      </c>
      <c r="Q12623">
        <v>91.529999000000004</v>
      </c>
      <c r="R12623">
        <v>7280000</v>
      </c>
      <c r="S12623">
        <v>91.529999000000004</v>
      </c>
    </row>
    <row r="12624" spans="13:19" x14ac:dyDescent="0.25">
      <c r="M12624" s="36">
        <v>24103</v>
      </c>
      <c r="N12624">
        <v>92.190002000000007</v>
      </c>
      <c r="O12624">
        <v>92.709998999999996</v>
      </c>
      <c r="P12624">
        <v>91.279999000000004</v>
      </c>
      <c r="Q12624">
        <v>91.519997000000004</v>
      </c>
      <c r="R12624">
        <v>5950000</v>
      </c>
      <c r="S12624">
        <v>91.519997000000004</v>
      </c>
    </row>
    <row r="12625" spans="13:19" x14ac:dyDescent="0.25">
      <c r="M12625" s="36">
        <v>24099</v>
      </c>
      <c r="N12625">
        <v>92.290001000000004</v>
      </c>
      <c r="O12625">
        <v>92.889999000000003</v>
      </c>
      <c r="P12625">
        <v>91.580001999999993</v>
      </c>
      <c r="Q12625">
        <v>92.190002000000007</v>
      </c>
      <c r="R12625">
        <v>6870000</v>
      </c>
      <c r="S12625">
        <v>92.190002000000007</v>
      </c>
    </row>
    <row r="12626" spans="13:19" x14ac:dyDescent="0.25">
      <c r="M12626" s="36">
        <v>24098</v>
      </c>
      <c r="N12626">
        <v>92.010002</v>
      </c>
      <c r="O12626">
        <v>93.07</v>
      </c>
      <c r="P12626">
        <v>91.529999000000004</v>
      </c>
      <c r="Q12626">
        <v>92.290001000000004</v>
      </c>
      <c r="R12626">
        <v>9720000</v>
      </c>
      <c r="S12626">
        <v>92.290001000000004</v>
      </c>
    </row>
    <row r="12627" spans="13:19" x14ac:dyDescent="0.25">
      <c r="M12627" s="36">
        <v>24097</v>
      </c>
      <c r="N12627">
        <v>91.650002000000001</v>
      </c>
      <c r="O12627">
        <v>92.589995999999999</v>
      </c>
      <c r="P12627">
        <v>91.239998</v>
      </c>
      <c r="Q12627">
        <v>92.010002</v>
      </c>
      <c r="R12627">
        <v>8230000</v>
      </c>
      <c r="S12627">
        <v>92.010002</v>
      </c>
    </row>
    <row r="12628" spans="13:19" x14ac:dyDescent="0.25">
      <c r="M12628" s="36">
        <v>24096</v>
      </c>
      <c r="N12628">
        <v>92.080001999999993</v>
      </c>
      <c r="O12628">
        <v>92.349997999999999</v>
      </c>
      <c r="P12628">
        <v>91.089995999999999</v>
      </c>
      <c r="Q12628">
        <v>91.650002000000001</v>
      </c>
      <c r="R12628">
        <v>7350000</v>
      </c>
      <c r="S12628">
        <v>91.650002000000001</v>
      </c>
    </row>
    <row r="12629" spans="13:19" x14ac:dyDescent="0.25">
      <c r="M12629" s="36">
        <v>24093</v>
      </c>
      <c r="N12629">
        <v>92.120002999999997</v>
      </c>
      <c r="O12629">
        <v>92.760002</v>
      </c>
      <c r="P12629">
        <v>91.510002</v>
      </c>
      <c r="Q12629">
        <v>92.080001999999993</v>
      </c>
      <c r="R12629">
        <v>9490000</v>
      </c>
      <c r="S12629">
        <v>92.080001999999993</v>
      </c>
    </row>
    <row r="12630" spans="13:19" x14ac:dyDescent="0.25">
      <c r="M12630" s="36">
        <v>24092</v>
      </c>
      <c r="N12630">
        <v>92.019997000000004</v>
      </c>
      <c r="O12630">
        <v>92.949996999999996</v>
      </c>
      <c r="P12630">
        <v>91.529999000000004</v>
      </c>
      <c r="Q12630">
        <v>92.120002999999997</v>
      </c>
      <c r="R12630">
        <v>9950000</v>
      </c>
      <c r="S12630">
        <v>92.120002999999997</v>
      </c>
    </row>
    <row r="12631" spans="13:19" x14ac:dyDescent="0.25">
      <c r="M12631" s="36">
        <v>24091</v>
      </c>
      <c r="N12631">
        <v>91.879997000000003</v>
      </c>
      <c r="O12631">
        <v>92.669998000000007</v>
      </c>
      <c r="P12631">
        <v>91.300003000000004</v>
      </c>
      <c r="Q12631">
        <v>92.019997000000004</v>
      </c>
      <c r="R12631">
        <v>9560000</v>
      </c>
      <c r="S12631">
        <v>92.019997000000004</v>
      </c>
    </row>
    <row r="12632" spans="13:19" x14ac:dyDescent="0.25">
      <c r="M12632" s="36">
        <v>24090</v>
      </c>
      <c r="N12632">
        <v>91.830001999999993</v>
      </c>
      <c r="O12632">
        <v>92.589995999999999</v>
      </c>
      <c r="P12632">
        <v>91.349997999999999</v>
      </c>
      <c r="Q12632">
        <v>91.879997000000003</v>
      </c>
      <c r="R12632">
        <v>9920000</v>
      </c>
      <c r="S12632">
        <v>91.879997000000003</v>
      </c>
    </row>
    <row r="12633" spans="13:19" x14ac:dyDescent="0.25">
      <c r="M12633" s="36">
        <v>24089</v>
      </c>
      <c r="N12633">
        <v>91.800003000000004</v>
      </c>
      <c r="O12633">
        <v>92.449996999999996</v>
      </c>
      <c r="P12633">
        <v>91.269997000000004</v>
      </c>
      <c r="Q12633">
        <v>91.830001999999993</v>
      </c>
      <c r="R12633">
        <v>8660000</v>
      </c>
      <c r="S12633">
        <v>91.830001999999993</v>
      </c>
    </row>
    <row r="12634" spans="13:19" x14ac:dyDescent="0.25">
      <c r="M12634" s="36">
        <v>24086</v>
      </c>
      <c r="N12634">
        <v>91.559997999999993</v>
      </c>
      <c r="O12634">
        <v>92.279999000000004</v>
      </c>
      <c r="P12634">
        <v>91.139999000000003</v>
      </c>
      <c r="Q12634">
        <v>91.800003000000004</v>
      </c>
      <c r="R12634">
        <v>8740000</v>
      </c>
      <c r="S12634">
        <v>91.800003000000004</v>
      </c>
    </row>
    <row r="12635" spans="13:19" x14ac:dyDescent="0.25">
      <c r="M12635" s="36">
        <v>24085</v>
      </c>
      <c r="N12635">
        <v>91.279999000000004</v>
      </c>
      <c r="O12635">
        <v>92.059997999999993</v>
      </c>
      <c r="P12635">
        <v>90.870002999999997</v>
      </c>
      <c r="Q12635">
        <v>91.559997999999993</v>
      </c>
      <c r="R12635">
        <v>9150000</v>
      </c>
      <c r="S12635">
        <v>91.559997999999993</v>
      </c>
    </row>
    <row r="12636" spans="13:19" x14ac:dyDescent="0.25">
      <c r="M12636" s="36">
        <v>24084</v>
      </c>
      <c r="N12636">
        <v>91.389999000000003</v>
      </c>
      <c r="O12636">
        <v>92.239998</v>
      </c>
      <c r="P12636">
        <v>90.839995999999999</v>
      </c>
      <c r="Q12636">
        <v>91.279999000000004</v>
      </c>
      <c r="R12636">
        <v>10120000</v>
      </c>
      <c r="S12636">
        <v>91.279999000000004</v>
      </c>
    </row>
    <row r="12637" spans="13:19" x14ac:dyDescent="0.25">
      <c r="M12637" s="36">
        <v>24083</v>
      </c>
      <c r="N12637">
        <v>90.589995999999999</v>
      </c>
      <c r="O12637">
        <v>92</v>
      </c>
      <c r="P12637">
        <v>90.449996999999996</v>
      </c>
      <c r="Q12637">
        <v>91.389999000000003</v>
      </c>
      <c r="R12637">
        <v>9340000</v>
      </c>
      <c r="S12637">
        <v>91.389999000000003</v>
      </c>
    </row>
    <row r="12638" spans="13:19" x14ac:dyDescent="0.25">
      <c r="M12638" s="36">
        <v>24082</v>
      </c>
      <c r="N12638">
        <v>91.199996999999996</v>
      </c>
      <c r="O12638">
        <v>91.199996999999996</v>
      </c>
      <c r="P12638">
        <v>89.199996999999996</v>
      </c>
      <c r="Q12638">
        <v>90.589995999999999</v>
      </c>
      <c r="R12638">
        <v>11440000</v>
      </c>
      <c r="S12638">
        <v>90.589995999999999</v>
      </c>
    </row>
    <row r="12639" spans="13:19" x14ac:dyDescent="0.25">
      <c r="M12639" s="36">
        <v>24079</v>
      </c>
      <c r="N12639">
        <v>91.209998999999996</v>
      </c>
      <c r="O12639">
        <v>91.800003000000004</v>
      </c>
      <c r="P12639">
        <v>90.529999000000004</v>
      </c>
      <c r="Q12639">
        <v>91.269997000000004</v>
      </c>
      <c r="R12639">
        <v>8160000</v>
      </c>
      <c r="S12639">
        <v>91.269997000000004</v>
      </c>
    </row>
    <row r="12640" spans="13:19" x14ac:dyDescent="0.25">
      <c r="M12640" s="36">
        <v>24078</v>
      </c>
      <c r="N12640">
        <v>91.5</v>
      </c>
      <c r="O12640">
        <v>91.949996999999996</v>
      </c>
      <c r="P12640">
        <v>90.690002000000007</v>
      </c>
      <c r="Q12640">
        <v>91.209998999999996</v>
      </c>
      <c r="R12640">
        <v>9070000</v>
      </c>
      <c r="S12640">
        <v>91.209998999999996</v>
      </c>
    </row>
    <row r="12641" spans="13:19" x14ac:dyDescent="0.25">
      <c r="M12641" s="36">
        <v>24077</v>
      </c>
      <c r="N12641">
        <v>91.610000999999997</v>
      </c>
      <c r="O12641">
        <v>92.260002</v>
      </c>
      <c r="P12641">
        <v>91.019997000000004</v>
      </c>
      <c r="Q12641">
        <v>91.5</v>
      </c>
      <c r="R12641">
        <v>10140000</v>
      </c>
      <c r="S12641">
        <v>91.5</v>
      </c>
    </row>
    <row r="12642" spans="13:19" x14ac:dyDescent="0.25">
      <c r="M12642" s="36">
        <v>24076</v>
      </c>
      <c r="N12642">
        <v>91.800003000000004</v>
      </c>
      <c r="O12642">
        <v>92.139999000000003</v>
      </c>
      <c r="P12642">
        <v>90.809997999999993</v>
      </c>
      <c r="Q12642">
        <v>91.610000999999997</v>
      </c>
      <c r="R12642">
        <v>8990000</v>
      </c>
      <c r="S12642">
        <v>91.610000999999997</v>
      </c>
    </row>
    <row r="12643" spans="13:19" x14ac:dyDescent="0.25">
      <c r="M12643" s="36">
        <v>24075</v>
      </c>
      <c r="N12643">
        <v>92.029999000000004</v>
      </c>
      <c r="O12643">
        <v>92.599997999999999</v>
      </c>
      <c r="P12643">
        <v>91.370002999999997</v>
      </c>
      <c r="Q12643">
        <v>91.800003000000004</v>
      </c>
      <c r="R12643">
        <v>8760000</v>
      </c>
      <c r="S12643">
        <v>91.800003000000004</v>
      </c>
    </row>
    <row r="12644" spans="13:19" x14ac:dyDescent="0.25">
      <c r="M12644" s="36">
        <v>24072</v>
      </c>
      <c r="N12644">
        <v>91.940002000000007</v>
      </c>
      <c r="O12644">
        <v>92.650002000000001</v>
      </c>
      <c r="P12644">
        <v>91.389999000000003</v>
      </c>
      <c r="Q12644">
        <v>92.029999000000004</v>
      </c>
      <c r="R12644">
        <v>6970000</v>
      </c>
      <c r="S12644">
        <v>92.029999000000004</v>
      </c>
    </row>
    <row r="12645" spans="13:19" x14ac:dyDescent="0.25">
      <c r="M12645" s="36">
        <v>24070</v>
      </c>
      <c r="N12645">
        <v>91.779999000000004</v>
      </c>
      <c r="O12645">
        <v>92.5</v>
      </c>
      <c r="P12645">
        <v>91.139999000000003</v>
      </c>
      <c r="Q12645">
        <v>91.940002000000007</v>
      </c>
      <c r="R12645">
        <v>7870000</v>
      </c>
      <c r="S12645">
        <v>91.940002000000007</v>
      </c>
    </row>
    <row r="12646" spans="13:19" x14ac:dyDescent="0.25">
      <c r="M12646" s="36">
        <v>24069</v>
      </c>
      <c r="N12646">
        <v>91.639999000000003</v>
      </c>
      <c r="O12646">
        <v>92.239998</v>
      </c>
      <c r="P12646">
        <v>91.150002000000001</v>
      </c>
      <c r="Q12646">
        <v>91.779999000000004</v>
      </c>
      <c r="R12646">
        <v>7150000</v>
      </c>
      <c r="S12646">
        <v>91.779999000000004</v>
      </c>
    </row>
    <row r="12647" spans="13:19" x14ac:dyDescent="0.25">
      <c r="M12647" s="36">
        <v>24068</v>
      </c>
      <c r="N12647">
        <v>92.239998</v>
      </c>
      <c r="O12647">
        <v>92.480002999999996</v>
      </c>
      <c r="P12647">
        <v>91.160004000000001</v>
      </c>
      <c r="Q12647">
        <v>91.639999000000003</v>
      </c>
      <c r="R12647">
        <v>6370000</v>
      </c>
      <c r="S12647">
        <v>91.639999000000003</v>
      </c>
    </row>
    <row r="12648" spans="13:19" x14ac:dyDescent="0.25">
      <c r="M12648" s="36">
        <v>24065</v>
      </c>
      <c r="N12648">
        <v>92.220000999999996</v>
      </c>
      <c r="O12648">
        <v>92.879997000000003</v>
      </c>
      <c r="P12648">
        <v>91.730002999999996</v>
      </c>
      <c r="Q12648">
        <v>92.239998</v>
      </c>
      <c r="R12648">
        <v>6850000</v>
      </c>
      <c r="S12648">
        <v>92.239998</v>
      </c>
    </row>
    <row r="12649" spans="13:19" x14ac:dyDescent="0.25">
      <c r="M12649" s="36">
        <v>24064</v>
      </c>
      <c r="N12649">
        <v>92.599997999999999</v>
      </c>
      <c r="O12649">
        <v>92.940002000000007</v>
      </c>
      <c r="P12649">
        <v>91.720000999999996</v>
      </c>
      <c r="Q12649">
        <v>92.220000999999996</v>
      </c>
      <c r="R12649">
        <v>7040000</v>
      </c>
      <c r="S12649">
        <v>92.220000999999996</v>
      </c>
    </row>
    <row r="12650" spans="13:19" x14ac:dyDescent="0.25">
      <c r="M12650" s="36">
        <v>24063</v>
      </c>
      <c r="N12650">
        <v>92.410004000000001</v>
      </c>
      <c r="O12650">
        <v>93.279999000000004</v>
      </c>
      <c r="P12650">
        <v>91.849997999999999</v>
      </c>
      <c r="Q12650">
        <v>92.599997999999999</v>
      </c>
      <c r="R12650">
        <v>9120000</v>
      </c>
      <c r="S12650">
        <v>92.599997999999999</v>
      </c>
    </row>
    <row r="12651" spans="13:19" x14ac:dyDescent="0.25">
      <c r="M12651" s="36">
        <v>24062</v>
      </c>
      <c r="N12651">
        <v>92.629997000000003</v>
      </c>
      <c r="O12651">
        <v>93.129997000000003</v>
      </c>
      <c r="P12651">
        <v>91.900002000000001</v>
      </c>
      <c r="Q12651">
        <v>92.410004000000001</v>
      </c>
      <c r="R12651">
        <v>8380000</v>
      </c>
      <c r="S12651">
        <v>92.410004000000001</v>
      </c>
    </row>
    <row r="12652" spans="13:19" x14ac:dyDescent="0.25">
      <c r="M12652" s="36">
        <v>24061</v>
      </c>
      <c r="N12652">
        <v>92.550003000000004</v>
      </c>
      <c r="O12652">
        <v>93.300003000000004</v>
      </c>
      <c r="P12652">
        <v>92.040001000000004</v>
      </c>
      <c r="Q12652">
        <v>92.629997000000003</v>
      </c>
      <c r="R12652">
        <v>8310000</v>
      </c>
      <c r="S12652">
        <v>92.629997000000003</v>
      </c>
    </row>
    <row r="12653" spans="13:19" x14ac:dyDescent="0.25">
      <c r="M12653" s="36">
        <v>24058</v>
      </c>
      <c r="N12653">
        <v>92.110000999999997</v>
      </c>
      <c r="O12653">
        <v>93.07</v>
      </c>
      <c r="P12653">
        <v>91.830001999999993</v>
      </c>
      <c r="Q12653">
        <v>92.550003000000004</v>
      </c>
      <c r="R12653">
        <v>7780000</v>
      </c>
      <c r="S12653">
        <v>92.550003000000004</v>
      </c>
    </row>
    <row r="12654" spans="13:19" x14ac:dyDescent="0.25">
      <c r="M12654" s="36">
        <v>24057</v>
      </c>
      <c r="N12654">
        <v>91.830001999999993</v>
      </c>
      <c r="O12654">
        <v>92.370002999999997</v>
      </c>
      <c r="P12654">
        <v>91.309997999999993</v>
      </c>
      <c r="Q12654">
        <v>92.110000999999997</v>
      </c>
      <c r="R12654">
        <v>5430000</v>
      </c>
      <c r="S12654">
        <v>92.110000999999997</v>
      </c>
    </row>
    <row r="12655" spans="13:19" x14ac:dyDescent="0.25">
      <c r="M12655" s="36">
        <v>24056</v>
      </c>
      <c r="N12655">
        <v>91.93</v>
      </c>
      <c r="O12655">
        <v>92.400002000000001</v>
      </c>
      <c r="P12655">
        <v>91.349997999999999</v>
      </c>
      <c r="Q12655">
        <v>91.830001999999993</v>
      </c>
      <c r="R12655">
        <v>4860000</v>
      </c>
      <c r="S12655">
        <v>91.830001999999993</v>
      </c>
    </row>
    <row r="12656" spans="13:19" x14ac:dyDescent="0.25">
      <c r="M12656" s="36">
        <v>24055</v>
      </c>
      <c r="N12656">
        <v>92.230002999999996</v>
      </c>
      <c r="O12656">
        <v>92.650002000000001</v>
      </c>
      <c r="P12656">
        <v>91.470000999999996</v>
      </c>
      <c r="Q12656">
        <v>91.93</v>
      </c>
      <c r="R12656">
        <v>6680000</v>
      </c>
      <c r="S12656">
        <v>91.93</v>
      </c>
    </row>
    <row r="12657" spans="13:19" x14ac:dyDescent="0.25">
      <c r="M12657" s="36">
        <v>24054</v>
      </c>
      <c r="N12657">
        <v>92.370002999999997</v>
      </c>
      <c r="O12657">
        <v>92.970000999999996</v>
      </c>
      <c r="P12657">
        <v>91.629997000000003</v>
      </c>
      <c r="Q12657">
        <v>92.230002999999996</v>
      </c>
      <c r="R12657">
        <v>7000000</v>
      </c>
      <c r="S12657">
        <v>92.230002999999996</v>
      </c>
    </row>
    <row r="12658" spans="13:19" x14ac:dyDescent="0.25">
      <c r="M12658" s="36">
        <v>24051</v>
      </c>
      <c r="N12658">
        <v>92.459998999999996</v>
      </c>
      <c r="O12658">
        <v>92.919998000000007</v>
      </c>
      <c r="P12658">
        <v>91.779999000000004</v>
      </c>
      <c r="Q12658">
        <v>92.370002999999997</v>
      </c>
      <c r="R12658">
        <v>7310000</v>
      </c>
      <c r="S12658">
        <v>92.370002999999997</v>
      </c>
    </row>
    <row r="12659" spans="13:19" x14ac:dyDescent="0.25">
      <c r="M12659" s="36">
        <v>24050</v>
      </c>
      <c r="N12659">
        <v>92.309997999999993</v>
      </c>
      <c r="O12659">
        <v>93.07</v>
      </c>
      <c r="P12659">
        <v>91.900002000000001</v>
      </c>
      <c r="Q12659">
        <v>92.459998999999996</v>
      </c>
      <c r="R12659">
        <v>8380000</v>
      </c>
      <c r="S12659">
        <v>92.459998999999996</v>
      </c>
    </row>
    <row r="12660" spans="13:19" x14ac:dyDescent="0.25">
      <c r="M12660" s="36">
        <v>24049</v>
      </c>
      <c r="N12660">
        <v>92.230002999999996</v>
      </c>
      <c r="O12660">
        <v>92.790001000000004</v>
      </c>
      <c r="P12660">
        <v>91.620002999999997</v>
      </c>
      <c r="Q12660">
        <v>92.309997999999993</v>
      </c>
      <c r="R12660">
        <v>7520000</v>
      </c>
      <c r="S12660">
        <v>92.309997999999993</v>
      </c>
    </row>
    <row r="12661" spans="13:19" x14ac:dyDescent="0.25">
      <c r="M12661" s="36">
        <v>24047</v>
      </c>
      <c r="N12661">
        <v>92.419998000000007</v>
      </c>
      <c r="O12661">
        <v>92.919998000000007</v>
      </c>
      <c r="P12661">
        <v>91.730002999999996</v>
      </c>
      <c r="Q12661">
        <v>92.230002999999996</v>
      </c>
      <c r="R12661">
        <v>6340000</v>
      </c>
      <c r="S12661">
        <v>92.230002999999996</v>
      </c>
    </row>
    <row r="12662" spans="13:19" x14ac:dyDescent="0.25">
      <c r="M12662" s="36">
        <v>24044</v>
      </c>
      <c r="N12662">
        <v>92.209998999999996</v>
      </c>
      <c r="O12662">
        <v>92.940002000000007</v>
      </c>
      <c r="P12662">
        <v>91.830001999999993</v>
      </c>
      <c r="Q12662">
        <v>92.419998000000007</v>
      </c>
      <c r="R12662">
        <v>7240000</v>
      </c>
      <c r="S12662">
        <v>92.419998000000007</v>
      </c>
    </row>
    <row r="12663" spans="13:19" x14ac:dyDescent="0.25">
      <c r="M12663" s="36">
        <v>24043</v>
      </c>
      <c r="N12663">
        <v>92.510002</v>
      </c>
      <c r="O12663">
        <v>92.949996999999996</v>
      </c>
      <c r="P12663">
        <v>91.599997999999999</v>
      </c>
      <c r="Q12663">
        <v>92.209998999999996</v>
      </c>
      <c r="R12663">
        <v>7230000</v>
      </c>
      <c r="S12663">
        <v>92.209998999999996</v>
      </c>
    </row>
    <row r="12664" spans="13:19" x14ac:dyDescent="0.25">
      <c r="M12664" s="36">
        <v>24042</v>
      </c>
      <c r="N12664">
        <v>92.199996999999996</v>
      </c>
      <c r="O12664">
        <v>93.190002000000007</v>
      </c>
      <c r="P12664">
        <v>91.949996999999996</v>
      </c>
      <c r="Q12664">
        <v>92.510002</v>
      </c>
      <c r="R12664">
        <v>7670000</v>
      </c>
      <c r="S12664">
        <v>92.510002</v>
      </c>
    </row>
    <row r="12665" spans="13:19" x14ac:dyDescent="0.25">
      <c r="M12665" s="36">
        <v>24041</v>
      </c>
      <c r="N12665">
        <v>91.669998000000007</v>
      </c>
      <c r="O12665">
        <v>92.629997000000003</v>
      </c>
      <c r="P12665">
        <v>91.360000999999997</v>
      </c>
      <c r="Q12665">
        <v>92.199996999999996</v>
      </c>
      <c r="R12665">
        <v>6750000</v>
      </c>
      <c r="S12665">
        <v>92.199996999999996</v>
      </c>
    </row>
    <row r="12666" spans="13:19" x14ac:dyDescent="0.25">
      <c r="M12666" s="36">
        <v>24040</v>
      </c>
      <c r="N12666">
        <v>91.980002999999996</v>
      </c>
      <c r="O12666">
        <v>92.720000999999996</v>
      </c>
      <c r="P12666">
        <v>91.339995999999999</v>
      </c>
      <c r="Q12666">
        <v>91.669998000000007</v>
      </c>
      <c r="R12666">
        <v>7090000</v>
      </c>
      <c r="S12666">
        <v>91.669998000000007</v>
      </c>
    </row>
    <row r="12667" spans="13:19" x14ac:dyDescent="0.25">
      <c r="M12667" s="36">
        <v>24037</v>
      </c>
      <c r="N12667">
        <v>91.940002000000007</v>
      </c>
      <c r="O12667">
        <v>92.739998</v>
      </c>
      <c r="P12667">
        <v>91.540001000000004</v>
      </c>
      <c r="Q12667">
        <v>91.980002999999996</v>
      </c>
      <c r="R12667">
        <v>8960000</v>
      </c>
      <c r="S12667">
        <v>91.980002999999996</v>
      </c>
    </row>
    <row r="12668" spans="13:19" x14ac:dyDescent="0.25">
      <c r="M12668" s="36">
        <v>24036</v>
      </c>
      <c r="N12668">
        <v>91.779999000000004</v>
      </c>
      <c r="O12668">
        <v>92.510002</v>
      </c>
      <c r="P12668">
        <v>91.419998000000007</v>
      </c>
      <c r="Q12668">
        <v>91.940002000000007</v>
      </c>
      <c r="R12668">
        <v>9170000</v>
      </c>
      <c r="S12668">
        <v>91.940002000000007</v>
      </c>
    </row>
    <row r="12669" spans="13:19" x14ac:dyDescent="0.25">
      <c r="M12669" s="36">
        <v>24035</v>
      </c>
      <c r="N12669">
        <v>91.800003000000004</v>
      </c>
      <c r="O12669">
        <v>92.260002</v>
      </c>
      <c r="P12669">
        <v>91.120002999999997</v>
      </c>
      <c r="Q12669">
        <v>91.779999000000004</v>
      </c>
      <c r="R12669">
        <v>8200000</v>
      </c>
      <c r="S12669">
        <v>91.779999000000004</v>
      </c>
    </row>
    <row r="12670" spans="13:19" x14ac:dyDescent="0.25">
      <c r="M12670" s="36">
        <v>24034</v>
      </c>
      <c r="N12670">
        <v>91.68</v>
      </c>
      <c r="O12670">
        <v>92.449996999999996</v>
      </c>
      <c r="P12670">
        <v>91.349997999999999</v>
      </c>
      <c r="Q12670">
        <v>91.800003000000004</v>
      </c>
      <c r="R12670">
        <v>8620000</v>
      </c>
      <c r="S12670">
        <v>91.800003000000004</v>
      </c>
    </row>
    <row r="12671" spans="13:19" x14ac:dyDescent="0.25">
      <c r="M12671" s="36">
        <v>24033</v>
      </c>
      <c r="N12671">
        <v>91.379997000000003</v>
      </c>
      <c r="O12671">
        <v>92.279999000000004</v>
      </c>
      <c r="P12671">
        <v>91.059997999999993</v>
      </c>
      <c r="Q12671">
        <v>91.68</v>
      </c>
      <c r="R12671">
        <v>8180000</v>
      </c>
      <c r="S12671">
        <v>91.68</v>
      </c>
    </row>
    <row r="12672" spans="13:19" x14ac:dyDescent="0.25">
      <c r="M12672" s="36">
        <v>24030</v>
      </c>
      <c r="N12672">
        <v>91.190002000000007</v>
      </c>
      <c r="O12672">
        <v>92.089995999999999</v>
      </c>
      <c r="P12672">
        <v>90.760002</v>
      </c>
      <c r="Q12672">
        <v>91.379997000000003</v>
      </c>
      <c r="R12672">
        <v>7470000</v>
      </c>
      <c r="S12672">
        <v>91.379997000000003</v>
      </c>
    </row>
    <row r="12673" spans="13:19" x14ac:dyDescent="0.25">
      <c r="M12673" s="36">
        <v>24029</v>
      </c>
      <c r="N12673">
        <v>91.339995999999999</v>
      </c>
      <c r="O12673">
        <v>91.900002000000001</v>
      </c>
      <c r="P12673">
        <v>90.709998999999996</v>
      </c>
      <c r="Q12673">
        <v>91.190002000000007</v>
      </c>
      <c r="R12673">
        <v>8580000</v>
      </c>
      <c r="S12673">
        <v>91.190002000000007</v>
      </c>
    </row>
    <row r="12674" spans="13:19" x14ac:dyDescent="0.25">
      <c r="M12674" s="36">
        <v>24028</v>
      </c>
      <c r="N12674">
        <v>91.349997999999999</v>
      </c>
      <c r="O12674">
        <v>91.809997999999993</v>
      </c>
      <c r="P12674">
        <v>90.730002999999996</v>
      </c>
      <c r="Q12674">
        <v>91.339995999999999</v>
      </c>
      <c r="R12674">
        <v>9470000</v>
      </c>
      <c r="S12674">
        <v>91.339995999999999</v>
      </c>
    </row>
    <row r="12675" spans="13:19" x14ac:dyDescent="0.25">
      <c r="M12675" s="36">
        <v>24027</v>
      </c>
      <c r="N12675">
        <v>91.370002999999997</v>
      </c>
      <c r="O12675">
        <v>91.940002000000007</v>
      </c>
      <c r="P12675">
        <v>90.830001999999993</v>
      </c>
      <c r="Q12675">
        <v>91.349997999999999</v>
      </c>
      <c r="R12675">
        <v>9470000</v>
      </c>
      <c r="S12675">
        <v>91.349997999999999</v>
      </c>
    </row>
    <row r="12676" spans="13:19" x14ac:dyDescent="0.25">
      <c r="M12676" s="36">
        <v>24026</v>
      </c>
      <c r="N12676">
        <v>90.849997999999999</v>
      </c>
      <c r="O12676">
        <v>91.839995999999999</v>
      </c>
      <c r="P12676">
        <v>90.730002999999996</v>
      </c>
      <c r="Q12676">
        <v>91.370002999999997</v>
      </c>
      <c r="R12676">
        <v>9600000</v>
      </c>
      <c r="S12676">
        <v>91.370002999999997</v>
      </c>
    </row>
    <row r="12677" spans="13:19" x14ac:dyDescent="0.25">
      <c r="M12677" s="36">
        <v>24023</v>
      </c>
      <c r="N12677">
        <v>90.470000999999996</v>
      </c>
      <c r="O12677">
        <v>91.309997999999993</v>
      </c>
      <c r="P12677">
        <v>90.300003000000004</v>
      </c>
      <c r="Q12677">
        <v>90.849997999999999</v>
      </c>
      <c r="R12677">
        <v>7670000</v>
      </c>
      <c r="S12677">
        <v>90.849997999999999</v>
      </c>
    </row>
    <row r="12678" spans="13:19" x14ac:dyDescent="0.25">
      <c r="M12678" s="36">
        <v>24022</v>
      </c>
      <c r="N12678">
        <v>90.540001000000004</v>
      </c>
      <c r="O12678">
        <v>91.089995999999999</v>
      </c>
      <c r="P12678">
        <v>90.089995999999999</v>
      </c>
      <c r="Q12678">
        <v>90.470000999999996</v>
      </c>
      <c r="R12678">
        <v>6670000</v>
      </c>
      <c r="S12678">
        <v>90.470000999999996</v>
      </c>
    </row>
    <row r="12679" spans="13:19" x14ac:dyDescent="0.25">
      <c r="M12679" s="36">
        <v>24021</v>
      </c>
      <c r="N12679">
        <v>90.629997000000003</v>
      </c>
      <c r="O12679">
        <v>90.940002000000007</v>
      </c>
      <c r="P12679">
        <v>89.739998</v>
      </c>
      <c r="Q12679">
        <v>90.540001000000004</v>
      </c>
      <c r="R12679">
        <v>6010000</v>
      </c>
      <c r="S12679">
        <v>90.540001000000004</v>
      </c>
    </row>
    <row r="12680" spans="13:19" x14ac:dyDescent="0.25">
      <c r="M12680" s="36">
        <v>24020</v>
      </c>
      <c r="N12680">
        <v>90.080001999999993</v>
      </c>
      <c r="O12680">
        <v>91.019997000000004</v>
      </c>
      <c r="P12680">
        <v>89.919998000000007</v>
      </c>
      <c r="Q12680">
        <v>90.629997000000003</v>
      </c>
      <c r="R12680">
        <v>6980000</v>
      </c>
      <c r="S12680">
        <v>90.629997000000003</v>
      </c>
    </row>
    <row r="12681" spans="13:19" x14ac:dyDescent="0.25">
      <c r="M12681" s="36">
        <v>24019</v>
      </c>
      <c r="N12681">
        <v>89.900002000000001</v>
      </c>
      <c r="O12681">
        <v>90.559997999999993</v>
      </c>
      <c r="P12681">
        <v>89.470000999999996</v>
      </c>
      <c r="Q12681">
        <v>90.080001999999993</v>
      </c>
      <c r="R12681">
        <v>5590000</v>
      </c>
      <c r="S12681">
        <v>90.080001999999993</v>
      </c>
    </row>
    <row r="12682" spans="13:19" x14ac:dyDescent="0.25">
      <c r="M12682" s="36">
        <v>24016</v>
      </c>
      <c r="N12682">
        <v>89.959998999999996</v>
      </c>
      <c r="O12682">
        <v>90.480002999999996</v>
      </c>
      <c r="P12682">
        <v>89.300003000000004</v>
      </c>
      <c r="Q12682">
        <v>89.900002000000001</v>
      </c>
      <c r="R12682">
        <v>7470000</v>
      </c>
      <c r="S12682">
        <v>89.900002000000001</v>
      </c>
    </row>
    <row r="12683" spans="13:19" x14ac:dyDescent="0.25">
      <c r="M12683" s="36">
        <v>24015</v>
      </c>
      <c r="N12683">
        <v>90.019997000000004</v>
      </c>
      <c r="O12683">
        <v>90.709998999999996</v>
      </c>
      <c r="P12683">
        <v>89.510002</v>
      </c>
      <c r="Q12683">
        <v>89.959998999999996</v>
      </c>
      <c r="R12683">
        <v>8670000</v>
      </c>
      <c r="S12683">
        <v>89.959998999999996</v>
      </c>
    </row>
    <row r="12684" spans="13:19" x14ac:dyDescent="0.25">
      <c r="M12684" s="36">
        <v>24014</v>
      </c>
      <c r="N12684">
        <v>90.43</v>
      </c>
      <c r="O12684">
        <v>91.110000999999997</v>
      </c>
      <c r="P12684">
        <v>89.559997999999993</v>
      </c>
      <c r="Q12684">
        <v>90.019997000000004</v>
      </c>
      <c r="R12684">
        <v>10600000</v>
      </c>
      <c r="S12684">
        <v>90.019997000000004</v>
      </c>
    </row>
    <row r="12685" spans="13:19" x14ac:dyDescent="0.25">
      <c r="M12685" s="36">
        <v>24013</v>
      </c>
      <c r="N12685">
        <v>90.650002000000001</v>
      </c>
      <c r="O12685">
        <v>91.129997000000003</v>
      </c>
      <c r="P12685">
        <v>89.830001999999993</v>
      </c>
      <c r="Q12685">
        <v>90.43</v>
      </c>
      <c r="R12685">
        <v>8750000</v>
      </c>
      <c r="S12685">
        <v>90.43</v>
      </c>
    </row>
    <row r="12686" spans="13:19" x14ac:dyDescent="0.25">
      <c r="M12686" s="36">
        <v>24012</v>
      </c>
      <c r="N12686">
        <v>90.650002000000001</v>
      </c>
      <c r="O12686">
        <v>90.650002000000001</v>
      </c>
      <c r="P12686">
        <v>90.650002000000001</v>
      </c>
      <c r="Q12686">
        <v>90.650002000000001</v>
      </c>
      <c r="R12686">
        <v>6820000</v>
      </c>
      <c r="S12686">
        <v>90.650002000000001</v>
      </c>
    </row>
    <row r="12687" spans="13:19" x14ac:dyDescent="0.25">
      <c r="M12687" s="36">
        <v>24009</v>
      </c>
      <c r="N12687">
        <v>89.860000999999997</v>
      </c>
      <c r="O12687">
        <v>90.470000999999996</v>
      </c>
      <c r="P12687">
        <v>89.129997000000003</v>
      </c>
      <c r="Q12687">
        <v>90.019997000000004</v>
      </c>
      <c r="R12687">
        <v>7810000</v>
      </c>
      <c r="S12687">
        <v>90.019997000000004</v>
      </c>
    </row>
    <row r="12688" spans="13:19" x14ac:dyDescent="0.25">
      <c r="M12688" s="36">
        <v>24008</v>
      </c>
      <c r="N12688">
        <v>90.220000999999996</v>
      </c>
      <c r="O12688">
        <v>90.779999000000004</v>
      </c>
      <c r="P12688">
        <v>89.43</v>
      </c>
      <c r="Q12688">
        <v>89.860000999999997</v>
      </c>
      <c r="R12688">
        <v>9990000</v>
      </c>
      <c r="S12688">
        <v>89.860000999999997</v>
      </c>
    </row>
    <row r="12689" spans="13:19" x14ac:dyDescent="0.25">
      <c r="M12689" s="36">
        <v>24007</v>
      </c>
      <c r="N12689">
        <v>89.809997999999993</v>
      </c>
      <c r="O12689">
        <v>90.669998000000007</v>
      </c>
      <c r="P12689">
        <v>89.449996999999996</v>
      </c>
      <c r="Q12689">
        <v>90.220000999999996</v>
      </c>
      <c r="R12689">
        <v>8290000</v>
      </c>
      <c r="S12689">
        <v>90.220000999999996</v>
      </c>
    </row>
    <row r="12690" spans="13:19" x14ac:dyDescent="0.25">
      <c r="M12690" s="36">
        <v>24006</v>
      </c>
      <c r="N12690">
        <v>90.080001999999993</v>
      </c>
      <c r="O12690">
        <v>90.660004000000001</v>
      </c>
      <c r="P12690">
        <v>89.43</v>
      </c>
      <c r="Q12690">
        <v>89.809997999999993</v>
      </c>
      <c r="R12690">
        <v>7750000</v>
      </c>
      <c r="S12690">
        <v>89.809997999999993</v>
      </c>
    </row>
    <row r="12691" spans="13:19" x14ac:dyDescent="0.25">
      <c r="M12691" s="36">
        <v>24005</v>
      </c>
      <c r="N12691">
        <v>90.050003000000004</v>
      </c>
      <c r="O12691">
        <v>90.669998000000007</v>
      </c>
      <c r="P12691">
        <v>89.510002</v>
      </c>
      <c r="Q12691">
        <v>90.080001999999993</v>
      </c>
      <c r="R12691">
        <v>7040000</v>
      </c>
      <c r="S12691">
        <v>90.080001999999993</v>
      </c>
    </row>
    <row r="12692" spans="13:19" x14ac:dyDescent="0.25">
      <c r="M12692" s="36">
        <v>24002</v>
      </c>
      <c r="N12692">
        <v>90.019997000000004</v>
      </c>
      <c r="O12692">
        <v>90.470000999999996</v>
      </c>
      <c r="P12692">
        <v>89.32</v>
      </c>
      <c r="Q12692">
        <v>90.050003000000004</v>
      </c>
      <c r="R12692">
        <v>6610000</v>
      </c>
      <c r="S12692">
        <v>90.050003000000004</v>
      </c>
    </row>
    <row r="12693" spans="13:19" x14ac:dyDescent="0.25">
      <c r="M12693" s="36">
        <v>24001</v>
      </c>
      <c r="N12693">
        <v>90.019997000000004</v>
      </c>
      <c r="O12693">
        <v>90.019997000000004</v>
      </c>
      <c r="P12693">
        <v>90.019997000000004</v>
      </c>
      <c r="Q12693">
        <v>90.019997000000004</v>
      </c>
      <c r="R12693">
        <v>7410000</v>
      </c>
      <c r="S12693">
        <v>90.019997000000004</v>
      </c>
    </row>
    <row r="12694" spans="13:19" x14ac:dyDescent="0.25">
      <c r="M12694" s="36">
        <v>24000</v>
      </c>
      <c r="N12694">
        <v>89.029999000000004</v>
      </c>
      <c r="O12694">
        <v>89.959998999999996</v>
      </c>
      <c r="P12694">
        <v>88.709998999999996</v>
      </c>
      <c r="Q12694">
        <v>89.519997000000004</v>
      </c>
      <c r="R12694">
        <v>6220000</v>
      </c>
      <c r="S12694">
        <v>89.519997000000004</v>
      </c>
    </row>
    <row r="12695" spans="13:19" x14ac:dyDescent="0.25">
      <c r="M12695" s="36">
        <v>23999</v>
      </c>
      <c r="N12695">
        <v>89.379997000000003</v>
      </c>
      <c r="O12695">
        <v>90.010002</v>
      </c>
      <c r="P12695">
        <v>88.690002000000007</v>
      </c>
      <c r="Q12695">
        <v>89.029999000000004</v>
      </c>
      <c r="R12695">
        <v>7830000</v>
      </c>
      <c r="S12695">
        <v>89.029999000000004</v>
      </c>
    </row>
    <row r="12696" spans="13:19" x14ac:dyDescent="0.25">
      <c r="M12696" s="36">
        <v>23998</v>
      </c>
      <c r="N12696">
        <v>89.120002999999997</v>
      </c>
      <c r="O12696">
        <v>89.910004000000001</v>
      </c>
      <c r="P12696">
        <v>88.769997000000004</v>
      </c>
      <c r="Q12696">
        <v>89.379997000000003</v>
      </c>
      <c r="R12696">
        <v>7020000</v>
      </c>
      <c r="S12696">
        <v>89.379997000000003</v>
      </c>
    </row>
    <row r="12697" spans="13:19" x14ac:dyDescent="0.25">
      <c r="M12697" s="36">
        <v>23995</v>
      </c>
      <c r="N12697">
        <v>88.889999000000003</v>
      </c>
      <c r="O12697">
        <v>89.849997999999999</v>
      </c>
      <c r="P12697">
        <v>88.410004000000001</v>
      </c>
      <c r="Q12697">
        <v>89.120002999999997</v>
      </c>
      <c r="R12697">
        <v>6650000</v>
      </c>
      <c r="S12697">
        <v>89.120002999999997</v>
      </c>
    </row>
    <row r="12698" spans="13:19" x14ac:dyDescent="0.25">
      <c r="M12698" s="36">
        <v>23994</v>
      </c>
      <c r="N12698">
        <v>88.660004000000001</v>
      </c>
      <c r="O12698">
        <v>89.459998999999996</v>
      </c>
      <c r="P12698">
        <v>88.349997999999999</v>
      </c>
      <c r="Q12698">
        <v>88.889999000000003</v>
      </c>
      <c r="R12698">
        <v>7360000</v>
      </c>
      <c r="S12698">
        <v>88.889999000000003</v>
      </c>
    </row>
    <row r="12699" spans="13:19" x14ac:dyDescent="0.25">
      <c r="M12699" s="36">
        <v>23993</v>
      </c>
      <c r="N12699">
        <v>88.360000999999997</v>
      </c>
      <c r="O12699">
        <v>89.080001999999993</v>
      </c>
      <c r="P12699">
        <v>87.93</v>
      </c>
      <c r="Q12699">
        <v>88.660004000000001</v>
      </c>
      <c r="R12699">
        <v>6240000</v>
      </c>
      <c r="S12699">
        <v>88.660004000000001</v>
      </c>
    </row>
    <row r="12700" spans="13:19" x14ac:dyDescent="0.25">
      <c r="M12700" s="36">
        <v>23992</v>
      </c>
      <c r="N12700">
        <v>88.059997999999993</v>
      </c>
      <c r="O12700">
        <v>88.769997000000004</v>
      </c>
      <c r="P12700">
        <v>87.760002</v>
      </c>
      <c r="Q12700">
        <v>88.360000999999997</v>
      </c>
      <c r="R12700">
        <v>5750000</v>
      </c>
      <c r="S12700">
        <v>88.360000999999997</v>
      </c>
    </row>
    <row r="12701" spans="13:19" x14ac:dyDescent="0.25">
      <c r="M12701" s="36">
        <v>23988</v>
      </c>
      <c r="N12701">
        <v>87.650002000000001</v>
      </c>
      <c r="O12701">
        <v>88.410004000000001</v>
      </c>
      <c r="P12701">
        <v>87.519997000000004</v>
      </c>
      <c r="Q12701">
        <v>88.059997999999993</v>
      </c>
      <c r="R12701">
        <v>6010000</v>
      </c>
      <c r="S12701">
        <v>88.059997999999993</v>
      </c>
    </row>
    <row r="12702" spans="13:19" x14ac:dyDescent="0.25">
      <c r="M12702" s="36">
        <v>23987</v>
      </c>
      <c r="N12702">
        <v>87.169998000000007</v>
      </c>
      <c r="O12702">
        <v>87.959998999999996</v>
      </c>
      <c r="P12702">
        <v>86.980002999999996</v>
      </c>
      <c r="Q12702">
        <v>87.650002000000001</v>
      </c>
      <c r="R12702">
        <v>6470000</v>
      </c>
      <c r="S12702">
        <v>87.650002000000001</v>
      </c>
    </row>
    <row r="12703" spans="13:19" x14ac:dyDescent="0.25">
      <c r="M12703" s="36">
        <v>23986</v>
      </c>
      <c r="N12703">
        <v>87.169998000000007</v>
      </c>
      <c r="O12703">
        <v>87.629997000000003</v>
      </c>
      <c r="P12703">
        <v>86.690002000000007</v>
      </c>
      <c r="Q12703">
        <v>87.169998000000007</v>
      </c>
      <c r="R12703">
        <v>5890000</v>
      </c>
      <c r="S12703">
        <v>87.169998000000007</v>
      </c>
    </row>
    <row r="12704" spans="13:19" x14ac:dyDescent="0.25">
      <c r="M12704" s="36">
        <v>23985</v>
      </c>
      <c r="N12704">
        <v>87.209998999999996</v>
      </c>
      <c r="O12704">
        <v>87.790001000000004</v>
      </c>
      <c r="P12704">
        <v>86.779999000000004</v>
      </c>
      <c r="Q12704">
        <v>87.169998000000007</v>
      </c>
      <c r="R12704">
        <v>5170000</v>
      </c>
      <c r="S12704">
        <v>87.169998000000007</v>
      </c>
    </row>
    <row r="12705" spans="13:19" x14ac:dyDescent="0.25">
      <c r="M12705" s="36">
        <v>23984</v>
      </c>
      <c r="N12705">
        <v>87.199996999999996</v>
      </c>
      <c r="O12705">
        <v>87.639999000000003</v>
      </c>
      <c r="P12705">
        <v>86.760002</v>
      </c>
      <c r="Q12705">
        <v>87.209998999999996</v>
      </c>
      <c r="R12705">
        <v>4400000</v>
      </c>
      <c r="S12705">
        <v>87.209998999999996</v>
      </c>
    </row>
    <row r="12706" spans="13:19" x14ac:dyDescent="0.25">
      <c r="M12706" s="36">
        <v>23981</v>
      </c>
      <c r="N12706">
        <v>87.139999000000003</v>
      </c>
      <c r="O12706">
        <v>87.739998</v>
      </c>
      <c r="P12706">
        <v>86.809997999999993</v>
      </c>
      <c r="Q12706">
        <v>87.199996999999996</v>
      </c>
      <c r="R12706">
        <v>5570000</v>
      </c>
      <c r="S12706">
        <v>87.199996999999996</v>
      </c>
    </row>
    <row r="12707" spans="13:19" x14ac:dyDescent="0.25">
      <c r="M12707" s="36">
        <v>23980</v>
      </c>
      <c r="N12707">
        <v>86.809997999999993</v>
      </c>
      <c r="O12707">
        <v>87.519997000000004</v>
      </c>
      <c r="P12707">
        <v>86.400002000000001</v>
      </c>
      <c r="Q12707">
        <v>87.139999000000003</v>
      </c>
      <c r="R12707">
        <v>6010000</v>
      </c>
      <c r="S12707">
        <v>87.139999000000003</v>
      </c>
    </row>
    <row r="12708" spans="13:19" x14ac:dyDescent="0.25">
      <c r="M12708" s="36">
        <v>23979</v>
      </c>
      <c r="N12708">
        <v>86.709998999999996</v>
      </c>
      <c r="O12708">
        <v>87.269997000000004</v>
      </c>
      <c r="P12708">
        <v>86.330001999999993</v>
      </c>
      <c r="Q12708">
        <v>86.809997999999993</v>
      </c>
      <c r="R12708">
        <v>6240000</v>
      </c>
      <c r="S12708">
        <v>86.809997999999993</v>
      </c>
    </row>
    <row r="12709" spans="13:19" x14ac:dyDescent="0.25">
      <c r="M12709" s="36">
        <v>23978</v>
      </c>
      <c r="N12709">
        <v>86.559997999999993</v>
      </c>
      <c r="O12709">
        <v>87.190002000000007</v>
      </c>
      <c r="P12709">
        <v>86.220000999999996</v>
      </c>
      <c r="Q12709">
        <v>86.709998999999996</v>
      </c>
      <c r="R12709">
        <v>4740000</v>
      </c>
      <c r="S12709">
        <v>86.709998999999996</v>
      </c>
    </row>
    <row r="12710" spans="13:19" x14ac:dyDescent="0.25">
      <c r="M12710" s="36">
        <v>23977</v>
      </c>
      <c r="N12710">
        <v>86.690002000000007</v>
      </c>
      <c r="O12710">
        <v>87.099997999999999</v>
      </c>
      <c r="P12710">
        <v>86.220000999999996</v>
      </c>
      <c r="Q12710">
        <v>86.559997999999993</v>
      </c>
      <c r="R12710">
        <v>4470000</v>
      </c>
      <c r="S12710">
        <v>86.559997999999993</v>
      </c>
    </row>
    <row r="12711" spans="13:19" x14ac:dyDescent="0.25">
      <c r="M12711" s="36">
        <v>23974</v>
      </c>
      <c r="N12711">
        <v>86.790001000000004</v>
      </c>
      <c r="O12711">
        <v>87.139999000000003</v>
      </c>
      <c r="P12711">
        <v>86.209998999999996</v>
      </c>
      <c r="Q12711">
        <v>86.690002000000007</v>
      </c>
      <c r="R12711">
        <v>4170000</v>
      </c>
      <c r="S12711">
        <v>86.690002000000007</v>
      </c>
    </row>
    <row r="12712" spans="13:19" x14ac:dyDescent="0.25">
      <c r="M12712" s="36">
        <v>23973</v>
      </c>
      <c r="N12712">
        <v>86.989998</v>
      </c>
      <c r="O12712">
        <v>87.480002999999996</v>
      </c>
      <c r="P12712">
        <v>86.489998</v>
      </c>
      <c r="Q12712">
        <v>86.790001000000004</v>
      </c>
      <c r="R12712">
        <v>5000000</v>
      </c>
      <c r="S12712">
        <v>86.790001000000004</v>
      </c>
    </row>
    <row r="12713" spans="13:19" x14ac:dyDescent="0.25">
      <c r="M12713" s="36">
        <v>23972</v>
      </c>
      <c r="N12713">
        <v>87.040001000000004</v>
      </c>
      <c r="O12713">
        <v>87.57</v>
      </c>
      <c r="P12713">
        <v>86.629997000000003</v>
      </c>
      <c r="Q12713">
        <v>86.989998</v>
      </c>
      <c r="R12713">
        <v>5850000</v>
      </c>
      <c r="S12713">
        <v>86.989998</v>
      </c>
    </row>
    <row r="12714" spans="13:19" x14ac:dyDescent="0.25">
      <c r="M12714" s="36">
        <v>23971</v>
      </c>
      <c r="N12714">
        <v>86.870002999999997</v>
      </c>
      <c r="O12714">
        <v>87.419998000000007</v>
      </c>
      <c r="P12714">
        <v>86.480002999999996</v>
      </c>
      <c r="Q12714">
        <v>87.040001000000004</v>
      </c>
      <c r="R12714">
        <v>4520000</v>
      </c>
      <c r="S12714">
        <v>87.040001000000004</v>
      </c>
    </row>
    <row r="12715" spans="13:19" x14ac:dyDescent="0.25">
      <c r="M12715" s="36">
        <v>23970</v>
      </c>
      <c r="N12715">
        <v>86.769997000000004</v>
      </c>
      <c r="O12715">
        <v>87.43</v>
      </c>
      <c r="P12715">
        <v>86.459998999999996</v>
      </c>
      <c r="Q12715">
        <v>86.870002999999997</v>
      </c>
      <c r="R12715">
        <v>5270000</v>
      </c>
      <c r="S12715">
        <v>86.870002999999997</v>
      </c>
    </row>
    <row r="12716" spans="13:19" x14ac:dyDescent="0.25">
      <c r="M12716" s="36">
        <v>23967</v>
      </c>
      <c r="N12716">
        <v>86.379997000000003</v>
      </c>
      <c r="O12716">
        <v>87.139999000000003</v>
      </c>
      <c r="P12716">
        <v>86.089995999999999</v>
      </c>
      <c r="Q12716">
        <v>86.769997000000004</v>
      </c>
      <c r="R12716">
        <v>5430000</v>
      </c>
      <c r="S12716">
        <v>86.769997000000004</v>
      </c>
    </row>
    <row r="12717" spans="13:19" x14ac:dyDescent="0.25">
      <c r="M12717" s="36">
        <v>23966</v>
      </c>
      <c r="N12717">
        <v>86.129997000000003</v>
      </c>
      <c r="O12717">
        <v>86.75</v>
      </c>
      <c r="P12717">
        <v>85.849997999999999</v>
      </c>
      <c r="Q12717">
        <v>86.379997000000003</v>
      </c>
      <c r="R12717">
        <v>5160000</v>
      </c>
      <c r="S12717">
        <v>86.379997000000003</v>
      </c>
    </row>
    <row r="12718" spans="13:19" x14ac:dyDescent="0.25">
      <c r="M12718" s="36">
        <v>23965</v>
      </c>
      <c r="N12718">
        <v>85.870002999999997</v>
      </c>
      <c r="O12718">
        <v>86.480002999999996</v>
      </c>
      <c r="P12718">
        <v>85.639999000000003</v>
      </c>
      <c r="Q12718">
        <v>86.129997000000003</v>
      </c>
      <c r="R12718">
        <v>5030000</v>
      </c>
      <c r="S12718">
        <v>86.129997000000003</v>
      </c>
    </row>
    <row r="12719" spans="13:19" x14ac:dyDescent="0.25">
      <c r="M12719" s="36">
        <v>23964</v>
      </c>
      <c r="N12719">
        <v>85.860000999999997</v>
      </c>
      <c r="O12719">
        <v>86.309997999999993</v>
      </c>
      <c r="P12719">
        <v>85.449996999999996</v>
      </c>
      <c r="Q12719">
        <v>85.870002999999997</v>
      </c>
      <c r="R12719">
        <v>4690000</v>
      </c>
      <c r="S12719">
        <v>85.870002999999997</v>
      </c>
    </row>
    <row r="12720" spans="13:19" x14ac:dyDescent="0.25">
      <c r="M12720" s="36">
        <v>23963</v>
      </c>
      <c r="N12720">
        <v>86.07</v>
      </c>
      <c r="O12720">
        <v>86.540001000000004</v>
      </c>
      <c r="P12720">
        <v>85.519997000000004</v>
      </c>
      <c r="Q12720">
        <v>85.860000999999997</v>
      </c>
      <c r="R12720">
        <v>4540000</v>
      </c>
      <c r="S12720">
        <v>85.860000999999997</v>
      </c>
    </row>
    <row r="12721" spans="13:19" x14ac:dyDescent="0.25">
      <c r="M12721" s="36">
        <v>23960</v>
      </c>
      <c r="N12721">
        <v>85.790001000000004</v>
      </c>
      <c r="O12721">
        <v>86.400002000000001</v>
      </c>
      <c r="P12721">
        <v>85.419998000000007</v>
      </c>
      <c r="Q12721">
        <v>86.07</v>
      </c>
      <c r="R12721">
        <v>4200000</v>
      </c>
      <c r="S12721">
        <v>86.07</v>
      </c>
    </row>
    <row r="12722" spans="13:19" x14ac:dyDescent="0.25">
      <c r="M12722" s="36">
        <v>23959</v>
      </c>
      <c r="N12722">
        <v>85.790001000000004</v>
      </c>
      <c r="O12722">
        <v>86.279999000000004</v>
      </c>
      <c r="P12722">
        <v>85.43</v>
      </c>
      <c r="Q12722">
        <v>85.790001000000004</v>
      </c>
      <c r="R12722">
        <v>4920000</v>
      </c>
      <c r="S12722">
        <v>85.790001000000004</v>
      </c>
    </row>
    <row r="12723" spans="13:19" x14ac:dyDescent="0.25">
      <c r="M12723" s="36">
        <v>23958</v>
      </c>
      <c r="N12723">
        <v>85.459998999999996</v>
      </c>
      <c r="O12723">
        <v>86.120002999999997</v>
      </c>
      <c r="P12723">
        <v>85.220000999999996</v>
      </c>
      <c r="Q12723">
        <v>85.790001000000004</v>
      </c>
      <c r="R12723">
        <v>4830000</v>
      </c>
      <c r="S12723">
        <v>85.790001000000004</v>
      </c>
    </row>
    <row r="12724" spans="13:19" x14ac:dyDescent="0.25">
      <c r="M12724" s="36">
        <v>23957</v>
      </c>
      <c r="N12724">
        <v>85.419998000000007</v>
      </c>
      <c r="O12724">
        <v>85.809997999999993</v>
      </c>
      <c r="P12724">
        <v>84.800003000000004</v>
      </c>
      <c r="Q12724">
        <v>85.459998999999996</v>
      </c>
      <c r="R12724">
        <v>4640000</v>
      </c>
      <c r="S12724">
        <v>85.459998999999996</v>
      </c>
    </row>
    <row r="12725" spans="13:19" x14ac:dyDescent="0.25">
      <c r="M12725" s="36">
        <v>23956</v>
      </c>
      <c r="N12725">
        <v>85.25</v>
      </c>
      <c r="O12725">
        <v>85.870002999999997</v>
      </c>
      <c r="P12725">
        <v>84.870002999999997</v>
      </c>
      <c r="Q12725">
        <v>85.419998000000007</v>
      </c>
      <c r="R12725">
        <v>4220000</v>
      </c>
      <c r="S12725">
        <v>85.419998000000007</v>
      </c>
    </row>
    <row r="12726" spans="13:19" x14ac:dyDescent="0.25">
      <c r="M12726" s="36">
        <v>23953</v>
      </c>
      <c r="N12726">
        <v>84.68</v>
      </c>
      <c r="O12726">
        <v>85.639999000000003</v>
      </c>
      <c r="P12726">
        <v>84.639999000000003</v>
      </c>
      <c r="Q12726">
        <v>85.25</v>
      </c>
      <c r="R12726">
        <v>5200000</v>
      </c>
      <c r="S12726">
        <v>85.25</v>
      </c>
    </row>
    <row r="12727" spans="13:19" x14ac:dyDescent="0.25">
      <c r="M12727" s="36">
        <v>23952</v>
      </c>
      <c r="N12727">
        <v>84.029999000000004</v>
      </c>
      <c r="O12727">
        <v>85</v>
      </c>
      <c r="P12727">
        <v>83.790001000000004</v>
      </c>
      <c r="Q12727">
        <v>84.68</v>
      </c>
      <c r="R12727">
        <v>4690000</v>
      </c>
      <c r="S12727">
        <v>84.68</v>
      </c>
    </row>
    <row r="12728" spans="13:19" x14ac:dyDescent="0.25">
      <c r="M12728" s="36">
        <v>23951</v>
      </c>
      <c r="N12728">
        <v>83.870002999999997</v>
      </c>
      <c r="O12728">
        <v>84.519997000000004</v>
      </c>
      <c r="P12728">
        <v>83.300003000000004</v>
      </c>
      <c r="Q12728">
        <v>84.029999000000004</v>
      </c>
      <c r="R12728">
        <v>4760000</v>
      </c>
      <c r="S12728">
        <v>84.029999000000004</v>
      </c>
    </row>
    <row r="12729" spans="13:19" x14ac:dyDescent="0.25">
      <c r="M12729" s="36">
        <v>23950</v>
      </c>
      <c r="N12729">
        <v>84.050003000000004</v>
      </c>
      <c r="O12729">
        <v>84.589995999999999</v>
      </c>
      <c r="P12729">
        <v>83.580001999999993</v>
      </c>
      <c r="Q12729">
        <v>83.870002999999997</v>
      </c>
      <c r="R12729">
        <v>4190000</v>
      </c>
      <c r="S12729">
        <v>83.870002999999997</v>
      </c>
    </row>
    <row r="12730" spans="13:19" x14ac:dyDescent="0.25">
      <c r="M12730" s="36">
        <v>23949</v>
      </c>
      <c r="N12730">
        <v>84.07</v>
      </c>
      <c r="O12730">
        <v>84.470000999999996</v>
      </c>
      <c r="P12730">
        <v>83.489998</v>
      </c>
      <c r="Q12730">
        <v>84.050003000000004</v>
      </c>
      <c r="R12730">
        <v>3790000</v>
      </c>
      <c r="S12730">
        <v>84.050003000000004</v>
      </c>
    </row>
    <row r="12731" spans="13:19" x14ac:dyDescent="0.25">
      <c r="M12731" s="36">
        <v>23946</v>
      </c>
      <c r="N12731">
        <v>83.849997999999999</v>
      </c>
      <c r="O12731">
        <v>84.519997000000004</v>
      </c>
      <c r="P12731">
        <v>83.57</v>
      </c>
      <c r="Q12731">
        <v>84.07</v>
      </c>
      <c r="R12731">
        <v>3600000</v>
      </c>
      <c r="S12731">
        <v>84.07</v>
      </c>
    </row>
    <row r="12732" spans="13:19" x14ac:dyDescent="0.25">
      <c r="M12732" s="36">
        <v>23945</v>
      </c>
      <c r="N12732">
        <v>84.07</v>
      </c>
      <c r="O12732">
        <v>84.449996999999996</v>
      </c>
      <c r="P12732">
        <v>83.529999000000004</v>
      </c>
      <c r="Q12732">
        <v>83.849997999999999</v>
      </c>
      <c r="R12732">
        <v>3310000</v>
      </c>
      <c r="S12732">
        <v>83.849997999999999</v>
      </c>
    </row>
    <row r="12733" spans="13:19" x14ac:dyDescent="0.25">
      <c r="M12733" s="36">
        <v>23944</v>
      </c>
      <c r="N12733">
        <v>84.550003000000004</v>
      </c>
      <c r="O12733">
        <v>84.839995999999999</v>
      </c>
      <c r="P12733">
        <v>83.760002</v>
      </c>
      <c r="Q12733">
        <v>84.07</v>
      </c>
      <c r="R12733">
        <v>4350000</v>
      </c>
      <c r="S12733">
        <v>84.07</v>
      </c>
    </row>
    <row r="12734" spans="13:19" x14ac:dyDescent="0.25">
      <c r="M12734" s="36">
        <v>23943</v>
      </c>
      <c r="N12734">
        <v>85.629997000000003</v>
      </c>
      <c r="O12734">
        <v>85.849997999999999</v>
      </c>
      <c r="P12734">
        <v>84.389999000000003</v>
      </c>
      <c r="Q12734">
        <v>84.550003000000004</v>
      </c>
      <c r="R12734">
        <v>4670000</v>
      </c>
      <c r="S12734">
        <v>84.550003000000004</v>
      </c>
    </row>
    <row r="12735" spans="13:19" x14ac:dyDescent="0.25">
      <c r="M12735" s="36">
        <v>23942</v>
      </c>
      <c r="N12735">
        <v>85.690002000000007</v>
      </c>
      <c r="O12735">
        <v>86.040001000000004</v>
      </c>
      <c r="P12735">
        <v>85.209998999999996</v>
      </c>
      <c r="Q12735">
        <v>85.629997000000003</v>
      </c>
      <c r="R12735">
        <v>3220000</v>
      </c>
      <c r="S12735">
        <v>85.629997000000003</v>
      </c>
    </row>
    <row r="12736" spans="13:19" x14ac:dyDescent="0.25">
      <c r="M12736" s="36">
        <v>23939</v>
      </c>
      <c r="N12736">
        <v>85.720000999999996</v>
      </c>
      <c r="O12736">
        <v>86.139999000000003</v>
      </c>
      <c r="P12736">
        <v>85.260002</v>
      </c>
      <c r="Q12736">
        <v>85.690002000000007</v>
      </c>
      <c r="R12736">
        <v>3520000</v>
      </c>
      <c r="S12736">
        <v>85.690002000000007</v>
      </c>
    </row>
    <row r="12737" spans="13:19" x14ac:dyDescent="0.25">
      <c r="M12737" s="36">
        <v>23938</v>
      </c>
      <c r="N12737">
        <v>85.870002999999997</v>
      </c>
      <c r="O12737">
        <v>86.470000999999996</v>
      </c>
      <c r="P12737">
        <v>85.440002000000007</v>
      </c>
      <c r="Q12737">
        <v>85.720000999999996</v>
      </c>
      <c r="R12737">
        <v>4420000</v>
      </c>
      <c r="S12737">
        <v>85.720000999999996</v>
      </c>
    </row>
    <row r="12738" spans="13:19" x14ac:dyDescent="0.25">
      <c r="M12738" s="36">
        <v>23937</v>
      </c>
      <c r="N12738">
        <v>85.589995999999999</v>
      </c>
      <c r="O12738">
        <v>86.230002999999996</v>
      </c>
      <c r="P12738">
        <v>85.18</v>
      </c>
      <c r="Q12738">
        <v>85.870002999999997</v>
      </c>
      <c r="R12738">
        <v>4100000</v>
      </c>
      <c r="S12738">
        <v>85.870002999999997</v>
      </c>
    </row>
    <row r="12739" spans="13:19" x14ac:dyDescent="0.25">
      <c r="M12739" s="36">
        <v>23936</v>
      </c>
      <c r="N12739">
        <v>85.690002000000007</v>
      </c>
      <c r="O12739">
        <v>86.010002</v>
      </c>
      <c r="P12739">
        <v>85.120002999999997</v>
      </c>
      <c r="Q12739">
        <v>85.589995999999999</v>
      </c>
      <c r="R12739">
        <v>3260000</v>
      </c>
      <c r="S12739">
        <v>85.589995999999999</v>
      </c>
    </row>
    <row r="12740" spans="13:19" x14ac:dyDescent="0.25">
      <c r="M12740" s="36">
        <v>23935</v>
      </c>
      <c r="N12740">
        <v>85.709998999999996</v>
      </c>
      <c r="O12740">
        <v>86.080001999999993</v>
      </c>
      <c r="P12740">
        <v>85.239998</v>
      </c>
      <c r="Q12740">
        <v>85.690002000000007</v>
      </c>
      <c r="R12740">
        <v>3690000</v>
      </c>
      <c r="S12740">
        <v>85.690002000000007</v>
      </c>
    </row>
    <row r="12741" spans="13:19" x14ac:dyDescent="0.25">
      <c r="M12741" s="36">
        <v>23932</v>
      </c>
      <c r="N12741">
        <v>85.389999000000003</v>
      </c>
      <c r="O12741">
        <v>86.110000999999997</v>
      </c>
      <c r="P12741">
        <v>85.110000999999997</v>
      </c>
      <c r="Q12741">
        <v>85.709998999999996</v>
      </c>
      <c r="R12741">
        <v>4800000</v>
      </c>
      <c r="S12741">
        <v>85.709998999999996</v>
      </c>
    </row>
    <row r="12742" spans="13:19" x14ac:dyDescent="0.25">
      <c r="M12742" s="36">
        <v>23931</v>
      </c>
      <c r="N12742">
        <v>84.669998000000007</v>
      </c>
      <c r="O12742">
        <v>85.599997999999999</v>
      </c>
      <c r="P12742">
        <v>84.290001000000004</v>
      </c>
      <c r="Q12742">
        <v>85.389999000000003</v>
      </c>
      <c r="R12742">
        <v>4380000</v>
      </c>
      <c r="S12742">
        <v>85.389999000000003</v>
      </c>
    </row>
    <row r="12743" spans="13:19" x14ac:dyDescent="0.25">
      <c r="M12743" s="36">
        <v>23930</v>
      </c>
      <c r="N12743">
        <v>84.989998</v>
      </c>
      <c r="O12743">
        <v>85.139999000000003</v>
      </c>
      <c r="P12743">
        <v>84.279999000000004</v>
      </c>
      <c r="Q12743">
        <v>84.669998000000007</v>
      </c>
      <c r="R12743">
        <v>3020000</v>
      </c>
      <c r="S12743">
        <v>84.669998000000007</v>
      </c>
    </row>
    <row r="12744" spans="13:19" x14ac:dyDescent="0.25">
      <c r="M12744" s="36">
        <v>23929</v>
      </c>
      <c r="N12744">
        <v>85.160004000000001</v>
      </c>
      <c r="O12744">
        <v>85.629997000000003</v>
      </c>
      <c r="P12744">
        <v>84.57</v>
      </c>
      <c r="Q12744">
        <v>84.989998</v>
      </c>
      <c r="R12744">
        <v>3400000</v>
      </c>
      <c r="S12744">
        <v>84.989998</v>
      </c>
    </row>
    <row r="12745" spans="13:19" x14ac:dyDescent="0.25">
      <c r="M12745" s="36">
        <v>23925</v>
      </c>
      <c r="N12745">
        <v>84.480002999999996</v>
      </c>
      <c r="O12745">
        <v>85.400002000000001</v>
      </c>
      <c r="P12745">
        <v>84.129997000000003</v>
      </c>
      <c r="Q12745">
        <v>85.160004000000001</v>
      </c>
      <c r="R12745">
        <v>4260000</v>
      </c>
      <c r="S12745">
        <v>85.160004000000001</v>
      </c>
    </row>
    <row r="12746" spans="13:19" x14ac:dyDescent="0.25">
      <c r="M12746" s="36">
        <v>23924</v>
      </c>
      <c r="N12746">
        <v>84.120002999999997</v>
      </c>
      <c r="O12746">
        <v>84.639999000000003</v>
      </c>
      <c r="P12746">
        <v>83.57</v>
      </c>
      <c r="Q12746">
        <v>84.480002999999996</v>
      </c>
      <c r="R12746">
        <v>4520000</v>
      </c>
      <c r="S12746">
        <v>84.480002999999996</v>
      </c>
    </row>
    <row r="12747" spans="13:19" x14ac:dyDescent="0.25">
      <c r="M12747" s="36">
        <v>23923</v>
      </c>
      <c r="N12747">
        <v>82.970000999999996</v>
      </c>
      <c r="O12747">
        <v>84.629997000000003</v>
      </c>
      <c r="P12747">
        <v>82.970000999999996</v>
      </c>
      <c r="Q12747">
        <v>84.120002999999997</v>
      </c>
      <c r="R12747">
        <v>6930000</v>
      </c>
      <c r="S12747">
        <v>84.120002999999997</v>
      </c>
    </row>
    <row r="12748" spans="13:19" x14ac:dyDescent="0.25">
      <c r="M12748" s="36">
        <v>23922</v>
      </c>
      <c r="N12748">
        <v>81.599997999999999</v>
      </c>
      <c r="O12748">
        <v>83.040001000000004</v>
      </c>
      <c r="P12748">
        <v>80.730002999999996</v>
      </c>
      <c r="Q12748">
        <v>82.410004000000001</v>
      </c>
      <c r="R12748">
        <v>10450000</v>
      </c>
      <c r="S12748">
        <v>82.410004000000001</v>
      </c>
    </row>
    <row r="12749" spans="13:19" x14ac:dyDescent="0.25">
      <c r="M12749" s="36">
        <v>23921</v>
      </c>
      <c r="N12749">
        <v>83.059997999999993</v>
      </c>
      <c r="O12749">
        <v>83.339995999999999</v>
      </c>
      <c r="P12749">
        <v>81.360000999999997</v>
      </c>
      <c r="Q12749">
        <v>81.599997999999999</v>
      </c>
      <c r="R12749">
        <v>7650000</v>
      </c>
      <c r="S12749">
        <v>81.599997999999999</v>
      </c>
    </row>
    <row r="12750" spans="13:19" x14ac:dyDescent="0.25">
      <c r="M12750" s="36">
        <v>23918</v>
      </c>
      <c r="N12750">
        <v>83.559997999999993</v>
      </c>
      <c r="O12750">
        <v>83.830001999999993</v>
      </c>
      <c r="P12750">
        <v>82.599997999999999</v>
      </c>
      <c r="Q12750">
        <v>83.059997999999993</v>
      </c>
      <c r="R12750">
        <v>5790000</v>
      </c>
      <c r="S12750">
        <v>83.059997999999993</v>
      </c>
    </row>
    <row r="12751" spans="13:19" x14ac:dyDescent="0.25">
      <c r="M12751" s="36">
        <v>23917</v>
      </c>
      <c r="N12751">
        <v>84.669998000000007</v>
      </c>
      <c r="O12751">
        <v>84.730002999999996</v>
      </c>
      <c r="P12751">
        <v>83.300003000000004</v>
      </c>
      <c r="Q12751">
        <v>83.559997999999993</v>
      </c>
      <c r="R12751">
        <v>5840000</v>
      </c>
      <c r="S12751">
        <v>83.559997999999993</v>
      </c>
    </row>
    <row r="12752" spans="13:19" x14ac:dyDescent="0.25">
      <c r="M12752" s="36">
        <v>23916</v>
      </c>
      <c r="N12752">
        <v>85.209998999999996</v>
      </c>
      <c r="O12752">
        <v>85.589995999999999</v>
      </c>
      <c r="P12752">
        <v>84.519997000000004</v>
      </c>
      <c r="Q12752">
        <v>84.669998000000007</v>
      </c>
      <c r="R12752">
        <v>3580000</v>
      </c>
      <c r="S12752">
        <v>84.669998000000007</v>
      </c>
    </row>
    <row r="12753" spans="13:19" x14ac:dyDescent="0.25">
      <c r="M12753" s="36">
        <v>23915</v>
      </c>
      <c r="N12753">
        <v>85.050003000000004</v>
      </c>
      <c r="O12753">
        <v>85.699996999999996</v>
      </c>
      <c r="P12753">
        <v>84.760002</v>
      </c>
      <c r="Q12753">
        <v>85.209998999999996</v>
      </c>
      <c r="R12753">
        <v>3330000</v>
      </c>
      <c r="S12753">
        <v>85.209998999999996</v>
      </c>
    </row>
    <row r="12754" spans="13:19" x14ac:dyDescent="0.25">
      <c r="M12754" s="36">
        <v>23914</v>
      </c>
      <c r="N12754">
        <v>85.339995999999999</v>
      </c>
      <c r="O12754">
        <v>85.639999000000003</v>
      </c>
      <c r="P12754">
        <v>84.529999000000004</v>
      </c>
      <c r="Q12754">
        <v>85.050003000000004</v>
      </c>
      <c r="R12754">
        <v>3280000</v>
      </c>
      <c r="S12754">
        <v>85.050003000000004</v>
      </c>
    </row>
    <row r="12755" spans="13:19" x14ac:dyDescent="0.25">
      <c r="M12755" s="36">
        <v>23911</v>
      </c>
      <c r="N12755">
        <v>85.739998</v>
      </c>
      <c r="O12755">
        <v>86.099997999999999</v>
      </c>
      <c r="P12755">
        <v>84.900002000000001</v>
      </c>
      <c r="Q12755">
        <v>85.339995999999999</v>
      </c>
      <c r="R12755">
        <v>4330000</v>
      </c>
      <c r="S12755">
        <v>85.339995999999999</v>
      </c>
    </row>
    <row r="12756" spans="13:19" x14ac:dyDescent="0.25">
      <c r="M12756" s="36">
        <v>23910</v>
      </c>
      <c r="N12756">
        <v>85.199996999999996</v>
      </c>
      <c r="O12756">
        <v>86.220000999999996</v>
      </c>
      <c r="P12756">
        <v>84.980002999999996</v>
      </c>
      <c r="Q12756">
        <v>85.739998</v>
      </c>
      <c r="R12756">
        <v>5220000</v>
      </c>
      <c r="S12756">
        <v>85.739998</v>
      </c>
    </row>
    <row r="12757" spans="13:19" x14ac:dyDescent="0.25">
      <c r="M12757" s="36">
        <v>23909</v>
      </c>
      <c r="N12757">
        <v>84.580001999999993</v>
      </c>
      <c r="O12757">
        <v>85.790001000000004</v>
      </c>
      <c r="P12757">
        <v>84.580001999999993</v>
      </c>
      <c r="Q12757">
        <v>85.199996999999996</v>
      </c>
      <c r="R12757">
        <v>6290000</v>
      </c>
      <c r="S12757">
        <v>85.199996999999996</v>
      </c>
    </row>
    <row r="12758" spans="13:19" x14ac:dyDescent="0.25">
      <c r="M12758" s="36">
        <v>23908</v>
      </c>
      <c r="N12758">
        <v>84.010002</v>
      </c>
      <c r="O12758">
        <v>84.860000999999997</v>
      </c>
      <c r="P12758">
        <v>83.010002</v>
      </c>
      <c r="Q12758">
        <v>84.489998</v>
      </c>
      <c r="R12758">
        <v>8450000</v>
      </c>
      <c r="S12758">
        <v>84.489998</v>
      </c>
    </row>
    <row r="12759" spans="13:19" x14ac:dyDescent="0.25">
      <c r="M12759" s="36">
        <v>23907</v>
      </c>
      <c r="N12759">
        <v>85.120002999999997</v>
      </c>
      <c r="O12759">
        <v>85.68</v>
      </c>
      <c r="P12759">
        <v>83.639999000000003</v>
      </c>
      <c r="Q12759">
        <v>84.010002</v>
      </c>
      <c r="R12759">
        <v>5920000</v>
      </c>
      <c r="S12759">
        <v>84.010002</v>
      </c>
    </row>
    <row r="12760" spans="13:19" x14ac:dyDescent="0.25">
      <c r="M12760" s="36">
        <v>23904</v>
      </c>
      <c r="N12760">
        <v>84.730002999999996</v>
      </c>
      <c r="O12760">
        <v>85.68</v>
      </c>
      <c r="P12760">
        <v>84.5</v>
      </c>
      <c r="Q12760">
        <v>85.120002999999997</v>
      </c>
      <c r="R12760">
        <v>5350000</v>
      </c>
      <c r="S12760">
        <v>85.120002999999997</v>
      </c>
    </row>
    <row r="12761" spans="13:19" x14ac:dyDescent="0.25">
      <c r="M12761" s="36">
        <v>23903</v>
      </c>
      <c r="N12761">
        <v>85.040001000000004</v>
      </c>
      <c r="O12761">
        <v>85.82</v>
      </c>
      <c r="P12761">
        <v>84.099997999999999</v>
      </c>
      <c r="Q12761">
        <v>84.730002999999996</v>
      </c>
      <c r="R12761">
        <v>7470000</v>
      </c>
      <c r="S12761">
        <v>84.730002999999996</v>
      </c>
    </row>
    <row r="12762" spans="13:19" x14ac:dyDescent="0.25">
      <c r="M12762" s="36">
        <v>23902</v>
      </c>
      <c r="N12762">
        <v>85.93</v>
      </c>
      <c r="O12762">
        <v>86.370002999999997</v>
      </c>
      <c r="P12762">
        <v>84.75</v>
      </c>
      <c r="Q12762">
        <v>85.040001000000004</v>
      </c>
      <c r="R12762">
        <v>7070000</v>
      </c>
      <c r="S12762">
        <v>85.040001000000004</v>
      </c>
    </row>
    <row r="12763" spans="13:19" x14ac:dyDescent="0.25">
      <c r="M12763" s="36">
        <v>23901</v>
      </c>
      <c r="N12763">
        <v>86.879997000000003</v>
      </c>
      <c r="O12763">
        <v>87.099997999999999</v>
      </c>
      <c r="P12763">
        <v>85.739998</v>
      </c>
      <c r="Q12763">
        <v>85.93</v>
      </c>
      <c r="R12763">
        <v>4660000</v>
      </c>
      <c r="S12763">
        <v>85.93</v>
      </c>
    </row>
    <row r="12764" spans="13:19" x14ac:dyDescent="0.25">
      <c r="M12764" s="36">
        <v>23900</v>
      </c>
      <c r="N12764">
        <v>87.110000999999997</v>
      </c>
      <c r="O12764">
        <v>87.449996999999996</v>
      </c>
      <c r="P12764">
        <v>86.040001000000004</v>
      </c>
      <c r="Q12764">
        <v>86.879997000000003</v>
      </c>
      <c r="R12764">
        <v>4680000</v>
      </c>
      <c r="S12764">
        <v>86.879997000000003</v>
      </c>
    </row>
    <row r="12765" spans="13:19" x14ac:dyDescent="0.25">
      <c r="M12765" s="36">
        <v>23897</v>
      </c>
      <c r="N12765">
        <v>86.900002000000001</v>
      </c>
      <c r="O12765">
        <v>87.459998999999996</v>
      </c>
      <c r="P12765">
        <v>86.360000999999997</v>
      </c>
      <c r="Q12765">
        <v>87.110000999999997</v>
      </c>
      <c r="R12765">
        <v>4530000</v>
      </c>
      <c r="S12765">
        <v>87.110000999999997</v>
      </c>
    </row>
    <row r="12766" spans="13:19" x14ac:dyDescent="0.25">
      <c r="M12766" s="36">
        <v>23896</v>
      </c>
      <c r="N12766">
        <v>87.089995999999999</v>
      </c>
      <c r="O12766">
        <v>88.050003000000004</v>
      </c>
      <c r="P12766">
        <v>86.580001999999993</v>
      </c>
      <c r="Q12766">
        <v>86.900002000000001</v>
      </c>
      <c r="R12766">
        <v>5720000</v>
      </c>
      <c r="S12766">
        <v>86.900002000000001</v>
      </c>
    </row>
    <row r="12767" spans="13:19" x14ac:dyDescent="0.25">
      <c r="M12767" s="36">
        <v>23895</v>
      </c>
      <c r="N12767">
        <v>87.870002999999997</v>
      </c>
      <c r="O12767">
        <v>87.870002999999997</v>
      </c>
      <c r="P12767">
        <v>86.25</v>
      </c>
      <c r="Q12767">
        <v>87.089995999999999</v>
      </c>
      <c r="R12767">
        <v>6790000</v>
      </c>
      <c r="S12767">
        <v>87.089995999999999</v>
      </c>
    </row>
    <row r="12768" spans="13:19" x14ac:dyDescent="0.25">
      <c r="M12768" s="36">
        <v>23894</v>
      </c>
      <c r="N12768">
        <v>88.419998000000007</v>
      </c>
      <c r="O12768">
        <v>88.800003000000004</v>
      </c>
      <c r="P12768">
        <v>87.879997000000003</v>
      </c>
      <c r="Q12768">
        <v>88.720000999999996</v>
      </c>
      <c r="R12768">
        <v>4830000</v>
      </c>
      <c r="S12768">
        <v>88.720000999999996</v>
      </c>
    </row>
    <row r="12769" spans="13:19" x14ac:dyDescent="0.25">
      <c r="M12769" s="36">
        <v>23890</v>
      </c>
      <c r="N12769">
        <v>87.839995999999999</v>
      </c>
      <c r="O12769">
        <v>88.68</v>
      </c>
      <c r="P12769">
        <v>87.580001999999993</v>
      </c>
      <c r="Q12769">
        <v>88.419998000000007</v>
      </c>
      <c r="R12769">
        <v>4270000</v>
      </c>
      <c r="S12769">
        <v>88.419998000000007</v>
      </c>
    </row>
    <row r="12770" spans="13:19" x14ac:dyDescent="0.25">
      <c r="M12770" s="36">
        <v>23889</v>
      </c>
      <c r="N12770">
        <v>88.300003000000004</v>
      </c>
      <c r="O12770">
        <v>88.360000999999997</v>
      </c>
      <c r="P12770">
        <v>87.239998</v>
      </c>
      <c r="Q12770">
        <v>87.839995999999999</v>
      </c>
      <c r="R12770">
        <v>5520000</v>
      </c>
      <c r="S12770">
        <v>87.839995999999999</v>
      </c>
    </row>
    <row r="12771" spans="13:19" x14ac:dyDescent="0.25">
      <c r="M12771" s="36">
        <v>23888</v>
      </c>
      <c r="N12771">
        <v>88.599997999999999</v>
      </c>
      <c r="O12771">
        <v>89.220000999999996</v>
      </c>
      <c r="P12771">
        <v>88.040001000000004</v>
      </c>
      <c r="Q12771">
        <v>88.300003000000004</v>
      </c>
      <c r="R12771">
        <v>5330000</v>
      </c>
      <c r="S12771">
        <v>88.300003000000004</v>
      </c>
    </row>
    <row r="12772" spans="13:19" x14ac:dyDescent="0.25">
      <c r="M12772" s="36">
        <v>23887</v>
      </c>
      <c r="N12772">
        <v>88.089995999999999</v>
      </c>
      <c r="O12772">
        <v>88.959998999999996</v>
      </c>
      <c r="P12772">
        <v>87.82</v>
      </c>
      <c r="Q12772">
        <v>88.599997999999999</v>
      </c>
      <c r="R12772">
        <v>4950000</v>
      </c>
      <c r="S12772">
        <v>88.599997999999999</v>
      </c>
    </row>
    <row r="12773" spans="13:19" x14ac:dyDescent="0.25">
      <c r="M12773" s="36">
        <v>23886</v>
      </c>
      <c r="N12773">
        <v>88.75</v>
      </c>
      <c r="O12773">
        <v>88.889999000000003</v>
      </c>
      <c r="P12773">
        <v>87.75</v>
      </c>
      <c r="Q12773">
        <v>88.089995999999999</v>
      </c>
      <c r="R12773">
        <v>4790000</v>
      </c>
      <c r="S12773">
        <v>88.089995999999999</v>
      </c>
    </row>
    <row r="12774" spans="13:19" x14ac:dyDescent="0.25">
      <c r="M12774" s="36">
        <v>23883</v>
      </c>
      <c r="N12774">
        <v>89.18</v>
      </c>
      <c r="O12774">
        <v>89.410004000000001</v>
      </c>
      <c r="P12774">
        <v>88.400002000000001</v>
      </c>
      <c r="Q12774">
        <v>88.75</v>
      </c>
      <c r="R12774">
        <v>4660000</v>
      </c>
      <c r="S12774">
        <v>88.75</v>
      </c>
    </row>
    <row r="12775" spans="13:19" x14ac:dyDescent="0.25">
      <c r="M12775" s="36">
        <v>23882</v>
      </c>
      <c r="N12775">
        <v>89.669998000000007</v>
      </c>
      <c r="O12775">
        <v>89.860000999999997</v>
      </c>
      <c r="P12775">
        <v>88.739998</v>
      </c>
      <c r="Q12775">
        <v>89.18</v>
      </c>
      <c r="R12775">
        <v>5750000</v>
      </c>
      <c r="S12775">
        <v>89.18</v>
      </c>
    </row>
    <row r="12776" spans="13:19" x14ac:dyDescent="0.25">
      <c r="M12776" s="36">
        <v>23881</v>
      </c>
      <c r="N12776">
        <v>89.459998999999996</v>
      </c>
      <c r="O12776">
        <v>90.150002000000001</v>
      </c>
      <c r="P12776">
        <v>89.169998000000007</v>
      </c>
      <c r="Q12776">
        <v>89.669998000000007</v>
      </c>
      <c r="R12776">
        <v>5860000</v>
      </c>
      <c r="S12776">
        <v>89.669998000000007</v>
      </c>
    </row>
    <row r="12777" spans="13:19" x14ac:dyDescent="0.25">
      <c r="M12777" s="36">
        <v>23880</v>
      </c>
      <c r="N12777">
        <v>89.540001000000004</v>
      </c>
      <c r="O12777">
        <v>89.839995999999999</v>
      </c>
      <c r="P12777">
        <v>88.870002999999997</v>
      </c>
      <c r="Q12777">
        <v>89.459998999999996</v>
      </c>
      <c r="R12777">
        <v>5130000</v>
      </c>
      <c r="S12777">
        <v>89.459998999999996</v>
      </c>
    </row>
    <row r="12778" spans="13:19" x14ac:dyDescent="0.25">
      <c r="M12778" s="36">
        <v>23879</v>
      </c>
      <c r="N12778">
        <v>90.099997999999999</v>
      </c>
      <c r="O12778">
        <v>90.440002000000007</v>
      </c>
      <c r="P12778">
        <v>89.239998</v>
      </c>
      <c r="Q12778">
        <v>89.540001000000004</v>
      </c>
      <c r="R12778">
        <v>4980000</v>
      </c>
      <c r="S12778">
        <v>89.540001000000004</v>
      </c>
    </row>
    <row r="12779" spans="13:19" x14ac:dyDescent="0.25">
      <c r="M12779" s="36">
        <v>23876</v>
      </c>
      <c r="N12779">
        <v>90.269997000000004</v>
      </c>
      <c r="O12779">
        <v>90.660004000000001</v>
      </c>
      <c r="P12779">
        <v>89.629997000000003</v>
      </c>
      <c r="Q12779">
        <v>90.099997999999999</v>
      </c>
      <c r="R12779">
        <v>5860000</v>
      </c>
      <c r="S12779">
        <v>90.099997999999999</v>
      </c>
    </row>
    <row r="12780" spans="13:19" x14ac:dyDescent="0.25">
      <c r="M12780" s="36">
        <v>23875</v>
      </c>
      <c r="N12780">
        <v>89.940002000000007</v>
      </c>
      <c r="O12780">
        <v>90.68</v>
      </c>
      <c r="P12780">
        <v>89.68</v>
      </c>
      <c r="Q12780">
        <v>90.269997000000004</v>
      </c>
      <c r="R12780">
        <v>6460000</v>
      </c>
      <c r="S12780">
        <v>90.269997000000004</v>
      </c>
    </row>
    <row r="12781" spans="13:19" x14ac:dyDescent="0.25">
      <c r="M12781" s="36">
        <v>23874</v>
      </c>
      <c r="N12781">
        <v>89.550003000000004</v>
      </c>
      <c r="O12781">
        <v>90.309997999999993</v>
      </c>
      <c r="P12781">
        <v>89.300003000000004</v>
      </c>
      <c r="Q12781">
        <v>89.940002000000007</v>
      </c>
      <c r="R12781">
        <v>6310000</v>
      </c>
      <c r="S12781">
        <v>89.940002000000007</v>
      </c>
    </row>
    <row r="12782" spans="13:19" x14ac:dyDescent="0.25">
      <c r="M12782" s="36">
        <v>23873</v>
      </c>
      <c r="N12782">
        <v>89.660004000000001</v>
      </c>
      <c r="O12782">
        <v>89.980002999999996</v>
      </c>
      <c r="P12782">
        <v>89.050003000000004</v>
      </c>
      <c r="Q12782">
        <v>89.550003000000004</v>
      </c>
      <c r="R12782">
        <v>5150000</v>
      </c>
      <c r="S12782">
        <v>89.550003000000004</v>
      </c>
    </row>
    <row r="12783" spans="13:19" x14ac:dyDescent="0.25">
      <c r="M12783" s="36">
        <v>23872</v>
      </c>
      <c r="N12783">
        <v>89.849997999999999</v>
      </c>
      <c r="O12783">
        <v>90.220000999999996</v>
      </c>
      <c r="P12783">
        <v>89.220000999999996</v>
      </c>
      <c r="Q12783">
        <v>89.660004000000001</v>
      </c>
      <c r="R12783">
        <v>5600000</v>
      </c>
      <c r="S12783">
        <v>89.660004000000001</v>
      </c>
    </row>
    <row r="12784" spans="13:19" x14ac:dyDescent="0.25">
      <c r="M12784" s="36">
        <v>23869</v>
      </c>
      <c r="N12784">
        <v>89.919998000000007</v>
      </c>
      <c r="O12784">
        <v>90.300003000000004</v>
      </c>
      <c r="P12784">
        <v>89.330001999999993</v>
      </c>
      <c r="Q12784">
        <v>89.849997999999999</v>
      </c>
      <c r="R12784">
        <v>5820000</v>
      </c>
      <c r="S12784">
        <v>89.849997999999999</v>
      </c>
    </row>
    <row r="12785" spans="13:19" x14ac:dyDescent="0.25">
      <c r="M12785" s="36">
        <v>23868</v>
      </c>
      <c r="N12785">
        <v>89.709998999999996</v>
      </c>
      <c r="O12785">
        <v>90.57</v>
      </c>
      <c r="P12785">
        <v>89.389999000000003</v>
      </c>
      <c r="Q12785">
        <v>89.919998000000007</v>
      </c>
      <c r="R12785">
        <v>6340000</v>
      </c>
      <c r="S12785">
        <v>89.919998000000007</v>
      </c>
    </row>
    <row r="12786" spans="13:19" x14ac:dyDescent="0.25">
      <c r="M12786" s="36">
        <v>23867</v>
      </c>
      <c r="N12786">
        <v>89.510002</v>
      </c>
      <c r="O12786">
        <v>90.400002000000001</v>
      </c>
      <c r="P12786">
        <v>89.139999000000003</v>
      </c>
      <c r="Q12786">
        <v>89.709998999999996</v>
      </c>
      <c r="R12786">
        <v>6350000</v>
      </c>
      <c r="S12786">
        <v>89.709998999999996</v>
      </c>
    </row>
    <row r="12787" spans="13:19" x14ac:dyDescent="0.25">
      <c r="M12787" s="36">
        <v>23866</v>
      </c>
      <c r="N12787">
        <v>89.230002999999996</v>
      </c>
      <c r="O12787">
        <v>89.889999000000003</v>
      </c>
      <c r="P12787">
        <v>88.82</v>
      </c>
      <c r="Q12787">
        <v>89.510002</v>
      </c>
      <c r="R12787">
        <v>5720000</v>
      </c>
      <c r="S12787">
        <v>89.510002</v>
      </c>
    </row>
    <row r="12788" spans="13:19" x14ac:dyDescent="0.25">
      <c r="M12788" s="36">
        <v>23865</v>
      </c>
      <c r="N12788">
        <v>89.110000999999997</v>
      </c>
      <c r="O12788">
        <v>89.68</v>
      </c>
      <c r="P12788">
        <v>88.620002999999997</v>
      </c>
      <c r="Q12788">
        <v>89.230002999999996</v>
      </c>
      <c r="R12788">
        <v>5340000</v>
      </c>
      <c r="S12788">
        <v>89.230002999999996</v>
      </c>
    </row>
    <row r="12789" spans="13:19" x14ac:dyDescent="0.25">
      <c r="M12789" s="36">
        <v>23862</v>
      </c>
      <c r="N12789">
        <v>88.93</v>
      </c>
      <c r="O12789">
        <v>89.440002000000007</v>
      </c>
      <c r="P12789">
        <v>88.5</v>
      </c>
      <c r="Q12789">
        <v>89.110000999999997</v>
      </c>
      <c r="R12789">
        <v>5190000</v>
      </c>
      <c r="S12789">
        <v>89.110000999999997</v>
      </c>
    </row>
    <row r="12790" spans="13:19" x14ac:dyDescent="0.25">
      <c r="M12790" s="36">
        <v>23861</v>
      </c>
      <c r="N12790">
        <v>89</v>
      </c>
      <c r="O12790">
        <v>89.43</v>
      </c>
      <c r="P12790">
        <v>88.470000999999996</v>
      </c>
      <c r="Q12790">
        <v>88.93</v>
      </c>
      <c r="R12790">
        <v>5510000</v>
      </c>
      <c r="S12790">
        <v>88.93</v>
      </c>
    </row>
    <row r="12791" spans="13:19" x14ac:dyDescent="0.25">
      <c r="M12791" s="36">
        <v>23860</v>
      </c>
      <c r="N12791">
        <v>89.040001000000004</v>
      </c>
      <c r="O12791">
        <v>89.480002999999996</v>
      </c>
      <c r="P12791">
        <v>88.510002</v>
      </c>
      <c r="Q12791">
        <v>89</v>
      </c>
      <c r="R12791">
        <v>5680000</v>
      </c>
      <c r="S12791">
        <v>89</v>
      </c>
    </row>
    <row r="12792" spans="13:19" x14ac:dyDescent="0.25">
      <c r="M12792" s="36">
        <v>23859</v>
      </c>
      <c r="N12792">
        <v>88.889999000000003</v>
      </c>
      <c r="O12792">
        <v>89.639999000000003</v>
      </c>
      <c r="P12792">
        <v>88.709998999999996</v>
      </c>
      <c r="Q12792">
        <v>89.040001000000004</v>
      </c>
      <c r="R12792">
        <v>6310000</v>
      </c>
      <c r="S12792">
        <v>89.040001000000004</v>
      </c>
    </row>
    <row r="12793" spans="13:19" x14ac:dyDescent="0.25">
      <c r="M12793" s="36">
        <v>23858</v>
      </c>
      <c r="N12793">
        <v>88.879997000000003</v>
      </c>
      <c r="O12793">
        <v>89.290001000000004</v>
      </c>
      <c r="P12793">
        <v>88.300003000000004</v>
      </c>
      <c r="Q12793">
        <v>88.889999000000003</v>
      </c>
      <c r="R12793">
        <v>5410000</v>
      </c>
      <c r="S12793">
        <v>88.889999000000003</v>
      </c>
    </row>
    <row r="12794" spans="13:19" x14ac:dyDescent="0.25">
      <c r="M12794" s="36">
        <v>23855</v>
      </c>
      <c r="N12794">
        <v>88.779999000000004</v>
      </c>
      <c r="O12794">
        <v>89.410004000000001</v>
      </c>
      <c r="P12794">
        <v>88.480002999999996</v>
      </c>
      <c r="Q12794">
        <v>88.879997000000003</v>
      </c>
      <c r="R12794">
        <v>5860000</v>
      </c>
      <c r="S12794">
        <v>88.879997000000003</v>
      </c>
    </row>
    <row r="12795" spans="13:19" x14ac:dyDescent="0.25">
      <c r="M12795" s="36">
        <v>23854</v>
      </c>
      <c r="N12795">
        <v>88.300003000000004</v>
      </c>
      <c r="O12795">
        <v>89.129997000000003</v>
      </c>
      <c r="P12795">
        <v>88.120002999999997</v>
      </c>
      <c r="Q12795">
        <v>88.779999000000004</v>
      </c>
      <c r="R12795">
        <v>5990000</v>
      </c>
      <c r="S12795">
        <v>88.779999000000004</v>
      </c>
    </row>
    <row r="12796" spans="13:19" x14ac:dyDescent="0.25">
      <c r="M12796" s="36">
        <v>23853</v>
      </c>
      <c r="N12796">
        <v>88.459998999999996</v>
      </c>
      <c r="O12796">
        <v>88.82</v>
      </c>
      <c r="P12796">
        <v>87.699996999999996</v>
      </c>
      <c r="Q12796">
        <v>88.300003000000004</v>
      </c>
      <c r="R12796">
        <v>5590000</v>
      </c>
      <c r="S12796">
        <v>88.300003000000004</v>
      </c>
    </row>
    <row r="12797" spans="13:19" x14ac:dyDescent="0.25">
      <c r="M12797" s="36">
        <v>23852</v>
      </c>
      <c r="N12797">
        <v>88.510002</v>
      </c>
      <c r="O12797">
        <v>89.07</v>
      </c>
      <c r="P12797">
        <v>88.019997000000004</v>
      </c>
      <c r="Q12797">
        <v>88.459998999999996</v>
      </c>
      <c r="R12797">
        <v>6480000</v>
      </c>
      <c r="S12797">
        <v>88.459998999999996</v>
      </c>
    </row>
    <row r="12798" spans="13:19" x14ac:dyDescent="0.25">
      <c r="M12798" s="36">
        <v>23851</v>
      </c>
      <c r="N12798">
        <v>88.150002000000001</v>
      </c>
      <c r="O12798">
        <v>88.900002000000001</v>
      </c>
      <c r="P12798">
        <v>87.900002000000001</v>
      </c>
      <c r="Q12798">
        <v>88.510002</v>
      </c>
      <c r="R12798">
        <v>5700000</v>
      </c>
      <c r="S12798">
        <v>88.510002</v>
      </c>
    </row>
    <row r="12799" spans="13:19" x14ac:dyDescent="0.25">
      <c r="M12799" s="36">
        <v>23847</v>
      </c>
      <c r="N12799">
        <v>88.239998</v>
      </c>
      <c r="O12799">
        <v>88.629997000000003</v>
      </c>
      <c r="P12799">
        <v>87.550003000000004</v>
      </c>
      <c r="Q12799">
        <v>88.150002000000001</v>
      </c>
      <c r="R12799">
        <v>5830000</v>
      </c>
      <c r="S12799">
        <v>88.150002000000001</v>
      </c>
    </row>
    <row r="12800" spans="13:19" x14ac:dyDescent="0.25">
      <c r="M12800" s="36">
        <v>23846</v>
      </c>
      <c r="N12800">
        <v>88.040001000000004</v>
      </c>
      <c r="O12800">
        <v>88.650002000000001</v>
      </c>
      <c r="P12800">
        <v>87.709998999999996</v>
      </c>
      <c r="Q12800">
        <v>88.239998</v>
      </c>
      <c r="R12800">
        <v>6580000</v>
      </c>
      <c r="S12800">
        <v>88.239998</v>
      </c>
    </row>
    <row r="12801" spans="13:19" x14ac:dyDescent="0.25">
      <c r="M12801" s="36">
        <v>23845</v>
      </c>
      <c r="N12801">
        <v>87.940002000000007</v>
      </c>
      <c r="O12801">
        <v>88.480002999999996</v>
      </c>
      <c r="P12801">
        <v>87.540001000000004</v>
      </c>
      <c r="Q12801">
        <v>88.040001000000004</v>
      </c>
      <c r="R12801">
        <v>6690000</v>
      </c>
      <c r="S12801">
        <v>88.040001000000004</v>
      </c>
    </row>
    <row r="12802" spans="13:19" x14ac:dyDescent="0.25">
      <c r="M12802" s="36">
        <v>23844</v>
      </c>
      <c r="N12802">
        <v>87.559997999999993</v>
      </c>
      <c r="O12802">
        <v>88.360000999999997</v>
      </c>
      <c r="P12802">
        <v>87.309997999999993</v>
      </c>
      <c r="Q12802">
        <v>87.940002000000007</v>
      </c>
      <c r="R12802">
        <v>6040000</v>
      </c>
      <c r="S12802">
        <v>87.940002000000007</v>
      </c>
    </row>
    <row r="12803" spans="13:19" x14ac:dyDescent="0.25">
      <c r="M12803" s="36">
        <v>23841</v>
      </c>
      <c r="N12803">
        <v>87.040001000000004</v>
      </c>
      <c r="O12803">
        <v>87.870002999999997</v>
      </c>
      <c r="P12803">
        <v>86.860000999999997</v>
      </c>
      <c r="Q12803">
        <v>87.559997999999993</v>
      </c>
      <c r="R12803">
        <v>6580000</v>
      </c>
      <c r="S12803">
        <v>87.559997999999993</v>
      </c>
    </row>
    <row r="12804" spans="13:19" x14ac:dyDescent="0.25">
      <c r="M12804" s="36">
        <v>23840</v>
      </c>
      <c r="N12804">
        <v>86.550003000000004</v>
      </c>
      <c r="O12804">
        <v>87.349997999999999</v>
      </c>
      <c r="P12804">
        <v>86.339995999999999</v>
      </c>
      <c r="Q12804">
        <v>87.040001000000004</v>
      </c>
      <c r="R12804">
        <v>5770000</v>
      </c>
      <c r="S12804">
        <v>87.040001000000004</v>
      </c>
    </row>
    <row r="12805" spans="13:19" x14ac:dyDescent="0.25">
      <c r="M12805" s="36">
        <v>23839</v>
      </c>
      <c r="N12805">
        <v>86.5</v>
      </c>
      <c r="O12805">
        <v>86.879997000000003</v>
      </c>
      <c r="P12805">
        <v>86.139999000000003</v>
      </c>
      <c r="Q12805">
        <v>86.550003000000004</v>
      </c>
      <c r="R12805">
        <v>4430000</v>
      </c>
      <c r="S12805">
        <v>86.550003000000004</v>
      </c>
    </row>
    <row r="12806" spans="13:19" x14ac:dyDescent="0.25">
      <c r="M12806" s="36">
        <v>23838</v>
      </c>
      <c r="N12806">
        <v>86.529999000000004</v>
      </c>
      <c r="O12806">
        <v>86.910004000000001</v>
      </c>
      <c r="P12806">
        <v>86.080001999999993</v>
      </c>
      <c r="Q12806">
        <v>86.5</v>
      </c>
      <c r="R12806">
        <v>4610000</v>
      </c>
      <c r="S12806">
        <v>86.5</v>
      </c>
    </row>
    <row r="12807" spans="13:19" x14ac:dyDescent="0.25">
      <c r="M12807" s="36">
        <v>23837</v>
      </c>
      <c r="N12807">
        <v>86.529999000000004</v>
      </c>
      <c r="O12807">
        <v>87.080001999999993</v>
      </c>
      <c r="P12807">
        <v>86.139999000000003</v>
      </c>
      <c r="Q12807">
        <v>86.529999000000004</v>
      </c>
      <c r="R12807">
        <v>4920000</v>
      </c>
      <c r="S12807">
        <v>86.529999000000004</v>
      </c>
    </row>
    <row r="12808" spans="13:19" x14ac:dyDescent="0.25">
      <c r="M12808" s="36">
        <v>23834</v>
      </c>
      <c r="N12808">
        <v>86.32</v>
      </c>
      <c r="O12808">
        <v>86.889999000000003</v>
      </c>
      <c r="P12808">
        <v>86.080001999999993</v>
      </c>
      <c r="Q12808">
        <v>86.529999000000004</v>
      </c>
      <c r="R12808">
        <v>5060000</v>
      </c>
      <c r="S12808">
        <v>86.529999000000004</v>
      </c>
    </row>
    <row r="12809" spans="13:19" x14ac:dyDescent="0.25">
      <c r="M12809" s="36">
        <v>23833</v>
      </c>
      <c r="N12809">
        <v>86.160004000000001</v>
      </c>
      <c r="O12809">
        <v>86.730002999999996</v>
      </c>
      <c r="P12809">
        <v>85.870002999999997</v>
      </c>
      <c r="Q12809">
        <v>86.32</v>
      </c>
      <c r="R12809">
        <v>4890000</v>
      </c>
      <c r="S12809">
        <v>86.32</v>
      </c>
    </row>
    <row r="12810" spans="13:19" x14ac:dyDescent="0.25">
      <c r="M12810" s="36">
        <v>23832</v>
      </c>
      <c r="N12810">
        <v>86.199996999999996</v>
      </c>
      <c r="O12810">
        <v>86.639999000000003</v>
      </c>
      <c r="P12810">
        <v>85.830001999999993</v>
      </c>
      <c r="Q12810">
        <v>86.160004000000001</v>
      </c>
      <c r="R12810">
        <v>4470000</v>
      </c>
      <c r="S12810">
        <v>86.160004000000001</v>
      </c>
    </row>
    <row r="12811" spans="13:19" x14ac:dyDescent="0.25">
      <c r="M12811" s="36">
        <v>23831</v>
      </c>
      <c r="N12811">
        <v>86.029999000000004</v>
      </c>
      <c r="O12811">
        <v>86.529999000000004</v>
      </c>
      <c r="P12811">
        <v>85.690002000000007</v>
      </c>
      <c r="Q12811">
        <v>86.199996999999996</v>
      </c>
      <c r="R12811">
        <v>4270000</v>
      </c>
      <c r="S12811">
        <v>86.199996999999996</v>
      </c>
    </row>
    <row r="12812" spans="13:19" x14ac:dyDescent="0.25">
      <c r="M12812" s="36">
        <v>23830</v>
      </c>
      <c r="N12812">
        <v>86.199996999999996</v>
      </c>
      <c r="O12812">
        <v>86.660004000000001</v>
      </c>
      <c r="P12812">
        <v>85.650002000000001</v>
      </c>
      <c r="Q12812">
        <v>86.029999000000004</v>
      </c>
      <c r="R12812">
        <v>4590000</v>
      </c>
      <c r="S12812">
        <v>86.029999000000004</v>
      </c>
    </row>
    <row r="12813" spans="13:19" x14ac:dyDescent="0.25">
      <c r="M12813" s="36">
        <v>23827</v>
      </c>
      <c r="N12813">
        <v>86.839995999999999</v>
      </c>
      <c r="O12813">
        <v>87.059997999999993</v>
      </c>
      <c r="P12813">
        <v>85.959998999999996</v>
      </c>
      <c r="Q12813">
        <v>86.199996999999996</v>
      </c>
      <c r="R12813">
        <v>5020000</v>
      </c>
      <c r="S12813">
        <v>86.199996999999996</v>
      </c>
    </row>
    <row r="12814" spans="13:19" x14ac:dyDescent="0.25">
      <c r="M12814" s="36">
        <v>23826</v>
      </c>
      <c r="N12814">
        <v>87.089995999999999</v>
      </c>
      <c r="O12814">
        <v>87.5</v>
      </c>
      <c r="P12814">
        <v>86.550003000000004</v>
      </c>
      <c r="Q12814">
        <v>86.839995999999999</v>
      </c>
      <c r="R12814">
        <v>5460000</v>
      </c>
      <c r="S12814">
        <v>86.839995999999999</v>
      </c>
    </row>
    <row r="12815" spans="13:19" x14ac:dyDescent="0.25">
      <c r="M12815" s="36">
        <v>23825</v>
      </c>
      <c r="N12815">
        <v>86.93</v>
      </c>
      <c r="O12815">
        <v>87.550003000000004</v>
      </c>
      <c r="P12815">
        <v>86.68</v>
      </c>
      <c r="Q12815">
        <v>87.089995999999999</v>
      </c>
      <c r="R12815">
        <v>5420000</v>
      </c>
      <c r="S12815">
        <v>87.089995999999999</v>
      </c>
    </row>
    <row r="12816" spans="13:19" x14ac:dyDescent="0.25">
      <c r="M12816" s="36">
        <v>23824</v>
      </c>
      <c r="N12816">
        <v>86.830001999999993</v>
      </c>
      <c r="O12816">
        <v>87.339995999999999</v>
      </c>
      <c r="P12816">
        <v>86.449996999999996</v>
      </c>
      <c r="Q12816">
        <v>86.93</v>
      </c>
      <c r="R12816">
        <v>4820000</v>
      </c>
      <c r="S12816">
        <v>86.93</v>
      </c>
    </row>
    <row r="12817" spans="13:19" x14ac:dyDescent="0.25">
      <c r="M12817" s="36">
        <v>23823</v>
      </c>
      <c r="N12817">
        <v>86.839995999999999</v>
      </c>
      <c r="O12817">
        <v>87.339995999999999</v>
      </c>
      <c r="P12817">
        <v>86.410004000000001</v>
      </c>
      <c r="Q12817">
        <v>86.830001999999993</v>
      </c>
      <c r="R12817">
        <v>4920000</v>
      </c>
      <c r="S12817">
        <v>86.830001999999993</v>
      </c>
    </row>
    <row r="12818" spans="13:19" x14ac:dyDescent="0.25">
      <c r="M12818" s="36">
        <v>23820</v>
      </c>
      <c r="N12818">
        <v>86.809997999999993</v>
      </c>
      <c r="O12818">
        <v>87.370002999999997</v>
      </c>
      <c r="P12818">
        <v>86.43</v>
      </c>
      <c r="Q12818">
        <v>86.839995999999999</v>
      </c>
      <c r="R12818">
        <v>5040000</v>
      </c>
      <c r="S12818">
        <v>86.839995999999999</v>
      </c>
    </row>
    <row r="12819" spans="13:19" x14ac:dyDescent="0.25">
      <c r="M12819" s="36">
        <v>23819</v>
      </c>
      <c r="N12819">
        <v>87.019997000000004</v>
      </c>
      <c r="O12819">
        <v>87.480002999999996</v>
      </c>
      <c r="P12819">
        <v>86.5</v>
      </c>
      <c r="Q12819">
        <v>86.809997999999993</v>
      </c>
      <c r="R12819">
        <v>4990000</v>
      </c>
      <c r="S12819">
        <v>86.809997999999993</v>
      </c>
    </row>
    <row r="12820" spans="13:19" x14ac:dyDescent="0.25">
      <c r="M12820" s="36">
        <v>23818</v>
      </c>
      <c r="N12820">
        <v>87.129997000000003</v>
      </c>
      <c r="O12820">
        <v>87.510002</v>
      </c>
      <c r="P12820">
        <v>86.629997000000003</v>
      </c>
      <c r="Q12820">
        <v>87.019997000000004</v>
      </c>
      <c r="R12820">
        <v>5120000</v>
      </c>
      <c r="S12820">
        <v>87.019997000000004</v>
      </c>
    </row>
    <row r="12821" spans="13:19" x14ac:dyDescent="0.25">
      <c r="M12821" s="36">
        <v>23817</v>
      </c>
      <c r="N12821">
        <v>87.239998</v>
      </c>
      <c r="O12821">
        <v>87.610000999999997</v>
      </c>
      <c r="P12821">
        <v>86.669998000000007</v>
      </c>
      <c r="Q12821">
        <v>87.129997000000003</v>
      </c>
      <c r="R12821">
        <v>5480000</v>
      </c>
      <c r="S12821">
        <v>87.129997000000003</v>
      </c>
    </row>
    <row r="12822" spans="13:19" x14ac:dyDescent="0.25">
      <c r="M12822" s="36">
        <v>23816</v>
      </c>
      <c r="N12822">
        <v>87.209998999999996</v>
      </c>
      <c r="O12822">
        <v>87.919998000000007</v>
      </c>
      <c r="P12822">
        <v>86.82</v>
      </c>
      <c r="Q12822">
        <v>87.239998</v>
      </c>
      <c r="R12822">
        <v>6000000</v>
      </c>
      <c r="S12822">
        <v>87.239998</v>
      </c>
    </row>
    <row r="12823" spans="13:19" x14ac:dyDescent="0.25">
      <c r="M12823" s="36">
        <v>23813</v>
      </c>
      <c r="N12823">
        <v>86.900002000000001</v>
      </c>
      <c r="O12823">
        <v>87.650002000000001</v>
      </c>
      <c r="P12823">
        <v>86.599997999999999</v>
      </c>
      <c r="Q12823">
        <v>87.209998999999996</v>
      </c>
      <c r="R12823">
        <v>6370000</v>
      </c>
      <c r="S12823">
        <v>87.209998999999996</v>
      </c>
    </row>
    <row r="12824" spans="13:19" x14ac:dyDescent="0.25">
      <c r="M12824" s="36">
        <v>23812</v>
      </c>
      <c r="N12824">
        <v>86.540001000000004</v>
      </c>
      <c r="O12824">
        <v>87.290001000000004</v>
      </c>
      <c r="P12824">
        <v>86.169998000000007</v>
      </c>
      <c r="Q12824">
        <v>86.900002000000001</v>
      </c>
      <c r="R12824">
        <v>5770000</v>
      </c>
      <c r="S12824">
        <v>86.900002000000001</v>
      </c>
    </row>
    <row r="12825" spans="13:19" x14ac:dyDescent="0.25">
      <c r="M12825" s="36">
        <v>23811</v>
      </c>
      <c r="N12825">
        <v>86.690002000000007</v>
      </c>
      <c r="O12825">
        <v>87.07</v>
      </c>
      <c r="P12825">
        <v>86.199996999999996</v>
      </c>
      <c r="Q12825">
        <v>86.540001000000004</v>
      </c>
      <c r="R12825">
        <v>5100000</v>
      </c>
      <c r="S12825">
        <v>86.540001000000004</v>
      </c>
    </row>
    <row r="12826" spans="13:19" x14ac:dyDescent="0.25">
      <c r="M12826" s="36">
        <v>23810</v>
      </c>
      <c r="N12826">
        <v>86.830001999999993</v>
      </c>
      <c r="O12826">
        <v>87.269997000000004</v>
      </c>
      <c r="P12826">
        <v>86.330001999999993</v>
      </c>
      <c r="Q12826">
        <v>86.690002000000007</v>
      </c>
      <c r="R12826">
        <v>5210000</v>
      </c>
      <c r="S12826">
        <v>86.690002000000007</v>
      </c>
    </row>
    <row r="12827" spans="13:19" x14ac:dyDescent="0.25">
      <c r="M12827" s="36">
        <v>23809</v>
      </c>
      <c r="N12827">
        <v>86.800003000000004</v>
      </c>
      <c r="O12827">
        <v>87.279999000000004</v>
      </c>
      <c r="P12827">
        <v>86.309997999999993</v>
      </c>
      <c r="Q12827">
        <v>86.830001999999993</v>
      </c>
      <c r="R12827">
        <v>5250000</v>
      </c>
      <c r="S12827">
        <v>86.830001999999993</v>
      </c>
    </row>
    <row r="12828" spans="13:19" x14ac:dyDescent="0.25">
      <c r="M12828" s="36">
        <v>23806</v>
      </c>
      <c r="N12828">
        <v>86.980002999999996</v>
      </c>
      <c r="O12828">
        <v>87.260002</v>
      </c>
      <c r="P12828">
        <v>86</v>
      </c>
      <c r="Q12828">
        <v>86.800003000000004</v>
      </c>
      <c r="R12828">
        <v>6120000</v>
      </c>
      <c r="S12828">
        <v>86.800003000000004</v>
      </c>
    </row>
    <row r="12829" spans="13:19" x14ac:dyDescent="0.25">
      <c r="M12829" s="36">
        <v>23805</v>
      </c>
      <c r="N12829">
        <v>87.260002</v>
      </c>
      <c r="O12829">
        <v>87.720000999999996</v>
      </c>
      <c r="P12829">
        <v>86.629997000000003</v>
      </c>
      <c r="Q12829">
        <v>86.980002999999996</v>
      </c>
      <c r="R12829">
        <v>7300000</v>
      </c>
      <c r="S12829">
        <v>86.980002999999996</v>
      </c>
    </row>
    <row r="12830" spans="13:19" x14ac:dyDescent="0.25">
      <c r="M12830" s="36">
        <v>23804</v>
      </c>
      <c r="N12830">
        <v>87.400002000000001</v>
      </c>
      <c r="O12830">
        <v>87.830001999999993</v>
      </c>
      <c r="P12830">
        <v>86.879997000000003</v>
      </c>
      <c r="Q12830">
        <v>87.260002</v>
      </c>
      <c r="R12830">
        <v>6600000</v>
      </c>
      <c r="S12830">
        <v>87.260002</v>
      </c>
    </row>
    <row r="12831" spans="13:19" x14ac:dyDescent="0.25">
      <c r="M12831" s="36">
        <v>23803</v>
      </c>
      <c r="N12831">
        <v>87.25</v>
      </c>
      <c r="O12831">
        <v>87.790001000000004</v>
      </c>
      <c r="P12831">
        <v>86.839995999999999</v>
      </c>
      <c r="Q12831">
        <v>87.400002000000001</v>
      </c>
      <c r="R12831">
        <v>5730000</v>
      </c>
      <c r="S12831">
        <v>87.400002000000001</v>
      </c>
    </row>
    <row r="12832" spans="13:19" x14ac:dyDescent="0.25">
      <c r="M12832" s="36">
        <v>23802</v>
      </c>
      <c r="N12832">
        <v>87.43</v>
      </c>
      <c r="O12832">
        <v>87.93</v>
      </c>
      <c r="P12832">
        <v>86.919998000000007</v>
      </c>
      <c r="Q12832">
        <v>87.25</v>
      </c>
      <c r="R12832">
        <v>5780000</v>
      </c>
      <c r="S12832">
        <v>87.25</v>
      </c>
    </row>
    <row r="12833" spans="13:19" x14ac:dyDescent="0.25">
      <c r="M12833" s="36">
        <v>23799</v>
      </c>
      <c r="N12833">
        <v>87.199996999999996</v>
      </c>
      <c r="O12833">
        <v>87.839995999999999</v>
      </c>
      <c r="P12833">
        <v>86.809997999999993</v>
      </c>
      <c r="Q12833">
        <v>87.43</v>
      </c>
      <c r="R12833">
        <v>5800000</v>
      </c>
      <c r="S12833">
        <v>87.43</v>
      </c>
    </row>
    <row r="12834" spans="13:19" x14ac:dyDescent="0.25">
      <c r="M12834" s="36">
        <v>23798</v>
      </c>
      <c r="N12834">
        <v>87.169998000000007</v>
      </c>
      <c r="O12834">
        <v>87.699996999999996</v>
      </c>
      <c r="P12834">
        <v>86.699996999999996</v>
      </c>
      <c r="Q12834">
        <v>87.199996999999996</v>
      </c>
      <c r="R12834">
        <v>6680000</v>
      </c>
      <c r="S12834">
        <v>87.199996999999996</v>
      </c>
    </row>
    <row r="12835" spans="13:19" x14ac:dyDescent="0.25">
      <c r="M12835" s="36">
        <v>23797</v>
      </c>
      <c r="N12835">
        <v>86.639999000000003</v>
      </c>
      <c r="O12835">
        <v>87.720000999999996</v>
      </c>
      <c r="P12835">
        <v>86.43</v>
      </c>
      <c r="Q12835">
        <v>87.169998000000007</v>
      </c>
      <c r="R12835">
        <v>7160000</v>
      </c>
      <c r="S12835">
        <v>87.169998000000007</v>
      </c>
    </row>
    <row r="12836" spans="13:19" x14ac:dyDescent="0.25">
      <c r="M12836" s="36">
        <v>23796</v>
      </c>
      <c r="N12836">
        <v>86.209998999999996</v>
      </c>
      <c r="O12836">
        <v>87.010002</v>
      </c>
      <c r="P12836">
        <v>86.029999000000004</v>
      </c>
      <c r="Q12836">
        <v>86.639999000000003</v>
      </c>
      <c r="R12836">
        <v>5880000</v>
      </c>
      <c r="S12836">
        <v>86.639999000000003</v>
      </c>
    </row>
    <row r="12837" spans="13:19" x14ac:dyDescent="0.25">
      <c r="M12837" s="36">
        <v>23792</v>
      </c>
      <c r="N12837">
        <v>86.050003000000004</v>
      </c>
      <c r="O12837">
        <v>86.669998000000007</v>
      </c>
      <c r="P12837">
        <v>85.709998999999996</v>
      </c>
      <c r="Q12837">
        <v>86.209998999999996</v>
      </c>
      <c r="R12837">
        <v>5560000</v>
      </c>
      <c r="S12837">
        <v>86.209998999999996</v>
      </c>
    </row>
    <row r="12838" spans="13:19" x14ac:dyDescent="0.25">
      <c r="M12838" s="36">
        <v>23791</v>
      </c>
      <c r="N12838">
        <v>85.769997000000004</v>
      </c>
      <c r="O12838">
        <v>86.480002999999996</v>
      </c>
      <c r="P12838">
        <v>85.470000999999996</v>
      </c>
      <c r="Q12838">
        <v>86.050003000000004</v>
      </c>
      <c r="R12838">
        <v>6060000</v>
      </c>
      <c r="S12838">
        <v>86.050003000000004</v>
      </c>
    </row>
    <row r="12839" spans="13:19" x14ac:dyDescent="0.25">
      <c r="M12839" s="36">
        <v>23790</v>
      </c>
      <c r="N12839">
        <v>85.669998000000007</v>
      </c>
      <c r="O12839">
        <v>86.25</v>
      </c>
      <c r="P12839">
        <v>85.25</v>
      </c>
      <c r="Q12839">
        <v>85.769997000000004</v>
      </c>
      <c r="R12839">
        <v>5510000</v>
      </c>
      <c r="S12839">
        <v>85.769997000000004</v>
      </c>
    </row>
    <row r="12840" spans="13:19" x14ac:dyDescent="0.25">
      <c r="M12840" s="36">
        <v>23789</v>
      </c>
      <c r="N12840">
        <v>86.07</v>
      </c>
      <c r="O12840">
        <v>86.309997999999993</v>
      </c>
      <c r="P12840">
        <v>85.330001999999993</v>
      </c>
      <c r="Q12840">
        <v>85.669998000000007</v>
      </c>
      <c r="R12840">
        <v>5000000</v>
      </c>
      <c r="S12840">
        <v>85.669998000000007</v>
      </c>
    </row>
    <row r="12841" spans="13:19" x14ac:dyDescent="0.25">
      <c r="M12841" s="36">
        <v>23788</v>
      </c>
      <c r="N12841">
        <v>86.169998000000007</v>
      </c>
      <c r="O12841">
        <v>86.860000999999997</v>
      </c>
      <c r="P12841">
        <v>85.75</v>
      </c>
      <c r="Q12841">
        <v>86.07</v>
      </c>
      <c r="R12841">
        <v>5760000</v>
      </c>
      <c r="S12841">
        <v>86.07</v>
      </c>
    </row>
    <row r="12842" spans="13:19" x14ac:dyDescent="0.25">
      <c r="M12842" s="36">
        <v>23785</v>
      </c>
      <c r="N12842">
        <v>85.540001000000004</v>
      </c>
      <c r="O12842">
        <v>86.480002999999996</v>
      </c>
      <c r="P12842">
        <v>85.540001000000004</v>
      </c>
      <c r="Q12842">
        <v>86.169998000000007</v>
      </c>
      <c r="R12842">
        <v>4960000</v>
      </c>
      <c r="S12842">
        <v>86.169998000000007</v>
      </c>
    </row>
    <row r="12843" spans="13:19" x14ac:dyDescent="0.25">
      <c r="M12843" s="36">
        <v>23784</v>
      </c>
      <c r="N12843">
        <v>86.459998999999996</v>
      </c>
      <c r="O12843">
        <v>86.889999000000003</v>
      </c>
      <c r="P12843">
        <v>85.400002000000001</v>
      </c>
      <c r="Q12843">
        <v>85.540001000000004</v>
      </c>
      <c r="R12843">
        <v>5800000</v>
      </c>
      <c r="S12843">
        <v>85.540001000000004</v>
      </c>
    </row>
    <row r="12844" spans="13:19" x14ac:dyDescent="0.25">
      <c r="M12844" s="36">
        <v>23783</v>
      </c>
      <c r="N12844">
        <v>87.239998</v>
      </c>
      <c r="O12844">
        <v>87.699996999999996</v>
      </c>
      <c r="P12844">
        <v>86.199996999999996</v>
      </c>
      <c r="Q12844">
        <v>86.459998999999996</v>
      </c>
      <c r="R12844">
        <v>7210000</v>
      </c>
      <c r="S12844">
        <v>86.459998999999996</v>
      </c>
    </row>
    <row r="12845" spans="13:19" x14ac:dyDescent="0.25">
      <c r="M12845" s="36">
        <v>23782</v>
      </c>
      <c r="N12845">
        <v>86.949996999999996</v>
      </c>
      <c r="O12845">
        <v>87.639999000000003</v>
      </c>
      <c r="P12845">
        <v>86.699996999999996</v>
      </c>
      <c r="Q12845">
        <v>87.239998</v>
      </c>
      <c r="R12845">
        <v>5690000</v>
      </c>
      <c r="S12845">
        <v>87.239998</v>
      </c>
    </row>
    <row r="12846" spans="13:19" x14ac:dyDescent="0.25">
      <c r="M12846" s="36">
        <v>23781</v>
      </c>
      <c r="N12846">
        <v>87</v>
      </c>
      <c r="O12846">
        <v>87</v>
      </c>
      <c r="P12846">
        <v>85.949996999999996</v>
      </c>
      <c r="Q12846">
        <v>86.949996999999996</v>
      </c>
      <c r="R12846">
        <v>6010000</v>
      </c>
      <c r="S12846">
        <v>86.949996999999996</v>
      </c>
    </row>
    <row r="12847" spans="13:19" x14ac:dyDescent="0.25">
      <c r="M12847" s="36">
        <v>23778</v>
      </c>
      <c r="N12847">
        <v>87.57</v>
      </c>
      <c r="O12847">
        <v>87.980002999999996</v>
      </c>
      <c r="P12847">
        <v>86.900002000000001</v>
      </c>
      <c r="Q12847">
        <v>87.290001000000004</v>
      </c>
      <c r="R12847">
        <v>5690000</v>
      </c>
      <c r="S12847">
        <v>87.290001000000004</v>
      </c>
    </row>
    <row r="12848" spans="13:19" x14ac:dyDescent="0.25">
      <c r="M12848" s="36">
        <v>23777</v>
      </c>
      <c r="N12848">
        <v>87.629997000000003</v>
      </c>
      <c r="O12848">
        <v>88.059997999999993</v>
      </c>
      <c r="P12848">
        <v>87.059997999999993</v>
      </c>
      <c r="Q12848">
        <v>87.57</v>
      </c>
      <c r="R12848">
        <v>6230000</v>
      </c>
      <c r="S12848">
        <v>87.57</v>
      </c>
    </row>
    <row r="12849" spans="13:19" x14ac:dyDescent="0.25">
      <c r="M12849" s="36">
        <v>23776</v>
      </c>
      <c r="N12849">
        <v>87.550003000000004</v>
      </c>
      <c r="O12849">
        <v>88.010002</v>
      </c>
      <c r="P12849">
        <v>87.07</v>
      </c>
      <c r="Q12849">
        <v>87.629997000000003</v>
      </c>
      <c r="R12849">
        <v>6130000</v>
      </c>
      <c r="S12849">
        <v>87.629997000000003</v>
      </c>
    </row>
    <row r="12850" spans="13:19" x14ac:dyDescent="0.25">
      <c r="M12850" s="36">
        <v>23775</v>
      </c>
      <c r="N12850">
        <v>87.580001999999993</v>
      </c>
      <c r="O12850">
        <v>87.940002000000007</v>
      </c>
      <c r="P12850">
        <v>87.029999000000004</v>
      </c>
      <c r="Q12850">
        <v>87.550003000000004</v>
      </c>
      <c r="R12850">
        <v>5460000</v>
      </c>
      <c r="S12850">
        <v>87.550003000000004</v>
      </c>
    </row>
    <row r="12851" spans="13:19" x14ac:dyDescent="0.25">
      <c r="M12851" s="36">
        <v>23774</v>
      </c>
      <c r="N12851">
        <v>87.559997999999993</v>
      </c>
      <c r="O12851">
        <v>88.010002</v>
      </c>
      <c r="P12851">
        <v>87.050003000000004</v>
      </c>
      <c r="Q12851">
        <v>87.580001999999993</v>
      </c>
      <c r="R12851">
        <v>5690000</v>
      </c>
      <c r="S12851">
        <v>87.580001999999993</v>
      </c>
    </row>
    <row r="12852" spans="13:19" x14ac:dyDescent="0.25">
      <c r="M12852" s="36">
        <v>23771</v>
      </c>
      <c r="N12852">
        <v>87.480002999999996</v>
      </c>
      <c r="O12852">
        <v>88.190002000000007</v>
      </c>
      <c r="P12852">
        <v>87.18</v>
      </c>
      <c r="Q12852">
        <v>87.559997999999993</v>
      </c>
      <c r="R12852">
        <v>6940000</v>
      </c>
      <c r="S12852">
        <v>87.559997999999993</v>
      </c>
    </row>
    <row r="12853" spans="13:19" x14ac:dyDescent="0.25">
      <c r="M12853" s="36">
        <v>23770</v>
      </c>
      <c r="N12853">
        <v>87.230002999999996</v>
      </c>
      <c r="O12853">
        <v>87.879997000000003</v>
      </c>
      <c r="P12853">
        <v>86.889999000000003</v>
      </c>
      <c r="Q12853">
        <v>87.480002999999996</v>
      </c>
      <c r="R12853">
        <v>6730000</v>
      </c>
      <c r="S12853">
        <v>87.480002999999996</v>
      </c>
    </row>
    <row r="12854" spans="13:19" x14ac:dyDescent="0.25">
      <c r="M12854" s="36">
        <v>23769</v>
      </c>
      <c r="N12854">
        <v>86.940002000000007</v>
      </c>
      <c r="O12854">
        <v>87.669998000000007</v>
      </c>
      <c r="P12854">
        <v>86.699996999999996</v>
      </c>
      <c r="Q12854">
        <v>87.230002999999996</v>
      </c>
      <c r="R12854">
        <v>6010000</v>
      </c>
      <c r="S12854">
        <v>87.230002999999996</v>
      </c>
    </row>
    <row r="12855" spans="13:19" x14ac:dyDescent="0.25">
      <c r="M12855" s="36">
        <v>23768</v>
      </c>
      <c r="N12855">
        <v>86.860000999999997</v>
      </c>
      <c r="O12855">
        <v>87.449996999999996</v>
      </c>
      <c r="P12855">
        <v>86.510002</v>
      </c>
      <c r="Q12855">
        <v>86.940002000000007</v>
      </c>
      <c r="R12855">
        <v>5760000</v>
      </c>
      <c r="S12855">
        <v>86.940002000000007</v>
      </c>
    </row>
    <row r="12856" spans="13:19" x14ac:dyDescent="0.25">
      <c r="M12856" s="36">
        <v>23767</v>
      </c>
      <c r="N12856">
        <v>86.739998</v>
      </c>
      <c r="O12856">
        <v>87.269997000000004</v>
      </c>
      <c r="P12856">
        <v>86.389999000000003</v>
      </c>
      <c r="Q12856">
        <v>86.860000999999997</v>
      </c>
      <c r="R12856">
        <v>5370000</v>
      </c>
      <c r="S12856">
        <v>86.860000999999997</v>
      </c>
    </row>
    <row r="12857" spans="13:19" x14ac:dyDescent="0.25">
      <c r="M12857" s="36">
        <v>23764</v>
      </c>
      <c r="N12857">
        <v>86.519997000000004</v>
      </c>
      <c r="O12857">
        <v>87.150002000000001</v>
      </c>
      <c r="P12857">
        <v>86.199996999999996</v>
      </c>
      <c r="Q12857">
        <v>86.739998</v>
      </c>
      <c r="R12857">
        <v>5430000</v>
      </c>
      <c r="S12857">
        <v>86.739998</v>
      </c>
    </row>
    <row r="12858" spans="13:19" x14ac:dyDescent="0.25">
      <c r="M12858" s="36">
        <v>23763</v>
      </c>
      <c r="N12858">
        <v>86.599997999999999</v>
      </c>
      <c r="O12858">
        <v>86.900002000000001</v>
      </c>
      <c r="P12858">
        <v>86.019997000000004</v>
      </c>
      <c r="Q12858">
        <v>86.519997000000004</v>
      </c>
      <c r="R12858">
        <v>4780000</v>
      </c>
      <c r="S12858">
        <v>86.519997000000004</v>
      </c>
    </row>
    <row r="12859" spans="13:19" x14ac:dyDescent="0.25">
      <c r="M12859" s="36">
        <v>23762</v>
      </c>
      <c r="N12859">
        <v>86.629997000000003</v>
      </c>
      <c r="O12859">
        <v>87.099997999999999</v>
      </c>
      <c r="P12859">
        <v>86.260002</v>
      </c>
      <c r="Q12859">
        <v>86.599997999999999</v>
      </c>
      <c r="R12859">
        <v>5550000</v>
      </c>
      <c r="S12859">
        <v>86.599997999999999</v>
      </c>
    </row>
    <row r="12860" spans="13:19" x14ac:dyDescent="0.25">
      <c r="M12860" s="36">
        <v>23761</v>
      </c>
      <c r="N12860">
        <v>86.489998</v>
      </c>
      <c r="O12860">
        <v>87.089995999999999</v>
      </c>
      <c r="P12860">
        <v>86.150002000000001</v>
      </c>
      <c r="Q12860">
        <v>86.629997000000003</v>
      </c>
      <c r="R12860">
        <v>5550000</v>
      </c>
      <c r="S12860">
        <v>86.629997000000003</v>
      </c>
    </row>
    <row r="12861" spans="13:19" x14ac:dyDescent="0.25">
      <c r="M12861" s="36">
        <v>23760</v>
      </c>
      <c r="N12861">
        <v>86.209998999999996</v>
      </c>
      <c r="O12861">
        <v>87.150002000000001</v>
      </c>
      <c r="P12861">
        <v>85.989998</v>
      </c>
      <c r="Q12861">
        <v>86.489998</v>
      </c>
      <c r="R12861">
        <v>5550000</v>
      </c>
      <c r="S12861">
        <v>86.489998</v>
      </c>
    </row>
    <row r="12862" spans="13:19" x14ac:dyDescent="0.25">
      <c r="M12862" s="36">
        <v>23757</v>
      </c>
      <c r="N12862">
        <v>85.839995999999999</v>
      </c>
      <c r="O12862">
        <v>86.519997000000004</v>
      </c>
      <c r="P12862">
        <v>85.599997999999999</v>
      </c>
      <c r="Q12862">
        <v>86.209998999999996</v>
      </c>
      <c r="R12862">
        <v>5340000</v>
      </c>
      <c r="S12862">
        <v>86.209998999999996</v>
      </c>
    </row>
    <row r="12863" spans="13:19" x14ac:dyDescent="0.25">
      <c r="M12863" s="36">
        <v>23756</v>
      </c>
      <c r="N12863">
        <v>85.839995999999999</v>
      </c>
      <c r="O12863">
        <v>86.379997000000003</v>
      </c>
      <c r="P12863">
        <v>85.410004000000001</v>
      </c>
      <c r="Q12863">
        <v>85.839995999999999</v>
      </c>
      <c r="R12863">
        <v>5810000</v>
      </c>
      <c r="S12863">
        <v>85.839995999999999</v>
      </c>
    </row>
    <row r="12864" spans="13:19" x14ac:dyDescent="0.25">
      <c r="M12864" s="36">
        <v>23755</v>
      </c>
      <c r="N12864">
        <v>85.610000999999997</v>
      </c>
      <c r="O12864">
        <v>86.269997000000004</v>
      </c>
      <c r="P12864">
        <v>85.349997999999999</v>
      </c>
      <c r="Q12864">
        <v>85.839995999999999</v>
      </c>
      <c r="R12864">
        <v>6160000</v>
      </c>
      <c r="S12864">
        <v>85.839995999999999</v>
      </c>
    </row>
    <row r="12865" spans="13:19" x14ac:dyDescent="0.25">
      <c r="M12865" s="36">
        <v>23754</v>
      </c>
      <c r="N12865">
        <v>85.400002000000001</v>
      </c>
      <c r="O12865">
        <v>85.980002999999996</v>
      </c>
      <c r="P12865">
        <v>85.129997000000003</v>
      </c>
      <c r="Q12865">
        <v>85.610000999999997</v>
      </c>
      <c r="R12865">
        <v>5400000</v>
      </c>
      <c r="S12865">
        <v>85.610000999999997</v>
      </c>
    </row>
    <row r="12866" spans="13:19" x14ac:dyDescent="0.25">
      <c r="M12866" s="36">
        <v>23753</v>
      </c>
      <c r="N12866">
        <v>85.370002999999997</v>
      </c>
      <c r="O12866">
        <v>85.809997999999993</v>
      </c>
      <c r="P12866">
        <v>84.900002000000001</v>
      </c>
      <c r="Q12866">
        <v>85.400002000000001</v>
      </c>
      <c r="R12866">
        <v>5440000</v>
      </c>
      <c r="S12866">
        <v>85.400002000000001</v>
      </c>
    </row>
    <row r="12867" spans="13:19" x14ac:dyDescent="0.25">
      <c r="M12867" s="36">
        <v>23750</v>
      </c>
      <c r="N12867">
        <v>85.260002</v>
      </c>
      <c r="O12867">
        <v>85.839995999999999</v>
      </c>
      <c r="P12867">
        <v>84.910004000000001</v>
      </c>
      <c r="Q12867">
        <v>85.370002999999997</v>
      </c>
      <c r="R12867">
        <v>5340000</v>
      </c>
      <c r="S12867">
        <v>85.370002999999997</v>
      </c>
    </row>
    <row r="12868" spans="13:19" x14ac:dyDescent="0.25">
      <c r="M12868" s="36">
        <v>23749</v>
      </c>
      <c r="N12868">
        <v>84.889999000000003</v>
      </c>
      <c r="O12868">
        <v>85.620002999999997</v>
      </c>
      <c r="P12868">
        <v>84.660004000000001</v>
      </c>
      <c r="Q12868">
        <v>85.260002</v>
      </c>
      <c r="R12868">
        <v>5080000</v>
      </c>
      <c r="S12868">
        <v>85.260002</v>
      </c>
    </row>
    <row r="12869" spans="13:19" x14ac:dyDescent="0.25">
      <c r="M12869" s="36">
        <v>23748</v>
      </c>
      <c r="N12869">
        <v>84.629997000000003</v>
      </c>
      <c r="O12869">
        <v>85.379997000000003</v>
      </c>
      <c r="P12869">
        <v>84.449996999999996</v>
      </c>
      <c r="Q12869">
        <v>84.889999000000003</v>
      </c>
      <c r="R12869">
        <v>4850000</v>
      </c>
      <c r="S12869">
        <v>84.889999000000003</v>
      </c>
    </row>
    <row r="12870" spans="13:19" x14ac:dyDescent="0.25">
      <c r="M12870" s="36">
        <v>23747</v>
      </c>
      <c r="N12870">
        <v>84.230002999999996</v>
      </c>
      <c r="O12870">
        <v>85.019997000000004</v>
      </c>
      <c r="P12870">
        <v>84.019997000000004</v>
      </c>
      <c r="Q12870">
        <v>84.629997000000003</v>
      </c>
      <c r="R12870">
        <v>4110000</v>
      </c>
      <c r="S12870">
        <v>84.629997000000003</v>
      </c>
    </row>
    <row r="12871" spans="13:19" x14ac:dyDescent="0.25">
      <c r="M12871" s="36">
        <v>23746</v>
      </c>
      <c r="N12871">
        <v>84.75</v>
      </c>
      <c r="O12871">
        <v>85.150002000000001</v>
      </c>
      <c r="P12871">
        <v>83.769997000000004</v>
      </c>
      <c r="Q12871">
        <v>84.230002999999996</v>
      </c>
      <c r="R12871">
        <v>3930000</v>
      </c>
      <c r="S12871">
        <v>84.230002999999996</v>
      </c>
    </row>
    <row r="12872" spans="13:19" x14ac:dyDescent="0.25">
      <c r="M12872" s="36">
        <v>23742</v>
      </c>
      <c r="N12872">
        <v>84.300003000000004</v>
      </c>
      <c r="O12872">
        <v>85.18</v>
      </c>
      <c r="P12872">
        <v>84.18</v>
      </c>
      <c r="Q12872">
        <v>84.75</v>
      </c>
      <c r="R12872">
        <v>6470000</v>
      </c>
      <c r="S12872">
        <v>84.75</v>
      </c>
    </row>
    <row r="12873" spans="13:19" x14ac:dyDescent="0.25">
      <c r="M12873" s="36">
        <v>23741</v>
      </c>
      <c r="N12873">
        <v>83.809997999999993</v>
      </c>
      <c r="O12873">
        <v>84.629997000000003</v>
      </c>
      <c r="P12873">
        <v>83.629997000000003</v>
      </c>
      <c r="Q12873">
        <v>84.300003000000004</v>
      </c>
      <c r="R12873">
        <v>5610000</v>
      </c>
      <c r="S12873">
        <v>84.300003000000004</v>
      </c>
    </row>
    <row r="12874" spans="13:19" x14ac:dyDescent="0.25">
      <c r="M12874" s="36">
        <v>23740</v>
      </c>
      <c r="N12874">
        <v>84.07</v>
      </c>
      <c r="O12874">
        <v>84.349997999999999</v>
      </c>
      <c r="P12874">
        <v>83.379997000000003</v>
      </c>
      <c r="Q12874">
        <v>83.809997999999993</v>
      </c>
      <c r="R12874">
        <v>4450000</v>
      </c>
      <c r="S12874">
        <v>83.809997999999993</v>
      </c>
    </row>
    <row r="12875" spans="13:19" x14ac:dyDescent="0.25">
      <c r="M12875" s="36">
        <v>23739</v>
      </c>
      <c r="N12875">
        <v>84.150002000000001</v>
      </c>
      <c r="O12875">
        <v>84.580001999999993</v>
      </c>
      <c r="P12875">
        <v>83.699996999999996</v>
      </c>
      <c r="Q12875">
        <v>84.07</v>
      </c>
      <c r="R12875">
        <v>3990000</v>
      </c>
      <c r="S12875">
        <v>84.07</v>
      </c>
    </row>
    <row r="12876" spans="13:19" x14ac:dyDescent="0.25">
      <c r="M12876" s="36">
        <v>23735</v>
      </c>
      <c r="N12876">
        <v>84.150002000000001</v>
      </c>
      <c r="O12876">
        <v>84.589995999999999</v>
      </c>
      <c r="P12876">
        <v>83.739998</v>
      </c>
      <c r="Q12876">
        <v>84.150002000000001</v>
      </c>
      <c r="R12876">
        <v>3600000</v>
      </c>
      <c r="S12876">
        <v>84.150002000000001</v>
      </c>
    </row>
    <row r="12877" spans="13:19" x14ac:dyDescent="0.25">
      <c r="M12877" s="36">
        <v>23734</v>
      </c>
      <c r="N12877">
        <v>84.330001999999993</v>
      </c>
      <c r="O12877">
        <v>84.760002</v>
      </c>
      <c r="P12877">
        <v>83.790001000000004</v>
      </c>
      <c r="Q12877">
        <v>84.150002000000001</v>
      </c>
      <c r="R12877">
        <v>4470000</v>
      </c>
      <c r="S12877">
        <v>84.150002000000001</v>
      </c>
    </row>
    <row r="12878" spans="13:19" x14ac:dyDescent="0.25">
      <c r="M12878" s="36">
        <v>23733</v>
      </c>
      <c r="N12878">
        <v>84.379997000000003</v>
      </c>
      <c r="O12878">
        <v>84.879997000000003</v>
      </c>
      <c r="P12878">
        <v>83.940002000000007</v>
      </c>
      <c r="Q12878">
        <v>84.330001999999993</v>
      </c>
      <c r="R12878">
        <v>4520000</v>
      </c>
      <c r="S12878">
        <v>84.330001999999993</v>
      </c>
    </row>
    <row r="12879" spans="13:19" x14ac:dyDescent="0.25">
      <c r="M12879" s="36">
        <v>23732</v>
      </c>
      <c r="N12879">
        <v>84.290001000000004</v>
      </c>
      <c r="O12879">
        <v>84.910004000000001</v>
      </c>
      <c r="P12879">
        <v>84.110000999999997</v>
      </c>
      <c r="Q12879">
        <v>84.379997000000003</v>
      </c>
      <c r="R12879">
        <v>4470000</v>
      </c>
      <c r="S12879">
        <v>84.379997000000003</v>
      </c>
    </row>
    <row r="12880" spans="13:19" x14ac:dyDescent="0.25">
      <c r="M12880" s="36">
        <v>23729</v>
      </c>
      <c r="N12880">
        <v>83.900002000000001</v>
      </c>
      <c r="O12880">
        <v>84.650002000000001</v>
      </c>
      <c r="P12880">
        <v>83.730002999999996</v>
      </c>
      <c r="Q12880">
        <v>84.290001000000004</v>
      </c>
      <c r="R12880">
        <v>4630000</v>
      </c>
      <c r="S12880">
        <v>84.290001000000004</v>
      </c>
    </row>
    <row r="12881" spans="13:19" x14ac:dyDescent="0.25">
      <c r="M12881" s="36">
        <v>23728</v>
      </c>
      <c r="N12881">
        <v>83.550003000000004</v>
      </c>
      <c r="O12881">
        <v>84.239998</v>
      </c>
      <c r="P12881">
        <v>83.339995999999999</v>
      </c>
      <c r="Q12881">
        <v>83.900002000000001</v>
      </c>
      <c r="R12881">
        <v>4850000</v>
      </c>
      <c r="S12881">
        <v>83.900002000000001</v>
      </c>
    </row>
    <row r="12882" spans="13:19" x14ac:dyDescent="0.25">
      <c r="M12882" s="36">
        <v>23727</v>
      </c>
      <c r="N12882">
        <v>83.220000999999996</v>
      </c>
      <c r="O12882">
        <v>83.940002000000007</v>
      </c>
      <c r="P12882">
        <v>83</v>
      </c>
      <c r="Q12882">
        <v>83.550003000000004</v>
      </c>
      <c r="R12882">
        <v>4610000</v>
      </c>
      <c r="S12882">
        <v>83.550003000000004</v>
      </c>
    </row>
    <row r="12883" spans="13:19" x14ac:dyDescent="0.25">
      <c r="M12883" s="36">
        <v>23726</v>
      </c>
      <c r="N12883">
        <v>83.449996999999996</v>
      </c>
      <c r="O12883">
        <v>83.790001000000004</v>
      </c>
      <c r="P12883">
        <v>82.650002000000001</v>
      </c>
      <c r="Q12883">
        <v>83.220000999999996</v>
      </c>
      <c r="R12883">
        <v>5340000</v>
      </c>
      <c r="S12883">
        <v>83.220000999999996</v>
      </c>
    </row>
    <row r="12884" spans="13:19" x14ac:dyDescent="0.25">
      <c r="M12884" s="36">
        <v>23725</v>
      </c>
      <c r="N12884">
        <v>83.660004000000001</v>
      </c>
      <c r="O12884">
        <v>84.169998000000007</v>
      </c>
      <c r="P12884">
        <v>83.099997999999999</v>
      </c>
      <c r="Q12884">
        <v>83.449996999999996</v>
      </c>
      <c r="R12884">
        <v>4340000</v>
      </c>
      <c r="S12884">
        <v>83.449996999999996</v>
      </c>
    </row>
    <row r="12885" spans="13:19" x14ac:dyDescent="0.25">
      <c r="M12885" s="36">
        <v>23722</v>
      </c>
      <c r="N12885">
        <v>83.449996999999996</v>
      </c>
      <c r="O12885">
        <v>84.050003000000004</v>
      </c>
      <c r="P12885">
        <v>83.089995999999999</v>
      </c>
      <c r="Q12885">
        <v>83.660004000000001</v>
      </c>
      <c r="R12885">
        <v>4530000</v>
      </c>
      <c r="S12885">
        <v>83.660004000000001</v>
      </c>
    </row>
    <row r="12886" spans="13:19" x14ac:dyDescent="0.25">
      <c r="M12886" s="36">
        <v>23721</v>
      </c>
      <c r="N12886">
        <v>83.459998999999996</v>
      </c>
      <c r="O12886">
        <v>83.959998999999996</v>
      </c>
      <c r="P12886">
        <v>82.980002999999996</v>
      </c>
      <c r="Q12886">
        <v>83.449996999999996</v>
      </c>
      <c r="R12886">
        <v>4790000</v>
      </c>
      <c r="S12886">
        <v>83.449996999999996</v>
      </c>
    </row>
    <row r="12887" spans="13:19" x14ac:dyDescent="0.25">
      <c r="M12887" s="36">
        <v>23720</v>
      </c>
      <c r="N12887">
        <v>84</v>
      </c>
      <c r="O12887">
        <v>84.239998</v>
      </c>
      <c r="P12887">
        <v>83.239998</v>
      </c>
      <c r="Q12887">
        <v>83.459998999999996</v>
      </c>
      <c r="R12887">
        <v>5120000</v>
      </c>
      <c r="S12887">
        <v>83.459998999999996</v>
      </c>
    </row>
    <row r="12888" spans="13:19" x14ac:dyDescent="0.25">
      <c r="M12888" s="36">
        <v>23719</v>
      </c>
      <c r="N12888">
        <v>84.330001999999993</v>
      </c>
      <c r="O12888">
        <v>84.709998999999996</v>
      </c>
      <c r="P12888">
        <v>83.690002000000007</v>
      </c>
      <c r="Q12888">
        <v>84</v>
      </c>
      <c r="R12888">
        <v>4990000</v>
      </c>
      <c r="S12888">
        <v>84</v>
      </c>
    </row>
    <row r="12889" spans="13:19" x14ac:dyDescent="0.25">
      <c r="M12889" s="36">
        <v>23718</v>
      </c>
      <c r="N12889">
        <v>84.349997999999999</v>
      </c>
      <c r="O12889">
        <v>85.029999000000004</v>
      </c>
      <c r="P12889">
        <v>84.040001000000004</v>
      </c>
      <c r="Q12889">
        <v>84.330001999999993</v>
      </c>
      <c r="R12889">
        <v>4770000</v>
      </c>
      <c r="S12889">
        <v>84.330001999999993</v>
      </c>
    </row>
    <row r="12890" spans="13:19" x14ac:dyDescent="0.25">
      <c r="M12890" s="36">
        <v>23715</v>
      </c>
      <c r="N12890">
        <v>84.349997999999999</v>
      </c>
      <c r="O12890">
        <v>84.349997999999999</v>
      </c>
      <c r="P12890">
        <v>84.349997999999999</v>
      </c>
      <c r="Q12890">
        <v>84.349997999999999</v>
      </c>
      <c r="R12890">
        <v>4340000</v>
      </c>
      <c r="S12890">
        <v>84.349997999999999</v>
      </c>
    </row>
    <row r="12891" spans="13:19" x14ac:dyDescent="0.25">
      <c r="M12891" s="36">
        <v>23714</v>
      </c>
      <c r="N12891">
        <v>83.790001000000004</v>
      </c>
      <c r="O12891">
        <v>84.739998</v>
      </c>
      <c r="P12891">
        <v>83.709998999999996</v>
      </c>
      <c r="Q12891">
        <v>84.18</v>
      </c>
      <c r="R12891">
        <v>4250000</v>
      </c>
      <c r="S12891">
        <v>84.18</v>
      </c>
    </row>
    <row r="12892" spans="13:19" x14ac:dyDescent="0.25">
      <c r="M12892" s="36">
        <v>23713</v>
      </c>
      <c r="N12892">
        <v>83.550003000000004</v>
      </c>
      <c r="O12892">
        <v>84.230002999999996</v>
      </c>
      <c r="P12892">
        <v>83.120002999999997</v>
      </c>
      <c r="Q12892">
        <v>83.790001000000004</v>
      </c>
      <c r="R12892">
        <v>4930000</v>
      </c>
      <c r="S12892">
        <v>83.790001000000004</v>
      </c>
    </row>
    <row r="12893" spans="13:19" x14ac:dyDescent="0.25">
      <c r="M12893" s="36">
        <v>23712</v>
      </c>
      <c r="N12893">
        <v>84.419998000000007</v>
      </c>
      <c r="O12893">
        <v>84.559997999999993</v>
      </c>
      <c r="P12893">
        <v>83.360000999999997</v>
      </c>
      <c r="Q12893">
        <v>83.550003000000004</v>
      </c>
      <c r="R12893">
        <v>4940000</v>
      </c>
      <c r="S12893">
        <v>83.550003000000004</v>
      </c>
    </row>
    <row r="12894" spans="13:19" x14ac:dyDescent="0.25">
      <c r="M12894" s="36">
        <v>23711</v>
      </c>
      <c r="N12894">
        <v>85.160004000000001</v>
      </c>
      <c r="O12894">
        <v>85.410004000000001</v>
      </c>
      <c r="P12894">
        <v>84.099997999999999</v>
      </c>
      <c r="Q12894">
        <v>84.419998000000007</v>
      </c>
      <c r="R12894">
        <v>4890000</v>
      </c>
      <c r="S12894">
        <v>84.419998000000007</v>
      </c>
    </row>
    <row r="12895" spans="13:19" x14ac:dyDescent="0.25">
      <c r="M12895" s="36">
        <v>23708</v>
      </c>
      <c r="N12895">
        <v>85.440002000000007</v>
      </c>
      <c r="O12895">
        <v>85.68</v>
      </c>
      <c r="P12895">
        <v>84.550003000000004</v>
      </c>
      <c r="Q12895">
        <v>85.160004000000001</v>
      </c>
      <c r="R12895">
        <v>4070000</v>
      </c>
      <c r="S12895">
        <v>85.160004000000001</v>
      </c>
    </row>
    <row r="12896" spans="13:19" x14ac:dyDescent="0.25">
      <c r="M12896" s="36">
        <v>23706</v>
      </c>
      <c r="N12896">
        <v>85.730002999999996</v>
      </c>
      <c r="O12896">
        <v>86.18</v>
      </c>
      <c r="P12896">
        <v>85.099997999999999</v>
      </c>
      <c r="Q12896">
        <v>85.440002000000007</v>
      </c>
      <c r="R12896">
        <v>4800000</v>
      </c>
      <c r="S12896">
        <v>85.440002000000007</v>
      </c>
    </row>
    <row r="12897" spans="13:19" x14ac:dyDescent="0.25">
      <c r="M12897" s="36">
        <v>23705</v>
      </c>
      <c r="N12897">
        <v>86</v>
      </c>
      <c r="O12897">
        <v>86.120002999999997</v>
      </c>
      <c r="P12897">
        <v>85.150002000000001</v>
      </c>
      <c r="Q12897">
        <v>85.730002999999996</v>
      </c>
      <c r="R12897">
        <v>5070000</v>
      </c>
      <c r="S12897">
        <v>85.730002999999996</v>
      </c>
    </row>
    <row r="12898" spans="13:19" x14ac:dyDescent="0.25">
      <c r="M12898" s="36">
        <v>23704</v>
      </c>
      <c r="N12898">
        <v>86.279999000000004</v>
      </c>
      <c r="O12898">
        <v>86.589995999999999</v>
      </c>
      <c r="P12898">
        <v>85.480002999999996</v>
      </c>
      <c r="Q12898">
        <v>86</v>
      </c>
      <c r="R12898">
        <v>4860000</v>
      </c>
      <c r="S12898">
        <v>86</v>
      </c>
    </row>
    <row r="12899" spans="13:19" x14ac:dyDescent="0.25">
      <c r="M12899" s="36">
        <v>23701</v>
      </c>
      <c r="N12899">
        <v>86.18</v>
      </c>
      <c r="O12899">
        <v>86.800003000000004</v>
      </c>
      <c r="P12899">
        <v>85.730002999999996</v>
      </c>
      <c r="Q12899">
        <v>86.279999000000004</v>
      </c>
      <c r="R12899">
        <v>5210000</v>
      </c>
      <c r="S12899">
        <v>86.279999000000004</v>
      </c>
    </row>
    <row r="12900" spans="13:19" x14ac:dyDescent="0.25">
      <c r="M12900" s="36">
        <v>23700</v>
      </c>
      <c r="N12900">
        <v>86.220000999999996</v>
      </c>
      <c r="O12900">
        <v>86.57</v>
      </c>
      <c r="P12900">
        <v>85.599997999999999</v>
      </c>
      <c r="Q12900">
        <v>86.18</v>
      </c>
      <c r="R12900">
        <v>5570000</v>
      </c>
      <c r="S12900">
        <v>86.18</v>
      </c>
    </row>
    <row r="12901" spans="13:19" x14ac:dyDescent="0.25">
      <c r="M12901" s="36">
        <v>23699</v>
      </c>
      <c r="N12901">
        <v>86.029999000000004</v>
      </c>
      <c r="O12901">
        <v>86.800003000000004</v>
      </c>
      <c r="P12901">
        <v>85.730002999999996</v>
      </c>
      <c r="Q12901">
        <v>86.220000999999996</v>
      </c>
      <c r="R12901">
        <v>6560000</v>
      </c>
      <c r="S12901">
        <v>86.220000999999996</v>
      </c>
    </row>
    <row r="12902" spans="13:19" x14ac:dyDescent="0.25">
      <c r="M12902" s="36">
        <v>23698</v>
      </c>
      <c r="N12902">
        <v>85.650002000000001</v>
      </c>
      <c r="O12902">
        <v>86.550003000000004</v>
      </c>
      <c r="P12902">
        <v>85.480002999999996</v>
      </c>
      <c r="Q12902">
        <v>86.029999000000004</v>
      </c>
      <c r="R12902">
        <v>5920000</v>
      </c>
      <c r="S12902">
        <v>86.029999000000004</v>
      </c>
    </row>
    <row r="12903" spans="13:19" x14ac:dyDescent="0.25">
      <c r="M12903" s="36">
        <v>23697</v>
      </c>
      <c r="N12903">
        <v>85.209998999999996</v>
      </c>
      <c r="O12903">
        <v>85.940002000000007</v>
      </c>
      <c r="P12903">
        <v>84.879997000000003</v>
      </c>
      <c r="Q12903">
        <v>85.650002000000001</v>
      </c>
      <c r="R12903">
        <v>4870000</v>
      </c>
      <c r="S12903">
        <v>85.650002000000001</v>
      </c>
    </row>
    <row r="12904" spans="13:19" x14ac:dyDescent="0.25">
      <c r="M12904" s="36">
        <v>23694</v>
      </c>
      <c r="N12904">
        <v>85.190002000000007</v>
      </c>
      <c r="O12904">
        <v>85.68</v>
      </c>
      <c r="P12904">
        <v>84.760002</v>
      </c>
      <c r="Q12904">
        <v>85.209998999999996</v>
      </c>
      <c r="R12904">
        <v>4860000</v>
      </c>
      <c r="S12904">
        <v>85.209998999999996</v>
      </c>
    </row>
    <row r="12905" spans="13:19" x14ac:dyDescent="0.25">
      <c r="M12905" s="36">
        <v>23693</v>
      </c>
      <c r="N12905">
        <v>85.080001999999993</v>
      </c>
      <c r="O12905">
        <v>85.629997000000003</v>
      </c>
      <c r="P12905">
        <v>84.75</v>
      </c>
      <c r="Q12905">
        <v>85.190002000000007</v>
      </c>
      <c r="R12905">
        <v>5250000</v>
      </c>
      <c r="S12905">
        <v>85.190002000000007</v>
      </c>
    </row>
    <row r="12906" spans="13:19" x14ac:dyDescent="0.25">
      <c r="M12906" s="36">
        <v>23692</v>
      </c>
      <c r="N12906">
        <v>84.839995999999999</v>
      </c>
      <c r="O12906">
        <v>85.300003000000004</v>
      </c>
      <c r="P12906">
        <v>84.489998</v>
      </c>
      <c r="Q12906">
        <v>85.080001999999993</v>
      </c>
      <c r="R12906">
        <v>3790000</v>
      </c>
      <c r="S12906">
        <v>85.080001999999993</v>
      </c>
    </row>
    <row r="12907" spans="13:19" x14ac:dyDescent="0.25">
      <c r="M12907" s="36">
        <v>23691</v>
      </c>
      <c r="N12907">
        <v>85.190002000000007</v>
      </c>
      <c r="O12907">
        <v>85.550003000000004</v>
      </c>
      <c r="P12907">
        <v>84.489998</v>
      </c>
      <c r="Q12907">
        <v>84.839995999999999</v>
      </c>
      <c r="R12907">
        <v>5020000</v>
      </c>
      <c r="S12907">
        <v>84.839995999999999</v>
      </c>
    </row>
    <row r="12908" spans="13:19" x14ac:dyDescent="0.25">
      <c r="M12908" s="36">
        <v>23690</v>
      </c>
      <c r="N12908">
        <v>85.230002999999996</v>
      </c>
      <c r="O12908">
        <v>85.720000999999996</v>
      </c>
      <c r="P12908">
        <v>84.93</v>
      </c>
      <c r="Q12908">
        <v>85.190002000000007</v>
      </c>
      <c r="R12908">
        <v>4560000</v>
      </c>
      <c r="S12908">
        <v>85.190002000000007</v>
      </c>
    </row>
    <row r="12909" spans="13:19" x14ac:dyDescent="0.25">
      <c r="M12909" s="36">
        <v>23687</v>
      </c>
      <c r="N12909">
        <v>85.160004000000001</v>
      </c>
      <c r="O12909">
        <v>85.550003000000004</v>
      </c>
      <c r="P12909">
        <v>84.650002000000001</v>
      </c>
      <c r="Q12909">
        <v>85.230002999999996</v>
      </c>
      <c r="R12909">
        <v>4810000</v>
      </c>
      <c r="S12909">
        <v>85.230002999999996</v>
      </c>
    </row>
    <row r="12910" spans="13:19" x14ac:dyDescent="0.25">
      <c r="M12910" s="36">
        <v>23686</v>
      </c>
      <c r="N12910">
        <v>85.139999000000003</v>
      </c>
      <c r="O12910">
        <v>85.620002999999997</v>
      </c>
      <c r="P12910">
        <v>84.720000999999996</v>
      </c>
      <c r="Q12910">
        <v>85.160004000000001</v>
      </c>
      <c r="R12910">
        <v>4380000</v>
      </c>
      <c r="S12910">
        <v>85.160004000000001</v>
      </c>
    </row>
    <row r="12911" spans="13:19" x14ac:dyDescent="0.25">
      <c r="M12911" s="36">
        <v>23685</v>
      </c>
      <c r="N12911">
        <v>85.18</v>
      </c>
      <c r="O12911">
        <v>85.900002000000001</v>
      </c>
      <c r="P12911">
        <v>84.800003000000004</v>
      </c>
      <c r="Q12911">
        <v>85.139999000000003</v>
      </c>
      <c r="R12911">
        <v>4720000</v>
      </c>
      <c r="S12911">
        <v>85.139999000000003</v>
      </c>
    </row>
    <row r="12912" spans="13:19" x14ac:dyDescent="0.25">
      <c r="M12912" s="36">
        <v>23683</v>
      </c>
      <c r="N12912">
        <v>84.860000999999997</v>
      </c>
      <c r="O12912">
        <v>85.540001000000004</v>
      </c>
      <c r="P12912">
        <v>84.510002</v>
      </c>
      <c r="Q12912">
        <v>85.18</v>
      </c>
      <c r="R12912">
        <v>4430000</v>
      </c>
      <c r="S12912">
        <v>85.18</v>
      </c>
    </row>
    <row r="12913" spans="13:19" x14ac:dyDescent="0.25">
      <c r="M12913" s="36">
        <v>23680</v>
      </c>
      <c r="N12913">
        <v>84.730002999999996</v>
      </c>
      <c r="O12913">
        <v>85.220000999999996</v>
      </c>
      <c r="P12913">
        <v>84.410004000000001</v>
      </c>
      <c r="Q12913">
        <v>84.860000999999997</v>
      </c>
      <c r="R12913">
        <v>4120000</v>
      </c>
      <c r="S12913">
        <v>84.860000999999997</v>
      </c>
    </row>
    <row r="12914" spans="13:19" x14ac:dyDescent="0.25">
      <c r="M12914" s="36">
        <v>23679</v>
      </c>
      <c r="N12914">
        <v>84.690002000000007</v>
      </c>
      <c r="O12914">
        <v>85.150002000000001</v>
      </c>
      <c r="P12914">
        <v>84.360000999999997</v>
      </c>
      <c r="Q12914">
        <v>84.730002999999996</v>
      </c>
      <c r="R12914">
        <v>4390000</v>
      </c>
      <c r="S12914">
        <v>84.730002999999996</v>
      </c>
    </row>
    <row r="12915" spans="13:19" x14ac:dyDescent="0.25">
      <c r="M12915" s="36">
        <v>23678</v>
      </c>
      <c r="N12915">
        <v>85</v>
      </c>
      <c r="O12915">
        <v>85.370002999999997</v>
      </c>
      <c r="P12915">
        <v>84.43</v>
      </c>
      <c r="Q12915">
        <v>84.690002000000007</v>
      </c>
      <c r="R12915">
        <v>4890000</v>
      </c>
      <c r="S12915">
        <v>84.690002000000007</v>
      </c>
    </row>
    <row r="12916" spans="13:19" x14ac:dyDescent="0.25">
      <c r="M12916" s="36">
        <v>23677</v>
      </c>
      <c r="N12916">
        <v>85</v>
      </c>
      <c r="O12916">
        <v>85.400002000000001</v>
      </c>
      <c r="P12916">
        <v>84.610000999999997</v>
      </c>
      <c r="Q12916">
        <v>85</v>
      </c>
      <c r="R12916">
        <v>4470000</v>
      </c>
      <c r="S12916">
        <v>85</v>
      </c>
    </row>
    <row r="12917" spans="13:19" x14ac:dyDescent="0.25">
      <c r="M12917" s="36">
        <v>23676</v>
      </c>
      <c r="N12917">
        <v>85.139999000000003</v>
      </c>
      <c r="O12917">
        <v>85.699996999999996</v>
      </c>
      <c r="P12917">
        <v>84.650002000000001</v>
      </c>
      <c r="Q12917">
        <v>85</v>
      </c>
      <c r="R12917">
        <v>5230000</v>
      </c>
      <c r="S12917">
        <v>85</v>
      </c>
    </row>
    <row r="12918" spans="13:19" x14ac:dyDescent="0.25">
      <c r="M12918" s="36">
        <v>23673</v>
      </c>
      <c r="N12918">
        <v>84.940002000000007</v>
      </c>
      <c r="O12918">
        <v>85.419998000000007</v>
      </c>
      <c r="P12918">
        <v>84.57</v>
      </c>
      <c r="Q12918">
        <v>85.139999000000003</v>
      </c>
      <c r="R12918">
        <v>3830000</v>
      </c>
      <c r="S12918">
        <v>85.139999000000003</v>
      </c>
    </row>
    <row r="12919" spans="13:19" x14ac:dyDescent="0.25">
      <c r="M12919" s="36">
        <v>23672</v>
      </c>
      <c r="N12919">
        <v>85.099997999999999</v>
      </c>
      <c r="O12919">
        <v>85.440002000000007</v>
      </c>
      <c r="P12919">
        <v>84.510002</v>
      </c>
      <c r="Q12919">
        <v>84.940002000000007</v>
      </c>
      <c r="R12919">
        <v>4670000</v>
      </c>
      <c r="S12919">
        <v>84.940002000000007</v>
      </c>
    </row>
    <row r="12920" spans="13:19" x14ac:dyDescent="0.25">
      <c r="M12920" s="36">
        <v>23671</v>
      </c>
      <c r="N12920">
        <v>85.18</v>
      </c>
      <c r="O12920">
        <v>85.639999000000003</v>
      </c>
      <c r="P12920">
        <v>84.769997000000004</v>
      </c>
      <c r="Q12920">
        <v>85.099997999999999</v>
      </c>
      <c r="R12920">
        <v>5170000</v>
      </c>
      <c r="S12920">
        <v>85.099997999999999</v>
      </c>
    </row>
    <row r="12921" spans="13:19" x14ac:dyDescent="0.25">
      <c r="M12921" s="36">
        <v>23670</v>
      </c>
      <c r="N12921">
        <v>84.93</v>
      </c>
      <c r="O12921">
        <v>85.57</v>
      </c>
      <c r="P12921">
        <v>84.559997999999993</v>
      </c>
      <c r="Q12921">
        <v>85.18</v>
      </c>
      <c r="R12921">
        <v>5140000</v>
      </c>
      <c r="S12921">
        <v>85.18</v>
      </c>
    </row>
    <row r="12922" spans="13:19" x14ac:dyDescent="0.25">
      <c r="M12922" s="36">
        <v>23669</v>
      </c>
      <c r="N12922">
        <v>84.830001999999993</v>
      </c>
      <c r="O12922">
        <v>85.360000999999997</v>
      </c>
      <c r="P12922">
        <v>84.470000999999996</v>
      </c>
      <c r="Q12922">
        <v>84.93</v>
      </c>
      <c r="R12922">
        <v>5010000</v>
      </c>
      <c r="S12922">
        <v>84.93</v>
      </c>
    </row>
    <row r="12923" spans="13:19" x14ac:dyDescent="0.25">
      <c r="M12923" s="36">
        <v>23666</v>
      </c>
      <c r="N12923">
        <v>84.25</v>
      </c>
      <c r="O12923">
        <v>85.099997999999999</v>
      </c>
      <c r="P12923">
        <v>84.099997999999999</v>
      </c>
      <c r="Q12923">
        <v>84.830001999999993</v>
      </c>
      <c r="R12923">
        <v>5140000</v>
      </c>
      <c r="S12923">
        <v>84.830001999999993</v>
      </c>
    </row>
    <row r="12924" spans="13:19" x14ac:dyDescent="0.25">
      <c r="M12924" s="36">
        <v>23665</v>
      </c>
      <c r="N12924">
        <v>84.790001000000004</v>
      </c>
      <c r="O12924">
        <v>84.989998</v>
      </c>
      <c r="P12924">
        <v>83.650002000000001</v>
      </c>
      <c r="Q12924">
        <v>84.25</v>
      </c>
      <c r="R12924">
        <v>6500000</v>
      </c>
      <c r="S12924">
        <v>84.25</v>
      </c>
    </row>
    <row r="12925" spans="13:19" x14ac:dyDescent="0.25">
      <c r="M12925" s="36">
        <v>23664</v>
      </c>
      <c r="N12925">
        <v>84.959998999999996</v>
      </c>
      <c r="O12925">
        <v>85.290001000000004</v>
      </c>
      <c r="P12925">
        <v>84.5</v>
      </c>
      <c r="Q12925">
        <v>84.790001000000004</v>
      </c>
      <c r="R12925">
        <v>4530000</v>
      </c>
      <c r="S12925">
        <v>84.790001000000004</v>
      </c>
    </row>
    <row r="12926" spans="13:19" x14ac:dyDescent="0.25">
      <c r="M12926" s="36">
        <v>23663</v>
      </c>
      <c r="N12926">
        <v>85.239998</v>
      </c>
      <c r="O12926">
        <v>85.57</v>
      </c>
      <c r="P12926">
        <v>84.629997000000003</v>
      </c>
      <c r="Q12926">
        <v>84.959998999999996</v>
      </c>
      <c r="R12926">
        <v>5400000</v>
      </c>
      <c r="S12926">
        <v>84.959998999999996</v>
      </c>
    </row>
    <row r="12927" spans="13:19" x14ac:dyDescent="0.25">
      <c r="M12927" s="36">
        <v>23662</v>
      </c>
      <c r="N12927">
        <v>85.220000999999996</v>
      </c>
      <c r="O12927">
        <v>85.580001999999993</v>
      </c>
      <c r="P12927">
        <v>84.879997000000003</v>
      </c>
      <c r="Q12927">
        <v>85.239998</v>
      </c>
      <c r="R12927">
        <v>4110000</v>
      </c>
      <c r="S12927">
        <v>85.239998</v>
      </c>
    </row>
    <row r="12928" spans="13:19" x14ac:dyDescent="0.25">
      <c r="M12928" s="36">
        <v>23659</v>
      </c>
      <c r="N12928">
        <v>85.040001000000004</v>
      </c>
      <c r="O12928">
        <v>85.599997999999999</v>
      </c>
      <c r="P12928">
        <v>84.720000999999996</v>
      </c>
      <c r="Q12928">
        <v>85.220000999999996</v>
      </c>
      <c r="R12928">
        <v>5290000</v>
      </c>
      <c r="S12928">
        <v>85.220000999999996</v>
      </c>
    </row>
    <row r="12929" spans="13:19" x14ac:dyDescent="0.25">
      <c r="M12929" s="36">
        <v>23658</v>
      </c>
      <c r="N12929">
        <v>84.800003000000004</v>
      </c>
      <c r="O12929">
        <v>85.400002000000001</v>
      </c>
      <c r="P12929">
        <v>84.470000999999996</v>
      </c>
      <c r="Q12929">
        <v>85.040001000000004</v>
      </c>
      <c r="R12929">
        <v>5060000</v>
      </c>
      <c r="S12929">
        <v>85.040001000000004</v>
      </c>
    </row>
    <row r="12930" spans="13:19" x14ac:dyDescent="0.25">
      <c r="M12930" s="36">
        <v>23657</v>
      </c>
      <c r="N12930">
        <v>84.790001000000004</v>
      </c>
      <c r="O12930">
        <v>85.25</v>
      </c>
      <c r="P12930">
        <v>84.419998000000007</v>
      </c>
      <c r="Q12930">
        <v>84.800003000000004</v>
      </c>
      <c r="R12930">
        <v>5090000</v>
      </c>
      <c r="S12930">
        <v>84.800003000000004</v>
      </c>
    </row>
    <row r="12931" spans="13:19" x14ac:dyDescent="0.25">
      <c r="M12931" s="36">
        <v>23656</v>
      </c>
      <c r="N12931">
        <v>84.739998</v>
      </c>
      <c r="O12931">
        <v>85.239998</v>
      </c>
      <c r="P12931">
        <v>84.370002999999997</v>
      </c>
      <c r="Q12931">
        <v>84.790001000000004</v>
      </c>
      <c r="R12931">
        <v>4820000</v>
      </c>
      <c r="S12931">
        <v>84.790001000000004</v>
      </c>
    </row>
    <row r="12932" spans="13:19" x14ac:dyDescent="0.25">
      <c r="M12932" s="36">
        <v>23655</v>
      </c>
      <c r="N12932">
        <v>84.360000999999997</v>
      </c>
      <c r="O12932">
        <v>85.25</v>
      </c>
      <c r="P12932">
        <v>84.199996999999996</v>
      </c>
      <c r="Q12932">
        <v>84.739998</v>
      </c>
      <c r="R12932">
        <v>4850000</v>
      </c>
      <c r="S12932">
        <v>84.739998</v>
      </c>
    </row>
    <row r="12933" spans="13:19" x14ac:dyDescent="0.25">
      <c r="M12933" s="36">
        <v>23652</v>
      </c>
      <c r="N12933">
        <v>84.080001999999993</v>
      </c>
      <c r="O12933">
        <v>84.639999000000003</v>
      </c>
      <c r="P12933">
        <v>83.709998999999996</v>
      </c>
      <c r="Q12933">
        <v>84.360000999999997</v>
      </c>
      <c r="R12933">
        <v>4370000</v>
      </c>
      <c r="S12933">
        <v>84.360000999999997</v>
      </c>
    </row>
    <row r="12934" spans="13:19" x14ac:dyDescent="0.25">
      <c r="M12934" s="36">
        <v>23651</v>
      </c>
      <c r="N12934">
        <v>84.18</v>
      </c>
      <c r="O12934">
        <v>84.529999000000004</v>
      </c>
      <c r="P12934">
        <v>83.739998</v>
      </c>
      <c r="Q12934">
        <v>84.080001999999993</v>
      </c>
      <c r="R12934">
        <v>4470000</v>
      </c>
      <c r="S12934">
        <v>84.080001999999993</v>
      </c>
    </row>
    <row r="12935" spans="13:19" x14ac:dyDescent="0.25">
      <c r="M12935" s="36">
        <v>23650</v>
      </c>
      <c r="N12935">
        <v>84.239998</v>
      </c>
      <c r="O12935">
        <v>84.660004000000001</v>
      </c>
      <c r="P12935">
        <v>83.860000999999997</v>
      </c>
      <c r="Q12935">
        <v>84.18</v>
      </c>
      <c r="R12935">
        <v>4720000</v>
      </c>
      <c r="S12935">
        <v>84.18</v>
      </c>
    </row>
    <row r="12936" spans="13:19" x14ac:dyDescent="0.25">
      <c r="M12936" s="36">
        <v>23649</v>
      </c>
      <c r="N12936">
        <v>84.279999000000004</v>
      </c>
      <c r="O12936">
        <v>84.800003000000004</v>
      </c>
      <c r="P12936">
        <v>83.839995999999999</v>
      </c>
      <c r="Q12936">
        <v>84.239998</v>
      </c>
      <c r="R12936">
        <v>5070000</v>
      </c>
      <c r="S12936">
        <v>84.239998</v>
      </c>
    </row>
    <row r="12937" spans="13:19" x14ac:dyDescent="0.25">
      <c r="M12937" s="36">
        <v>23648</v>
      </c>
      <c r="N12937">
        <v>84.209998999999996</v>
      </c>
      <c r="O12937">
        <v>84.730002999999996</v>
      </c>
      <c r="P12937">
        <v>83.790001000000004</v>
      </c>
      <c r="Q12937">
        <v>84.279999000000004</v>
      </c>
      <c r="R12937">
        <v>4810000</v>
      </c>
      <c r="S12937">
        <v>84.279999000000004</v>
      </c>
    </row>
    <row r="12938" spans="13:19" x14ac:dyDescent="0.25">
      <c r="M12938" s="36">
        <v>23645</v>
      </c>
      <c r="N12938">
        <v>84</v>
      </c>
      <c r="O12938">
        <v>84.620002999999997</v>
      </c>
      <c r="P12938">
        <v>83.559997999999993</v>
      </c>
      <c r="Q12938">
        <v>84.209998999999996</v>
      </c>
      <c r="R12938">
        <v>6170000</v>
      </c>
      <c r="S12938">
        <v>84.209998999999996</v>
      </c>
    </row>
    <row r="12939" spans="13:19" x14ac:dyDescent="0.25">
      <c r="M12939" s="36">
        <v>23644</v>
      </c>
      <c r="N12939">
        <v>83.910004000000001</v>
      </c>
      <c r="O12939">
        <v>84.43</v>
      </c>
      <c r="P12939">
        <v>83.449996999999996</v>
      </c>
      <c r="Q12939">
        <v>84</v>
      </c>
      <c r="R12939">
        <v>5840000</v>
      </c>
      <c r="S12939">
        <v>84</v>
      </c>
    </row>
    <row r="12940" spans="13:19" x14ac:dyDescent="0.25">
      <c r="M12940" s="36">
        <v>23643</v>
      </c>
      <c r="N12940">
        <v>83.889999000000003</v>
      </c>
      <c r="O12940">
        <v>84.370002999999997</v>
      </c>
      <c r="P12940">
        <v>83.449996999999996</v>
      </c>
      <c r="Q12940">
        <v>83.910004000000001</v>
      </c>
      <c r="R12940">
        <v>5920000</v>
      </c>
      <c r="S12940">
        <v>83.910004000000001</v>
      </c>
    </row>
    <row r="12941" spans="13:19" x14ac:dyDescent="0.25">
      <c r="M12941" s="36">
        <v>23642</v>
      </c>
      <c r="N12941">
        <v>83.860000999999997</v>
      </c>
      <c r="O12941">
        <v>84.440002000000007</v>
      </c>
      <c r="P12941">
        <v>83.529999000000004</v>
      </c>
      <c r="Q12941">
        <v>83.889999000000003</v>
      </c>
      <c r="R12941">
        <v>5250000</v>
      </c>
      <c r="S12941">
        <v>83.889999000000003</v>
      </c>
    </row>
    <row r="12942" spans="13:19" x14ac:dyDescent="0.25">
      <c r="M12942" s="36">
        <v>23641</v>
      </c>
      <c r="N12942">
        <v>83.480002999999996</v>
      </c>
      <c r="O12942">
        <v>84.32</v>
      </c>
      <c r="P12942">
        <v>83.410004000000001</v>
      </c>
      <c r="Q12942">
        <v>83.860000999999997</v>
      </c>
      <c r="R12942">
        <v>5310000</v>
      </c>
      <c r="S12942">
        <v>83.860000999999997</v>
      </c>
    </row>
    <row r="12943" spans="13:19" x14ac:dyDescent="0.25">
      <c r="M12943" s="36">
        <v>23638</v>
      </c>
      <c r="N12943">
        <v>83.790001000000004</v>
      </c>
      <c r="O12943">
        <v>84.290001000000004</v>
      </c>
      <c r="P12943">
        <v>83.029999000000004</v>
      </c>
      <c r="Q12943">
        <v>83.480002999999996</v>
      </c>
      <c r="R12943">
        <v>6160000</v>
      </c>
      <c r="S12943">
        <v>83.480002999999996</v>
      </c>
    </row>
    <row r="12944" spans="13:19" x14ac:dyDescent="0.25">
      <c r="M12944" s="36">
        <v>23637</v>
      </c>
      <c r="N12944">
        <v>83.239998</v>
      </c>
      <c r="O12944">
        <v>84.18</v>
      </c>
      <c r="P12944">
        <v>83.169998000000007</v>
      </c>
      <c r="Q12944">
        <v>83.790001000000004</v>
      </c>
      <c r="R12944">
        <v>6380000</v>
      </c>
      <c r="S12944">
        <v>83.790001000000004</v>
      </c>
    </row>
    <row r="12945" spans="13:19" x14ac:dyDescent="0.25">
      <c r="M12945" s="36">
        <v>23636</v>
      </c>
      <c r="N12945">
        <v>83</v>
      </c>
      <c r="O12945">
        <v>83.519997000000004</v>
      </c>
      <c r="P12945">
        <v>82.57</v>
      </c>
      <c r="Q12945">
        <v>83.239998</v>
      </c>
      <c r="R12945">
        <v>4230000</v>
      </c>
      <c r="S12945">
        <v>83.239998</v>
      </c>
    </row>
    <row r="12946" spans="13:19" x14ac:dyDescent="0.25">
      <c r="M12946" s="36">
        <v>23635</v>
      </c>
      <c r="N12946">
        <v>83.220000999999996</v>
      </c>
      <c r="O12946">
        <v>83.68</v>
      </c>
      <c r="P12946">
        <v>82.690002000000007</v>
      </c>
      <c r="Q12946">
        <v>83</v>
      </c>
      <c r="R12946">
        <v>5690000</v>
      </c>
      <c r="S12946">
        <v>83</v>
      </c>
    </row>
    <row r="12947" spans="13:19" x14ac:dyDescent="0.25">
      <c r="M12947" s="36">
        <v>23634</v>
      </c>
      <c r="N12947">
        <v>83.449996999999996</v>
      </c>
      <c r="O12947">
        <v>83.889999000000003</v>
      </c>
      <c r="P12947">
        <v>82.879997000000003</v>
      </c>
      <c r="Q12947">
        <v>83.220000999999996</v>
      </c>
      <c r="R12947">
        <v>5370000</v>
      </c>
      <c r="S12947">
        <v>83.220000999999996</v>
      </c>
    </row>
    <row r="12948" spans="13:19" x14ac:dyDescent="0.25">
      <c r="M12948" s="36">
        <v>23631</v>
      </c>
      <c r="N12948">
        <v>83.099997999999999</v>
      </c>
      <c r="O12948">
        <v>83.839995999999999</v>
      </c>
      <c r="P12948">
        <v>82.790001000000004</v>
      </c>
      <c r="Q12948">
        <v>83.449996999999996</v>
      </c>
      <c r="R12948">
        <v>5630000</v>
      </c>
      <c r="S12948">
        <v>83.449996999999996</v>
      </c>
    </row>
    <row r="12949" spans="13:19" x14ac:dyDescent="0.25">
      <c r="M12949" s="36">
        <v>23630</v>
      </c>
      <c r="N12949">
        <v>83.050003000000004</v>
      </c>
      <c r="O12949">
        <v>83.5</v>
      </c>
      <c r="P12949">
        <v>82.599997999999999</v>
      </c>
      <c r="Q12949">
        <v>83.099997999999999</v>
      </c>
      <c r="R12949">
        <v>5470000</v>
      </c>
      <c r="S12949">
        <v>83.099997999999999</v>
      </c>
    </row>
    <row r="12950" spans="13:19" x14ac:dyDescent="0.25">
      <c r="M12950" s="36">
        <v>23629</v>
      </c>
      <c r="N12950">
        <v>82.870002999999997</v>
      </c>
      <c r="O12950">
        <v>83.510002</v>
      </c>
      <c r="P12950">
        <v>82.540001000000004</v>
      </c>
      <c r="Q12950">
        <v>83.050003000000004</v>
      </c>
      <c r="R12950">
        <v>5690000</v>
      </c>
      <c r="S12950">
        <v>83.050003000000004</v>
      </c>
    </row>
    <row r="12951" spans="13:19" x14ac:dyDescent="0.25">
      <c r="M12951" s="36">
        <v>23628</v>
      </c>
      <c r="N12951">
        <v>82.760002</v>
      </c>
      <c r="O12951">
        <v>83.239998</v>
      </c>
      <c r="P12951">
        <v>82.459998999999996</v>
      </c>
      <c r="Q12951">
        <v>82.870002999999997</v>
      </c>
      <c r="R12951">
        <v>4090000</v>
      </c>
      <c r="S12951">
        <v>82.870002999999997</v>
      </c>
    </row>
    <row r="12952" spans="13:19" x14ac:dyDescent="0.25">
      <c r="M12952" s="36">
        <v>23624</v>
      </c>
      <c r="N12952">
        <v>82.559997999999993</v>
      </c>
      <c r="O12952">
        <v>83.029999000000004</v>
      </c>
      <c r="P12952">
        <v>82.309997999999993</v>
      </c>
      <c r="Q12952">
        <v>82.760002</v>
      </c>
      <c r="R12952">
        <v>4210000</v>
      </c>
      <c r="S12952">
        <v>82.760002</v>
      </c>
    </row>
    <row r="12953" spans="13:19" x14ac:dyDescent="0.25">
      <c r="M12953" s="36">
        <v>23623</v>
      </c>
      <c r="N12953">
        <v>82.309997999999993</v>
      </c>
      <c r="O12953">
        <v>82.830001999999993</v>
      </c>
      <c r="P12953">
        <v>82.040001000000004</v>
      </c>
      <c r="Q12953">
        <v>82.559997999999993</v>
      </c>
      <c r="R12953">
        <v>4310000</v>
      </c>
      <c r="S12953">
        <v>82.559997999999993</v>
      </c>
    </row>
    <row r="12954" spans="13:19" x14ac:dyDescent="0.25">
      <c r="M12954" s="36">
        <v>23622</v>
      </c>
      <c r="N12954">
        <v>82.18</v>
      </c>
      <c r="O12954">
        <v>82.760002</v>
      </c>
      <c r="P12954">
        <v>81.949996999999996</v>
      </c>
      <c r="Q12954">
        <v>82.309997999999993</v>
      </c>
      <c r="R12954">
        <v>4800000</v>
      </c>
      <c r="S12954">
        <v>82.309997999999993</v>
      </c>
    </row>
    <row r="12955" spans="13:19" x14ac:dyDescent="0.25">
      <c r="M12955" s="36">
        <v>23621</v>
      </c>
      <c r="N12955">
        <v>81.830001999999993</v>
      </c>
      <c r="O12955">
        <v>82.5</v>
      </c>
      <c r="P12955">
        <v>81.569999999999993</v>
      </c>
      <c r="Q12955">
        <v>82.18</v>
      </c>
      <c r="R12955">
        <v>4650000</v>
      </c>
      <c r="S12955">
        <v>82.18</v>
      </c>
    </row>
    <row r="12956" spans="13:19" x14ac:dyDescent="0.25">
      <c r="M12956" s="36">
        <v>23620</v>
      </c>
      <c r="N12956">
        <v>81.989998</v>
      </c>
      <c r="O12956">
        <v>82.480002999999996</v>
      </c>
      <c r="P12956">
        <v>81.459998999999996</v>
      </c>
      <c r="Q12956">
        <v>81.830001999999993</v>
      </c>
      <c r="R12956">
        <v>3340000</v>
      </c>
      <c r="S12956">
        <v>81.830001999999993</v>
      </c>
    </row>
    <row r="12957" spans="13:19" x14ac:dyDescent="0.25">
      <c r="M12957" s="36">
        <v>23617</v>
      </c>
      <c r="N12957">
        <v>81.699996999999996</v>
      </c>
      <c r="O12957">
        <v>82.290001000000004</v>
      </c>
      <c r="P12957">
        <v>81.540001000000004</v>
      </c>
      <c r="Q12957">
        <v>81.989998</v>
      </c>
      <c r="R12957">
        <v>3760000</v>
      </c>
      <c r="S12957">
        <v>81.989998</v>
      </c>
    </row>
    <row r="12958" spans="13:19" x14ac:dyDescent="0.25">
      <c r="M12958" s="36">
        <v>23616</v>
      </c>
      <c r="N12958">
        <v>81.319999999999993</v>
      </c>
      <c r="O12958">
        <v>81.940002000000007</v>
      </c>
      <c r="P12958">
        <v>81.069999999999993</v>
      </c>
      <c r="Q12958">
        <v>81.699996999999996</v>
      </c>
      <c r="R12958">
        <v>3560000</v>
      </c>
      <c r="S12958">
        <v>81.699996999999996</v>
      </c>
    </row>
    <row r="12959" spans="13:19" x14ac:dyDescent="0.25">
      <c r="M12959" s="36">
        <v>23615</v>
      </c>
      <c r="N12959">
        <v>81.440002000000007</v>
      </c>
      <c r="O12959">
        <v>81.739998</v>
      </c>
      <c r="P12959">
        <v>80.989998</v>
      </c>
      <c r="Q12959">
        <v>81.319999999999993</v>
      </c>
      <c r="R12959">
        <v>3300000</v>
      </c>
      <c r="S12959">
        <v>81.319999999999993</v>
      </c>
    </row>
    <row r="12960" spans="13:19" x14ac:dyDescent="0.25">
      <c r="M12960" s="36">
        <v>23614</v>
      </c>
      <c r="N12960">
        <v>81.910004000000001</v>
      </c>
      <c r="O12960">
        <v>82.129997000000003</v>
      </c>
      <c r="P12960">
        <v>81.199996999999996</v>
      </c>
      <c r="Q12960">
        <v>81.440002000000007</v>
      </c>
      <c r="R12960">
        <v>3780000</v>
      </c>
      <c r="S12960">
        <v>81.440002000000007</v>
      </c>
    </row>
    <row r="12961" spans="13:19" x14ac:dyDescent="0.25">
      <c r="M12961" s="36">
        <v>23613</v>
      </c>
      <c r="N12961">
        <v>82.07</v>
      </c>
      <c r="O12961">
        <v>82.480002999999996</v>
      </c>
      <c r="P12961">
        <v>81.639999000000003</v>
      </c>
      <c r="Q12961">
        <v>81.910004000000001</v>
      </c>
      <c r="R12961">
        <v>3790000</v>
      </c>
      <c r="S12961">
        <v>81.910004000000001</v>
      </c>
    </row>
    <row r="12962" spans="13:19" x14ac:dyDescent="0.25">
      <c r="M12962" s="36">
        <v>23610</v>
      </c>
      <c r="N12962">
        <v>81.940002000000007</v>
      </c>
      <c r="O12962">
        <v>82.43</v>
      </c>
      <c r="P12962">
        <v>81.639999000000003</v>
      </c>
      <c r="Q12962">
        <v>82.07</v>
      </c>
      <c r="R12962">
        <v>3620000</v>
      </c>
      <c r="S12962">
        <v>82.07</v>
      </c>
    </row>
    <row r="12963" spans="13:19" x14ac:dyDescent="0.25">
      <c r="M12963" s="36">
        <v>23609</v>
      </c>
      <c r="N12963">
        <v>82.32</v>
      </c>
      <c r="O12963">
        <v>82.57</v>
      </c>
      <c r="P12963">
        <v>81.599997999999999</v>
      </c>
      <c r="Q12963">
        <v>81.940002000000007</v>
      </c>
      <c r="R12963">
        <v>3840000</v>
      </c>
      <c r="S12963">
        <v>81.940002000000007</v>
      </c>
    </row>
    <row r="12964" spans="13:19" x14ac:dyDescent="0.25">
      <c r="M12964" s="36">
        <v>23608</v>
      </c>
      <c r="N12964">
        <v>82.400002000000001</v>
      </c>
      <c r="O12964">
        <v>82.800003000000004</v>
      </c>
      <c r="P12964">
        <v>81.989998</v>
      </c>
      <c r="Q12964">
        <v>82.32</v>
      </c>
      <c r="R12964">
        <v>4160000</v>
      </c>
      <c r="S12964">
        <v>82.32</v>
      </c>
    </row>
    <row r="12965" spans="13:19" x14ac:dyDescent="0.25">
      <c r="M12965" s="36">
        <v>23607</v>
      </c>
      <c r="N12965">
        <v>82.360000999999997</v>
      </c>
      <c r="O12965">
        <v>82.790001000000004</v>
      </c>
      <c r="P12965">
        <v>82.010002</v>
      </c>
      <c r="Q12965">
        <v>82.400002000000001</v>
      </c>
      <c r="R12965">
        <v>4180000</v>
      </c>
      <c r="S12965">
        <v>82.400002000000001</v>
      </c>
    </row>
    <row r="12966" spans="13:19" x14ac:dyDescent="0.25">
      <c r="M12966" s="36">
        <v>23606</v>
      </c>
      <c r="N12966">
        <v>82.349997999999999</v>
      </c>
      <c r="O12966">
        <v>82.849997999999999</v>
      </c>
      <c r="P12966">
        <v>82.019997000000004</v>
      </c>
      <c r="Q12966">
        <v>82.360000999999997</v>
      </c>
      <c r="R12966">
        <v>3780000</v>
      </c>
      <c r="S12966">
        <v>82.360000999999997</v>
      </c>
    </row>
    <row r="12967" spans="13:19" x14ac:dyDescent="0.25">
      <c r="M12967" s="36">
        <v>23603</v>
      </c>
      <c r="N12967">
        <v>82.410004000000001</v>
      </c>
      <c r="O12967">
        <v>82.830001999999993</v>
      </c>
      <c r="P12967">
        <v>82.029999000000004</v>
      </c>
      <c r="Q12967">
        <v>82.349997999999999</v>
      </c>
      <c r="R12967">
        <v>4080000</v>
      </c>
      <c r="S12967">
        <v>82.349997999999999</v>
      </c>
    </row>
    <row r="12968" spans="13:19" x14ac:dyDescent="0.25">
      <c r="M12968" s="36">
        <v>23602</v>
      </c>
      <c r="N12968">
        <v>82.169998000000007</v>
      </c>
      <c r="O12968">
        <v>82.870002999999997</v>
      </c>
      <c r="P12968">
        <v>81.980002999999996</v>
      </c>
      <c r="Q12968">
        <v>82.410004000000001</v>
      </c>
      <c r="R12968">
        <v>4600000</v>
      </c>
      <c r="S12968">
        <v>82.410004000000001</v>
      </c>
    </row>
    <row r="12969" spans="13:19" x14ac:dyDescent="0.25">
      <c r="M12969" s="36">
        <v>23601</v>
      </c>
      <c r="N12969">
        <v>81.760002</v>
      </c>
      <c r="O12969">
        <v>82.529999000000004</v>
      </c>
      <c r="P12969">
        <v>81.599997999999999</v>
      </c>
      <c r="Q12969">
        <v>82.169998000000007</v>
      </c>
      <c r="R12969">
        <v>4140000</v>
      </c>
      <c r="S12969">
        <v>82.169998000000007</v>
      </c>
    </row>
    <row r="12970" spans="13:19" x14ac:dyDescent="0.25">
      <c r="M12970" s="36">
        <v>23600</v>
      </c>
      <c r="N12970">
        <v>81.779999000000004</v>
      </c>
      <c r="O12970">
        <v>82.25</v>
      </c>
      <c r="P12970">
        <v>81.449996999999996</v>
      </c>
      <c r="Q12970">
        <v>81.760002</v>
      </c>
      <c r="R12970">
        <v>3450000</v>
      </c>
      <c r="S12970">
        <v>81.760002</v>
      </c>
    </row>
    <row r="12971" spans="13:19" x14ac:dyDescent="0.25">
      <c r="M12971" s="36">
        <v>23599</v>
      </c>
      <c r="N12971">
        <v>81.860000999999997</v>
      </c>
      <c r="O12971">
        <v>82.230002999999996</v>
      </c>
      <c r="P12971">
        <v>81.430000000000007</v>
      </c>
      <c r="Q12971">
        <v>81.779999000000004</v>
      </c>
      <c r="R12971">
        <v>3050000</v>
      </c>
      <c r="S12971">
        <v>81.779999000000004</v>
      </c>
    </row>
    <row r="12972" spans="13:19" x14ac:dyDescent="0.25">
      <c r="M12972" s="36">
        <v>23596</v>
      </c>
      <c r="N12972">
        <v>81.339995999999999</v>
      </c>
      <c r="O12972">
        <v>82.199996999999996</v>
      </c>
      <c r="P12972">
        <v>81.190002000000007</v>
      </c>
      <c r="Q12972">
        <v>81.860000999999997</v>
      </c>
      <c r="R12972">
        <v>3190000</v>
      </c>
      <c r="S12972">
        <v>81.860000999999997</v>
      </c>
    </row>
    <row r="12973" spans="13:19" x14ac:dyDescent="0.25">
      <c r="M12973" s="36">
        <v>23595</v>
      </c>
      <c r="N12973">
        <v>82.089995999999999</v>
      </c>
      <c r="O12973">
        <v>82.449996999999996</v>
      </c>
      <c r="P12973">
        <v>81.199996999999996</v>
      </c>
      <c r="Q12973">
        <v>81.339995999999999</v>
      </c>
      <c r="R12973">
        <v>3940000</v>
      </c>
      <c r="S12973">
        <v>81.339995999999999</v>
      </c>
    </row>
    <row r="12974" spans="13:19" x14ac:dyDescent="0.25">
      <c r="M12974" s="36">
        <v>23594</v>
      </c>
      <c r="N12974">
        <v>81.959998999999996</v>
      </c>
      <c r="O12974">
        <v>82.410004000000001</v>
      </c>
      <c r="P12974">
        <v>80.800003000000004</v>
      </c>
      <c r="Q12974">
        <v>82.089995999999999</v>
      </c>
      <c r="R12974">
        <v>6160000</v>
      </c>
      <c r="S12974">
        <v>82.089995999999999</v>
      </c>
    </row>
    <row r="12975" spans="13:19" x14ac:dyDescent="0.25">
      <c r="M12975" s="36">
        <v>23593</v>
      </c>
      <c r="N12975">
        <v>83</v>
      </c>
      <c r="O12975">
        <v>83.019997000000004</v>
      </c>
      <c r="P12975">
        <v>81.680000000000007</v>
      </c>
      <c r="Q12975">
        <v>81.959998999999996</v>
      </c>
      <c r="R12975">
        <v>4780000</v>
      </c>
      <c r="S12975">
        <v>81.959998999999996</v>
      </c>
    </row>
    <row r="12976" spans="13:19" x14ac:dyDescent="0.25">
      <c r="M12976" s="36">
        <v>23592</v>
      </c>
      <c r="N12976">
        <v>83.18</v>
      </c>
      <c r="O12976">
        <v>83.489998</v>
      </c>
      <c r="P12976">
        <v>82.650002000000001</v>
      </c>
      <c r="Q12976">
        <v>83</v>
      </c>
      <c r="R12976">
        <v>3780000</v>
      </c>
      <c r="S12976">
        <v>83</v>
      </c>
    </row>
    <row r="12977" spans="13:19" x14ac:dyDescent="0.25">
      <c r="M12977" s="36">
        <v>23589</v>
      </c>
      <c r="N12977">
        <v>83.089995999999999</v>
      </c>
      <c r="O12977">
        <v>83.57</v>
      </c>
      <c r="P12977">
        <v>82.720000999999996</v>
      </c>
      <c r="Q12977">
        <v>83.18</v>
      </c>
      <c r="R12977">
        <v>4220000</v>
      </c>
      <c r="S12977">
        <v>83.18</v>
      </c>
    </row>
    <row r="12978" spans="13:19" x14ac:dyDescent="0.25">
      <c r="M12978" s="36">
        <v>23588</v>
      </c>
      <c r="N12978">
        <v>82.919998000000007</v>
      </c>
      <c r="O12978">
        <v>83.5</v>
      </c>
      <c r="P12978">
        <v>82.629997000000003</v>
      </c>
      <c r="Q12978">
        <v>83.089995999999999</v>
      </c>
      <c r="R12978">
        <v>4530000</v>
      </c>
      <c r="S12978">
        <v>83.089995999999999</v>
      </c>
    </row>
    <row r="12979" spans="13:19" x14ac:dyDescent="0.25">
      <c r="M12979" s="36">
        <v>23587</v>
      </c>
      <c r="N12979">
        <v>82.849997999999999</v>
      </c>
      <c r="O12979">
        <v>83.300003000000004</v>
      </c>
      <c r="P12979">
        <v>82.470000999999996</v>
      </c>
      <c r="Q12979">
        <v>82.919998000000007</v>
      </c>
      <c r="R12979">
        <v>4050000</v>
      </c>
      <c r="S12979">
        <v>82.919998000000007</v>
      </c>
    </row>
    <row r="12980" spans="13:19" x14ac:dyDescent="0.25">
      <c r="M12980" s="36">
        <v>23586</v>
      </c>
      <c r="N12980">
        <v>83.080001999999993</v>
      </c>
      <c r="O12980">
        <v>83.300003000000004</v>
      </c>
      <c r="P12980">
        <v>82.400002000000001</v>
      </c>
      <c r="Q12980">
        <v>82.849997999999999</v>
      </c>
      <c r="R12980">
        <v>3860000</v>
      </c>
      <c r="S12980">
        <v>82.849997999999999</v>
      </c>
    </row>
    <row r="12981" spans="13:19" x14ac:dyDescent="0.25">
      <c r="M12981" s="36">
        <v>23585</v>
      </c>
      <c r="N12981">
        <v>83.459998999999996</v>
      </c>
      <c r="O12981">
        <v>83.82</v>
      </c>
      <c r="P12981">
        <v>82.82</v>
      </c>
      <c r="Q12981">
        <v>83.080001999999993</v>
      </c>
      <c r="R12981">
        <v>4090000</v>
      </c>
      <c r="S12981">
        <v>83.080001999999993</v>
      </c>
    </row>
    <row r="12982" spans="13:19" x14ac:dyDescent="0.25">
      <c r="M12982" s="36">
        <v>23582</v>
      </c>
      <c r="N12982">
        <v>83.480002999999996</v>
      </c>
      <c r="O12982">
        <v>83.919998000000007</v>
      </c>
      <c r="P12982">
        <v>83.07</v>
      </c>
      <c r="Q12982">
        <v>83.459998999999996</v>
      </c>
      <c r="R12982">
        <v>4210000</v>
      </c>
      <c r="S12982">
        <v>83.459998999999996</v>
      </c>
    </row>
    <row r="12983" spans="13:19" x14ac:dyDescent="0.25">
      <c r="M12983" s="36">
        <v>23581</v>
      </c>
      <c r="N12983">
        <v>83.519997000000004</v>
      </c>
      <c r="O12983">
        <v>83.910004000000001</v>
      </c>
      <c r="P12983">
        <v>83.059997999999993</v>
      </c>
      <c r="Q12983">
        <v>83.480002999999996</v>
      </c>
      <c r="R12983">
        <v>4560000</v>
      </c>
      <c r="S12983">
        <v>83.480002999999996</v>
      </c>
    </row>
    <row r="12984" spans="13:19" x14ac:dyDescent="0.25">
      <c r="M12984" s="36">
        <v>23580</v>
      </c>
      <c r="N12984">
        <v>83.540001000000004</v>
      </c>
      <c r="O12984">
        <v>83.949996999999996</v>
      </c>
      <c r="P12984">
        <v>82.959998999999996</v>
      </c>
      <c r="Q12984">
        <v>83.519997000000004</v>
      </c>
      <c r="R12984">
        <v>4570000</v>
      </c>
      <c r="S12984">
        <v>83.519997000000004</v>
      </c>
    </row>
    <row r="12985" spans="13:19" x14ac:dyDescent="0.25">
      <c r="M12985" s="36">
        <v>23579</v>
      </c>
      <c r="N12985">
        <v>83.739998</v>
      </c>
      <c r="O12985">
        <v>83.989998</v>
      </c>
      <c r="P12985">
        <v>83.059997999999993</v>
      </c>
      <c r="Q12985">
        <v>83.540001000000004</v>
      </c>
      <c r="R12985">
        <v>4570000</v>
      </c>
      <c r="S12985">
        <v>83.540001000000004</v>
      </c>
    </row>
    <row r="12986" spans="13:19" x14ac:dyDescent="0.25">
      <c r="M12986" s="36">
        <v>23578</v>
      </c>
      <c r="N12986">
        <v>84.010002</v>
      </c>
      <c r="O12986">
        <v>84.330001999999993</v>
      </c>
      <c r="P12986">
        <v>83.440002000000007</v>
      </c>
      <c r="Q12986">
        <v>83.739998</v>
      </c>
      <c r="R12986">
        <v>4390000</v>
      </c>
      <c r="S12986">
        <v>83.739998</v>
      </c>
    </row>
    <row r="12987" spans="13:19" x14ac:dyDescent="0.25">
      <c r="M12987" s="36">
        <v>23575</v>
      </c>
      <c r="N12987">
        <v>83.639999000000003</v>
      </c>
      <c r="O12987">
        <v>84.330001999999993</v>
      </c>
      <c r="P12987">
        <v>83.370002999999997</v>
      </c>
      <c r="Q12987">
        <v>84.010002</v>
      </c>
      <c r="R12987">
        <v>4640000</v>
      </c>
      <c r="S12987">
        <v>84.010002</v>
      </c>
    </row>
    <row r="12988" spans="13:19" x14ac:dyDescent="0.25">
      <c r="M12988" s="36">
        <v>23574</v>
      </c>
      <c r="N12988">
        <v>83.339995999999999</v>
      </c>
      <c r="O12988">
        <v>83.980002999999996</v>
      </c>
      <c r="P12988">
        <v>83.059997999999993</v>
      </c>
      <c r="Q12988">
        <v>83.639999000000003</v>
      </c>
      <c r="R12988">
        <v>4640000</v>
      </c>
      <c r="S12988">
        <v>83.639999000000003</v>
      </c>
    </row>
    <row r="12989" spans="13:19" x14ac:dyDescent="0.25">
      <c r="M12989" s="36">
        <v>23573</v>
      </c>
      <c r="N12989">
        <v>83.059997999999993</v>
      </c>
      <c r="O12989">
        <v>83.669998000000007</v>
      </c>
      <c r="P12989">
        <v>82.720000999999996</v>
      </c>
      <c r="Q12989">
        <v>83.339995999999999</v>
      </c>
      <c r="R12989">
        <v>4610000</v>
      </c>
      <c r="S12989">
        <v>83.339995999999999</v>
      </c>
    </row>
    <row r="12990" spans="13:19" x14ac:dyDescent="0.25">
      <c r="M12990" s="36">
        <v>23572</v>
      </c>
      <c r="N12990">
        <v>83.309997999999993</v>
      </c>
      <c r="O12990">
        <v>83.709998999999996</v>
      </c>
      <c r="P12990">
        <v>82.720000999999996</v>
      </c>
      <c r="Q12990">
        <v>83.059997999999993</v>
      </c>
      <c r="R12990">
        <v>4760000</v>
      </c>
      <c r="S12990">
        <v>83.059997999999993</v>
      </c>
    </row>
    <row r="12991" spans="13:19" x14ac:dyDescent="0.25">
      <c r="M12991" s="36">
        <v>23571</v>
      </c>
      <c r="N12991">
        <v>83.360000999999997</v>
      </c>
      <c r="O12991">
        <v>83.860000999999997</v>
      </c>
      <c r="P12991">
        <v>82.919998000000007</v>
      </c>
      <c r="Q12991">
        <v>83.309997999999993</v>
      </c>
      <c r="R12991">
        <v>4800000</v>
      </c>
      <c r="S12991">
        <v>83.309997999999993</v>
      </c>
    </row>
    <row r="12992" spans="13:19" x14ac:dyDescent="0.25">
      <c r="M12992" s="36">
        <v>23568</v>
      </c>
      <c r="N12992">
        <v>83.220000999999996</v>
      </c>
      <c r="O12992">
        <v>83.989998</v>
      </c>
      <c r="P12992">
        <v>82.870002999999997</v>
      </c>
      <c r="Q12992">
        <v>83.360000999999997</v>
      </c>
      <c r="R12992">
        <v>5420000</v>
      </c>
      <c r="S12992">
        <v>83.360000999999997</v>
      </c>
    </row>
    <row r="12993" spans="13:19" x14ac:dyDescent="0.25">
      <c r="M12993" s="36">
        <v>23567</v>
      </c>
      <c r="N12993">
        <v>83.120002999999997</v>
      </c>
      <c r="O12993">
        <v>83.639999000000003</v>
      </c>
      <c r="P12993">
        <v>82.739998</v>
      </c>
      <c r="Q12993">
        <v>83.220000999999996</v>
      </c>
      <c r="R12993">
        <v>5040000</v>
      </c>
      <c r="S12993">
        <v>83.220000999999996</v>
      </c>
    </row>
    <row r="12994" spans="13:19" x14ac:dyDescent="0.25">
      <c r="M12994" s="36">
        <v>23566</v>
      </c>
      <c r="N12994">
        <v>83.120002999999997</v>
      </c>
      <c r="O12994">
        <v>83.559997999999993</v>
      </c>
      <c r="P12994">
        <v>82.580001999999993</v>
      </c>
      <c r="Q12994">
        <v>83.120002999999997</v>
      </c>
      <c r="R12994">
        <v>4760000</v>
      </c>
      <c r="S12994">
        <v>83.120002999999997</v>
      </c>
    </row>
    <row r="12995" spans="13:19" x14ac:dyDescent="0.25">
      <c r="M12995" s="36">
        <v>23565</v>
      </c>
      <c r="N12995">
        <v>82.980002999999996</v>
      </c>
      <c r="O12995">
        <v>83.529999000000004</v>
      </c>
      <c r="P12995">
        <v>82.599997999999999</v>
      </c>
      <c r="Q12995">
        <v>83.120002999999997</v>
      </c>
      <c r="R12995">
        <v>5240000</v>
      </c>
      <c r="S12995">
        <v>83.120002999999997</v>
      </c>
    </row>
    <row r="12996" spans="13:19" x14ac:dyDescent="0.25">
      <c r="M12996" s="36">
        <v>23564</v>
      </c>
      <c r="N12996">
        <v>82.599997999999999</v>
      </c>
      <c r="O12996">
        <v>83.379997000000003</v>
      </c>
      <c r="P12996">
        <v>82.370002999999997</v>
      </c>
      <c r="Q12996">
        <v>82.980002999999996</v>
      </c>
      <c r="R12996">
        <v>5080000</v>
      </c>
      <c r="S12996">
        <v>82.980002999999996</v>
      </c>
    </row>
    <row r="12997" spans="13:19" x14ac:dyDescent="0.25">
      <c r="M12997" s="36">
        <v>23560</v>
      </c>
      <c r="N12997">
        <v>82.269997000000004</v>
      </c>
      <c r="O12997">
        <v>82.980002999999996</v>
      </c>
      <c r="P12997">
        <v>82.089995999999999</v>
      </c>
      <c r="Q12997">
        <v>82.599997999999999</v>
      </c>
      <c r="R12997">
        <v>5230000</v>
      </c>
      <c r="S12997">
        <v>82.599997999999999</v>
      </c>
    </row>
    <row r="12998" spans="13:19" x14ac:dyDescent="0.25">
      <c r="M12998" s="36">
        <v>23559</v>
      </c>
      <c r="N12998">
        <v>81.690002000000007</v>
      </c>
      <c r="O12998">
        <v>82.510002</v>
      </c>
      <c r="P12998">
        <v>81.459998999999996</v>
      </c>
      <c r="Q12998">
        <v>82.269997000000004</v>
      </c>
      <c r="R12998">
        <v>5320000</v>
      </c>
      <c r="S12998">
        <v>82.269997000000004</v>
      </c>
    </row>
    <row r="12999" spans="13:19" x14ac:dyDescent="0.25">
      <c r="M12999" s="36">
        <v>23558</v>
      </c>
      <c r="N12999">
        <v>81.639999000000003</v>
      </c>
      <c r="O12999">
        <v>82.07</v>
      </c>
      <c r="P12999">
        <v>81.190002000000007</v>
      </c>
      <c r="Q12999">
        <v>81.690002000000007</v>
      </c>
      <c r="R12999">
        <v>4360000</v>
      </c>
      <c r="S12999">
        <v>81.690002000000007</v>
      </c>
    </row>
    <row r="13000" spans="13:19" x14ac:dyDescent="0.25">
      <c r="M13000" s="36">
        <v>23557</v>
      </c>
      <c r="N13000">
        <v>81.459998999999996</v>
      </c>
      <c r="O13000">
        <v>82.099997999999999</v>
      </c>
      <c r="P13000">
        <v>81.099997999999999</v>
      </c>
      <c r="Q13000">
        <v>81.639999000000003</v>
      </c>
      <c r="R13000">
        <v>4380000</v>
      </c>
      <c r="S13000">
        <v>81.639999000000003</v>
      </c>
    </row>
    <row r="13001" spans="13:19" x14ac:dyDescent="0.25">
      <c r="M13001" s="36">
        <v>23554</v>
      </c>
      <c r="N13001">
        <v>81.209998999999996</v>
      </c>
      <c r="O13001">
        <v>81.779999000000004</v>
      </c>
      <c r="P13001">
        <v>80.860000999999997</v>
      </c>
      <c r="Q13001">
        <v>81.459998999999996</v>
      </c>
      <c r="R13001">
        <v>4440000</v>
      </c>
      <c r="S13001">
        <v>81.459998999999996</v>
      </c>
    </row>
    <row r="13002" spans="13:19" x14ac:dyDescent="0.25">
      <c r="M13002" s="36">
        <v>23553</v>
      </c>
      <c r="N13002">
        <v>81.059997999999993</v>
      </c>
      <c r="O13002">
        <v>81.730002999999996</v>
      </c>
      <c r="P13002">
        <v>80.75</v>
      </c>
      <c r="Q13002">
        <v>81.209998999999996</v>
      </c>
      <c r="R13002">
        <v>5010000</v>
      </c>
      <c r="S13002">
        <v>81.209998999999996</v>
      </c>
    </row>
    <row r="13003" spans="13:19" x14ac:dyDescent="0.25">
      <c r="M13003" s="36">
        <v>23552</v>
      </c>
      <c r="N13003">
        <v>80.769997000000004</v>
      </c>
      <c r="O13003">
        <v>81.449996999999996</v>
      </c>
      <c r="P13003">
        <v>80.410004000000001</v>
      </c>
      <c r="Q13003">
        <v>81.059997999999993</v>
      </c>
      <c r="R13003">
        <v>4840000</v>
      </c>
      <c r="S13003">
        <v>81.059997999999993</v>
      </c>
    </row>
    <row r="13004" spans="13:19" x14ac:dyDescent="0.25">
      <c r="M13004" s="36">
        <v>23551</v>
      </c>
      <c r="N13004">
        <v>81.110000999999997</v>
      </c>
      <c r="O13004">
        <v>81.430000000000007</v>
      </c>
      <c r="P13004">
        <v>80.5</v>
      </c>
      <c r="Q13004">
        <v>80.769997000000004</v>
      </c>
      <c r="R13004">
        <v>4060000</v>
      </c>
      <c r="S13004">
        <v>80.769997000000004</v>
      </c>
    </row>
    <row r="13005" spans="13:19" x14ac:dyDescent="0.25">
      <c r="M13005" s="36">
        <v>23550</v>
      </c>
      <c r="N13005">
        <v>80.889999000000003</v>
      </c>
      <c r="O13005">
        <v>81.540001000000004</v>
      </c>
      <c r="P13005">
        <v>80.660004000000001</v>
      </c>
      <c r="Q13005">
        <v>81.110000999999997</v>
      </c>
      <c r="R13005">
        <v>4540000</v>
      </c>
      <c r="S13005">
        <v>81.110000999999997</v>
      </c>
    </row>
    <row r="13006" spans="13:19" x14ac:dyDescent="0.25">
      <c r="M13006" s="36">
        <v>23547</v>
      </c>
      <c r="N13006">
        <v>80.790001000000004</v>
      </c>
      <c r="O13006">
        <v>81.230002999999996</v>
      </c>
      <c r="P13006">
        <v>80.389999000000003</v>
      </c>
      <c r="Q13006">
        <v>80.889999000000003</v>
      </c>
      <c r="R13006">
        <v>4050000</v>
      </c>
      <c r="S13006">
        <v>80.889999000000003</v>
      </c>
    </row>
    <row r="13007" spans="13:19" x14ac:dyDescent="0.25">
      <c r="M13007" s="36">
        <v>23546</v>
      </c>
      <c r="N13007">
        <v>80.809997999999993</v>
      </c>
      <c r="O13007">
        <v>81.339995999999999</v>
      </c>
      <c r="P13007">
        <v>80.430000000000007</v>
      </c>
      <c r="Q13007">
        <v>80.790001000000004</v>
      </c>
      <c r="R13007">
        <v>4730000</v>
      </c>
      <c r="S13007">
        <v>80.790001000000004</v>
      </c>
    </row>
    <row r="13008" spans="13:19" x14ac:dyDescent="0.25">
      <c r="M13008" s="36">
        <v>23545</v>
      </c>
      <c r="N13008">
        <v>80.400002000000001</v>
      </c>
      <c r="O13008">
        <v>81.129997000000003</v>
      </c>
      <c r="P13008">
        <v>80.220000999999996</v>
      </c>
      <c r="Q13008">
        <v>80.809997999999993</v>
      </c>
      <c r="R13008">
        <v>5340000</v>
      </c>
      <c r="S13008">
        <v>80.809997999999993</v>
      </c>
    </row>
    <row r="13009" spans="13:19" x14ac:dyDescent="0.25">
      <c r="M13009" s="36">
        <v>23544</v>
      </c>
      <c r="N13009">
        <v>79.970000999999996</v>
      </c>
      <c r="O13009">
        <v>80.720000999999996</v>
      </c>
      <c r="P13009">
        <v>79.849997999999999</v>
      </c>
      <c r="Q13009">
        <v>80.400002000000001</v>
      </c>
      <c r="R13009">
        <v>4590000</v>
      </c>
      <c r="S13009">
        <v>80.400002000000001</v>
      </c>
    </row>
    <row r="13010" spans="13:19" x14ac:dyDescent="0.25">
      <c r="M13010" s="36">
        <v>23543</v>
      </c>
      <c r="N13010">
        <v>79.599997999999999</v>
      </c>
      <c r="O13010">
        <v>80.330001999999993</v>
      </c>
      <c r="P13010">
        <v>79.389999000000003</v>
      </c>
      <c r="Q13010">
        <v>79.970000999999996</v>
      </c>
      <c r="R13010">
        <v>4110000</v>
      </c>
      <c r="S13010">
        <v>79.970000999999996</v>
      </c>
    </row>
    <row r="13011" spans="13:19" x14ac:dyDescent="0.25">
      <c r="M13011" s="36">
        <v>23540</v>
      </c>
      <c r="N13011">
        <v>79.730002999999996</v>
      </c>
      <c r="O13011">
        <v>80.050003000000004</v>
      </c>
      <c r="P13011">
        <v>79.190002000000007</v>
      </c>
      <c r="Q13011">
        <v>79.599997999999999</v>
      </c>
      <c r="R13011">
        <v>3840000</v>
      </c>
      <c r="S13011">
        <v>79.599997999999999</v>
      </c>
    </row>
    <row r="13012" spans="13:19" x14ac:dyDescent="0.25">
      <c r="M13012" s="36">
        <v>23539</v>
      </c>
      <c r="N13012">
        <v>79.440002000000007</v>
      </c>
      <c r="O13012">
        <v>80.129997000000003</v>
      </c>
      <c r="P13012">
        <v>79.239998</v>
      </c>
      <c r="Q13012">
        <v>79.730002999999996</v>
      </c>
      <c r="R13012">
        <v>3620000</v>
      </c>
      <c r="S13012">
        <v>79.730002999999996</v>
      </c>
    </row>
    <row r="13013" spans="13:19" x14ac:dyDescent="0.25">
      <c r="M13013" s="36">
        <v>23538</v>
      </c>
      <c r="N13013">
        <v>79.139999000000003</v>
      </c>
      <c r="O13013">
        <v>79.839995999999999</v>
      </c>
      <c r="P13013">
        <v>79.019997000000004</v>
      </c>
      <c r="Q13013">
        <v>79.440002000000007</v>
      </c>
      <c r="R13013">
        <v>4170000</v>
      </c>
      <c r="S13013">
        <v>79.440002000000007</v>
      </c>
    </row>
    <row r="13014" spans="13:19" x14ac:dyDescent="0.25">
      <c r="M13014" s="36">
        <v>23537</v>
      </c>
      <c r="N13014">
        <v>78.639999000000003</v>
      </c>
      <c r="O13014">
        <v>79.389999000000003</v>
      </c>
      <c r="P13014">
        <v>78.150002000000001</v>
      </c>
      <c r="Q13014">
        <v>79.139999000000003</v>
      </c>
      <c r="R13014">
        <v>4470000</v>
      </c>
      <c r="S13014">
        <v>79.139999000000003</v>
      </c>
    </row>
    <row r="13015" spans="13:19" x14ac:dyDescent="0.25">
      <c r="M13015" s="36">
        <v>23536</v>
      </c>
      <c r="N13015">
        <v>79.019997000000004</v>
      </c>
      <c r="O13015">
        <v>79.440002000000007</v>
      </c>
      <c r="P13015">
        <v>78.440002000000007</v>
      </c>
      <c r="Q13015">
        <v>78.639999000000003</v>
      </c>
      <c r="R13015">
        <v>4010000</v>
      </c>
      <c r="S13015">
        <v>78.639999000000003</v>
      </c>
    </row>
    <row r="13016" spans="13:19" x14ac:dyDescent="0.25">
      <c r="M13016" s="36">
        <v>23533</v>
      </c>
      <c r="N13016">
        <v>78.669998000000007</v>
      </c>
      <c r="O13016">
        <v>79.449996999999996</v>
      </c>
      <c r="P13016">
        <v>78.5</v>
      </c>
      <c r="Q13016">
        <v>79.019997000000004</v>
      </c>
      <c r="R13016">
        <v>4240000</v>
      </c>
      <c r="S13016">
        <v>79.019997000000004</v>
      </c>
    </row>
    <row r="13017" spans="13:19" x14ac:dyDescent="0.25">
      <c r="M13017" s="36">
        <v>23532</v>
      </c>
      <c r="N13017">
        <v>79.489998</v>
      </c>
      <c r="O13017">
        <v>79.75</v>
      </c>
      <c r="P13017">
        <v>78.440002000000007</v>
      </c>
      <c r="Q13017">
        <v>78.669998000000007</v>
      </c>
      <c r="R13017">
        <v>4880000</v>
      </c>
      <c r="S13017">
        <v>78.669998000000007</v>
      </c>
    </row>
    <row r="13018" spans="13:19" x14ac:dyDescent="0.25">
      <c r="M13018" s="36">
        <v>23531</v>
      </c>
      <c r="N13018">
        <v>79.699996999999996</v>
      </c>
      <c r="O13018">
        <v>80.120002999999997</v>
      </c>
      <c r="P13018">
        <v>79.269997000000004</v>
      </c>
      <c r="Q13018">
        <v>79.489998</v>
      </c>
      <c r="R13018">
        <v>3990000</v>
      </c>
      <c r="S13018">
        <v>79.489998</v>
      </c>
    </row>
    <row r="13019" spans="13:19" x14ac:dyDescent="0.25">
      <c r="M13019" s="36">
        <v>23530</v>
      </c>
      <c r="N13019">
        <v>80.110000999999997</v>
      </c>
      <c r="O13019">
        <v>80.599997999999999</v>
      </c>
      <c r="P13019">
        <v>79.5</v>
      </c>
      <c r="Q13019">
        <v>79.699996999999996</v>
      </c>
      <c r="R13019">
        <v>4180000</v>
      </c>
      <c r="S13019">
        <v>79.699996999999996</v>
      </c>
    </row>
    <row r="13020" spans="13:19" x14ac:dyDescent="0.25">
      <c r="M13020" s="36">
        <v>23529</v>
      </c>
      <c r="N13020">
        <v>80.370002999999997</v>
      </c>
      <c r="O13020">
        <v>80.830001999999993</v>
      </c>
      <c r="P13020">
        <v>79.830001999999993</v>
      </c>
      <c r="Q13020">
        <v>80.110000999999997</v>
      </c>
      <c r="R13020">
        <v>4300000</v>
      </c>
      <c r="S13020">
        <v>80.110000999999997</v>
      </c>
    </row>
    <row r="13021" spans="13:19" x14ac:dyDescent="0.25">
      <c r="M13021" s="36">
        <v>23525</v>
      </c>
      <c r="N13021">
        <v>80.260002</v>
      </c>
      <c r="O13021">
        <v>80.75</v>
      </c>
      <c r="P13021">
        <v>79.879997000000003</v>
      </c>
      <c r="Q13021">
        <v>80.370002999999997</v>
      </c>
      <c r="R13021">
        <v>4560000</v>
      </c>
      <c r="S13021">
        <v>80.370002999999997</v>
      </c>
    </row>
    <row r="13022" spans="13:19" x14ac:dyDescent="0.25">
      <c r="M13022" s="36">
        <v>23524</v>
      </c>
      <c r="N13022">
        <v>80.389999000000003</v>
      </c>
      <c r="O13022">
        <v>80.720000999999996</v>
      </c>
      <c r="P13022">
        <v>79.779999000000004</v>
      </c>
      <c r="Q13022">
        <v>80.260002</v>
      </c>
      <c r="R13022">
        <v>4450000</v>
      </c>
      <c r="S13022">
        <v>80.260002</v>
      </c>
    </row>
    <row r="13023" spans="13:19" x14ac:dyDescent="0.25">
      <c r="M13023" s="36">
        <v>23523</v>
      </c>
      <c r="N13023">
        <v>80.559997999999993</v>
      </c>
      <c r="O13023">
        <v>80.940002000000007</v>
      </c>
      <c r="P13023">
        <v>80.120002999999997</v>
      </c>
      <c r="Q13023">
        <v>80.389999000000003</v>
      </c>
      <c r="R13023">
        <v>4290000</v>
      </c>
      <c r="S13023">
        <v>80.389999000000003</v>
      </c>
    </row>
    <row r="13024" spans="13:19" x14ac:dyDescent="0.25">
      <c r="M13024" s="36">
        <v>23522</v>
      </c>
      <c r="N13024">
        <v>80.730002999999996</v>
      </c>
      <c r="O13024">
        <v>81.160004000000001</v>
      </c>
      <c r="P13024">
        <v>80.209998999999996</v>
      </c>
      <c r="Q13024">
        <v>80.559997999999993</v>
      </c>
      <c r="R13024">
        <v>3990000</v>
      </c>
      <c r="S13024">
        <v>80.559997999999993</v>
      </c>
    </row>
    <row r="13025" spans="13:19" x14ac:dyDescent="0.25">
      <c r="M13025" s="36">
        <v>23519</v>
      </c>
      <c r="N13025">
        <v>80.940002000000007</v>
      </c>
      <c r="O13025">
        <v>81.150002000000001</v>
      </c>
      <c r="P13025">
        <v>80.360000999999997</v>
      </c>
      <c r="Q13025">
        <v>80.730002999999996</v>
      </c>
      <c r="R13025">
        <v>4640000</v>
      </c>
      <c r="S13025">
        <v>80.730002999999996</v>
      </c>
    </row>
    <row r="13026" spans="13:19" x14ac:dyDescent="0.25">
      <c r="M13026" s="36">
        <v>23518</v>
      </c>
      <c r="N13026">
        <v>80.660004000000001</v>
      </c>
      <c r="O13026">
        <v>81.489998</v>
      </c>
      <c r="P13026">
        <v>80.360000999999997</v>
      </c>
      <c r="Q13026">
        <v>80.940002000000007</v>
      </c>
      <c r="R13026">
        <v>5350000</v>
      </c>
      <c r="S13026">
        <v>80.940002000000007</v>
      </c>
    </row>
    <row r="13027" spans="13:19" x14ac:dyDescent="0.25">
      <c r="M13027" s="36">
        <v>23517</v>
      </c>
      <c r="N13027">
        <v>80.300003000000004</v>
      </c>
      <c r="O13027">
        <v>81.019997000000004</v>
      </c>
      <c r="P13027">
        <v>80.089995999999999</v>
      </c>
      <c r="Q13027">
        <v>80.660004000000001</v>
      </c>
      <c r="R13027">
        <v>4790000</v>
      </c>
      <c r="S13027">
        <v>80.660004000000001</v>
      </c>
    </row>
    <row r="13028" spans="13:19" x14ac:dyDescent="0.25">
      <c r="M13028" s="36">
        <v>23516</v>
      </c>
      <c r="N13028">
        <v>80.720000999999996</v>
      </c>
      <c r="O13028">
        <v>81.040001000000004</v>
      </c>
      <c r="P13028">
        <v>79.959998999999996</v>
      </c>
      <c r="Q13028">
        <v>80.300003000000004</v>
      </c>
      <c r="R13028">
        <v>4360000</v>
      </c>
      <c r="S13028">
        <v>80.300003000000004</v>
      </c>
    </row>
    <row r="13029" spans="13:19" x14ac:dyDescent="0.25">
      <c r="M13029" s="36">
        <v>23515</v>
      </c>
      <c r="N13029">
        <v>81.099997999999999</v>
      </c>
      <c r="O13029">
        <v>81.470000999999996</v>
      </c>
      <c r="P13029">
        <v>80.419998000000007</v>
      </c>
      <c r="Q13029">
        <v>80.720000999999996</v>
      </c>
      <c r="R13029">
        <v>4590000</v>
      </c>
      <c r="S13029">
        <v>80.720000999999996</v>
      </c>
    </row>
    <row r="13030" spans="13:19" x14ac:dyDescent="0.25">
      <c r="M13030" s="36">
        <v>23512</v>
      </c>
      <c r="N13030">
        <v>80.860000999999997</v>
      </c>
      <c r="O13030">
        <v>81.449996999999996</v>
      </c>
      <c r="P13030">
        <v>80.489998</v>
      </c>
      <c r="Q13030">
        <v>81.099997999999999</v>
      </c>
      <c r="R13030">
        <v>5070000</v>
      </c>
      <c r="S13030">
        <v>81.099997999999999</v>
      </c>
    </row>
    <row r="13031" spans="13:19" x14ac:dyDescent="0.25">
      <c r="M13031" s="36">
        <v>23511</v>
      </c>
      <c r="N13031">
        <v>80.970000999999996</v>
      </c>
      <c r="O13031">
        <v>81.279999000000004</v>
      </c>
      <c r="P13031">
        <v>80.370002999999997</v>
      </c>
      <c r="Q13031">
        <v>80.860000999999997</v>
      </c>
      <c r="R13031">
        <v>4720000</v>
      </c>
      <c r="S13031">
        <v>80.860000999999997</v>
      </c>
    </row>
    <row r="13032" spans="13:19" x14ac:dyDescent="0.25">
      <c r="M13032" s="36">
        <v>23510</v>
      </c>
      <c r="N13032">
        <v>81.160004000000001</v>
      </c>
      <c r="O13032">
        <v>81.650002000000001</v>
      </c>
      <c r="P13032">
        <v>80.660004000000001</v>
      </c>
      <c r="Q13032">
        <v>80.970000999999996</v>
      </c>
      <c r="R13032">
        <v>5890000</v>
      </c>
      <c r="S13032">
        <v>80.970000999999996</v>
      </c>
    </row>
    <row r="13033" spans="13:19" x14ac:dyDescent="0.25">
      <c r="M13033" s="36">
        <v>23509</v>
      </c>
      <c r="N13033">
        <v>80.900002000000001</v>
      </c>
      <c r="O13033">
        <v>81.809997999999993</v>
      </c>
      <c r="P13033">
        <v>80.660004000000001</v>
      </c>
      <c r="Q13033">
        <v>81.160004000000001</v>
      </c>
      <c r="R13033">
        <v>5200000</v>
      </c>
      <c r="S13033">
        <v>81.160004000000001</v>
      </c>
    </row>
    <row r="13034" spans="13:19" x14ac:dyDescent="0.25">
      <c r="M13034" s="36">
        <v>23508</v>
      </c>
      <c r="N13034">
        <v>81</v>
      </c>
      <c r="O13034">
        <v>81.510002</v>
      </c>
      <c r="P13034">
        <v>80.580001999999993</v>
      </c>
      <c r="Q13034">
        <v>80.900002000000001</v>
      </c>
      <c r="R13034">
        <v>4490000</v>
      </c>
      <c r="S13034">
        <v>80.900002000000001</v>
      </c>
    </row>
    <row r="13035" spans="13:19" x14ac:dyDescent="0.25">
      <c r="M13035" s="36">
        <v>23505</v>
      </c>
      <c r="N13035">
        <v>81</v>
      </c>
      <c r="O13035">
        <v>81</v>
      </c>
      <c r="P13035">
        <v>81</v>
      </c>
      <c r="Q13035">
        <v>81</v>
      </c>
      <c r="R13035">
        <v>4910000</v>
      </c>
      <c r="S13035">
        <v>81</v>
      </c>
    </row>
    <row r="13036" spans="13:19" x14ac:dyDescent="0.25">
      <c r="M13036" s="36">
        <v>23504</v>
      </c>
      <c r="N13036">
        <v>81.059997999999993</v>
      </c>
      <c r="O13036">
        <v>81.720000999999996</v>
      </c>
      <c r="P13036">
        <v>80.669998000000007</v>
      </c>
      <c r="Q13036">
        <v>81.150002000000001</v>
      </c>
      <c r="R13036">
        <v>5600000</v>
      </c>
      <c r="S13036">
        <v>81.150002000000001</v>
      </c>
    </row>
    <row r="13037" spans="13:19" x14ac:dyDescent="0.25">
      <c r="M13037" s="36">
        <v>23503</v>
      </c>
      <c r="N13037">
        <v>80.879997000000003</v>
      </c>
      <c r="O13037">
        <v>81.569999999999993</v>
      </c>
      <c r="P13037">
        <v>80.529999000000004</v>
      </c>
      <c r="Q13037">
        <v>81.059997999999993</v>
      </c>
      <c r="R13037">
        <v>5560000</v>
      </c>
      <c r="S13037">
        <v>81.059997999999993</v>
      </c>
    </row>
    <row r="13038" spans="13:19" x14ac:dyDescent="0.25">
      <c r="M13038" s="36">
        <v>23502</v>
      </c>
      <c r="N13038">
        <v>80.470000999999996</v>
      </c>
      <c r="O13038">
        <v>81.199996999999996</v>
      </c>
      <c r="P13038">
        <v>79.989998</v>
      </c>
      <c r="Q13038">
        <v>80.879997000000003</v>
      </c>
      <c r="R13038">
        <v>5340000</v>
      </c>
      <c r="S13038">
        <v>80.879997000000003</v>
      </c>
    </row>
    <row r="13039" spans="13:19" x14ac:dyDescent="0.25">
      <c r="M13039" s="36">
        <v>23501</v>
      </c>
      <c r="N13039">
        <v>80.169998000000007</v>
      </c>
      <c r="O13039">
        <v>81.010002</v>
      </c>
      <c r="P13039">
        <v>79.870002999999997</v>
      </c>
      <c r="Q13039">
        <v>80.470000999999996</v>
      </c>
      <c r="R13039">
        <v>5360000</v>
      </c>
      <c r="S13039">
        <v>80.470000999999996</v>
      </c>
    </row>
    <row r="13040" spans="13:19" x14ac:dyDescent="0.25">
      <c r="M13040" s="36">
        <v>23498</v>
      </c>
      <c r="N13040">
        <v>79.459998999999996</v>
      </c>
      <c r="O13040">
        <v>80.470000999999996</v>
      </c>
      <c r="P13040">
        <v>79.459998999999996</v>
      </c>
      <c r="Q13040">
        <v>80.169998000000007</v>
      </c>
      <c r="R13040">
        <v>5990000</v>
      </c>
      <c r="S13040">
        <v>80.169998000000007</v>
      </c>
    </row>
    <row r="13041" spans="13:19" x14ac:dyDescent="0.25">
      <c r="M13041" s="36">
        <v>23497</v>
      </c>
      <c r="N13041">
        <v>79.699996999999996</v>
      </c>
      <c r="O13041">
        <v>80.080001999999993</v>
      </c>
      <c r="P13041">
        <v>79.080001999999993</v>
      </c>
      <c r="Q13041">
        <v>79.459998999999996</v>
      </c>
      <c r="R13041">
        <v>5690000</v>
      </c>
      <c r="S13041">
        <v>79.459998999999996</v>
      </c>
    </row>
    <row r="13042" spans="13:19" x14ac:dyDescent="0.25">
      <c r="M13042" s="36">
        <v>23496</v>
      </c>
      <c r="N13042">
        <v>79.900002000000001</v>
      </c>
      <c r="O13042">
        <v>80.599997999999999</v>
      </c>
      <c r="P13042">
        <v>79.290001000000004</v>
      </c>
      <c r="Q13042">
        <v>79.699996999999996</v>
      </c>
      <c r="R13042">
        <v>6200000</v>
      </c>
      <c r="S13042">
        <v>79.699996999999996</v>
      </c>
    </row>
    <row r="13043" spans="13:19" x14ac:dyDescent="0.25">
      <c r="M13043" s="36">
        <v>23495</v>
      </c>
      <c r="N13043">
        <v>79.349997999999999</v>
      </c>
      <c r="O13043">
        <v>80.260002</v>
      </c>
      <c r="P13043">
        <v>79.139999000000003</v>
      </c>
      <c r="Q13043">
        <v>79.900002000000001</v>
      </c>
      <c r="R13043">
        <v>4790000</v>
      </c>
      <c r="S13043">
        <v>79.900002000000001</v>
      </c>
    </row>
    <row r="13044" spans="13:19" x14ac:dyDescent="0.25">
      <c r="M13044" s="36">
        <v>23494</v>
      </c>
      <c r="N13044">
        <v>79.75</v>
      </c>
      <c r="O13044">
        <v>80.010002</v>
      </c>
      <c r="P13044">
        <v>78.900002000000001</v>
      </c>
      <c r="Q13044">
        <v>79.349997999999999</v>
      </c>
      <c r="R13044">
        <v>5070000</v>
      </c>
      <c r="S13044">
        <v>79.349997999999999</v>
      </c>
    </row>
    <row r="13045" spans="13:19" x14ac:dyDescent="0.25">
      <c r="M13045" s="36">
        <v>23491</v>
      </c>
      <c r="N13045">
        <v>80.379997000000003</v>
      </c>
      <c r="O13045">
        <v>80.620002999999997</v>
      </c>
      <c r="P13045">
        <v>79.449996999999996</v>
      </c>
      <c r="Q13045">
        <v>79.75</v>
      </c>
      <c r="R13045">
        <v>5610000</v>
      </c>
      <c r="S13045">
        <v>79.75</v>
      </c>
    </row>
    <row r="13046" spans="13:19" x14ac:dyDescent="0.25">
      <c r="M13046" s="36">
        <v>23490</v>
      </c>
      <c r="N13046">
        <v>80.489998</v>
      </c>
      <c r="O13046">
        <v>81.199996999999996</v>
      </c>
      <c r="P13046">
        <v>80.089995999999999</v>
      </c>
      <c r="Q13046">
        <v>80.379997000000003</v>
      </c>
      <c r="R13046">
        <v>6690000</v>
      </c>
      <c r="S13046">
        <v>80.379997000000003</v>
      </c>
    </row>
    <row r="13047" spans="13:19" x14ac:dyDescent="0.25">
      <c r="M13047" s="36">
        <v>23489</v>
      </c>
      <c r="N13047">
        <v>80.540001000000004</v>
      </c>
      <c r="O13047">
        <v>80.919998000000007</v>
      </c>
      <c r="P13047">
        <v>80.059997999999993</v>
      </c>
      <c r="Q13047">
        <v>80.489998</v>
      </c>
      <c r="R13047">
        <v>5390000</v>
      </c>
      <c r="S13047">
        <v>80.489998</v>
      </c>
    </row>
    <row r="13048" spans="13:19" x14ac:dyDescent="0.25">
      <c r="M13048" s="36">
        <v>23488</v>
      </c>
      <c r="N13048">
        <v>80.5</v>
      </c>
      <c r="O13048">
        <v>80.980002999999996</v>
      </c>
      <c r="P13048">
        <v>80.050003000000004</v>
      </c>
      <c r="Q13048">
        <v>80.540001000000004</v>
      </c>
      <c r="R13048">
        <v>5750000</v>
      </c>
      <c r="S13048">
        <v>80.540001000000004</v>
      </c>
    </row>
    <row r="13049" spans="13:19" x14ac:dyDescent="0.25">
      <c r="M13049" s="36">
        <v>23487</v>
      </c>
      <c r="N13049">
        <v>80.550003000000004</v>
      </c>
      <c r="O13049">
        <v>81.040001000000004</v>
      </c>
      <c r="P13049">
        <v>80.110000999999997</v>
      </c>
      <c r="Q13049">
        <v>80.5</v>
      </c>
      <c r="R13049">
        <v>5560000</v>
      </c>
      <c r="S13049">
        <v>80.5</v>
      </c>
    </row>
    <row r="13050" spans="13:19" x14ac:dyDescent="0.25">
      <c r="M13050" s="36">
        <v>23484</v>
      </c>
      <c r="N13050">
        <v>80.199996999999996</v>
      </c>
      <c r="O13050">
        <v>80.980002999999996</v>
      </c>
      <c r="P13050">
        <v>79.989998</v>
      </c>
      <c r="Q13050">
        <v>80.550003000000004</v>
      </c>
      <c r="R13050">
        <v>6030000</v>
      </c>
      <c r="S13050">
        <v>80.550003000000004</v>
      </c>
    </row>
    <row r="13051" spans="13:19" x14ac:dyDescent="0.25">
      <c r="M13051" s="36">
        <v>23483</v>
      </c>
      <c r="N13051">
        <v>80.089995999999999</v>
      </c>
      <c r="O13051">
        <v>80.620002999999997</v>
      </c>
      <c r="P13051">
        <v>79.730002999999996</v>
      </c>
      <c r="Q13051">
        <v>80.199996999999996</v>
      </c>
      <c r="R13051">
        <v>5240000</v>
      </c>
      <c r="S13051">
        <v>80.199996999999996</v>
      </c>
    </row>
    <row r="13052" spans="13:19" x14ac:dyDescent="0.25">
      <c r="M13052" s="36">
        <v>23482</v>
      </c>
      <c r="N13052">
        <v>79.989998</v>
      </c>
      <c r="O13052">
        <v>80.5</v>
      </c>
      <c r="P13052">
        <v>79.629997000000003</v>
      </c>
      <c r="Q13052">
        <v>80.089995999999999</v>
      </c>
      <c r="R13052">
        <v>5270000</v>
      </c>
      <c r="S13052">
        <v>80.089995999999999</v>
      </c>
    </row>
    <row r="13053" spans="13:19" x14ac:dyDescent="0.25">
      <c r="M13053" s="36">
        <v>23481</v>
      </c>
      <c r="N13053">
        <v>79.769997000000004</v>
      </c>
      <c r="O13053">
        <v>80.370002999999997</v>
      </c>
      <c r="P13053">
        <v>79.459998999999996</v>
      </c>
      <c r="Q13053">
        <v>79.989998</v>
      </c>
      <c r="R13053">
        <v>5120000</v>
      </c>
      <c r="S13053">
        <v>79.989998</v>
      </c>
    </row>
    <row r="13054" spans="13:19" x14ac:dyDescent="0.25">
      <c r="M13054" s="36">
        <v>23480</v>
      </c>
      <c r="N13054">
        <v>79.849997999999999</v>
      </c>
      <c r="O13054">
        <v>80.300003000000004</v>
      </c>
      <c r="P13054">
        <v>79.419998000000007</v>
      </c>
      <c r="Q13054">
        <v>79.769997000000004</v>
      </c>
      <c r="R13054">
        <v>5330000</v>
      </c>
      <c r="S13054">
        <v>79.769997000000004</v>
      </c>
    </row>
    <row r="13055" spans="13:19" x14ac:dyDescent="0.25">
      <c r="M13055" s="36">
        <v>23477</v>
      </c>
      <c r="N13055">
        <v>79.699996999999996</v>
      </c>
      <c r="O13055">
        <v>80.260002</v>
      </c>
      <c r="P13055">
        <v>79.430000000000007</v>
      </c>
      <c r="Q13055">
        <v>79.849997999999999</v>
      </c>
      <c r="R13055">
        <v>4990000</v>
      </c>
      <c r="S13055">
        <v>79.849997999999999</v>
      </c>
    </row>
    <row r="13056" spans="13:19" x14ac:dyDescent="0.25">
      <c r="M13056" s="36">
        <v>23476</v>
      </c>
      <c r="N13056">
        <v>79.75</v>
      </c>
      <c r="O13056">
        <v>80.230002999999996</v>
      </c>
      <c r="P13056">
        <v>79.360000999999997</v>
      </c>
      <c r="Q13056">
        <v>79.699996999999996</v>
      </c>
      <c r="R13056">
        <v>5300000</v>
      </c>
      <c r="S13056">
        <v>79.699996999999996</v>
      </c>
    </row>
    <row r="13057" spans="13:19" x14ac:dyDescent="0.25">
      <c r="M13057" s="36">
        <v>23475</v>
      </c>
      <c r="N13057">
        <v>79.739998</v>
      </c>
      <c r="O13057">
        <v>80.169998000000007</v>
      </c>
      <c r="P13057">
        <v>79.260002</v>
      </c>
      <c r="Q13057">
        <v>79.75</v>
      </c>
      <c r="R13057">
        <v>5380000</v>
      </c>
      <c r="S13057">
        <v>79.75</v>
      </c>
    </row>
    <row r="13058" spans="13:19" x14ac:dyDescent="0.25">
      <c r="M13058" s="36">
        <v>23474</v>
      </c>
      <c r="N13058">
        <v>80.019997000000004</v>
      </c>
      <c r="O13058">
        <v>80.440002000000007</v>
      </c>
      <c r="P13058">
        <v>79.410004000000001</v>
      </c>
      <c r="Q13058">
        <v>79.739998</v>
      </c>
      <c r="R13058">
        <v>5900000</v>
      </c>
      <c r="S13058">
        <v>79.739998</v>
      </c>
    </row>
    <row r="13059" spans="13:19" x14ac:dyDescent="0.25">
      <c r="M13059" s="36">
        <v>23473</v>
      </c>
      <c r="N13059">
        <v>79.940002000000007</v>
      </c>
      <c r="O13059">
        <v>80.449996999999996</v>
      </c>
      <c r="P13059">
        <v>79.550003000000004</v>
      </c>
      <c r="Q13059">
        <v>80.019997000000004</v>
      </c>
      <c r="R13059">
        <v>5840000</v>
      </c>
      <c r="S13059">
        <v>80.019997000000004</v>
      </c>
    </row>
    <row r="13060" spans="13:19" x14ac:dyDescent="0.25">
      <c r="M13060" s="36">
        <v>23470</v>
      </c>
      <c r="N13060">
        <v>79.699996999999996</v>
      </c>
      <c r="O13060">
        <v>80.370002999999997</v>
      </c>
      <c r="P13060">
        <v>79.449996999999996</v>
      </c>
      <c r="Q13060">
        <v>79.940002000000007</v>
      </c>
      <c r="R13060">
        <v>5990000</v>
      </c>
      <c r="S13060">
        <v>79.940002000000007</v>
      </c>
    </row>
    <row r="13061" spans="13:19" x14ac:dyDescent="0.25">
      <c r="M13061" s="36">
        <v>23469</v>
      </c>
      <c r="N13061">
        <v>79.239998</v>
      </c>
      <c r="O13061">
        <v>80.089995999999999</v>
      </c>
      <c r="P13061">
        <v>79.129997000000003</v>
      </c>
      <c r="Q13061">
        <v>79.699996999999996</v>
      </c>
      <c r="R13061">
        <v>6840000</v>
      </c>
      <c r="S13061">
        <v>79.699996999999996</v>
      </c>
    </row>
    <row r="13062" spans="13:19" x14ac:dyDescent="0.25">
      <c r="M13062" s="36">
        <v>23468</v>
      </c>
      <c r="N13062">
        <v>78.980002999999996</v>
      </c>
      <c r="O13062">
        <v>79.580001999999993</v>
      </c>
      <c r="P13062">
        <v>78.669998000000007</v>
      </c>
      <c r="Q13062">
        <v>79.239998</v>
      </c>
      <c r="R13062">
        <v>5510000</v>
      </c>
      <c r="S13062">
        <v>79.239998</v>
      </c>
    </row>
    <row r="13063" spans="13:19" x14ac:dyDescent="0.25">
      <c r="M13063" s="36">
        <v>23467</v>
      </c>
      <c r="N13063">
        <v>79.139999000000003</v>
      </c>
      <c r="O13063">
        <v>79.510002</v>
      </c>
      <c r="P13063">
        <v>78.569999999999993</v>
      </c>
      <c r="Q13063">
        <v>78.980002999999996</v>
      </c>
      <c r="R13063">
        <v>5270000</v>
      </c>
      <c r="S13063">
        <v>78.980002999999996</v>
      </c>
    </row>
    <row r="13064" spans="13:19" x14ac:dyDescent="0.25">
      <c r="M13064" s="36">
        <v>23466</v>
      </c>
      <c r="N13064">
        <v>79.190002000000007</v>
      </c>
      <c r="O13064">
        <v>79.669998000000007</v>
      </c>
      <c r="P13064">
        <v>78.75</v>
      </c>
      <c r="Q13064">
        <v>79.139999000000003</v>
      </c>
      <c r="R13064">
        <v>6060000</v>
      </c>
      <c r="S13064">
        <v>79.139999000000003</v>
      </c>
    </row>
    <row r="13065" spans="13:19" x14ac:dyDescent="0.25">
      <c r="M13065" s="36">
        <v>23462</v>
      </c>
      <c r="N13065">
        <v>78.980002999999996</v>
      </c>
      <c r="O13065">
        <v>79.580001999999993</v>
      </c>
      <c r="P13065">
        <v>78.669998000000007</v>
      </c>
      <c r="Q13065">
        <v>79.190002000000007</v>
      </c>
      <c r="R13065">
        <v>5760000</v>
      </c>
      <c r="S13065">
        <v>79.190002000000007</v>
      </c>
    </row>
    <row r="13066" spans="13:19" x14ac:dyDescent="0.25">
      <c r="M13066" s="36">
        <v>23461</v>
      </c>
      <c r="N13066">
        <v>78.790001000000004</v>
      </c>
      <c r="O13066">
        <v>79.330001999999993</v>
      </c>
      <c r="P13066">
        <v>78.169998000000007</v>
      </c>
      <c r="Q13066">
        <v>78.980002999999996</v>
      </c>
      <c r="R13066">
        <v>5420000</v>
      </c>
      <c r="S13066">
        <v>78.980002999999996</v>
      </c>
    </row>
    <row r="13067" spans="13:19" x14ac:dyDescent="0.25">
      <c r="M13067" s="36">
        <v>23460</v>
      </c>
      <c r="N13067">
        <v>78.930000000000007</v>
      </c>
      <c r="O13067">
        <v>79.339995999999999</v>
      </c>
      <c r="P13067">
        <v>78.510002</v>
      </c>
      <c r="Q13067">
        <v>78.790001000000004</v>
      </c>
      <c r="R13067">
        <v>5210000</v>
      </c>
      <c r="S13067">
        <v>78.790001000000004</v>
      </c>
    </row>
    <row r="13068" spans="13:19" x14ac:dyDescent="0.25">
      <c r="M13068" s="36">
        <v>23459</v>
      </c>
      <c r="N13068">
        <v>78.919998000000007</v>
      </c>
      <c r="O13068">
        <v>79.330001999999993</v>
      </c>
      <c r="P13068">
        <v>78.449996999999996</v>
      </c>
      <c r="Q13068">
        <v>78.930000000000007</v>
      </c>
      <c r="R13068">
        <v>4940000</v>
      </c>
      <c r="S13068">
        <v>78.930000000000007</v>
      </c>
    </row>
    <row r="13069" spans="13:19" x14ac:dyDescent="0.25">
      <c r="M13069" s="36">
        <v>23456</v>
      </c>
      <c r="N13069">
        <v>79.300003000000004</v>
      </c>
      <c r="O13069">
        <v>79.349997999999999</v>
      </c>
      <c r="P13069">
        <v>78.919998000000007</v>
      </c>
      <c r="Q13069">
        <v>78.919998000000007</v>
      </c>
      <c r="R13069">
        <v>5020000</v>
      </c>
      <c r="S13069">
        <v>78.919998000000007</v>
      </c>
    </row>
    <row r="13070" spans="13:19" x14ac:dyDescent="0.25">
      <c r="M13070" s="36">
        <v>23455</v>
      </c>
      <c r="N13070">
        <v>79.379997000000003</v>
      </c>
      <c r="O13070">
        <v>79.849997999999999</v>
      </c>
      <c r="P13070">
        <v>78.940002000000007</v>
      </c>
      <c r="Q13070">
        <v>79.300003000000004</v>
      </c>
      <c r="R13070">
        <v>5670000</v>
      </c>
      <c r="S13070">
        <v>79.300003000000004</v>
      </c>
    </row>
    <row r="13071" spans="13:19" x14ac:dyDescent="0.25">
      <c r="M13071" s="36">
        <v>23454</v>
      </c>
      <c r="N13071">
        <v>79.319999999999993</v>
      </c>
      <c r="O13071">
        <v>79.889999000000003</v>
      </c>
      <c r="P13071">
        <v>78.900002000000001</v>
      </c>
      <c r="Q13071">
        <v>79.379997000000003</v>
      </c>
      <c r="R13071">
        <v>5890000</v>
      </c>
      <c r="S13071">
        <v>79.379997000000003</v>
      </c>
    </row>
    <row r="13072" spans="13:19" x14ac:dyDescent="0.25">
      <c r="M13072" s="36">
        <v>23453</v>
      </c>
      <c r="N13072">
        <v>79.139999000000003</v>
      </c>
      <c r="O13072">
        <v>79.650002000000001</v>
      </c>
      <c r="P13072">
        <v>78.769997000000004</v>
      </c>
      <c r="Q13072">
        <v>79.319999999999993</v>
      </c>
      <c r="R13072">
        <v>5480000</v>
      </c>
      <c r="S13072">
        <v>79.319999999999993</v>
      </c>
    </row>
    <row r="13073" spans="13:19" x14ac:dyDescent="0.25">
      <c r="M13073" s="36">
        <v>23452</v>
      </c>
      <c r="N13073">
        <v>79.139999000000003</v>
      </c>
      <c r="O13073">
        <v>79.599997999999999</v>
      </c>
      <c r="P13073">
        <v>78.720000999999996</v>
      </c>
      <c r="Q13073">
        <v>79.139999000000003</v>
      </c>
      <c r="R13073">
        <v>5140000</v>
      </c>
      <c r="S13073">
        <v>79.139999000000003</v>
      </c>
    </row>
    <row r="13074" spans="13:19" x14ac:dyDescent="0.25">
      <c r="M13074" s="36">
        <v>23449</v>
      </c>
      <c r="N13074">
        <v>79.080001999999993</v>
      </c>
      <c r="O13074">
        <v>79.589995999999999</v>
      </c>
      <c r="P13074">
        <v>78.739998</v>
      </c>
      <c r="Q13074">
        <v>79.139999000000003</v>
      </c>
      <c r="R13074">
        <v>5660000</v>
      </c>
      <c r="S13074">
        <v>79.139999000000003</v>
      </c>
    </row>
    <row r="13075" spans="13:19" x14ac:dyDescent="0.25">
      <c r="M13075" s="36">
        <v>23448</v>
      </c>
      <c r="N13075">
        <v>78.949996999999996</v>
      </c>
      <c r="O13075">
        <v>79.410004000000001</v>
      </c>
      <c r="P13075">
        <v>78.550003000000004</v>
      </c>
      <c r="Q13075">
        <v>79.080001999999993</v>
      </c>
      <c r="R13075">
        <v>5290000</v>
      </c>
      <c r="S13075">
        <v>79.080001999999993</v>
      </c>
    </row>
    <row r="13076" spans="13:19" x14ac:dyDescent="0.25">
      <c r="M13076" s="36">
        <v>23447</v>
      </c>
      <c r="N13076">
        <v>78.589995999999999</v>
      </c>
      <c r="O13076">
        <v>79.419998000000007</v>
      </c>
      <c r="P13076">
        <v>78.449996999999996</v>
      </c>
      <c r="Q13076">
        <v>78.949996999999996</v>
      </c>
      <c r="R13076">
        <v>6180000</v>
      </c>
      <c r="S13076">
        <v>78.949996999999996</v>
      </c>
    </row>
    <row r="13077" spans="13:19" x14ac:dyDescent="0.25">
      <c r="M13077" s="36">
        <v>23446</v>
      </c>
      <c r="N13077">
        <v>78.330001999999993</v>
      </c>
      <c r="O13077">
        <v>78.900002000000001</v>
      </c>
      <c r="P13077">
        <v>77.949996999999996</v>
      </c>
      <c r="Q13077">
        <v>78.589995999999999</v>
      </c>
      <c r="R13077">
        <v>5500000</v>
      </c>
      <c r="S13077">
        <v>78.589995999999999</v>
      </c>
    </row>
    <row r="13078" spans="13:19" x14ac:dyDescent="0.25">
      <c r="M13078" s="36">
        <v>23445</v>
      </c>
      <c r="N13078">
        <v>78.309997999999993</v>
      </c>
      <c r="O13078">
        <v>78.879997000000003</v>
      </c>
      <c r="P13078">
        <v>77.949996999999996</v>
      </c>
      <c r="Q13078">
        <v>78.330001999999993</v>
      </c>
      <c r="R13078">
        <v>5510000</v>
      </c>
      <c r="S13078">
        <v>78.330001999999993</v>
      </c>
    </row>
    <row r="13079" spans="13:19" x14ac:dyDescent="0.25">
      <c r="M13079" s="36">
        <v>23442</v>
      </c>
      <c r="N13079">
        <v>78.059997999999993</v>
      </c>
      <c r="O13079">
        <v>78.599997999999999</v>
      </c>
      <c r="P13079">
        <v>77.849997999999999</v>
      </c>
      <c r="Q13079">
        <v>78.309997999999993</v>
      </c>
      <c r="R13079">
        <v>4790000</v>
      </c>
      <c r="S13079">
        <v>78.309997999999993</v>
      </c>
    </row>
    <row r="13080" spans="13:19" x14ac:dyDescent="0.25">
      <c r="M13080" s="36">
        <v>23441</v>
      </c>
      <c r="N13080">
        <v>78.069999999999993</v>
      </c>
      <c r="O13080">
        <v>78.440002000000007</v>
      </c>
      <c r="P13080">
        <v>77.580001999999993</v>
      </c>
      <c r="Q13080">
        <v>78.059997999999993</v>
      </c>
      <c r="R13080">
        <v>4680000</v>
      </c>
      <c r="S13080">
        <v>78.059997999999993</v>
      </c>
    </row>
    <row r="13081" spans="13:19" x14ac:dyDescent="0.25">
      <c r="M13081" s="36">
        <v>23440</v>
      </c>
      <c r="N13081">
        <v>78.220000999999996</v>
      </c>
      <c r="O13081">
        <v>78.699996999999996</v>
      </c>
      <c r="P13081">
        <v>77.699996999999996</v>
      </c>
      <c r="Q13081">
        <v>78.069999999999993</v>
      </c>
      <c r="R13081">
        <v>5250000</v>
      </c>
      <c r="S13081">
        <v>78.069999999999993</v>
      </c>
    </row>
    <row r="13082" spans="13:19" x14ac:dyDescent="0.25">
      <c r="M13082" s="36">
        <v>23439</v>
      </c>
      <c r="N13082">
        <v>77.970000999999996</v>
      </c>
      <c r="O13082">
        <v>78.660004000000001</v>
      </c>
      <c r="P13082">
        <v>77.690002000000007</v>
      </c>
      <c r="Q13082">
        <v>78.220000999999996</v>
      </c>
      <c r="R13082">
        <v>5350000</v>
      </c>
      <c r="S13082">
        <v>78.220000999999996</v>
      </c>
    </row>
    <row r="13083" spans="13:19" x14ac:dyDescent="0.25">
      <c r="M13083" s="36">
        <v>23438</v>
      </c>
      <c r="N13083">
        <v>77.800003000000004</v>
      </c>
      <c r="O13083">
        <v>78.379997000000003</v>
      </c>
      <c r="P13083">
        <v>77.5</v>
      </c>
      <c r="Q13083">
        <v>77.970000999999996</v>
      </c>
      <c r="R13083">
        <v>5690000</v>
      </c>
      <c r="S13083">
        <v>77.970000999999996</v>
      </c>
    </row>
    <row r="13084" spans="13:19" x14ac:dyDescent="0.25">
      <c r="M13084" s="36">
        <v>23435</v>
      </c>
      <c r="N13084">
        <v>77.620002999999997</v>
      </c>
      <c r="O13084">
        <v>78.059997999999993</v>
      </c>
      <c r="P13084">
        <v>77.199996999999996</v>
      </c>
      <c r="Q13084">
        <v>77.800003000000004</v>
      </c>
      <c r="R13084">
        <v>4980000</v>
      </c>
      <c r="S13084">
        <v>77.800003000000004</v>
      </c>
    </row>
    <row r="13085" spans="13:19" x14ac:dyDescent="0.25">
      <c r="M13085" s="36">
        <v>23434</v>
      </c>
      <c r="N13085">
        <v>77.870002999999997</v>
      </c>
      <c r="O13085">
        <v>78.290001000000004</v>
      </c>
      <c r="P13085">
        <v>77.379997000000003</v>
      </c>
      <c r="Q13085">
        <v>77.620002999999997</v>
      </c>
      <c r="R13085">
        <v>5420000</v>
      </c>
      <c r="S13085">
        <v>77.620002999999997</v>
      </c>
    </row>
    <row r="13086" spans="13:19" x14ac:dyDescent="0.25">
      <c r="M13086" s="36">
        <v>23433</v>
      </c>
      <c r="N13086">
        <v>77.680000000000007</v>
      </c>
      <c r="O13086">
        <v>78.129997000000003</v>
      </c>
      <c r="P13086">
        <v>77.330001999999993</v>
      </c>
      <c r="Q13086">
        <v>77.870002999999997</v>
      </c>
      <c r="R13086">
        <v>5350000</v>
      </c>
      <c r="S13086">
        <v>77.870002999999997</v>
      </c>
    </row>
    <row r="13087" spans="13:19" x14ac:dyDescent="0.25">
      <c r="M13087" s="36">
        <v>23432</v>
      </c>
      <c r="N13087">
        <v>77.680000000000007</v>
      </c>
      <c r="O13087">
        <v>78.309997999999993</v>
      </c>
      <c r="P13087">
        <v>77.190002000000007</v>
      </c>
      <c r="Q13087">
        <v>77.680000000000007</v>
      </c>
      <c r="R13087">
        <v>5010000</v>
      </c>
      <c r="S13087">
        <v>77.680000000000007</v>
      </c>
    </row>
    <row r="13088" spans="13:19" x14ac:dyDescent="0.25">
      <c r="M13088" s="36">
        <v>23431</v>
      </c>
      <c r="N13088">
        <v>77.620002999999997</v>
      </c>
      <c r="O13088">
        <v>78.160004000000001</v>
      </c>
      <c r="P13088">
        <v>77.269997000000004</v>
      </c>
      <c r="Q13088">
        <v>77.680000000000007</v>
      </c>
      <c r="R13088">
        <v>5630000</v>
      </c>
      <c r="S13088">
        <v>77.680000000000007</v>
      </c>
    </row>
    <row r="13089" spans="13:19" x14ac:dyDescent="0.25">
      <c r="M13089" s="36">
        <v>23427</v>
      </c>
      <c r="N13089">
        <v>77.550003000000004</v>
      </c>
      <c r="O13089">
        <v>77.989998</v>
      </c>
      <c r="P13089">
        <v>77.160004000000001</v>
      </c>
      <c r="Q13089">
        <v>77.620002999999997</v>
      </c>
      <c r="R13089">
        <v>4690000</v>
      </c>
      <c r="S13089">
        <v>77.620002999999997</v>
      </c>
    </row>
    <row r="13090" spans="13:19" x14ac:dyDescent="0.25">
      <c r="M13090" s="36">
        <v>23426</v>
      </c>
      <c r="N13090">
        <v>77.470000999999996</v>
      </c>
      <c r="O13090">
        <v>77.980002999999996</v>
      </c>
      <c r="P13090">
        <v>77.129997000000003</v>
      </c>
      <c r="Q13090">
        <v>77.550003000000004</v>
      </c>
      <c r="R13090">
        <v>4280000</v>
      </c>
      <c r="S13090">
        <v>77.550003000000004</v>
      </c>
    </row>
    <row r="13091" spans="13:19" x14ac:dyDescent="0.25">
      <c r="M13091" s="36">
        <v>23425</v>
      </c>
      <c r="N13091">
        <v>77.459998999999996</v>
      </c>
      <c r="O13091">
        <v>77.900002000000001</v>
      </c>
      <c r="P13091">
        <v>77</v>
      </c>
      <c r="Q13091">
        <v>77.470000999999996</v>
      </c>
      <c r="R13091">
        <v>4660000</v>
      </c>
      <c r="S13091">
        <v>77.470000999999996</v>
      </c>
    </row>
    <row r="13092" spans="13:19" x14ac:dyDescent="0.25">
      <c r="M13092" s="36">
        <v>23424</v>
      </c>
      <c r="N13092">
        <v>77.480002999999996</v>
      </c>
      <c r="O13092">
        <v>77.930000000000007</v>
      </c>
      <c r="P13092">
        <v>77.040001000000004</v>
      </c>
      <c r="Q13092">
        <v>77.459998999999996</v>
      </c>
      <c r="R13092">
        <v>4780000</v>
      </c>
      <c r="S13092">
        <v>77.459998999999996</v>
      </c>
    </row>
    <row r="13093" spans="13:19" x14ac:dyDescent="0.25">
      <c r="M13093" s="36">
        <v>23421</v>
      </c>
      <c r="N13093">
        <v>77.519997000000004</v>
      </c>
      <c r="O13093">
        <v>77.819999999999993</v>
      </c>
      <c r="P13093">
        <v>77.019997000000004</v>
      </c>
      <c r="Q13093">
        <v>77.480002999999996</v>
      </c>
      <c r="R13093">
        <v>4360000</v>
      </c>
      <c r="S13093">
        <v>77.480002999999996</v>
      </c>
    </row>
    <row r="13094" spans="13:19" x14ac:dyDescent="0.25">
      <c r="M13094" s="36">
        <v>23420</v>
      </c>
      <c r="N13094">
        <v>77.569999999999993</v>
      </c>
      <c r="O13094">
        <v>77.930000000000007</v>
      </c>
      <c r="P13094">
        <v>77.099997999999999</v>
      </c>
      <c r="Q13094">
        <v>77.519997000000004</v>
      </c>
      <c r="R13094">
        <v>4820000</v>
      </c>
      <c r="S13094">
        <v>77.519997000000004</v>
      </c>
    </row>
    <row r="13095" spans="13:19" x14ac:dyDescent="0.25">
      <c r="M13095" s="36">
        <v>23419</v>
      </c>
      <c r="N13095">
        <v>77.330001999999993</v>
      </c>
      <c r="O13095">
        <v>77.879997000000003</v>
      </c>
      <c r="P13095">
        <v>77.139999000000003</v>
      </c>
      <c r="Q13095">
        <v>77.569999999999993</v>
      </c>
      <c r="R13095">
        <v>4650000</v>
      </c>
      <c r="S13095">
        <v>77.569999999999993</v>
      </c>
    </row>
    <row r="13096" spans="13:19" x14ac:dyDescent="0.25">
      <c r="M13096" s="36">
        <v>23418</v>
      </c>
      <c r="N13096">
        <v>77.050003000000004</v>
      </c>
      <c r="O13096">
        <v>77.650002000000001</v>
      </c>
      <c r="P13096">
        <v>76.809997999999993</v>
      </c>
      <c r="Q13096">
        <v>77.330001999999993</v>
      </c>
      <c r="R13096">
        <v>4040000</v>
      </c>
      <c r="S13096">
        <v>77.330001999999993</v>
      </c>
    </row>
    <row r="13097" spans="13:19" x14ac:dyDescent="0.25">
      <c r="M13097" s="36">
        <v>23417</v>
      </c>
      <c r="N13097">
        <v>77.180000000000007</v>
      </c>
      <c r="O13097">
        <v>77.769997000000004</v>
      </c>
      <c r="P13097">
        <v>76.830001999999993</v>
      </c>
      <c r="Q13097">
        <v>77.050003000000004</v>
      </c>
      <c r="R13097">
        <v>4150000</v>
      </c>
      <c r="S13097">
        <v>77.050003000000004</v>
      </c>
    </row>
    <row r="13098" spans="13:19" x14ac:dyDescent="0.25">
      <c r="M13098" s="36">
        <v>23414</v>
      </c>
      <c r="N13098">
        <v>76.930000000000007</v>
      </c>
      <c r="O13098">
        <v>77.510002</v>
      </c>
      <c r="P13098">
        <v>76.660004000000001</v>
      </c>
      <c r="Q13098">
        <v>77.180000000000007</v>
      </c>
      <c r="R13098">
        <v>4710000</v>
      </c>
      <c r="S13098">
        <v>77.180000000000007</v>
      </c>
    </row>
    <row r="13099" spans="13:19" x14ac:dyDescent="0.25">
      <c r="M13099" s="36">
        <v>23413</v>
      </c>
      <c r="N13099">
        <v>76.75</v>
      </c>
      <c r="O13099">
        <v>77.260002</v>
      </c>
      <c r="P13099">
        <v>76.470000999999996</v>
      </c>
      <c r="Q13099">
        <v>76.930000000000007</v>
      </c>
      <c r="R13099">
        <v>4110000</v>
      </c>
      <c r="S13099">
        <v>76.930000000000007</v>
      </c>
    </row>
    <row r="13100" spans="13:19" x14ac:dyDescent="0.25">
      <c r="M13100" s="36">
        <v>23412</v>
      </c>
      <c r="N13100">
        <v>76.879997000000003</v>
      </c>
      <c r="O13100">
        <v>77.279999000000004</v>
      </c>
      <c r="P13100">
        <v>76.360000999999997</v>
      </c>
      <c r="Q13100">
        <v>76.75</v>
      </c>
      <c r="R13100">
        <v>4010000</v>
      </c>
      <c r="S13100">
        <v>76.75</v>
      </c>
    </row>
    <row r="13101" spans="13:19" x14ac:dyDescent="0.25">
      <c r="M13101" s="36">
        <v>23411</v>
      </c>
      <c r="N13101">
        <v>76.970000999999996</v>
      </c>
      <c r="O13101">
        <v>77.309997999999993</v>
      </c>
      <c r="P13101">
        <v>76.459998999999996</v>
      </c>
      <c r="Q13101">
        <v>76.879997000000003</v>
      </c>
      <c r="R13101">
        <v>4320000</v>
      </c>
      <c r="S13101">
        <v>76.879997000000003</v>
      </c>
    </row>
    <row r="13102" spans="13:19" x14ac:dyDescent="0.25">
      <c r="M13102" s="36">
        <v>23410</v>
      </c>
      <c r="N13102">
        <v>77.040001000000004</v>
      </c>
      <c r="O13102">
        <v>77.550003000000004</v>
      </c>
      <c r="P13102">
        <v>76.529999000000004</v>
      </c>
      <c r="Q13102">
        <v>76.970000999999996</v>
      </c>
      <c r="R13102">
        <v>4140000</v>
      </c>
      <c r="S13102">
        <v>76.970000999999996</v>
      </c>
    </row>
    <row r="13103" spans="13:19" x14ac:dyDescent="0.25">
      <c r="M13103" s="36">
        <v>23407</v>
      </c>
      <c r="N13103">
        <v>76.699996999999996</v>
      </c>
      <c r="O13103">
        <v>77.370002999999997</v>
      </c>
      <c r="P13103">
        <v>76.389999000000003</v>
      </c>
      <c r="Q13103">
        <v>77.040001000000004</v>
      </c>
      <c r="R13103">
        <v>4000000</v>
      </c>
      <c r="S13103">
        <v>77.040001000000004</v>
      </c>
    </row>
    <row r="13104" spans="13:19" x14ac:dyDescent="0.25">
      <c r="M13104" s="36">
        <v>23406</v>
      </c>
      <c r="N13104">
        <v>76.629997000000003</v>
      </c>
      <c r="O13104">
        <v>77.199996999999996</v>
      </c>
      <c r="P13104">
        <v>76.260002</v>
      </c>
      <c r="Q13104">
        <v>76.699996999999996</v>
      </c>
      <c r="R13104">
        <v>4230000</v>
      </c>
      <c r="S13104">
        <v>76.699996999999996</v>
      </c>
    </row>
    <row r="13105" spans="13:19" x14ac:dyDescent="0.25">
      <c r="M13105" s="36">
        <v>23405</v>
      </c>
      <c r="N13105">
        <v>77.099997999999999</v>
      </c>
      <c r="O13105">
        <v>77.360000999999997</v>
      </c>
      <c r="P13105">
        <v>76.330001999999993</v>
      </c>
      <c r="Q13105">
        <v>76.629997000000003</v>
      </c>
      <c r="R13105">
        <v>4450000</v>
      </c>
      <c r="S13105">
        <v>76.629997000000003</v>
      </c>
    </row>
    <row r="13106" spans="13:19" x14ac:dyDescent="0.25">
      <c r="M13106" s="36">
        <v>23404</v>
      </c>
      <c r="N13106">
        <v>77.080001999999993</v>
      </c>
      <c r="O13106">
        <v>77.559997999999993</v>
      </c>
      <c r="P13106">
        <v>76.629997000000003</v>
      </c>
      <c r="Q13106">
        <v>77.099997999999999</v>
      </c>
      <c r="R13106">
        <v>4720000</v>
      </c>
      <c r="S13106">
        <v>77.099997999999999</v>
      </c>
    </row>
    <row r="13107" spans="13:19" x14ac:dyDescent="0.25">
      <c r="M13107" s="36">
        <v>23403</v>
      </c>
      <c r="N13107">
        <v>77.110000999999997</v>
      </c>
      <c r="O13107">
        <v>77.779999000000004</v>
      </c>
      <c r="P13107">
        <v>76.639999000000003</v>
      </c>
      <c r="Q13107">
        <v>77.080001999999993</v>
      </c>
      <c r="R13107">
        <v>5240000</v>
      </c>
      <c r="S13107">
        <v>77.080001999999993</v>
      </c>
    </row>
    <row r="13108" spans="13:19" x14ac:dyDescent="0.25">
      <c r="M13108" s="36">
        <v>23400</v>
      </c>
      <c r="N13108">
        <v>77.089995999999999</v>
      </c>
      <c r="O13108">
        <v>77.559997999999993</v>
      </c>
      <c r="P13108">
        <v>76.580001999999993</v>
      </c>
      <c r="Q13108">
        <v>77.110000999999997</v>
      </c>
      <c r="R13108">
        <v>5080000</v>
      </c>
      <c r="S13108">
        <v>77.110000999999997</v>
      </c>
    </row>
    <row r="13109" spans="13:19" x14ac:dyDescent="0.25">
      <c r="M13109" s="36">
        <v>23399</v>
      </c>
      <c r="N13109">
        <v>77.029999000000004</v>
      </c>
      <c r="O13109">
        <v>77.620002999999997</v>
      </c>
      <c r="P13109">
        <v>76.669998000000007</v>
      </c>
      <c r="Q13109">
        <v>77.089995999999999</v>
      </c>
      <c r="R13109">
        <v>5380000</v>
      </c>
      <c r="S13109">
        <v>77.089995999999999</v>
      </c>
    </row>
    <row r="13110" spans="13:19" x14ac:dyDescent="0.25">
      <c r="M13110" s="36">
        <v>23398</v>
      </c>
      <c r="N13110">
        <v>76.620002999999997</v>
      </c>
      <c r="O13110">
        <v>77.620002999999997</v>
      </c>
      <c r="P13110">
        <v>76.449996999999996</v>
      </c>
      <c r="Q13110">
        <v>77.029999000000004</v>
      </c>
      <c r="R13110">
        <v>5430000</v>
      </c>
      <c r="S13110">
        <v>77.029999000000004</v>
      </c>
    </row>
    <row r="13111" spans="13:19" x14ac:dyDescent="0.25">
      <c r="M13111" s="36">
        <v>23397</v>
      </c>
      <c r="N13111">
        <v>76.410004000000001</v>
      </c>
      <c r="O13111">
        <v>76.989998</v>
      </c>
      <c r="P13111">
        <v>75.870002999999997</v>
      </c>
      <c r="Q13111">
        <v>76.620002999999997</v>
      </c>
      <c r="R13111">
        <v>4800000</v>
      </c>
      <c r="S13111">
        <v>76.620002999999997</v>
      </c>
    </row>
    <row r="13112" spans="13:19" x14ac:dyDescent="0.25">
      <c r="M13112" s="36">
        <v>23396</v>
      </c>
      <c r="N13112">
        <v>76.559997999999993</v>
      </c>
      <c r="O13112">
        <v>77.190002000000007</v>
      </c>
      <c r="P13112">
        <v>76.019997000000004</v>
      </c>
      <c r="Q13112">
        <v>76.410004000000001</v>
      </c>
      <c r="R13112">
        <v>5570000</v>
      </c>
      <c r="S13112">
        <v>76.410004000000001</v>
      </c>
    </row>
    <row r="13113" spans="13:19" x14ac:dyDescent="0.25">
      <c r="M13113" s="36">
        <v>23393</v>
      </c>
      <c r="N13113">
        <v>76.550003000000004</v>
      </c>
      <c r="O13113">
        <v>77.089995999999999</v>
      </c>
      <c r="P13113">
        <v>76.019997000000004</v>
      </c>
      <c r="Q13113">
        <v>76.559997999999993</v>
      </c>
      <c r="R13113">
        <v>5600000</v>
      </c>
      <c r="S13113">
        <v>76.559997999999993</v>
      </c>
    </row>
    <row r="13114" spans="13:19" x14ac:dyDescent="0.25">
      <c r="M13114" s="36">
        <v>23392</v>
      </c>
      <c r="N13114">
        <v>76.639999000000003</v>
      </c>
      <c r="O13114">
        <v>77.209998999999996</v>
      </c>
      <c r="P13114">
        <v>76.050003000000004</v>
      </c>
      <c r="Q13114">
        <v>76.550003000000004</v>
      </c>
      <c r="R13114">
        <v>6200000</v>
      </c>
      <c r="S13114">
        <v>76.550003000000004</v>
      </c>
    </row>
    <row r="13115" spans="13:19" x14ac:dyDescent="0.25">
      <c r="M13115" s="36">
        <v>23391</v>
      </c>
      <c r="N13115">
        <v>76.360000999999997</v>
      </c>
      <c r="O13115">
        <v>77.059997999999993</v>
      </c>
      <c r="P13115">
        <v>75.959998999999996</v>
      </c>
      <c r="Q13115">
        <v>76.639999000000003</v>
      </c>
      <c r="R13115">
        <v>6750000</v>
      </c>
      <c r="S13115">
        <v>76.639999000000003</v>
      </c>
    </row>
    <row r="13116" spans="13:19" x14ac:dyDescent="0.25">
      <c r="M13116" s="36">
        <v>23390</v>
      </c>
      <c r="N13116">
        <v>76.220000999999996</v>
      </c>
      <c r="O13116">
        <v>76.849997999999999</v>
      </c>
      <c r="P13116">
        <v>75.879997000000003</v>
      </c>
      <c r="Q13116">
        <v>76.360000999999997</v>
      </c>
      <c r="R13116">
        <v>6500000</v>
      </c>
      <c r="S13116">
        <v>76.360000999999997</v>
      </c>
    </row>
    <row r="13117" spans="13:19" x14ac:dyDescent="0.25">
      <c r="M13117" s="36">
        <v>23389</v>
      </c>
      <c r="N13117">
        <v>76.239998</v>
      </c>
      <c r="O13117">
        <v>76.709998999999996</v>
      </c>
      <c r="P13117">
        <v>75.779999000000004</v>
      </c>
      <c r="Q13117">
        <v>76.220000999999996</v>
      </c>
      <c r="R13117">
        <v>5440000</v>
      </c>
      <c r="S13117">
        <v>76.220000999999996</v>
      </c>
    </row>
    <row r="13118" spans="13:19" x14ac:dyDescent="0.25">
      <c r="M13118" s="36">
        <v>23386</v>
      </c>
      <c r="N13118">
        <v>76.279999000000004</v>
      </c>
      <c r="O13118">
        <v>76.669998000000007</v>
      </c>
      <c r="P13118">
        <v>75.739998</v>
      </c>
      <c r="Q13118">
        <v>76.239998</v>
      </c>
      <c r="R13118">
        <v>5260000</v>
      </c>
      <c r="S13118">
        <v>76.239998</v>
      </c>
    </row>
    <row r="13119" spans="13:19" x14ac:dyDescent="0.25">
      <c r="M13119" s="36">
        <v>23385</v>
      </c>
      <c r="N13119">
        <v>76</v>
      </c>
      <c r="O13119">
        <v>76.639999000000003</v>
      </c>
      <c r="P13119">
        <v>75.599997999999999</v>
      </c>
      <c r="Q13119">
        <v>76.279999000000004</v>
      </c>
      <c r="R13119">
        <v>5180000</v>
      </c>
      <c r="S13119">
        <v>76.279999000000004</v>
      </c>
    </row>
    <row r="13120" spans="13:19" x14ac:dyDescent="0.25">
      <c r="M13120" s="36">
        <v>23384</v>
      </c>
      <c r="N13120">
        <v>75.690002000000007</v>
      </c>
      <c r="O13120">
        <v>76.349997999999999</v>
      </c>
      <c r="P13120">
        <v>75.389999000000003</v>
      </c>
      <c r="Q13120">
        <v>76</v>
      </c>
      <c r="R13120">
        <v>5380000</v>
      </c>
      <c r="S13120">
        <v>76</v>
      </c>
    </row>
    <row r="13121" spans="13:19" x14ac:dyDescent="0.25">
      <c r="M13121" s="36">
        <v>23383</v>
      </c>
      <c r="N13121">
        <v>75.669998000000007</v>
      </c>
      <c r="O13121">
        <v>76.239998</v>
      </c>
      <c r="P13121">
        <v>75.25</v>
      </c>
      <c r="Q13121">
        <v>75.690002000000007</v>
      </c>
      <c r="R13121">
        <v>5700000</v>
      </c>
      <c r="S13121">
        <v>75.690002000000007</v>
      </c>
    </row>
    <row r="13122" spans="13:19" x14ac:dyDescent="0.25">
      <c r="M13122" s="36">
        <v>23382</v>
      </c>
      <c r="N13122">
        <v>75.5</v>
      </c>
      <c r="O13122">
        <v>76.120002999999997</v>
      </c>
      <c r="P13122">
        <v>75.180000000000007</v>
      </c>
      <c r="Q13122">
        <v>75.669998000000007</v>
      </c>
      <c r="R13122">
        <v>5480000</v>
      </c>
      <c r="S13122">
        <v>75.669998000000007</v>
      </c>
    </row>
    <row r="13123" spans="13:19" x14ac:dyDescent="0.25">
      <c r="M13123" s="36">
        <v>23379</v>
      </c>
      <c r="N13123">
        <v>75.430000000000007</v>
      </c>
      <c r="O13123">
        <v>76.040001000000004</v>
      </c>
      <c r="P13123">
        <v>75.089995999999999</v>
      </c>
      <c r="Q13123">
        <v>75.5</v>
      </c>
      <c r="R13123">
        <v>5550000</v>
      </c>
      <c r="S13123">
        <v>75.5</v>
      </c>
    </row>
    <row r="13124" spans="13:19" x14ac:dyDescent="0.25">
      <c r="M13124" s="36">
        <v>23378</v>
      </c>
      <c r="N13124">
        <v>75.019997000000004</v>
      </c>
      <c r="O13124">
        <v>75.790001000000004</v>
      </c>
      <c r="P13124">
        <v>74.819999999999993</v>
      </c>
      <c r="Q13124">
        <v>75.430000000000007</v>
      </c>
      <c r="R13124">
        <v>4680000</v>
      </c>
      <c r="S13124">
        <v>75.430000000000007</v>
      </c>
    </row>
    <row r="13125" spans="13:19" x14ac:dyDescent="0.25">
      <c r="M13125" s="36">
        <v>23376</v>
      </c>
      <c r="N13125">
        <v>74.559997999999993</v>
      </c>
      <c r="O13125">
        <v>75.360000999999997</v>
      </c>
      <c r="P13125">
        <v>74.400002000000001</v>
      </c>
      <c r="Q13125">
        <v>75.019997000000004</v>
      </c>
      <c r="R13125">
        <v>6730000</v>
      </c>
      <c r="S13125">
        <v>75.019997000000004</v>
      </c>
    </row>
    <row r="13126" spans="13:19" x14ac:dyDescent="0.25">
      <c r="M13126" s="36">
        <v>23375</v>
      </c>
      <c r="N13126">
        <v>74.440002000000007</v>
      </c>
      <c r="O13126">
        <v>74.940002000000007</v>
      </c>
      <c r="P13126">
        <v>74.129997000000003</v>
      </c>
      <c r="Q13126">
        <v>74.559997999999993</v>
      </c>
      <c r="R13126">
        <v>4930000</v>
      </c>
      <c r="S13126">
        <v>74.559997999999993</v>
      </c>
    </row>
    <row r="13127" spans="13:19" x14ac:dyDescent="0.25">
      <c r="M13127" s="36">
        <v>23372</v>
      </c>
      <c r="N13127">
        <v>74.319999999999993</v>
      </c>
      <c r="O13127">
        <v>74.910004000000001</v>
      </c>
      <c r="P13127">
        <v>74.089995999999999</v>
      </c>
      <c r="Q13127">
        <v>74.440002000000007</v>
      </c>
      <c r="R13127">
        <v>4360000</v>
      </c>
      <c r="S13127">
        <v>74.440002000000007</v>
      </c>
    </row>
    <row r="13128" spans="13:19" x14ac:dyDescent="0.25">
      <c r="M13128" s="36">
        <v>23371</v>
      </c>
      <c r="N13128">
        <v>73.970000999999996</v>
      </c>
      <c r="O13128">
        <v>74.629997000000003</v>
      </c>
      <c r="P13128">
        <v>73.739998</v>
      </c>
      <c r="Q13128">
        <v>74.319999999999993</v>
      </c>
      <c r="R13128">
        <v>3700000</v>
      </c>
      <c r="S13128">
        <v>74.319999999999993</v>
      </c>
    </row>
    <row r="13129" spans="13:19" x14ac:dyDescent="0.25">
      <c r="M13129" s="36">
        <v>23369</v>
      </c>
      <c r="N13129">
        <v>73.809997999999993</v>
      </c>
      <c r="O13129">
        <v>74.480002999999996</v>
      </c>
      <c r="P13129">
        <v>73.440002000000007</v>
      </c>
      <c r="Q13129">
        <v>73.970000999999996</v>
      </c>
      <c r="R13129">
        <v>3970000</v>
      </c>
      <c r="S13129">
        <v>73.970000999999996</v>
      </c>
    </row>
    <row r="13130" spans="13:19" x14ac:dyDescent="0.25">
      <c r="M13130" s="36">
        <v>23368</v>
      </c>
      <c r="N13130">
        <v>74.279999000000004</v>
      </c>
      <c r="O13130">
        <v>74.449996999999996</v>
      </c>
      <c r="P13130">
        <v>73.489998</v>
      </c>
      <c r="Q13130">
        <v>73.809997999999993</v>
      </c>
      <c r="R13130">
        <v>4540000</v>
      </c>
      <c r="S13130">
        <v>73.809997999999993</v>
      </c>
    </row>
    <row r="13131" spans="13:19" x14ac:dyDescent="0.25">
      <c r="M13131" s="36">
        <v>23365</v>
      </c>
      <c r="N13131">
        <v>74.400002000000001</v>
      </c>
      <c r="O13131">
        <v>74.75</v>
      </c>
      <c r="P13131">
        <v>73.849997999999999</v>
      </c>
      <c r="Q13131">
        <v>74.279999000000004</v>
      </c>
      <c r="R13131">
        <v>4600000</v>
      </c>
      <c r="S13131">
        <v>74.279999000000004</v>
      </c>
    </row>
    <row r="13132" spans="13:19" x14ac:dyDescent="0.25">
      <c r="M13132" s="36">
        <v>23364</v>
      </c>
      <c r="N13132">
        <v>74.629997000000003</v>
      </c>
      <c r="O13132">
        <v>74.919998000000007</v>
      </c>
      <c r="P13132">
        <v>74.080001999999993</v>
      </c>
      <c r="Q13132">
        <v>74.400002000000001</v>
      </c>
      <c r="R13132">
        <v>4410000</v>
      </c>
      <c r="S13132">
        <v>74.400002000000001</v>
      </c>
    </row>
    <row r="13133" spans="13:19" x14ac:dyDescent="0.25">
      <c r="M13133" s="36">
        <v>23363</v>
      </c>
      <c r="N13133">
        <v>74.739998</v>
      </c>
      <c r="O13133">
        <v>75.209998999999996</v>
      </c>
      <c r="P13133">
        <v>74.25</v>
      </c>
      <c r="Q13133">
        <v>74.629997000000003</v>
      </c>
      <c r="R13133">
        <v>6000000</v>
      </c>
      <c r="S13133">
        <v>74.629997000000003</v>
      </c>
    </row>
    <row r="13134" spans="13:19" x14ac:dyDescent="0.25">
      <c r="M13134" s="36">
        <v>23362</v>
      </c>
      <c r="N13134">
        <v>74.300003000000004</v>
      </c>
      <c r="O13134">
        <v>75.080001999999993</v>
      </c>
      <c r="P13134">
        <v>74.069999999999993</v>
      </c>
      <c r="Q13134">
        <v>74.739998</v>
      </c>
      <c r="R13134">
        <v>5140000</v>
      </c>
      <c r="S13134">
        <v>74.739998</v>
      </c>
    </row>
    <row r="13135" spans="13:19" x14ac:dyDescent="0.25">
      <c r="M13135" s="36">
        <v>23361</v>
      </c>
      <c r="N13135">
        <v>74.059997999999993</v>
      </c>
      <c r="O13135">
        <v>74.660004000000001</v>
      </c>
      <c r="P13135">
        <v>73.779999000000004</v>
      </c>
      <c r="Q13135">
        <v>74.300003000000004</v>
      </c>
      <c r="R13135">
        <v>4280000</v>
      </c>
      <c r="S13135">
        <v>74.300003000000004</v>
      </c>
    </row>
    <row r="13136" spans="13:19" x14ac:dyDescent="0.25">
      <c r="M13136" s="36">
        <v>23358</v>
      </c>
      <c r="N13136">
        <v>73.910004000000001</v>
      </c>
      <c r="O13136">
        <v>74.389999000000003</v>
      </c>
      <c r="P13136">
        <v>73.680000000000007</v>
      </c>
      <c r="Q13136">
        <v>74.059997999999993</v>
      </c>
      <c r="R13136">
        <v>4290000</v>
      </c>
      <c r="S13136">
        <v>74.059997999999993</v>
      </c>
    </row>
    <row r="13137" spans="13:19" x14ac:dyDescent="0.25">
      <c r="M13137" s="36">
        <v>23357</v>
      </c>
      <c r="N13137">
        <v>73.900002000000001</v>
      </c>
      <c r="O13137">
        <v>74.309997999999993</v>
      </c>
      <c r="P13137">
        <v>73.580001999999993</v>
      </c>
      <c r="Q13137">
        <v>73.910004000000001</v>
      </c>
      <c r="R13137">
        <v>4220000</v>
      </c>
      <c r="S13137">
        <v>73.910004000000001</v>
      </c>
    </row>
    <row r="13138" spans="13:19" x14ac:dyDescent="0.25">
      <c r="M13138" s="36">
        <v>23356</v>
      </c>
      <c r="N13138">
        <v>73.989998</v>
      </c>
      <c r="O13138">
        <v>74.370002999999997</v>
      </c>
      <c r="P13138">
        <v>73.580001999999993</v>
      </c>
      <c r="Q13138">
        <v>73.900002000000001</v>
      </c>
      <c r="R13138">
        <v>4400000</v>
      </c>
      <c r="S13138">
        <v>73.900002000000001</v>
      </c>
    </row>
    <row r="13139" spans="13:19" x14ac:dyDescent="0.25">
      <c r="M13139" s="36">
        <v>23355</v>
      </c>
      <c r="N13139">
        <v>73.959998999999996</v>
      </c>
      <c r="O13139">
        <v>74.480002999999996</v>
      </c>
      <c r="P13139">
        <v>73.400002000000001</v>
      </c>
      <c r="Q13139">
        <v>73.989998</v>
      </c>
      <c r="R13139">
        <v>4560000</v>
      </c>
      <c r="S13139">
        <v>73.989998</v>
      </c>
    </row>
    <row r="13140" spans="13:19" x14ac:dyDescent="0.25">
      <c r="M13140" s="36">
        <v>23354</v>
      </c>
      <c r="N13140">
        <v>74</v>
      </c>
      <c r="O13140">
        <v>74.410004000000001</v>
      </c>
      <c r="P13140">
        <v>73.559997999999993</v>
      </c>
      <c r="Q13140">
        <v>73.959998999999996</v>
      </c>
      <c r="R13140">
        <v>4430000</v>
      </c>
      <c r="S13140">
        <v>73.959998999999996</v>
      </c>
    </row>
    <row r="13141" spans="13:19" x14ac:dyDescent="0.25">
      <c r="M13141" s="36">
        <v>23351</v>
      </c>
      <c r="N13141">
        <v>74.279999000000004</v>
      </c>
      <c r="O13141">
        <v>74.629997000000003</v>
      </c>
      <c r="P13141">
        <v>73.620002999999997</v>
      </c>
      <c r="Q13141">
        <v>74</v>
      </c>
      <c r="R13141">
        <v>4830000</v>
      </c>
      <c r="S13141">
        <v>74</v>
      </c>
    </row>
    <row r="13142" spans="13:19" x14ac:dyDescent="0.25">
      <c r="M13142" s="36">
        <v>23350</v>
      </c>
      <c r="N13142">
        <v>73.800003000000004</v>
      </c>
      <c r="O13142">
        <v>74.569999999999993</v>
      </c>
      <c r="P13142">
        <v>73.449996999999996</v>
      </c>
      <c r="Q13142">
        <v>74.279999000000004</v>
      </c>
      <c r="R13142">
        <v>5190000</v>
      </c>
      <c r="S13142">
        <v>74.279999000000004</v>
      </c>
    </row>
    <row r="13143" spans="13:19" x14ac:dyDescent="0.25">
      <c r="M13143" s="36">
        <v>23349</v>
      </c>
      <c r="N13143">
        <v>73.620002999999997</v>
      </c>
      <c r="O13143">
        <v>74.180000000000007</v>
      </c>
      <c r="P13143">
        <v>73.209998999999996</v>
      </c>
      <c r="Q13143">
        <v>73.800003000000004</v>
      </c>
      <c r="R13143">
        <v>4790000</v>
      </c>
      <c r="S13143">
        <v>73.800003000000004</v>
      </c>
    </row>
    <row r="13144" spans="13:19" x14ac:dyDescent="0.25">
      <c r="M13144" s="36">
        <v>23348</v>
      </c>
      <c r="N13144">
        <v>73.660004000000001</v>
      </c>
      <c r="O13144">
        <v>74.010002</v>
      </c>
      <c r="P13144">
        <v>73.139999000000003</v>
      </c>
      <c r="Q13144">
        <v>73.620002999999997</v>
      </c>
      <c r="R13144">
        <v>4520000</v>
      </c>
      <c r="S13144">
        <v>73.620002999999997</v>
      </c>
    </row>
    <row r="13145" spans="13:19" x14ac:dyDescent="0.25">
      <c r="M13145" s="36">
        <v>23347</v>
      </c>
      <c r="N13145">
        <v>73.230002999999996</v>
      </c>
      <c r="O13145">
        <v>74.080001999999993</v>
      </c>
      <c r="P13145">
        <v>73.019997000000004</v>
      </c>
      <c r="Q13145">
        <v>73.660004000000001</v>
      </c>
      <c r="R13145">
        <v>4770000</v>
      </c>
      <c r="S13145">
        <v>73.660004000000001</v>
      </c>
    </row>
    <row r="13146" spans="13:19" x14ac:dyDescent="0.25">
      <c r="M13146" s="36">
        <v>23344</v>
      </c>
      <c r="N13146">
        <v>72.25</v>
      </c>
      <c r="O13146">
        <v>73.470000999999996</v>
      </c>
      <c r="P13146">
        <v>72.050003000000004</v>
      </c>
      <c r="Q13146">
        <v>73.230002999999996</v>
      </c>
      <c r="R13146">
        <v>4810000</v>
      </c>
      <c r="S13146">
        <v>73.230002999999996</v>
      </c>
    </row>
    <row r="13147" spans="13:19" x14ac:dyDescent="0.25">
      <c r="M13147" s="36">
        <v>23342</v>
      </c>
      <c r="N13147">
        <v>72.379997000000003</v>
      </c>
      <c r="O13147">
        <v>72.779999000000004</v>
      </c>
      <c r="P13147">
        <v>71.760002</v>
      </c>
      <c r="Q13147">
        <v>72.25</v>
      </c>
      <c r="R13147">
        <v>5210000</v>
      </c>
      <c r="S13147">
        <v>72.25</v>
      </c>
    </row>
    <row r="13148" spans="13:19" x14ac:dyDescent="0.25">
      <c r="M13148" s="36">
        <v>23341</v>
      </c>
      <c r="N13148">
        <v>71.400002000000001</v>
      </c>
      <c r="O13148">
        <v>72.739998</v>
      </c>
      <c r="P13148">
        <v>71.400002000000001</v>
      </c>
      <c r="Q13148">
        <v>72.379997000000003</v>
      </c>
      <c r="R13148">
        <v>9320000</v>
      </c>
      <c r="S13148">
        <v>72.379997000000003</v>
      </c>
    </row>
    <row r="13149" spans="13:19" x14ac:dyDescent="0.25">
      <c r="M13149" s="36">
        <v>23337</v>
      </c>
      <c r="N13149">
        <v>71.620002999999997</v>
      </c>
      <c r="O13149">
        <v>72.169998000000007</v>
      </c>
      <c r="P13149">
        <v>69.480002999999996</v>
      </c>
      <c r="Q13149">
        <v>69.610000999999997</v>
      </c>
      <c r="R13149">
        <v>6630000</v>
      </c>
      <c r="S13149">
        <v>69.610000999999997</v>
      </c>
    </row>
    <row r="13150" spans="13:19" x14ac:dyDescent="0.25">
      <c r="M13150" s="36">
        <v>23336</v>
      </c>
      <c r="N13150">
        <v>72.559997999999993</v>
      </c>
      <c r="O13150">
        <v>72.860000999999997</v>
      </c>
      <c r="P13150">
        <v>71.400002000000001</v>
      </c>
      <c r="Q13150">
        <v>71.620002999999997</v>
      </c>
      <c r="R13150">
        <v>5670000</v>
      </c>
      <c r="S13150">
        <v>71.620002999999997</v>
      </c>
    </row>
    <row r="13151" spans="13:19" x14ac:dyDescent="0.25">
      <c r="M13151" s="36">
        <v>23335</v>
      </c>
      <c r="N13151">
        <v>71.900002000000001</v>
      </c>
      <c r="O13151">
        <v>73.139999000000003</v>
      </c>
      <c r="P13151">
        <v>71.489998</v>
      </c>
      <c r="Q13151">
        <v>72.559997999999993</v>
      </c>
      <c r="R13151">
        <v>5330000</v>
      </c>
      <c r="S13151">
        <v>72.559997999999993</v>
      </c>
    </row>
    <row r="13152" spans="13:19" x14ac:dyDescent="0.25">
      <c r="M13152" s="36">
        <v>23334</v>
      </c>
      <c r="N13152">
        <v>71.830001999999993</v>
      </c>
      <c r="O13152">
        <v>72.610000999999997</v>
      </c>
      <c r="P13152">
        <v>71.419998000000007</v>
      </c>
      <c r="Q13152">
        <v>71.900002000000001</v>
      </c>
      <c r="R13152">
        <v>4430000</v>
      </c>
      <c r="S13152">
        <v>71.900002000000001</v>
      </c>
    </row>
    <row r="13153" spans="13:19" x14ac:dyDescent="0.25">
      <c r="M13153" s="36">
        <v>23333</v>
      </c>
      <c r="N13153">
        <v>72.349997999999999</v>
      </c>
      <c r="O13153">
        <v>72.519997000000004</v>
      </c>
      <c r="P13153">
        <v>71.419998000000007</v>
      </c>
      <c r="Q13153">
        <v>71.830001999999993</v>
      </c>
      <c r="R13153">
        <v>4730000</v>
      </c>
      <c r="S13153">
        <v>71.830001999999993</v>
      </c>
    </row>
    <row r="13154" spans="13:19" x14ac:dyDescent="0.25">
      <c r="M13154" s="36">
        <v>23330</v>
      </c>
      <c r="N13154">
        <v>72.949996999999996</v>
      </c>
      <c r="O13154">
        <v>73.199996999999996</v>
      </c>
      <c r="P13154">
        <v>72.089995999999999</v>
      </c>
      <c r="Q13154">
        <v>72.349997999999999</v>
      </c>
      <c r="R13154">
        <v>4790000</v>
      </c>
      <c r="S13154">
        <v>72.349997999999999</v>
      </c>
    </row>
    <row r="13155" spans="13:19" x14ac:dyDescent="0.25">
      <c r="M13155" s="36">
        <v>23329</v>
      </c>
      <c r="N13155">
        <v>73.290001000000004</v>
      </c>
      <c r="O13155">
        <v>73.529999000000004</v>
      </c>
      <c r="P13155">
        <v>72.629997000000003</v>
      </c>
      <c r="Q13155">
        <v>72.949996999999996</v>
      </c>
      <c r="R13155">
        <v>4610000</v>
      </c>
      <c r="S13155">
        <v>72.949996999999996</v>
      </c>
    </row>
    <row r="13156" spans="13:19" x14ac:dyDescent="0.25">
      <c r="M13156" s="36">
        <v>23328</v>
      </c>
      <c r="N13156">
        <v>73.230002999999996</v>
      </c>
      <c r="O13156">
        <v>73.669998000000007</v>
      </c>
      <c r="P13156">
        <v>72.889999000000003</v>
      </c>
      <c r="Q13156">
        <v>73.290001000000004</v>
      </c>
      <c r="R13156">
        <v>4710000</v>
      </c>
      <c r="S13156">
        <v>73.290001000000004</v>
      </c>
    </row>
    <row r="13157" spans="13:19" x14ac:dyDescent="0.25">
      <c r="M13157" s="36">
        <v>23327</v>
      </c>
      <c r="N13157">
        <v>73.230002999999996</v>
      </c>
      <c r="O13157">
        <v>73.230002999999996</v>
      </c>
      <c r="P13157">
        <v>73.230002999999996</v>
      </c>
      <c r="Q13157">
        <v>73.230002999999996</v>
      </c>
      <c r="R13157">
        <v>4610000</v>
      </c>
      <c r="S13157">
        <v>73.230002999999996</v>
      </c>
    </row>
    <row r="13158" spans="13:19" x14ac:dyDescent="0.25">
      <c r="M13158" s="36">
        <v>23326</v>
      </c>
      <c r="N13158">
        <v>73.519997000000004</v>
      </c>
      <c r="O13158">
        <v>73.519997000000004</v>
      </c>
      <c r="P13158">
        <v>73.519997000000004</v>
      </c>
      <c r="Q13158">
        <v>73.519997000000004</v>
      </c>
      <c r="R13158">
        <v>3970000</v>
      </c>
      <c r="S13158">
        <v>73.519997000000004</v>
      </c>
    </row>
    <row r="13159" spans="13:19" x14ac:dyDescent="0.25">
      <c r="M13159" s="36">
        <v>23323</v>
      </c>
      <c r="N13159">
        <v>73.059997999999993</v>
      </c>
      <c r="O13159">
        <v>73.660004000000001</v>
      </c>
      <c r="P13159">
        <v>72.800003000000004</v>
      </c>
      <c r="Q13159">
        <v>73.360000999999997</v>
      </c>
      <c r="R13159">
        <v>4570000</v>
      </c>
      <c r="S13159">
        <v>73.360000999999997</v>
      </c>
    </row>
    <row r="13160" spans="13:19" x14ac:dyDescent="0.25">
      <c r="M13160" s="36">
        <v>23322</v>
      </c>
      <c r="N13160">
        <v>72.809997999999993</v>
      </c>
      <c r="O13160">
        <v>73.480002999999996</v>
      </c>
      <c r="P13160">
        <v>72.580001999999993</v>
      </c>
      <c r="Q13160">
        <v>73.059997999999993</v>
      </c>
      <c r="R13160">
        <v>4320000</v>
      </c>
      <c r="S13160">
        <v>73.059997999999993</v>
      </c>
    </row>
    <row r="13161" spans="13:19" x14ac:dyDescent="0.25">
      <c r="M13161" s="36">
        <v>23321</v>
      </c>
      <c r="N13161">
        <v>73.449996999999996</v>
      </c>
      <c r="O13161">
        <v>73.470000999999996</v>
      </c>
      <c r="P13161">
        <v>72.330001999999993</v>
      </c>
      <c r="Q13161">
        <v>72.809997999999993</v>
      </c>
      <c r="R13161">
        <v>5600000</v>
      </c>
      <c r="S13161">
        <v>72.809997999999993</v>
      </c>
    </row>
    <row r="13162" spans="13:19" x14ac:dyDescent="0.25">
      <c r="M13162" s="36">
        <v>23319</v>
      </c>
      <c r="N13162">
        <v>73.830001999999993</v>
      </c>
      <c r="O13162">
        <v>74.269997000000004</v>
      </c>
      <c r="P13162">
        <v>73.089995999999999</v>
      </c>
      <c r="Q13162">
        <v>73.449996999999996</v>
      </c>
      <c r="R13162">
        <v>5440000</v>
      </c>
      <c r="S13162">
        <v>73.449996999999996</v>
      </c>
    </row>
    <row r="13163" spans="13:19" x14ac:dyDescent="0.25">
      <c r="M13163" s="36">
        <v>23316</v>
      </c>
      <c r="N13163">
        <v>74.010002</v>
      </c>
      <c r="O13163">
        <v>74.440002000000007</v>
      </c>
      <c r="P13163">
        <v>73.470000999999996</v>
      </c>
      <c r="Q13163">
        <v>73.830001999999993</v>
      </c>
      <c r="R13163">
        <v>5240000</v>
      </c>
      <c r="S13163">
        <v>73.830001999999993</v>
      </c>
    </row>
    <row r="13164" spans="13:19" x14ac:dyDescent="0.25">
      <c r="M13164" s="36">
        <v>23315</v>
      </c>
      <c r="N13164">
        <v>73.800003000000004</v>
      </c>
      <c r="O13164">
        <v>74.349997999999999</v>
      </c>
      <c r="P13164">
        <v>73.25</v>
      </c>
      <c r="Q13164">
        <v>74.010002</v>
      </c>
      <c r="R13164">
        <v>5030000</v>
      </c>
      <c r="S13164">
        <v>74.010002</v>
      </c>
    </row>
    <row r="13165" spans="13:19" x14ac:dyDescent="0.25">
      <c r="M13165" s="36">
        <v>23314</v>
      </c>
      <c r="N13165">
        <v>74.459998999999996</v>
      </c>
      <c r="O13165">
        <v>74.589995999999999</v>
      </c>
      <c r="P13165">
        <v>73.430000000000007</v>
      </c>
      <c r="Q13165">
        <v>73.800003000000004</v>
      </c>
      <c r="R13165">
        <v>5170000</v>
      </c>
      <c r="S13165">
        <v>73.800003000000004</v>
      </c>
    </row>
    <row r="13166" spans="13:19" x14ac:dyDescent="0.25">
      <c r="M13166" s="36">
        <v>23313</v>
      </c>
      <c r="N13166">
        <v>74.480002999999996</v>
      </c>
      <c r="O13166">
        <v>75.180000000000007</v>
      </c>
      <c r="P13166">
        <v>73.970000999999996</v>
      </c>
      <c r="Q13166">
        <v>74.459998999999996</v>
      </c>
      <c r="R13166">
        <v>6100000</v>
      </c>
      <c r="S13166">
        <v>74.459998999999996</v>
      </c>
    </row>
    <row r="13167" spans="13:19" x14ac:dyDescent="0.25">
      <c r="M13167" s="36">
        <v>23312</v>
      </c>
      <c r="N13167">
        <v>74.010002</v>
      </c>
      <c r="O13167">
        <v>75.150002000000001</v>
      </c>
      <c r="P13167">
        <v>73.75</v>
      </c>
      <c r="Q13167">
        <v>74.480002999999996</v>
      </c>
      <c r="R13167">
        <v>7150000</v>
      </c>
      <c r="S13167">
        <v>74.480002999999996</v>
      </c>
    </row>
    <row r="13168" spans="13:19" x14ac:dyDescent="0.25">
      <c r="M13168" s="36">
        <v>23309</v>
      </c>
      <c r="N13168">
        <v>73.279999000000004</v>
      </c>
      <c r="O13168">
        <v>74.410004000000001</v>
      </c>
      <c r="P13168">
        <v>73.059997999999993</v>
      </c>
      <c r="Q13168">
        <v>74.010002</v>
      </c>
      <c r="R13168">
        <v>6390000</v>
      </c>
      <c r="S13168">
        <v>74.010002</v>
      </c>
    </row>
    <row r="13169" spans="13:19" x14ac:dyDescent="0.25">
      <c r="M13169" s="36">
        <v>23308</v>
      </c>
      <c r="N13169">
        <v>73</v>
      </c>
      <c r="O13169">
        <v>73.730002999999996</v>
      </c>
      <c r="P13169">
        <v>72.739998</v>
      </c>
      <c r="Q13169">
        <v>73.279999000000004</v>
      </c>
      <c r="R13169">
        <v>6280000</v>
      </c>
      <c r="S13169">
        <v>73.279999000000004</v>
      </c>
    </row>
    <row r="13170" spans="13:19" x14ac:dyDescent="0.25">
      <c r="M13170" s="36">
        <v>23307</v>
      </c>
      <c r="N13170">
        <v>72.959998999999996</v>
      </c>
      <c r="O13170">
        <v>73.550003000000004</v>
      </c>
      <c r="P13170">
        <v>72.589995999999999</v>
      </c>
      <c r="Q13170">
        <v>73</v>
      </c>
      <c r="R13170">
        <v>5830000</v>
      </c>
      <c r="S13170">
        <v>73</v>
      </c>
    </row>
    <row r="13171" spans="13:19" x14ac:dyDescent="0.25">
      <c r="M13171" s="36">
        <v>23306</v>
      </c>
      <c r="N13171">
        <v>73.379997000000003</v>
      </c>
      <c r="O13171">
        <v>73.550003000000004</v>
      </c>
      <c r="P13171">
        <v>72.480002999999996</v>
      </c>
      <c r="Q13171">
        <v>72.959998999999996</v>
      </c>
      <c r="R13171">
        <v>6420000</v>
      </c>
      <c r="S13171">
        <v>72.959998999999996</v>
      </c>
    </row>
    <row r="13172" spans="13:19" x14ac:dyDescent="0.25">
      <c r="M13172" s="36">
        <v>23305</v>
      </c>
      <c r="N13172">
        <v>73.319999999999993</v>
      </c>
      <c r="O13172">
        <v>73.870002999999997</v>
      </c>
      <c r="P13172">
        <v>73.029999000000004</v>
      </c>
      <c r="Q13172">
        <v>73.379997000000003</v>
      </c>
      <c r="R13172">
        <v>5450000</v>
      </c>
      <c r="S13172">
        <v>73.379997000000003</v>
      </c>
    </row>
    <row r="13173" spans="13:19" x14ac:dyDescent="0.25">
      <c r="M13173" s="36">
        <v>23302</v>
      </c>
      <c r="N13173">
        <v>73.260002</v>
      </c>
      <c r="O13173">
        <v>73.739998</v>
      </c>
      <c r="P13173">
        <v>72.849997999999999</v>
      </c>
      <c r="Q13173">
        <v>73.319999999999993</v>
      </c>
      <c r="R13173">
        <v>5830000</v>
      </c>
      <c r="S13173">
        <v>73.319999999999993</v>
      </c>
    </row>
    <row r="13174" spans="13:19" x14ac:dyDescent="0.25">
      <c r="M13174" s="36">
        <v>23301</v>
      </c>
      <c r="N13174">
        <v>72.970000999999996</v>
      </c>
      <c r="O13174">
        <v>73.769997000000004</v>
      </c>
      <c r="P13174">
        <v>72.839995999999999</v>
      </c>
      <c r="Q13174">
        <v>73.260002</v>
      </c>
      <c r="R13174">
        <v>6790000</v>
      </c>
      <c r="S13174">
        <v>73.260002</v>
      </c>
    </row>
    <row r="13175" spans="13:19" x14ac:dyDescent="0.25">
      <c r="M13175" s="36">
        <v>23300</v>
      </c>
      <c r="N13175">
        <v>72.400002000000001</v>
      </c>
      <c r="O13175">
        <v>73.199996999999996</v>
      </c>
      <c r="P13175">
        <v>72.080001999999993</v>
      </c>
      <c r="Q13175">
        <v>72.970000999999996</v>
      </c>
      <c r="R13175">
        <v>5570000</v>
      </c>
      <c r="S13175">
        <v>72.970000999999996</v>
      </c>
    </row>
    <row r="13176" spans="13:19" x14ac:dyDescent="0.25">
      <c r="M13176" s="36">
        <v>23299</v>
      </c>
      <c r="N13176">
        <v>72.300003000000004</v>
      </c>
      <c r="O13176">
        <v>72.790001000000004</v>
      </c>
      <c r="P13176">
        <v>71.989998</v>
      </c>
      <c r="Q13176">
        <v>72.400002000000001</v>
      </c>
      <c r="R13176">
        <v>4550000</v>
      </c>
      <c r="S13176">
        <v>72.400002000000001</v>
      </c>
    </row>
    <row r="13177" spans="13:19" x14ac:dyDescent="0.25">
      <c r="M13177" s="36">
        <v>23298</v>
      </c>
      <c r="N13177">
        <v>72.269997000000004</v>
      </c>
      <c r="O13177">
        <v>72.430000000000007</v>
      </c>
      <c r="P13177">
        <v>71.849997999999999</v>
      </c>
      <c r="Q13177">
        <v>72.300003000000004</v>
      </c>
      <c r="R13177">
        <v>4270000</v>
      </c>
      <c r="S13177">
        <v>72.300003000000004</v>
      </c>
    </row>
    <row r="13178" spans="13:19" x14ac:dyDescent="0.25">
      <c r="M13178" s="36">
        <v>23295</v>
      </c>
      <c r="N13178">
        <v>72.199996999999996</v>
      </c>
      <c r="O13178">
        <v>72.709998999999996</v>
      </c>
      <c r="P13178">
        <v>71.870002999999997</v>
      </c>
      <c r="Q13178">
        <v>72.269997000000004</v>
      </c>
      <c r="R13178">
        <v>4740000</v>
      </c>
      <c r="S13178">
        <v>72.269997000000004</v>
      </c>
    </row>
    <row r="13179" spans="13:19" x14ac:dyDescent="0.25">
      <c r="M13179" s="36">
        <v>23294</v>
      </c>
      <c r="N13179">
        <v>71.870002999999997</v>
      </c>
      <c r="O13179">
        <v>72.519997000000004</v>
      </c>
      <c r="P13179">
        <v>71.599997999999999</v>
      </c>
      <c r="Q13179">
        <v>72.199996999999996</v>
      </c>
      <c r="R13179">
        <v>4470000</v>
      </c>
      <c r="S13179">
        <v>72.199996999999996</v>
      </c>
    </row>
    <row r="13180" spans="13:19" x14ac:dyDescent="0.25">
      <c r="M13180" s="36">
        <v>23293</v>
      </c>
      <c r="N13180">
        <v>71.980002999999996</v>
      </c>
      <c r="O13180">
        <v>71.980002999999996</v>
      </c>
      <c r="P13180">
        <v>71.599997999999999</v>
      </c>
      <c r="Q13180">
        <v>71.870002999999997</v>
      </c>
      <c r="R13180">
        <v>5520000</v>
      </c>
      <c r="S13180">
        <v>71.870002999999997</v>
      </c>
    </row>
    <row r="13181" spans="13:19" x14ac:dyDescent="0.25">
      <c r="M13181" s="36">
        <v>23292</v>
      </c>
      <c r="N13181">
        <v>72.699996999999996</v>
      </c>
      <c r="O13181">
        <v>73.139999000000003</v>
      </c>
      <c r="P13181">
        <v>72.239998</v>
      </c>
      <c r="Q13181">
        <v>72.599997999999999</v>
      </c>
      <c r="R13181">
        <v>4920000</v>
      </c>
      <c r="S13181">
        <v>72.599997999999999</v>
      </c>
    </row>
    <row r="13182" spans="13:19" x14ac:dyDescent="0.25">
      <c r="M13182" s="36">
        <v>23291</v>
      </c>
      <c r="N13182">
        <v>72.849997999999999</v>
      </c>
      <c r="O13182">
        <v>73.269997000000004</v>
      </c>
      <c r="P13182">
        <v>72.389999000000003</v>
      </c>
      <c r="Q13182">
        <v>72.699996999999996</v>
      </c>
      <c r="R13182">
        <v>4050000</v>
      </c>
      <c r="S13182">
        <v>72.699996999999996</v>
      </c>
    </row>
    <row r="13183" spans="13:19" x14ac:dyDescent="0.25">
      <c r="M13183" s="36">
        <v>23288</v>
      </c>
      <c r="N13183">
        <v>72.830001999999993</v>
      </c>
      <c r="O13183">
        <v>73.190002000000007</v>
      </c>
      <c r="P13183">
        <v>72.459998999999996</v>
      </c>
      <c r="Q13183">
        <v>72.849997999999999</v>
      </c>
      <c r="R13183">
        <v>5120000</v>
      </c>
      <c r="S13183">
        <v>72.849997999999999</v>
      </c>
    </row>
    <row r="13184" spans="13:19" x14ac:dyDescent="0.25">
      <c r="M13184" s="36">
        <v>23287</v>
      </c>
      <c r="N13184">
        <v>72.300003000000004</v>
      </c>
      <c r="O13184">
        <v>73.099997999999999</v>
      </c>
      <c r="P13184">
        <v>72.099997999999999</v>
      </c>
      <c r="Q13184">
        <v>72.830001999999993</v>
      </c>
      <c r="R13184">
        <v>4510000</v>
      </c>
      <c r="S13184">
        <v>72.830001999999993</v>
      </c>
    </row>
    <row r="13185" spans="13:19" x14ac:dyDescent="0.25">
      <c r="M13185" s="36">
        <v>23286</v>
      </c>
      <c r="N13185">
        <v>72.220000999999996</v>
      </c>
      <c r="O13185">
        <v>72.669998000000007</v>
      </c>
      <c r="P13185">
        <v>71.919998000000007</v>
      </c>
      <c r="Q13185">
        <v>72.300003000000004</v>
      </c>
      <c r="R13185">
        <v>3780000</v>
      </c>
      <c r="S13185">
        <v>72.300003000000004</v>
      </c>
    </row>
    <row r="13186" spans="13:19" x14ac:dyDescent="0.25">
      <c r="M13186" s="36">
        <v>23285</v>
      </c>
      <c r="N13186">
        <v>71.699996999999996</v>
      </c>
      <c r="O13186">
        <v>72.650002000000001</v>
      </c>
      <c r="P13186">
        <v>71.569999999999993</v>
      </c>
      <c r="Q13186">
        <v>72.220000999999996</v>
      </c>
      <c r="R13186">
        <v>4420000</v>
      </c>
      <c r="S13186">
        <v>72.220000999999996</v>
      </c>
    </row>
    <row r="13187" spans="13:19" x14ac:dyDescent="0.25">
      <c r="M13187" s="36">
        <v>23284</v>
      </c>
      <c r="N13187">
        <v>72.129997000000003</v>
      </c>
      <c r="O13187">
        <v>72.370002999999997</v>
      </c>
      <c r="P13187">
        <v>71.279999000000004</v>
      </c>
      <c r="Q13187">
        <v>71.699996999999996</v>
      </c>
      <c r="R13187">
        <v>3730000</v>
      </c>
      <c r="S13187">
        <v>71.699996999999996</v>
      </c>
    </row>
    <row r="13188" spans="13:19" x14ac:dyDescent="0.25">
      <c r="M13188" s="36">
        <v>23281</v>
      </c>
      <c r="N13188">
        <v>72.269997000000004</v>
      </c>
      <c r="O13188">
        <v>72.599997999999999</v>
      </c>
      <c r="P13188">
        <v>71.599997999999999</v>
      </c>
      <c r="Q13188">
        <v>72.129997000000003</v>
      </c>
      <c r="R13188">
        <v>4350000</v>
      </c>
      <c r="S13188">
        <v>72.129997000000003</v>
      </c>
    </row>
    <row r="13189" spans="13:19" x14ac:dyDescent="0.25">
      <c r="M13189" s="36">
        <v>23280</v>
      </c>
      <c r="N13189">
        <v>72.889999000000003</v>
      </c>
      <c r="O13189">
        <v>73.069999999999993</v>
      </c>
      <c r="P13189">
        <v>72.010002</v>
      </c>
      <c r="Q13189">
        <v>72.269997000000004</v>
      </c>
      <c r="R13189">
        <v>5100000</v>
      </c>
      <c r="S13189">
        <v>72.269997000000004</v>
      </c>
    </row>
    <row r="13190" spans="13:19" x14ac:dyDescent="0.25">
      <c r="M13190" s="36">
        <v>23279</v>
      </c>
      <c r="N13190">
        <v>73.300003000000004</v>
      </c>
      <c r="O13190">
        <v>73.870002999999997</v>
      </c>
      <c r="P13190">
        <v>72.580001999999993</v>
      </c>
      <c r="Q13190">
        <v>72.889999000000003</v>
      </c>
      <c r="R13190">
        <v>6340000</v>
      </c>
      <c r="S13190">
        <v>72.889999000000003</v>
      </c>
    </row>
    <row r="13191" spans="13:19" x14ac:dyDescent="0.25">
      <c r="M13191" s="36">
        <v>23278</v>
      </c>
      <c r="N13191">
        <v>72.959998999999996</v>
      </c>
      <c r="O13191">
        <v>73.669998000000007</v>
      </c>
      <c r="P13191">
        <v>72.589995999999999</v>
      </c>
      <c r="Q13191">
        <v>73.300003000000004</v>
      </c>
      <c r="R13191">
        <v>5520000</v>
      </c>
      <c r="S13191">
        <v>73.300003000000004</v>
      </c>
    </row>
    <row r="13192" spans="13:19" x14ac:dyDescent="0.25">
      <c r="M13192" s="36">
        <v>23277</v>
      </c>
      <c r="N13192">
        <v>73.300003000000004</v>
      </c>
      <c r="O13192">
        <v>73.529999000000004</v>
      </c>
      <c r="P13192">
        <v>72.620002999999997</v>
      </c>
      <c r="Q13192">
        <v>72.959998999999996</v>
      </c>
      <c r="R13192">
        <v>5140000</v>
      </c>
      <c r="S13192">
        <v>72.959998999999996</v>
      </c>
    </row>
    <row r="13193" spans="13:19" x14ac:dyDescent="0.25">
      <c r="M13193" s="36">
        <v>23274</v>
      </c>
      <c r="N13193">
        <v>73.220000999999996</v>
      </c>
      <c r="O13193">
        <v>73.709998999999996</v>
      </c>
      <c r="P13193">
        <v>72.919998000000007</v>
      </c>
      <c r="Q13193">
        <v>73.300003000000004</v>
      </c>
      <c r="R13193">
        <v>5310000</v>
      </c>
      <c r="S13193">
        <v>73.300003000000004</v>
      </c>
    </row>
    <row r="13194" spans="13:19" x14ac:dyDescent="0.25">
      <c r="M13194" s="36">
        <v>23273</v>
      </c>
      <c r="N13194">
        <v>72.800003000000004</v>
      </c>
      <c r="O13194">
        <v>73.470000999999996</v>
      </c>
      <c r="P13194">
        <v>72.610000999999997</v>
      </c>
      <c r="Q13194">
        <v>73.220000999999996</v>
      </c>
      <c r="R13194">
        <v>4080000</v>
      </c>
      <c r="S13194">
        <v>73.220000999999996</v>
      </c>
    </row>
    <row r="13195" spans="13:19" x14ac:dyDescent="0.25">
      <c r="M13195" s="36">
        <v>23272</v>
      </c>
      <c r="N13195">
        <v>73.120002999999997</v>
      </c>
      <c r="O13195">
        <v>73.440002000000007</v>
      </c>
      <c r="P13195">
        <v>72.510002</v>
      </c>
      <c r="Q13195">
        <v>72.800003000000004</v>
      </c>
      <c r="R13195">
        <v>5070000</v>
      </c>
      <c r="S13195">
        <v>72.800003000000004</v>
      </c>
    </row>
    <row r="13196" spans="13:19" x14ac:dyDescent="0.25">
      <c r="M13196" s="36">
        <v>23271</v>
      </c>
      <c r="N13196">
        <v>73.069999999999993</v>
      </c>
      <c r="O13196">
        <v>73.639999000000003</v>
      </c>
      <c r="P13196">
        <v>72.790001000000004</v>
      </c>
      <c r="Q13196">
        <v>73.120002999999997</v>
      </c>
      <c r="R13196">
        <v>4950000</v>
      </c>
      <c r="S13196">
        <v>73.120002999999997</v>
      </c>
    </row>
    <row r="13197" spans="13:19" x14ac:dyDescent="0.25">
      <c r="M13197" s="36">
        <v>23270</v>
      </c>
      <c r="N13197">
        <v>73.169998000000007</v>
      </c>
      <c r="O13197">
        <v>73.629997000000003</v>
      </c>
      <c r="P13197">
        <v>72.800003000000004</v>
      </c>
      <c r="Q13197">
        <v>73.069999999999993</v>
      </c>
      <c r="R13197">
        <v>4740000</v>
      </c>
      <c r="S13197">
        <v>73.069999999999993</v>
      </c>
    </row>
    <row r="13198" spans="13:19" x14ac:dyDescent="0.25">
      <c r="M13198" s="36">
        <v>23267</v>
      </c>
      <c r="N13198">
        <v>73.150002000000001</v>
      </c>
      <c r="O13198">
        <v>73.589995999999999</v>
      </c>
      <c r="P13198">
        <v>72.819999999999993</v>
      </c>
      <c r="Q13198">
        <v>73.169998000000007</v>
      </c>
      <c r="R13198">
        <v>5230000</v>
      </c>
      <c r="S13198">
        <v>73.169998000000007</v>
      </c>
    </row>
    <row r="13199" spans="13:19" x14ac:dyDescent="0.25">
      <c r="M13199" s="36">
        <v>23266</v>
      </c>
      <c r="N13199">
        <v>73.199996999999996</v>
      </c>
      <c r="O13199">
        <v>73.599997999999999</v>
      </c>
      <c r="P13199">
        <v>72.720000999999996</v>
      </c>
      <c r="Q13199">
        <v>73.150002000000001</v>
      </c>
      <c r="R13199">
        <v>5560000</v>
      </c>
      <c r="S13199">
        <v>73.150002000000001</v>
      </c>
    </row>
    <row r="13200" spans="13:19" x14ac:dyDescent="0.25">
      <c r="M13200" s="36">
        <v>23265</v>
      </c>
      <c r="N13200">
        <v>72.989998</v>
      </c>
      <c r="O13200">
        <v>73.790001000000004</v>
      </c>
      <c r="P13200">
        <v>72.830001999999993</v>
      </c>
      <c r="Q13200">
        <v>73.199996999999996</v>
      </c>
      <c r="R13200">
        <v>6670000</v>
      </c>
      <c r="S13200">
        <v>73.199996999999996</v>
      </c>
    </row>
    <row r="13201" spans="13:19" x14ac:dyDescent="0.25">
      <c r="M13201" s="36">
        <v>23264</v>
      </c>
      <c r="N13201">
        <v>72.580001999999993</v>
      </c>
      <c r="O13201">
        <v>73.269997000000004</v>
      </c>
      <c r="P13201">
        <v>72.25</v>
      </c>
      <c r="Q13201">
        <v>72.989998</v>
      </c>
      <c r="R13201">
        <v>5310000</v>
      </c>
      <c r="S13201">
        <v>72.989998</v>
      </c>
    </row>
    <row r="13202" spans="13:19" x14ac:dyDescent="0.25">
      <c r="M13202" s="36">
        <v>23263</v>
      </c>
      <c r="N13202">
        <v>72.839995999999999</v>
      </c>
      <c r="O13202">
        <v>73.230002999999996</v>
      </c>
      <c r="P13202">
        <v>72.260002</v>
      </c>
      <c r="Q13202">
        <v>72.580001999999993</v>
      </c>
      <c r="R13202">
        <v>5020000</v>
      </c>
      <c r="S13202">
        <v>72.580001999999993</v>
      </c>
    </row>
    <row r="13203" spans="13:19" x14ac:dyDescent="0.25">
      <c r="M13203" s="36">
        <v>23260</v>
      </c>
      <c r="N13203">
        <v>73</v>
      </c>
      <c r="O13203">
        <v>73.510002</v>
      </c>
      <c r="P13203">
        <v>72.510002</v>
      </c>
      <c r="Q13203">
        <v>72.839995999999999</v>
      </c>
      <c r="R13203">
        <v>7160000</v>
      </c>
      <c r="S13203">
        <v>72.839995999999999</v>
      </c>
    </row>
    <row r="13204" spans="13:19" x14ac:dyDescent="0.25">
      <c r="M13204" s="36">
        <v>23259</v>
      </c>
      <c r="N13204">
        <v>72.639999000000003</v>
      </c>
      <c r="O13204">
        <v>73.190002000000007</v>
      </c>
      <c r="P13204">
        <v>72.150002000000001</v>
      </c>
      <c r="Q13204">
        <v>73</v>
      </c>
      <c r="R13204">
        <v>5700000</v>
      </c>
      <c r="S13204">
        <v>73</v>
      </c>
    </row>
    <row r="13205" spans="13:19" x14ac:dyDescent="0.25">
      <c r="M13205" s="36">
        <v>23258</v>
      </c>
      <c r="N13205">
        <v>72.660004000000001</v>
      </c>
      <c r="O13205">
        <v>73.180000000000007</v>
      </c>
      <c r="P13205">
        <v>72.319999999999993</v>
      </c>
      <c r="Q13205">
        <v>72.639999000000003</v>
      </c>
      <c r="R13205">
        <v>6070000</v>
      </c>
      <c r="S13205">
        <v>72.639999000000003</v>
      </c>
    </row>
    <row r="13206" spans="13:19" x14ac:dyDescent="0.25">
      <c r="M13206" s="36">
        <v>23257</v>
      </c>
      <c r="N13206">
        <v>72.5</v>
      </c>
      <c r="O13206">
        <v>73.089995999999999</v>
      </c>
      <c r="P13206">
        <v>72.300003000000004</v>
      </c>
      <c r="Q13206">
        <v>72.660004000000001</v>
      </c>
      <c r="R13206">
        <v>5570000</v>
      </c>
      <c r="S13206">
        <v>72.660004000000001</v>
      </c>
    </row>
    <row r="13207" spans="13:19" x14ac:dyDescent="0.25">
      <c r="M13207" s="36">
        <v>23253</v>
      </c>
      <c r="N13207">
        <v>72.160004000000001</v>
      </c>
      <c r="O13207">
        <v>72.709998999999996</v>
      </c>
      <c r="P13207">
        <v>71.879997000000003</v>
      </c>
      <c r="Q13207">
        <v>72.5</v>
      </c>
      <c r="R13207">
        <v>4560000</v>
      </c>
      <c r="S13207">
        <v>72.5</v>
      </c>
    </row>
    <row r="13208" spans="13:19" x14ac:dyDescent="0.25">
      <c r="M13208" s="36">
        <v>23252</v>
      </c>
      <c r="N13208">
        <v>72.040001000000004</v>
      </c>
      <c r="O13208">
        <v>72.559997999999993</v>
      </c>
      <c r="P13208">
        <v>71.830001999999993</v>
      </c>
      <c r="Q13208">
        <v>72.160004000000001</v>
      </c>
      <c r="R13208">
        <v>5110000</v>
      </c>
      <c r="S13208">
        <v>72.160004000000001</v>
      </c>
    </row>
    <row r="13209" spans="13:19" x14ac:dyDescent="0.25">
      <c r="M13209" s="36">
        <v>23251</v>
      </c>
      <c r="N13209">
        <v>71.519997000000004</v>
      </c>
      <c r="O13209">
        <v>72.389999000000003</v>
      </c>
      <c r="P13209">
        <v>71.489998</v>
      </c>
      <c r="Q13209">
        <v>72.040001000000004</v>
      </c>
      <c r="R13209">
        <v>5120000</v>
      </c>
      <c r="S13209">
        <v>72.040001000000004</v>
      </c>
    </row>
    <row r="13210" spans="13:19" x14ac:dyDescent="0.25">
      <c r="M13210" s="36">
        <v>23250</v>
      </c>
      <c r="N13210">
        <v>71.910004000000001</v>
      </c>
      <c r="O13210">
        <v>72.040001000000004</v>
      </c>
      <c r="P13210">
        <v>71.269997000000004</v>
      </c>
      <c r="Q13210">
        <v>71.519997000000004</v>
      </c>
      <c r="R13210">
        <v>4080000</v>
      </c>
      <c r="S13210">
        <v>71.519997000000004</v>
      </c>
    </row>
    <row r="13211" spans="13:19" x14ac:dyDescent="0.25">
      <c r="M13211" s="36">
        <v>23249</v>
      </c>
      <c r="N13211">
        <v>71.760002</v>
      </c>
      <c r="O13211">
        <v>72.300003000000004</v>
      </c>
      <c r="P13211">
        <v>71.569999999999993</v>
      </c>
      <c r="Q13211">
        <v>71.910004000000001</v>
      </c>
      <c r="R13211">
        <v>4700000</v>
      </c>
      <c r="S13211">
        <v>71.910004000000001</v>
      </c>
    </row>
    <row r="13212" spans="13:19" x14ac:dyDescent="0.25">
      <c r="M13212" s="36">
        <v>23246</v>
      </c>
      <c r="N13212">
        <v>71.540001000000004</v>
      </c>
      <c r="O13212">
        <v>72.139999000000003</v>
      </c>
      <c r="P13212">
        <v>71.330001999999993</v>
      </c>
      <c r="Q13212">
        <v>71.760002</v>
      </c>
      <c r="R13212">
        <v>4880000</v>
      </c>
      <c r="S13212">
        <v>71.760002</v>
      </c>
    </row>
    <row r="13213" spans="13:19" x14ac:dyDescent="0.25">
      <c r="M13213" s="36">
        <v>23245</v>
      </c>
      <c r="N13213">
        <v>71.290001000000004</v>
      </c>
      <c r="O13213">
        <v>71.809997999999993</v>
      </c>
      <c r="P13213">
        <v>70.949996999999996</v>
      </c>
      <c r="Q13213">
        <v>71.540001000000004</v>
      </c>
      <c r="R13213">
        <v>4540000</v>
      </c>
      <c r="S13213">
        <v>71.540001000000004</v>
      </c>
    </row>
    <row r="13214" spans="13:19" x14ac:dyDescent="0.25">
      <c r="M13214" s="36">
        <v>23244</v>
      </c>
      <c r="N13214">
        <v>71.379997000000003</v>
      </c>
      <c r="O13214">
        <v>71.730002999999996</v>
      </c>
      <c r="P13214">
        <v>71</v>
      </c>
      <c r="Q13214">
        <v>71.290001000000004</v>
      </c>
      <c r="R13214">
        <v>3820000</v>
      </c>
      <c r="S13214">
        <v>71.290001000000004</v>
      </c>
    </row>
    <row r="13215" spans="13:19" x14ac:dyDescent="0.25">
      <c r="M13215" s="36">
        <v>23243</v>
      </c>
      <c r="N13215">
        <v>71.440002000000007</v>
      </c>
      <c r="O13215">
        <v>71.910004000000001</v>
      </c>
      <c r="P13215">
        <v>71.029999000000004</v>
      </c>
      <c r="Q13215">
        <v>71.379997000000003</v>
      </c>
      <c r="R13215">
        <v>3660000</v>
      </c>
      <c r="S13215">
        <v>71.379997000000003</v>
      </c>
    </row>
    <row r="13216" spans="13:19" x14ac:dyDescent="0.25">
      <c r="M13216" s="36">
        <v>23242</v>
      </c>
      <c r="N13216">
        <v>71.489998</v>
      </c>
      <c r="O13216">
        <v>71.919998000000007</v>
      </c>
      <c r="P13216">
        <v>71.150002000000001</v>
      </c>
      <c r="Q13216">
        <v>71.440002000000007</v>
      </c>
      <c r="R13216">
        <v>3650000</v>
      </c>
      <c r="S13216">
        <v>71.440002000000007</v>
      </c>
    </row>
    <row r="13217" spans="13:19" x14ac:dyDescent="0.25">
      <c r="M13217" s="36">
        <v>23239</v>
      </c>
      <c r="N13217">
        <v>71.379997000000003</v>
      </c>
      <c r="O13217">
        <v>71.949996999999996</v>
      </c>
      <c r="P13217">
        <v>71.050003000000004</v>
      </c>
      <c r="Q13217">
        <v>71.489998</v>
      </c>
      <c r="R13217">
        <v>4130000</v>
      </c>
      <c r="S13217">
        <v>71.489998</v>
      </c>
    </row>
    <row r="13218" spans="13:19" x14ac:dyDescent="0.25">
      <c r="M13218" s="36">
        <v>23238</v>
      </c>
      <c r="N13218">
        <v>71.069999999999993</v>
      </c>
      <c r="O13218">
        <v>71.709998999999996</v>
      </c>
      <c r="P13218">
        <v>70.809997999999993</v>
      </c>
      <c r="Q13218">
        <v>71.379997000000003</v>
      </c>
      <c r="R13218">
        <v>4980000</v>
      </c>
      <c r="S13218">
        <v>71.379997000000003</v>
      </c>
    </row>
    <row r="13219" spans="13:19" x14ac:dyDescent="0.25">
      <c r="M13219" s="36">
        <v>23237</v>
      </c>
      <c r="N13219">
        <v>70.790001000000004</v>
      </c>
      <c r="O13219">
        <v>71.319999999999993</v>
      </c>
      <c r="P13219">
        <v>70.389999000000003</v>
      </c>
      <c r="Q13219">
        <v>71.069999999999993</v>
      </c>
      <c r="R13219">
        <v>4420000</v>
      </c>
      <c r="S13219">
        <v>71.069999999999993</v>
      </c>
    </row>
    <row r="13220" spans="13:19" x14ac:dyDescent="0.25">
      <c r="M13220" s="36">
        <v>23236</v>
      </c>
      <c r="N13220">
        <v>70.589995999999999</v>
      </c>
      <c r="O13220">
        <v>71.089995999999999</v>
      </c>
      <c r="P13220">
        <v>70.319999999999993</v>
      </c>
      <c r="Q13220">
        <v>70.790001000000004</v>
      </c>
      <c r="R13220">
        <v>4450000</v>
      </c>
      <c r="S13220">
        <v>70.790001000000004</v>
      </c>
    </row>
    <row r="13221" spans="13:19" x14ac:dyDescent="0.25">
      <c r="M13221" s="36">
        <v>23235</v>
      </c>
      <c r="N13221">
        <v>70.480002999999996</v>
      </c>
      <c r="O13221">
        <v>71</v>
      </c>
      <c r="P13221">
        <v>70.190002000000007</v>
      </c>
      <c r="Q13221">
        <v>70.589995999999999</v>
      </c>
      <c r="R13221">
        <v>4770000</v>
      </c>
      <c r="S13221">
        <v>70.589995999999999</v>
      </c>
    </row>
    <row r="13222" spans="13:19" x14ac:dyDescent="0.25">
      <c r="M13222" s="36">
        <v>23232</v>
      </c>
      <c r="N13222">
        <v>70.019997000000004</v>
      </c>
      <c r="O13222">
        <v>70.650002000000001</v>
      </c>
      <c r="P13222">
        <v>69.830001999999993</v>
      </c>
      <c r="Q13222">
        <v>70.480002999999996</v>
      </c>
      <c r="R13222">
        <v>4050000</v>
      </c>
      <c r="S13222">
        <v>70.480002999999996</v>
      </c>
    </row>
    <row r="13223" spans="13:19" x14ac:dyDescent="0.25">
      <c r="M13223" s="36">
        <v>23231</v>
      </c>
      <c r="N13223">
        <v>69.959998999999996</v>
      </c>
      <c r="O13223">
        <v>70.309997999999993</v>
      </c>
      <c r="P13223">
        <v>69.580001999999993</v>
      </c>
      <c r="Q13223">
        <v>70.019997000000004</v>
      </c>
      <c r="R13223">
        <v>3460000</v>
      </c>
      <c r="S13223">
        <v>70.019997000000004</v>
      </c>
    </row>
    <row r="13224" spans="13:19" x14ac:dyDescent="0.25">
      <c r="M13224" s="36">
        <v>23230</v>
      </c>
      <c r="N13224">
        <v>70.169998000000007</v>
      </c>
      <c r="O13224">
        <v>70.529999000000004</v>
      </c>
      <c r="P13224">
        <v>69.690002000000007</v>
      </c>
      <c r="Q13224">
        <v>69.959998999999996</v>
      </c>
      <c r="R13224">
        <v>3790000</v>
      </c>
      <c r="S13224">
        <v>69.959998999999996</v>
      </c>
    </row>
    <row r="13225" spans="13:19" x14ac:dyDescent="0.25">
      <c r="M13225" s="36">
        <v>23229</v>
      </c>
      <c r="N13225">
        <v>69.709998999999996</v>
      </c>
      <c r="O13225">
        <v>70.400002000000001</v>
      </c>
      <c r="P13225">
        <v>69.569999999999993</v>
      </c>
      <c r="Q13225">
        <v>70.169998000000007</v>
      </c>
      <c r="R13225">
        <v>3760000</v>
      </c>
      <c r="S13225">
        <v>70.169998000000007</v>
      </c>
    </row>
    <row r="13226" spans="13:19" x14ac:dyDescent="0.25">
      <c r="M13226" s="36">
        <v>23228</v>
      </c>
      <c r="N13226">
        <v>69.300003000000004</v>
      </c>
      <c r="O13226">
        <v>69.970000999999996</v>
      </c>
      <c r="P13226">
        <v>69.199996999999996</v>
      </c>
      <c r="Q13226">
        <v>69.709998999999996</v>
      </c>
      <c r="R13226">
        <v>3370000</v>
      </c>
      <c r="S13226">
        <v>69.709998999999996</v>
      </c>
    </row>
    <row r="13227" spans="13:19" x14ac:dyDescent="0.25">
      <c r="M13227" s="36">
        <v>23225</v>
      </c>
      <c r="N13227">
        <v>69.069999999999993</v>
      </c>
      <c r="O13227">
        <v>69.559997999999993</v>
      </c>
      <c r="P13227">
        <v>68.860000999999997</v>
      </c>
      <c r="Q13227">
        <v>69.300003000000004</v>
      </c>
      <c r="R13227">
        <v>2940000</v>
      </c>
      <c r="S13227">
        <v>69.300003000000004</v>
      </c>
    </row>
    <row r="13228" spans="13:19" x14ac:dyDescent="0.25">
      <c r="M13228" s="36">
        <v>23224</v>
      </c>
      <c r="N13228">
        <v>69.129997000000003</v>
      </c>
      <c r="O13228">
        <v>69.470000999999996</v>
      </c>
      <c r="P13228">
        <v>68.639999000000003</v>
      </c>
      <c r="Q13228">
        <v>69.069999999999993</v>
      </c>
      <c r="R13228">
        <v>3410000</v>
      </c>
      <c r="S13228">
        <v>69.069999999999993</v>
      </c>
    </row>
    <row r="13229" spans="13:19" x14ac:dyDescent="0.25">
      <c r="M13229" s="36">
        <v>23223</v>
      </c>
      <c r="N13229">
        <v>69.239998</v>
      </c>
      <c r="O13229">
        <v>69.830001999999993</v>
      </c>
      <c r="P13229">
        <v>68.910004000000001</v>
      </c>
      <c r="Q13229">
        <v>69.129997000000003</v>
      </c>
      <c r="R13229">
        <v>3960000</v>
      </c>
      <c r="S13229">
        <v>69.129997000000003</v>
      </c>
    </row>
    <row r="13230" spans="13:19" x14ac:dyDescent="0.25">
      <c r="M13230" s="36">
        <v>23222</v>
      </c>
      <c r="N13230">
        <v>68.669998000000007</v>
      </c>
      <c r="O13230">
        <v>69.449996999999996</v>
      </c>
      <c r="P13230">
        <v>68.580001999999993</v>
      </c>
      <c r="Q13230">
        <v>69.239998</v>
      </c>
      <c r="R13230">
        <v>3550000</v>
      </c>
      <c r="S13230">
        <v>69.239998</v>
      </c>
    </row>
    <row r="13231" spans="13:19" x14ac:dyDescent="0.25">
      <c r="M13231" s="36">
        <v>23221</v>
      </c>
      <c r="N13231">
        <v>68.540001000000004</v>
      </c>
      <c r="O13231">
        <v>68.959998999999996</v>
      </c>
      <c r="P13231">
        <v>68.319999999999993</v>
      </c>
      <c r="Q13231">
        <v>68.669998000000007</v>
      </c>
      <c r="R13231">
        <v>2840000</v>
      </c>
      <c r="S13231">
        <v>68.669998000000007</v>
      </c>
    </row>
    <row r="13232" spans="13:19" x14ac:dyDescent="0.25">
      <c r="M13232" s="36">
        <v>23218</v>
      </c>
      <c r="N13232">
        <v>68.260002</v>
      </c>
      <c r="O13232">
        <v>68.760002</v>
      </c>
      <c r="P13232">
        <v>68.029999000000004</v>
      </c>
      <c r="Q13232">
        <v>68.540001000000004</v>
      </c>
      <c r="R13232">
        <v>2510000</v>
      </c>
      <c r="S13232">
        <v>68.540001000000004</v>
      </c>
    </row>
    <row r="13233" spans="13:19" x14ac:dyDescent="0.25">
      <c r="M13233" s="36">
        <v>23217</v>
      </c>
      <c r="N13233">
        <v>68.279999000000004</v>
      </c>
      <c r="O13233">
        <v>68.919998000000007</v>
      </c>
      <c r="P13233">
        <v>68.019997000000004</v>
      </c>
      <c r="Q13233">
        <v>68.260002</v>
      </c>
      <c r="R13233">
        <v>3710000</v>
      </c>
      <c r="S13233">
        <v>68.260002</v>
      </c>
    </row>
    <row r="13234" spans="13:19" x14ac:dyDescent="0.25">
      <c r="M13234" s="36">
        <v>23216</v>
      </c>
      <c r="N13234">
        <v>67.910004000000001</v>
      </c>
      <c r="O13234">
        <v>68.540001000000004</v>
      </c>
      <c r="P13234">
        <v>67.760002</v>
      </c>
      <c r="Q13234">
        <v>68.279999000000004</v>
      </c>
      <c r="R13234">
        <v>2810000</v>
      </c>
      <c r="S13234">
        <v>68.279999000000004</v>
      </c>
    </row>
    <row r="13235" spans="13:19" x14ac:dyDescent="0.25">
      <c r="M13235" s="36">
        <v>23215</v>
      </c>
      <c r="N13235">
        <v>67.900002000000001</v>
      </c>
      <c r="O13235">
        <v>68.569999999999993</v>
      </c>
      <c r="P13235">
        <v>67.650002000000001</v>
      </c>
      <c r="Q13235">
        <v>67.910004000000001</v>
      </c>
      <c r="R13235">
        <v>3500000</v>
      </c>
      <c r="S13235">
        <v>67.910004000000001</v>
      </c>
    </row>
    <row r="13236" spans="13:19" x14ac:dyDescent="0.25">
      <c r="M13236" s="36">
        <v>23214</v>
      </c>
      <c r="N13236">
        <v>68.349997999999999</v>
      </c>
      <c r="O13236">
        <v>68.599997999999999</v>
      </c>
      <c r="P13236">
        <v>67.540001000000004</v>
      </c>
      <c r="Q13236">
        <v>67.900002000000001</v>
      </c>
      <c r="R13236">
        <v>3700000</v>
      </c>
      <c r="S13236">
        <v>67.900002000000001</v>
      </c>
    </row>
    <row r="13237" spans="13:19" x14ac:dyDescent="0.25">
      <c r="M13237" s="36">
        <v>23211</v>
      </c>
      <c r="N13237">
        <v>68.489998</v>
      </c>
      <c r="O13237">
        <v>68.699996999999996</v>
      </c>
      <c r="P13237">
        <v>67.900002000000001</v>
      </c>
      <c r="Q13237">
        <v>68.349997999999999</v>
      </c>
      <c r="R13237">
        <v>3340000</v>
      </c>
      <c r="S13237">
        <v>68.349997999999999</v>
      </c>
    </row>
    <row r="13238" spans="13:19" x14ac:dyDescent="0.25">
      <c r="M13238" s="36">
        <v>23210</v>
      </c>
      <c r="N13238">
        <v>68.930000000000007</v>
      </c>
      <c r="O13238">
        <v>69.269997000000004</v>
      </c>
      <c r="P13238">
        <v>68.339995999999999</v>
      </c>
      <c r="Q13238">
        <v>68.489998</v>
      </c>
      <c r="R13238">
        <v>3710000</v>
      </c>
      <c r="S13238">
        <v>68.489998</v>
      </c>
    </row>
    <row r="13239" spans="13:19" x14ac:dyDescent="0.25">
      <c r="M13239" s="36">
        <v>23209</v>
      </c>
      <c r="N13239">
        <v>69.139999000000003</v>
      </c>
      <c r="O13239">
        <v>69.529999000000004</v>
      </c>
      <c r="P13239">
        <v>68.680000000000007</v>
      </c>
      <c r="Q13239">
        <v>68.930000000000007</v>
      </c>
      <c r="R13239">
        <v>3940000</v>
      </c>
      <c r="S13239">
        <v>68.930000000000007</v>
      </c>
    </row>
    <row r="13240" spans="13:19" x14ac:dyDescent="0.25">
      <c r="M13240" s="36">
        <v>23208</v>
      </c>
      <c r="N13240">
        <v>69.199996999999996</v>
      </c>
      <c r="O13240">
        <v>69.510002</v>
      </c>
      <c r="P13240">
        <v>68.849997999999999</v>
      </c>
      <c r="Q13240">
        <v>69.139999000000003</v>
      </c>
      <c r="R13240">
        <v>3000000</v>
      </c>
      <c r="S13240">
        <v>69.139999000000003</v>
      </c>
    </row>
    <row r="13241" spans="13:19" x14ac:dyDescent="0.25">
      <c r="M13241" s="36">
        <v>23207</v>
      </c>
      <c r="N13241">
        <v>69.639999000000003</v>
      </c>
      <c r="O13241">
        <v>69.730002999999996</v>
      </c>
      <c r="P13241">
        <v>68.970000999999996</v>
      </c>
      <c r="Q13241">
        <v>69.199996999999996</v>
      </c>
      <c r="R13241">
        <v>3290000</v>
      </c>
      <c r="S13241">
        <v>69.199996999999996</v>
      </c>
    </row>
    <row r="13242" spans="13:19" x14ac:dyDescent="0.25">
      <c r="M13242" s="36">
        <v>23204</v>
      </c>
      <c r="N13242">
        <v>69.760002</v>
      </c>
      <c r="O13242">
        <v>70.129997000000003</v>
      </c>
      <c r="P13242">
        <v>69.360000999999997</v>
      </c>
      <c r="Q13242">
        <v>69.639999000000003</v>
      </c>
      <c r="R13242">
        <v>3660000</v>
      </c>
      <c r="S13242">
        <v>69.639999000000003</v>
      </c>
    </row>
    <row r="13243" spans="13:19" x14ac:dyDescent="0.25">
      <c r="M13243" s="36">
        <v>23203</v>
      </c>
      <c r="N13243">
        <v>69.889999000000003</v>
      </c>
      <c r="O13243">
        <v>70.300003000000004</v>
      </c>
      <c r="P13243">
        <v>69.519997000000004</v>
      </c>
      <c r="Q13243">
        <v>69.760002</v>
      </c>
      <c r="R13243">
        <v>4100000</v>
      </c>
      <c r="S13243">
        <v>69.760002</v>
      </c>
    </row>
    <row r="13244" spans="13:19" x14ac:dyDescent="0.25">
      <c r="M13244" s="36">
        <v>23202</v>
      </c>
      <c r="N13244">
        <v>70.040001000000004</v>
      </c>
      <c r="O13244">
        <v>70.309997999999993</v>
      </c>
      <c r="P13244">
        <v>69.559997999999993</v>
      </c>
      <c r="Q13244">
        <v>69.889999000000003</v>
      </c>
      <c r="R13244">
        <v>3730000</v>
      </c>
      <c r="S13244">
        <v>69.889999000000003</v>
      </c>
    </row>
    <row r="13245" spans="13:19" x14ac:dyDescent="0.25">
      <c r="M13245" s="36">
        <v>23201</v>
      </c>
      <c r="N13245">
        <v>69.739998</v>
      </c>
      <c r="O13245">
        <v>70.389999000000003</v>
      </c>
      <c r="P13245">
        <v>69.550003000000004</v>
      </c>
      <c r="Q13245">
        <v>70.040001000000004</v>
      </c>
      <c r="R13245">
        <v>3830000</v>
      </c>
      <c r="S13245">
        <v>70.040001000000004</v>
      </c>
    </row>
    <row r="13246" spans="13:19" x14ac:dyDescent="0.25">
      <c r="M13246" s="36">
        <v>23200</v>
      </c>
      <c r="N13246">
        <v>70.220000999999996</v>
      </c>
      <c r="O13246">
        <v>70.349997999999999</v>
      </c>
      <c r="P13246">
        <v>69.470000999999996</v>
      </c>
      <c r="Q13246">
        <v>69.739998</v>
      </c>
      <c r="R13246">
        <v>3290000</v>
      </c>
      <c r="S13246">
        <v>69.739998</v>
      </c>
    </row>
    <row r="13247" spans="13:19" x14ac:dyDescent="0.25">
      <c r="M13247" s="36">
        <v>23197</v>
      </c>
      <c r="N13247">
        <v>69.940002000000007</v>
      </c>
      <c r="O13247">
        <v>70.480002999999996</v>
      </c>
      <c r="P13247">
        <v>69.779999000000004</v>
      </c>
      <c r="Q13247">
        <v>70.220000999999996</v>
      </c>
      <c r="R13247">
        <v>2910000</v>
      </c>
      <c r="S13247">
        <v>70.220000999999996</v>
      </c>
    </row>
    <row r="13248" spans="13:19" x14ac:dyDescent="0.25">
      <c r="M13248" s="36">
        <v>23195</v>
      </c>
      <c r="N13248">
        <v>69.459998999999996</v>
      </c>
      <c r="O13248">
        <v>70.279999000000004</v>
      </c>
      <c r="P13248">
        <v>69.419998000000007</v>
      </c>
      <c r="Q13248">
        <v>69.940002000000007</v>
      </c>
      <c r="R13248">
        <v>4030000</v>
      </c>
      <c r="S13248">
        <v>69.940002000000007</v>
      </c>
    </row>
    <row r="13249" spans="13:19" x14ac:dyDescent="0.25">
      <c r="M13249" s="36">
        <v>23194</v>
      </c>
      <c r="N13249">
        <v>68.860000999999997</v>
      </c>
      <c r="O13249">
        <v>69.720000999999996</v>
      </c>
      <c r="P13249">
        <v>68.739998</v>
      </c>
      <c r="Q13249">
        <v>69.459998999999996</v>
      </c>
      <c r="R13249">
        <v>3540000</v>
      </c>
      <c r="S13249">
        <v>69.459998999999996</v>
      </c>
    </row>
    <row r="13250" spans="13:19" x14ac:dyDescent="0.25">
      <c r="M13250" s="36">
        <v>23193</v>
      </c>
      <c r="N13250">
        <v>69.370002999999997</v>
      </c>
      <c r="O13250">
        <v>69.529999000000004</v>
      </c>
      <c r="P13250">
        <v>68.580001999999993</v>
      </c>
      <c r="Q13250">
        <v>68.860000999999997</v>
      </c>
      <c r="R13250">
        <v>3360000</v>
      </c>
      <c r="S13250">
        <v>68.860000999999997</v>
      </c>
    </row>
    <row r="13251" spans="13:19" x14ac:dyDescent="0.25">
      <c r="M13251" s="36">
        <v>23190</v>
      </c>
      <c r="N13251">
        <v>69.069999999999993</v>
      </c>
      <c r="O13251">
        <v>69.680000000000007</v>
      </c>
      <c r="P13251">
        <v>68.930000000000007</v>
      </c>
      <c r="Q13251">
        <v>69.370002999999997</v>
      </c>
      <c r="R13251">
        <v>3020000</v>
      </c>
      <c r="S13251">
        <v>69.370002999999997</v>
      </c>
    </row>
    <row r="13252" spans="13:19" x14ac:dyDescent="0.25">
      <c r="M13252" s="36">
        <v>23189</v>
      </c>
      <c r="N13252">
        <v>69.410004000000001</v>
      </c>
      <c r="O13252">
        <v>69.809997999999993</v>
      </c>
      <c r="P13252">
        <v>68.779999000000004</v>
      </c>
      <c r="Q13252">
        <v>69.069999999999993</v>
      </c>
      <c r="R13252">
        <v>4540000</v>
      </c>
      <c r="S13252">
        <v>69.069999999999993</v>
      </c>
    </row>
    <row r="13253" spans="13:19" x14ac:dyDescent="0.25">
      <c r="M13253" s="36">
        <v>23188</v>
      </c>
      <c r="N13253">
        <v>70.040001000000004</v>
      </c>
      <c r="O13253">
        <v>70.099997999999999</v>
      </c>
      <c r="P13253">
        <v>69.169998000000007</v>
      </c>
      <c r="Q13253">
        <v>69.410004000000001</v>
      </c>
      <c r="R13253">
        <v>4500000</v>
      </c>
      <c r="S13253">
        <v>69.410004000000001</v>
      </c>
    </row>
    <row r="13254" spans="13:19" x14ac:dyDescent="0.25">
      <c r="M13254" s="36">
        <v>23187</v>
      </c>
      <c r="N13254">
        <v>70.199996999999996</v>
      </c>
      <c r="O13254">
        <v>70.510002</v>
      </c>
      <c r="P13254">
        <v>69.75</v>
      </c>
      <c r="Q13254">
        <v>70.040001000000004</v>
      </c>
      <c r="R13254">
        <v>4120000</v>
      </c>
      <c r="S13254">
        <v>70.040001000000004</v>
      </c>
    </row>
    <row r="13255" spans="13:19" x14ac:dyDescent="0.25">
      <c r="M13255" s="36">
        <v>23186</v>
      </c>
      <c r="N13255">
        <v>70.25</v>
      </c>
      <c r="O13255">
        <v>70.669998000000007</v>
      </c>
      <c r="P13255">
        <v>69.839995999999999</v>
      </c>
      <c r="Q13255">
        <v>70.199996999999996</v>
      </c>
      <c r="R13255">
        <v>3700000</v>
      </c>
      <c r="S13255">
        <v>70.199996999999996</v>
      </c>
    </row>
    <row r="13256" spans="13:19" x14ac:dyDescent="0.25">
      <c r="M13256" s="36">
        <v>23183</v>
      </c>
      <c r="N13256">
        <v>70.010002</v>
      </c>
      <c r="O13256">
        <v>70.569999999999993</v>
      </c>
      <c r="P13256">
        <v>69.790001000000004</v>
      </c>
      <c r="Q13256">
        <v>70.25</v>
      </c>
      <c r="R13256">
        <v>4190000</v>
      </c>
      <c r="S13256">
        <v>70.25</v>
      </c>
    </row>
    <row r="13257" spans="13:19" x14ac:dyDescent="0.25">
      <c r="M13257" s="36">
        <v>23182</v>
      </c>
      <c r="N13257">
        <v>70.089995999999999</v>
      </c>
      <c r="O13257">
        <v>70.360000999999997</v>
      </c>
      <c r="P13257">
        <v>69.309997999999993</v>
      </c>
      <c r="Q13257">
        <v>70.010002</v>
      </c>
      <c r="R13257">
        <v>4970000</v>
      </c>
      <c r="S13257">
        <v>70.010002</v>
      </c>
    </row>
    <row r="13258" spans="13:19" x14ac:dyDescent="0.25">
      <c r="M13258" s="36">
        <v>23181</v>
      </c>
      <c r="N13258">
        <v>70.019997000000004</v>
      </c>
      <c r="O13258">
        <v>70.470000999999996</v>
      </c>
      <c r="P13258">
        <v>69.75</v>
      </c>
      <c r="Q13258">
        <v>70.089995999999999</v>
      </c>
      <c r="R13258">
        <v>3970000</v>
      </c>
      <c r="S13258">
        <v>70.089995999999999</v>
      </c>
    </row>
    <row r="13259" spans="13:19" x14ac:dyDescent="0.25">
      <c r="M13259" s="36">
        <v>23180</v>
      </c>
      <c r="N13259">
        <v>69.949996999999996</v>
      </c>
      <c r="O13259">
        <v>70.430000000000007</v>
      </c>
      <c r="P13259">
        <v>69.629997000000003</v>
      </c>
      <c r="Q13259">
        <v>70.019997000000004</v>
      </c>
      <c r="R13259">
        <v>3910000</v>
      </c>
      <c r="S13259">
        <v>70.019997000000004</v>
      </c>
    </row>
    <row r="13260" spans="13:19" x14ac:dyDescent="0.25">
      <c r="M13260" s="36">
        <v>23179</v>
      </c>
      <c r="N13260">
        <v>69.949996999999996</v>
      </c>
      <c r="O13260">
        <v>69.949996999999996</v>
      </c>
      <c r="P13260">
        <v>69.949996999999996</v>
      </c>
      <c r="Q13260">
        <v>69.949996999999996</v>
      </c>
      <c r="R13260">
        <v>3510000</v>
      </c>
      <c r="S13260">
        <v>69.949996999999996</v>
      </c>
    </row>
    <row r="13261" spans="13:19" x14ac:dyDescent="0.25">
      <c r="M13261" s="36">
        <v>23176</v>
      </c>
      <c r="N13261">
        <v>70.230002999999996</v>
      </c>
      <c r="O13261">
        <v>70.599997999999999</v>
      </c>
      <c r="P13261">
        <v>69.870002999999997</v>
      </c>
      <c r="Q13261">
        <v>70.25</v>
      </c>
      <c r="R13261">
        <v>3840000</v>
      </c>
      <c r="S13261">
        <v>70.25</v>
      </c>
    </row>
    <row r="13262" spans="13:19" x14ac:dyDescent="0.25">
      <c r="M13262" s="36">
        <v>23175</v>
      </c>
      <c r="N13262">
        <v>70.410004000000001</v>
      </c>
      <c r="O13262">
        <v>70.849997999999999</v>
      </c>
      <c r="P13262">
        <v>69.980002999999996</v>
      </c>
      <c r="Q13262">
        <v>70.230002999999996</v>
      </c>
      <c r="R13262">
        <v>4690000</v>
      </c>
      <c r="S13262">
        <v>70.230002999999996</v>
      </c>
    </row>
    <row r="13263" spans="13:19" x14ac:dyDescent="0.25">
      <c r="M13263" s="36">
        <v>23174</v>
      </c>
      <c r="N13263">
        <v>70.029999000000004</v>
      </c>
      <c r="O13263">
        <v>70.809997999999993</v>
      </c>
      <c r="P13263">
        <v>69.910004000000001</v>
      </c>
      <c r="Q13263">
        <v>70.410004000000001</v>
      </c>
      <c r="R13263">
        <v>5210000</v>
      </c>
      <c r="S13263">
        <v>70.410004000000001</v>
      </c>
    </row>
    <row r="13264" spans="13:19" x14ac:dyDescent="0.25">
      <c r="M13264" s="36">
        <v>23173</v>
      </c>
      <c r="N13264">
        <v>69.940002000000007</v>
      </c>
      <c r="O13264">
        <v>70.410004000000001</v>
      </c>
      <c r="P13264">
        <v>69.580001999999993</v>
      </c>
      <c r="Q13264">
        <v>70.029999000000004</v>
      </c>
      <c r="R13264">
        <v>4390000</v>
      </c>
      <c r="S13264">
        <v>70.029999000000004</v>
      </c>
    </row>
    <row r="13265" spans="13:19" x14ac:dyDescent="0.25">
      <c r="M13265" s="36">
        <v>23172</v>
      </c>
      <c r="N13265">
        <v>70.410004000000001</v>
      </c>
      <c r="O13265">
        <v>70.510002</v>
      </c>
      <c r="P13265">
        <v>69.569999999999993</v>
      </c>
      <c r="Q13265">
        <v>69.940002000000007</v>
      </c>
      <c r="R13265">
        <v>4690000</v>
      </c>
      <c r="S13265">
        <v>69.940002000000007</v>
      </c>
    </row>
    <row r="13266" spans="13:19" x14ac:dyDescent="0.25">
      <c r="M13266" s="36">
        <v>23169</v>
      </c>
      <c r="N13266">
        <v>70.580001999999993</v>
      </c>
      <c r="O13266">
        <v>70.980002999999996</v>
      </c>
      <c r="P13266">
        <v>70.099997999999999</v>
      </c>
      <c r="Q13266">
        <v>70.410004000000001</v>
      </c>
      <c r="R13266">
        <v>5110000</v>
      </c>
      <c r="S13266">
        <v>70.410004000000001</v>
      </c>
    </row>
    <row r="13267" spans="13:19" x14ac:dyDescent="0.25">
      <c r="M13267" s="36">
        <v>23168</v>
      </c>
      <c r="N13267">
        <v>70.529999000000004</v>
      </c>
      <c r="O13267">
        <v>70.949996999999996</v>
      </c>
      <c r="P13267">
        <v>70.110000999999997</v>
      </c>
      <c r="Q13267">
        <v>70.580001999999993</v>
      </c>
      <c r="R13267">
        <v>4990000</v>
      </c>
      <c r="S13267">
        <v>70.580001999999993</v>
      </c>
    </row>
    <row r="13268" spans="13:19" x14ac:dyDescent="0.25">
      <c r="M13268" s="36">
        <v>23167</v>
      </c>
      <c r="N13268">
        <v>70.699996999999996</v>
      </c>
      <c r="O13268">
        <v>71.169998000000007</v>
      </c>
      <c r="P13268">
        <v>70.169998000000007</v>
      </c>
      <c r="Q13268">
        <v>70.529999000000004</v>
      </c>
      <c r="R13268">
        <v>5860000</v>
      </c>
      <c r="S13268">
        <v>70.529999000000004</v>
      </c>
    </row>
    <row r="13269" spans="13:19" x14ac:dyDescent="0.25">
      <c r="M13269" s="36">
        <v>23166</v>
      </c>
      <c r="N13269">
        <v>70.690002000000007</v>
      </c>
      <c r="O13269">
        <v>71.080001999999993</v>
      </c>
      <c r="P13269">
        <v>70.199996999999996</v>
      </c>
      <c r="Q13269">
        <v>70.699996999999996</v>
      </c>
      <c r="R13269">
        <v>5970000</v>
      </c>
      <c r="S13269">
        <v>70.699996999999996</v>
      </c>
    </row>
    <row r="13270" spans="13:19" x14ac:dyDescent="0.25">
      <c r="M13270" s="36">
        <v>23165</v>
      </c>
      <c r="N13270">
        <v>70.800003000000004</v>
      </c>
      <c r="O13270">
        <v>71.239998</v>
      </c>
      <c r="P13270">
        <v>70.389999000000003</v>
      </c>
      <c r="Q13270">
        <v>70.690002000000007</v>
      </c>
      <c r="R13270">
        <v>5400000</v>
      </c>
      <c r="S13270">
        <v>70.690002000000007</v>
      </c>
    </row>
    <row r="13271" spans="13:19" x14ac:dyDescent="0.25">
      <c r="M13271" s="36">
        <v>23162</v>
      </c>
      <c r="N13271">
        <v>70.330001999999993</v>
      </c>
      <c r="O13271">
        <v>71.139999000000003</v>
      </c>
      <c r="P13271">
        <v>70.269997000000004</v>
      </c>
      <c r="Q13271">
        <v>70.800003000000004</v>
      </c>
      <c r="R13271">
        <v>4680000</v>
      </c>
      <c r="S13271">
        <v>70.800003000000004</v>
      </c>
    </row>
    <row r="13272" spans="13:19" x14ac:dyDescent="0.25">
      <c r="M13272" s="36">
        <v>23160</v>
      </c>
      <c r="N13272">
        <v>70.010002</v>
      </c>
      <c r="O13272">
        <v>70.650002000000001</v>
      </c>
      <c r="P13272">
        <v>69.860000999999997</v>
      </c>
      <c r="Q13272">
        <v>70.330001999999993</v>
      </c>
      <c r="R13272">
        <v>4320000</v>
      </c>
      <c r="S13272">
        <v>70.330001999999993</v>
      </c>
    </row>
    <row r="13273" spans="13:19" x14ac:dyDescent="0.25">
      <c r="M13273" s="36">
        <v>23159</v>
      </c>
      <c r="N13273">
        <v>69.870002999999997</v>
      </c>
      <c r="O13273">
        <v>70.410004000000001</v>
      </c>
      <c r="P13273">
        <v>69.550003000000004</v>
      </c>
      <c r="Q13273">
        <v>70.010002</v>
      </c>
      <c r="R13273">
        <v>3860000</v>
      </c>
      <c r="S13273">
        <v>70.010002</v>
      </c>
    </row>
    <row r="13274" spans="13:19" x14ac:dyDescent="0.25">
      <c r="M13274" s="36">
        <v>23158</v>
      </c>
      <c r="N13274">
        <v>70.019997000000004</v>
      </c>
      <c r="O13274">
        <v>70.269997000000004</v>
      </c>
      <c r="P13274">
        <v>69.480002999999996</v>
      </c>
      <c r="Q13274">
        <v>69.870002999999997</v>
      </c>
      <c r="R13274">
        <v>3760000</v>
      </c>
      <c r="S13274">
        <v>69.870002999999997</v>
      </c>
    </row>
    <row r="13275" spans="13:19" x14ac:dyDescent="0.25">
      <c r="M13275" s="36">
        <v>23155</v>
      </c>
      <c r="N13275">
        <v>70.099997999999999</v>
      </c>
      <c r="O13275">
        <v>70.440002000000007</v>
      </c>
      <c r="P13275">
        <v>69.660004000000001</v>
      </c>
      <c r="Q13275">
        <v>70.019997000000004</v>
      </c>
      <c r="R13275">
        <v>4320000</v>
      </c>
      <c r="S13275">
        <v>70.019997000000004</v>
      </c>
    </row>
    <row r="13276" spans="13:19" x14ac:dyDescent="0.25">
      <c r="M13276" s="36">
        <v>23154</v>
      </c>
      <c r="N13276">
        <v>70.139999000000003</v>
      </c>
      <c r="O13276">
        <v>70.529999000000004</v>
      </c>
      <c r="P13276">
        <v>69.790001000000004</v>
      </c>
      <c r="Q13276">
        <v>70.099997999999999</v>
      </c>
      <c r="R13276">
        <v>4400000</v>
      </c>
      <c r="S13276">
        <v>70.099997999999999</v>
      </c>
    </row>
    <row r="13277" spans="13:19" x14ac:dyDescent="0.25">
      <c r="M13277" s="36">
        <v>23153</v>
      </c>
      <c r="N13277">
        <v>70.139999000000003</v>
      </c>
      <c r="O13277">
        <v>70.680000000000007</v>
      </c>
      <c r="P13277">
        <v>69.819999999999993</v>
      </c>
      <c r="Q13277">
        <v>70.139999000000003</v>
      </c>
      <c r="R13277">
        <v>5560000</v>
      </c>
      <c r="S13277">
        <v>70.139999000000003</v>
      </c>
    </row>
    <row r="13278" spans="13:19" x14ac:dyDescent="0.25">
      <c r="M13278" s="36">
        <v>23152</v>
      </c>
      <c r="N13278">
        <v>69.959998999999996</v>
      </c>
      <c r="O13278">
        <v>70.510002</v>
      </c>
      <c r="P13278">
        <v>69.620002999999997</v>
      </c>
      <c r="Q13278">
        <v>70.139999000000003</v>
      </c>
      <c r="R13278">
        <v>5570000</v>
      </c>
      <c r="S13278">
        <v>70.139999000000003</v>
      </c>
    </row>
    <row r="13279" spans="13:19" x14ac:dyDescent="0.25">
      <c r="M13279" s="36">
        <v>23151</v>
      </c>
      <c r="N13279">
        <v>70.290001000000004</v>
      </c>
      <c r="O13279">
        <v>70.480002999999996</v>
      </c>
      <c r="P13279">
        <v>69.589995999999999</v>
      </c>
      <c r="Q13279">
        <v>69.959998999999996</v>
      </c>
      <c r="R13279">
        <v>4710000</v>
      </c>
      <c r="S13279">
        <v>69.959998999999996</v>
      </c>
    </row>
    <row r="13280" spans="13:19" x14ac:dyDescent="0.25">
      <c r="M13280" s="36">
        <v>23148</v>
      </c>
      <c r="N13280">
        <v>70.25</v>
      </c>
      <c r="O13280">
        <v>70.629997000000003</v>
      </c>
      <c r="P13280">
        <v>69.830001999999993</v>
      </c>
      <c r="Q13280">
        <v>70.290001000000004</v>
      </c>
      <c r="R13280">
        <v>4410000</v>
      </c>
      <c r="S13280">
        <v>70.290001000000004</v>
      </c>
    </row>
    <row r="13281" spans="13:19" x14ac:dyDescent="0.25">
      <c r="M13281" s="36">
        <v>23147</v>
      </c>
      <c r="N13281">
        <v>70.430000000000007</v>
      </c>
      <c r="O13281">
        <v>70.809997999999993</v>
      </c>
      <c r="P13281">
        <v>69.910004000000001</v>
      </c>
      <c r="Q13281">
        <v>70.25</v>
      </c>
      <c r="R13281">
        <v>5640000</v>
      </c>
      <c r="S13281">
        <v>70.25</v>
      </c>
    </row>
    <row r="13282" spans="13:19" x14ac:dyDescent="0.25">
      <c r="M13282" s="36">
        <v>23146</v>
      </c>
      <c r="N13282">
        <v>70.209998999999996</v>
      </c>
      <c r="O13282">
        <v>70.769997000000004</v>
      </c>
      <c r="P13282">
        <v>69.870002999999997</v>
      </c>
      <c r="Q13282">
        <v>70.430000000000007</v>
      </c>
      <c r="R13282">
        <v>5650000</v>
      </c>
      <c r="S13282">
        <v>70.430000000000007</v>
      </c>
    </row>
    <row r="13283" spans="13:19" x14ac:dyDescent="0.25">
      <c r="M13283" s="36">
        <v>23145</v>
      </c>
      <c r="N13283">
        <v>70.480002999999996</v>
      </c>
      <c r="O13283">
        <v>70.730002999999996</v>
      </c>
      <c r="P13283">
        <v>69.919998000000007</v>
      </c>
      <c r="Q13283">
        <v>70.209998999999996</v>
      </c>
      <c r="R13283">
        <v>4740000</v>
      </c>
      <c r="S13283">
        <v>70.209998999999996</v>
      </c>
    </row>
    <row r="13284" spans="13:19" x14ac:dyDescent="0.25">
      <c r="M13284" s="36">
        <v>23144</v>
      </c>
      <c r="N13284">
        <v>70.519997000000004</v>
      </c>
      <c r="O13284">
        <v>70.889999000000003</v>
      </c>
      <c r="P13284">
        <v>70.110000999999997</v>
      </c>
      <c r="Q13284">
        <v>70.480002999999996</v>
      </c>
      <c r="R13284">
        <v>4920000</v>
      </c>
      <c r="S13284">
        <v>70.480002999999996</v>
      </c>
    </row>
    <row r="13285" spans="13:19" x14ac:dyDescent="0.25">
      <c r="M13285" s="36">
        <v>23141</v>
      </c>
      <c r="N13285">
        <v>70.349997999999999</v>
      </c>
      <c r="O13285">
        <v>70.809997999999993</v>
      </c>
      <c r="P13285">
        <v>69.989998</v>
      </c>
      <c r="Q13285">
        <v>70.519997000000004</v>
      </c>
      <c r="R13285">
        <v>5260000</v>
      </c>
      <c r="S13285">
        <v>70.519997000000004</v>
      </c>
    </row>
    <row r="13286" spans="13:19" x14ac:dyDescent="0.25">
      <c r="M13286" s="36">
        <v>23140</v>
      </c>
      <c r="N13286">
        <v>70.010002</v>
      </c>
      <c r="O13286">
        <v>70.739998</v>
      </c>
      <c r="P13286">
        <v>69.860000999999997</v>
      </c>
      <c r="Q13286">
        <v>70.349997999999999</v>
      </c>
      <c r="R13286">
        <v>5600000</v>
      </c>
      <c r="S13286">
        <v>70.349997999999999</v>
      </c>
    </row>
    <row r="13287" spans="13:19" x14ac:dyDescent="0.25">
      <c r="M13287" s="36">
        <v>23139</v>
      </c>
      <c r="N13287">
        <v>69.440002000000007</v>
      </c>
      <c r="O13287">
        <v>70.239998</v>
      </c>
      <c r="P13287">
        <v>69.230002999999996</v>
      </c>
      <c r="Q13287">
        <v>70.010002</v>
      </c>
      <c r="R13287">
        <v>5140000</v>
      </c>
      <c r="S13287">
        <v>70.010002</v>
      </c>
    </row>
    <row r="13288" spans="13:19" x14ac:dyDescent="0.25">
      <c r="M13288" s="36">
        <v>23138</v>
      </c>
      <c r="N13288">
        <v>69.529999000000004</v>
      </c>
      <c r="O13288">
        <v>69.919998000000007</v>
      </c>
      <c r="P13288">
        <v>69.029999000000004</v>
      </c>
      <c r="Q13288">
        <v>69.440002000000007</v>
      </c>
      <c r="R13288">
        <v>4140000</v>
      </c>
      <c r="S13288">
        <v>69.440002000000007</v>
      </c>
    </row>
    <row r="13289" spans="13:19" x14ac:dyDescent="0.25">
      <c r="M13289" s="36">
        <v>23137</v>
      </c>
      <c r="N13289">
        <v>70.029999000000004</v>
      </c>
      <c r="O13289">
        <v>70.309997999999993</v>
      </c>
      <c r="P13289">
        <v>69.319999999999993</v>
      </c>
      <c r="Q13289">
        <v>69.529999000000004</v>
      </c>
      <c r="R13289">
        <v>4090000</v>
      </c>
      <c r="S13289">
        <v>69.529999000000004</v>
      </c>
    </row>
    <row r="13290" spans="13:19" x14ac:dyDescent="0.25">
      <c r="M13290" s="36">
        <v>23134</v>
      </c>
      <c r="N13290">
        <v>70.169998000000007</v>
      </c>
      <c r="O13290">
        <v>70.510002</v>
      </c>
      <c r="P13290">
        <v>69.779999000000004</v>
      </c>
      <c r="Q13290">
        <v>70.029999000000004</v>
      </c>
      <c r="R13290">
        <v>4760000</v>
      </c>
      <c r="S13290">
        <v>70.029999000000004</v>
      </c>
    </row>
    <row r="13291" spans="13:19" x14ac:dyDescent="0.25">
      <c r="M13291" s="36">
        <v>23133</v>
      </c>
      <c r="N13291">
        <v>69.970000999999996</v>
      </c>
      <c r="O13291">
        <v>70.5</v>
      </c>
      <c r="P13291">
        <v>69.75</v>
      </c>
      <c r="Q13291">
        <v>70.169998000000007</v>
      </c>
      <c r="R13291">
        <v>4480000</v>
      </c>
      <c r="S13291">
        <v>70.169998000000007</v>
      </c>
    </row>
    <row r="13292" spans="13:19" x14ac:dyDescent="0.25">
      <c r="M13292" s="36">
        <v>23132</v>
      </c>
      <c r="N13292">
        <v>69.800003000000004</v>
      </c>
      <c r="O13292">
        <v>70.430000000000007</v>
      </c>
      <c r="P13292">
        <v>69.610000999999997</v>
      </c>
      <c r="Q13292">
        <v>69.970000999999996</v>
      </c>
      <c r="R13292">
        <v>5060000</v>
      </c>
      <c r="S13292">
        <v>69.970000999999996</v>
      </c>
    </row>
    <row r="13293" spans="13:19" x14ac:dyDescent="0.25">
      <c r="M13293" s="36">
        <v>23131</v>
      </c>
      <c r="N13293">
        <v>69.650002000000001</v>
      </c>
      <c r="O13293">
        <v>70.180000000000007</v>
      </c>
      <c r="P13293">
        <v>69.260002</v>
      </c>
      <c r="Q13293">
        <v>69.800003000000004</v>
      </c>
      <c r="R13293">
        <v>4680000</v>
      </c>
      <c r="S13293">
        <v>69.800003000000004</v>
      </c>
    </row>
    <row r="13294" spans="13:19" x14ac:dyDescent="0.25">
      <c r="M13294" s="36">
        <v>23130</v>
      </c>
      <c r="N13294">
        <v>69.699996999999996</v>
      </c>
      <c r="O13294">
        <v>70.040001000000004</v>
      </c>
      <c r="P13294">
        <v>69.260002</v>
      </c>
      <c r="Q13294">
        <v>69.650002000000001</v>
      </c>
      <c r="R13294">
        <v>3980000</v>
      </c>
      <c r="S13294">
        <v>69.650002000000001</v>
      </c>
    </row>
    <row r="13295" spans="13:19" x14ac:dyDescent="0.25">
      <c r="M13295" s="36">
        <v>23127</v>
      </c>
      <c r="N13295">
        <v>69.760002</v>
      </c>
      <c r="O13295">
        <v>70.110000999999997</v>
      </c>
      <c r="P13295">
        <v>69.230002999999996</v>
      </c>
      <c r="Q13295">
        <v>69.699996999999996</v>
      </c>
      <c r="R13295">
        <v>4490000</v>
      </c>
      <c r="S13295">
        <v>69.699996999999996</v>
      </c>
    </row>
    <row r="13296" spans="13:19" x14ac:dyDescent="0.25">
      <c r="M13296" s="36">
        <v>23126</v>
      </c>
      <c r="N13296">
        <v>69.720000999999996</v>
      </c>
      <c r="O13296">
        <v>70.080001999999993</v>
      </c>
      <c r="P13296">
        <v>69.25</v>
      </c>
      <c r="Q13296">
        <v>69.760002</v>
      </c>
      <c r="R13296">
        <v>5070000</v>
      </c>
      <c r="S13296">
        <v>69.760002</v>
      </c>
    </row>
    <row r="13297" spans="13:19" x14ac:dyDescent="0.25">
      <c r="M13297" s="36">
        <v>23125</v>
      </c>
      <c r="N13297">
        <v>69.529999000000004</v>
      </c>
      <c r="O13297">
        <v>70.120002999999997</v>
      </c>
      <c r="P13297">
        <v>69.339995999999999</v>
      </c>
      <c r="Q13297">
        <v>69.720000999999996</v>
      </c>
      <c r="R13297">
        <v>5910000</v>
      </c>
      <c r="S13297">
        <v>69.720000999999996</v>
      </c>
    </row>
    <row r="13298" spans="13:19" x14ac:dyDescent="0.25">
      <c r="M13298" s="36">
        <v>23124</v>
      </c>
      <c r="N13298">
        <v>69.300003000000004</v>
      </c>
      <c r="O13298">
        <v>69.830001999999993</v>
      </c>
      <c r="P13298">
        <v>68.949996999999996</v>
      </c>
      <c r="Q13298">
        <v>69.529999000000004</v>
      </c>
      <c r="R13298">
        <v>5220000</v>
      </c>
      <c r="S13298">
        <v>69.529999000000004</v>
      </c>
    </row>
    <row r="13299" spans="13:19" x14ac:dyDescent="0.25">
      <c r="M13299" s="36">
        <v>23123</v>
      </c>
      <c r="N13299">
        <v>69.230002999999996</v>
      </c>
      <c r="O13299">
        <v>69.819999999999993</v>
      </c>
      <c r="P13299">
        <v>69.010002</v>
      </c>
      <c r="Q13299">
        <v>69.300003000000004</v>
      </c>
      <c r="R13299">
        <v>5180000</v>
      </c>
      <c r="S13299">
        <v>69.300003000000004</v>
      </c>
    </row>
    <row r="13300" spans="13:19" x14ac:dyDescent="0.25">
      <c r="M13300" s="36">
        <v>23120</v>
      </c>
      <c r="N13300">
        <v>68.889999000000003</v>
      </c>
      <c r="O13300">
        <v>69.459998999999996</v>
      </c>
      <c r="P13300">
        <v>68.599997999999999</v>
      </c>
      <c r="Q13300">
        <v>69.230002999999996</v>
      </c>
      <c r="R13300">
        <v>4660000</v>
      </c>
      <c r="S13300">
        <v>69.230002999999996</v>
      </c>
    </row>
    <row r="13301" spans="13:19" x14ac:dyDescent="0.25">
      <c r="M13301" s="36">
        <v>23119</v>
      </c>
      <c r="N13301">
        <v>68.919998000000007</v>
      </c>
      <c r="O13301">
        <v>69.339995999999999</v>
      </c>
      <c r="P13301">
        <v>68.559997999999993</v>
      </c>
      <c r="Q13301">
        <v>68.889999000000003</v>
      </c>
      <c r="R13301">
        <v>4770000</v>
      </c>
      <c r="S13301">
        <v>68.889999000000003</v>
      </c>
    </row>
    <row r="13302" spans="13:19" x14ac:dyDescent="0.25">
      <c r="M13302" s="36">
        <v>23118</v>
      </c>
      <c r="N13302">
        <v>69.139999000000003</v>
      </c>
      <c r="O13302">
        <v>69.370002999999997</v>
      </c>
      <c r="P13302">
        <v>68.470000999999996</v>
      </c>
      <c r="Q13302">
        <v>68.919998000000007</v>
      </c>
      <c r="R13302">
        <v>5220000</v>
      </c>
      <c r="S13302">
        <v>68.919998000000007</v>
      </c>
    </row>
    <row r="13303" spans="13:19" x14ac:dyDescent="0.25">
      <c r="M13303" s="36">
        <v>23117</v>
      </c>
      <c r="N13303">
        <v>69.089995999999999</v>
      </c>
      <c r="O13303">
        <v>69.610000999999997</v>
      </c>
      <c r="P13303">
        <v>68.660004000000001</v>
      </c>
      <c r="Q13303">
        <v>69.139999000000003</v>
      </c>
      <c r="R13303">
        <v>5570000</v>
      </c>
      <c r="S13303">
        <v>69.139999000000003</v>
      </c>
    </row>
    <row r="13304" spans="13:19" x14ac:dyDescent="0.25">
      <c r="M13304" s="36">
        <v>23116</v>
      </c>
      <c r="N13304">
        <v>68.769997000000004</v>
      </c>
      <c r="O13304">
        <v>69.559997999999993</v>
      </c>
      <c r="P13304">
        <v>68.580001999999993</v>
      </c>
      <c r="Q13304">
        <v>69.089995999999999</v>
      </c>
      <c r="R13304">
        <v>5930000</v>
      </c>
      <c r="S13304">
        <v>69.089995999999999</v>
      </c>
    </row>
    <row r="13305" spans="13:19" x14ac:dyDescent="0.25">
      <c r="M13305" s="36">
        <v>23112</v>
      </c>
      <c r="N13305">
        <v>68.290001000000004</v>
      </c>
      <c r="O13305">
        <v>69.069999999999993</v>
      </c>
      <c r="P13305">
        <v>67.970000999999996</v>
      </c>
      <c r="Q13305">
        <v>68.769997000000004</v>
      </c>
      <c r="R13305">
        <v>5250000</v>
      </c>
      <c r="S13305">
        <v>68.769997000000004</v>
      </c>
    </row>
    <row r="13306" spans="13:19" x14ac:dyDescent="0.25">
      <c r="M13306" s="36">
        <v>23111</v>
      </c>
      <c r="N13306">
        <v>68.449996999999996</v>
      </c>
      <c r="O13306">
        <v>68.889999000000003</v>
      </c>
      <c r="P13306">
        <v>67.660004000000001</v>
      </c>
      <c r="Q13306">
        <v>68.290001000000004</v>
      </c>
      <c r="R13306">
        <v>5880000</v>
      </c>
      <c r="S13306">
        <v>68.290001000000004</v>
      </c>
    </row>
    <row r="13307" spans="13:19" x14ac:dyDescent="0.25">
      <c r="M13307" s="36">
        <v>23110</v>
      </c>
      <c r="N13307">
        <v>68.519997000000004</v>
      </c>
      <c r="O13307">
        <v>68.839995999999999</v>
      </c>
      <c r="P13307">
        <v>68.029999000000004</v>
      </c>
      <c r="Q13307">
        <v>68.449996999999996</v>
      </c>
      <c r="R13307">
        <v>5090000</v>
      </c>
      <c r="S13307">
        <v>68.449996999999996</v>
      </c>
    </row>
    <row r="13308" spans="13:19" x14ac:dyDescent="0.25">
      <c r="M13308" s="36">
        <v>23109</v>
      </c>
      <c r="N13308">
        <v>68.279999000000004</v>
      </c>
      <c r="O13308">
        <v>68.910004000000001</v>
      </c>
      <c r="P13308">
        <v>68.050003000000004</v>
      </c>
      <c r="Q13308">
        <v>68.519997000000004</v>
      </c>
      <c r="R13308">
        <v>5940000</v>
      </c>
      <c r="S13308">
        <v>68.519997000000004</v>
      </c>
    </row>
    <row r="13309" spans="13:19" x14ac:dyDescent="0.25">
      <c r="M13309" s="36">
        <v>23106</v>
      </c>
      <c r="N13309">
        <v>67.849997999999999</v>
      </c>
      <c r="O13309">
        <v>68.459998999999996</v>
      </c>
      <c r="P13309">
        <v>67.459998999999996</v>
      </c>
      <c r="Q13309">
        <v>68.279999000000004</v>
      </c>
      <c r="R13309">
        <v>5240000</v>
      </c>
      <c r="S13309">
        <v>68.279999000000004</v>
      </c>
    </row>
    <row r="13310" spans="13:19" x14ac:dyDescent="0.25">
      <c r="M13310" s="36">
        <v>23105</v>
      </c>
      <c r="N13310">
        <v>67.360000999999997</v>
      </c>
      <c r="O13310">
        <v>68.120002999999997</v>
      </c>
      <c r="P13310">
        <v>67.279999000000004</v>
      </c>
      <c r="Q13310">
        <v>67.849997999999999</v>
      </c>
      <c r="R13310">
        <v>5300000</v>
      </c>
      <c r="S13310">
        <v>67.849997999999999</v>
      </c>
    </row>
    <row r="13311" spans="13:19" x14ac:dyDescent="0.25">
      <c r="M13311" s="36">
        <v>23104</v>
      </c>
      <c r="N13311">
        <v>66.839995999999999</v>
      </c>
      <c r="O13311">
        <v>67.550003000000004</v>
      </c>
      <c r="P13311">
        <v>66.629997000000003</v>
      </c>
      <c r="Q13311">
        <v>67.360000999999997</v>
      </c>
      <c r="R13311">
        <v>4660000</v>
      </c>
      <c r="S13311">
        <v>67.360000999999997</v>
      </c>
    </row>
    <row r="13312" spans="13:19" x14ac:dyDescent="0.25">
      <c r="M13312" s="36">
        <v>23103</v>
      </c>
      <c r="N13312">
        <v>66.849997999999999</v>
      </c>
      <c r="O13312">
        <v>67.360000999999997</v>
      </c>
      <c r="P13312">
        <v>66.510002</v>
      </c>
      <c r="Q13312">
        <v>66.839995999999999</v>
      </c>
      <c r="R13312">
        <v>4360000</v>
      </c>
      <c r="S13312">
        <v>66.839995999999999</v>
      </c>
    </row>
    <row r="13313" spans="13:19" x14ac:dyDescent="0.25">
      <c r="M13313" s="36">
        <v>23102</v>
      </c>
      <c r="N13313">
        <v>66.569999999999993</v>
      </c>
      <c r="O13313">
        <v>67.180000000000007</v>
      </c>
      <c r="P13313">
        <v>66.230002999999996</v>
      </c>
      <c r="Q13313">
        <v>66.849997999999999</v>
      </c>
      <c r="R13313">
        <v>3890000</v>
      </c>
      <c r="S13313">
        <v>66.849997999999999</v>
      </c>
    </row>
    <row r="13314" spans="13:19" x14ac:dyDescent="0.25">
      <c r="M13314" s="36">
        <v>23099</v>
      </c>
      <c r="N13314">
        <v>66.580001999999993</v>
      </c>
      <c r="O13314">
        <v>66.900002000000001</v>
      </c>
      <c r="P13314">
        <v>66.230002999999996</v>
      </c>
      <c r="Q13314">
        <v>66.569999999999993</v>
      </c>
      <c r="R13314">
        <v>3390000</v>
      </c>
      <c r="S13314">
        <v>66.569999999999993</v>
      </c>
    </row>
    <row r="13315" spans="13:19" x14ac:dyDescent="0.25">
      <c r="M13315" s="36">
        <v>23098</v>
      </c>
      <c r="N13315">
        <v>66.680000000000007</v>
      </c>
      <c r="O13315">
        <v>67.010002</v>
      </c>
      <c r="P13315">
        <v>66.319999999999993</v>
      </c>
      <c r="Q13315">
        <v>66.580001999999993</v>
      </c>
      <c r="R13315">
        <v>3890000</v>
      </c>
      <c r="S13315">
        <v>66.580001999999993</v>
      </c>
    </row>
    <row r="13316" spans="13:19" x14ac:dyDescent="0.25">
      <c r="M13316" s="36">
        <v>23097</v>
      </c>
      <c r="N13316">
        <v>66.400002000000001</v>
      </c>
      <c r="O13316">
        <v>66.930000000000007</v>
      </c>
      <c r="P13316">
        <v>66.209998999999996</v>
      </c>
      <c r="Q13316">
        <v>66.680000000000007</v>
      </c>
      <c r="R13316">
        <v>4270000</v>
      </c>
      <c r="S13316">
        <v>66.680000000000007</v>
      </c>
    </row>
    <row r="13317" spans="13:19" x14ac:dyDescent="0.25">
      <c r="M13317" s="36">
        <v>23096</v>
      </c>
      <c r="N13317">
        <v>66.209998999999996</v>
      </c>
      <c r="O13317">
        <v>66.730002999999996</v>
      </c>
      <c r="P13317">
        <v>66.010002</v>
      </c>
      <c r="Q13317">
        <v>66.400002000000001</v>
      </c>
      <c r="R13317">
        <v>4100000</v>
      </c>
      <c r="S13317">
        <v>66.400002000000001</v>
      </c>
    </row>
    <row r="13318" spans="13:19" x14ac:dyDescent="0.25">
      <c r="M13318" s="36">
        <v>23095</v>
      </c>
      <c r="N13318">
        <v>66.190002000000007</v>
      </c>
      <c r="O13318">
        <v>66.599997999999999</v>
      </c>
      <c r="P13318">
        <v>65.919998000000007</v>
      </c>
      <c r="Q13318">
        <v>66.209998999999996</v>
      </c>
      <c r="R13318">
        <v>3700000</v>
      </c>
      <c r="S13318">
        <v>66.209998999999996</v>
      </c>
    </row>
    <row r="13319" spans="13:19" x14ac:dyDescent="0.25">
      <c r="M13319" s="36">
        <v>23092</v>
      </c>
      <c r="N13319">
        <v>65.849997999999999</v>
      </c>
      <c r="O13319">
        <v>66.440002000000007</v>
      </c>
      <c r="P13319">
        <v>65.680000000000007</v>
      </c>
      <c r="Q13319">
        <v>66.190002000000007</v>
      </c>
      <c r="R13319">
        <v>3820000</v>
      </c>
      <c r="S13319">
        <v>66.190002000000007</v>
      </c>
    </row>
    <row r="13320" spans="13:19" x14ac:dyDescent="0.25">
      <c r="M13320" s="36">
        <v>23091</v>
      </c>
      <c r="N13320">
        <v>65.949996999999996</v>
      </c>
      <c r="O13320">
        <v>66.25</v>
      </c>
      <c r="P13320">
        <v>65.599997999999999</v>
      </c>
      <c r="Q13320">
        <v>65.849997999999999</v>
      </c>
      <c r="R13320">
        <v>3220000</v>
      </c>
      <c r="S13320">
        <v>65.849997999999999</v>
      </c>
    </row>
    <row r="13321" spans="13:19" x14ac:dyDescent="0.25">
      <c r="M13321" s="36">
        <v>23090</v>
      </c>
      <c r="N13321">
        <v>65.470000999999996</v>
      </c>
      <c r="O13321">
        <v>66.150002000000001</v>
      </c>
      <c r="P13321">
        <v>65.300003000000004</v>
      </c>
      <c r="Q13321">
        <v>65.949996999999996</v>
      </c>
      <c r="R13321">
        <v>3690000</v>
      </c>
      <c r="S13321">
        <v>65.949996999999996</v>
      </c>
    </row>
    <row r="13322" spans="13:19" x14ac:dyDescent="0.25">
      <c r="M13322" s="36">
        <v>23089</v>
      </c>
      <c r="N13322">
        <v>65.610000999999997</v>
      </c>
      <c r="O13322">
        <v>65.849997999999999</v>
      </c>
      <c r="P13322">
        <v>65.190002000000007</v>
      </c>
      <c r="Q13322">
        <v>65.470000999999996</v>
      </c>
      <c r="R13322">
        <v>3180000</v>
      </c>
      <c r="S13322">
        <v>65.470000999999996</v>
      </c>
    </row>
    <row r="13323" spans="13:19" x14ac:dyDescent="0.25">
      <c r="M13323" s="36">
        <v>23088</v>
      </c>
      <c r="N13323">
        <v>65.930000000000007</v>
      </c>
      <c r="O13323">
        <v>66.169998000000007</v>
      </c>
      <c r="P13323">
        <v>65.360000999999997</v>
      </c>
      <c r="Q13323">
        <v>65.610000999999997</v>
      </c>
      <c r="R13323">
        <v>3250000</v>
      </c>
      <c r="S13323">
        <v>65.610000999999997</v>
      </c>
    </row>
    <row r="13324" spans="13:19" x14ac:dyDescent="0.25">
      <c r="M13324" s="36">
        <v>23085</v>
      </c>
      <c r="N13324">
        <v>65.599997999999999</v>
      </c>
      <c r="O13324">
        <v>66.220000999999996</v>
      </c>
      <c r="P13324">
        <v>65.389999000000003</v>
      </c>
      <c r="Q13324">
        <v>65.930000000000007</v>
      </c>
      <c r="R13324">
        <v>3400000</v>
      </c>
      <c r="S13324">
        <v>65.930000000000007</v>
      </c>
    </row>
    <row r="13325" spans="13:19" x14ac:dyDescent="0.25">
      <c r="M13325" s="36">
        <v>23084</v>
      </c>
      <c r="N13325">
        <v>65.910004000000001</v>
      </c>
      <c r="O13325">
        <v>66.209998999999996</v>
      </c>
      <c r="P13325">
        <v>65.389999000000003</v>
      </c>
      <c r="Q13325">
        <v>65.599997999999999</v>
      </c>
      <c r="R13325">
        <v>3540000</v>
      </c>
      <c r="S13325">
        <v>65.599997999999999</v>
      </c>
    </row>
    <row r="13326" spans="13:19" x14ac:dyDescent="0.25">
      <c r="M13326" s="36">
        <v>23083</v>
      </c>
      <c r="N13326">
        <v>65.669998000000007</v>
      </c>
      <c r="O13326">
        <v>66.269997000000004</v>
      </c>
      <c r="P13326">
        <v>65.540001000000004</v>
      </c>
      <c r="Q13326">
        <v>65.910004000000001</v>
      </c>
      <c r="R13326">
        <v>4120000</v>
      </c>
      <c r="S13326">
        <v>65.910004000000001</v>
      </c>
    </row>
    <row r="13327" spans="13:19" x14ac:dyDescent="0.25">
      <c r="M13327" s="36">
        <v>23082</v>
      </c>
      <c r="N13327">
        <v>65.510002</v>
      </c>
      <c r="O13327">
        <v>65.970000999999996</v>
      </c>
      <c r="P13327">
        <v>65.260002</v>
      </c>
      <c r="Q13327">
        <v>65.669998000000007</v>
      </c>
      <c r="R13327">
        <v>3350000</v>
      </c>
      <c r="S13327">
        <v>65.669998000000007</v>
      </c>
    </row>
    <row r="13328" spans="13:19" x14ac:dyDescent="0.25">
      <c r="M13328" s="36">
        <v>23081</v>
      </c>
      <c r="N13328">
        <v>65.330001999999993</v>
      </c>
      <c r="O13328">
        <v>65.860000999999997</v>
      </c>
      <c r="P13328">
        <v>65.110000999999997</v>
      </c>
      <c r="Q13328">
        <v>65.510002</v>
      </c>
      <c r="R13328">
        <v>3180000</v>
      </c>
      <c r="S13328">
        <v>65.510002</v>
      </c>
    </row>
    <row r="13329" spans="13:19" x14ac:dyDescent="0.25">
      <c r="M13329" s="36">
        <v>23078</v>
      </c>
      <c r="N13329">
        <v>65.260002</v>
      </c>
      <c r="O13329">
        <v>65.739998</v>
      </c>
      <c r="P13329">
        <v>65.029999000000004</v>
      </c>
      <c r="Q13329">
        <v>65.330001999999993</v>
      </c>
      <c r="R13329">
        <v>3360000</v>
      </c>
      <c r="S13329">
        <v>65.330001999999993</v>
      </c>
    </row>
    <row r="13330" spans="13:19" x14ac:dyDescent="0.25">
      <c r="M13330" s="36">
        <v>23077</v>
      </c>
      <c r="N13330">
        <v>64.849997999999999</v>
      </c>
      <c r="O13330">
        <v>65.599997999999999</v>
      </c>
      <c r="P13330">
        <v>64.809997999999993</v>
      </c>
      <c r="Q13330">
        <v>65.260002</v>
      </c>
      <c r="R13330">
        <v>3350000</v>
      </c>
      <c r="S13330">
        <v>65.260002</v>
      </c>
    </row>
    <row r="13331" spans="13:19" x14ac:dyDescent="0.25">
      <c r="M13331" s="36">
        <v>23076</v>
      </c>
      <c r="N13331">
        <v>64.739998</v>
      </c>
      <c r="O13331">
        <v>65.059997999999993</v>
      </c>
      <c r="P13331">
        <v>64.309997999999993</v>
      </c>
      <c r="Q13331">
        <v>64.849997999999999</v>
      </c>
      <c r="R13331">
        <v>3100000</v>
      </c>
      <c r="S13331">
        <v>64.849997999999999</v>
      </c>
    </row>
    <row r="13332" spans="13:19" x14ac:dyDescent="0.25">
      <c r="M13332" s="36">
        <v>23075</v>
      </c>
      <c r="N13332">
        <v>64.720000999999996</v>
      </c>
      <c r="O13332">
        <v>65.269997000000004</v>
      </c>
      <c r="P13332">
        <v>64.410004000000001</v>
      </c>
      <c r="Q13332">
        <v>64.739998</v>
      </c>
      <c r="R13332">
        <v>3280000</v>
      </c>
      <c r="S13332">
        <v>64.739998</v>
      </c>
    </row>
    <row r="13333" spans="13:19" x14ac:dyDescent="0.25">
      <c r="M13333" s="36">
        <v>23074</v>
      </c>
      <c r="N13333">
        <v>64.099997999999999</v>
      </c>
      <c r="O13333">
        <v>65.080001999999993</v>
      </c>
      <c r="P13333">
        <v>63.880001</v>
      </c>
      <c r="Q13333">
        <v>64.720000999999996</v>
      </c>
      <c r="R13333">
        <v>3650000</v>
      </c>
      <c r="S13333">
        <v>64.720000999999996</v>
      </c>
    </row>
    <row r="13334" spans="13:19" x14ac:dyDescent="0.25">
      <c r="M13334" s="36">
        <v>23071</v>
      </c>
      <c r="N13334">
        <v>64.290001000000004</v>
      </c>
      <c r="O13334">
        <v>64.75</v>
      </c>
      <c r="P13334">
        <v>63.799999</v>
      </c>
      <c r="Q13334">
        <v>64.099997999999999</v>
      </c>
      <c r="R13334">
        <v>3920000</v>
      </c>
      <c r="S13334">
        <v>64.099997999999999</v>
      </c>
    </row>
    <row r="13335" spans="13:19" x14ac:dyDescent="0.25">
      <c r="M13335" s="36">
        <v>23070</v>
      </c>
      <c r="N13335">
        <v>65.010002</v>
      </c>
      <c r="O13335">
        <v>65.139999000000003</v>
      </c>
      <c r="P13335">
        <v>64.080001999999993</v>
      </c>
      <c r="Q13335">
        <v>64.290001000000004</v>
      </c>
      <c r="R13335">
        <v>4090000</v>
      </c>
      <c r="S13335">
        <v>64.290001000000004</v>
      </c>
    </row>
    <row r="13336" spans="13:19" x14ac:dyDescent="0.25">
      <c r="M13336" s="36">
        <v>23069</v>
      </c>
      <c r="N13336">
        <v>65.470000999999996</v>
      </c>
      <c r="O13336">
        <v>65.739998</v>
      </c>
      <c r="P13336">
        <v>64.860000999999997</v>
      </c>
      <c r="Q13336">
        <v>65.010002</v>
      </c>
      <c r="R13336">
        <v>3680000</v>
      </c>
      <c r="S13336">
        <v>65.010002</v>
      </c>
    </row>
    <row r="13337" spans="13:19" x14ac:dyDescent="0.25">
      <c r="M13337" s="36">
        <v>23068</v>
      </c>
      <c r="N13337">
        <v>65.459998999999996</v>
      </c>
      <c r="O13337">
        <v>65.860000999999997</v>
      </c>
      <c r="P13337">
        <v>65.059997999999993</v>
      </c>
      <c r="Q13337">
        <v>65.470000999999996</v>
      </c>
      <c r="R13337">
        <v>3670000</v>
      </c>
      <c r="S13337">
        <v>65.470000999999996</v>
      </c>
    </row>
    <row r="13338" spans="13:19" x14ac:dyDescent="0.25">
      <c r="M13338" s="36">
        <v>23067</v>
      </c>
      <c r="N13338">
        <v>65.919998000000007</v>
      </c>
      <c r="O13338">
        <v>66.089995999999999</v>
      </c>
      <c r="P13338">
        <v>65.239998</v>
      </c>
      <c r="Q13338">
        <v>65.459998999999996</v>
      </c>
      <c r="R13338">
        <v>3680000</v>
      </c>
      <c r="S13338">
        <v>65.459998999999996</v>
      </c>
    </row>
    <row r="13339" spans="13:19" x14ac:dyDescent="0.25">
      <c r="M13339" s="36">
        <v>23063</v>
      </c>
      <c r="N13339">
        <v>65.830001999999993</v>
      </c>
      <c r="O13339">
        <v>66.230002999999996</v>
      </c>
      <c r="P13339">
        <v>65.360000999999997</v>
      </c>
      <c r="Q13339">
        <v>65.919998000000007</v>
      </c>
      <c r="R13339">
        <v>3980000</v>
      </c>
      <c r="S13339">
        <v>65.919998000000007</v>
      </c>
    </row>
    <row r="13340" spans="13:19" x14ac:dyDescent="0.25">
      <c r="M13340" s="36">
        <v>23062</v>
      </c>
      <c r="N13340">
        <v>66.199996999999996</v>
      </c>
      <c r="O13340">
        <v>66.279999000000004</v>
      </c>
      <c r="P13340">
        <v>65.440002000000007</v>
      </c>
      <c r="Q13340">
        <v>65.830001999999993</v>
      </c>
      <c r="R13340">
        <v>4120000</v>
      </c>
      <c r="S13340">
        <v>65.830001999999993</v>
      </c>
    </row>
    <row r="13341" spans="13:19" x14ac:dyDescent="0.25">
      <c r="M13341" s="36">
        <v>23061</v>
      </c>
      <c r="N13341">
        <v>66.519997000000004</v>
      </c>
      <c r="O13341">
        <v>66.669998000000007</v>
      </c>
      <c r="P13341">
        <v>65.919998000000007</v>
      </c>
      <c r="Q13341">
        <v>66.199996999999996</v>
      </c>
      <c r="R13341">
        <v>4130000</v>
      </c>
      <c r="S13341">
        <v>66.199996999999996</v>
      </c>
    </row>
    <row r="13342" spans="13:19" x14ac:dyDescent="0.25">
      <c r="M13342" s="36">
        <v>23060</v>
      </c>
      <c r="N13342">
        <v>66.410004000000001</v>
      </c>
      <c r="O13342">
        <v>66.959998999999996</v>
      </c>
      <c r="P13342">
        <v>66.099997999999999</v>
      </c>
      <c r="Q13342">
        <v>66.519997000000004</v>
      </c>
      <c r="R13342">
        <v>4700000</v>
      </c>
      <c r="S13342">
        <v>66.519997000000004</v>
      </c>
    </row>
    <row r="13343" spans="13:19" x14ac:dyDescent="0.25">
      <c r="M13343" s="36">
        <v>23057</v>
      </c>
      <c r="N13343">
        <v>66.349997999999999</v>
      </c>
      <c r="O13343">
        <v>66.739998</v>
      </c>
      <c r="P13343">
        <v>65.959998999999996</v>
      </c>
      <c r="Q13343">
        <v>66.410004000000001</v>
      </c>
      <c r="R13343">
        <v>4410000</v>
      </c>
      <c r="S13343">
        <v>66.410004000000001</v>
      </c>
    </row>
    <row r="13344" spans="13:19" x14ac:dyDescent="0.25">
      <c r="M13344" s="36">
        <v>23056</v>
      </c>
      <c r="N13344">
        <v>66.150002000000001</v>
      </c>
      <c r="O13344">
        <v>66.75</v>
      </c>
      <c r="P13344">
        <v>65.930000000000007</v>
      </c>
      <c r="Q13344">
        <v>66.349997999999999</v>
      </c>
      <c r="R13344">
        <v>5640000</v>
      </c>
      <c r="S13344">
        <v>66.349997999999999</v>
      </c>
    </row>
    <row r="13345" spans="13:19" x14ac:dyDescent="0.25">
      <c r="M13345" s="36">
        <v>23055</v>
      </c>
      <c r="N13345">
        <v>65.830001999999993</v>
      </c>
      <c r="O13345">
        <v>66.529999000000004</v>
      </c>
      <c r="P13345">
        <v>65.559997999999993</v>
      </c>
      <c r="Q13345">
        <v>66.150002000000001</v>
      </c>
      <c r="R13345">
        <v>4960000</v>
      </c>
      <c r="S13345">
        <v>66.150002000000001</v>
      </c>
    </row>
    <row r="13346" spans="13:19" x14ac:dyDescent="0.25">
      <c r="M13346" s="36">
        <v>23054</v>
      </c>
      <c r="N13346">
        <v>65.760002</v>
      </c>
      <c r="O13346">
        <v>66.010002</v>
      </c>
      <c r="P13346">
        <v>65.160004000000001</v>
      </c>
      <c r="Q13346">
        <v>65.830001999999993</v>
      </c>
      <c r="R13346">
        <v>3710000</v>
      </c>
      <c r="S13346">
        <v>65.830001999999993</v>
      </c>
    </row>
    <row r="13347" spans="13:19" x14ac:dyDescent="0.25">
      <c r="M13347" s="36">
        <v>23053</v>
      </c>
      <c r="N13347">
        <v>66.169998000000007</v>
      </c>
      <c r="O13347">
        <v>66.410004000000001</v>
      </c>
      <c r="P13347">
        <v>65.5</v>
      </c>
      <c r="Q13347">
        <v>65.760002</v>
      </c>
      <c r="R13347">
        <v>3880000</v>
      </c>
      <c r="S13347">
        <v>65.760002</v>
      </c>
    </row>
    <row r="13348" spans="13:19" x14ac:dyDescent="0.25">
      <c r="M13348" s="36">
        <v>23050</v>
      </c>
      <c r="N13348">
        <v>66.169998000000007</v>
      </c>
      <c r="O13348">
        <v>66.449996999999996</v>
      </c>
      <c r="P13348">
        <v>65.650002000000001</v>
      </c>
      <c r="Q13348">
        <v>66.169998000000007</v>
      </c>
      <c r="R13348">
        <v>3890000</v>
      </c>
      <c r="S13348">
        <v>66.169998000000007</v>
      </c>
    </row>
    <row r="13349" spans="13:19" x14ac:dyDescent="0.25">
      <c r="M13349" s="36">
        <v>23049</v>
      </c>
      <c r="N13349">
        <v>66.400002000000001</v>
      </c>
      <c r="O13349">
        <v>66.809997999999993</v>
      </c>
      <c r="P13349">
        <v>65.910004000000001</v>
      </c>
      <c r="Q13349">
        <v>66.169998000000007</v>
      </c>
      <c r="R13349">
        <v>4240000</v>
      </c>
      <c r="S13349">
        <v>66.169998000000007</v>
      </c>
    </row>
    <row r="13350" spans="13:19" x14ac:dyDescent="0.25">
      <c r="M13350" s="36">
        <v>23048</v>
      </c>
      <c r="N13350">
        <v>66.110000999999997</v>
      </c>
      <c r="O13350">
        <v>66.760002</v>
      </c>
      <c r="P13350">
        <v>65.879997000000003</v>
      </c>
      <c r="Q13350">
        <v>66.400002000000001</v>
      </c>
      <c r="R13350">
        <v>4340000</v>
      </c>
      <c r="S13350">
        <v>66.400002000000001</v>
      </c>
    </row>
    <row r="13351" spans="13:19" x14ac:dyDescent="0.25">
      <c r="M13351" s="36">
        <v>23047</v>
      </c>
      <c r="N13351">
        <v>66.169998000000007</v>
      </c>
      <c r="O13351">
        <v>66.349997999999999</v>
      </c>
      <c r="P13351">
        <v>65.379997000000003</v>
      </c>
      <c r="Q13351">
        <v>66.110000999999997</v>
      </c>
      <c r="R13351">
        <v>4050000</v>
      </c>
      <c r="S13351">
        <v>66.110000999999997</v>
      </c>
    </row>
    <row r="13352" spans="13:19" x14ac:dyDescent="0.25">
      <c r="M13352" s="36">
        <v>23046</v>
      </c>
      <c r="N13352">
        <v>66.309997999999993</v>
      </c>
      <c r="O13352">
        <v>66.660004000000001</v>
      </c>
      <c r="P13352">
        <v>65.889999000000003</v>
      </c>
      <c r="Q13352">
        <v>66.169998000000007</v>
      </c>
      <c r="R13352">
        <v>3670000</v>
      </c>
      <c r="S13352">
        <v>66.169998000000007</v>
      </c>
    </row>
    <row r="13353" spans="13:19" x14ac:dyDescent="0.25">
      <c r="M13353" s="36">
        <v>23043</v>
      </c>
      <c r="N13353">
        <v>66.309997999999993</v>
      </c>
      <c r="O13353">
        <v>66.309997999999993</v>
      </c>
      <c r="P13353">
        <v>66.309997999999993</v>
      </c>
      <c r="Q13353">
        <v>66.309997999999993</v>
      </c>
      <c r="R13353">
        <v>4280000</v>
      </c>
      <c r="S13353">
        <v>66.309997999999993</v>
      </c>
    </row>
    <row r="13354" spans="13:19" x14ac:dyDescent="0.25">
      <c r="M13354" s="36">
        <v>23042</v>
      </c>
      <c r="N13354">
        <v>65.849997999999999</v>
      </c>
      <c r="O13354">
        <v>66.449996999999996</v>
      </c>
      <c r="P13354">
        <v>65.510002</v>
      </c>
      <c r="Q13354">
        <v>66.199996999999996</v>
      </c>
      <c r="R13354">
        <v>4270000</v>
      </c>
      <c r="S13354">
        <v>66.199996999999996</v>
      </c>
    </row>
    <row r="13355" spans="13:19" x14ac:dyDescent="0.25">
      <c r="M13355" s="36">
        <v>23041</v>
      </c>
      <c r="N13355">
        <v>66.230002999999996</v>
      </c>
      <c r="O13355">
        <v>66.330001999999993</v>
      </c>
      <c r="P13355">
        <v>65.550003000000004</v>
      </c>
      <c r="Q13355">
        <v>65.849997999999999</v>
      </c>
      <c r="R13355">
        <v>3740000</v>
      </c>
      <c r="S13355">
        <v>65.849997999999999</v>
      </c>
    </row>
    <row r="13356" spans="13:19" x14ac:dyDescent="0.25">
      <c r="M13356" s="36">
        <v>23040</v>
      </c>
      <c r="N13356">
        <v>66.239998</v>
      </c>
      <c r="O13356">
        <v>66.580001999999993</v>
      </c>
      <c r="P13356">
        <v>65.830001999999993</v>
      </c>
      <c r="Q13356">
        <v>66.230002999999996</v>
      </c>
      <c r="R13356">
        <v>4360000</v>
      </c>
      <c r="S13356">
        <v>66.230002999999996</v>
      </c>
    </row>
    <row r="13357" spans="13:19" x14ac:dyDescent="0.25">
      <c r="M13357" s="36">
        <v>23039</v>
      </c>
      <c r="N13357">
        <v>65.919998000000007</v>
      </c>
      <c r="O13357">
        <v>66.589995999999999</v>
      </c>
      <c r="P13357">
        <v>65.769997000000004</v>
      </c>
      <c r="Q13357">
        <v>66.239998</v>
      </c>
      <c r="R13357">
        <v>4720000</v>
      </c>
      <c r="S13357">
        <v>66.239998</v>
      </c>
    </row>
    <row r="13358" spans="13:19" x14ac:dyDescent="0.25">
      <c r="M13358" s="36">
        <v>23036</v>
      </c>
      <c r="N13358">
        <v>65.75</v>
      </c>
      <c r="O13358">
        <v>66.230002999999996</v>
      </c>
      <c r="P13358">
        <v>65.379997000000003</v>
      </c>
      <c r="Q13358">
        <v>65.919998000000007</v>
      </c>
      <c r="R13358">
        <v>4770000</v>
      </c>
      <c r="S13358">
        <v>65.919998000000007</v>
      </c>
    </row>
    <row r="13359" spans="13:19" x14ac:dyDescent="0.25">
      <c r="M13359" s="36">
        <v>23035</v>
      </c>
      <c r="N13359">
        <v>65.620002999999997</v>
      </c>
      <c r="O13359">
        <v>66.089995999999999</v>
      </c>
      <c r="P13359">
        <v>65.330001999999993</v>
      </c>
      <c r="Q13359">
        <v>65.75</v>
      </c>
      <c r="R13359">
        <v>4810000</v>
      </c>
      <c r="S13359">
        <v>65.75</v>
      </c>
    </row>
    <row r="13360" spans="13:19" x14ac:dyDescent="0.25">
      <c r="M13360" s="36">
        <v>23034</v>
      </c>
      <c r="N13360">
        <v>65.440002000000007</v>
      </c>
      <c r="O13360">
        <v>65.910004000000001</v>
      </c>
      <c r="P13360">
        <v>65.230002999999996</v>
      </c>
      <c r="Q13360">
        <v>65.620002999999997</v>
      </c>
      <c r="R13360">
        <v>4820000</v>
      </c>
      <c r="S13360">
        <v>65.620002999999997</v>
      </c>
    </row>
    <row r="13361" spans="13:19" x14ac:dyDescent="0.25">
      <c r="M13361" s="36">
        <v>23033</v>
      </c>
      <c r="N13361">
        <v>65.279999000000004</v>
      </c>
      <c r="O13361">
        <v>65.800003000000004</v>
      </c>
      <c r="P13361">
        <v>65.029999000000004</v>
      </c>
      <c r="Q13361">
        <v>65.440002000000007</v>
      </c>
      <c r="R13361">
        <v>4810000</v>
      </c>
      <c r="S13361">
        <v>65.440002000000007</v>
      </c>
    </row>
    <row r="13362" spans="13:19" x14ac:dyDescent="0.25">
      <c r="M13362" s="36">
        <v>23032</v>
      </c>
      <c r="N13362">
        <v>65.180000000000007</v>
      </c>
      <c r="O13362">
        <v>65.519997000000004</v>
      </c>
      <c r="P13362">
        <v>64.639999000000003</v>
      </c>
      <c r="Q13362">
        <v>65.279999000000004</v>
      </c>
      <c r="R13362">
        <v>4090000</v>
      </c>
      <c r="S13362">
        <v>65.279999000000004</v>
      </c>
    </row>
    <row r="13363" spans="13:19" x14ac:dyDescent="0.25">
      <c r="M13363" s="36">
        <v>23029</v>
      </c>
      <c r="N13363">
        <v>65.129997000000003</v>
      </c>
      <c r="O13363">
        <v>65.699996999999996</v>
      </c>
      <c r="P13363">
        <v>64.860000999999997</v>
      </c>
      <c r="Q13363">
        <v>65.180000000000007</v>
      </c>
      <c r="R13363">
        <v>4760000</v>
      </c>
      <c r="S13363">
        <v>65.180000000000007</v>
      </c>
    </row>
    <row r="13364" spans="13:19" x14ac:dyDescent="0.25">
      <c r="M13364" s="36">
        <v>23028</v>
      </c>
      <c r="N13364">
        <v>64.669998000000007</v>
      </c>
      <c r="O13364">
        <v>65.400002000000001</v>
      </c>
      <c r="P13364">
        <v>64.349997999999999</v>
      </c>
      <c r="Q13364">
        <v>65.129997000000003</v>
      </c>
      <c r="R13364">
        <v>5230000</v>
      </c>
      <c r="S13364">
        <v>65.129997000000003</v>
      </c>
    </row>
    <row r="13365" spans="13:19" x14ac:dyDescent="0.25">
      <c r="M13365" s="36">
        <v>23027</v>
      </c>
      <c r="N13365">
        <v>65.110000999999997</v>
      </c>
      <c r="O13365">
        <v>65.25</v>
      </c>
      <c r="P13365">
        <v>64.419998000000007</v>
      </c>
      <c r="Q13365">
        <v>64.669998000000007</v>
      </c>
      <c r="R13365">
        <v>4260000</v>
      </c>
      <c r="S13365">
        <v>64.669998000000007</v>
      </c>
    </row>
    <row r="13366" spans="13:19" x14ac:dyDescent="0.25">
      <c r="M13366" s="36">
        <v>23026</v>
      </c>
      <c r="N13366">
        <v>65.199996999999996</v>
      </c>
      <c r="O13366">
        <v>65.620002999999997</v>
      </c>
      <c r="P13366">
        <v>64.819999999999993</v>
      </c>
      <c r="Q13366">
        <v>65.110000999999997</v>
      </c>
      <c r="R13366">
        <v>5930000</v>
      </c>
      <c r="S13366">
        <v>65.110000999999997</v>
      </c>
    </row>
    <row r="13367" spans="13:19" x14ac:dyDescent="0.25">
      <c r="M13367" s="36">
        <v>23025</v>
      </c>
      <c r="N13367">
        <v>64.849997999999999</v>
      </c>
      <c r="O13367">
        <v>65.5</v>
      </c>
      <c r="P13367">
        <v>64.610000999999997</v>
      </c>
      <c r="Q13367">
        <v>65.199996999999996</v>
      </c>
      <c r="R13367">
        <v>5000000</v>
      </c>
      <c r="S13367">
        <v>65.199996999999996</v>
      </c>
    </row>
    <row r="13368" spans="13:19" x14ac:dyDescent="0.25">
      <c r="M13368" s="36">
        <v>23022</v>
      </c>
      <c r="N13368">
        <v>64.709998999999996</v>
      </c>
      <c r="O13368">
        <v>65.099997999999999</v>
      </c>
      <c r="P13368">
        <v>64.309997999999993</v>
      </c>
      <c r="Q13368">
        <v>64.849997999999999</v>
      </c>
      <c r="R13368">
        <v>4410000</v>
      </c>
      <c r="S13368">
        <v>64.849997999999999</v>
      </c>
    </row>
    <row r="13369" spans="13:19" x14ac:dyDescent="0.25">
      <c r="M13369" s="36">
        <v>23021</v>
      </c>
      <c r="N13369">
        <v>64.589995999999999</v>
      </c>
      <c r="O13369">
        <v>65.160004000000001</v>
      </c>
      <c r="P13369">
        <v>64.330001999999993</v>
      </c>
      <c r="Q13369">
        <v>64.709998999999996</v>
      </c>
      <c r="R13369">
        <v>4520000</v>
      </c>
      <c r="S13369">
        <v>64.709998999999996</v>
      </c>
    </row>
    <row r="13370" spans="13:19" x14ac:dyDescent="0.25">
      <c r="M13370" s="36">
        <v>23020</v>
      </c>
      <c r="N13370">
        <v>64.739998</v>
      </c>
      <c r="O13370">
        <v>65.220000999999996</v>
      </c>
      <c r="P13370">
        <v>64.319999999999993</v>
      </c>
      <c r="Q13370">
        <v>64.589995999999999</v>
      </c>
      <c r="R13370">
        <v>5110000</v>
      </c>
      <c r="S13370">
        <v>64.589995999999999</v>
      </c>
    </row>
    <row r="13371" spans="13:19" x14ac:dyDescent="0.25">
      <c r="M13371" s="36">
        <v>23019</v>
      </c>
      <c r="N13371">
        <v>64.120002999999997</v>
      </c>
      <c r="O13371">
        <v>64.980002999999996</v>
      </c>
      <c r="P13371">
        <v>64</v>
      </c>
      <c r="Q13371">
        <v>64.739998</v>
      </c>
      <c r="R13371">
        <v>5410000</v>
      </c>
      <c r="S13371">
        <v>64.739998</v>
      </c>
    </row>
    <row r="13372" spans="13:19" x14ac:dyDescent="0.25">
      <c r="M13372" s="36">
        <v>23018</v>
      </c>
      <c r="N13372">
        <v>64.129997000000003</v>
      </c>
      <c r="O13372">
        <v>64.589995999999999</v>
      </c>
      <c r="P13372">
        <v>63.669998</v>
      </c>
      <c r="Q13372">
        <v>64.120002999999997</v>
      </c>
      <c r="R13372">
        <v>4440000</v>
      </c>
      <c r="S13372">
        <v>64.120002999999997</v>
      </c>
    </row>
    <row r="13373" spans="13:19" x14ac:dyDescent="0.25">
      <c r="M13373" s="36">
        <v>23015</v>
      </c>
      <c r="N13373">
        <v>63.720001000000003</v>
      </c>
      <c r="O13373">
        <v>64.449996999999996</v>
      </c>
      <c r="P13373">
        <v>63.57</v>
      </c>
      <c r="Q13373">
        <v>64.129997000000003</v>
      </c>
      <c r="R13373">
        <v>5400000</v>
      </c>
      <c r="S13373">
        <v>64.129997000000003</v>
      </c>
    </row>
    <row r="13374" spans="13:19" x14ac:dyDescent="0.25">
      <c r="M13374" s="36">
        <v>23014</v>
      </c>
      <c r="N13374">
        <v>62.689999</v>
      </c>
      <c r="O13374">
        <v>63.889999000000003</v>
      </c>
      <c r="P13374">
        <v>62.669998</v>
      </c>
      <c r="Q13374">
        <v>63.720001000000003</v>
      </c>
      <c r="R13374">
        <v>4570000</v>
      </c>
      <c r="S13374">
        <v>63.720001000000003</v>
      </c>
    </row>
    <row r="13375" spans="13:19" x14ac:dyDescent="0.25">
      <c r="M13375" s="36">
        <v>23013</v>
      </c>
      <c r="N13375">
        <v>63.099997999999999</v>
      </c>
      <c r="O13375">
        <v>63.389999000000003</v>
      </c>
      <c r="P13375">
        <v>62.32</v>
      </c>
      <c r="Q13375">
        <v>62.689999</v>
      </c>
      <c r="R13375">
        <v>2540000</v>
      </c>
      <c r="S13375">
        <v>62.689999</v>
      </c>
    </row>
    <row r="13376" spans="13:19" x14ac:dyDescent="0.25">
      <c r="M13376" s="36">
        <v>23011</v>
      </c>
      <c r="N13376">
        <v>62.959999000000003</v>
      </c>
      <c r="O13376">
        <v>63.43</v>
      </c>
      <c r="P13376">
        <v>62.68</v>
      </c>
      <c r="Q13376">
        <v>63.099997999999999</v>
      </c>
      <c r="R13376">
        <v>5420000</v>
      </c>
      <c r="S13376">
        <v>63.099997999999999</v>
      </c>
    </row>
    <row r="13377" spans="13:19" x14ac:dyDescent="0.25">
      <c r="M13377" s="36">
        <v>23008</v>
      </c>
      <c r="N13377">
        <v>62.93</v>
      </c>
      <c r="O13377">
        <v>63.25</v>
      </c>
      <c r="P13377">
        <v>62.529998999999997</v>
      </c>
      <c r="Q13377">
        <v>62.959999000000003</v>
      </c>
      <c r="R13377">
        <v>4140000</v>
      </c>
      <c r="S13377">
        <v>62.959999000000003</v>
      </c>
    </row>
    <row r="13378" spans="13:19" x14ac:dyDescent="0.25">
      <c r="M13378" s="36">
        <v>23007</v>
      </c>
      <c r="N13378">
        <v>63.02</v>
      </c>
      <c r="O13378">
        <v>63.41</v>
      </c>
      <c r="P13378">
        <v>62.669998</v>
      </c>
      <c r="Q13378">
        <v>62.93</v>
      </c>
      <c r="R13378">
        <v>3670000</v>
      </c>
      <c r="S13378">
        <v>62.93</v>
      </c>
    </row>
    <row r="13379" spans="13:19" x14ac:dyDescent="0.25">
      <c r="M13379" s="36">
        <v>23006</v>
      </c>
      <c r="N13379">
        <v>62.630001</v>
      </c>
      <c r="O13379">
        <v>63.32</v>
      </c>
      <c r="P13379">
        <v>62.560001</v>
      </c>
      <c r="Q13379">
        <v>63.02</v>
      </c>
      <c r="R13379">
        <v>3370000</v>
      </c>
      <c r="S13379">
        <v>63.02</v>
      </c>
    </row>
    <row r="13380" spans="13:19" x14ac:dyDescent="0.25">
      <c r="M13380" s="36">
        <v>23004</v>
      </c>
      <c r="N13380">
        <v>62.639999000000003</v>
      </c>
      <c r="O13380">
        <v>63.029998999999997</v>
      </c>
      <c r="P13380">
        <v>62.189999</v>
      </c>
      <c r="Q13380">
        <v>62.630001</v>
      </c>
      <c r="R13380">
        <v>3180000</v>
      </c>
      <c r="S13380">
        <v>62.630001</v>
      </c>
    </row>
    <row r="13381" spans="13:19" x14ac:dyDescent="0.25">
      <c r="M13381" s="36">
        <v>23001</v>
      </c>
      <c r="N13381">
        <v>62.82</v>
      </c>
      <c r="O13381">
        <v>63.130001</v>
      </c>
      <c r="P13381">
        <v>62.259998000000003</v>
      </c>
      <c r="Q13381">
        <v>62.639999000000003</v>
      </c>
      <c r="R13381">
        <v>3470000</v>
      </c>
      <c r="S13381">
        <v>62.639999000000003</v>
      </c>
    </row>
    <row r="13382" spans="13:19" x14ac:dyDescent="0.25">
      <c r="M13382" s="36">
        <v>23000</v>
      </c>
      <c r="N13382">
        <v>62.580002</v>
      </c>
      <c r="O13382">
        <v>63.279998999999997</v>
      </c>
      <c r="P13382">
        <v>62.439999</v>
      </c>
      <c r="Q13382">
        <v>62.82</v>
      </c>
      <c r="R13382">
        <v>4220000</v>
      </c>
      <c r="S13382">
        <v>62.82</v>
      </c>
    </row>
    <row r="13383" spans="13:19" x14ac:dyDescent="0.25">
      <c r="M13383" s="36">
        <v>22999</v>
      </c>
      <c r="N13383">
        <v>62.07</v>
      </c>
      <c r="O13383">
        <v>62.810001</v>
      </c>
      <c r="P13383">
        <v>61.720001000000003</v>
      </c>
      <c r="Q13383">
        <v>62.580002</v>
      </c>
      <c r="R13383">
        <v>4000000</v>
      </c>
      <c r="S13383">
        <v>62.580002</v>
      </c>
    </row>
    <row r="13384" spans="13:19" x14ac:dyDescent="0.25">
      <c r="M13384" s="36">
        <v>22998</v>
      </c>
      <c r="N13384">
        <v>62.369999</v>
      </c>
      <c r="O13384">
        <v>62.66</v>
      </c>
      <c r="P13384">
        <v>61.779998999999997</v>
      </c>
      <c r="Q13384">
        <v>62.07</v>
      </c>
      <c r="R13384">
        <v>3620000</v>
      </c>
      <c r="S13384">
        <v>62.07</v>
      </c>
    </row>
    <row r="13385" spans="13:19" x14ac:dyDescent="0.25">
      <c r="M13385" s="36">
        <v>22997</v>
      </c>
      <c r="N13385">
        <v>62.57</v>
      </c>
      <c r="O13385">
        <v>62.950001</v>
      </c>
      <c r="P13385">
        <v>62.139999000000003</v>
      </c>
      <c r="Q13385">
        <v>62.369999</v>
      </c>
      <c r="R13385">
        <v>3590000</v>
      </c>
      <c r="S13385">
        <v>62.369999</v>
      </c>
    </row>
    <row r="13386" spans="13:19" x14ac:dyDescent="0.25">
      <c r="M13386" s="36">
        <v>22994</v>
      </c>
      <c r="N13386">
        <v>62.419998</v>
      </c>
      <c r="O13386">
        <v>62.830002</v>
      </c>
      <c r="P13386">
        <v>61.959999000000003</v>
      </c>
      <c r="Q13386">
        <v>62.57</v>
      </c>
      <c r="R13386">
        <v>3280000</v>
      </c>
      <c r="S13386">
        <v>62.57</v>
      </c>
    </row>
    <row r="13387" spans="13:19" x14ac:dyDescent="0.25">
      <c r="M13387" s="36">
        <v>22993</v>
      </c>
      <c r="N13387">
        <v>62.630001</v>
      </c>
      <c r="O13387">
        <v>63.07</v>
      </c>
      <c r="P13387">
        <v>62.09</v>
      </c>
      <c r="Q13387">
        <v>62.419998</v>
      </c>
      <c r="R13387">
        <v>3380000</v>
      </c>
      <c r="S13387">
        <v>62.419998</v>
      </c>
    </row>
    <row r="13388" spans="13:19" x14ac:dyDescent="0.25">
      <c r="M13388" s="36">
        <v>22992</v>
      </c>
      <c r="N13388">
        <v>62.32</v>
      </c>
      <c r="O13388">
        <v>63.16</v>
      </c>
      <c r="P13388">
        <v>62.130001</v>
      </c>
      <c r="Q13388">
        <v>62.630001</v>
      </c>
      <c r="R13388">
        <v>3760000</v>
      </c>
      <c r="S13388">
        <v>62.630001</v>
      </c>
    </row>
    <row r="13389" spans="13:19" x14ac:dyDescent="0.25">
      <c r="M13389" s="36">
        <v>22991</v>
      </c>
      <c r="N13389">
        <v>62.27</v>
      </c>
      <c r="O13389">
        <v>62.580002</v>
      </c>
      <c r="P13389">
        <v>61.720001000000003</v>
      </c>
      <c r="Q13389">
        <v>62.32</v>
      </c>
      <c r="R13389">
        <v>3700000</v>
      </c>
      <c r="S13389">
        <v>62.32</v>
      </c>
    </row>
    <row r="13390" spans="13:19" x14ac:dyDescent="0.25">
      <c r="M13390" s="36">
        <v>22990</v>
      </c>
      <c r="N13390">
        <v>63.060001</v>
      </c>
      <c r="O13390">
        <v>63.349997999999999</v>
      </c>
      <c r="P13390">
        <v>61.959999000000003</v>
      </c>
      <c r="Q13390">
        <v>62.27</v>
      </c>
      <c r="R13390">
        <v>4270000</v>
      </c>
      <c r="S13390">
        <v>62.27</v>
      </c>
    </row>
    <row r="13391" spans="13:19" x14ac:dyDescent="0.25">
      <c r="M13391" s="36">
        <v>22987</v>
      </c>
      <c r="N13391">
        <v>62.93</v>
      </c>
      <c r="O13391">
        <v>63.43</v>
      </c>
      <c r="P13391">
        <v>62.450001</v>
      </c>
      <c r="Q13391">
        <v>63.060001</v>
      </c>
      <c r="R13391">
        <v>3900000</v>
      </c>
      <c r="S13391">
        <v>63.060001</v>
      </c>
    </row>
    <row r="13392" spans="13:19" x14ac:dyDescent="0.25">
      <c r="M13392" s="36">
        <v>22986</v>
      </c>
      <c r="N13392">
        <v>62.389999000000003</v>
      </c>
      <c r="O13392">
        <v>63.360000999999997</v>
      </c>
      <c r="P13392">
        <v>62.279998999999997</v>
      </c>
      <c r="Q13392">
        <v>62.93</v>
      </c>
      <c r="R13392">
        <v>4600000</v>
      </c>
      <c r="S13392">
        <v>62.93</v>
      </c>
    </row>
    <row r="13393" spans="13:19" x14ac:dyDescent="0.25">
      <c r="M13393" s="36">
        <v>22985</v>
      </c>
      <c r="N13393">
        <v>62.639999000000003</v>
      </c>
      <c r="O13393">
        <v>63.5</v>
      </c>
      <c r="P13393">
        <v>62.369999</v>
      </c>
      <c r="Q13393">
        <v>62.389999000000003</v>
      </c>
      <c r="R13393">
        <v>6280000</v>
      </c>
      <c r="S13393">
        <v>62.389999000000003</v>
      </c>
    </row>
    <row r="13394" spans="13:19" x14ac:dyDescent="0.25">
      <c r="M13394" s="36">
        <v>22984</v>
      </c>
      <c r="N13394">
        <v>61.939999</v>
      </c>
      <c r="O13394">
        <v>62.93</v>
      </c>
      <c r="P13394">
        <v>61.77</v>
      </c>
      <c r="Q13394">
        <v>62.639999000000003</v>
      </c>
      <c r="R13394">
        <v>5210000</v>
      </c>
      <c r="S13394">
        <v>62.639999000000003</v>
      </c>
    </row>
    <row r="13395" spans="13:19" x14ac:dyDescent="0.25">
      <c r="M13395" s="36">
        <v>22983</v>
      </c>
      <c r="N13395">
        <v>62.259998000000003</v>
      </c>
      <c r="O13395">
        <v>62.450001</v>
      </c>
      <c r="P13395">
        <v>61.279998999999997</v>
      </c>
      <c r="Q13395">
        <v>61.939999</v>
      </c>
      <c r="R13395">
        <v>3810000</v>
      </c>
      <c r="S13395">
        <v>61.939999</v>
      </c>
    </row>
    <row r="13396" spans="13:19" x14ac:dyDescent="0.25">
      <c r="M13396" s="36">
        <v>22980</v>
      </c>
      <c r="N13396">
        <v>62.41</v>
      </c>
      <c r="O13396">
        <v>62.779998999999997</v>
      </c>
      <c r="P13396">
        <v>61.779998999999997</v>
      </c>
      <c r="Q13396">
        <v>62.259998000000003</v>
      </c>
      <c r="R13396">
        <v>4570000</v>
      </c>
      <c r="S13396">
        <v>62.259998000000003</v>
      </c>
    </row>
    <row r="13397" spans="13:19" x14ac:dyDescent="0.25">
      <c r="M13397" s="36">
        <v>22979</v>
      </c>
      <c r="N13397">
        <v>62.119999</v>
      </c>
      <c r="O13397">
        <v>62.720001000000003</v>
      </c>
      <c r="P13397">
        <v>61.689999</v>
      </c>
      <c r="Q13397">
        <v>62.41</v>
      </c>
      <c r="R13397">
        <v>5810000</v>
      </c>
      <c r="S13397">
        <v>62.41</v>
      </c>
    </row>
    <row r="13398" spans="13:19" x14ac:dyDescent="0.25">
      <c r="M13398" s="36">
        <v>22978</v>
      </c>
      <c r="N13398">
        <v>61.73</v>
      </c>
      <c r="O13398">
        <v>62.48</v>
      </c>
      <c r="P13398">
        <v>61.509998000000003</v>
      </c>
      <c r="Q13398">
        <v>62.119999</v>
      </c>
      <c r="R13398">
        <v>5980000</v>
      </c>
      <c r="S13398">
        <v>62.119999</v>
      </c>
    </row>
    <row r="13399" spans="13:19" x14ac:dyDescent="0.25">
      <c r="M13399" s="36">
        <v>22977</v>
      </c>
      <c r="N13399">
        <v>61.360000999999997</v>
      </c>
      <c r="O13399">
        <v>62.040000999999997</v>
      </c>
      <c r="P13399">
        <v>60.98</v>
      </c>
      <c r="Q13399">
        <v>61.73</v>
      </c>
      <c r="R13399">
        <v>5500000</v>
      </c>
      <c r="S13399">
        <v>61.73</v>
      </c>
    </row>
    <row r="13400" spans="13:19" x14ac:dyDescent="0.25">
      <c r="M13400" s="36">
        <v>22976</v>
      </c>
      <c r="N13400">
        <v>61.540000999999997</v>
      </c>
      <c r="O13400">
        <v>62.130001</v>
      </c>
      <c r="P13400">
        <v>60.950001</v>
      </c>
      <c r="Q13400">
        <v>61.360000999999997</v>
      </c>
      <c r="R13400">
        <v>5650000</v>
      </c>
      <c r="S13400">
        <v>61.360000999999997</v>
      </c>
    </row>
    <row r="13401" spans="13:19" x14ac:dyDescent="0.25">
      <c r="M13401" s="36">
        <v>22973</v>
      </c>
      <c r="N13401">
        <v>60.810001</v>
      </c>
      <c r="O13401">
        <v>62.029998999999997</v>
      </c>
      <c r="P13401">
        <v>60.66</v>
      </c>
      <c r="Q13401">
        <v>61.540000999999997</v>
      </c>
      <c r="R13401">
        <v>5660000</v>
      </c>
      <c r="S13401">
        <v>61.540000999999997</v>
      </c>
    </row>
    <row r="13402" spans="13:19" x14ac:dyDescent="0.25">
      <c r="M13402" s="36">
        <v>22971</v>
      </c>
      <c r="N13402">
        <v>60.450001</v>
      </c>
      <c r="O13402">
        <v>61.18</v>
      </c>
      <c r="P13402">
        <v>60.189999</v>
      </c>
      <c r="Q13402">
        <v>60.810001</v>
      </c>
      <c r="R13402">
        <v>5100000</v>
      </c>
      <c r="S13402">
        <v>60.810001</v>
      </c>
    </row>
    <row r="13403" spans="13:19" x14ac:dyDescent="0.25">
      <c r="M13403" s="36">
        <v>22970</v>
      </c>
      <c r="N13403">
        <v>59.82</v>
      </c>
      <c r="O13403">
        <v>60.630001</v>
      </c>
      <c r="P13403">
        <v>59.57</v>
      </c>
      <c r="Q13403">
        <v>60.450001</v>
      </c>
      <c r="R13403">
        <v>4290000</v>
      </c>
      <c r="S13403">
        <v>60.450001</v>
      </c>
    </row>
    <row r="13404" spans="13:19" x14ac:dyDescent="0.25">
      <c r="M13404" s="36">
        <v>22969</v>
      </c>
      <c r="N13404">
        <v>60.16</v>
      </c>
      <c r="O13404">
        <v>60.419998</v>
      </c>
      <c r="P13404">
        <v>59.459999000000003</v>
      </c>
      <c r="Q13404">
        <v>59.82</v>
      </c>
      <c r="R13404">
        <v>3410000</v>
      </c>
      <c r="S13404">
        <v>59.82</v>
      </c>
    </row>
    <row r="13405" spans="13:19" x14ac:dyDescent="0.25">
      <c r="M13405" s="36">
        <v>22966</v>
      </c>
      <c r="N13405">
        <v>59.970001000000003</v>
      </c>
      <c r="O13405">
        <v>60.459999000000003</v>
      </c>
      <c r="P13405">
        <v>59.459999000000003</v>
      </c>
      <c r="Q13405">
        <v>60.16</v>
      </c>
      <c r="R13405">
        <v>4000000</v>
      </c>
      <c r="S13405">
        <v>60.16</v>
      </c>
    </row>
    <row r="13406" spans="13:19" x14ac:dyDescent="0.25">
      <c r="M13406" s="36">
        <v>22965</v>
      </c>
      <c r="N13406">
        <v>60.16</v>
      </c>
      <c r="O13406">
        <v>60.669998</v>
      </c>
      <c r="P13406">
        <v>59.740001999999997</v>
      </c>
      <c r="Q13406">
        <v>59.970001000000003</v>
      </c>
      <c r="R13406">
        <v>5050000</v>
      </c>
      <c r="S13406">
        <v>59.970001000000003</v>
      </c>
    </row>
    <row r="13407" spans="13:19" x14ac:dyDescent="0.25">
      <c r="M13407" s="36">
        <v>22964</v>
      </c>
      <c r="N13407">
        <v>59.459999000000003</v>
      </c>
      <c r="O13407">
        <v>60.41</v>
      </c>
      <c r="P13407">
        <v>59.18</v>
      </c>
      <c r="Q13407">
        <v>60.16</v>
      </c>
      <c r="R13407">
        <v>5090000</v>
      </c>
      <c r="S13407">
        <v>60.16</v>
      </c>
    </row>
    <row r="13408" spans="13:19" x14ac:dyDescent="0.25">
      <c r="M13408" s="36">
        <v>22963</v>
      </c>
      <c r="N13408">
        <v>59.59</v>
      </c>
      <c r="O13408">
        <v>60.060001</v>
      </c>
      <c r="P13408">
        <v>59.060001</v>
      </c>
      <c r="Q13408">
        <v>59.459999000000003</v>
      </c>
      <c r="R13408">
        <v>4550000</v>
      </c>
      <c r="S13408">
        <v>59.459999000000003</v>
      </c>
    </row>
    <row r="13409" spans="13:19" x14ac:dyDescent="0.25">
      <c r="M13409" s="36">
        <v>22962</v>
      </c>
      <c r="N13409">
        <v>58.779998999999997</v>
      </c>
      <c r="O13409">
        <v>60</v>
      </c>
      <c r="P13409">
        <v>58.59</v>
      </c>
      <c r="Q13409">
        <v>59.59</v>
      </c>
      <c r="R13409">
        <v>5090000</v>
      </c>
      <c r="S13409">
        <v>59.59</v>
      </c>
    </row>
    <row r="13410" spans="13:19" x14ac:dyDescent="0.25">
      <c r="M13410" s="36">
        <v>22959</v>
      </c>
      <c r="N13410">
        <v>58.32</v>
      </c>
      <c r="O13410">
        <v>58.990001999999997</v>
      </c>
      <c r="P13410">
        <v>57.900002000000001</v>
      </c>
      <c r="Q13410">
        <v>58.779998999999997</v>
      </c>
      <c r="R13410">
        <v>4340000</v>
      </c>
      <c r="S13410">
        <v>58.779998999999997</v>
      </c>
    </row>
    <row r="13411" spans="13:19" x14ac:dyDescent="0.25">
      <c r="M13411" s="36">
        <v>22958</v>
      </c>
      <c r="N13411">
        <v>58.709999000000003</v>
      </c>
      <c r="O13411">
        <v>59.119999</v>
      </c>
      <c r="P13411">
        <v>58.09</v>
      </c>
      <c r="Q13411">
        <v>58.32</v>
      </c>
      <c r="R13411">
        <v>4160000</v>
      </c>
      <c r="S13411">
        <v>58.32</v>
      </c>
    </row>
    <row r="13412" spans="13:19" x14ac:dyDescent="0.25">
      <c r="M13412" s="36">
        <v>22957</v>
      </c>
      <c r="N13412">
        <v>58.349997999999999</v>
      </c>
      <c r="O13412">
        <v>59.110000999999997</v>
      </c>
      <c r="P13412">
        <v>57.759998000000003</v>
      </c>
      <c r="Q13412">
        <v>58.709999000000003</v>
      </c>
      <c r="R13412">
        <v>4580000</v>
      </c>
      <c r="S13412">
        <v>58.709999000000003</v>
      </c>
    </row>
    <row r="13413" spans="13:19" x14ac:dyDescent="0.25">
      <c r="M13413" s="36">
        <v>22955</v>
      </c>
      <c r="N13413">
        <v>57.75</v>
      </c>
      <c r="O13413">
        <v>58.700001</v>
      </c>
      <c r="P13413">
        <v>57.689999</v>
      </c>
      <c r="Q13413">
        <v>58.349997999999999</v>
      </c>
      <c r="R13413">
        <v>4320000</v>
      </c>
      <c r="S13413">
        <v>58.349997999999999</v>
      </c>
    </row>
    <row r="13414" spans="13:19" x14ac:dyDescent="0.25">
      <c r="M13414" s="36">
        <v>22952</v>
      </c>
      <c r="N13414">
        <v>57.119999</v>
      </c>
      <c r="O13414">
        <v>58.189999</v>
      </c>
      <c r="P13414">
        <v>56.779998999999997</v>
      </c>
      <c r="Q13414">
        <v>57.75</v>
      </c>
      <c r="R13414">
        <v>5470000</v>
      </c>
      <c r="S13414">
        <v>57.75</v>
      </c>
    </row>
    <row r="13415" spans="13:19" x14ac:dyDescent="0.25">
      <c r="M13415" s="36">
        <v>22951</v>
      </c>
      <c r="N13415">
        <v>56.52</v>
      </c>
      <c r="O13415">
        <v>57.310001</v>
      </c>
      <c r="P13415">
        <v>55.900002000000001</v>
      </c>
      <c r="Q13415">
        <v>57.119999</v>
      </c>
      <c r="R13415">
        <v>3400000</v>
      </c>
      <c r="S13415">
        <v>57.119999</v>
      </c>
    </row>
    <row r="13416" spans="13:19" x14ac:dyDescent="0.25">
      <c r="M13416" s="36">
        <v>22950</v>
      </c>
      <c r="N13416">
        <v>56.540000999999997</v>
      </c>
      <c r="O13416">
        <v>57</v>
      </c>
      <c r="P13416">
        <v>56.189999</v>
      </c>
      <c r="Q13416">
        <v>56.52</v>
      </c>
      <c r="R13416">
        <v>3090000</v>
      </c>
      <c r="S13416">
        <v>56.52</v>
      </c>
    </row>
    <row r="13417" spans="13:19" x14ac:dyDescent="0.25">
      <c r="M13417" s="36">
        <v>22949</v>
      </c>
      <c r="N13417">
        <v>55.720001000000003</v>
      </c>
      <c r="O13417">
        <v>56.84</v>
      </c>
      <c r="P13417">
        <v>55.52</v>
      </c>
      <c r="Q13417">
        <v>56.540000999999997</v>
      </c>
      <c r="R13417">
        <v>3830000</v>
      </c>
      <c r="S13417">
        <v>56.540000999999997</v>
      </c>
    </row>
    <row r="13418" spans="13:19" x14ac:dyDescent="0.25">
      <c r="M13418" s="36">
        <v>22948</v>
      </c>
      <c r="N13418">
        <v>55.34</v>
      </c>
      <c r="O13418">
        <v>56.380001</v>
      </c>
      <c r="P13418">
        <v>55.34</v>
      </c>
      <c r="Q13418">
        <v>55.720001000000003</v>
      </c>
      <c r="R13418">
        <v>4280000</v>
      </c>
      <c r="S13418">
        <v>55.720001000000003</v>
      </c>
    </row>
    <row r="13419" spans="13:19" x14ac:dyDescent="0.25">
      <c r="M13419" s="36">
        <v>22945</v>
      </c>
      <c r="N13419">
        <v>54.689999</v>
      </c>
      <c r="O13419">
        <v>54.959999000000003</v>
      </c>
      <c r="P13419">
        <v>54.080002</v>
      </c>
      <c r="Q13419">
        <v>54.540000999999997</v>
      </c>
      <c r="R13419">
        <v>2580000</v>
      </c>
      <c r="S13419">
        <v>54.540000999999997</v>
      </c>
    </row>
    <row r="13420" spans="13:19" x14ac:dyDescent="0.25">
      <c r="M13420" s="36">
        <v>22944</v>
      </c>
      <c r="N13420">
        <v>55.169998</v>
      </c>
      <c r="O13420">
        <v>55.169998</v>
      </c>
      <c r="P13420">
        <v>53.82</v>
      </c>
      <c r="Q13420">
        <v>54.689999</v>
      </c>
      <c r="R13420">
        <v>3950000</v>
      </c>
      <c r="S13420">
        <v>54.689999</v>
      </c>
    </row>
    <row r="13421" spans="13:19" x14ac:dyDescent="0.25">
      <c r="M13421" s="36">
        <v>22943</v>
      </c>
      <c r="N13421">
        <v>53.490001999999997</v>
      </c>
      <c r="O13421">
        <v>55.439999</v>
      </c>
      <c r="P13421">
        <v>52.549999</v>
      </c>
      <c r="Q13421">
        <v>55.209999000000003</v>
      </c>
      <c r="R13421">
        <v>6720000</v>
      </c>
      <c r="S13421">
        <v>55.209999000000003</v>
      </c>
    </row>
    <row r="13422" spans="13:19" x14ac:dyDescent="0.25">
      <c r="M13422" s="36">
        <v>22942</v>
      </c>
      <c r="N13422">
        <v>54.959999000000003</v>
      </c>
      <c r="O13422">
        <v>55.189999</v>
      </c>
      <c r="P13422">
        <v>53.240001999999997</v>
      </c>
      <c r="Q13422">
        <v>53.490001999999997</v>
      </c>
      <c r="R13422">
        <v>6110000</v>
      </c>
      <c r="S13422">
        <v>53.490001999999997</v>
      </c>
    </row>
    <row r="13423" spans="13:19" x14ac:dyDescent="0.25">
      <c r="M13423" s="36">
        <v>22941</v>
      </c>
      <c r="N13423">
        <v>55.48</v>
      </c>
      <c r="O13423">
        <v>55.48</v>
      </c>
      <c r="P13423">
        <v>54.380001</v>
      </c>
      <c r="Q13423">
        <v>54.959999000000003</v>
      </c>
      <c r="R13423">
        <v>5690000</v>
      </c>
      <c r="S13423">
        <v>54.959999000000003</v>
      </c>
    </row>
    <row r="13424" spans="13:19" x14ac:dyDescent="0.25">
      <c r="M13424" s="36">
        <v>22938</v>
      </c>
      <c r="N13424">
        <v>56.34</v>
      </c>
      <c r="O13424">
        <v>56.540000999999997</v>
      </c>
      <c r="P13424">
        <v>55.34</v>
      </c>
      <c r="Q13424">
        <v>55.59</v>
      </c>
      <c r="R13424">
        <v>4650000</v>
      </c>
      <c r="S13424">
        <v>55.59</v>
      </c>
    </row>
    <row r="13425" spans="13:19" x14ac:dyDescent="0.25">
      <c r="M13425" s="36">
        <v>22937</v>
      </c>
      <c r="N13425">
        <v>56.889999000000003</v>
      </c>
      <c r="O13425">
        <v>57.02</v>
      </c>
      <c r="P13425">
        <v>56.18</v>
      </c>
      <c r="Q13425">
        <v>56.34</v>
      </c>
      <c r="R13425">
        <v>3280000</v>
      </c>
      <c r="S13425">
        <v>56.34</v>
      </c>
    </row>
    <row r="13426" spans="13:19" x14ac:dyDescent="0.25">
      <c r="M13426" s="36">
        <v>22936</v>
      </c>
      <c r="N13426">
        <v>57.080002</v>
      </c>
      <c r="O13426">
        <v>57.23</v>
      </c>
      <c r="P13426">
        <v>56.369999</v>
      </c>
      <c r="Q13426">
        <v>56.889999000000003</v>
      </c>
      <c r="R13426">
        <v>3240000</v>
      </c>
      <c r="S13426">
        <v>56.889999000000003</v>
      </c>
    </row>
    <row r="13427" spans="13:19" x14ac:dyDescent="0.25">
      <c r="M13427" s="36">
        <v>22935</v>
      </c>
      <c r="N13427">
        <v>57.27</v>
      </c>
      <c r="O13427">
        <v>57.630001</v>
      </c>
      <c r="P13427">
        <v>56.869999</v>
      </c>
      <c r="Q13427">
        <v>57.080002</v>
      </c>
      <c r="R13427">
        <v>2860000</v>
      </c>
      <c r="S13427">
        <v>57.080002</v>
      </c>
    </row>
    <row r="13428" spans="13:19" x14ac:dyDescent="0.25">
      <c r="M13428" s="36">
        <v>22934</v>
      </c>
      <c r="N13428">
        <v>56.950001</v>
      </c>
      <c r="O13428">
        <v>57.5</v>
      </c>
      <c r="P13428">
        <v>56.66</v>
      </c>
      <c r="Q13428">
        <v>57.27</v>
      </c>
      <c r="R13428">
        <v>2640000</v>
      </c>
      <c r="S13428">
        <v>57.27</v>
      </c>
    </row>
    <row r="13429" spans="13:19" x14ac:dyDescent="0.25">
      <c r="M13429" s="36">
        <v>22931</v>
      </c>
      <c r="N13429">
        <v>57.049999</v>
      </c>
      <c r="O13429">
        <v>57.209999000000003</v>
      </c>
      <c r="P13429">
        <v>56.66</v>
      </c>
      <c r="Q13429">
        <v>56.950001</v>
      </c>
      <c r="R13429">
        <v>2020000</v>
      </c>
      <c r="S13429">
        <v>56.950001</v>
      </c>
    </row>
    <row r="13430" spans="13:19" x14ac:dyDescent="0.25">
      <c r="M13430" s="36">
        <v>22930</v>
      </c>
      <c r="N13430">
        <v>57.240001999999997</v>
      </c>
      <c r="O13430">
        <v>57.459999000000003</v>
      </c>
      <c r="P13430">
        <v>56.779998999999997</v>
      </c>
      <c r="Q13430">
        <v>57.049999</v>
      </c>
      <c r="R13430">
        <v>2460000</v>
      </c>
      <c r="S13430">
        <v>57.049999</v>
      </c>
    </row>
    <row r="13431" spans="13:19" x14ac:dyDescent="0.25">
      <c r="M13431" s="36">
        <v>22929</v>
      </c>
      <c r="N13431">
        <v>57.200001</v>
      </c>
      <c r="O13431">
        <v>57.830002</v>
      </c>
      <c r="P13431">
        <v>56.959999000000003</v>
      </c>
      <c r="Q13431">
        <v>57.240001999999997</v>
      </c>
      <c r="R13431">
        <v>3040000</v>
      </c>
      <c r="S13431">
        <v>57.240001999999997</v>
      </c>
    </row>
    <row r="13432" spans="13:19" x14ac:dyDescent="0.25">
      <c r="M13432" s="36">
        <v>22928</v>
      </c>
      <c r="N13432">
        <v>57.07</v>
      </c>
      <c r="O13432">
        <v>57.400002000000001</v>
      </c>
      <c r="P13432">
        <v>56.709999000000003</v>
      </c>
      <c r="Q13432">
        <v>57.200001</v>
      </c>
      <c r="R13432">
        <v>2340000</v>
      </c>
      <c r="S13432">
        <v>57.200001</v>
      </c>
    </row>
    <row r="13433" spans="13:19" x14ac:dyDescent="0.25">
      <c r="M13433" s="36">
        <v>22927</v>
      </c>
      <c r="N13433">
        <v>57.07</v>
      </c>
      <c r="O13433">
        <v>57.41</v>
      </c>
      <c r="P13433">
        <v>56.68</v>
      </c>
      <c r="Q13433">
        <v>57.07</v>
      </c>
      <c r="R13433">
        <v>1950000</v>
      </c>
      <c r="S13433">
        <v>57.07</v>
      </c>
    </row>
    <row r="13434" spans="13:19" x14ac:dyDescent="0.25">
      <c r="M13434" s="36">
        <v>22924</v>
      </c>
      <c r="N13434">
        <v>56.700001</v>
      </c>
      <c r="O13434">
        <v>57.299999</v>
      </c>
      <c r="P13434">
        <v>56.549999</v>
      </c>
      <c r="Q13434">
        <v>57.07</v>
      </c>
      <c r="R13434">
        <v>2730000</v>
      </c>
      <c r="S13434">
        <v>57.07</v>
      </c>
    </row>
    <row r="13435" spans="13:19" x14ac:dyDescent="0.25">
      <c r="M13435" s="36">
        <v>22923</v>
      </c>
      <c r="N13435">
        <v>56.16</v>
      </c>
      <c r="O13435">
        <v>56.84</v>
      </c>
      <c r="P13435">
        <v>55.900002000000001</v>
      </c>
      <c r="Q13435">
        <v>56.700001</v>
      </c>
      <c r="R13435">
        <v>2530000</v>
      </c>
      <c r="S13435">
        <v>56.700001</v>
      </c>
    </row>
    <row r="13436" spans="13:19" x14ac:dyDescent="0.25">
      <c r="M13436" s="36">
        <v>22922</v>
      </c>
      <c r="N13436">
        <v>56.099997999999999</v>
      </c>
      <c r="O13436">
        <v>56.709999000000003</v>
      </c>
      <c r="P13436">
        <v>55.84</v>
      </c>
      <c r="Q13436">
        <v>56.16</v>
      </c>
      <c r="R13436">
        <v>2610000</v>
      </c>
      <c r="S13436">
        <v>56.16</v>
      </c>
    </row>
    <row r="13437" spans="13:19" x14ac:dyDescent="0.25">
      <c r="M13437" s="36">
        <v>22921</v>
      </c>
      <c r="N13437">
        <v>55.490001999999997</v>
      </c>
      <c r="O13437">
        <v>56.459999000000003</v>
      </c>
      <c r="P13437">
        <v>55.310001</v>
      </c>
      <c r="Q13437">
        <v>56.099997999999999</v>
      </c>
      <c r="R13437">
        <v>3000000</v>
      </c>
      <c r="S13437">
        <v>56.099997999999999</v>
      </c>
    </row>
    <row r="13438" spans="13:19" x14ac:dyDescent="0.25">
      <c r="M13438" s="36">
        <v>22920</v>
      </c>
      <c r="N13438">
        <v>56.27</v>
      </c>
      <c r="O13438">
        <v>56.310001</v>
      </c>
      <c r="P13438">
        <v>55.259998000000003</v>
      </c>
      <c r="Q13438">
        <v>55.490001999999997</v>
      </c>
      <c r="R13438">
        <v>3090000</v>
      </c>
      <c r="S13438">
        <v>55.490001999999997</v>
      </c>
    </row>
    <row r="13439" spans="13:19" x14ac:dyDescent="0.25">
      <c r="M13439" s="36">
        <v>22917</v>
      </c>
      <c r="N13439">
        <v>55.77</v>
      </c>
      <c r="O13439">
        <v>56.580002</v>
      </c>
      <c r="P13439">
        <v>55.59</v>
      </c>
      <c r="Q13439">
        <v>56.27</v>
      </c>
      <c r="R13439">
        <v>2850000</v>
      </c>
      <c r="S13439">
        <v>56.27</v>
      </c>
    </row>
    <row r="13440" spans="13:19" x14ac:dyDescent="0.25">
      <c r="M13440" s="36">
        <v>22916</v>
      </c>
      <c r="N13440">
        <v>56.150002000000001</v>
      </c>
      <c r="O13440">
        <v>56.549999</v>
      </c>
      <c r="P13440">
        <v>55.529998999999997</v>
      </c>
      <c r="Q13440">
        <v>55.77</v>
      </c>
      <c r="R13440">
        <v>3540000</v>
      </c>
      <c r="S13440">
        <v>55.77</v>
      </c>
    </row>
    <row r="13441" spans="13:19" x14ac:dyDescent="0.25">
      <c r="M13441" s="36">
        <v>22915</v>
      </c>
      <c r="N13441">
        <v>56.959999000000003</v>
      </c>
      <c r="O13441">
        <v>57.290000999999997</v>
      </c>
      <c r="P13441">
        <v>55.919998</v>
      </c>
      <c r="Q13441">
        <v>56.150002000000001</v>
      </c>
      <c r="R13441">
        <v>3550000</v>
      </c>
      <c r="S13441">
        <v>56.150002000000001</v>
      </c>
    </row>
    <row r="13442" spans="13:19" x14ac:dyDescent="0.25">
      <c r="M13442" s="36">
        <v>22914</v>
      </c>
      <c r="N13442">
        <v>56.630001</v>
      </c>
      <c r="O13442">
        <v>57.220001000000003</v>
      </c>
      <c r="P13442">
        <v>56.119999</v>
      </c>
      <c r="Q13442">
        <v>56.959999000000003</v>
      </c>
      <c r="R13442">
        <v>3620000</v>
      </c>
      <c r="S13442">
        <v>56.959999000000003</v>
      </c>
    </row>
    <row r="13443" spans="13:19" x14ac:dyDescent="0.25">
      <c r="M13443" s="36">
        <v>22913</v>
      </c>
      <c r="N13443">
        <v>57.450001</v>
      </c>
      <c r="O13443">
        <v>57.450001</v>
      </c>
      <c r="P13443">
        <v>56.299999</v>
      </c>
      <c r="Q13443">
        <v>56.630001</v>
      </c>
      <c r="R13443">
        <v>5000000</v>
      </c>
      <c r="S13443">
        <v>56.630001</v>
      </c>
    </row>
    <row r="13444" spans="13:19" x14ac:dyDescent="0.25">
      <c r="M13444" s="36">
        <v>22910</v>
      </c>
      <c r="N13444">
        <v>58.540000999999997</v>
      </c>
      <c r="O13444">
        <v>58.639999000000003</v>
      </c>
      <c r="P13444">
        <v>57.43</v>
      </c>
      <c r="Q13444">
        <v>57.689999</v>
      </c>
      <c r="R13444">
        <v>4280000</v>
      </c>
      <c r="S13444">
        <v>57.689999</v>
      </c>
    </row>
    <row r="13445" spans="13:19" x14ac:dyDescent="0.25">
      <c r="M13445" s="36">
        <v>22909</v>
      </c>
      <c r="N13445">
        <v>58.950001</v>
      </c>
      <c r="O13445">
        <v>59.290000999999997</v>
      </c>
      <c r="P13445">
        <v>58.330002</v>
      </c>
      <c r="Q13445">
        <v>58.540000999999997</v>
      </c>
      <c r="R13445">
        <v>3350000</v>
      </c>
      <c r="S13445">
        <v>58.540000999999997</v>
      </c>
    </row>
    <row r="13446" spans="13:19" x14ac:dyDescent="0.25">
      <c r="M13446" s="36">
        <v>22908</v>
      </c>
      <c r="N13446">
        <v>59.029998999999997</v>
      </c>
      <c r="O13446">
        <v>59.259998000000003</v>
      </c>
      <c r="P13446">
        <v>58.59</v>
      </c>
      <c r="Q13446">
        <v>58.950001</v>
      </c>
      <c r="R13446">
        <v>2950000</v>
      </c>
      <c r="S13446">
        <v>58.950001</v>
      </c>
    </row>
    <row r="13447" spans="13:19" x14ac:dyDescent="0.25">
      <c r="M13447" s="36">
        <v>22907</v>
      </c>
      <c r="N13447">
        <v>59.080002</v>
      </c>
      <c r="O13447">
        <v>59.540000999999997</v>
      </c>
      <c r="P13447">
        <v>58.77</v>
      </c>
      <c r="Q13447">
        <v>59.029998999999997</v>
      </c>
      <c r="R13447">
        <v>3690000</v>
      </c>
      <c r="S13447">
        <v>59.029998999999997</v>
      </c>
    </row>
    <row r="13448" spans="13:19" x14ac:dyDescent="0.25">
      <c r="M13448" s="36">
        <v>22906</v>
      </c>
      <c r="N13448">
        <v>58.889999000000003</v>
      </c>
      <c r="O13448">
        <v>59.419998</v>
      </c>
      <c r="P13448">
        <v>58.650002000000001</v>
      </c>
      <c r="Q13448">
        <v>59.080002</v>
      </c>
      <c r="R13448">
        <v>3330000</v>
      </c>
      <c r="S13448">
        <v>59.080002</v>
      </c>
    </row>
    <row r="13449" spans="13:19" x14ac:dyDescent="0.25">
      <c r="M13449" s="36">
        <v>22903</v>
      </c>
      <c r="N13449">
        <v>58.700001</v>
      </c>
      <c r="O13449">
        <v>59.139999000000003</v>
      </c>
      <c r="P13449">
        <v>58.400002000000001</v>
      </c>
      <c r="Q13449">
        <v>58.889999000000003</v>
      </c>
      <c r="R13449">
        <v>2880000</v>
      </c>
      <c r="S13449">
        <v>58.889999000000003</v>
      </c>
    </row>
    <row r="13450" spans="13:19" x14ac:dyDescent="0.25">
      <c r="M13450" s="36">
        <v>22902</v>
      </c>
      <c r="N13450">
        <v>58.84</v>
      </c>
      <c r="O13450">
        <v>59.18</v>
      </c>
      <c r="P13450">
        <v>58.459999000000003</v>
      </c>
      <c r="Q13450">
        <v>58.700001</v>
      </c>
      <c r="R13450">
        <v>3100000</v>
      </c>
      <c r="S13450">
        <v>58.700001</v>
      </c>
    </row>
    <row r="13451" spans="13:19" x14ac:dyDescent="0.25">
      <c r="M13451" s="36">
        <v>22901</v>
      </c>
      <c r="N13451">
        <v>58.59</v>
      </c>
      <c r="O13451">
        <v>59.060001</v>
      </c>
      <c r="P13451">
        <v>58.400002000000001</v>
      </c>
      <c r="Q13451">
        <v>58.84</v>
      </c>
      <c r="R13451">
        <v>3100000</v>
      </c>
      <c r="S13451">
        <v>58.84</v>
      </c>
    </row>
    <row r="13452" spans="13:19" x14ac:dyDescent="0.25">
      <c r="M13452" s="36">
        <v>22900</v>
      </c>
      <c r="N13452">
        <v>58.450001</v>
      </c>
      <c r="O13452">
        <v>58.93</v>
      </c>
      <c r="P13452">
        <v>58.169998</v>
      </c>
      <c r="Q13452">
        <v>58.59</v>
      </c>
      <c r="R13452">
        <v>3040000</v>
      </c>
      <c r="S13452">
        <v>58.59</v>
      </c>
    </row>
    <row r="13453" spans="13:19" x14ac:dyDescent="0.25">
      <c r="M13453" s="36">
        <v>22899</v>
      </c>
      <c r="N13453">
        <v>58.380001</v>
      </c>
      <c r="O13453">
        <v>58.639999000000003</v>
      </c>
      <c r="P13453">
        <v>57.880001</v>
      </c>
      <c r="Q13453">
        <v>58.450001</v>
      </c>
      <c r="R13453">
        <v>2520000</v>
      </c>
      <c r="S13453">
        <v>58.450001</v>
      </c>
    </row>
    <row r="13454" spans="13:19" x14ac:dyDescent="0.25">
      <c r="M13454" s="36">
        <v>22896</v>
      </c>
      <c r="N13454">
        <v>58.360000999999997</v>
      </c>
      <c r="O13454">
        <v>58.900002000000001</v>
      </c>
      <c r="P13454">
        <v>58.09</v>
      </c>
      <c r="Q13454">
        <v>58.380001</v>
      </c>
      <c r="R13454">
        <v>2890000</v>
      </c>
      <c r="S13454">
        <v>58.380001</v>
      </c>
    </row>
    <row r="13455" spans="13:19" x14ac:dyDescent="0.25">
      <c r="M13455" s="36">
        <v>22895</v>
      </c>
      <c r="N13455">
        <v>58.119999</v>
      </c>
      <c r="O13455">
        <v>58.599997999999999</v>
      </c>
      <c r="P13455">
        <v>57.720001000000003</v>
      </c>
      <c r="Q13455">
        <v>58.360000999999997</v>
      </c>
      <c r="R13455">
        <v>3180000</v>
      </c>
      <c r="S13455">
        <v>58.360000999999997</v>
      </c>
    </row>
    <row r="13456" spans="13:19" x14ac:dyDescent="0.25">
      <c r="M13456" s="36">
        <v>22894</v>
      </c>
      <c r="N13456">
        <v>58.560001</v>
      </c>
      <c r="O13456">
        <v>58.77</v>
      </c>
      <c r="P13456">
        <v>57.950001</v>
      </c>
      <c r="Q13456">
        <v>58.119999</v>
      </c>
      <c r="R13456">
        <v>3050000</v>
      </c>
      <c r="S13456">
        <v>58.119999</v>
      </c>
    </row>
    <row r="13457" spans="13:19" x14ac:dyDescent="0.25">
      <c r="M13457" s="36">
        <v>22893</v>
      </c>
      <c r="N13457">
        <v>59.119999</v>
      </c>
      <c r="O13457">
        <v>59.490001999999997</v>
      </c>
      <c r="P13457">
        <v>58.439999</v>
      </c>
      <c r="Q13457">
        <v>58.560001</v>
      </c>
      <c r="R13457">
        <v>2970000</v>
      </c>
      <c r="S13457">
        <v>58.560001</v>
      </c>
    </row>
    <row r="13458" spans="13:19" x14ac:dyDescent="0.25">
      <c r="M13458" s="36">
        <v>22889</v>
      </c>
      <c r="N13458">
        <v>58.68</v>
      </c>
      <c r="O13458">
        <v>59.25</v>
      </c>
      <c r="P13458">
        <v>58.450001</v>
      </c>
      <c r="Q13458">
        <v>59.119999</v>
      </c>
      <c r="R13458">
        <v>2830000</v>
      </c>
      <c r="S13458">
        <v>59.119999</v>
      </c>
    </row>
    <row r="13459" spans="13:19" x14ac:dyDescent="0.25">
      <c r="M13459" s="36">
        <v>22888</v>
      </c>
      <c r="N13459">
        <v>58.66</v>
      </c>
      <c r="O13459">
        <v>59.060001</v>
      </c>
      <c r="P13459">
        <v>58.389999000000003</v>
      </c>
      <c r="Q13459">
        <v>58.68</v>
      </c>
      <c r="R13459">
        <v>2260000</v>
      </c>
      <c r="S13459">
        <v>58.68</v>
      </c>
    </row>
    <row r="13460" spans="13:19" x14ac:dyDescent="0.25">
      <c r="M13460" s="36">
        <v>22887</v>
      </c>
      <c r="N13460">
        <v>58.790000999999997</v>
      </c>
      <c r="O13460">
        <v>58.959999000000003</v>
      </c>
      <c r="P13460">
        <v>58.169998</v>
      </c>
      <c r="Q13460">
        <v>58.66</v>
      </c>
      <c r="R13460">
        <v>2900000</v>
      </c>
      <c r="S13460">
        <v>58.66</v>
      </c>
    </row>
    <row r="13461" spans="13:19" x14ac:dyDescent="0.25">
      <c r="M13461" s="36">
        <v>22886</v>
      </c>
      <c r="N13461">
        <v>59.549999</v>
      </c>
      <c r="O13461">
        <v>59.610000999999997</v>
      </c>
      <c r="P13461">
        <v>58.66</v>
      </c>
      <c r="Q13461">
        <v>58.790000999999997</v>
      </c>
      <c r="R13461">
        <v>3180000</v>
      </c>
      <c r="S13461">
        <v>58.790000999999997</v>
      </c>
    </row>
    <row r="13462" spans="13:19" x14ac:dyDescent="0.25">
      <c r="M13462" s="36">
        <v>22885</v>
      </c>
      <c r="N13462">
        <v>59.580002</v>
      </c>
      <c r="O13462">
        <v>59.939999</v>
      </c>
      <c r="P13462">
        <v>59.240001999999997</v>
      </c>
      <c r="Q13462">
        <v>59.549999</v>
      </c>
      <c r="R13462">
        <v>3140000</v>
      </c>
      <c r="S13462">
        <v>59.549999</v>
      </c>
    </row>
    <row r="13463" spans="13:19" x14ac:dyDescent="0.25">
      <c r="M13463" s="36">
        <v>22882</v>
      </c>
      <c r="N13463">
        <v>59.700001</v>
      </c>
      <c r="O13463">
        <v>59.919998</v>
      </c>
      <c r="P13463">
        <v>59.18</v>
      </c>
      <c r="Q13463">
        <v>59.580002</v>
      </c>
      <c r="R13463">
        <v>2890000</v>
      </c>
      <c r="S13463">
        <v>59.580002</v>
      </c>
    </row>
    <row r="13464" spans="13:19" x14ac:dyDescent="0.25">
      <c r="M13464" s="36">
        <v>22881</v>
      </c>
      <c r="N13464">
        <v>59.779998999999997</v>
      </c>
      <c r="O13464">
        <v>60.330002</v>
      </c>
      <c r="P13464">
        <v>59.470001000000003</v>
      </c>
      <c r="Q13464">
        <v>59.700001</v>
      </c>
      <c r="R13464">
        <v>4770000</v>
      </c>
      <c r="S13464">
        <v>59.700001</v>
      </c>
    </row>
    <row r="13465" spans="13:19" x14ac:dyDescent="0.25">
      <c r="M13465" s="36">
        <v>22880</v>
      </c>
      <c r="N13465">
        <v>59.119999</v>
      </c>
      <c r="O13465">
        <v>59.93</v>
      </c>
      <c r="P13465">
        <v>58.91</v>
      </c>
      <c r="Q13465">
        <v>59.779998999999997</v>
      </c>
      <c r="R13465">
        <v>4520000</v>
      </c>
      <c r="S13465">
        <v>59.779998999999997</v>
      </c>
    </row>
    <row r="13466" spans="13:19" x14ac:dyDescent="0.25">
      <c r="M13466" s="36">
        <v>22879</v>
      </c>
      <c r="N13466">
        <v>59.369999</v>
      </c>
      <c r="O13466">
        <v>59.66</v>
      </c>
      <c r="P13466">
        <v>58.900002000000001</v>
      </c>
      <c r="Q13466">
        <v>59.119999</v>
      </c>
      <c r="R13466">
        <v>3730000</v>
      </c>
      <c r="S13466">
        <v>59.119999</v>
      </c>
    </row>
    <row r="13467" spans="13:19" x14ac:dyDescent="0.25">
      <c r="M13467" s="36">
        <v>22878</v>
      </c>
      <c r="N13467">
        <v>59.009998000000003</v>
      </c>
      <c r="O13467">
        <v>59.720001000000003</v>
      </c>
      <c r="P13467">
        <v>58.900002000000001</v>
      </c>
      <c r="Q13467">
        <v>59.369999</v>
      </c>
      <c r="R13467">
        <v>4580000</v>
      </c>
      <c r="S13467">
        <v>59.369999</v>
      </c>
    </row>
    <row r="13468" spans="13:19" x14ac:dyDescent="0.25">
      <c r="M13468" s="36">
        <v>22875</v>
      </c>
      <c r="N13468">
        <v>58.639999000000003</v>
      </c>
      <c r="O13468">
        <v>59.240001999999997</v>
      </c>
      <c r="P13468">
        <v>58.43</v>
      </c>
      <c r="Q13468">
        <v>59.009998000000003</v>
      </c>
      <c r="R13468">
        <v>3430000</v>
      </c>
      <c r="S13468">
        <v>59.009998000000003</v>
      </c>
    </row>
    <row r="13469" spans="13:19" x14ac:dyDescent="0.25">
      <c r="M13469" s="36">
        <v>22874</v>
      </c>
      <c r="N13469">
        <v>58.66</v>
      </c>
      <c r="O13469">
        <v>59.110000999999997</v>
      </c>
      <c r="P13469">
        <v>58.240001999999997</v>
      </c>
      <c r="Q13469">
        <v>58.639999000000003</v>
      </c>
      <c r="R13469">
        <v>4180000</v>
      </c>
      <c r="S13469">
        <v>58.639999000000003</v>
      </c>
    </row>
    <row r="13470" spans="13:19" x14ac:dyDescent="0.25">
      <c r="M13470" s="36">
        <v>22873</v>
      </c>
      <c r="N13470">
        <v>58.25</v>
      </c>
      <c r="O13470">
        <v>59.110000999999997</v>
      </c>
      <c r="P13470">
        <v>58.220001000000003</v>
      </c>
      <c r="Q13470">
        <v>58.66</v>
      </c>
      <c r="R13470">
        <v>4880000</v>
      </c>
      <c r="S13470">
        <v>58.66</v>
      </c>
    </row>
    <row r="13471" spans="13:19" x14ac:dyDescent="0.25">
      <c r="M13471" s="36">
        <v>22872</v>
      </c>
      <c r="N13471">
        <v>57.630001</v>
      </c>
      <c r="O13471">
        <v>58.43</v>
      </c>
      <c r="P13471">
        <v>57.41</v>
      </c>
      <c r="Q13471">
        <v>58.25</v>
      </c>
      <c r="R13471">
        <v>3640000</v>
      </c>
      <c r="S13471">
        <v>58.25</v>
      </c>
    </row>
    <row r="13472" spans="13:19" x14ac:dyDescent="0.25">
      <c r="M13472" s="36">
        <v>22871</v>
      </c>
      <c r="N13472">
        <v>57.549999</v>
      </c>
      <c r="O13472">
        <v>57.900002000000001</v>
      </c>
      <c r="P13472">
        <v>57.220001000000003</v>
      </c>
      <c r="Q13472">
        <v>57.630001</v>
      </c>
      <c r="R13472">
        <v>2670000</v>
      </c>
      <c r="S13472">
        <v>57.630001</v>
      </c>
    </row>
    <row r="13473" spans="13:19" x14ac:dyDescent="0.25">
      <c r="M13473" s="36">
        <v>22868</v>
      </c>
      <c r="N13473">
        <v>57.57</v>
      </c>
      <c r="O13473">
        <v>57.849997999999999</v>
      </c>
      <c r="P13473">
        <v>57.16</v>
      </c>
      <c r="Q13473">
        <v>57.549999</v>
      </c>
      <c r="R13473">
        <v>2470000</v>
      </c>
      <c r="S13473">
        <v>57.549999</v>
      </c>
    </row>
    <row r="13474" spans="13:19" x14ac:dyDescent="0.25">
      <c r="M13474" s="36">
        <v>22867</v>
      </c>
      <c r="N13474">
        <v>57.509998000000003</v>
      </c>
      <c r="O13474">
        <v>57.880001</v>
      </c>
      <c r="P13474">
        <v>57.189999</v>
      </c>
      <c r="Q13474">
        <v>57.57</v>
      </c>
      <c r="R13474">
        <v>2670000</v>
      </c>
      <c r="S13474">
        <v>57.57</v>
      </c>
    </row>
    <row r="13475" spans="13:19" x14ac:dyDescent="0.25">
      <c r="M13475" s="36">
        <v>22866</v>
      </c>
      <c r="N13475">
        <v>57.360000999999997</v>
      </c>
      <c r="O13475">
        <v>57.639999000000003</v>
      </c>
      <c r="P13475">
        <v>56.759998000000003</v>
      </c>
      <c r="Q13475">
        <v>57.509998000000003</v>
      </c>
      <c r="R13475">
        <v>3080000</v>
      </c>
      <c r="S13475">
        <v>57.509998000000003</v>
      </c>
    </row>
    <row r="13476" spans="13:19" x14ac:dyDescent="0.25">
      <c r="M13476" s="36">
        <v>22865</v>
      </c>
      <c r="N13476">
        <v>57.75</v>
      </c>
      <c r="O13476">
        <v>57.810001</v>
      </c>
      <c r="P13476">
        <v>57.07</v>
      </c>
      <c r="Q13476">
        <v>57.360000999999997</v>
      </c>
      <c r="R13476">
        <v>2970000</v>
      </c>
      <c r="S13476">
        <v>57.360000999999997</v>
      </c>
    </row>
    <row r="13477" spans="13:19" x14ac:dyDescent="0.25">
      <c r="M13477" s="36">
        <v>22864</v>
      </c>
      <c r="N13477">
        <v>58.119999</v>
      </c>
      <c r="O13477">
        <v>58.349997999999999</v>
      </c>
      <c r="P13477">
        <v>57.540000999999997</v>
      </c>
      <c r="Q13477">
        <v>57.75</v>
      </c>
      <c r="R13477">
        <v>3110000</v>
      </c>
      <c r="S13477">
        <v>57.75</v>
      </c>
    </row>
    <row r="13478" spans="13:19" x14ac:dyDescent="0.25">
      <c r="M13478" s="36">
        <v>22861</v>
      </c>
      <c r="N13478">
        <v>57.98</v>
      </c>
      <c r="O13478">
        <v>58.32</v>
      </c>
      <c r="P13478">
        <v>57.630001</v>
      </c>
      <c r="Q13478">
        <v>58.119999</v>
      </c>
      <c r="R13478">
        <v>5990000</v>
      </c>
      <c r="S13478">
        <v>58.119999</v>
      </c>
    </row>
    <row r="13479" spans="13:19" x14ac:dyDescent="0.25">
      <c r="M13479" s="36">
        <v>22860</v>
      </c>
      <c r="N13479">
        <v>57.75</v>
      </c>
      <c r="O13479">
        <v>58.200001</v>
      </c>
      <c r="P13479">
        <v>57.380001</v>
      </c>
      <c r="Q13479">
        <v>57.98</v>
      </c>
      <c r="R13479">
        <v>3410000</v>
      </c>
      <c r="S13479">
        <v>57.98</v>
      </c>
    </row>
    <row r="13480" spans="13:19" x14ac:dyDescent="0.25">
      <c r="M13480" s="36">
        <v>22859</v>
      </c>
      <c r="N13480">
        <v>58.23</v>
      </c>
      <c r="O13480">
        <v>58.299999</v>
      </c>
      <c r="P13480">
        <v>57.509998000000003</v>
      </c>
      <c r="Q13480">
        <v>57.75</v>
      </c>
      <c r="R13480">
        <v>3100000</v>
      </c>
      <c r="S13480">
        <v>57.75</v>
      </c>
    </row>
    <row r="13481" spans="13:19" x14ac:dyDescent="0.25">
      <c r="M13481" s="36">
        <v>22858</v>
      </c>
      <c r="N13481">
        <v>57.830002</v>
      </c>
      <c r="O13481">
        <v>58.580002</v>
      </c>
      <c r="P13481">
        <v>57.740001999999997</v>
      </c>
      <c r="Q13481">
        <v>58.23</v>
      </c>
      <c r="R13481">
        <v>4190000</v>
      </c>
      <c r="S13481">
        <v>58.23</v>
      </c>
    </row>
    <row r="13482" spans="13:19" x14ac:dyDescent="0.25">
      <c r="M13482" s="36">
        <v>22857</v>
      </c>
      <c r="N13482">
        <v>57.200001</v>
      </c>
      <c r="O13482">
        <v>57.98</v>
      </c>
      <c r="P13482">
        <v>57.080002</v>
      </c>
      <c r="Q13482">
        <v>57.830002</v>
      </c>
      <c r="R13482">
        <v>3200000</v>
      </c>
      <c r="S13482">
        <v>57.830002</v>
      </c>
    </row>
    <row r="13483" spans="13:19" x14ac:dyDescent="0.25">
      <c r="M13483" s="36">
        <v>22854</v>
      </c>
      <c r="N13483">
        <v>56.77</v>
      </c>
      <c r="O13483">
        <v>57.360000999999997</v>
      </c>
      <c r="P13483">
        <v>56.560001</v>
      </c>
      <c r="Q13483">
        <v>57.200001</v>
      </c>
      <c r="R13483">
        <v>2890000</v>
      </c>
      <c r="S13483">
        <v>57.200001</v>
      </c>
    </row>
    <row r="13484" spans="13:19" x14ac:dyDescent="0.25">
      <c r="M13484" s="36">
        <v>22853</v>
      </c>
      <c r="N13484">
        <v>56.459999000000003</v>
      </c>
      <c r="O13484">
        <v>57.18</v>
      </c>
      <c r="P13484">
        <v>56.16</v>
      </c>
      <c r="Q13484">
        <v>56.77</v>
      </c>
      <c r="R13484">
        <v>2790000</v>
      </c>
      <c r="S13484">
        <v>56.77</v>
      </c>
    </row>
    <row r="13485" spans="13:19" x14ac:dyDescent="0.25">
      <c r="M13485" s="36">
        <v>22852</v>
      </c>
      <c r="N13485">
        <v>56.360000999999997</v>
      </c>
      <c r="O13485">
        <v>56.669998</v>
      </c>
      <c r="P13485">
        <v>55.779998999999997</v>
      </c>
      <c r="Q13485">
        <v>56.459999000000003</v>
      </c>
      <c r="R13485">
        <v>2910000</v>
      </c>
      <c r="S13485">
        <v>56.459999000000003</v>
      </c>
    </row>
    <row r="13486" spans="13:19" x14ac:dyDescent="0.25">
      <c r="M13486" s="36">
        <v>22851</v>
      </c>
      <c r="N13486">
        <v>56.799999</v>
      </c>
      <c r="O13486">
        <v>56.93</v>
      </c>
      <c r="P13486">
        <v>56.139999000000003</v>
      </c>
      <c r="Q13486">
        <v>56.360000999999997</v>
      </c>
      <c r="R13486">
        <v>2560000</v>
      </c>
      <c r="S13486">
        <v>56.360000999999997</v>
      </c>
    </row>
    <row r="13487" spans="13:19" x14ac:dyDescent="0.25">
      <c r="M13487" s="36">
        <v>22850</v>
      </c>
      <c r="N13487">
        <v>56.810001</v>
      </c>
      <c r="O13487">
        <v>57.32</v>
      </c>
      <c r="P13487">
        <v>56.529998999999997</v>
      </c>
      <c r="Q13487">
        <v>56.799999</v>
      </c>
      <c r="R13487">
        <v>2770000</v>
      </c>
      <c r="S13487">
        <v>56.799999</v>
      </c>
    </row>
    <row r="13488" spans="13:19" x14ac:dyDescent="0.25">
      <c r="M13488" s="36">
        <v>22847</v>
      </c>
      <c r="N13488">
        <v>56.419998</v>
      </c>
      <c r="O13488">
        <v>57.09</v>
      </c>
      <c r="P13488">
        <v>56.27</v>
      </c>
      <c r="Q13488">
        <v>56.810001</v>
      </c>
      <c r="R13488">
        <v>2610000</v>
      </c>
      <c r="S13488">
        <v>56.810001</v>
      </c>
    </row>
    <row r="13489" spans="13:19" x14ac:dyDescent="0.25">
      <c r="M13489" s="36">
        <v>22846</v>
      </c>
      <c r="N13489">
        <v>56.200001</v>
      </c>
      <c r="O13489">
        <v>56.950001</v>
      </c>
      <c r="P13489">
        <v>55.959999000000003</v>
      </c>
      <c r="Q13489">
        <v>56.419998</v>
      </c>
      <c r="R13489">
        <v>3090000</v>
      </c>
      <c r="S13489">
        <v>56.419998</v>
      </c>
    </row>
    <row r="13490" spans="13:19" x14ac:dyDescent="0.25">
      <c r="M13490" s="36">
        <v>22845</v>
      </c>
      <c r="N13490">
        <v>56.779998999999997</v>
      </c>
      <c r="O13490">
        <v>56.810001</v>
      </c>
      <c r="P13490">
        <v>55.860000999999997</v>
      </c>
      <c r="Q13490">
        <v>56.200001</v>
      </c>
      <c r="R13490">
        <v>3620000</v>
      </c>
      <c r="S13490">
        <v>56.200001</v>
      </c>
    </row>
    <row r="13491" spans="13:19" x14ac:dyDescent="0.25">
      <c r="M13491" s="36">
        <v>22844</v>
      </c>
      <c r="N13491">
        <v>57.830002</v>
      </c>
      <c r="O13491">
        <v>57.959999000000003</v>
      </c>
      <c r="P13491">
        <v>56.68</v>
      </c>
      <c r="Q13491">
        <v>56.779998999999997</v>
      </c>
      <c r="R13491">
        <v>3500000</v>
      </c>
      <c r="S13491">
        <v>56.779998999999997</v>
      </c>
    </row>
    <row r="13492" spans="13:19" x14ac:dyDescent="0.25">
      <c r="M13492" s="36">
        <v>22843</v>
      </c>
      <c r="N13492">
        <v>57.830002</v>
      </c>
      <c r="O13492">
        <v>58.099997999999999</v>
      </c>
      <c r="P13492">
        <v>57.18</v>
      </c>
      <c r="Q13492">
        <v>57.830002</v>
      </c>
      <c r="R13492">
        <v>3130000</v>
      </c>
      <c r="S13492">
        <v>57.830002</v>
      </c>
    </row>
    <row r="13493" spans="13:19" x14ac:dyDescent="0.25">
      <c r="M13493" s="36">
        <v>22840</v>
      </c>
      <c r="N13493">
        <v>58.029998999999997</v>
      </c>
      <c r="O13493">
        <v>58.18</v>
      </c>
      <c r="P13493">
        <v>57.23</v>
      </c>
      <c r="Q13493">
        <v>57.830002</v>
      </c>
      <c r="R13493">
        <v>3380000</v>
      </c>
      <c r="S13493">
        <v>57.830002</v>
      </c>
    </row>
    <row r="13494" spans="13:19" x14ac:dyDescent="0.25">
      <c r="M13494" s="36">
        <v>22839</v>
      </c>
      <c r="N13494">
        <v>57.73</v>
      </c>
      <c r="O13494">
        <v>58.669998</v>
      </c>
      <c r="P13494">
        <v>57.59</v>
      </c>
      <c r="Q13494">
        <v>58.029998999999997</v>
      </c>
      <c r="R13494">
        <v>5370000</v>
      </c>
      <c r="S13494">
        <v>58.029998999999997</v>
      </c>
    </row>
    <row r="13495" spans="13:19" x14ac:dyDescent="0.25">
      <c r="M13495" s="36">
        <v>22838</v>
      </c>
      <c r="N13495">
        <v>57.200001</v>
      </c>
      <c r="O13495">
        <v>57.950001</v>
      </c>
      <c r="P13495">
        <v>56.77</v>
      </c>
      <c r="Q13495">
        <v>57.73</v>
      </c>
      <c r="R13495">
        <v>4250000</v>
      </c>
      <c r="S13495">
        <v>57.73</v>
      </c>
    </row>
    <row r="13496" spans="13:19" x14ac:dyDescent="0.25">
      <c r="M13496" s="36">
        <v>22837</v>
      </c>
      <c r="N13496">
        <v>56.990001999999997</v>
      </c>
      <c r="O13496">
        <v>58.360000999999997</v>
      </c>
      <c r="P13496">
        <v>56.990001999999997</v>
      </c>
      <c r="Q13496">
        <v>57.200001</v>
      </c>
      <c r="R13496">
        <v>7120000</v>
      </c>
      <c r="S13496">
        <v>57.200001</v>
      </c>
    </row>
    <row r="13497" spans="13:19" x14ac:dyDescent="0.25">
      <c r="M13497" s="36">
        <v>22836</v>
      </c>
      <c r="N13497">
        <v>56.169998</v>
      </c>
      <c r="O13497">
        <v>56.73</v>
      </c>
      <c r="P13497">
        <v>55.540000999999997</v>
      </c>
      <c r="Q13497">
        <v>56.549999</v>
      </c>
      <c r="R13497">
        <v>2950000</v>
      </c>
      <c r="S13497">
        <v>56.549999</v>
      </c>
    </row>
    <row r="13498" spans="13:19" x14ac:dyDescent="0.25">
      <c r="M13498" s="36">
        <v>22833</v>
      </c>
      <c r="N13498">
        <v>56.73</v>
      </c>
      <c r="O13498">
        <v>56.73</v>
      </c>
      <c r="P13498">
        <v>55.639999000000003</v>
      </c>
      <c r="Q13498">
        <v>56.169998</v>
      </c>
      <c r="R13498">
        <v>3110000</v>
      </c>
      <c r="S13498">
        <v>56.169998</v>
      </c>
    </row>
    <row r="13499" spans="13:19" x14ac:dyDescent="0.25">
      <c r="M13499" s="36">
        <v>22832</v>
      </c>
      <c r="N13499">
        <v>56.490001999999997</v>
      </c>
      <c r="O13499">
        <v>57.099997999999999</v>
      </c>
      <c r="P13499">
        <v>56.150002000000001</v>
      </c>
      <c r="Q13499">
        <v>56.810001</v>
      </c>
      <c r="R13499">
        <v>3350000</v>
      </c>
      <c r="S13499">
        <v>56.810001</v>
      </c>
    </row>
    <row r="13500" spans="13:19" x14ac:dyDescent="0.25">
      <c r="M13500" s="36">
        <v>22830</v>
      </c>
      <c r="N13500">
        <v>55.860000999999997</v>
      </c>
      <c r="O13500">
        <v>56.740001999999997</v>
      </c>
      <c r="P13500">
        <v>55.57</v>
      </c>
      <c r="Q13500">
        <v>56.490001999999997</v>
      </c>
      <c r="R13500">
        <v>3920000</v>
      </c>
      <c r="S13500">
        <v>56.490001999999997</v>
      </c>
    </row>
    <row r="13501" spans="13:19" x14ac:dyDescent="0.25">
      <c r="M13501" s="36">
        <v>22829</v>
      </c>
      <c r="N13501">
        <v>54.75</v>
      </c>
      <c r="O13501">
        <v>56.02</v>
      </c>
      <c r="P13501">
        <v>54.470001000000003</v>
      </c>
      <c r="Q13501">
        <v>55.860000999999997</v>
      </c>
      <c r="R13501">
        <v>3450000</v>
      </c>
      <c r="S13501">
        <v>55.860000999999997</v>
      </c>
    </row>
    <row r="13502" spans="13:19" x14ac:dyDescent="0.25">
      <c r="M13502" s="36">
        <v>22826</v>
      </c>
      <c r="N13502">
        <v>54.41</v>
      </c>
      <c r="O13502">
        <v>55.470001000000003</v>
      </c>
      <c r="P13502">
        <v>54.200001</v>
      </c>
      <c r="Q13502">
        <v>54.75</v>
      </c>
      <c r="R13502">
        <v>4720000</v>
      </c>
      <c r="S13502">
        <v>54.75</v>
      </c>
    </row>
    <row r="13503" spans="13:19" x14ac:dyDescent="0.25">
      <c r="M13503" s="36">
        <v>22825</v>
      </c>
      <c r="N13503">
        <v>52.98</v>
      </c>
      <c r="O13503">
        <v>54.639999000000003</v>
      </c>
      <c r="P13503">
        <v>52.98</v>
      </c>
      <c r="Q13503">
        <v>54.41</v>
      </c>
      <c r="R13503">
        <v>5440000</v>
      </c>
      <c r="S13503">
        <v>54.41</v>
      </c>
    </row>
    <row r="13504" spans="13:19" x14ac:dyDescent="0.25">
      <c r="M13504" s="36">
        <v>22824</v>
      </c>
      <c r="N13504">
        <v>52.32</v>
      </c>
      <c r="O13504">
        <v>52.830002</v>
      </c>
      <c r="P13504">
        <v>51.77</v>
      </c>
      <c r="Q13504">
        <v>52.599997999999999</v>
      </c>
      <c r="R13504">
        <v>3890000</v>
      </c>
      <c r="S13504">
        <v>52.599997999999999</v>
      </c>
    </row>
    <row r="13505" spans="13:19" x14ac:dyDescent="0.25">
      <c r="M13505" s="36">
        <v>22823</v>
      </c>
      <c r="N13505">
        <v>52.450001</v>
      </c>
      <c r="O13505">
        <v>53.580002</v>
      </c>
      <c r="P13505">
        <v>52.099997999999999</v>
      </c>
      <c r="Q13505">
        <v>52.32</v>
      </c>
      <c r="R13505">
        <v>4630000</v>
      </c>
      <c r="S13505">
        <v>52.32</v>
      </c>
    </row>
    <row r="13506" spans="13:19" x14ac:dyDescent="0.25">
      <c r="M13506" s="36">
        <v>22822</v>
      </c>
      <c r="N13506">
        <v>52.68</v>
      </c>
      <c r="O13506">
        <v>52.959999000000003</v>
      </c>
      <c r="P13506">
        <v>51.349997999999999</v>
      </c>
      <c r="Q13506">
        <v>52.450001</v>
      </c>
      <c r="R13506">
        <v>7090000</v>
      </c>
      <c r="S13506">
        <v>52.450001</v>
      </c>
    </row>
    <row r="13507" spans="13:19" x14ac:dyDescent="0.25">
      <c r="M13507" s="36">
        <v>22819</v>
      </c>
      <c r="N13507">
        <v>53.59</v>
      </c>
      <c r="O13507">
        <v>53.779998999999997</v>
      </c>
      <c r="P13507">
        <v>52.48</v>
      </c>
      <c r="Q13507">
        <v>52.68</v>
      </c>
      <c r="R13507">
        <v>5640000</v>
      </c>
      <c r="S13507">
        <v>52.68</v>
      </c>
    </row>
    <row r="13508" spans="13:19" x14ac:dyDescent="0.25">
      <c r="M13508" s="36">
        <v>22818</v>
      </c>
      <c r="N13508">
        <v>54.779998999999997</v>
      </c>
      <c r="O13508">
        <v>54.779998999999997</v>
      </c>
      <c r="P13508">
        <v>53.5</v>
      </c>
      <c r="Q13508">
        <v>53.59</v>
      </c>
      <c r="R13508">
        <v>4560000</v>
      </c>
      <c r="S13508">
        <v>53.59</v>
      </c>
    </row>
    <row r="13509" spans="13:19" x14ac:dyDescent="0.25">
      <c r="M13509" s="36">
        <v>22817</v>
      </c>
      <c r="N13509">
        <v>55.540000999999997</v>
      </c>
      <c r="O13509">
        <v>55.919998</v>
      </c>
      <c r="P13509">
        <v>54.66</v>
      </c>
      <c r="Q13509">
        <v>54.779998999999997</v>
      </c>
      <c r="R13509">
        <v>3360000</v>
      </c>
      <c r="S13509">
        <v>54.779998999999997</v>
      </c>
    </row>
    <row r="13510" spans="13:19" x14ac:dyDescent="0.25">
      <c r="M13510" s="36">
        <v>22816</v>
      </c>
      <c r="N13510">
        <v>55.740001999999997</v>
      </c>
      <c r="O13510">
        <v>55.880001</v>
      </c>
      <c r="P13510">
        <v>54.98</v>
      </c>
      <c r="Q13510">
        <v>55.540000999999997</v>
      </c>
      <c r="R13510">
        <v>2680000</v>
      </c>
      <c r="S13510">
        <v>55.540000999999997</v>
      </c>
    </row>
    <row r="13511" spans="13:19" x14ac:dyDescent="0.25">
      <c r="M13511" s="36">
        <v>22815</v>
      </c>
      <c r="N13511">
        <v>55.889999000000003</v>
      </c>
      <c r="O13511">
        <v>56.529998999999997</v>
      </c>
      <c r="P13511">
        <v>54.970001000000003</v>
      </c>
      <c r="Q13511">
        <v>55.740001999999997</v>
      </c>
      <c r="R13511">
        <v>4580000</v>
      </c>
      <c r="S13511">
        <v>55.740001999999997</v>
      </c>
    </row>
    <row r="13512" spans="13:19" x14ac:dyDescent="0.25">
      <c r="M13512" s="36">
        <v>22812</v>
      </c>
      <c r="N13512">
        <v>54.330002</v>
      </c>
      <c r="O13512">
        <v>55.959999000000003</v>
      </c>
      <c r="P13512">
        <v>53.66</v>
      </c>
      <c r="Q13512">
        <v>55.889999000000003</v>
      </c>
      <c r="R13512">
        <v>7130000</v>
      </c>
      <c r="S13512">
        <v>55.889999000000003</v>
      </c>
    </row>
    <row r="13513" spans="13:19" x14ac:dyDescent="0.25">
      <c r="M13513" s="36">
        <v>22811</v>
      </c>
      <c r="N13513">
        <v>55.5</v>
      </c>
      <c r="O13513">
        <v>56</v>
      </c>
      <c r="P13513">
        <v>54.119999</v>
      </c>
      <c r="Q13513">
        <v>54.330002</v>
      </c>
      <c r="R13513">
        <v>6240000</v>
      </c>
      <c r="S13513">
        <v>54.330002</v>
      </c>
    </row>
    <row r="13514" spans="13:19" x14ac:dyDescent="0.25">
      <c r="M13514" s="36">
        <v>22810</v>
      </c>
      <c r="N13514">
        <v>56.34</v>
      </c>
      <c r="O13514">
        <v>56.799999</v>
      </c>
      <c r="P13514">
        <v>55.240001999999997</v>
      </c>
      <c r="Q13514">
        <v>55.5</v>
      </c>
      <c r="R13514">
        <v>5850000</v>
      </c>
      <c r="S13514">
        <v>55.5</v>
      </c>
    </row>
    <row r="13515" spans="13:19" x14ac:dyDescent="0.25">
      <c r="M13515" s="36">
        <v>22809</v>
      </c>
      <c r="N13515">
        <v>57.66</v>
      </c>
      <c r="O13515">
        <v>57.66</v>
      </c>
      <c r="P13515">
        <v>56.23</v>
      </c>
      <c r="Q13515">
        <v>56.34</v>
      </c>
      <c r="R13515">
        <v>4690000</v>
      </c>
      <c r="S13515">
        <v>56.34</v>
      </c>
    </row>
    <row r="13516" spans="13:19" x14ac:dyDescent="0.25">
      <c r="M13516" s="36">
        <v>22808</v>
      </c>
      <c r="N13516">
        <v>58.450001</v>
      </c>
      <c r="O13516">
        <v>58.580002</v>
      </c>
      <c r="P13516">
        <v>57.509998000000003</v>
      </c>
      <c r="Q13516">
        <v>57.82</v>
      </c>
      <c r="R13516">
        <v>2870000</v>
      </c>
      <c r="S13516">
        <v>57.82</v>
      </c>
    </row>
    <row r="13517" spans="13:19" x14ac:dyDescent="0.25">
      <c r="M13517" s="36">
        <v>22805</v>
      </c>
      <c r="N13517">
        <v>58.400002000000001</v>
      </c>
      <c r="O13517">
        <v>58.970001000000003</v>
      </c>
      <c r="P13517">
        <v>58.139999000000003</v>
      </c>
      <c r="Q13517">
        <v>58.450001</v>
      </c>
      <c r="R13517">
        <v>2560000</v>
      </c>
      <c r="S13517">
        <v>58.450001</v>
      </c>
    </row>
    <row r="13518" spans="13:19" x14ac:dyDescent="0.25">
      <c r="M13518" s="36">
        <v>22804</v>
      </c>
      <c r="N13518">
        <v>58.389999000000003</v>
      </c>
      <c r="O13518">
        <v>58.900002000000001</v>
      </c>
      <c r="P13518">
        <v>58</v>
      </c>
      <c r="Q13518">
        <v>58.400002000000001</v>
      </c>
      <c r="R13518">
        <v>2760000</v>
      </c>
      <c r="S13518">
        <v>58.400002000000001</v>
      </c>
    </row>
    <row r="13519" spans="13:19" x14ac:dyDescent="0.25">
      <c r="M13519" s="36">
        <v>22803</v>
      </c>
      <c r="N13519">
        <v>57.639999000000003</v>
      </c>
      <c r="O13519">
        <v>59.169998</v>
      </c>
      <c r="P13519">
        <v>57.639999000000003</v>
      </c>
      <c r="Q13519">
        <v>58.389999000000003</v>
      </c>
      <c r="R13519">
        <v>4190000</v>
      </c>
      <c r="S13519">
        <v>58.389999000000003</v>
      </c>
    </row>
    <row r="13520" spans="13:19" x14ac:dyDescent="0.25">
      <c r="M13520" s="36">
        <v>22802</v>
      </c>
      <c r="N13520">
        <v>57.27</v>
      </c>
      <c r="O13520">
        <v>58.419998</v>
      </c>
      <c r="P13520">
        <v>56.330002</v>
      </c>
      <c r="Q13520">
        <v>57.57</v>
      </c>
      <c r="R13520">
        <v>6140000</v>
      </c>
      <c r="S13520">
        <v>57.57</v>
      </c>
    </row>
    <row r="13521" spans="13:19" x14ac:dyDescent="0.25">
      <c r="M13521" s="36">
        <v>22801</v>
      </c>
      <c r="N13521">
        <v>59.119999</v>
      </c>
      <c r="O13521">
        <v>59.119999</v>
      </c>
      <c r="P13521">
        <v>57.139999000000003</v>
      </c>
      <c r="Q13521">
        <v>57.27</v>
      </c>
      <c r="R13521">
        <v>5380000</v>
      </c>
      <c r="S13521">
        <v>57.27</v>
      </c>
    </row>
    <row r="13522" spans="13:19" x14ac:dyDescent="0.25">
      <c r="M13522" s="36">
        <v>22798</v>
      </c>
      <c r="N13522">
        <v>59.630001</v>
      </c>
      <c r="O13522">
        <v>59.959999000000003</v>
      </c>
      <c r="P13522">
        <v>58.52</v>
      </c>
      <c r="Q13522">
        <v>59.380001</v>
      </c>
      <c r="R13522">
        <v>5760000</v>
      </c>
      <c r="S13522">
        <v>59.380001</v>
      </c>
    </row>
    <row r="13523" spans="13:19" x14ac:dyDescent="0.25">
      <c r="M13523" s="36">
        <v>22797</v>
      </c>
      <c r="N13523">
        <v>58.799999</v>
      </c>
      <c r="O13523">
        <v>60.82</v>
      </c>
      <c r="P13523">
        <v>58.799999</v>
      </c>
      <c r="Q13523">
        <v>59.630001</v>
      </c>
      <c r="R13523">
        <v>10710000</v>
      </c>
      <c r="S13523">
        <v>59.630001</v>
      </c>
    </row>
    <row r="13524" spans="13:19" x14ac:dyDescent="0.25">
      <c r="M13524" s="36">
        <v>22795</v>
      </c>
      <c r="N13524">
        <v>55.5</v>
      </c>
      <c r="O13524">
        <v>58.290000999999997</v>
      </c>
      <c r="P13524">
        <v>53.130001</v>
      </c>
      <c r="Q13524">
        <v>58.080002</v>
      </c>
      <c r="R13524">
        <v>14750000</v>
      </c>
      <c r="S13524">
        <v>58.080002</v>
      </c>
    </row>
    <row r="13525" spans="13:19" x14ac:dyDescent="0.25">
      <c r="M13525" s="36">
        <v>22794</v>
      </c>
      <c r="N13525">
        <v>59.150002000000001</v>
      </c>
      <c r="O13525">
        <v>59.150002000000001</v>
      </c>
      <c r="P13525">
        <v>55.419998</v>
      </c>
      <c r="Q13525">
        <v>55.5</v>
      </c>
      <c r="R13525">
        <v>9350000</v>
      </c>
      <c r="S13525">
        <v>55.5</v>
      </c>
    </row>
    <row r="13526" spans="13:19" x14ac:dyDescent="0.25">
      <c r="M13526" s="36">
        <v>22791</v>
      </c>
      <c r="N13526">
        <v>60.619999</v>
      </c>
      <c r="O13526">
        <v>60.98</v>
      </c>
      <c r="P13526">
        <v>59</v>
      </c>
      <c r="Q13526">
        <v>59.470001000000003</v>
      </c>
      <c r="R13526">
        <v>6380000</v>
      </c>
      <c r="S13526">
        <v>59.470001000000003</v>
      </c>
    </row>
    <row r="13527" spans="13:19" x14ac:dyDescent="0.25">
      <c r="M13527" s="36">
        <v>22790</v>
      </c>
      <c r="N13527">
        <v>61.110000999999997</v>
      </c>
      <c r="O13527">
        <v>61.790000999999997</v>
      </c>
      <c r="P13527">
        <v>60.360000999999997</v>
      </c>
      <c r="Q13527">
        <v>60.619999</v>
      </c>
      <c r="R13527">
        <v>5250000</v>
      </c>
      <c r="S13527">
        <v>60.619999</v>
      </c>
    </row>
    <row r="13528" spans="13:19" x14ac:dyDescent="0.25">
      <c r="M13528" s="36">
        <v>22789</v>
      </c>
      <c r="N13528">
        <v>62.34</v>
      </c>
      <c r="O13528">
        <v>62.419998</v>
      </c>
      <c r="P13528">
        <v>60.900002000000001</v>
      </c>
      <c r="Q13528">
        <v>61.110000999999997</v>
      </c>
      <c r="R13528">
        <v>5450000</v>
      </c>
      <c r="S13528">
        <v>61.110000999999997</v>
      </c>
    </row>
    <row r="13529" spans="13:19" x14ac:dyDescent="0.25">
      <c r="M13529" s="36">
        <v>22788</v>
      </c>
      <c r="N13529">
        <v>63.59</v>
      </c>
      <c r="O13529">
        <v>63.689999</v>
      </c>
      <c r="P13529">
        <v>62.259998000000003</v>
      </c>
      <c r="Q13529">
        <v>62.34</v>
      </c>
      <c r="R13529">
        <v>3640000</v>
      </c>
      <c r="S13529">
        <v>62.34</v>
      </c>
    </row>
    <row r="13530" spans="13:19" x14ac:dyDescent="0.25">
      <c r="M13530" s="36">
        <v>22787</v>
      </c>
      <c r="N13530">
        <v>63.82</v>
      </c>
      <c r="O13530">
        <v>64</v>
      </c>
      <c r="P13530">
        <v>63.209999000000003</v>
      </c>
      <c r="Q13530">
        <v>63.59</v>
      </c>
      <c r="R13530">
        <v>2260000</v>
      </c>
      <c r="S13530">
        <v>63.59</v>
      </c>
    </row>
    <row r="13531" spans="13:19" x14ac:dyDescent="0.25">
      <c r="M13531" s="36">
        <v>22784</v>
      </c>
      <c r="N13531">
        <v>63.93</v>
      </c>
      <c r="O13531">
        <v>64.139999000000003</v>
      </c>
      <c r="P13531">
        <v>63.290000999999997</v>
      </c>
      <c r="Q13531">
        <v>63.82</v>
      </c>
      <c r="R13531">
        <v>2490000</v>
      </c>
      <c r="S13531">
        <v>63.82</v>
      </c>
    </row>
    <row r="13532" spans="13:19" x14ac:dyDescent="0.25">
      <c r="M13532" s="36">
        <v>22783</v>
      </c>
      <c r="N13532">
        <v>64.269997000000004</v>
      </c>
      <c r="O13532">
        <v>64.410004000000001</v>
      </c>
      <c r="P13532">
        <v>63.380001</v>
      </c>
      <c r="Q13532">
        <v>63.93</v>
      </c>
      <c r="R13532">
        <v>2950000</v>
      </c>
      <c r="S13532">
        <v>63.93</v>
      </c>
    </row>
    <row r="13533" spans="13:19" x14ac:dyDescent="0.25">
      <c r="M13533" s="36">
        <v>22782</v>
      </c>
      <c r="N13533">
        <v>64.290001000000004</v>
      </c>
      <c r="O13533">
        <v>64.879997000000003</v>
      </c>
      <c r="P13533">
        <v>63.82</v>
      </c>
      <c r="Q13533">
        <v>64.269997000000004</v>
      </c>
      <c r="R13533">
        <v>3360000</v>
      </c>
      <c r="S13533">
        <v>64.269997000000004</v>
      </c>
    </row>
    <row r="13534" spans="13:19" x14ac:dyDescent="0.25">
      <c r="M13534" s="36">
        <v>22781</v>
      </c>
      <c r="N13534">
        <v>63.41</v>
      </c>
      <c r="O13534">
        <v>64.870002999999997</v>
      </c>
      <c r="P13534">
        <v>63.41</v>
      </c>
      <c r="Q13534">
        <v>64.290001000000004</v>
      </c>
      <c r="R13534">
        <v>4780000</v>
      </c>
      <c r="S13534">
        <v>64.290001000000004</v>
      </c>
    </row>
    <row r="13535" spans="13:19" x14ac:dyDescent="0.25">
      <c r="M13535" s="36">
        <v>22780</v>
      </c>
      <c r="N13535">
        <v>62.650002000000001</v>
      </c>
      <c r="O13535">
        <v>63.310001</v>
      </c>
      <c r="P13535">
        <v>61.110000999999997</v>
      </c>
      <c r="Q13535">
        <v>63.099997999999999</v>
      </c>
      <c r="R13535">
        <v>5990000</v>
      </c>
      <c r="S13535">
        <v>63.099997999999999</v>
      </c>
    </row>
    <row r="13536" spans="13:19" x14ac:dyDescent="0.25">
      <c r="M13536" s="36">
        <v>22777</v>
      </c>
      <c r="N13536">
        <v>63.57</v>
      </c>
      <c r="O13536">
        <v>64.099997999999999</v>
      </c>
      <c r="P13536">
        <v>62.439999</v>
      </c>
      <c r="Q13536">
        <v>62.650002000000001</v>
      </c>
      <c r="R13536">
        <v>4510000</v>
      </c>
      <c r="S13536">
        <v>62.650002000000001</v>
      </c>
    </row>
    <row r="13537" spans="13:19" x14ac:dyDescent="0.25">
      <c r="M13537" s="36">
        <v>22776</v>
      </c>
      <c r="N13537">
        <v>64.260002</v>
      </c>
      <c r="O13537">
        <v>64.389999000000003</v>
      </c>
      <c r="P13537">
        <v>62.990001999999997</v>
      </c>
      <c r="Q13537">
        <v>63.57</v>
      </c>
      <c r="R13537">
        <v>4730000</v>
      </c>
      <c r="S13537">
        <v>63.57</v>
      </c>
    </row>
    <row r="13538" spans="13:19" x14ac:dyDescent="0.25">
      <c r="M13538" s="36">
        <v>22775</v>
      </c>
      <c r="N13538">
        <v>65.169998000000007</v>
      </c>
      <c r="O13538">
        <v>65.169998000000007</v>
      </c>
      <c r="P13538">
        <v>64.019997000000004</v>
      </c>
      <c r="Q13538">
        <v>64.260002</v>
      </c>
      <c r="R13538">
        <v>3670000</v>
      </c>
      <c r="S13538">
        <v>64.260002</v>
      </c>
    </row>
    <row r="13539" spans="13:19" x14ac:dyDescent="0.25">
      <c r="M13539" s="36">
        <v>22774</v>
      </c>
      <c r="N13539">
        <v>66.019997000000004</v>
      </c>
      <c r="O13539">
        <v>66.129997000000003</v>
      </c>
      <c r="P13539">
        <v>64.879997000000003</v>
      </c>
      <c r="Q13539">
        <v>65.169998000000007</v>
      </c>
      <c r="R13539">
        <v>3020000</v>
      </c>
      <c r="S13539">
        <v>65.169998000000007</v>
      </c>
    </row>
    <row r="13540" spans="13:19" x14ac:dyDescent="0.25">
      <c r="M13540" s="36">
        <v>22773</v>
      </c>
      <c r="N13540">
        <v>66.239998</v>
      </c>
      <c r="O13540">
        <v>66.559997999999993</v>
      </c>
      <c r="P13540">
        <v>65.660004000000001</v>
      </c>
      <c r="Q13540">
        <v>66.019997000000004</v>
      </c>
      <c r="R13540">
        <v>2530000</v>
      </c>
      <c r="S13540">
        <v>66.019997000000004</v>
      </c>
    </row>
    <row r="13541" spans="13:19" x14ac:dyDescent="0.25">
      <c r="M13541" s="36">
        <v>22770</v>
      </c>
      <c r="N13541">
        <v>66.529999000000004</v>
      </c>
      <c r="O13541">
        <v>66.800003000000004</v>
      </c>
      <c r="P13541">
        <v>65.800003000000004</v>
      </c>
      <c r="Q13541">
        <v>66.239998</v>
      </c>
      <c r="R13541">
        <v>3010000</v>
      </c>
      <c r="S13541">
        <v>66.239998</v>
      </c>
    </row>
    <row r="13542" spans="13:19" x14ac:dyDescent="0.25">
      <c r="M13542" s="36">
        <v>22769</v>
      </c>
      <c r="N13542">
        <v>65.989998</v>
      </c>
      <c r="O13542">
        <v>66.930000000000007</v>
      </c>
      <c r="P13542">
        <v>65.809997999999993</v>
      </c>
      <c r="Q13542">
        <v>66.529999000000004</v>
      </c>
      <c r="R13542">
        <v>3320000</v>
      </c>
      <c r="S13542">
        <v>66.529999000000004</v>
      </c>
    </row>
    <row r="13543" spans="13:19" x14ac:dyDescent="0.25">
      <c r="M13543" s="36">
        <v>22768</v>
      </c>
      <c r="N13543">
        <v>65.699996999999996</v>
      </c>
      <c r="O13543">
        <v>66.669998000000007</v>
      </c>
      <c r="P13543">
        <v>65.559997999999993</v>
      </c>
      <c r="Q13543">
        <v>65.989998</v>
      </c>
      <c r="R13543">
        <v>3780000</v>
      </c>
      <c r="S13543">
        <v>65.989998</v>
      </c>
    </row>
    <row r="13544" spans="13:19" x14ac:dyDescent="0.25">
      <c r="M13544" s="36">
        <v>22767</v>
      </c>
      <c r="N13544">
        <v>65.239998</v>
      </c>
      <c r="O13544">
        <v>65.940002000000007</v>
      </c>
      <c r="P13544">
        <v>63.759998000000003</v>
      </c>
      <c r="Q13544">
        <v>65.699996999999996</v>
      </c>
      <c r="R13544">
        <v>5100000</v>
      </c>
      <c r="S13544">
        <v>65.699996999999996</v>
      </c>
    </row>
    <row r="13545" spans="13:19" x14ac:dyDescent="0.25">
      <c r="M13545" s="36">
        <v>22766</v>
      </c>
      <c r="N13545">
        <v>66.300003000000004</v>
      </c>
      <c r="O13545">
        <v>66.900002000000001</v>
      </c>
      <c r="P13545">
        <v>64.949996999999996</v>
      </c>
      <c r="Q13545">
        <v>65.239998</v>
      </c>
      <c r="R13545">
        <v>4150000</v>
      </c>
      <c r="S13545">
        <v>65.239998</v>
      </c>
    </row>
    <row r="13546" spans="13:19" x14ac:dyDescent="0.25">
      <c r="M13546" s="36">
        <v>22763</v>
      </c>
      <c r="N13546">
        <v>67.050003000000004</v>
      </c>
      <c r="O13546">
        <v>67.610000999999997</v>
      </c>
      <c r="P13546">
        <v>65.989998</v>
      </c>
      <c r="Q13546">
        <v>66.300003000000004</v>
      </c>
      <c r="R13546">
        <v>4140000</v>
      </c>
      <c r="S13546">
        <v>66.300003000000004</v>
      </c>
    </row>
    <row r="13547" spans="13:19" x14ac:dyDescent="0.25">
      <c r="M13547" s="36">
        <v>22762</v>
      </c>
      <c r="N13547">
        <v>67.709998999999996</v>
      </c>
      <c r="O13547">
        <v>67.970000999999996</v>
      </c>
      <c r="P13547">
        <v>66.919998000000007</v>
      </c>
      <c r="Q13547">
        <v>67.050003000000004</v>
      </c>
      <c r="R13547">
        <v>3650000</v>
      </c>
      <c r="S13547">
        <v>67.050003000000004</v>
      </c>
    </row>
    <row r="13548" spans="13:19" x14ac:dyDescent="0.25">
      <c r="M13548" s="36">
        <v>22761</v>
      </c>
      <c r="N13548">
        <v>68.459998999999996</v>
      </c>
      <c r="O13548">
        <v>68.580001999999993</v>
      </c>
      <c r="P13548">
        <v>67.529999000000004</v>
      </c>
      <c r="Q13548">
        <v>67.709998999999996</v>
      </c>
      <c r="R13548">
        <v>3340000</v>
      </c>
      <c r="S13548">
        <v>67.709998999999996</v>
      </c>
    </row>
    <row r="13549" spans="13:19" x14ac:dyDescent="0.25">
      <c r="M13549" s="36">
        <v>22760</v>
      </c>
      <c r="N13549">
        <v>68.529999000000004</v>
      </c>
      <c r="O13549">
        <v>68.910004000000001</v>
      </c>
      <c r="P13549">
        <v>68.160004000000001</v>
      </c>
      <c r="Q13549">
        <v>68.459998999999996</v>
      </c>
      <c r="R13549">
        <v>3040000</v>
      </c>
      <c r="S13549">
        <v>68.459998999999996</v>
      </c>
    </row>
    <row r="13550" spans="13:19" x14ac:dyDescent="0.25">
      <c r="M13550" s="36">
        <v>22759</v>
      </c>
      <c r="N13550">
        <v>68.589995999999999</v>
      </c>
      <c r="O13550">
        <v>69.010002</v>
      </c>
      <c r="P13550">
        <v>68.169998000000007</v>
      </c>
      <c r="Q13550">
        <v>68.529999000000004</v>
      </c>
      <c r="R13550">
        <v>3240000</v>
      </c>
      <c r="S13550">
        <v>68.529999000000004</v>
      </c>
    </row>
    <row r="13551" spans="13:19" x14ac:dyDescent="0.25">
      <c r="M13551" s="36">
        <v>22755</v>
      </c>
      <c r="N13551">
        <v>68.269997000000004</v>
      </c>
      <c r="O13551">
        <v>68.900002000000001</v>
      </c>
      <c r="P13551">
        <v>68.069999999999993</v>
      </c>
      <c r="Q13551">
        <v>68.589995999999999</v>
      </c>
      <c r="R13551">
        <v>3100000</v>
      </c>
      <c r="S13551">
        <v>68.589995999999999</v>
      </c>
    </row>
    <row r="13552" spans="13:19" x14ac:dyDescent="0.25">
      <c r="M13552" s="36">
        <v>22754</v>
      </c>
      <c r="N13552">
        <v>67.900002000000001</v>
      </c>
      <c r="O13552">
        <v>68.720000999999996</v>
      </c>
      <c r="P13552">
        <v>67.830001999999993</v>
      </c>
      <c r="Q13552">
        <v>68.269997000000004</v>
      </c>
      <c r="R13552">
        <v>3350000</v>
      </c>
      <c r="S13552">
        <v>68.269997000000004</v>
      </c>
    </row>
    <row r="13553" spans="13:19" x14ac:dyDescent="0.25">
      <c r="M13553" s="36">
        <v>22753</v>
      </c>
      <c r="N13553">
        <v>67.599997999999999</v>
      </c>
      <c r="O13553">
        <v>68.199996999999996</v>
      </c>
      <c r="P13553">
        <v>67.239998</v>
      </c>
      <c r="Q13553">
        <v>67.900002000000001</v>
      </c>
      <c r="R13553">
        <v>2940000</v>
      </c>
      <c r="S13553">
        <v>67.900002000000001</v>
      </c>
    </row>
    <row r="13554" spans="13:19" x14ac:dyDescent="0.25">
      <c r="M13554" s="36">
        <v>22752</v>
      </c>
      <c r="N13554">
        <v>67.900002000000001</v>
      </c>
      <c r="O13554">
        <v>68.190002000000007</v>
      </c>
      <c r="P13554">
        <v>67.209998999999996</v>
      </c>
      <c r="Q13554">
        <v>67.599997999999999</v>
      </c>
      <c r="R13554">
        <v>3070000</v>
      </c>
      <c r="S13554">
        <v>67.599997999999999</v>
      </c>
    </row>
    <row r="13555" spans="13:19" x14ac:dyDescent="0.25">
      <c r="M13555" s="36">
        <v>22749</v>
      </c>
      <c r="N13555">
        <v>67.900002000000001</v>
      </c>
      <c r="O13555">
        <v>68.110000999999997</v>
      </c>
      <c r="P13555">
        <v>67.029999000000004</v>
      </c>
      <c r="Q13555">
        <v>67.900002000000001</v>
      </c>
      <c r="R13555">
        <v>3470000</v>
      </c>
      <c r="S13555">
        <v>67.900002000000001</v>
      </c>
    </row>
    <row r="13556" spans="13:19" x14ac:dyDescent="0.25">
      <c r="M13556" s="36">
        <v>22748</v>
      </c>
      <c r="N13556">
        <v>68.410004000000001</v>
      </c>
      <c r="O13556">
        <v>68.430000000000007</v>
      </c>
      <c r="P13556">
        <v>67.470000999999996</v>
      </c>
      <c r="Q13556">
        <v>67.900002000000001</v>
      </c>
      <c r="R13556">
        <v>3320000</v>
      </c>
      <c r="S13556">
        <v>67.900002000000001</v>
      </c>
    </row>
    <row r="13557" spans="13:19" x14ac:dyDescent="0.25">
      <c r="M13557" s="36">
        <v>22747</v>
      </c>
      <c r="N13557">
        <v>68.559997999999993</v>
      </c>
      <c r="O13557">
        <v>69.260002</v>
      </c>
      <c r="P13557">
        <v>68.239998</v>
      </c>
      <c r="Q13557">
        <v>68.410004000000001</v>
      </c>
      <c r="R13557">
        <v>3240000</v>
      </c>
      <c r="S13557">
        <v>68.410004000000001</v>
      </c>
    </row>
    <row r="13558" spans="13:19" x14ac:dyDescent="0.25">
      <c r="M13558" s="36">
        <v>22746</v>
      </c>
      <c r="N13558">
        <v>68.309997999999993</v>
      </c>
      <c r="O13558">
        <v>68.800003000000004</v>
      </c>
      <c r="P13558">
        <v>67.940002000000007</v>
      </c>
      <c r="Q13558">
        <v>68.559997999999993</v>
      </c>
      <c r="R13558">
        <v>2880000</v>
      </c>
      <c r="S13558">
        <v>68.559997999999993</v>
      </c>
    </row>
    <row r="13559" spans="13:19" x14ac:dyDescent="0.25">
      <c r="M13559" s="36">
        <v>22745</v>
      </c>
      <c r="N13559">
        <v>68.839995999999999</v>
      </c>
      <c r="O13559">
        <v>69.019997000000004</v>
      </c>
      <c r="P13559">
        <v>68.089995999999999</v>
      </c>
      <c r="Q13559">
        <v>68.309997999999993</v>
      </c>
      <c r="R13559">
        <v>3020000</v>
      </c>
      <c r="S13559">
        <v>68.309997999999993</v>
      </c>
    </row>
    <row r="13560" spans="13:19" x14ac:dyDescent="0.25">
      <c r="M13560" s="36">
        <v>22742</v>
      </c>
      <c r="N13560">
        <v>68.910004000000001</v>
      </c>
      <c r="O13560">
        <v>69.419998000000007</v>
      </c>
      <c r="P13560">
        <v>68.580001999999993</v>
      </c>
      <c r="Q13560">
        <v>68.839995999999999</v>
      </c>
      <c r="R13560">
        <v>2730000</v>
      </c>
      <c r="S13560">
        <v>68.839995999999999</v>
      </c>
    </row>
    <row r="13561" spans="13:19" x14ac:dyDescent="0.25">
      <c r="M13561" s="36">
        <v>22741</v>
      </c>
      <c r="N13561">
        <v>68.489998</v>
      </c>
      <c r="O13561">
        <v>69.089995999999999</v>
      </c>
      <c r="P13561">
        <v>68.120002999999997</v>
      </c>
      <c r="Q13561">
        <v>68.910004000000001</v>
      </c>
      <c r="R13561">
        <v>3130000</v>
      </c>
      <c r="S13561">
        <v>68.910004000000001</v>
      </c>
    </row>
    <row r="13562" spans="13:19" x14ac:dyDescent="0.25">
      <c r="M13562" s="36">
        <v>22740</v>
      </c>
      <c r="N13562">
        <v>68.809997999999993</v>
      </c>
      <c r="O13562">
        <v>69.220000999999996</v>
      </c>
      <c r="P13562">
        <v>68.330001999999993</v>
      </c>
      <c r="Q13562">
        <v>68.489998</v>
      </c>
      <c r="R13562">
        <v>3290000</v>
      </c>
      <c r="S13562">
        <v>68.489998</v>
      </c>
    </row>
    <row r="13563" spans="13:19" x14ac:dyDescent="0.25">
      <c r="M13563" s="36">
        <v>22739</v>
      </c>
      <c r="N13563">
        <v>69.370002999999997</v>
      </c>
      <c r="O13563">
        <v>69.529999000000004</v>
      </c>
      <c r="P13563">
        <v>68.529999000000004</v>
      </c>
      <c r="Q13563">
        <v>68.809997999999993</v>
      </c>
      <c r="R13563">
        <v>3350000</v>
      </c>
      <c r="S13563">
        <v>68.809997999999993</v>
      </c>
    </row>
    <row r="13564" spans="13:19" x14ac:dyDescent="0.25">
      <c r="M13564" s="36">
        <v>22738</v>
      </c>
      <c r="N13564">
        <v>69.550003000000004</v>
      </c>
      <c r="O13564">
        <v>69.819999999999993</v>
      </c>
      <c r="P13564">
        <v>69.129997000000003</v>
      </c>
      <c r="Q13564">
        <v>69.370002999999997</v>
      </c>
      <c r="R13564">
        <v>2790000</v>
      </c>
      <c r="S13564">
        <v>69.370002999999997</v>
      </c>
    </row>
    <row r="13565" spans="13:19" x14ac:dyDescent="0.25">
      <c r="M13565" s="36">
        <v>22735</v>
      </c>
      <c r="N13565">
        <v>70.010002</v>
      </c>
      <c r="O13565">
        <v>70.089995999999999</v>
      </c>
      <c r="P13565">
        <v>69.160004000000001</v>
      </c>
      <c r="Q13565">
        <v>69.550003000000004</v>
      </c>
      <c r="R13565">
        <v>2950000</v>
      </c>
      <c r="S13565">
        <v>69.550003000000004</v>
      </c>
    </row>
    <row r="13566" spans="13:19" x14ac:dyDescent="0.25">
      <c r="M13566" s="36">
        <v>22734</v>
      </c>
      <c r="N13566">
        <v>70.040001000000004</v>
      </c>
      <c r="O13566">
        <v>70.5</v>
      </c>
      <c r="P13566">
        <v>69.809997999999993</v>
      </c>
      <c r="Q13566">
        <v>70.010002</v>
      </c>
      <c r="R13566">
        <v>2870000</v>
      </c>
      <c r="S13566">
        <v>70.010002</v>
      </c>
    </row>
    <row r="13567" spans="13:19" x14ac:dyDescent="0.25">
      <c r="M13567" s="36">
        <v>22733</v>
      </c>
      <c r="N13567">
        <v>69.699996999999996</v>
      </c>
      <c r="O13567">
        <v>70.330001999999993</v>
      </c>
      <c r="P13567">
        <v>69.540001000000004</v>
      </c>
      <c r="Q13567">
        <v>70.040001000000004</v>
      </c>
      <c r="R13567">
        <v>2940000</v>
      </c>
      <c r="S13567">
        <v>70.040001000000004</v>
      </c>
    </row>
    <row r="13568" spans="13:19" x14ac:dyDescent="0.25">
      <c r="M13568" s="36">
        <v>22732</v>
      </c>
      <c r="N13568">
        <v>69.889999000000003</v>
      </c>
      <c r="O13568">
        <v>70.199996999999996</v>
      </c>
      <c r="P13568">
        <v>69.410004000000001</v>
      </c>
      <c r="Q13568">
        <v>69.699996999999996</v>
      </c>
      <c r="R13568">
        <v>3090000</v>
      </c>
      <c r="S13568">
        <v>69.699996999999996</v>
      </c>
    </row>
    <row r="13569" spans="13:19" x14ac:dyDescent="0.25">
      <c r="M13569" s="36">
        <v>22731</v>
      </c>
      <c r="N13569">
        <v>70.449996999999996</v>
      </c>
      <c r="O13569">
        <v>70.629997000000003</v>
      </c>
      <c r="P13569">
        <v>69.730002999999996</v>
      </c>
      <c r="Q13569">
        <v>69.889999000000003</v>
      </c>
      <c r="R13569">
        <v>3040000</v>
      </c>
      <c r="S13569">
        <v>69.889999000000003</v>
      </c>
    </row>
    <row r="13570" spans="13:19" x14ac:dyDescent="0.25">
      <c r="M13570" s="36">
        <v>22728</v>
      </c>
      <c r="N13570">
        <v>70.400002000000001</v>
      </c>
      <c r="O13570">
        <v>70.779999000000004</v>
      </c>
      <c r="P13570">
        <v>70.120002999999997</v>
      </c>
      <c r="Q13570">
        <v>70.449996999999996</v>
      </c>
      <c r="R13570">
        <v>3050000</v>
      </c>
      <c r="S13570">
        <v>70.449996999999996</v>
      </c>
    </row>
    <row r="13571" spans="13:19" x14ac:dyDescent="0.25">
      <c r="M13571" s="36">
        <v>22727</v>
      </c>
      <c r="N13571">
        <v>70.510002</v>
      </c>
      <c r="O13571">
        <v>70.839995999999999</v>
      </c>
      <c r="P13571">
        <v>70.139999000000003</v>
      </c>
      <c r="Q13571">
        <v>70.400002000000001</v>
      </c>
      <c r="R13571">
        <v>3130000</v>
      </c>
      <c r="S13571">
        <v>70.400002000000001</v>
      </c>
    </row>
    <row r="13572" spans="13:19" x14ac:dyDescent="0.25">
      <c r="M13572" s="36">
        <v>22726</v>
      </c>
      <c r="N13572">
        <v>70.660004000000001</v>
      </c>
      <c r="O13572">
        <v>70.930000000000007</v>
      </c>
      <c r="P13572">
        <v>70.160004000000001</v>
      </c>
      <c r="Q13572">
        <v>70.510002</v>
      </c>
      <c r="R13572">
        <v>3360000</v>
      </c>
      <c r="S13572">
        <v>70.510002</v>
      </c>
    </row>
    <row r="13573" spans="13:19" x14ac:dyDescent="0.25">
      <c r="M13573" s="36">
        <v>22725</v>
      </c>
      <c r="N13573">
        <v>70.849997999999999</v>
      </c>
      <c r="O13573">
        <v>71.080001999999993</v>
      </c>
      <c r="P13573">
        <v>70.400002000000001</v>
      </c>
      <c r="Q13573">
        <v>70.660004000000001</v>
      </c>
      <c r="R13573">
        <v>3060000</v>
      </c>
      <c r="S13573">
        <v>70.660004000000001</v>
      </c>
    </row>
    <row r="13574" spans="13:19" x14ac:dyDescent="0.25">
      <c r="M13574" s="36">
        <v>22724</v>
      </c>
      <c r="N13574">
        <v>70.940002000000007</v>
      </c>
      <c r="O13574">
        <v>71.309997999999993</v>
      </c>
      <c r="P13574">
        <v>70.529999000000004</v>
      </c>
      <c r="Q13574">
        <v>70.849997999999999</v>
      </c>
      <c r="R13574">
        <v>3220000</v>
      </c>
      <c r="S13574">
        <v>70.849997999999999</v>
      </c>
    </row>
    <row r="13575" spans="13:19" x14ac:dyDescent="0.25">
      <c r="M13575" s="36">
        <v>22721</v>
      </c>
      <c r="N13575">
        <v>71.059997999999993</v>
      </c>
      <c r="O13575">
        <v>71.339995999999999</v>
      </c>
      <c r="P13575">
        <v>70.669998000000007</v>
      </c>
      <c r="Q13575">
        <v>70.940002000000007</v>
      </c>
      <c r="R13575">
        <v>3060000</v>
      </c>
      <c r="S13575">
        <v>70.940002000000007</v>
      </c>
    </row>
    <row r="13576" spans="13:19" x14ac:dyDescent="0.25">
      <c r="M13576" s="36">
        <v>22720</v>
      </c>
      <c r="N13576">
        <v>70.910004000000001</v>
      </c>
      <c r="O13576">
        <v>71.440002000000007</v>
      </c>
      <c r="P13576">
        <v>70.589995999999999</v>
      </c>
      <c r="Q13576">
        <v>71.059997999999993</v>
      </c>
      <c r="R13576">
        <v>3250000</v>
      </c>
      <c r="S13576">
        <v>71.059997999999993</v>
      </c>
    </row>
    <row r="13577" spans="13:19" x14ac:dyDescent="0.25">
      <c r="M13577" s="36">
        <v>22719</v>
      </c>
      <c r="N13577">
        <v>70.599997999999999</v>
      </c>
      <c r="O13577">
        <v>71.25</v>
      </c>
      <c r="P13577">
        <v>70.480002999999996</v>
      </c>
      <c r="Q13577">
        <v>70.910004000000001</v>
      </c>
      <c r="R13577">
        <v>3670000</v>
      </c>
      <c r="S13577">
        <v>70.910004000000001</v>
      </c>
    </row>
    <row r="13578" spans="13:19" x14ac:dyDescent="0.25">
      <c r="M13578" s="36">
        <v>22718</v>
      </c>
      <c r="N13578">
        <v>70.400002000000001</v>
      </c>
      <c r="O13578">
        <v>70.860000999999997</v>
      </c>
      <c r="P13578">
        <v>70.059997999999993</v>
      </c>
      <c r="Q13578">
        <v>70.599997999999999</v>
      </c>
      <c r="R13578">
        <v>3200000</v>
      </c>
      <c r="S13578">
        <v>70.599997999999999</v>
      </c>
    </row>
    <row r="13579" spans="13:19" x14ac:dyDescent="0.25">
      <c r="M13579" s="36">
        <v>22717</v>
      </c>
      <c r="N13579">
        <v>70.419998000000007</v>
      </c>
      <c r="O13579">
        <v>70.760002</v>
      </c>
      <c r="P13579">
        <v>70.019997000000004</v>
      </c>
      <c r="Q13579">
        <v>70.400002000000001</v>
      </c>
      <c r="R13579">
        <v>3280000</v>
      </c>
      <c r="S13579">
        <v>70.400002000000001</v>
      </c>
    </row>
    <row r="13580" spans="13:19" x14ac:dyDescent="0.25">
      <c r="M13580" s="36">
        <v>22714</v>
      </c>
      <c r="N13580">
        <v>70.190002000000007</v>
      </c>
      <c r="O13580">
        <v>70.709998999999996</v>
      </c>
      <c r="P13580">
        <v>70</v>
      </c>
      <c r="Q13580">
        <v>70.419998000000007</v>
      </c>
      <c r="R13580">
        <v>3340000</v>
      </c>
      <c r="S13580">
        <v>70.419998000000007</v>
      </c>
    </row>
    <row r="13581" spans="13:19" x14ac:dyDescent="0.25">
      <c r="M13581" s="36">
        <v>22713</v>
      </c>
      <c r="N13581">
        <v>69.690002000000007</v>
      </c>
      <c r="O13581">
        <v>70.370002999999997</v>
      </c>
      <c r="P13581">
        <v>69.400002000000001</v>
      </c>
      <c r="Q13581">
        <v>70.190002000000007</v>
      </c>
      <c r="R13581">
        <v>3210000</v>
      </c>
      <c r="S13581">
        <v>70.190002000000007</v>
      </c>
    </row>
    <row r="13582" spans="13:19" x14ac:dyDescent="0.25">
      <c r="M13582" s="36">
        <v>22712</v>
      </c>
      <c r="N13582">
        <v>69.779999000000004</v>
      </c>
      <c r="O13582">
        <v>70.069999999999993</v>
      </c>
      <c r="P13582">
        <v>69.370002999999997</v>
      </c>
      <c r="Q13582">
        <v>69.690002000000007</v>
      </c>
      <c r="R13582">
        <v>2890000</v>
      </c>
      <c r="S13582">
        <v>69.690002000000007</v>
      </c>
    </row>
    <row r="13583" spans="13:19" x14ac:dyDescent="0.25">
      <c r="M13583" s="36">
        <v>22711</v>
      </c>
      <c r="N13583">
        <v>70.010002</v>
      </c>
      <c r="O13583">
        <v>70.239998</v>
      </c>
      <c r="P13583">
        <v>69.459998999999996</v>
      </c>
      <c r="Q13583">
        <v>69.779999000000004</v>
      </c>
      <c r="R13583">
        <v>2870000</v>
      </c>
      <c r="S13583">
        <v>69.779999000000004</v>
      </c>
    </row>
    <row r="13584" spans="13:19" x14ac:dyDescent="0.25">
      <c r="M13584" s="36">
        <v>22710</v>
      </c>
      <c r="N13584">
        <v>70.160004000000001</v>
      </c>
      <c r="O13584">
        <v>70.480002999999996</v>
      </c>
      <c r="P13584">
        <v>69.650002000000001</v>
      </c>
      <c r="Q13584">
        <v>70.010002</v>
      </c>
      <c r="R13584">
        <v>3020000</v>
      </c>
      <c r="S13584">
        <v>70.010002</v>
      </c>
    </row>
    <row r="13585" spans="13:19" x14ac:dyDescent="0.25">
      <c r="M13585" s="36">
        <v>22707</v>
      </c>
      <c r="N13585">
        <v>70.160004000000001</v>
      </c>
      <c r="O13585">
        <v>70.160004000000001</v>
      </c>
      <c r="P13585">
        <v>69.75</v>
      </c>
      <c r="Q13585">
        <v>70.160004000000001</v>
      </c>
      <c r="R13585">
        <v>2980000</v>
      </c>
      <c r="S13585">
        <v>70.160004000000001</v>
      </c>
    </row>
    <row r="13586" spans="13:19" x14ac:dyDescent="0.25">
      <c r="M13586" s="36">
        <v>22706</v>
      </c>
      <c r="N13586">
        <v>69.959998999999996</v>
      </c>
      <c r="O13586">
        <v>70.599997999999999</v>
      </c>
      <c r="P13586">
        <v>69.760002</v>
      </c>
      <c r="Q13586">
        <v>70.199996999999996</v>
      </c>
      <c r="R13586">
        <v>2960000</v>
      </c>
      <c r="S13586">
        <v>70.199996999999996</v>
      </c>
    </row>
    <row r="13587" spans="13:19" x14ac:dyDescent="0.25">
      <c r="M13587" s="36">
        <v>22705</v>
      </c>
      <c r="N13587">
        <v>69.889999000000003</v>
      </c>
      <c r="O13587">
        <v>70.419998000000007</v>
      </c>
      <c r="P13587">
        <v>69.569999999999993</v>
      </c>
      <c r="Q13587">
        <v>69.959998999999996</v>
      </c>
      <c r="R13587">
        <v>3030000</v>
      </c>
      <c r="S13587">
        <v>69.959998999999996</v>
      </c>
    </row>
    <row r="13588" spans="13:19" x14ac:dyDescent="0.25">
      <c r="M13588" s="36">
        <v>22704</v>
      </c>
      <c r="N13588">
        <v>69.760002</v>
      </c>
      <c r="O13588">
        <v>70.319999999999993</v>
      </c>
      <c r="P13588">
        <v>69.480002999999996</v>
      </c>
      <c r="Q13588">
        <v>69.889999000000003</v>
      </c>
      <c r="R13588">
        <v>3110000</v>
      </c>
      <c r="S13588">
        <v>69.889999000000003</v>
      </c>
    </row>
    <row r="13589" spans="13:19" x14ac:dyDescent="0.25">
      <c r="M13589" s="36">
        <v>22703</v>
      </c>
      <c r="N13589">
        <v>70.160004000000001</v>
      </c>
      <c r="O13589">
        <v>70.330001999999993</v>
      </c>
      <c r="P13589">
        <v>69.440002000000007</v>
      </c>
      <c r="Q13589">
        <v>69.760002</v>
      </c>
      <c r="R13589">
        <v>2910000</v>
      </c>
      <c r="S13589">
        <v>69.760002</v>
      </c>
    </row>
    <row r="13590" spans="13:19" x14ac:dyDescent="0.25">
      <c r="M13590" s="36">
        <v>22700</v>
      </c>
      <c r="N13590">
        <v>70.319999999999993</v>
      </c>
      <c r="O13590">
        <v>70.569999999999993</v>
      </c>
      <c r="P13590">
        <v>69.730002999999996</v>
      </c>
      <c r="Q13590">
        <v>70.160004000000001</v>
      </c>
      <c r="R13590">
        <v>3230000</v>
      </c>
      <c r="S13590">
        <v>70.160004000000001</v>
      </c>
    </row>
    <row r="13591" spans="13:19" x14ac:dyDescent="0.25">
      <c r="M13591" s="36">
        <v>22698</v>
      </c>
      <c r="N13591">
        <v>70.660004000000001</v>
      </c>
      <c r="O13591">
        <v>70.970000999999996</v>
      </c>
      <c r="P13591">
        <v>70.120002999999997</v>
      </c>
      <c r="Q13591">
        <v>70.319999999999993</v>
      </c>
      <c r="R13591">
        <v>3310000</v>
      </c>
      <c r="S13591">
        <v>70.319999999999993</v>
      </c>
    </row>
    <row r="13592" spans="13:19" x14ac:dyDescent="0.25">
      <c r="M13592" s="36">
        <v>22697</v>
      </c>
      <c r="N13592">
        <v>70.410004000000001</v>
      </c>
      <c r="O13592">
        <v>70.910004000000001</v>
      </c>
      <c r="P13592">
        <v>70.129997000000003</v>
      </c>
      <c r="Q13592">
        <v>70.660004000000001</v>
      </c>
      <c r="R13592">
        <v>3300000</v>
      </c>
      <c r="S13592">
        <v>70.660004000000001</v>
      </c>
    </row>
    <row r="13593" spans="13:19" x14ac:dyDescent="0.25">
      <c r="M13593" s="36">
        <v>22696</v>
      </c>
      <c r="N13593">
        <v>70.589995999999999</v>
      </c>
      <c r="O13593">
        <v>70.959998999999996</v>
      </c>
      <c r="P13593">
        <v>70.120002999999997</v>
      </c>
      <c r="Q13593">
        <v>70.410004000000001</v>
      </c>
      <c r="R13593">
        <v>3350000</v>
      </c>
      <c r="S13593">
        <v>70.410004000000001</v>
      </c>
    </row>
    <row r="13594" spans="13:19" x14ac:dyDescent="0.25">
      <c r="M13594" s="36">
        <v>22693</v>
      </c>
      <c r="N13594">
        <v>70.739998</v>
      </c>
      <c r="O13594">
        <v>71.129997000000003</v>
      </c>
      <c r="P13594">
        <v>70.269997000000004</v>
      </c>
      <c r="Q13594">
        <v>70.589995999999999</v>
      </c>
      <c r="R13594">
        <v>3700000</v>
      </c>
      <c r="S13594">
        <v>70.589995999999999</v>
      </c>
    </row>
    <row r="13595" spans="13:19" x14ac:dyDescent="0.25">
      <c r="M13595" s="36">
        <v>22692</v>
      </c>
      <c r="N13595">
        <v>70.419998000000007</v>
      </c>
      <c r="O13595">
        <v>71.059997999999993</v>
      </c>
      <c r="P13595">
        <v>70.230002999999996</v>
      </c>
      <c r="Q13595">
        <v>70.739998</v>
      </c>
      <c r="R13595">
        <v>3470000</v>
      </c>
      <c r="S13595">
        <v>70.739998</v>
      </c>
    </row>
    <row r="13596" spans="13:19" x14ac:dyDescent="0.25">
      <c r="M13596" s="36">
        <v>22691</v>
      </c>
      <c r="N13596">
        <v>70.449996999999996</v>
      </c>
      <c r="O13596">
        <v>70.790001000000004</v>
      </c>
      <c r="P13596">
        <v>70.029999000000004</v>
      </c>
      <c r="Q13596">
        <v>70.419998000000007</v>
      </c>
      <c r="R13596">
        <v>3630000</v>
      </c>
      <c r="S13596">
        <v>70.419998000000007</v>
      </c>
    </row>
    <row r="13597" spans="13:19" x14ac:dyDescent="0.25">
      <c r="M13597" s="36">
        <v>22690</v>
      </c>
      <c r="N13597">
        <v>70.459998999999996</v>
      </c>
      <c r="O13597">
        <v>70.889999000000003</v>
      </c>
      <c r="P13597">
        <v>70.069999999999993</v>
      </c>
      <c r="Q13597">
        <v>70.449996999999996</v>
      </c>
      <c r="R13597">
        <v>3400000</v>
      </c>
      <c r="S13597">
        <v>70.449996999999996</v>
      </c>
    </row>
    <row r="13598" spans="13:19" x14ac:dyDescent="0.25">
      <c r="M13598" s="36">
        <v>22689</v>
      </c>
      <c r="N13598">
        <v>70.480002999999996</v>
      </c>
      <c r="O13598">
        <v>70.809997999999993</v>
      </c>
      <c r="P13598">
        <v>70.139999000000003</v>
      </c>
      <c r="Q13598">
        <v>70.459998999999996</v>
      </c>
      <c r="R13598">
        <v>2620000</v>
      </c>
      <c r="S13598">
        <v>70.459998999999996</v>
      </c>
    </row>
    <row r="13599" spans="13:19" x14ac:dyDescent="0.25">
      <c r="M13599" s="36">
        <v>22686</v>
      </c>
      <c r="N13599">
        <v>70.580001999999993</v>
      </c>
      <c r="O13599">
        <v>70.830001999999993</v>
      </c>
      <c r="P13599">
        <v>69.930000000000007</v>
      </c>
      <c r="Q13599">
        <v>70.480002999999996</v>
      </c>
      <c r="R13599">
        <v>3370000</v>
      </c>
      <c r="S13599">
        <v>70.480002999999996</v>
      </c>
    </row>
    <row r="13600" spans="13:19" x14ac:dyDescent="0.25">
      <c r="M13600" s="36">
        <v>22685</v>
      </c>
      <c r="N13600">
        <v>70.419998000000007</v>
      </c>
      <c r="O13600">
        <v>70.949996999999996</v>
      </c>
      <c r="P13600">
        <v>70.160004000000001</v>
      </c>
      <c r="Q13600">
        <v>70.580001999999993</v>
      </c>
      <c r="R13600">
        <v>3810000</v>
      </c>
      <c r="S13600">
        <v>70.580001999999993</v>
      </c>
    </row>
    <row r="13601" spans="13:19" x14ac:dyDescent="0.25">
      <c r="M13601" s="36">
        <v>22684</v>
      </c>
      <c r="N13601">
        <v>69.959998999999996</v>
      </c>
      <c r="O13601">
        <v>70.669998000000007</v>
      </c>
      <c r="P13601">
        <v>69.779999000000004</v>
      </c>
      <c r="Q13601">
        <v>70.419998000000007</v>
      </c>
      <c r="R13601">
        <v>4140000</v>
      </c>
      <c r="S13601">
        <v>70.419998000000007</v>
      </c>
    </row>
    <row r="13602" spans="13:19" x14ac:dyDescent="0.25">
      <c r="M13602" s="36">
        <v>22683</v>
      </c>
      <c r="N13602">
        <v>69.879997000000003</v>
      </c>
      <c r="O13602">
        <v>70.319999999999993</v>
      </c>
      <c r="P13602">
        <v>69.410004000000001</v>
      </c>
      <c r="Q13602">
        <v>69.959998999999996</v>
      </c>
      <c r="R13602">
        <v>3650000</v>
      </c>
      <c r="S13602">
        <v>69.959998999999996</v>
      </c>
    </row>
    <row r="13603" spans="13:19" x14ac:dyDescent="0.25">
      <c r="M13603" s="36">
        <v>22682</v>
      </c>
      <c r="N13603">
        <v>69.809997999999993</v>
      </c>
      <c r="O13603">
        <v>70.300003000000004</v>
      </c>
      <c r="P13603">
        <v>69.419998000000007</v>
      </c>
      <c r="Q13603">
        <v>69.879997000000003</v>
      </c>
      <c r="R13603">
        <v>3890000</v>
      </c>
      <c r="S13603">
        <v>69.879997000000003</v>
      </c>
    </row>
    <row r="13604" spans="13:19" x14ac:dyDescent="0.25">
      <c r="M13604" s="36">
        <v>22679</v>
      </c>
      <c r="N13604">
        <v>69.260002</v>
      </c>
      <c r="O13604">
        <v>70.019997000000004</v>
      </c>
      <c r="P13604">
        <v>69.019997000000004</v>
      </c>
      <c r="Q13604">
        <v>69.809997999999993</v>
      </c>
      <c r="R13604">
        <v>3950000</v>
      </c>
      <c r="S13604">
        <v>69.809997999999993</v>
      </c>
    </row>
    <row r="13605" spans="13:19" x14ac:dyDescent="0.25">
      <c r="M13605" s="36">
        <v>22678</v>
      </c>
      <c r="N13605">
        <v>68.839995999999999</v>
      </c>
      <c r="O13605">
        <v>69.650002000000001</v>
      </c>
      <c r="P13605">
        <v>68.559997999999993</v>
      </c>
      <c r="Q13605">
        <v>69.260002</v>
      </c>
      <c r="R13605">
        <v>4260000</v>
      </c>
      <c r="S13605">
        <v>69.260002</v>
      </c>
    </row>
    <row r="13606" spans="13:19" x14ac:dyDescent="0.25">
      <c r="M13606" s="36">
        <v>22677</v>
      </c>
      <c r="N13606">
        <v>68.169998000000007</v>
      </c>
      <c r="O13606">
        <v>69.089995999999999</v>
      </c>
      <c r="P13606">
        <v>68.120002999999997</v>
      </c>
      <c r="Q13606">
        <v>68.839995999999999</v>
      </c>
      <c r="R13606">
        <v>3840000</v>
      </c>
      <c r="S13606">
        <v>68.839995999999999</v>
      </c>
    </row>
    <row r="13607" spans="13:19" x14ac:dyDescent="0.25">
      <c r="M13607" s="36">
        <v>22676</v>
      </c>
      <c r="N13607">
        <v>67.900002000000001</v>
      </c>
      <c r="O13607">
        <v>68.650002000000001</v>
      </c>
      <c r="P13607">
        <v>67.620002999999997</v>
      </c>
      <c r="Q13607">
        <v>68.169998000000007</v>
      </c>
      <c r="R13607">
        <v>3520000</v>
      </c>
      <c r="S13607">
        <v>68.169998000000007</v>
      </c>
    </row>
    <row r="13608" spans="13:19" x14ac:dyDescent="0.25">
      <c r="M13608" s="36">
        <v>22675</v>
      </c>
      <c r="N13608">
        <v>68.129997000000003</v>
      </c>
      <c r="O13608">
        <v>68.5</v>
      </c>
      <c r="P13608">
        <v>67.550003000000004</v>
      </c>
      <c r="Q13608">
        <v>67.900002000000001</v>
      </c>
      <c r="R13608">
        <v>3050000</v>
      </c>
      <c r="S13608">
        <v>67.900002000000001</v>
      </c>
    </row>
    <row r="13609" spans="13:19" x14ac:dyDescent="0.25">
      <c r="M13609" s="36">
        <v>22672</v>
      </c>
      <c r="N13609">
        <v>68.349997999999999</v>
      </c>
      <c r="O13609">
        <v>68.669998000000007</v>
      </c>
      <c r="P13609">
        <v>67.830001999999993</v>
      </c>
      <c r="Q13609">
        <v>68.129997000000003</v>
      </c>
      <c r="R13609">
        <v>3330000</v>
      </c>
      <c r="S13609">
        <v>68.129997000000003</v>
      </c>
    </row>
    <row r="13610" spans="13:19" x14ac:dyDescent="0.25">
      <c r="M13610" s="36">
        <v>22671</v>
      </c>
      <c r="N13610">
        <v>68.400002000000001</v>
      </c>
      <c r="O13610">
        <v>69.050003000000004</v>
      </c>
      <c r="P13610">
        <v>68.099997999999999</v>
      </c>
      <c r="Q13610">
        <v>68.349997999999999</v>
      </c>
      <c r="R13610">
        <v>3560000</v>
      </c>
      <c r="S13610">
        <v>68.349997999999999</v>
      </c>
    </row>
    <row r="13611" spans="13:19" x14ac:dyDescent="0.25">
      <c r="M13611" s="36">
        <v>22670</v>
      </c>
      <c r="N13611">
        <v>68.290001000000004</v>
      </c>
      <c r="O13611">
        <v>68.680000000000007</v>
      </c>
      <c r="P13611">
        <v>67.550003000000004</v>
      </c>
      <c r="Q13611">
        <v>68.400002000000001</v>
      </c>
      <c r="R13611">
        <v>3760000</v>
      </c>
      <c r="S13611">
        <v>68.400002000000001</v>
      </c>
    </row>
    <row r="13612" spans="13:19" x14ac:dyDescent="0.25">
      <c r="M13612" s="36">
        <v>22669</v>
      </c>
      <c r="N13612">
        <v>68.809997999999993</v>
      </c>
      <c r="O13612">
        <v>68.959998999999996</v>
      </c>
      <c r="P13612">
        <v>68</v>
      </c>
      <c r="Q13612">
        <v>68.290001000000004</v>
      </c>
      <c r="R13612">
        <v>3350000</v>
      </c>
      <c r="S13612">
        <v>68.290001000000004</v>
      </c>
    </row>
    <row r="13613" spans="13:19" x14ac:dyDescent="0.25">
      <c r="M13613" s="36">
        <v>22668</v>
      </c>
      <c r="N13613">
        <v>68.75</v>
      </c>
      <c r="O13613">
        <v>69.370002999999997</v>
      </c>
      <c r="P13613">
        <v>68.449996999999996</v>
      </c>
      <c r="Q13613">
        <v>68.809997999999993</v>
      </c>
      <c r="R13613">
        <v>3810000</v>
      </c>
      <c r="S13613">
        <v>68.809997999999993</v>
      </c>
    </row>
    <row r="13614" spans="13:19" x14ac:dyDescent="0.25">
      <c r="M13614" s="36">
        <v>22665</v>
      </c>
      <c r="N13614">
        <v>68.389999000000003</v>
      </c>
      <c r="O13614">
        <v>70.080001999999993</v>
      </c>
      <c r="P13614">
        <v>68.139999000000003</v>
      </c>
      <c r="Q13614">
        <v>68.75</v>
      </c>
      <c r="R13614">
        <v>3800000</v>
      </c>
      <c r="S13614">
        <v>68.75</v>
      </c>
    </row>
    <row r="13615" spans="13:19" x14ac:dyDescent="0.25">
      <c r="M13615" s="36">
        <v>22664</v>
      </c>
      <c r="N13615">
        <v>68.319999999999993</v>
      </c>
      <c r="O13615">
        <v>68.730002999999996</v>
      </c>
      <c r="P13615">
        <v>67.75</v>
      </c>
      <c r="Q13615">
        <v>68.389999000000003</v>
      </c>
      <c r="R13615">
        <v>3460000</v>
      </c>
      <c r="S13615">
        <v>68.389999000000003</v>
      </c>
    </row>
    <row r="13616" spans="13:19" x14ac:dyDescent="0.25">
      <c r="M13616" s="36">
        <v>22663</v>
      </c>
      <c r="N13616">
        <v>69.069999999999993</v>
      </c>
      <c r="O13616">
        <v>69.309997999999993</v>
      </c>
      <c r="P13616">
        <v>68.129997000000003</v>
      </c>
      <c r="Q13616">
        <v>68.319999999999993</v>
      </c>
      <c r="R13616">
        <v>3780000</v>
      </c>
      <c r="S13616">
        <v>68.319999999999993</v>
      </c>
    </row>
    <row r="13617" spans="13:19" x14ac:dyDescent="0.25">
      <c r="M13617" s="36">
        <v>22662</v>
      </c>
      <c r="N13617">
        <v>69.470000999999996</v>
      </c>
      <c r="O13617">
        <v>69.610000999999997</v>
      </c>
      <c r="P13617">
        <v>68.680000000000007</v>
      </c>
      <c r="Q13617">
        <v>69.069999999999993</v>
      </c>
      <c r="R13617">
        <v>3650000</v>
      </c>
      <c r="S13617">
        <v>69.069999999999993</v>
      </c>
    </row>
    <row r="13618" spans="13:19" x14ac:dyDescent="0.25">
      <c r="M13618" s="36">
        <v>22661</v>
      </c>
      <c r="N13618">
        <v>69.610000999999997</v>
      </c>
      <c r="O13618">
        <v>69.959998999999996</v>
      </c>
      <c r="P13618">
        <v>69.059997999999993</v>
      </c>
      <c r="Q13618">
        <v>69.470000999999996</v>
      </c>
      <c r="R13618">
        <v>3450000</v>
      </c>
      <c r="S13618">
        <v>69.470000999999996</v>
      </c>
    </row>
    <row r="13619" spans="13:19" x14ac:dyDescent="0.25">
      <c r="M13619" s="36">
        <v>22658</v>
      </c>
      <c r="N13619">
        <v>69.370002999999997</v>
      </c>
      <c r="O13619">
        <v>70.169998000000007</v>
      </c>
      <c r="P13619">
        <v>69.230002999999996</v>
      </c>
      <c r="Q13619">
        <v>69.610000999999997</v>
      </c>
      <c r="R13619">
        <v>3730000</v>
      </c>
      <c r="S13619">
        <v>69.610000999999997</v>
      </c>
    </row>
    <row r="13620" spans="13:19" x14ac:dyDescent="0.25">
      <c r="M13620" s="36">
        <v>22657</v>
      </c>
      <c r="N13620">
        <v>68.959998999999996</v>
      </c>
      <c r="O13620">
        <v>69.540001000000004</v>
      </c>
      <c r="P13620">
        <v>68.569999999999993</v>
      </c>
      <c r="Q13620">
        <v>69.370002999999997</v>
      </c>
      <c r="R13620">
        <v>3390000</v>
      </c>
      <c r="S13620">
        <v>69.370002999999997</v>
      </c>
    </row>
    <row r="13621" spans="13:19" x14ac:dyDescent="0.25">
      <c r="M13621" s="36">
        <v>22656</v>
      </c>
      <c r="N13621">
        <v>69.150002000000001</v>
      </c>
      <c r="O13621">
        <v>69.580001999999993</v>
      </c>
      <c r="P13621">
        <v>68.620002999999997</v>
      </c>
      <c r="Q13621">
        <v>68.959998999999996</v>
      </c>
      <c r="R13621">
        <v>3300000</v>
      </c>
      <c r="S13621">
        <v>68.959998999999996</v>
      </c>
    </row>
    <row r="13622" spans="13:19" x14ac:dyDescent="0.25">
      <c r="M13622" s="36">
        <v>22655</v>
      </c>
      <c r="N13622">
        <v>69.120002999999997</v>
      </c>
      <c r="O13622">
        <v>69.930000000000007</v>
      </c>
      <c r="P13622">
        <v>68.830001999999993</v>
      </c>
      <c r="Q13622">
        <v>69.150002000000001</v>
      </c>
      <c r="R13622">
        <v>3600000</v>
      </c>
      <c r="S13622">
        <v>69.150002000000001</v>
      </c>
    </row>
    <row r="13623" spans="13:19" x14ac:dyDescent="0.25">
      <c r="M13623" s="36">
        <v>22654</v>
      </c>
      <c r="N13623">
        <v>69.660004000000001</v>
      </c>
      <c r="O13623">
        <v>69.839995999999999</v>
      </c>
      <c r="P13623">
        <v>68.169998000000007</v>
      </c>
      <c r="Q13623">
        <v>69.120002999999997</v>
      </c>
      <c r="R13623">
        <v>4620000</v>
      </c>
      <c r="S13623">
        <v>69.120002999999997</v>
      </c>
    </row>
    <row r="13624" spans="13:19" x14ac:dyDescent="0.25">
      <c r="M13624" s="36">
        <v>22651</v>
      </c>
      <c r="N13624">
        <v>70.639999000000003</v>
      </c>
      <c r="O13624">
        <v>70.839995999999999</v>
      </c>
      <c r="P13624">
        <v>69.349997999999999</v>
      </c>
      <c r="Q13624">
        <v>69.660004000000001</v>
      </c>
      <c r="R13624">
        <v>4630000</v>
      </c>
      <c r="S13624">
        <v>69.660004000000001</v>
      </c>
    </row>
    <row r="13625" spans="13:19" x14ac:dyDescent="0.25">
      <c r="M13625" s="36">
        <v>22650</v>
      </c>
      <c r="N13625">
        <v>71.129997000000003</v>
      </c>
      <c r="O13625">
        <v>71.620002999999997</v>
      </c>
      <c r="P13625">
        <v>70.449996999999996</v>
      </c>
      <c r="Q13625">
        <v>70.639999000000003</v>
      </c>
      <c r="R13625">
        <v>4450000</v>
      </c>
      <c r="S13625">
        <v>70.639999000000003</v>
      </c>
    </row>
    <row r="13626" spans="13:19" x14ac:dyDescent="0.25">
      <c r="M13626" s="36">
        <v>22649</v>
      </c>
      <c r="N13626">
        <v>70.959998999999996</v>
      </c>
      <c r="O13626">
        <v>71.480002999999996</v>
      </c>
      <c r="P13626">
        <v>70.379997000000003</v>
      </c>
      <c r="Q13626">
        <v>71.129997000000003</v>
      </c>
      <c r="R13626">
        <v>3590000</v>
      </c>
      <c r="S13626">
        <v>71.129997000000003</v>
      </c>
    </row>
    <row r="13627" spans="13:19" x14ac:dyDescent="0.25">
      <c r="M13627" s="36">
        <v>22648</v>
      </c>
      <c r="N13627">
        <v>71.550003000000004</v>
      </c>
      <c r="O13627">
        <v>71.959998999999996</v>
      </c>
      <c r="P13627">
        <v>70.709998999999996</v>
      </c>
      <c r="Q13627">
        <v>70.959998999999996</v>
      </c>
      <c r="R13627">
        <v>3120000</v>
      </c>
      <c r="S13627">
        <v>70.959998999999996</v>
      </c>
    </row>
    <row r="13628" spans="13:19" x14ac:dyDescent="0.25">
      <c r="M13628" s="36">
        <v>22644</v>
      </c>
      <c r="N13628">
        <v>71.550003000000004</v>
      </c>
      <c r="O13628">
        <v>71.550003000000004</v>
      </c>
      <c r="P13628">
        <v>71.550003000000004</v>
      </c>
      <c r="Q13628">
        <v>71.550003000000004</v>
      </c>
      <c r="R13628">
        <v>5370000</v>
      </c>
      <c r="S13628">
        <v>71.550003000000004</v>
      </c>
    </row>
    <row r="13629" spans="13:19" x14ac:dyDescent="0.25">
      <c r="M13629" s="36">
        <v>22643</v>
      </c>
      <c r="N13629">
        <v>71.690002000000007</v>
      </c>
      <c r="O13629">
        <v>71.690002000000007</v>
      </c>
      <c r="P13629">
        <v>71.690002000000007</v>
      </c>
      <c r="Q13629">
        <v>71.690002000000007</v>
      </c>
      <c r="R13629">
        <v>4530000</v>
      </c>
      <c r="S13629">
        <v>71.690002000000007</v>
      </c>
    </row>
    <row r="13630" spans="13:19" x14ac:dyDescent="0.25">
      <c r="M13630" s="36">
        <v>22642</v>
      </c>
      <c r="N13630">
        <v>71.650002000000001</v>
      </c>
      <c r="O13630">
        <v>71.650002000000001</v>
      </c>
      <c r="P13630">
        <v>71.650002000000001</v>
      </c>
      <c r="Q13630">
        <v>71.650002000000001</v>
      </c>
      <c r="R13630">
        <v>4170000</v>
      </c>
      <c r="S13630">
        <v>71.650002000000001</v>
      </c>
    </row>
    <row r="13631" spans="13:19" x14ac:dyDescent="0.25">
      <c r="M13631" s="36">
        <v>22641</v>
      </c>
      <c r="N13631">
        <v>71.019997000000004</v>
      </c>
      <c r="O13631">
        <v>71.019997000000004</v>
      </c>
      <c r="P13631">
        <v>71.019997000000004</v>
      </c>
      <c r="Q13631">
        <v>71.019997000000004</v>
      </c>
      <c r="R13631">
        <v>3180000</v>
      </c>
      <c r="S13631">
        <v>71.019997000000004</v>
      </c>
    </row>
    <row r="13632" spans="13:19" x14ac:dyDescent="0.25">
      <c r="M13632" s="36">
        <v>22637</v>
      </c>
      <c r="N13632">
        <v>70.910004000000001</v>
      </c>
      <c r="O13632">
        <v>70.910004000000001</v>
      </c>
      <c r="P13632">
        <v>70.910004000000001</v>
      </c>
      <c r="Q13632">
        <v>70.910004000000001</v>
      </c>
      <c r="R13632">
        <v>3390000</v>
      </c>
      <c r="S13632">
        <v>70.910004000000001</v>
      </c>
    </row>
    <row r="13633" spans="13:19" x14ac:dyDescent="0.25">
      <c r="M13633" s="36">
        <v>22636</v>
      </c>
      <c r="N13633">
        <v>70.860000999999997</v>
      </c>
      <c r="O13633">
        <v>70.860000999999997</v>
      </c>
      <c r="P13633">
        <v>70.860000999999997</v>
      </c>
      <c r="Q13633">
        <v>70.860000999999997</v>
      </c>
      <c r="R13633">
        <v>3440000</v>
      </c>
      <c r="S13633">
        <v>70.860000999999997</v>
      </c>
    </row>
    <row r="13634" spans="13:19" x14ac:dyDescent="0.25">
      <c r="M13634" s="36">
        <v>22635</v>
      </c>
      <c r="N13634">
        <v>71.120002999999997</v>
      </c>
      <c r="O13634">
        <v>71.120002999999997</v>
      </c>
      <c r="P13634">
        <v>71.120002999999997</v>
      </c>
      <c r="Q13634">
        <v>71.120002999999997</v>
      </c>
      <c r="R13634">
        <v>3640000</v>
      </c>
      <c r="S13634">
        <v>71.120002999999997</v>
      </c>
    </row>
    <row r="13635" spans="13:19" x14ac:dyDescent="0.25">
      <c r="M13635" s="36">
        <v>22634</v>
      </c>
      <c r="N13635">
        <v>71.260002</v>
      </c>
      <c r="O13635">
        <v>71.260002</v>
      </c>
      <c r="P13635">
        <v>71.260002</v>
      </c>
      <c r="Q13635">
        <v>71.260002</v>
      </c>
      <c r="R13635">
        <v>3440000</v>
      </c>
      <c r="S13635">
        <v>71.260002</v>
      </c>
    </row>
    <row r="13636" spans="13:19" x14ac:dyDescent="0.25">
      <c r="M13636" s="36">
        <v>22633</v>
      </c>
      <c r="N13636">
        <v>71.760002</v>
      </c>
      <c r="O13636">
        <v>71.760002</v>
      </c>
      <c r="P13636">
        <v>71.760002</v>
      </c>
      <c r="Q13636">
        <v>71.760002</v>
      </c>
      <c r="R13636">
        <v>3810000</v>
      </c>
      <c r="S13636">
        <v>71.760002</v>
      </c>
    </row>
    <row r="13637" spans="13:19" x14ac:dyDescent="0.25">
      <c r="M13637" s="36">
        <v>22630</v>
      </c>
      <c r="N13637">
        <v>72.010002</v>
      </c>
      <c r="O13637">
        <v>72.010002</v>
      </c>
      <c r="P13637">
        <v>72.010002</v>
      </c>
      <c r="Q13637">
        <v>72.010002</v>
      </c>
      <c r="R13637">
        <v>3710000</v>
      </c>
      <c r="S13637">
        <v>72.010002</v>
      </c>
    </row>
    <row r="13638" spans="13:19" x14ac:dyDescent="0.25">
      <c r="M13638" s="36">
        <v>22629</v>
      </c>
      <c r="N13638">
        <v>71.980002999999996</v>
      </c>
      <c r="O13638">
        <v>71.980002999999996</v>
      </c>
      <c r="P13638">
        <v>71.980002999999996</v>
      </c>
      <c r="Q13638">
        <v>71.980002999999996</v>
      </c>
      <c r="R13638">
        <v>4350000</v>
      </c>
      <c r="S13638">
        <v>71.980002999999996</v>
      </c>
    </row>
    <row r="13639" spans="13:19" x14ac:dyDescent="0.25">
      <c r="M13639" s="36">
        <v>22628</v>
      </c>
      <c r="N13639">
        <v>72.529999000000004</v>
      </c>
      <c r="O13639">
        <v>72.529999000000004</v>
      </c>
      <c r="P13639">
        <v>72.529999000000004</v>
      </c>
      <c r="Q13639">
        <v>72.529999000000004</v>
      </c>
      <c r="R13639">
        <v>4890000</v>
      </c>
      <c r="S13639">
        <v>72.529999000000004</v>
      </c>
    </row>
    <row r="13640" spans="13:19" x14ac:dyDescent="0.25">
      <c r="M13640" s="36">
        <v>22627</v>
      </c>
      <c r="N13640">
        <v>72.639999000000003</v>
      </c>
      <c r="O13640">
        <v>72.639999000000003</v>
      </c>
      <c r="P13640">
        <v>72.639999000000003</v>
      </c>
      <c r="Q13640">
        <v>72.639999000000003</v>
      </c>
      <c r="R13640">
        <v>4680000</v>
      </c>
      <c r="S13640">
        <v>72.639999000000003</v>
      </c>
    </row>
    <row r="13641" spans="13:19" x14ac:dyDescent="0.25">
      <c r="M13641" s="36">
        <v>22626</v>
      </c>
      <c r="N13641">
        <v>72.389999000000003</v>
      </c>
      <c r="O13641">
        <v>72.389999000000003</v>
      </c>
      <c r="P13641">
        <v>72.389999000000003</v>
      </c>
      <c r="Q13641">
        <v>72.389999000000003</v>
      </c>
      <c r="R13641">
        <v>4360000</v>
      </c>
      <c r="S13641">
        <v>72.389999000000003</v>
      </c>
    </row>
    <row r="13642" spans="13:19" x14ac:dyDescent="0.25">
      <c r="M13642" s="36">
        <v>22623</v>
      </c>
      <c r="N13642">
        <v>72.040001000000004</v>
      </c>
      <c r="O13642">
        <v>72.040001000000004</v>
      </c>
      <c r="P13642">
        <v>72.040001000000004</v>
      </c>
      <c r="Q13642">
        <v>72.040001000000004</v>
      </c>
      <c r="R13642">
        <v>4010000</v>
      </c>
      <c r="S13642">
        <v>72.040001000000004</v>
      </c>
    </row>
    <row r="13643" spans="13:19" x14ac:dyDescent="0.25">
      <c r="M13643" s="36">
        <v>22622</v>
      </c>
      <c r="N13643">
        <v>71.699996999999996</v>
      </c>
      <c r="O13643">
        <v>71.699996999999996</v>
      </c>
      <c r="P13643">
        <v>71.699996999999996</v>
      </c>
      <c r="Q13643">
        <v>71.699996999999996</v>
      </c>
      <c r="R13643">
        <v>3900000</v>
      </c>
      <c r="S13643">
        <v>71.699996999999996</v>
      </c>
    </row>
    <row r="13644" spans="13:19" x14ac:dyDescent="0.25">
      <c r="M13644" s="36">
        <v>22621</v>
      </c>
      <c r="N13644">
        <v>71.989998</v>
      </c>
      <c r="O13644">
        <v>71.989998</v>
      </c>
      <c r="P13644">
        <v>71.989998</v>
      </c>
      <c r="Q13644">
        <v>71.989998</v>
      </c>
      <c r="R13644">
        <v>4200000</v>
      </c>
      <c r="S13644">
        <v>71.989998</v>
      </c>
    </row>
    <row r="13645" spans="13:19" x14ac:dyDescent="0.25">
      <c r="M13645" s="36">
        <v>22620</v>
      </c>
      <c r="N13645">
        <v>71.930000000000007</v>
      </c>
      <c r="O13645">
        <v>71.930000000000007</v>
      </c>
      <c r="P13645">
        <v>71.930000000000007</v>
      </c>
      <c r="Q13645">
        <v>71.930000000000007</v>
      </c>
      <c r="R13645">
        <v>4330000</v>
      </c>
      <c r="S13645">
        <v>71.930000000000007</v>
      </c>
    </row>
    <row r="13646" spans="13:19" x14ac:dyDescent="0.25">
      <c r="M13646" s="36">
        <v>22619</v>
      </c>
      <c r="N13646">
        <v>72.010002</v>
      </c>
      <c r="O13646">
        <v>72.010002</v>
      </c>
      <c r="P13646">
        <v>72.010002</v>
      </c>
      <c r="Q13646">
        <v>72.010002</v>
      </c>
      <c r="R13646">
        <v>4560000</v>
      </c>
      <c r="S13646">
        <v>72.010002</v>
      </c>
    </row>
    <row r="13647" spans="13:19" x14ac:dyDescent="0.25">
      <c r="M13647" s="36">
        <v>22616</v>
      </c>
      <c r="N13647">
        <v>71.779999000000004</v>
      </c>
      <c r="O13647">
        <v>71.779999000000004</v>
      </c>
      <c r="P13647">
        <v>71.779999000000004</v>
      </c>
      <c r="Q13647">
        <v>71.779999000000004</v>
      </c>
      <c r="R13647">
        <v>4420000</v>
      </c>
      <c r="S13647">
        <v>71.779999000000004</v>
      </c>
    </row>
    <row r="13648" spans="13:19" x14ac:dyDescent="0.25">
      <c r="M13648" s="36">
        <v>22615</v>
      </c>
      <c r="N13648">
        <v>71.319999999999993</v>
      </c>
      <c r="O13648">
        <v>71.319999999999993</v>
      </c>
      <c r="P13648">
        <v>71.319999999999993</v>
      </c>
      <c r="Q13648">
        <v>71.319999999999993</v>
      </c>
      <c r="R13648">
        <v>4210000</v>
      </c>
      <c r="S13648">
        <v>71.319999999999993</v>
      </c>
    </row>
    <row r="13649" spans="13:19" x14ac:dyDescent="0.25">
      <c r="M13649" s="36">
        <v>22614</v>
      </c>
      <c r="N13649">
        <v>71.699996999999996</v>
      </c>
      <c r="O13649">
        <v>71.699996999999996</v>
      </c>
      <c r="P13649">
        <v>71.699996999999996</v>
      </c>
      <c r="Q13649">
        <v>71.699996999999996</v>
      </c>
      <c r="R13649">
        <v>4550000</v>
      </c>
      <c r="S13649">
        <v>71.699996999999996</v>
      </c>
    </row>
    <row r="13650" spans="13:19" x14ac:dyDescent="0.25">
      <c r="M13650" s="36">
        <v>22613</v>
      </c>
      <c r="N13650">
        <v>71.75</v>
      </c>
      <c r="O13650">
        <v>71.75</v>
      </c>
      <c r="P13650">
        <v>71.75</v>
      </c>
      <c r="Q13650">
        <v>71.75</v>
      </c>
      <c r="R13650">
        <v>4360000</v>
      </c>
      <c r="S13650">
        <v>71.75</v>
      </c>
    </row>
    <row r="13651" spans="13:19" x14ac:dyDescent="0.25">
      <c r="M13651" s="36">
        <v>22612</v>
      </c>
      <c r="N13651">
        <v>71.849997999999999</v>
      </c>
      <c r="O13651">
        <v>71.849997999999999</v>
      </c>
      <c r="P13651">
        <v>71.849997999999999</v>
      </c>
      <c r="Q13651">
        <v>71.849997999999999</v>
      </c>
      <c r="R13651">
        <v>4700000</v>
      </c>
      <c r="S13651">
        <v>71.849997999999999</v>
      </c>
    </row>
    <row r="13652" spans="13:19" x14ac:dyDescent="0.25">
      <c r="M13652" s="36">
        <v>22609</v>
      </c>
      <c r="N13652">
        <v>71.839995999999999</v>
      </c>
      <c r="O13652">
        <v>71.839995999999999</v>
      </c>
      <c r="P13652">
        <v>71.839995999999999</v>
      </c>
      <c r="Q13652">
        <v>71.839995999999999</v>
      </c>
      <c r="R13652">
        <v>4020000</v>
      </c>
      <c r="S13652">
        <v>71.839995999999999</v>
      </c>
    </row>
    <row r="13653" spans="13:19" x14ac:dyDescent="0.25">
      <c r="M13653" s="36">
        <v>22607</v>
      </c>
      <c r="N13653">
        <v>71.699996999999996</v>
      </c>
      <c r="O13653">
        <v>71.699996999999996</v>
      </c>
      <c r="P13653">
        <v>71.699996999999996</v>
      </c>
      <c r="Q13653">
        <v>71.699996999999996</v>
      </c>
      <c r="R13653">
        <v>4500000</v>
      </c>
      <c r="S13653">
        <v>71.699996999999996</v>
      </c>
    </row>
    <row r="13654" spans="13:19" x14ac:dyDescent="0.25">
      <c r="M13654" s="36">
        <v>22606</v>
      </c>
      <c r="N13654">
        <v>71.779999000000004</v>
      </c>
      <c r="O13654">
        <v>71.779999000000004</v>
      </c>
      <c r="P13654">
        <v>71.779999000000004</v>
      </c>
      <c r="Q13654">
        <v>71.779999000000004</v>
      </c>
      <c r="R13654">
        <v>4890000</v>
      </c>
      <c r="S13654">
        <v>71.779999000000004</v>
      </c>
    </row>
    <row r="13655" spans="13:19" x14ac:dyDescent="0.25">
      <c r="M13655" s="36">
        <v>22605</v>
      </c>
      <c r="N13655">
        <v>71.720000999999996</v>
      </c>
      <c r="O13655">
        <v>71.720000999999996</v>
      </c>
      <c r="P13655">
        <v>71.720000999999996</v>
      </c>
      <c r="Q13655">
        <v>71.720000999999996</v>
      </c>
      <c r="R13655">
        <v>4190000</v>
      </c>
      <c r="S13655">
        <v>71.720000999999996</v>
      </c>
    </row>
    <row r="13656" spans="13:19" x14ac:dyDescent="0.25">
      <c r="M13656" s="36">
        <v>22602</v>
      </c>
      <c r="N13656">
        <v>71.620002999999997</v>
      </c>
      <c r="O13656">
        <v>71.620002999999997</v>
      </c>
      <c r="P13656">
        <v>71.620002999999997</v>
      </c>
      <c r="Q13656">
        <v>71.620002999999997</v>
      </c>
      <c r="R13656">
        <v>3960000</v>
      </c>
      <c r="S13656">
        <v>71.620002999999997</v>
      </c>
    </row>
    <row r="13657" spans="13:19" x14ac:dyDescent="0.25">
      <c r="M13657" s="36">
        <v>22601</v>
      </c>
      <c r="N13657">
        <v>71.620002999999997</v>
      </c>
      <c r="O13657">
        <v>71.620002999999997</v>
      </c>
      <c r="P13657">
        <v>71.620002999999997</v>
      </c>
      <c r="Q13657">
        <v>71.620002999999997</v>
      </c>
      <c r="R13657">
        <v>3980000</v>
      </c>
      <c r="S13657">
        <v>71.620002999999997</v>
      </c>
    </row>
    <row r="13658" spans="13:19" x14ac:dyDescent="0.25">
      <c r="M13658" s="36">
        <v>22600</v>
      </c>
      <c r="N13658">
        <v>71.669998000000007</v>
      </c>
      <c r="O13658">
        <v>71.669998000000007</v>
      </c>
      <c r="P13658">
        <v>71.669998000000007</v>
      </c>
      <c r="Q13658">
        <v>71.669998000000007</v>
      </c>
      <c r="R13658">
        <v>4660000</v>
      </c>
      <c r="S13658">
        <v>71.669998000000007</v>
      </c>
    </row>
    <row r="13659" spans="13:19" x14ac:dyDescent="0.25">
      <c r="M13659" s="36">
        <v>22599</v>
      </c>
      <c r="N13659">
        <v>71.660004000000001</v>
      </c>
      <c r="O13659">
        <v>71.660004000000001</v>
      </c>
      <c r="P13659">
        <v>71.660004000000001</v>
      </c>
      <c r="Q13659">
        <v>71.660004000000001</v>
      </c>
      <c r="R13659">
        <v>4750000</v>
      </c>
      <c r="S13659">
        <v>71.660004000000001</v>
      </c>
    </row>
    <row r="13660" spans="13:19" x14ac:dyDescent="0.25">
      <c r="M13660" s="36">
        <v>22598</v>
      </c>
      <c r="N13660">
        <v>71.269997000000004</v>
      </c>
      <c r="O13660">
        <v>71.269997000000004</v>
      </c>
      <c r="P13660">
        <v>71.269997000000004</v>
      </c>
      <c r="Q13660">
        <v>71.269997000000004</v>
      </c>
      <c r="R13660">
        <v>4540000</v>
      </c>
      <c r="S13660">
        <v>71.269997000000004</v>
      </c>
    </row>
    <row r="13661" spans="13:19" x14ac:dyDescent="0.25">
      <c r="M13661" s="36">
        <v>22595</v>
      </c>
      <c r="N13661">
        <v>71.069999999999993</v>
      </c>
      <c r="O13661">
        <v>71.069999999999993</v>
      </c>
      <c r="P13661">
        <v>71.069999999999993</v>
      </c>
      <c r="Q13661">
        <v>71.069999999999993</v>
      </c>
      <c r="R13661">
        <v>4180000</v>
      </c>
      <c r="S13661">
        <v>71.069999999999993</v>
      </c>
    </row>
    <row r="13662" spans="13:19" x14ac:dyDescent="0.25">
      <c r="M13662" s="36">
        <v>22594</v>
      </c>
      <c r="N13662">
        <v>70.769997000000004</v>
      </c>
      <c r="O13662">
        <v>70.769997000000004</v>
      </c>
      <c r="P13662">
        <v>70.769997000000004</v>
      </c>
      <c r="Q13662">
        <v>70.769997000000004</v>
      </c>
      <c r="R13662">
        <v>4680000</v>
      </c>
      <c r="S13662">
        <v>70.769997000000004</v>
      </c>
    </row>
    <row r="13663" spans="13:19" x14ac:dyDescent="0.25">
      <c r="M13663" s="36">
        <v>22593</v>
      </c>
      <c r="N13663">
        <v>70.870002999999997</v>
      </c>
      <c r="O13663">
        <v>70.870002999999997</v>
      </c>
      <c r="P13663">
        <v>70.870002999999997</v>
      </c>
      <c r="Q13663">
        <v>70.870002999999997</v>
      </c>
      <c r="R13663">
        <v>6090000</v>
      </c>
      <c r="S13663">
        <v>70.870002999999997</v>
      </c>
    </row>
    <row r="13664" spans="13:19" x14ac:dyDescent="0.25">
      <c r="M13664" s="36">
        <v>22591</v>
      </c>
      <c r="N13664">
        <v>70.010002</v>
      </c>
      <c r="O13664">
        <v>70.010002</v>
      </c>
      <c r="P13664">
        <v>70.010002</v>
      </c>
      <c r="Q13664">
        <v>70.010002</v>
      </c>
      <c r="R13664">
        <v>4340000</v>
      </c>
      <c r="S13664">
        <v>70.010002</v>
      </c>
    </row>
    <row r="13665" spans="13:19" x14ac:dyDescent="0.25">
      <c r="M13665" s="36">
        <v>22588</v>
      </c>
      <c r="N13665">
        <v>69.470000999999996</v>
      </c>
      <c r="O13665">
        <v>69.470000999999996</v>
      </c>
      <c r="P13665">
        <v>69.470000999999996</v>
      </c>
      <c r="Q13665">
        <v>69.470000999999996</v>
      </c>
      <c r="R13665">
        <v>4070000</v>
      </c>
      <c r="S13665">
        <v>69.470000999999996</v>
      </c>
    </row>
    <row r="13666" spans="13:19" x14ac:dyDescent="0.25">
      <c r="M13666" s="36">
        <v>22587</v>
      </c>
      <c r="N13666">
        <v>69.110000999999997</v>
      </c>
      <c r="O13666">
        <v>69.110000999999997</v>
      </c>
      <c r="P13666">
        <v>69.110000999999997</v>
      </c>
      <c r="Q13666">
        <v>69.110000999999997</v>
      </c>
      <c r="R13666">
        <v>3890000</v>
      </c>
      <c r="S13666">
        <v>69.110000999999997</v>
      </c>
    </row>
    <row r="13667" spans="13:19" x14ac:dyDescent="0.25">
      <c r="M13667" s="36">
        <v>22586</v>
      </c>
      <c r="N13667">
        <v>68.730002999999996</v>
      </c>
      <c r="O13667">
        <v>68.730002999999996</v>
      </c>
      <c r="P13667">
        <v>68.730002999999996</v>
      </c>
      <c r="Q13667">
        <v>68.730002999999996</v>
      </c>
      <c r="R13667">
        <v>3210000</v>
      </c>
      <c r="S13667">
        <v>68.730002999999996</v>
      </c>
    </row>
    <row r="13668" spans="13:19" x14ac:dyDescent="0.25">
      <c r="M13668" s="36">
        <v>22585</v>
      </c>
      <c r="N13668">
        <v>68.620002999999997</v>
      </c>
      <c r="O13668">
        <v>68.620002999999997</v>
      </c>
      <c r="P13668">
        <v>68.620002999999997</v>
      </c>
      <c r="Q13668">
        <v>68.620002999999997</v>
      </c>
      <c r="R13668">
        <v>3350000</v>
      </c>
      <c r="S13668">
        <v>68.620002999999997</v>
      </c>
    </row>
    <row r="13669" spans="13:19" x14ac:dyDescent="0.25">
      <c r="M13669" s="36">
        <v>22584</v>
      </c>
      <c r="N13669">
        <v>68.419998000000007</v>
      </c>
      <c r="O13669">
        <v>68.419998000000007</v>
      </c>
      <c r="P13669">
        <v>68.419998000000007</v>
      </c>
      <c r="Q13669">
        <v>68.419998000000007</v>
      </c>
      <c r="R13669">
        <v>3430000</v>
      </c>
      <c r="S13669">
        <v>68.419998000000007</v>
      </c>
    </row>
    <row r="13670" spans="13:19" x14ac:dyDescent="0.25">
      <c r="M13670" s="36">
        <v>22581</v>
      </c>
      <c r="N13670">
        <v>68.339995999999999</v>
      </c>
      <c r="O13670">
        <v>68.339995999999999</v>
      </c>
      <c r="P13670">
        <v>68.339995999999999</v>
      </c>
      <c r="Q13670">
        <v>68.339995999999999</v>
      </c>
      <c r="R13670">
        <v>3200000</v>
      </c>
      <c r="S13670">
        <v>68.339995999999999</v>
      </c>
    </row>
    <row r="13671" spans="13:19" x14ac:dyDescent="0.25">
      <c r="M13671" s="36">
        <v>22580</v>
      </c>
      <c r="N13671">
        <v>68.459998999999996</v>
      </c>
      <c r="O13671">
        <v>68.459998999999996</v>
      </c>
      <c r="P13671">
        <v>68.459998999999996</v>
      </c>
      <c r="Q13671">
        <v>68.459998999999996</v>
      </c>
      <c r="R13671">
        <v>3330000</v>
      </c>
      <c r="S13671">
        <v>68.459998999999996</v>
      </c>
    </row>
    <row r="13672" spans="13:19" x14ac:dyDescent="0.25">
      <c r="M13672" s="36">
        <v>22579</v>
      </c>
      <c r="N13672">
        <v>68.339995999999999</v>
      </c>
      <c r="O13672">
        <v>68.339995999999999</v>
      </c>
      <c r="P13672">
        <v>68.339995999999999</v>
      </c>
      <c r="Q13672">
        <v>68.339995999999999</v>
      </c>
      <c r="R13672">
        <v>3590000</v>
      </c>
      <c r="S13672">
        <v>68.339995999999999</v>
      </c>
    </row>
    <row r="13673" spans="13:19" x14ac:dyDescent="0.25">
      <c r="M13673" s="36">
        <v>22578</v>
      </c>
      <c r="N13673">
        <v>67.980002999999996</v>
      </c>
      <c r="O13673">
        <v>67.980002999999996</v>
      </c>
      <c r="P13673">
        <v>67.980002999999996</v>
      </c>
      <c r="Q13673">
        <v>67.980002999999996</v>
      </c>
      <c r="R13673">
        <v>3430000</v>
      </c>
      <c r="S13673">
        <v>67.980002999999996</v>
      </c>
    </row>
    <row r="13674" spans="13:19" x14ac:dyDescent="0.25">
      <c r="M13674" s="36">
        <v>22577</v>
      </c>
      <c r="N13674">
        <v>68.059997999999993</v>
      </c>
      <c r="O13674">
        <v>68.059997999999993</v>
      </c>
      <c r="P13674">
        <v>68.059997999999993</v>
      </c>
      <c r="Q13674">
        <v>68.059997999999993</v>
      </c>
      <c r="R13674">
        <v>3440000</v>
      </c>
      <c r="S13674">
        <v>68.059997999999993</v>
      </c>
    </row>
    <row r="13675" spans="13:19" x14ac:dyDescent="0.25">
      <c r="M13675" s="36">
        <v>22574</v>
      </c>
      <c r="N13675">
        <v>68</v>
      </c>
      <c r="O13675">
        <v>68</v>
      </c>
      <c r="P13675">
        <v>68</v>
      </c>
      <c r="Q13675">
        <v>68</v>
      </c>
      <c r="R13675">
        <v>3470000</v>
      </c>
      <c r="S13675">
        <v>68</v>
      </c>
    </row>
    <row r="13676" spans="13:19" x14ac:dyDescent="0.25">
      <c r="M13676" s="36">
        <v>22573</v>
      </c>
      <c r="N13676">
        <v>68.449996999999996</v>
      </c>
      <c r="O13676">
        <v>68.449996999999996</v>
      </c>
      <c r="P13676">
        <v>68.449996999999996</v>
      </c>
      <c r="Q13676">
        <v>68.449996999999996</v>
      </c>
      <c r="R13676">
        <v>3850000</v>
      </c>
      <c r="S13676">
        <v>68.449996999999996</v>
      </c>
    </row>
    <row r="13677" spans="13:19" x14ac:dyDescent="0.25">
      <c r="M13677" s="36">
        <v>22572</v>
      </c>
      <c r="N13677">
        <v>68.209998999999996</v>
      </c>
      <c r="O13677">
        <v>68.209998999999996</v>
      </c>
      <c r="P13677">
        <v>68.209998999999996</v>
      </c>
      <c r="Q13677">
        <v>68.209998999999996</v>
      </c>
      <c r="R13677">
        <v>3520000</v>
      </c>
      <c r="S13677">
        <v>68.209998999999996</v>
      </c>
    </row>
    <row r="13678" spans="13:19" x14ac:dyDescent="0.25">
      <c r="M13678" s="36">
        <v>22571</v>
      </c>
      <c r="N13678">
        <v>67.870002999999997</v>
      </c>
      <c r="O13678">
        <v>67.870002999999997</v>
      </c>
      <c r="P13678">
        <v>67.870002999999997</v>
      </c>
      <c r="Q13678">
        <v>67.870002999999997</v>
      </c>
      <c r="R13678">
        <v>3110000</v>
      </c>
      <c r="S13678">
        <v>67.870002999999997</v>
      </c>
    </row>
    <row r="13679" spans="13:19" x14ac:dyDescent="0.25">
      <c r="M13679" s="36">
        <v>22570</v>
      </c>
      <c r="N13679">
        <v>67.849997999999999</v>
      </c>
      <c r="O13679">
        <v>67.849997999999999</v>
      </c>
      <c r="P13679">
        <v>67.849997999999999</v>
      </c>
      <c r="Q13679">
        <v>67.849997999999999</v>
      </c>
      <c r="R13679">
        <v>2840000</v>
      </c>
      <c r="S13679">
        <v>67.849997999999999</v>
      </c>
    </row>
    <row r="13680" spans="13:19" x14ac:dyDescent="0.25">
      <c r="M13680" s="36">
        <v>22567</v>
      </c>
      <c r="N13680">
        <v>68.040001000000004</v>
      </c>
      <c r="O13680">
        <v>68.040001000000004</v>
      </c>
      <c r="P13680">
        <v>68.040001000000004</v>
      </c>
      <c r="Q13680">
        <v>68.040001000000004</v>
      </c>
      <c r="R13680">
        <v>3090000</v>
      </c>
      <c r="S13680">
        <v>68.040001000000004</v>
      </c>
    </row>
    <row r="13681" spans="13:19" x14ac:dyDescent="0.25">
      <c r="M13681" s="36">
        <v>22566</v>
      </c>
      <c r="N13681">
        <v>68.160004000000001</v>
      </c>
      <c r="O13681">
        <v>68.160004000000001</v>
      </c>
      <c r="P13681">
        <v>68.160004000000001</v>
      </c>
      <c r="Q13681">
        <v>68.160004000000001</v>
      </c>
      <c r="R13681">
        <v>3060000</v>
      </c>
      <c r="S13681">
        <v>68.160004000000001</v>
      </c>
    </row>
    <row r="13682" spans="13:19" x14ac:dyDescent="0.25">
      <c r="M13682" s="36">
        <v>22565</v>
      </c>
      <c r="N13682">
        <v>68.169998000000007</v>
      </c>
      <c r="O13682">
        <v>68.169998000000007</v>
      </c>
      <c r="P13682">
        <v>68.169998000000007</v>
      </c>
      <c r="Q13682">
        <v>68.169998000000007</v>
      </c>
      <c r="R13682">
        <v>3670000</v>
      </c>
      <c r="S13682">
        <v>68.169998000000007</v>
      </c>
    </row>
    <row r="13683" spans="13:19" x14ac:dyDescent="0.25">
      <c r="M13683" s="36">
        <v>22564</v>
      </c>
      <c r="N13683">
        <v>68.110000999999997</v>
      </c>
      <c r="O13683">
        <v>68.110000999999997</v>
      </c>
      <c r="P13683">
        <v>68.110000999999997</v>
      </c>
      <c r="Q13683">
        <v>68.110000999999997</v>
      </c>
      <c r="R13683">
        <v>3430000</v>
      </c>
      <c r="S13683">
        <v>68.110000999999997</v>
      </c>
    </row>
    <row r="13684" spans="13:19" x14ac:dyDescent="0.25">
      <c r="M13684" s="36">
        <v>22563</v>
      </c>
      <c r="N13684">
        <v>67.940002000000007</v>
      </c>
      <c r="O13684">
        <v>67.940002000000007</v>
      </c>
      <c r="P13684">
        <v>67.940002000000007</v>
      </c>
      <c r="Q13684">
        <v>67.940002000000007</v>
      </c>
      <c r="R13684">
        <v>2920000</v>
      </c>
      <c r="S13684">
        <v>67.940002000000007</v>
      </c>
    </row>
    <row r="13685" spans="13:19" x14ac:dyDescent="0.25">
      <c r="M13685" s="36">
        <v>22560</v>
      </c>
      <c r="N13685">
        <v>66.970000999999996</v>
      </c>
      <c r="O13685">
        <v>66.970000999999996</v>
      </c>
      <c r="P13685">
        <v>66.970000999999996</v>
      </c>
      <c r="Q13685">
        <v>66.970000999999996</v>
      </c>
      <c r="R13685">
        <v>3470000</v>
      </c>
      <c r="S13685">
        <v>66.970000999999996</v>
      </c>
    </row>
    <row r="13686" spans="13:19" x14ac:dyDescent="0.25">
      <c r="M13686" s="36">
        <v>22559</v>
      </c>
      <c r="N13686">
        <v>67.769997000000004</v>
      </c>
      <c r="O13686">
        <v>67.769997000000004</v>
      </c>
      <c r="P13686">
        <v>67.769997000000004</v>
      </c>
      <c r="Q13686">
        <v>67.769997000000004</v>
      </c>
      <c r="R13686">
        <v>3920000</v>
      </c>
      <c r="S13686">
        <v>67.769997000000004</v>
      </c>
    </row>
    <row r="13687" spans="13:19" x14ac:dyDescent="0.25">
      <c r="M13687" s="36">
        <v>22558</v>
      </c>
      <c r="N13687">
        <v>67.180000000000007</v>
      </c>
      <c r="O13687">
        <v>67.180000000000007</v>
      </c>
      <c r="P13687">
        <v>67.180000000000007</v>
      </c>
      <c r="Q13687">
        <v>67.180000000000007</v>
      </c>
      <c r="R13687">
        <v>3380000</v>
      </c>
      <c r="S13687">
        <v>67.180000000000007</v>
      </c>
    </row>
    <row r="13688" spans="13:19" x14ac:dyDescent="0.25">
      <c r="M13688" s="36">
        <v>22557</v>
      </c>
      <c r="N13688">
        <v>66.730002999999996</v>
      </c>
      <c r="O13688">
        <v>66.730002999999996</v>
      </c>
      <c r="P13688">
        <v>66.730002999999996</v>
      </c>
      <c r="Q13688">
        <v>66.730002999999996</v>
      </c>
      <c r="R13688">
        <v>2680000</v>
      </c>
      <c r="S13688">
        <v>66.730002999999996</v>
      </c>
    </row>
    <row r="13689" spans="13:19" x14ac:dyDescent="0.25">
      <c r="M13689" s="36">
        <v>22556</v>
      </c>
      <c r="N13689">
        <v>66.769997000000004</v>
      </c>
      <c r="O13689">
        <v>66.769997000000004</v>
      </c>
      <c r="P13689">
        <v>66.769997000000004</v>
      </c>
      <c r="Q13689">
        <v>66.769997000000004</v>
      </c>
      <c r="R13689">
        <v>2800000</v>
      </c>
      <c r="S13689">
        <v>66.769997000000004</v>
      </c>
    </row>
    <row r="13690" spans="13:19" x14ac:dyDescent="0.25">
      <c r="M13690" s="36">
        <v>22553</v>
      </c>
      <c r="N13690">
        <v>66.730002999999996</v>
      </c>
      <c r="O13690">
        <v>66.730002999999996</v>
      </c>
      <c r="P13690">
        <v>66.730002999999996</v>
      </c>
      <c r="Q13690">
        <v>66.730002999999996</v>
      </c>
      <c r="R13690">
        <v>3060000</v>
      </c>
      <c r="S13690">
        <v>66.730002999999996</v>
      </c>
    </row>
    <row r="13691" spans="13:19" x14ac:dyDescent="0.25">
      <c r="M13691" s="36">
        <v>22552</v>
      </c>
      <c r="N13691">
        <v>66.580001999999993</v>
      </c>
      <c r="O13691">
        <v>66.580001999999993</v>
      </c>
      <c r="P13691">
        <v>66.580001999999993</v>
      </c>
      <c r="Q13691">
        <v>66.580001999999993</v>
      </c>
      <c r="R13691">
        <v>3000000</v>
      </c>
      <c r="S13691">
        <v>66.580001999999993</v>
      </c>
    </row>
    <row r="13692" spans="13:19" x14ac:dyDescent="0.25">
      <c r="M13692" s="36">
        <v>22551</v>
      </c>
      <c r="N13692">
        <v>66.470000999999996</v>
      </c>
      <c r="O13692">
        <v>66.470000999999996</v>
      </c>
      <c r="P13692">
        <v>66.470000999999996</v>
      </c>
      <c r="Q13692">
        <v>66.470000999999996</v>
      </c>
      <c r="R13692">
        <v>3440000</v>
      </c>
      <c r="S13692">
        <v>66.470000999999996</v>
      </c>
    </row>
    <row r="13693" spans="13:19" x14ac:dyDescent="0.25">
      <c r="M13693" s="36">
        <v>22550</v>
      </c>
      <c r="N13693">
        <v>65.779999000000004</v>
      </c>
      <c r="O13693">
        <v>65.779999000000004</v>
      </c>
      <c r="P13693">
        <v>65.779999000000004</v>
      </c>
      <c r="Q13693">
        <v>65.779999000000004</v>
      </c>
      <c r="R13693">
        <v>3320000</v>
      </c>
      <c r="S13693">
        <v>65.779999000000004</v>
      </c>
    </row>
    <row r="13694" spans="13:19" x14ac:dyDescent="0.25">
      <c r="M13694" s="36">
        <v>22549</v>
      </c>
      <c r="N13694">
        <v>65.769997000000004</v>
      </c>
      <c r="O13694">
        <v>65.769997000000004</v>
      </c>
      <c r="P13694">
        <v>65.769997000000004</v>
      </c>
      <c r="Q13694">
        <v>65.769997000000004</v>
      </c>
      <c r="R13694">
        <v>3700000</v>
      </c>
      <c r="S13694">
        <v>65.769997000000004</v>
      </c>
    </row>
    <row r="13695" spans="13:19" x14ac:dyDescent="0.25">
      <c r="M13695" s="36">
        <v>22546</v>
      </c>
      <c r="N13695">
        <v>66.720000999999996</v>
      </c>
      <c r="O13695">
        <v>66.720000999999996</v>
      </c>
      <c r="P13695">
        <v>66.720000999999996</v>
      </c>
      <c r="Q13695">
        <v>66.720000999999996</v>
      </c>
      <c r="R13695">
        <v>3070000</v>
      </c>
      <c r="S13695">
        <v>66.720000999999996</v>
      </c>
    </row>
    <row r="13696" spans="13:19" x14ac:dyDescent="0.25">
      <c r="M13696" s="36">
        <v>22545</v>
      </c>
      <c r="N13696">
        <v>66.989998</v>
      </c>
      <c r="O13696">
        <v>66.989998</v>
      </c>
      <c r="P13696">
        <v>66.989998</v>
      </c>
      <c r="Q13696">
        <v>66.989998</v>
      </c>
      <c r="R13696">
        <v>3340000</v>
      </c>
      <c r="S13696">
        <v>66.989998</v>
      </c>
    </row>
    <row r="13697" spans="13:19" x14ac:dyDescent="0.25">
      <c r="M13697" s="36">
        <v>22544</v>
      </c>
      <c r="N13697">
        <v>66.959998999999996</v>
      </c>
      <c r="O13697">
        <v>66.959998999999996</v>
      </c>
      <c r="P13697">
        <v>66.959998999999996</v>
      </c>
      <c r="Q13697">
        <v>66.959998999999996</v>
      </c>
      <c r="R13697">
        <v>2700000</v>
      </c>
      <c r="S13697">
        <v>66.959998999999996</v>
      </c>
    </row>
    <row r="13698" spans="13:19" x14ac:dyDescent="0.25">
      <c r="M13698" s="36">
        <v>22543</v>
      </c>
      <c r="N13698">
        <v>66.080001999999993</v>
      </c>
      <c r="O13698">
        <v>66.080001999999993</v>
      </c>
      <c r="P13698">
        <v>66.080001999999993</v>
      </c>
      <c r="Q13698">
        <v>66.080001999999993</v>
      </c>
      <c r="R13698">
        <v>3260000</v>
      </c>
      <c r="S13698">
        <v>66.080001999999993</v>
      </c>
    </row>
    <row r="13699" spans="13:19" x14ac:dyDescent="0.25">
      <c r="M13699" s="36">
        <v>22542</v>
      </c>
      <c r="N13699">
        <v>67.209998999999996</v>
      </c>
      <c r="O13699">
        <v>67.209998999999996</v>
      </c>
      <c r="P13699">
        <v>67.209998999999996</v>
      </c>
      <c r="Q13699">
        <v>67.209998999999996</v>
      </c>
      <c r="R13699">
        <v>3550000</v>
      </c>
      <c r="S13699">
        <v>67.209998999999996</v>
      </c>
    </row>
    <row r="13700" spans="13:19" x14ac:dyDescent="0.25">
      <c r="M13700" s="36">
        <v>22539</v>
      </c>
      <c r="N13700">
        <v>67.650002000000001</v>
      </c>
      <c r="O13700">
        <v>67.650002000000001</v>
      </c>
      <c r="P13700">
        <v>67.650002000000001</v>
      </c>
      <c r="Q13700">
        <v>67.650002000000001</v>
      </c>
      <c r="R13700">
        <v>3130000</v>
      </c>
      <c r="S13700">
        <v>67.650002000000001</v>
      </c>
    </row>
    <row r="13701" spans="13:19" x14ac:dyDescent="0.25">
      <c r="M13701" s="36">
        <v>22538</v>
      </c>
      <c r="N13701">
        <v>67.529999000000004</v>
      </c>
      <c r="O13701">
        <v>67.529999000000004</v>
      </c>
      <c r="P13701">
        <v>67.529999000000004</v>
      </c>
      <c r="Q13701">
        <v>67.529999000000004</v>
      </c>
      <c r="R13701">
        <v>2920000</v>
      </c>
      <c r="S13701">
        <v>67.529999000000004</v>
      </c>
    </row>
    <row r="13702" spans="13:19" x14ac:dyDescent="0.25">
      <c r="M13702" s="36">
        <v>22537</v>
      </c>
      <c r="N13702">
        <v>68.010002</v>
      </c>
      <c r="O13702">
        <v>68.010002</v>
      </c>
      <c r="P13702">
        <v>68.010002</v>
      </c>
      <c r="Q13702">
        <v>68.010002</v>
      </c>
      <c r="R13702">
        <v>3110000</v>
      </c>
      <c r="S13702">
        <v>68.010002</v>
      </c>
    </row>
    <row r="13703" spans="13:19" x14ac:dyDescent="0.25">
      <c r="M13703" s="36">
        <v>22536</v>
      </c>
      <c r="N13703">
        <v>67.959998999999996</v>
      </c>
      <c r="O13703">
        <v>67.959998999999996</v>
      </c>
      <c r="P13703">
        <v>67.959998999999996</v>
      </c>
      <c r="Q13703">
        <v>67.959998999999996</v>
      </c>
      <c r="R13703">
        <v>2950000</v>
      </c>
      <c r="S13703">
        <v>67.959998999999996</v>
      </c>
    </row>
    <row r="13704" spans="13:19" x14ac:dyDescent="0.25">
      <c r="M13704" s="36">
        <v>22535</v>
      </c>
      <c r="N13704">
        <v>67.279999000000004</v>
      </c>
      <c r="O13704">
        <v>67.279999000000004</v>
      </c>
      <c r="P13704">
        <v>67.279999000000004</v>
      </c>
      <c r="Q13704">
        <v>67.279999000000004</v>
      </c>
      <c r="R13704">
        <v>2790000</v>
      </c>
      <c r="S13704">
        <v>67.279999000000004</v>
      </c>
    </row>
    <row r="13705" spans="13:19" x14ac:dyDescent="0.25">
      <c r="M13705" s="36">
        <v>22532</v>
      </c>
      <c r="N13705">
        <v>67.879997000000003</v>
      </c>
      <c r="O13705">
        <v>67.879997000000003</v>
      </c>
      <c r="P13705">
        <v>67.879997000000003</v>
      </c>
      <c r="Q13705">
        <v>67.879997000000003</v>
      </c>
      <c r="R13705">
        <v>3430000</v>
      </c>
      <c r="S13705">
        <v>67.879997000000003</v>
      </c>
    </row>
    <row r="13706" spans="13:19" x14ac:dyDescent="0.25">
      <c r="M13706" s="36">
        <v>22531</v>
      </c>
      <c r="N13706">
        <v>68.349997999999999</v>
      </c>
      <c r="O13706">
        <v>68.349997999999999</v>
      </c>
      <c r="P13706">
        <v>68.349997999999999</v>
      </c>
      <c r="Q13706">
        <v>68.349997999999999</v>
      </c>
      <c r="R13706">
        <v>3900000</v>
      </c>
      <c r="S13706">
        <v>68.349997999999999</v>
      </c>
    </row>
    <row r="13707" spans="13:19" x14ac:dyDescent="0.25">
      <c r="M13707" s="36">
        <v>22530</v>
      </c>
      <c r="N13707">
        <v>68.459998999999996</v>
      </c>
      <c r="O13707">
        <v>68.459998999999996</v>
      </c>
      <c r="P13707">
        <v>68.459998999999996</v>
      </c>
      <c r="Q13707">
        <v>68.459998999999996</v>
      </c>
      <c r="R13707">
        <v>3440000</v>
      </c>
      <c r="S13707">
        <v>68.459998999999996</v>
      </c>
    </row>
    <row r="13708" spans="13:19" x14ac:dyDescent="0.25">
      <c r="M13708" s="36">
        <v>22529</v>
      </c>
      <c r="N13708">
        <v>67.959998999999996</v>
      </c>
      <c r="O13708">
        <v>67.959998999999996</v>
      </c>
      <c r="P13708">
        <v>67.959998999999996</v>
      </c>
      <c r="Q13708">
        <v>67.959998999999996</v>
      </c>
      <c r="R13708">
        <v>3000000</v>
      </c>
      <c r="S13708">
        <v>67.959998999999996</v>
      </c>
    </row>
    <row r="13709" spans="13:19" x14ac:dyDescent="0.25">
      <c r="M13709" s="36">
        <v>22525</v>
      </c>
      <c r="N13709">
        <v>68.190002000000007</v>
      </c>
      <c r="O13709">
        <v>68.190002000000007</v>
      </c>
      <c r="P13709">
        <v>68.190002000000007</v>
      </c>
      <c r="Q13709">
        <v>68.190002000000007</v>
      </c>
      <c r="R13709">
        <v>2710000</v>
      </c>
      <c r="S13709">
        <v>68.190002000000007</v>
      </c>
    </row>
    <row r="13710" spans="13:19" x14ac:dyDescent="0.25">
      <c r="M13710" s="36">
        <v>22524</v>
      </c>
      <c r="N13710">
        <v>68.069999999999993</v>
      </c>
      <c r="O13710">
        <v>68.069999999999993</v>
      </c>
      <c r="P13710">
        <v>68.069999999999993</v>
      </c>
      <c r="Q13710">
        <v>68.069999999999993</v>
      </c>
      <c r="R13710">
        <v>2920000</v>
      </c>
      <c r="S13710">
        <v>68.069999999999993</v>
      </c>
    </row>
    <row r="13711" spans="13:19" x14ac:dyDescent="0.25">
      <c r="M13711" s="36">
        <v>22523</v>
      </c>
      <c r="N13711">
        <v>67.809997999999993</v>
      </c>
      <c r="O13711">
        <v>67.809997999999993</v>
      </c>
      <c r="P13711">
        <v>67.809997999999993</v>
      </c>
      <c r="Q13711">
        <v>67.809997999999993</v>
      </c>
      <c r="R13711">
        <v>3220000</v>
      </c>
      <c r="S13711">
        <v>67.809997999999993</v>
      </c>
    </row>
    <row r="13712" spans="13:19" x14ac:dyDescent="0.25">
      <c r="M13712" s="36">
        <v>22522</v>
      </c>
      <c r="N13712">
        <v>67.550003000000004</v>
      </c>
      <c r="O13712">
        <v>67.550003000000004</v>
      </c>
      <c r="P13712">
        <v>67.550003000000004</v>
      </c>
      <c r="Q13712">
        <v>67.550003000000004</v>
      </c>
      <c r="R13712">
        <v>3160000</v>
      </c>
      <c r="S13712">
        <v>67.550003000000004</v>
      </c>
    </row>
    <row r="13713" spans="13:19" x14ac:dyDescent="0.25">
      <c r="M13713" s="36">
        <v>22521</v>
      </c>
      <c r="N13713">
        <v>67.699996999999996</v>
      </c>
      <c r="O13713">
        <v>67.699996999999996</v>
      </c>
      <c r="P13713">
        <v>67.699996999999996</v>
      </c>
      <c r="Q13713">
        <v>67.699996999999996</v>
      </c>
      <c r="R13713">
        <v>3150000</v>
      </c>
      <c r="S13713">
        <v>67.699996999999996</v>
      </c>
    </row>
    <row r="13714" spans="13:19" x14ac:dyDescent="0.25">
      <c r="M13714" s="36">
        <v>22518</v>
      </c>
      <c r="N13714">
        <v>67.669998000000007</v>
      </c>
      <c r="O13714">
        <v>67.669998000000007</v>
      </c>
      <c r="P13714">
        <v>67.669998000000007</v>
      </c>
      <c r="Q13714">
        <v>67.669998000000007</v>
      </c>
      <c r="R13714">
        <v>3050000</v>
      </c>
      <c r="S13714">
        <v>67.669998000000007</v>
      </c>
    </row>
    <row r="13715" spans="13:19" x14ac:dyDescent="0.25">
      <c r="M13715" s="36">
        <v>22517</v>
      </c>
      <c r="N13715">
        <v>67.589995999999999</v>
      </c>
      <c r="O13715">
        <v>67.589995999999999</v>
      </c>
      <c r="P13715">
        <v>67.589995999999999</v>
      </c>
      <c r="Q13715">
        <v>67.589995999999999</v>
      </c>
      <c r="R13715">
        <v>3090000</v>
      </c>
      <c r="S13715">
        <v>67.589995999999999</v>
      </c>
    </row>
    <row r="13716" spans="13:19" x14ac:dyDescent="0.25">
      <c r="M13716" s="36">
        <v>22516</v>
      </c>
      <c r="N13716">
        <v>67.980002999999996</v>
      </c>
      <c r="O13716">
        <v>67.980002999999996</v>
      </c>
      <c r="P13716">
        <v>67.980002999999996</v>
      </c>
      <c r="Q13716">
        <v>67.980002999999996</v>
      </c>
      <c r="R13716">
        <v>3550000</v>
      </c>
      <c r="S13716">
        <v>67.980002999999996</v>
      </c>
    </row>
    <row r="13717" spans="13:19" x14ac:dyDescent="0.25">
      <c r="M13717" s="36">
        <v>22515</v>
      </c>
      <c r="N13717">
        <v>68.440002000000007</v>
      </c>
      <c r="O13717">
        <v>68.440002000000007</v>
      </c>
      <c r="P13717">
        <v>68.440002000000007</v>
      </c>
      <c r="Q13717">
        <v>68.440002000000007</v>
      </c>
      <c r="R13717">
        <v>3640000</v>
      </c>
      <c r="S13717">
        <v>68.440002000000007</v>
      </c>
    </row>
    <row r="13718" spans="13:19" x14ac:dyDescent="0.25">
      <c r="M13718" s="36">
        <v>22514</v>
      </c>
      <c r="N13718">
        <v>68.430000000000007</v>
      </c>
      <c r="O13718">
        <v>68.430000000000007</v>
      </c>
      <c r="P13718">
        <v>68.430000000000007</v>
      </c>
      <c r="Q13718">
        <v>68.430000000000007</v>
      </c>
      <c r="R13718">
        <v>3880000</v>
      </c>
      <c r="S13718">
        <v>68.430000000000007</v>
      </c>
    </row>
    <row r="13719" spans="13:19" x14ac:dyDescent="0.25">
      <c r="M13719" s="36">
        <v>22511</v>
      </c>
      <c r="N13719">
        <v>68.290001000000004</v>
      </c>
      <c r="O13719">
        <v>68.290001000000004</v>
      </c>
      <c r="P13719">
        <v>68.290001000000004</v>
      </c>
      <c r="Q13719">
        <v>68.290001000000004</v>
      </c>
      <c r="R13719">
        <v>4030000</v>
      </c>
      <c r="S13719">
        <v>68.290001000000004</v>
      </c>
    </row>
    <row r="13720" spans="13:19" x14ac:dyDescent="0.25">
      <c r="M13720" s="36">
        <v>22510</v>
      </c>
      <c r="N13720">
        <v>68.110000999999997</v>
      </c>
      <c r="O13720">
        <v>68.110000999999997</v>
      </c>
      <c r="P13720">
        <v>68.110000999999997</v>
      </c>
      <c r="Q13720">
        <v>68.110000999999997</v>
      </c>
      <c r="R13720">
        <v>4130000</v>
      </c>
      <c r="S13720">
        <v>68.110000999999997</v>
      </c>
    </row>
    <row r="13721" spans="13:19" x14ac:dyDescent="0.25">
      <c r="M13721" s="36">
        <v>22509</v>
      </c>
      <c r="N13721">
        <v>67.730002999999996</v>
      </c>
      <c r="O13721">
        <v>67.730002999999996</v>
      </c>
      <c r="P13721">
        <v>67.730002999999996</v>
      </c>
      <c r="Q13721">
        <v>67.730002999999996</v>
      </c>
      <c r="R13721">
        <v>3430000</v>
      </c>
      <c r="S13721">
        <v>67.730002999999996</v>
      </c>
    </row>
    <row r="13722" spans="13:19" x14ac:dyDescent="0.25">
      <c r="M13722" s="36">
        <v>22508</v>
      </c>
      <c r="N13722">
        <v>67.550003000000004</v>
      </c>
      <c r="O13722">
        <v>67.550003000000004</v>
      </c>
      <c r="P13722">
        <v>67.550003000000004</v>
      </c>
      <c r="Q13722">
        <v>67.550003000000004</v>
      </c>
      <c r="R13722">
        <v>3320000</v>
      </c>
      <c r="S13722">
        <v>67.550003000000004</v>
      </c>
    </row>
    <row r="13723" spans="13:19" x14ac:dyDescent="0.25">
      <c r="M13723" s="36">
        <v>22507</v>
      </c>
      <c r="N13723">
        <v>67.720000999999996</v>
      </c>
      <c r="O13723">
        <v>67.720000999999996</v>
      </c>
      <c r="P13723">
        <v>67.720000999999996</v>
      </c>
      <c r="Q13723">
        <v>67.720000999999996</v>
      </c>
      <c r="R13723">
        <v>3120000</v>
      </c>
      <c r="S13723">
        <v>67.720000999999996</v>
      </c>
    </row>
    <row r="13724" spans="13:19" x14ac:dyDescent="0.25">
      <c r="M13724" s="36">
        <v>22504</v>
      </c>
      <c r="N13724">
        <v>68.059997999999993</v>
      </c>
      <c r="O13724">
        <v>68.059997999999993</v>
      </c>
      <c r="P13724">
        <v>68.059997999999993</v>
      </c>
      <c r="Q13724">
        <v>68.059997999999993</v>
      </c>
      <c r="R13724">
        <v>3260000</v>
      </c>
      <c r="S13724">
        <v>68.059997999999993</v>
      </c>
    </row>
    <row r="13725" spans="13:19" x14ac:dyDescent="0.25">
      <c r="M13725" s="36">
        <v>22503</v>
      </c>
      <c r="N13725">
        <v>67.949996999999996</v>
      </c>
      <c r="O13725">
        <v>67.949996999999996</v>
      </c>
      <c r="P13725">
        <v>67.949996999999996</v>
      </c>
      <c r="Q13725">
        <v>67.949996999999996</v>
      </c>
      <c r="R13725">
        <v>3570000</v>
      </c>
      <c r="S13725">
        <v>67.949996999999996</v>
      </c>
    </row>
    <row r="13726" spans="13:19" x14ac:dyDescent="0.25">
      <c r="M13726" s="36">
        <v>22502</v>
      </c>
      <c r="N13726">
        <v>67.739998</v>
      </c>
      <c r="O13726">
        <v>67.739998</v>
      </c>
      <c r="P13726">
        <v>67.739998</v>
      </c>
      <c r="Q13726">
        <v>67.739998</v>
      </c>
      <c r="R13726">
        <v>3710000</v>
      </c>
      <c r="S13726">
        <v>67.739998</v>
      </c>
    </row>
    <row r="13727" spans="13:19" x14ac:dyDescent="0.25">
      <c r="M13727" s="36">
        <v>22501</v>
      </c>
      <c r="N13727">
        <v>67.819999999999993</v>
      </c>
      <c r="O13727">
        <v>67.819999999999993</v>
      </c>
      <c r="P13727">
        <v>67.819999999999993</v>
      </c>
      <c r="Q13727">
        <v>67.819999999999993</v>
      </c>
      <c r="R13727">
        <v>4050000</v>
      </c>
      <c r="S13727">
        <v>67.819999999999993</v>
      </c>
    </row>
    <row r="13728" spans="13:19" x14ac:dyDescent="0.25">
      <c r="M13728" s="36">
        <v>22500</v>
      </c>
      <c r="N13728">
        <v>67.669998000000007</v>
      </c>
      <c r="O13728">
        <v>67.669998000000007</v>
      </c>
      <c r="P13728">
        <v>67.669998000000007</v>
      </c>
      <c r="Q13728">
        <v>67.669998000000007</v>
      </c>
      <c r="R13728">
        <v>3560000</v>
      </c>
      <c r="S13728">
        <v>67.669998000000007</v>
      </c>
    </row>
    <row r="13729" spans="13:19" x14ac:dyDescent="0.25">
      <c r="M13729" s="36">
        <v>22497</v>
      </c>
      <c r="N13729">
        <v>67.680000000000007</v>
      </c>
      <c r="O13729">
        <v>67.680000000000007</v>
      </c>
      <c r="P13729">
        <v>67.680000000000007</v>
      </c>
      <c r="Q13729">
        <v>67.680000000000007</v>
      </c>
      <c r="R13729">
        <v>3710000</v>
      </c>
      <c r="S13729">
        <v>67.680000000000007</v>
      </c>
    </row>
    <row r="13730" spans="13:19" x14ac:dyDescent="0.25">
      <c r="M13730" s="36">
        <v>22496</v>
      </c>
      <c r="N13730">
        <v>67.290001000000004</v>
      </c>
      <c r="O13730">
        <v>67.290001000000004</v>
      </c>
      <c r="P13730">
        <v>67.290001000000004</v>
      </c>
      <c r="Q13730">
        <v>67.290001000000004</v>
      </c>
      <c r="R13730">
        <v>3650000</v>
      </c>
      <c r="S13730">
        <v>67.290001000000004</v>
      </c>
    </row>
    <row r="13731" spans="13:19" x14ac:dyDescent="0.25">
      <c r="M13731" s="36">
        <v>22495</v>
      </c>
      <c r="N13731">
        <v>66.940002000000007</v>
      </c>
      <c r="O13731">
        <v>66.940002000000007</v>
      </c>
      <c r="P13731">
        <v>66.940002000000007</v>
      </c>
      <c r="Q13731">
        <v>66.940002000000007</v>
      </c>
      <c r="R13731">
        <v>4300000</v>
      </c>
      <c r="S13731">
        <v>66.940002000000007</v>
      </c>
    </row>
    <row r="13732" spans="13:19" x14ac:dyDescent="0.25">
      <c r="M13732" s="36">
        <v>22494</v>
      </c>
      <c r="N13732">
        <v>67.370002999999997</v>
      </c>
      <c r="O13732">
        <v>67.370002999999997</v>
      </c>
      <c r="P13732">
        <v>67.370002999999997</v>
      </c>
      <c r="Q13732">
        <v>67.370002999999997</v>
      </c>
      <c r="R13732">
        <v>3990000</v>
      </c>
      <c r="S13732">
        <v>67.370002999999997</v>
      </c>
    </row>
    <row r="13733" spans="13:19" x14ac:dyDescent="0.25">
      <c r="M13733" s="36">
        <v>22493</v>
      </c>
      <c r="N13733">
        <v>66.760002</v>
      </c>
      <c r="O13733">
        <v>66.760002</v>
      </c>
      <c r="P13733">
        <v>66.760002</v>
      </c>
      <c r="Q13733">
        <v>66.760002</v>
      </c>
      <c r="R13733">
        <v>3170000</v>
      </c>
      <c r="S13733">
        <v>66.760002</v>
      </c>
    </row>
    <row r="13734" spans="13:19" x14ac:dyDescent="0.25">
      <c r="M13734" s="36">
        <v>22490</v>
      </c>
      <c r="N13734">
        <v>66.709998999999996</v>
      </c>
      <c r="O13734">
        <v>66.709998999999996</v>
      </c>
      <c r="P13734">
        <v>66.709998999999996</v>
      </c>
      <c r="Q13734">
        <v>66.709998999999996</v>
      </c>
      <c r="R13734">
        <v>3610000</v>
      </c>
      <c r="S13734">
        <v>66.709998999999996</v>
      </c>
    </row>
    <row r="13735" spans="13:19" x14ac:dyDescent="0.25">
      <c r="M13735" s="36">
        <v>22489</v>
      </c>
      <c r="N13735">
        <v>66.610000999999997</v>
      </c>
      <c r="O13735">
        <v>66.610000999999997</v>
      </c>
      <c r="P13735">
        <v>66.610000999999997</v>
      </c>
      <c r="Q13735">
        <v>66.610000999999997</v>
      </c>
      <c r="R13735">
        <v>4170000</v>
      </c>
      <c r="S13735">
        <v>66.610000999999997</v>
      </c>
    </row>
    <row r="13736" spans="13:19" x14ac:dyDescent="0.25">
      <c r="M13736" s="36">
        <v>22488</v>
      </c>
      <c r="N13736">
        <v>65.839995999999999</v>
      </c>
      <c r="O13736">
        <v>65.839995999999999</v>
      </c>
      <c r="P13736">
        <v>65.839995999999999</v>
      </c>
      <c r="Q13736">
        <v>65.839995999999999</v>
      </c>
      <c r="R13736">
        <v>4070000</v>
      </c>
      <c r="S13736">
        <v>65.839995999999999</v>
      </c>
    </row>
    <row r="13737" spans="13:19" x14ac:dyDescent="0.25">
      <c r="M13737" s="36">
        <v>22487</v>
      </c>
      <c r="N13737">
        <v>65.230002999999996</v>
      </c>
      <c r="O13737">
        <v>65.230002999999996</v>
      </c>
      <c r="P13737">
        <v>65.230002999999996</v>
      </c>
      <c r="Q13737">
        <v>65.230002999999996</v>
      </c>
      <c r="R13737">
        <v>3010000</v>
      </c>
      <c r="S13737">
        <v>65.230002999999996</v>
      </c>
    </row>
    <row r="13738" spans="13:19" x14ac:dyDescent="0.25">
      <c r="M13738" s="36">
        <v>22486</v>
      </c>
      <c r="N13738">
        <v>64.870002999999997</v>
      </c>
      <c r="O13738">
        <v>64.870002999999997</v>
      </c>
      <c r="P13738">
        <v>64.870002999999997</v>
      </c>
      <c r="Q13738">
        <v>64.870002999999997</v>
      </c>
      <c r="R13738">
        <v>2490000</v>
      </c>
      <c r="S13738">
        <v>64.870002999999997</v>
      </c>
    </row>
    <row r="13739" spans="13:19" x14ac:dyDescent="0.25">
      <c r="M13739" s="36">
        <v>22483</v>
      </c>
      <c r="N13739">
        <v>64.860000999999997</v>
      </c>
      <c r="O13739">
        <v>64.860000999999997</v>
      </c>
      <c r="P13739">
        <v>64.860000999999997</v>
      </c>
      <c r="Q13739">
        <v>64.860000999999997</v>
      </c>
      <c r="R13739">
        <v>2360000</v>
      </c>
      <c r="S13739">
        <v>64.860000999999997</v>
      </c>
    </row>
    <row r="13740" spans="13:19" x14ac:dyDescent="0.25">
      <c r="M13740" s="36">
        <v>22482</v>
      </c>
      <c r="N13740">
        <v>64.709998999999996</v>
      </c>
      <c r="O13740">
        <v>64.709998999999996</v>
      </c>
      <c r="P13740">
        <v>64.709998999999996</v>
      </c>
      <c r="Q13740">
        <v>64.709998999999996</v>
      </c>
      <c r="R13740">
        <v>2530000</v>
      </c>
      <c r="S13740">
        <v>64.709998999999996</v>
      </c>
    </row>
    <row r="13741" spans="13:19" x14ac:dyDescent="0.25">
      <c r="M13741" s="36">
        <v>22481</v>
      </c>
      <c r="N13741">
        <v>64.699996999999996</v>
      </c>
      <c r="O13741">
        <v>64.699996999999996</v>
      </c>
      <c r="P13741">
        <v>64.699996999999996</v>
      </c>
      <c r="Q13741">
        <v>64.699996999999996</v>
      </c>
      <c r="R13741">
        <v>2940000</v>
      </c>
      <c r="S13741">
        <v>64.699996999999996</v>
      </c>
    </row>
    <row r="13742" spans="13:19" x14ac:dyDescent="0.25">
      <c r="M13742" s="36">
        <v>22480</v>
      </c>
      <c r="N13742">
        <v>64.410004000000001</v>
      </c>
      <c r="O13742">
        <v>64.410004000000001</v>
      </c>
      <c r="P13742">
        <v>64.410004000000001</v>
      </c>
      <c r="Q13742">
        <v>64.410004000000001</v>
      </c>
      <c r="R13742">
        <v>3010000</v>
      </c>
      <c r="S13742">
        <v>64.410004000000001</v>
      </c>
    </row>
    <row r="13743" spans="13:19" x14ac:dyDescent="0.25">
      <c r="M13743" s="36">
        <v>22479</v>
      </c>
      <c r="N13743">
        <v>64.790001000000004</v>
      </c>
      <c r="O13743">
        <v>64.790001000000004</v>
      </c>
      <c r="P13743">
        <v>64.790001000000004</v>
      </c>
      <c r="Q13743">
        <v>64.790001000000004</v>
      </c>
      <c r="R13743">
        <v>2690000</v>
      </c>
      <c r="S13743">
        <v>64.790001000000004</v>
      </c>
    </row>
    <row r="13744" spans="13:19" x14ac:dyDescent="0.25">
      <c r="M13744" s="36">
        <v>22476</v>
      </c>
      <c r="N13744">
        <v>65.279999000000004</v>
      </c>
      <c r="O13744">
        <v>65.279999000000004</v>
      </c>
      <c r="P13744">
        <v>65.279999000000004</v>
      </c>
      <c r="Q13744">
        <v>65.279999000000004</v>
      </c>
      <c r="R13744">
        <v>2760000</v>
      </c>
      <c r="S13744">
        <v>65.279999000000004</v>
      </c>
    </row>
    <row r="13745" spans="13:19" x14ac:dyDescent="0.25">
      <c r="M13745" s="36">
        <v>22475</v>
      </c>
      <c r="N13745">
        <v>64.860000999999997</v>
      </c>
      <c r="O13745">
        <v>64.860000999999997</v>
      </c>
      <c r="P13745">
        <v>64.860000999999997</v>
      </c>
      <c r="Q13745">
        <v>64.860000999999997</v>
      </c>
      <c r="R13745">
        <v>2670000</v>
      </c>
      <c r="S13745">
        <v>64.860000999999997</v>
      </c>
    </row>
    <row r="13746" spans="13:19" x14ac:dyDescent="0.25">
      <c r="M13746" s="36">
        <v>22474</v>
      </c>
      <c r="N13746">
        <v>65.319999999999993</v>
      </c>
      <c r="O13746">
        <v>65.319999999999993</v>
      </c>
      <c r="P13746">
        <v>65.319999999999993</v>
      </c>
      <c r="Q13746">
        <v>65.319999999999993</v>
      </c>
      <c r="R13746">
        <v>3070000</v>
      </c>
      <c r="S13746">
        <v>65.319999999999993</v>
      </c>
    </row>
    <row r="13747" spans="13:19" x14ac:dyDescent="0.25">
      <c r="M13747" s="36">
        <v>22473</v>
      </c>
      <c r="N13747">
        <v>65.690002000000007</v>
      </c>
      <c r="O13747">
        <v>65.690002000000007</v>
      </c>
      <c r="P13747">
        <v>65.690002000000007</v>
      </c>
      <c r="Q13747">
        <v>65.690002000000007</v>
      </c>
      <c r="R13747">
        <v>3160000</v>
      </c>
      <c r="S13747">
        <v>65.690002000000007</v>
      </c>
    </row>
    <row r="13748" spans="13:19" x14ac:dyDescent="0.25">
      <c r="M13748" s="36">
        <v>22472</v>
      </c>
      <c r="N13748">
        <v>65.709998999999996</v>
      </c>
      <c r="O13748">
        <v>65.709998999999996</v>
      </c>
      <c r="P13748">
        <v>65.709998999999996</v>
      </c>
      <c r="Q13748">
        <v>65.709998999999996</v>
      </c>
      <c r="R13748">
        <v>3180000</v>
      </c>
      <c r="S13748">
        <v>65.709998999999996</v>
      </c>
    </row>
    <row r="13749" spans="13:19" x14ac:dyDescent="0.25">
      <c r="M13749" s="36">
        <v>22469</v>
      </c>
      <c r="N13749">
        <v>65.769997000000004</v>
      </c>
      <c r="O13749">
        <v>65.769997000000004</v>
      </c>
      <c r="P13749">
        <v>65.769997000000004</v>
      </c>
      <c r="Q13749">
        <v>65.769997000000004</v>
      </c>
      <c r="R13749">
        <v>3030000</v>
      </c>
      <c r="S13749">
        <v>65.769997000000004</v>
      </c>
    </row>
    <row r="13750" spans="13:19" x14ac:dyDescent="0.25">
      <c r="M13750" s="36">
        <v>22468</v>
      </c>
      <c r="N13750">
        <v>65.809997999999993</v>
      </c>
      <c r="O13750">
        <v>65.809997999999993</v>
      </c>
      <c r="P13750">
        <v>65.809997999999993</v>
      </c>
      <c r="Q13750">
        <v>65.809997999999993</v>
      </c>
      <c r="R13750">
        <v>3470000</v>
      </c>
      <c r="S13750">
        <v>65.809997999999993</v>
      </c>
    </row>
    <row r="13751" spans="13:19" x14ac:dyDescent="0.25">
      <c r="M13751" s="36">
        <v>22467</v>
      </c>
      <c r="N13751">
        <v>65.629997000000003</v>
      </c>
      <c r="O13751">
        <v>65.629997000000003</v>
      </c>
      <c r="P13751">
        <v>65.629997000000003</v>
      </c>
      <c r="Q13751">
        <v>65.629997000000003</v>
      </c>
      <c r="R13751">
        <v>3270000</v>
      </c>
      <c r="S13751">
        <v>65.629997000000003</v>
      </c>
    </row>
    <row r="13752" spans="13:19" x14ac:dyDescent="0.25">
      <c r="M13752" s="36">
        <v>22465</v>
      </c>
      <c r="N13752">
        <v>65.209998999999996</v>
      </c>
      <c r="O13752">
        <v>65.209998999999996</v>
      </c>
      <c r="P13752">
        <v>65.209998999999996</v>
      </c>
      <c r="Q13752">
        <v>65.209998999999996</v>
      </c>
      <c r="R13752">
        <v>2180000</v>
      </c>
      <c r="S13752">
        <v>65.209998999999996</v>
      </c>
    </row>
    <row r="13753" spans="13:19" x14ac:dyDescent="0.25">
      <c r="M13753" s="36">
        <v>22462</v>
      </c>
      <c r="N13753">
        <v>64.639999000000003</v>
      </c>
      <c r="O13753">
        <v>64.639999000000003</v>
      </c>
      <c r="P13753">
        <v>64.639999000000003</v>
      </c>
      <c r="Q13753">
        <v>64.639999000000003</v>
      </c>
      <c r="R13753">
        <v>2380000</v>
      </c>
      <c r="S13753">
        <v>64.639999000000003</v>
      </c>
    </row>
    <row r="13754" spans="13:19" x14ac:dyDescent="0.25">
      <c r="M13754" s="36">
        <v>22461</v>
      </c>
      <c r="N13754">
        <v>64.519997000000004</v>
      </c>
      <c r="O13754">
        <v>64.519997000000004</v>
      </c>
      <c r="P13754">
        <v>64.519997000000004</v>
      </c>
      <c r="Q13754">
        <v>64.519997000000004</v>
      </c>
      <c r="R13754">
        <v>2560000</v>
      </c>
      <c r="S13754">
        <v>64.519997000000004</v>
      </c>
    </row>
    <row r="13755" spans="13:19" x14ac:dyDescent="0.25">
      <c r="M13755" s="36">
        <v>22460</v>
      </c>
      <c r="N13755">
        <v>64.589995999999999</v>
      </c>
      <c r="O13755">
        <v>64.589995999999999</v>
      </c>
      <c r="P13755">
        <v>64.589995999999999</v>
      </c>
      <c r="Q13755">
        <v>64.589995999999999</v>
      </c>
      <c r="R13755">
        <v>2830000</v>
      </c>
      <c r="S13755">
        <v>64.589995999999999</v>
      </c>
    </row>
    <row r="13756" spans="13:19" x14ac:dyDescent="0.25">
      <c r="M13756" s="36">
        <v>22459</v>
      </c>
      <c r="N13756">
        <v>64.470000999999996</v>
      </c>
      <c r="O13756">
        <v>64.470000999999996</v>
      </c>
      <c r="P13756">
        <v>64.470000999999996</v>
      </c>
      <c r="Q13756">
        <v>64.470000999999996</v>
      </c>
      <c r="R13756">
        <v>3090000</v>
      </c>
      <c r="S13756">
        <v>64.470000999999996</v>
      </c>
    </row>
    <row r="13757" spans="13:19" x14ac:dyDescent="0.25">
      <c r="M13757" s="36">
        <v>22458</v>
      </c>
      <c r="N13757">
        <v>64.470000999999996</v>
      </c>
      <c r="O13757">
        <v>64.470000999999996</v>
      </c>
      <c r="P13757">
        <v>64.470000999999996</v>
      </c>
      <c r="Q13757">
        <v>64.470000999999996</v>
      </c>
      <c r="R13757">
        <v>2690000</v>
      </c>
      <c r="S13757">
        <v>64.470000999999996</v>
      </c>
    </row>
    <row r="13758" spans="13:19" x14ac:dyDescent="0.25">
      <c r="M13758" s="36">
        <v>22455</v>
      </c>
      <c r="N13758">
        <v>65.160004000000001</v>
      </c>
      <c r="O13758">
        <v>65.160004000000001</v>
      </c>
      <c r="P13758">
        <v>65.160004000000001</v>
      </c>
      <c r="Q13758">
        <v>65.160004000000001</v>
      </c>
      <c r="R13758">
        <v>2720000</v>
      </c>
      <c r="S13758">
        <v>65.160004000000001</v>
      </c>
    </row>
    <row r="13759" spans="13:19" x14ac:dyDescent="0.25">
      <c r="M13759" s="36">
        <v>22454</v>
      </c>
      <c r="N13759">
        <v>64.900002000000001</v>
      </c>
      <c r="O13759">
        <v>64.900002000000001</v>
      </c>
      <c r="P13759">
        <v>64.900002000000001</v>
      </c>
      <c r="Q13759">
        <v>64.900002000000001</v>
      </c>
      <c r="R13759">
        <v>2880000</v>
      </c>
      <c r="S13759">
        <v>64.900002000000001</v>
      </c>
    </row>
    <row r="13760" spans="13:19" x14ac:dyDescent="0.25">
      <c r="M13760" s="36">
        <v>22453</v>
      </c>
      <c r="N13760">
        <v>65.139999000000003</v>
      </c>
      <c r="O13760">
        <v>65.139999000000003</v>
      </c>
      <c r="P13760">
        <v>65.139999000000003</v>
      </c>
      <c r="Q13760">
        <v>65.139999000000003</v>
      </c>
      <c r="R13760">
        <v>3210000</v>
      </c>
      <c r="S13760">
        <v>65.139999000000003</v>
      </c>
    </row>
    <row r="13761" spans="13:19" x14ac:dyDescent="0.25">
      <c r="M13761" s="36">
        <v>22452</v>
      </c>
      <c r="N13761">
        <v>65.150002000000001</v>
      </c>
      <c r="O13761">
        <v>65.150002000000001</v>
      </c>
      <c r="P13761">
        <v>65.150002000000001</v>
      </c>
      <c r="Q13761">
        <v>65.150002000000001</v>
      </c>
      <c r="R13761">
        <v>3280000</v>
      </c>
      <c r="S13761">
        <v>65.150002000000001</v>
      </c>
    </row>
    <row r="13762" spans="13:19" x14ac:dyDescent="0.25">
      <c r="M13762" s="36">
        <v>22451</v>
      </c>
      <c r="N13762">
        <v>64.580001999999993</v>
      </c>
      <c r="O13762">
        <v>64.580001999999993</v>
      </c>
      <c r="P13762">
        <v>64.580001999999993</v>
      </c>
      <c r="Q13762">
        <v>64.580001999999993</v>
      </c>
      <c r="R13762">
        <v>3980000</v>
      </c>
      <c r="S13762">
        <v>64.580001999999993</v>
      </c>
    </row>
    <row r="13763" spans="13:19" x14ac:dyDescent="0.25">
      <c r="M13763" s="36">
        <v>22448</v>
      </c>
      <c r="N13763">
        <v>65.180000000000007</v>
      </c>
      <c r="O13763">
        <v>65.180000000000007</v>
      </c>
      <c r="P13763">
        <v>65.180000000000007</v>
      </c>
      <c r="Q13763">
        <v>65.180000000000007</v>
      </c>
      <c r="R13763">
        <v>3380000</v>
      </c>
      <c r="S13763">
        <v>65.180000000000007</v>
      </c>
    </row>
    <row r="13764" spans="13:19" x14ac:dyDescent="0.25">
      <c r="M13764" s="36">
        <v>22447</v>
      </c>
      <c r="N13764">
        <v>65.690002000000007</v>
      </c>
      <c r="O13764">
        <v>65.690002000000007</v>
      </c>
      <c r="P13764">
        <v>65.690002000000007</v>
      </c>
      <c r="Q13764">
        <v>65.690002000000007</v>
      </c>
      <c r="R13764">
        <v>3220000</v>
      </c>
      <c r="S13764">
        <v>65.690002000000007</v>
      </c>
    </row>
    <row r="13765" spans="13:19" x14ac:dyDescent="0.25">
      <c r="M13765" s="36">
        <v>22446</v>
      </c>
      <c r="N13765">
        <v>65.980002999999996</v>
      </c>
      <c r="O13765">
        <v>65.980002999999996</v>
      </c>
      <c r="P13765">
        <v>65.980002999999996</v>
      </c>
      <c r="Q13765">
        <v>65.980002999999996</v>
      </c>
      <c r="R13765">
        <v>3430000</v>
      </c>
      <c r="S13765">
        <v>65.980002999999996</v>
      </c>
    </row>
    <row r="13766" spans="13:19" x14ac:dyDescent="0.25">
      <c r="M13766" s="36">
        <v>22445</v>
      </c>
      <c r="N13766">
        <v>65.800003000000004</v>
      </c>
      <c r="O13766">
        <v>65.800003000000004</v>
      </c>
      <c r="P13766">
        <v>65.800003000000004</v>
      </c>
      <c r="Q13766">
        <v>65.800003000000004</v>
      </c>
      <c r="R13766">
        <v>3030000</v>
      </c>
      <c r="S13766">
        <v>65.800003000000004</v>
      </c>
    </row>
    <row r="13767" spans="13:19" x14ac:dyDescent="0.25">
      <c r="M13767" s="36">
        <v>22444</v>
      </c>
      <c r="N13767">
        <v>66.150002000000001</v>
      </c>
      <c r="O13767">
        <v>66.150002000000001</v>
      </c>
      <c r="P13767">
        <v>66.150002000000001</v>
      </c>
      <c r="Q13767">
        <v>66.150002000000001</v>
      </c>
      <c r="R13767">
        <v>3260000</v>
      </c>
      <c r="S13767">
        <v>66.150002000000001</v>
      </c>
    </row>
    <row r="13768" spans="13:19" x14ac:dyDescent="0.25">
      <c r="M13768" s="36">
        <v>22441</v>
      </c>
      <c r="N13768">
        <v>66.660004000000001</v>
      </c>
      <c r="O13768">
        <v>66.660004000000001</v>
      </c>
      <c r="P13768">
        <v>66.660004000000001</v>
      </c>
      <c r="Q13768">
        <v>66.660004000000001</v>
      </c>
      <c r="R13768">
        <v>3520000</v>
      </c>
      <c r="S13768">
        <v>66.660004000000001</v>
      </c>
    </row>
    <row r="13769" spans="13:19" x14ac:dyDescent="0.25">
      <c r="M13769" s="36">
        <v>22440</v>
      </c>
      <c r="N13769">
        <v>66.669998000000007</v>
      </c>
      <c r="O13769">
        <v>66.669998000000007</v>
      </c>
      <c r="P13769">
        <v>66.669998000000007</v>
      </c>
      <c r="Q13769">
        <v>66.669998000000007</v>
      </c>
      <c r="R13769">
        <v>3810000</v>
      </c>
      <c r="S13769">
        <v>66.669998000000007</v>
      </c>
    </row>
    <row r="13770" spans="13:19" x14ac:dyDescent="0.25">
      <c r="M13770" s="36">
        <v>22439</v>
      </c>
      <c r="N13770">
        <v>65.639999000000003</v>
      </c>
      <c r="O13770">
        <v>65.639999000000003</v>
      </c>
      <c r="P13770">
        <v>65.639999000000003</v>
      </c>
      <c r="Q13770">
        <v>65.639999000000003</v>
      </c>
      <c r="R13770">
        <v>3980000</v>
      </c>
      <c r="S13770">
        <v>65.639999000000003</v>
      </c>
    </row>
    <row r="13771" spans="13:19" x14ac:dyDescent="0.25">
      <c r="M13771" s="36">
        <v>22438</v>
      </c>
      <c r="N13771">
        <v>66.889999000000003</v>
      </c>
      <c r="O13771">
        <v>66.889999000000003</v>
      </c>
      <c r="P13771">
        <v>66.889999000000003</v>
      </c>
      <c r="Q13771">
        <v>66.889999000000003</v>
      </c>
      <c r="R13771">
        <v>4250000</v>
      </c>
      <c r="S13771">
        <v>66.889999000000003</v>
      </c>
    </row>
    <row r="13772" spans="13:19" x14ac:dyDescent="0.25">
      <c r="M13772" s="36">
        <v>22437</v>
      </c>
      <c r="N13772">
        <v>67.080001999999993</v>
      </c>
      <c r="O13772">
        <v>67.080001999999993</v>
      </c>
      <c r="P13772">
        <v>67.080001999999993</v>
      </c>
      <c r="Q13772">
        <v>67.080001999999993</v>
      </c>
      <c r="R13772">
        <v>4150000</v>
      </c>
      <c r="S13772">
        <v>67.080001999999993</v>
      </c>
    </row>
    <row r="13773" spans="13:19" x14ac:dyDescent="0.25">
      <c r="M13773" s="36">
        <v>22434</v>
      </c>
      <c r="N13773">
        <v>66.730002999999996</v>
      </c>
      <c r="O13773">
        <v>66.730002999999996</v>
      </c>
      <c r="P13773">
        <v>66.730002999999996</v>
      </c>
      <c r="Q13773">
        <v>66.730002999999996</v>
      </c>
      <c r="R13773">
        <v>3670000</v>
      </c>
      <c r="S13773">
        <v>66.730002999999996</v>
      </c>
    </row>
    <row r="13774" spans="13:19" x14ac:dyDescent="0.25">
      <c r="M13774" s="36">
        <v>22433</v>
      </c>
      <c r="N13774">
        <v>66.559997999999993</v>
      </c>
      <c r="O13774">
        <v>66.559997999999993</v>
      </c>
      <c r="P13774">
        <v>66.559997999999993</v>
      </c>
      <c r="Q13774">
        <v>66.559997999999993</v>
      </c>
      <c r="R13774">
        <v>3770000</v>
      </c>
      <c r="S13774">
        <v>66.559997999999993</v>
      </c>
    </row>
    <row r="13775" spans="13:19" x14ac:dyDescent="0.25">
      <c r="M13775" s="36">
        <v>22432</v>
      </c>
      <c r="N13775">
        <v>66.559997999999993</v>
      </c>
      <c r="O13775">
        <v>66.559997999999993</v>
      </c>
      <c r="P13775">
        <v>66.559997999999993</v>
      </c>
      <c r="Q13775">
        <v>66.559997999999993</v>
      </c>
      <c r="R13775">
        <v>4320000</v>
      </c>
      <c r="S13775">
        <v>66.559997999999993</v>
      </c>
    </row>
    <row r="13776" spans="13:19" x14ac:dyDescent="0.25">
      <c r="M13776" s="36">
        <v>22427</v>
      </c>
      <c r="N13776">
        <v>66.430000000000007</v>
      </c>
      <c r="O13776">
        <v>66.430000000000007</v>
      </c>
      <c r="P13776">
        <v>66.430000000000007</v>
      </c>
      <c r="Q13776">
        <v>66.430000000000007</v>
      </c>
      <c r="R13776">
        <v>3780000</v>
      </c>
      <c r="S13776">
        <v>66.430000000000007</v>
      </c>
    </row>
    <row r="13777" spans="13:19" x14ac:dyDescent="0.25">
      <c r="M13777" s="36">
        <v>22426</v>
      </c>
      <c r="N13777">
        <v>66.010002</v>
      </c>
      <c r="O13777">
        <v>66.010002</v>
      </c>
      <c r="P13777">
        <v>66.010002</v>
      </c>
      <c r="Q13777">
        <v>66.010002</v>
      </c>
      <c r="R13777">
        <v>3760000</v>
      </c>
      <c r="S13777">
        <v>66.010002</v>
      </c>
    </row>
    <row r="13778" spans="13:19" x14ac:dyDescent="0.25">
      <c r="M13778" s="36">
        <v>22425</v>
      </c>
      <c r="N13778">
        <v>66.260002</v>
      </c>
      <c r="O13778">
        <v>66.260002</v>
      </c>
      <c r="P13778">
        <v>66.260002</v>
      </c>
      <c r="Q13778">
        <v>66.260002</v>
      </c>
      <c r="R13778">
        <v>3970000</v>
      </c>
      <c r="S13778">
        <v>66.260002</v>
      </c>
    </row>
    <row r="13779" spans="13:19" x14ac:dyDescent="0.25">
      <c r="M13779" s="36">
        <v>22424</v>
      </c>
      <c r="N13779">
        <v>66.680000000000007</v>
      </c>
      <c r="O13779">
        <v>66.680000000000007</v>
      </c>
      <c r="P13779">
        <v>66.680000000000007</v>
      </c>
      <c r="Q13779">
        <v>66.680000000000007</v>
      </c>
      <c r="R13779">
        <v>3660000</v>
      </c>
      <c r="S13779">
        <v>66.680000000000007</v>
      </c>
    </row>
    <row r="13780" spans="13:19" x14ac:dyDescent="0.25">
      <c r="M13780" s="36">
        <v>22423</v>
      </c>
      <c r="N13780">
        <v>66.849997999999999</v>
      </c>
      <c r="O13780">
        <v>66.849997999999999</v>
      </c>
      <c r="P13780">
        <v>66.849997999999999</v>
      </c>
      <c r="Q13780">
        <v>66.849997999999999</v>
      </c>
      <c r="R13780">
        <v>4070000</v>
      </c>
      <c r="S13780">
        <v>66.849997999999999</v>
      </c>
    </row>
    <row r="13781" spans="13:19" x14ac:dyDescent="0.25">
      <c r="M13781" s="36">
        <v>22420</v>
      </c>
      <c r="N13781">
        <v>67.269997000000004</v>
      </c>
      <c r="O13781">
        <v>67.269997000000004</v>
      </c>
      <c r="P13781">
        <v>67.269997000000004</v>
      </c>
      <c r="Q13781">
        <v>67.269997000000004</v>
      </c>
      <c r="R13781">
        <v>4200000</v>
      </c>
      <c r="S13781">
        <v>67.269997000000004</v>
      </c>
    </row>
    <row r="13782" spans="13:19" x14ac:dyDescent="0.25">
      <c r="M13782" s="36">
        <v>22419</v>
      </c>
      <c r="N13782">
        <v>66.989998</v>
      </c>
      <c r="O13782">
        <v>66.989998</v>
      </c>
      <c r="P13782">
        <v>66.989998</v>
      </c>
      <c r="Q13782">
        <v>66.989998</v>
      </c>
      <c r="R13782">
        <v>4610000</v>
      </c>
      <c r="S13782">
        <v>66.989998</v>
      </c>
    </row>
    <row r="13783" spans="13:19" x14ac:dyDescent="0.25">
      <c r="M13783" s="36">
        <v>22418</v>
      </c>
      <c r="N13783">
        <v>67.389999000000003</v>
      </c>
      <c r="O13783">
        <v>67.389999000000003</v>
      </c>
      <c r="P13783">
        <v>67.389999000000003</v>
      </c>
      <c r="Q13783">
        <v>67.389999000000003</v>
      </c>
      <c r="R13783">
        <v>5520000</v>
      </c>
      <c r="S13783">
        <v>67.389999000000003</v>
      </c>
    </row>
    <row r="13784" spans="13:19" x14ac:dyDescent="0.25">
      <c r="M13784" s="36">
        <v>22417</v>
      </c>
      <c r="N13784">
        <v>67.080001999999993</v>
      </c>
      <c r="O13784">
        <v>67.080001999999993</v>
      </c>
      <c r="P13784">
        <v>67.080001999999993</v>
      </c>
      <c r="Q13784">
        <v>67.080001999999993</v>
      </c>
      <c r="R13784">
        <v>5110000</v>
      </c>
      <c r="S13784">
        <v>67.080001999999993</v>
      </c>
    </row>
    <row r="13785" spans="13:19" x14ac:dyDescent="0.25">
      <c r="M13785" s="36">
        <v>22416</v>
      </c>
      <c r="N13785">
        <v>66.830001999999993</v>
      </c>
      <c r="O13785">
        <v>66.830001999999993</v>
      </c>
      <c r="P13785">
        <v>66.830001999999993</v>
      </c>
      <c r="Q13785">
        <v>66.830001999999993</v>
      </c>
      <c r="R13785">
        <v>4840000</v>
      </c>
      <c r="S13785">
        <v>66.830001999999993</v>
      </c>
    </row>
    <row r="13786" spans="13:19" x14ac:dyDescent="0.25">
      <c r="M13786" s="36">
        <v>22413</v>
      </c>
      <c r="N13786">
        <v>66.5</v>
      </c>
      <c r="O13786">
        <v>66.5</v>
      </c>
      <c r="P13786">
        <v>66.5</v>
      </c>
      <c r="Q13786">
        <v>66.5</v>
      </c>
      <c r="R13786">
        <v>4840000</v>
      </c>
      <c r="S13786">
        <v>66.5</v>
      </c>
    </row>
    <row r="13787" spans="13:19" x14ac:dyDescent="0.25">
      <c r="M13787" s="36">
        <v>22412</v>
      </c>
      <c r="N13787">
        <v>66.389999000000003</v>
      </c>
      <c r="O13787">
        <v>66.389999000000003</v>
      </c>
      <c r="P13787">
        <v>66.389999000000003</v>
      </c>
      <c r="Q13787">
        <v>66.389999000000003</v>
      </c>
      <c r="R13787">
        <v>5170000</v>
      </c>
      <c r="S13787">
        <v>66.389999000000003</v>
      </c>
    </row>
    <row r="13788" spans="13:19" x14ac:dyDescent="0.25">
      <c r="M13788" s="36">
        <v>22411</v>
      </c>
      <c r="N13788">
        <v>66.410004000000001</v>
      </c>
      <c r="O13788">
        <v>66.410004000000001</v>
      </c>
      <c r="P13788">
        <v>66.410004000000001</v>
      </c>
      <c r="Q13788">
        <v>66.410004000000001</v>
      </c>
      <c r="R13788">
        <v>5450000</v>
      </c>
      <c r="S13788">
        <v>66.410004000000001</v>
      </c>
    </row>
    <row r="13789" spans="13:19" x14ac:dyDescent="0.25">
      <c r="M13789" s="36">
        <v>22410</v>
      </c>
      <c r="N13789">
        <v>66.470000999999996</v>
      </c>
      <c r="O13789">
        <v>66.470000999999996</v>
      </c>
      <c r="P13789">
        <v>66.470000999999996</v>
      </c>
      <c r="Q13789">
        <v>66.470000999999996</v>
      </c>
      <c r="R13789">
        <v>5380000</v>
      </c>
      <c r="S13789">
        <v>66.470000999999996</v>
      </c>
    </row>
    <row r="13790" spans="13:19" x14ac:dyDescent="0.25">
      <c r="M13790" s="36">
        <v>22409</v>
      </c>
      <c r="N13790">
        <v>66.410004000000001</v>
      </c>
      <c r="O13790">
        <v>66.410004000000001</v>
      </c>
      <c r="P13790">
        <v>66.410004000000001</v>
      </c>
      <c r="Q13790">
        <v>66.410004000000001</v>
      </c>
      <c r="R13790">
        <v>5170000</v>
      </c>
      <c r="S13790">
        <v>66.410004000000001</v>
      </c>
    </row>
    <row r="13791" spans="13:19" x14ac:dyDescent="0.25">
      <c r="M13791" s="36">
        <v>22406</v>
      </c>
      <c r="N13791">
        <v>66.519997000000004</v>
      </c>
      <c r="O13791">
        <v>66.519997000000004</v>
      </c>
      <c r="P13791">
        <v>66.519997000000004</v>
      </c>
      <c r="Q13791">
        <v>66.519997000000004</v>
      </c>
      <c r="R13791">
        <v>4980000</v>
      </c>
      <c r="S13791">
        <v>66.519997000000004</v>
      </c>
    </row>
    <row r="13792" spans="13:19" x14ac:dyDescent="0.25">
      <c r="M13792" s="36">
        <v>22405</v>
      </c>
      <c r="N13792">
        <v>66.440002000000007</v>
      </c>
      <c r="O13792">
        <v>66.440002000000007</v>
      </c>
      <c r="P13792">
        <v>66.440002000000007</v>
      </c>
      <c r="Q13792">
        <v>66.440002000000007</v>
      </c>
      <c r="R13792">
        <v>5350000</v>
      </c>
      <c r="S13792">
        <v>66.440002000000007</v>
      </c>
    </row>
    <row r="13793" spans="13:19" x14ac:dyDescent="0.25">
      <c r="M13793" s="36">
        <v>22404</v>
      </c>
      <c r="N13793">
        <v>66.180000000000007</v>
      </c>
      <c r="O13793">
        <v>66.180000000000007</v>
      </c>
      <c r="P13793">
        <v>66.180000000000007</v>
      </c>
      <c r="Q13793">
        <v>66.180000000000007</v>
      </c>
      <c r="R13793">
        <v>4940000</v>
      </c>
      <c r="S13793">
        <v>66.180000000000007</v>
      </c>
    </row>
    <row r="13794" spans="13:19" x14ac:dyDescent="0.25">
      <c r="M13794" s="36">
        <v>22403</v>
      </c>
      <c r="N13794">
        <v>65.639999000000003</v>
      </c>
      <c r="O13794">
        <v>65.639999000000003</v>
      </c>
      <c r="P13794">
        <v>65.639999000000003</v>
      </c>
      <c r="Q13794">
        <v>65.639999000000003</v>
      </c>
      <c r="R13794">
        <v>4110000</v>
      </c>
      <c r="S13794">
        <v>65.639999000000003</v>
      </c>
    </row>
    <row r="13795" spans="13:19" x14ac:dyDescent="0.25">
      <c r="M13795" s="36">
        <v>22402</v>
      </c>
      <c r="N13795">
        <v>65.169998000000007</v>
      </c>
      <c r="O13795">
        <v>65.169998000000007</v>
      </c>
      <c r="P13795">
        <v>65.169998000000007</v>
      </c>
      <c r="Q13795">
        <v>65.169998000000007</v>
      </c>
      <c r="R13795">
        <v>3710000</v>
      </c>
      <c r="S13795">
        <v>65.169998000000007</v>
      </c>
    </row>
    <row r="13796" spans="13:19" x14ac:dyDescent="0.25">
      <c r="M13796" s="36">
        <v>22399</v>
      </c>
      <c r="N13796">
        <v>65.309997999999993</v>
      </c>
      <c r="O13796">
        <v>65.309997999999993</v>
      </c>
      <c r="P13796">
        <v>65.309997999999993</v>
      </c>
      <c r="Q13796">
        <v>65.309997999999993</v>
      </c>
      <c r="R13796">
        <v>3710000</v>
      </c>
      <c r="S13796">
        <v>65.309997999999993</v>
      </c>
    </row>
    <row r="13797" spans="13:19" x14ac:dyDescent="0.25">
      <c r="M13797" s="36">
        <v>22398</v>
      </c>
      <c r="N13797">
        <v>65.459998999999996</v>
      </c>
      <c r="O13797">
        <v>65.459998999999996</v>
      </c>
      <c r="P13797">
        <v>65.459998999999996</v>
      </c>
      <c r="Q13797">
        <v>65.459998999999996</v>
      </c>
      <c r="R13797">
        <v>4450000</v>
      </c>
      <c r="S13797">
        <v>65.459998999999996</v>
      </c>
    </row>
    <row r="13798" spans="13:19" x14ac:dyDescent="0.25">
      <c r="M13798" s="36">
        <v>22397</v>
      </c>
      <c r="N13798">
        <v>65.550003000000004</v>
      </c>
      <c r="O13798">
        <v>65.550003000000004</v>
      </c>
      <c r="P13798">
        <v>65.550003000000004</v>
      </c>
      <c r="Q13798">
        <v>65.550003000000004</v>
      </c>
      <c r="R13798">
        <v>4980000</v>
      </c>
      <c r="S13798">
        <v>65.550003000000004</v>
      </c>
    </row>
    <row r="13799" spans="13:19" x14ac:dyDescent="0.25">
      <c r="M13799" s="36">
        <v>22396</v>
      </c>
      <c r="N13799">
        <v>65.300003000000004</v>
      </c>
      <c r="O13799">
        <v>65.300003000000004</v>
      </c>
      <c r="P13799">
        <v>65.300003000000004</v>
      </c>
      <c r="Q13799">
        <v>65.300003000000004</v>
      </c>
      <c r="R13799">
        <v>4670000</v>
      </c>
      <c r="S13799">
        <v>65.300003000000004</v>
      </c>
    </row>
    <row r="13800" spans="13:19" x14ac:dyDescent="0.25">
      <c r="M13800" s="36">
        <v>22395</v>
      </c>
      <c r="N13800">
        <v>64.400002000000001</v>
      </c>
      <c r="O13800">
        <v>64.400002000000001</v>
      </c>
      <c r="P13800">
        <v>64.400002000000001</v>
      </c>
      <c r="Q13800">
        <v>64.400002000000001</v>
      </c>
      <c r="R13800">
        <v>4590000</v>
      </c>
      <c r="S13800">
        <v>64.400002000000001</v>
      </c>
    </row>
    <row r="13801" spans="13:19" x14ac:dyDescent="0.25">
      <c r="M13801" s="36">
        <v>22392</v>
      </c>
      <c r="N13801">
        <v>65.769997000000004</v>
      </c>
      <c r="O13801">
        <v>65.769997000000004</v>
      </c>
      <c r="P13801">
        <v>65.769997000000004</v>
      </c>
      <c r="Q13801">
        <v>65.769997000000004</v>
      </c>
      <c r="R13801">
        <v>4340000</v>
      </c>
      <c r="S13801">
        <v>65.769997000000004</v>
      </c>
    </row>
    <row r="13802" spans="13:19" x14ac:dyDescent="0.25">
      <c r="M13802" s="36">
        <v>22391</v>
      </c>
      <c r="N13802">
        <v>65.819999999999993</v>
      </c>
      <c r="O13802">
        <v>65.819999999999993</v>
      </c>
      <c r="P13802">
        <v>65.819999999999993</v>
      </c>
      <c r="Q13802">
        <v>65.819999999999993</v>
      </c>
      <c r="R13802">
        <v>4810000</v>
      </c>
      <c r="S13802">
        <v>65.819999999999993</v>
      </c>
    </row>
    <row r="13803" spans="13:19" x14ac:dyDescent="0.25">
      <c r="M13803" s="36">
        <v>22390</v>
      </c>
      <c r="N13803">
        <v>65.809997999999993</v>
      </c>
      <c r="O13803">
        <v>65.809997999999993</v>
      </c>
      <c r="P13803">
        <v>65.809997999999993</v>
      </c>
      <c r="Q13803">
        <v>65.809997999999993</v>
      </c>
      <c r="R13803">
        <v>4870000</v>
      </c>
      <c r="S13803">
        <v>65.809997999999993</v>
      </c>
    </row>
    <row r="13804" spans="13:19" x14ac:dyDescent="0.25">
      <c r="M13804" s="36">
        <v>22389</v>
      </c>
      <c r="N13804">
        <v>66.199996999999996</v>
      </c>
      <c r="O13804">
        <v>66.199996999999996</v>
      </c>
      <c r="P13804">
        <v>66.199996999999996</v>
      </c>
      <c r="Q13804">
        <v>66.199996999999996</v>
      </c>
      <c r="R13804">
        <v>4830000</v>
      </c>
      <c r="S13804">
        <v>66.199996999999996</v>
      </c>
    </row>
    <row r="13805" spans="13:19" x14ac:dyDescent="0.25">
      <c r="M13805" s="36">
        <v>22388</v>
      </c>
      <c r="N13805">
        <v>68.680000000000007</v>
      </c>
      <c r="O13805">
        <v>68.680000000000007</v>
      </c>
      <c r="P13805">
        <v>68.680000000000007</v>
      </c>
      <c r="Q13805">
        <v>68.680000000000007</v>
      </c>
      <c r="R13805">
        <v>5860000</v>
      </c>
      <c r="S13805">
        <v>68.680000000000007</v>
      </c>
    </row>
    <row r="13806" spans="13:19" x14ac:dyDescent="0.25">
      <c r="M13806" s="36">
        <v>22385</v>
      </c>
      <c r="N13806">
        <v>66.370002999999997</v>
      </c>
      <c r="O13806">
        <v>66.370002999999997</v>
      </c>
      <c r="P13806">
        <v>66.370002999999997</v>
      </c>
      <c r="Q13806">
        <v>66.370002999999997</v>
      </c>
      <c r="R13806">
        <v>5240000</v>
      </c>
      <c r="S13806">
        <v>66.370002999999997</v>
      </c>
    </row>
    <row r="13807" spans="13:19" x14ac:dyDescent="0.25">
      <c r="M13807" s="36">
        <v>22384</v>
      </c>
      <c r="N13807">
        <v>66.260002</v>
      </c>
      <c r="O13807">
        <v>66.260002</v>
      </c>
      <c r="P13807">
        <v>66.260002</v>
      </c>
      <c r="Q13807">
        <v>66.260002</v>
      </c>
      <c r="R13807">
        <v>4770000</v>
      </c>
      <c r="S13807">
        <v>66.260002</v>
      </c>
    </row>
    <row r="13808" spans="13:19" x14ac:dyDescent="0.25">
      <c r="M13808" s="36">
        <v>22383</v>
      </c>
      <c r="N13808">
        <v>66.309997999999993</v>
      </c>
      <c r="O13808">
        <v>66.309997999999993</v>
      </c>
      <c r="P13808">
        <v>66.309997999999993</v>
      </c>
      <c r="Q13808">
        <v>66.309997999999993</v>
      </c>
      <c r="R13808">
        <v>4870000</v>
      </c>
      <c r="S13808">
        <v>66.309997999999993</v>
      </c>
    </row>
    <row r="13809" spans="13:19" x14ac:dyDescent="0.25">
      <c r="M13809" s="36">
        <v>22382</v>
      </c>
      <c r="N13809">
        <v>66.620002999999997</v>
      </c>
      <c r="O13809">
        <v>66.620002999999997</v>
      </c>
      <c r="P13809">
        <v>66.620002999999997</v>
      </c>
      <c r="Q13809">
        <v>66.620002999999997</v>
      </c>
      <c r="R13809">
        <v>5230000</v>
      </c>
      <c r="S13809">
        <v>66.620002999999997</v>
      </c>
    </row>
    <row r="13810" spans="13:19" x14ac:dyDescent="0.25">
      <c r="M13810" s="36">
        <v>22381</v>
      </c>
      <c r="N13810">
        <v>66.529999000000004</v>
      </c>
      <c r="O13810">
        <v>66.529999000000004</v>
      </c>
      <c r="P13810">
        <v>66.529999000000004</v>
      </c>
      <c r="Q13810">
        <v>66.529999000000004</v>
      </c>
      <c r="R13810">
        <v>5550000</v>
      </c>
      <c r="S13810">
        <v>66.529999000000004</v>
      </c>
    </row>
    <row r="13811" spans="13:19" x14ac:dyDescent="0.25">
      <c r="M13811" s="36">
        <v>22378</v>
      </c>
      <c r="N13811">
        <v>65.959998999999996</v>
      </c>
      <c r="O13811">
        <v>65.959998999999996</v>
      </c>
      <c r="P13811">
        <v>65.959998999999996</v>
      </c>
      <c r="Q13811">
        <v>65.959998999999996</v>
      </c>
      <c r="R13811">
        <v>5100000</v>
      </c>
      <c r="S13811">
        <v>65.959998999999996</v>
      </c>
    </row>
    <row r="13812" spans="13:19" x14ac:dyDescent="0.25">
      <c r="M13812" s="36">
        <v>22377</v>
      </c>
      <c r="N13812">
        <v>65.610000999999997</v>
      </c>
      <c r="O13812">
        <v>65.610000999999997</v>
      </c>
      <c r="P13812">
        <v>65.610000999999997</v>
      </c>
      <c r="Q13812">
        <v>65.610000999999997</v>
      </c>
      <c r="R13812">
        <v>4910000</v>
      </c>
      <c r="S13812">
        <v>65.610000999999997</v>
      </c>
    </row>
    <row r="13813" spans="13:19" x14ac:dyDescent="0.25">
      <c r="M13813" s="36">
        <v>22376</v>
      </c>
      <c r="N13813">
        <v>65.459998999999996</v>
      </c>
      <c r="O13813">
        <v>65.459998999999996</v>
      </c>
      <c r="P13813">
        <v>65.459998999999996</v>
      </c>
      <c r="Q13813">
        <v>65.459998999999996</v>
      </c>
      <c r="R13813">
        <v>5430000</v>
      </c>
      <c r="S13813">
        <v>65.459998999999996</v>
      </c>
    </row>
    <row r="13814" spans="13:19" x14ac:dyDescent="0.25">
      <c r="M13814" s="36">
        <v>22375</v>
      </c>
      <c r="N13814">
        <v>65.660004000000001</v>
      </c>
      <c r="O13814">
        <v>65.660004000000001</v>
      </c>
      <c r="P13814">
        <v>65.660004000000001</v>
      </c>
      <c r="Q13814">
        <v>65.660004000000001</v>
      </c>
      <c r="R13814">
        <v>7080000</v>
      </c>
      <c r="S13814">
        <v>65.660004000000001</v>
      </c>
    </row>
    <row r="13815" spans="13:19" x14ac:dyDescent="0.25">
      <c r="M13815" s="36">
        <v>22374</v>
      </c>
      <c r="N13815">
        <v>65.599997999999999</v>
      </c>
      <c r="O13815">
        <v>65.599997999999999</v>
      </c>
      <c r="P13815">
        <v>65.599997999999999</v>
      </c>
      <c r="Q13815">
        <v>65.599997999999999</v>
      </c>
      <c r="R13815">
        <v>6470000</v>
      </c>
      <c r="S13815">
        <v>65.599997999999999</v>
      </c>
    </row>
    <row r="13816" spans="13:19" x14ac:dyDescent="0.25">
      <c r="M13816" s="36">
        <v>22370</v>
      </c>
      <c r="N13816">
        <v>65.059997999999993</v>
      </c>
      <c r="O13816">
        <v>65.059997999999993</v>
      </c>
      <c r="P13816">
        <v>65.059997999999993</v>
      </c>
      <c r="Q13816">
        <v>65.059997999999993</v>
      </c>
      <c r="R13816">
        <v>5610000</v>
      </c>
      <c r="S13816">
        <v>65.059997999999993</v>
      </c>
    </row>
    <row r="13817" spans="13:19" x14ac:dyDescent="0.25">
      <c r="M13817" s="36">
        <v>22369</v>
      </c>
      <c r="N13817">
        <v>64.930000000000007</v>
      </c>
      <c r="O13817">
        <v>64.930000000000007</v>
      </c>
      <c r="P13817">
        <v>64.930000000000007</v>
      </c>
      <c r="Q13817">
        <v>64.930000000000007</v>
      </c>
      <c r="R13817">
        <v>5330000</v>
      </c>
      <c r="S13817">
        <v>64.930000000000007</v>
      </c>
    </row>
    <row r="13818" spans="13:19" x14ac:dyDescent="0.25">
      <c r="M13818" s="36">
        <v>22368</v>
      </c>
      <c r="N13818">
        <v>64.379997000000003</v>
      </c>
      <c r="O13818">
        <v>64.379997000000003</v>
      </c>
      <c r="P13818">
        <v>64.379997000000003</v>
      </c>
      <c r="Q13818">
        <v>64.379997000000003</v>
      </c>
      <c r="R13818">
        <v>4630000</v>
      </c>
      <c r="S13818">
        <v>64.379997000000003</v>
      </c>
    </row>
    <row r="13819" spans="13:19" x14ac:dyDescent="0.25">
      <c r="M13819" s="36">
        <v>22367</v>
      </c>
      <c r="N13819">
        <v>64.349997999999999</v>
      </c>
      <c r="O13819">
        <v>64.349997999999999</v>
      </c>
      <c r="P13819">
        <v>64.349997999999999</v>
      </c>
      <c r="Q13819">
        <v>64.349997999999999</v>
      </c>
      <c r="R13819">
        <v>4190000</v>
      </c>
      <c r="S13819">
        <v>64.349997999999999</v>
      </c>
    </row>
    <row r="13820" spans="13:19" x14ac:dyDescent="0.25">
      <c r="M13820" s="36">
        <v>22364</v>
      </c>
      <c r="N13820">
        <v>64.419998000000007</v>
      </c>
      <c r="O13820">
        <v>64.419998000000007</v>
      </c>
      <c r="P13820">
        <v>64.419998000000007</v>
      </c>
      <c r="Q13820">
        <v>64.419998000000007</v>
      </c>
      <c r="R13820">
        <v>4390000</v>
      </c>
      <c r="S13820">
        <v>64.419998000000007</v>
      </c>
    </row>
    <row r="13821" spans="13:19" x14ac:dyDescent="0.25">
      <c r="M13821" s="36">
        <v>22363</v>
      </c>
      <c r="N13821">
        <v>64.529999000000004</v>
      </c>
      <c r="O13821">
        <v>64.529999000000004</v>
      </c>
      <c r="P13821">
        <v>64.529999000000004</v>
      </c>
      <c r="Q13821">
        <v>64.529999000000004</v>
      </c>
      <c r="R13821">
        <v>2170000</v>
      </c>
      <c r="S13821">
        <v>64.529999000000004</v>
      </c>
    </row>
    <row r="13822" spans="13:19" x14ac:dyDescent="0.25">
      <c r="M13822" s="36">
        <v>22362</v>
      </c>
      <c r="N13822">
        <v>64.699996999999996</v>
      </c>
      <c r="O13822">
        <v>64.699996999999996</v>
      </c>
      <c r="P13822">
        <v>64.699996999999996</v>
      </c>
      <c r="Q13822">
        <v>64.699996999999996</v>
      </c>
      <c r="R13822">
        <v>5840000</v>
      </c>
      <c r="S13822">
        <v>64.699996999999996</v>
      </c>
    </row>
    <row r="13823" spans="13:19" x14ac:dyDescent="0.25">
      <c r="M13823" s="36">
        <v>22361</v>
      </c>
      <c r="N13823">
        <v>64.739998</v>
      </c>
      <c r="O13823">
        <v>64.739998</v>
      </c>
      <c r="P13823">
        <v>64.739998</v>
      </c>
      <c r="Q13823">
        <v>64.739998</v>
      </c>
      <c r="R13823">
        <v>5800000</v>
      </c>
      <c r="S13823">
        <v>64.739998</v>
      </c>
    </row>
    <row r="13824" spans="13:19" x14ac:dyDescent="0.25">
      <c r="M13824" s="36">
        <v>22360</v>
      </c>
      <c r="N13824">
        <v>64.860000999999997</v>
      </c>
      <c r="O13824">
        <v>64.860000999999997</v>
      </c>
      <c r="P13824">
        <v>64.860000999999997</v>
      </c>
      <c r="Q13824">
        <v>64.860000999999997</v>
      </c>
      <c r="R13824">
        <v>5780000</v>
      </c>
      <c r="S13824">
        <v>64.860000999999997</v>
      </c>
    </row>
    <row r="13825" spans="13:19" x14ac:dyDescent="0.25">
      <c r="M13825" s="36">
        <v>22357</v>
      </c>
      <c r="N13825">
        <v>64</v>
      </c>
      <c r="O13825">
        <v>64</v>
      </c>
      <c r="P13825">
        <v>64</v>
      </c>
      <c r="Q13825">
        <v>64</v>
      </c>
      <c r="R13825">
        <v>5960000</v>
      </c>
      <c r="S13825">
        <v>64</v>
      </c>
    </row>
    <row r="13826" spans="13:19" x14ac:dyDescent="0.25">
      <c r="M13826" s="36">
        <v>22356</v>
      </c>
      <c r="N13826">
        <v>64.209998999999996</v>
      </c>
      <c r="O13826">
        <v>64.209998999999996</v>
      </c>
      <c r="P13826">
        <v>64.209998999999996</v>
      </c>
      <c r="Q13826">
        <v>64.209998999999996</v>
      </c>
      <c r="R13826">
        <v>5610000</v>
      </c>
      <c r="S13826">
        <v>64.209998999999996</v>
      </c>
    </row>
    <row r="13827" spans="13:19" x14ac:dyDescent="0.25">
      <c r="M13827" s="36">
        <v>22355</v>
      </c>
      <c r="N13827">
        <v>63.57</v>
      </c>
      <c r="O13827">
        <v>63.57</v>
      </c>
      <c r="P13827">
        <v>63.57</v>
      </c>
      <c r="Q13827">
        <v>63.57</v>
      </c>
      <c r="R13827">
        <v>4900000</v>
      </c>
      <c r="S13827">
        <v>63.57</v>
      </c>
    </row>
    <row r="13828" spans="13:19" x14ac:dyDescent="0.25">
      <c r="M13828" s="36">
        <v>22354</v>
      </c>
      <c r="N13828">
        <v>63.380001</v>
      </c>
      <c r="O13828">
        <v>63.380001</v>
      </c>
      <c r="P13828">
        <v>63.380001</v>
      </c>
      <c r="Q13828">
        <v>63.380001</v>
      </c>
      <c r="R13828">
        <v>4900000</v>
      </c>
      <c r="S13828">
        <v>63.380001</v>
      </c>
    </row>
    <row r="13829" spans="13:19" x14ac:dyDescent="0.25">
      <c r="M13829" s="36">
        <v>22353</v>
      </c>
      <c r="N13829">
        <v>63.66</v>
      </c>
      <c r="O13829">
        <v>63.66</v>
      </c>
      <c r="P13829">
        <v>63.66</v>
      </c>
      <c r="Q13829">
        <v>63.66</v>
      </c>
      <c r="R13829">
        <v>5080000</v>
      </c>
      <c r="S13829">
        <v>63.66</v>
      </c>
    </row>
    <row r="13830" spans="13:19" x14ac:dyDescent="0.25">
      <c r="M13830" s="36">
        <v>22350</v>
      </c>
      <c r="N13830">
        <v>63.48</v>
      </c>
      <c r="O13830">
        <v>63.48</v>
      </c>
      <c r="P13830">
        <v>63.48</v>
      </c>
      <c r="Q13830">
        <v>63.48</v>
      </c>
      <c r="R13830">
        <v>5950000</v>
      </c>
      <c r="S13830">
        <v>63.48</v>
      </c>
    </row>
    <row r="13831" spans="13:19" x14ac:dyDescent="0.25">
      <c r="M13831" s="36">
        <v>22349</v>
      </c>
      <c r="N13831">
        <v>63.5</v>
      </c>
      <c r="O13831">
        <v>63.5</v>
      </c>
      <c r="P13831">
        <v>63.5</v>
      </c>
      <c r="Q13831">
        <v>63.5</v>
      </c>
      <c r="R13831">
        <v>6010000</v>
      </c>
      <c r="S13831">
        <v>63.5</v>
      </c>
    </row>
    <row r="13832" spans="13:19" x14ac:dyDescent="0.25">
      <c r="M13832" s="36">
        <v>22348</v>
      </c>
      <c r="N13832">
        <v>63.439999</v>
      </c>
      <c r="O13832">
        <v>63.439999</v>
      </c>
      <c r="P13832">
        <v>63.439999</v>
      </c>
      <c r="Q13832">
        <v>63.439999</v>
      </c>
      <c r="R13832">
        <v>5910000</v>
      </c>
      <c r="S13832">
        <v>63.439999</v>
      </c>
    </row>
    <row r="13833" spans="13:19" x14ac:dyDescent="0.25">
      <c r="M13833" s="36">
        <v>22347</v>
      </c>
      <c r="N13833">
        <v>63.470001000000003</v>
      </c>
      <c r="O13833">
        <v>63.470001000000003</v>
      </c>
      <c r="P13833">
        <v>63.470001000000003</v>
      </c>
      <c r="Q13833">
        <v>63.470001000000003</v>
      </c>
      <c r="R13833">
        <v>5540000</v>
      </c>
      <c r="S13833">
        <v>63.470001000000003</v>
      </c>
    </row>
    <row r="13834" spans="13:19" x14ac:dyDescent="0.25">
      <c r="M13834" s="36">
        <v>22346</v>
      </c>
      <c r="N13834">
        <v>64.050003000000004</v>
      </c>
      <c r="O13834">
        <v>64.050003000000004</v>
      </c>
      <c r="P13834">
        <v>64.050003000000004</v>
      </c>
      <c r="Q13834">
        <v>64.050003000000004</v>
      </c>
      <c r="R13834">
        <v>5650000</v>
      </c>
      <c r="S13834">
        <v>64.050003000000004</v>
      </c>
    </row>
    <row r="13835" spans="13:19" x14ac:dyDescent="0.25">
      <c r="M13835" s="36">
        <v>22343</v>
      </c>
      <c r="N13835">
        <v>63.950001</v>
      </c>
      <c r="O13835">
        <v>63.950001</v>
      </c>
      <c r="P13835">
        <v>63.950001</v>
      </c>
      <c r="Q13835">
        <v>63.950001</v>
      </c>
      <c r="R13835">
        <v>5530000</v>
      </c>
      <c r="S13835">
        <v>63.950001</v>
      </c>
    </row>
    <row r="13836" spans="13:19" x14ac:dyDescent="0.25">
      <c r="M13836" s="36">
        <v>22342</v>
      </c>
      <c r="N13836">
        <v>63.849997999999999</v>
      </c>
      <c r="O13836">
        <v>63.849997999999999</v>
      </c>
      <c r="P13836">
        <v>63.849997999999999</v>
      </c>
      <c r="Q13836">
        <v>63.849997999999999</v>
      </c>
      <c r="R13836">
        <v>5300000</v>
      </c>
      <c r="S13836">
        <v>63.849997999999999</v>
      </c>
    </row>
    <row r="13837" spans="13:19" x14ac:dyDescent="0.25">
      <c r="M13837" s="36">
        <v>22341</v>
      </c>
      <c r="N13837">
        <v>63.43</v>
      </c>
      <c r="O13837">
        <v>63.43</v>
      </c>
      <c r="P13837">
        <v>63.43</v>
      </c>
      <c r="Q13837">
        <v>63.43</v>
      </c>
      <c r="R13837">
        <v>4970000</v>
      </c>
      <c r="S13837">
        <v>63.43</v>
      </c>
    </row>
    <row r="13838" spans="13:19" x14ac:dyDescent="0.25">
      <c r="M13838" s="36">
        <v>22340</v>
      </c>
      <c r="N13838">
        <v>63.439999</v>
      </c>
      <c r="O13838">
        <v>63.439999</v>
      </c>
      <c r="P13838">
        <v>63.439999</v>
      </c>
      <c r="Q13838">
        <v>63.439999</v>
      </c>
      <c r="R13838">
        <v>5830000</v>
      </c>
      <c r="S13838">
        <v>63.439999</v>
      </c>
    </row>
    <row r="13839" spans="13:19" x14ac:dyDescent="0.25">
      <c r="M13839" s="36">
        <v>22339</v>
      </c>
      <c r="N13839">
        <v>63.299999</v>
      </c>
      <c r="O13839">
        <v>63.299999</v>
      </c>
      <c r="P13839">
        <v>63.299999</v>
      </c>
      <c r="Q13839">
        <v>63.299999</v>
      </c>
      <c r="R13839">
        <v>5470000</v>
      </c>
      <c r="S13839">
        <v>63.299999</v>
      </c>
    </row>
    <row r="13840" spans="13:19" x14ac:dyDescent="0.25">
      <c r="M13840" s="36">
        <v>22336</v>
      </c>
      <c r="N13840">
        <v>62.84</v>
      </c>
      <c r="O13840">
        <v>62.84</v>
      </c>
      <c r="P13840">
        <v>62.84</v>
      </c>
      <c r="Q13840">
        <v>62.84</v>
      </c>
      <c r="R13840">
        <v>5330000</v>
      </c>
      <c r="S13840">
        <v>62.84</v>
      </c>
    </row>
    <row r="13841" spans="13:19" x14ac:dyDescent="0.25">
      <c r="M13841" s="36">
        <v>22335</v>
      </c>
      <c r="N13841">
        <v>62.59</v>
      </c>
      <c r="O13841">
        <v>62.59</v>
      </c>
      <c r="P13841">
        <v>62.59</v>
      </c>
      <c r="Q13841">
        <v>62.59</v>
      </c>
      <c r="R13841">
        <v>5620000</v>
      </c>
      <c r="S13841">
        <v>62.59</v>
      </c>
    </row>
    <row r="13842" spans="13:19" x14ac:dyDescent="0.25">
      <c r="M13842" s="36">
        <v>22333</v>
      </c>
      <c r="N13842">
        <v>62.360000999999997</v>
      </c>
      <c r="O13842">
        <v>62.360000999999997</v>
      </c>
      <c r="P13842">
        <v>62.360000999999997</v>
      </c>
      <c r="Q13842">
        <v>62.360000999999997</v>
      </c>
      <c r="R13842">
        <v>5070000</v>
      </c>
      <c r="S13842">
        <v>62.360000999999997</v>
      </c>
    </row>
    <row r="13843" spans="13:19" x14ac:dyDescent="0.25">
      <c r="M13843" s="36">
        <v>22332</v>
      </c>
      <c r="N13843">
        <v>62.32</v>
      </c>
      <c r="O13843">
        <v>62.32</v>
      </c>
      <c r="P13843">
        <v>62.32</v>
      </c>
      <c r="Q13843">
        <v>62.32</v>
      </c>
      <c r="R13843">
        <v>4680000</v>
      </c>
      <c r="S13843">
        <v>62.32</v>
      </c>
    </row>
    <row r="13844" spans="13:19" x14ac:dyDescent="0.25">
      <c r="M13844" s="36">
        <v>22329</v>
      </c>
      <c r="N13844">
        <v>62.099997999999999</v>
      </c>
      <c r="O13844">
        <v>62.099997999999999</v>
      </c>
      <c r="P13844">
        <v>62.099997999999999</v>
      </c>
      <c r="Q13844">
        <v>62.099997999999999</v>
      </c>
      <c r="R13844">
        <v>4640000</v>
      </c>
      <c r="S13844">
        <v>62.099997999999999</v>
      </c>
    </row>
    <row r="13845" spans="13:19" x14ac:dyDescent="0.25">
      <c r="M13845" s="36">
        <v>22328</v>
      </c>
      <c r="N13845">
        <v>62.299999</v>
      </c>
      <c r="O13845">
        <v>62.299999</v>
      </c>
      <c r="P13845">
        <v>62.299999</v>
      </c>
      <c r="Q13845">
        <v>62.299999</v>
      </c>
      <c r="R13845">
        <v>5070000</v>
      </c>
      <c r="S13845">
        <v>62.299999</v>
      </c>
    </row>
    <row r="13846" spans="13:19" x14ac:dyDescent="0.25">
      <c r="M13846" s="36">
        <v>22327</v>
      </c>
      <c r="N13846">
        <v>61.919998</v>
      </c>
      <c r="O13846">
        <v>61.919998</v>
      </c>
      <c r="P13846">
        <v>61.919998</v>
      </c>
      <c r="Q13846">
        <v>61.919998</v>
      </c>
      <c r="R13846">
        <v>5200000</v>
      </c>
      <c r="S13846">
        <v>61.919998</v>
      </c>
    </row>
    <row r="13847" spans="13:19" x14ac:dyDescent="0.25">
      <c r="M13847" s="36">
        <v>22326</v>
      </c>
      <c r="N13847">
        <v>61.41</v>
      </c>
      <c r="O13847">
        <v>61.41</v>
      </c>
      <c r="P13847">
        <v>61.41</v>
      </c>
      <c r="Q13847">
        <v>61.41</v>
      </c>
      <c r="R13847">
        <v>4490000</v>
      </c>
      <c r="S13847">
        <v>61.41</v>
      </c>
    </row>
    <row r="13848" spans="13:19" x14ac:dyDescent="0.25">
      <c r="M13848" s="36">
        <v>22325</v>
      </c>
      <c r="N13848">
        <v>61.139999000000003</v>
      </c>
      <c r="O13848">
        <v>61.139999000000003</v>
      </c>
      <c r="P13848">
        <v>61.139999000000003</v>
      </c>
      <c r="Q13848">
        <v>61.139999000000003</v>
      </c>
      <c r="R13848">
        <v>3560000</v>
      </c>
      <c r="S13848">
        <v>61.139999000000003</v>
      </c>
    </row>
    <row r="13849" spans="13:19" x14ac:dyDescent="0.25">
      <c r="M13849" s="36">
        <v>22322</v>
      </c>
      <c r="N13849">
        <v>61.5</v>
      </c>
      <c r="O13849">
        <v>61.5</v>
      </c>
      <c r="P13849">
        <v>61.5</v>
      </c>
      <c r="Q13849">
        <v>61.5</v>
      </c>
      <c r="R13849">
        <v>4840000</v>
      </c>
      <c r="S13849">
        <v>61.5</v>
      </c>
    </row>
    <row r="13850" spans="13:19" x14ac:dyDescent="0.25">
      <c r="M13850" s="36">
        <v>22321</v>
      </c>
      <c r="N13850">
        <v>62.02</v>
      </c>
      <c r="O13850">
        <v>62.02</v>
      </c>
      <c r="P13850">
        <v>62.02</v>
      </c>
      <c r="Q13850">
        <v>62.02</v>
      </c>
      <c r="R13850">
        <v>5590000</v>
      </c>
      <c r="S13850">
        <v>62.02</v>
      </c>
    </row>
    <row r="13851" spans="13:19" x14ac:dyDescent="0.25">
      <c r="M13851" s="36">
        <v>22320</v>
      </c>
      <c r="N13851">
        <v>62.209999000000003</v>
      </c>
      <c r="O13851">
        <v>62.209999000000003</v>
      </c>
      <c r="P13851">
        <v>62.209999000000003</v>
      </c>
      <c r="Q13851">
        <v>62.209999000000003</v>
      </c>
      <c r="R13851">
        <v>4940000</v>
      </c>
      <c r="S13851">
        <v>62.209999000000003</v>
      </c>
    </row>
    <row r="13852" spans="13:19" x14ac:dyDescent="0.25">
      <c r="M13852" s="36">
        <v>22319</v>
      </c>
      <c r="N13852">
        <v>61.650002000000001</v>
      </c>
      <c r="O13852">
        <v>61.650002000000001</v>
      </c>
      <c r="P13852">
        <v>61.650002000000001</v>
      </c>
      <c r="Q13852">
        <v>61.650002000000001</v>
      </c>
      <c r="R13852">
        <v>4020000</v>
      </c>
      <c r="S13852">
        <v>61.650002000000001</v>
      </c>
    </row>
    <row r="13853" spans="13:19" x14ac:dyDescent="0.25">
      <c r="M13853" s="36">
        <v>22318</v>
      </c>
      <c r="N13853">
        <v>61.759998000000003</v>
      </c>
      <c r="O13853">
        <v>61.759998000000003</v>
      </c>
      <c r="P13853">
        <v>61.759998000000003</v>
      </c>
      <c r="Q13853">
        <v>61.759998000000003</v>
      </c>
      <c r="R13853">
        <v>3890000</v>
      </c>
      <c r="S13853">
        <v>61.759998000000003</v>
      </c>
    </row>
    <row r="13854" spans="13:19" x14ac:dyDescent="0.25">
      <c r="M13854" s="36">
        <v>22315</v>
      </c>
      <c r="N13854">
        <v>62.220001000000003</v>
      </c>
      <c r="O13854">
        <v>62.220001000000003</v>
      </c>
      <c r="P13854">
        <v>62.220001000000003</v>
      </c>
      <c r="Q13854">
        <v>62.220001000000003</v>
      </c>
      <c r="R13854">
        <v>5210000</v>
      </c>
      <c r="S13854">
        <v>62.220001000000003</v>
      </c>
    </row>
    <row r="13855" spans="13:19" x14ac:dyDescent="0.25">
      <c r="M13855" s="36">
        <v>22314</v>
      </c>
      <c r="N13855">
        <v>62.299999</v>
      </c>
      <c r="O13855">
        <v>62.299999</v>
      </c>
      <c r="P13855">
        <v>62.299999</v>
      </c>
      <c r="Q13855">
        <v>62.299999</v>
      </c>
      <c r="R13855">
        <v>4900000</v>
      </c>
      <c r="S13855">
        <v>62.299999</v>
      </c>
    </row>
    <row r="13856" spans="13:19" x14ac:dyDescent="0.25">
      <c r="M13856" s="36">
        <v>22313</v>
      </c>
      <c r="N13856">
        <v>61.900002000000001</v>
      </c>
      <c r="O13856">
        <v>61.900002000000001</v>
      </c>
      <c r="P13856">
        <v>61.900002000000001</v>
      </c>
      <c r="Q13856">
        <v>61.900002000000001</v>
      </c>
      <c r="R13856">
        <v>4380000</v>
      </c>
      <c r="S13856">
        <v>61.900002000000001</v>
      </c>
    </row>
    <row r="13857" spans="13:19" x14ac:dyDescent="0.25">
      <c r="M13857" s="36">
        <v>22312</v>
      </c>
      <c r="N13857">
        <v>61.779998999999997</v>
      </c>
      <c r="O13857">
        <v>61.779998999999997</v>
      </c>
      <c r="P13857">
        <v>61.779998999999997</v>
      </c>
      <c r="Q13857">
        <v>61.779998999999997</v>
      </c>
      <c r="R13857">
        <v>4690000</v>
      </c>
      <c r="S13857">
        <v>61.779998999999997</v>
      </c>
    </row>
    <row r="13858" spans="13:19" x14ac:dyDescent="0.25">
      <c r="M13858" s="36">
        <v>22311</v>
      </c>
      <c r="N13858">
        <v>61.970001000000003</v>
      </c>
      <c r="O13858">
        <v>61.970001000000003</v>
      </c>
      <c r="P13858">
        <v>61.970001000000003</v>
      </c>
      <c r="Q13858">
        <v>61.970001000000003</v>
      </c>
      <c r="R13858">
        <v>5190000</v>
      </c>
      <c r="S13858">
        <v>61.970001000000003</v>
      </c>
    </row>
    <row r="13859" spans="13:19" x14ac:dyDescent="0.25">
      <c r="M13859" s="36">
        <v>22308</v>
      </c>
      <c r="N13859">
        <v>61.240001999999997</v>
      </c>
      <c r="O13859">
        <v>61.240001999999997</v>
      </c>
      <c r="P13859">
        <v>61.240001999999997</v>
      </c>
      <c r="Q13859">
        <v>61.240001999999997</v>
      </c>
      <c r="R13859">
        <v>4510000</v>
      </c>
      <c r="S13859">
        <v>61.240001999999997</v>
      </c>
    </row>
    <row r="13860" spans="13:19" x14ac:dyDescent="0.25">
      <c r="M13860" s="36">
        <v>22307</v>
      </c>
      <c r="N13860">
        <v>60.619999</v>
      </c>
      <c r="O13860">
        <v>60.619999</v>
      </c>
      <c r="P13860">
        <v>60.619999</v>
      </c>
      <c r="Q13860">
        <v>60.619999</v>
      </c>
      <c r="R13860">
        <v>4110000</v>
      </c>
      <c r="S13860">
        <v>60.619999</v>
      </c>
    </row>
    <row r="13861" spans="13:19" x14ac:dyDescent="0.25">
      <c r="M13861" s="36">
        <v>22306</v>
      </c>
      <c r="N13861">
        <v>60.529998999999997</v>
      </c>
      <c r="O13861">
        <v>60.529998999999997</v>
      </c>
      <c r="P13861">
        <v>60.529998999999997</v>
      </c>
      <c r="Q13861">
        <v>60.529998999999997</v>
      </c>
      <c r="R13861">
        <v>4470000</v>
      </c>
      <c r="S13861">
        <v>60.529998999999997</v>
      </c>
    </row>
    <row r="13862" spans="13:19" x14ac:dyDescent="0.25">
      <c r="M13862" s="36">
        <v>22305</v>
      </c>
      <c r="N13862">
        <v>60.450001</v>
      </c>
      <c r="O13862">
        <v>60.450001</v>
      </c>
      <c r="P13862">
        <v>60.450001</v>
      </c>
      <c r="Q13862">
        <v>60.450001</v>
      </c>
      <c r="R13862">
        <v>4280000</v>
      </c>
      <c r="S13862">
        <v>60.450001</v>
      </c>
    </row>
    <row r="13863" spans="13:19" x14ac:dyDescent="0.25">
      <c r="M13863" s="36">
        <v>22304</v>
      </c>
      <c r="N13863">
        <v>60.290000999999997</v>
      </c>
      <c r="O13863">
        <v>60.290000999999997</v>
      </c>
      <c r="P13863">
        <v>60.290000999999997</v>
      </c>
      <c r="Q13863">
        <v>60.290000999999997</v>
      </c>
      <c r="R13863">
        <v>4450000</v>
      </c>
      <c r="S13863">
        <v>60.290000999999997</v>
      </c>
    </row>
    <row r="13864" spans="13:19" x14ac:dyDescent="0.25">
      <c r="M13864" s="36">
        <v>22301</v>
      </c>
      <c r="N13864">
        <v>59.959999000000003</v>
      </c>
      <c r="O13864">
        <v>59.959999000000003</v>
      </c>
      <c r="P13864">
        <v>59.959999000000003</v>
      </c>
      <c r="Q13864">
        <v>59.959999000000003</v>
      </c>
      <c r="R13864">
        <v>3270000</v>
      </c>
      <c r="S13864">
        <v>59.959999000000003</v>
      </c>
    </row>
    <row r="13865" spans="13:19" x14ac:dyDescent="0.25">
      <c r="M13865" s="36">
        <v>22300</v>
      </c>
      <c r="N13865">
        <v>59.77</v>
      </c>
      <c r="O13865">
        <v>59.77</v>
      </c>
      <c r="P13865">
        <v>59.77</v>
      </c>
      <c r="Q13865">
        <v>59.77</v>
      </c>
      <c r="R13865">
        <v>4740000</v>
      </c>
      <c r="S13865">
        <v>59.77</v>
      </c>
    </row>
    <row r="13866" spans="13:19" x14ac:dyDescent="0.25">
      <c r="M13866" s="36">
        <v>22299</v>
      </c>
      <c r="N13866">
        <v>59.68</v>
      </c>
      <c r="O13866">
        <v>59.68</v>
      </c>
      <c r="P13866">
        <v>59.68</v>
      </c>
      <c r="Q13866">
        <v>59.68</v>
      </c>
      <c r="R13866">
        <v>4390000</v>
      </c>
      <c r="S13866">
        <v>59.68</v>
      </c>
    </row>
    <row r="13867" spans="13:19" x14ac:dyDescent="0.25">
      <c r="M13867" s="36">
        <v>22298</v>
      </c>
      <c r="N13867">
        <v>59.639999000000003</v>
      </c>
      <c r="O13867">
        <v>59.639999000000003</v>
      </c>
      <c r="P13867">
        <v>59.639999000000003</v>
      </c>
      <c r="Q13867">
        <v>59.639999000000003</v>
      </c>
      <c r="R13867">
        <v>3830000</v>
      </c>
      <c r="S13867">
        <v>59.639999000000003</v>
      </c>
    </row>
    <row r="13868" spans="13:19" x14ac:dyDescent="0.25">
      <c r="M13868" s="36">
        <v>22297</v>
      </c>
      <c r="N13868">
        <v>59.580002</v>
      </c>
      <c r="O13868">
        <v>59.580002</v>
      </c>
      <c r="P13868">
        <v>59.580002</v>
      </c>
      <c r="Q13868">
        <v>59.580002</v>
      </c>
      <c r="R13868">
        <v>4510000</v>
      </c>
      <c r="S13868">
        <v>59.580002</v>
      </c>
    </row>
    <row r="13869" spans="13:19" x14ac:dyDescent="0.25">
      <c r="M13869" s="36">
        <v>22294</v>
      </c>
      <c r="N13869">
        <v>59.599997999999999</v>
      </c>
      <c r="O13869">
        <v>59.599997999999999</v>
      </c>
      <c r="P13869">
        <v>59.599997999999999</v>
      </c>
      <c r="Q13869">
        <v>59.599997999999999</v>
      </c>
      <c r="R13869">
        <v>4520000</v>
      </c>
      <c r="S13869">
        <v>59.599997999999999</v>
      </c>
    </row>
    <row r="13870" spans="13:19" x14ac:dyDescent="0.25">
      <c r="M13870" s="36">
        <v>22293</v>
      </c>
      <c r="N13870">
        <v>59.32</v>
      </c>
      <c r="O13870">
        <v>59.32</v>
      </c>
      <c r="P13870">
        <v>59.32</v>
      </c>
      <c r="Q13870">
        <v>59.32</v>
      </c>
      <c r="R13870">
        <v>4270000</v>
      </c>
      <c r="S13870">
        <v>59.32</v>
      </c>
    </row>
    <row r="13871" spans="13:19" x14ac:dyDescent="0.25">
      <c r="M13871" s="36">
        <v>22292</v>
      </c>
      <c r="N13871">
        <v>59.139999000000003</v>
      </c>
      <c r="O13871">
        <v>59.139999000000003</v>
      </c>
      <c r="P13871">
        <v>59.139999000000003</v>
      </c>
      <c r="Q13871">
        <v>59.139999000000003</v>
      </c>
      <c r="R13871">
        <v>4370000</v>
      </c>
      <c r="S13871">
        <v>59.139999000000003</v>
      </c>
    </row>
    <row r="13872" spans="13:19" x14ac:dyDescent="0.25">
      <c r="M13872" s="36">
        <v>22291</v>
      </c>
      <c r="N13872">
        <v>58.970001000000003</v>
      </c>
      <c r="O13872">
        <v>58.970001000000003</v>
      </c>
      <c r="P13872">
        <v>58.970001000000003</v>
      </c>
      <c r="Q13872">
        <v>58.970001000000003</v>
      </c>
      <c r="R13872">
        <v>4840000</v>
      </c>
      <c r="S13872">
        <v>58.970001000000003</v>
      </c>
    </row>
    <row r="13873" spans="13:19" x14ac:dyDescent="0.25">
      <c r="M13873" s="36">
        <v>22290</v>
      </c>
      <c r="N13873">
        <v>58.810001</v>
      </c>
      <c r="O13873">
        <v>58.810001</v>
      </c>
      <c r="P13873">
        <v>58.810001</v>
      </c>
      <c r="Q13873">
        <v>58.810001</v>
      </c>
      <c r="R13873">
        <v>4210000</v>
      </c>
      <c r="S13873">
        <v>58.810001</v>
      </c>
    </row>
    <row r="13874" spans="13:19" x14ac:dyDescent="0.25">
      <c r="M13874" s="36">
        <v>22287</v>
      </c>
      <c r="N13874">
        <v>58.400002000000001</v>
      </c>
      <c r="O13874">
        <v>58.400002000000001</v>
      </c>
      <c r="P13874">
        <v>58.400002000000001</v>
      </c>
      <c r="Q13874">
        <v>58.400002000000001</v>
      </c>
      <c r="R13874">
        <v>3620000</v>
      </c>
      <c r="S13874">
        <v>58.400002000000001</v>
      </c>
    </row>
    <row r="13875" spans="13:19" x14ac:dyDescent="0.25">
      <c r="M13875" s="36">
        <v>22286</v>
      </c>
      <c r="N13875">
        <v>58.57</v>
      </c>
      <c r="O13875">
        <v>58.57</v>
      </c>
      <c r="P13875">
        <v>58.57</v>
      </c>
      <c r="Q13875">
        <v>58.57</v>
      </c>
      <c r="R13875">
        <v>4130000</v>
      </c>
      <c r="S13875">
        <v>58.57</v>
      </c>
    </row>
    <row r="13876" spans="13:19" x14ac:dyDescent="0.25">
      <c r="M13876" s="36">
        <v>22285</v>
      </c>
      <c r="N13876">
        <v>58.360000999999997</v>
      </c>
      <c r="O13876">
        <v>58.360000999999997</v>
      </c>
      <c r="P13876">
        <v>58.360000999999997</v>
      </c>
      <c r="Q13876">
        <v>58.360000999999997</v>
      </c>
      <c r="R13876">
        <v>3840000</v>
      </c>
      <c r="S13876">
        <v>58.360000999999997</v>
      </c>
    </row>
    <row r="13877" spans="13:19" x14ac:dyDescent="0.25">
      <c r="M13877" s="36">
        <v>22284</v>
      </c>
      <c r="N13877">
        <v>57.57</v>
      </c>
      <c r="O13877">
        <v>57.57</v>
      </c>
      <c r="P13877">
        <v>57.57</v>
      </c>
      <c r="Q13877">
        <v>57.57</v>
      </c>
      <c r="R13877">
        <v>2770000</v>
      </c>
      <c r="S13877">
        <v>57.57</v>
      </c>
    </row>
    <row r="13878" spans="13:19" x14ac:dyDescent="0.25">
      <c r="M13878" s="36">
        <v>22280</v>
      </c>
      <c r="N13878">
        <v>58.110000999999997</v>
      </c>
      <c r="O13878">
        <v>58.110000999999997</v>
      </c>
      <c r="P13878">
        <v>58.110000999999997</v>
      </c>
      <c r="Q13878">
        <v>58.110000999999997</v>
      </c>
      <c r="R13878">
        <v>5300000</v>
      </c>
      <c r="S13878">
        <v>58.110000999999997</v>
      </c>
    </row>
    <row r="13879" spans="13:19" x14ac:dyDescent="0.25">
      <c r="M13879" s="36">
        <v>22279</v>
      </c>
      <c r="N13879">
        <v>58.049999</v>
      </c>
      <c r="O13879">
        <v>58.049999</v>
      </c>
      <c r="P13879">
        <v>58.049999</v>
      </c>
      <c r="Q13879">
        <v>58.049999</v>
      </c>
      <c r="R13879">
        <v>4340000</v>
      </c>
      <c r="S13879">
        <v>58.049999</v>
      </c>
    </row>
    <row r="13880" spans="13:19" x14ac:dyDescent="0.25">
      <c r="M13880" s="36">
        <v>22278</v>
      </c>
      <c r="N13880">
        <v>57.779998999999997</v>
      </c>
      <c r="O13880">
        <v>57.779998999999997</v>
      </c>
      <c r="P13880">
        <v>57.779998999999997</v>
      </c>
      <c r="Q13880">
        <v>57.779998999999997</v>
      </c>
      <c r="R13880">
        <v>3620000</v>
      </c>
      <c r="S13880">
        <v>57.779998999999997</v>
      </c>
    </row>
    <row r="13881" spans="13:19" x14ac:dyDescent="0.25">
      <c r="M13881" s="36">
        <v>22277</v>
      </c>
      <c r="N13881">
        <v>57.52</v>
      </c>
      <c r="O13881">
        <v>57.52</v>
      </c>
      <c r="P13881">
        <v>57.52</v>
      </c>
      <c r="Q13881">
        <v>57.52</v>
      </c>
      <c r="R13881">
        <v>3270000</v>
      </c>
      <c r="S13881">
        <v>57.52</v>
      </c>
    </row>
    <row r="13882" spans="13:19" x14ac:dyDescent="0.25">
      <c r="M13882" s="36">
        <v>22273</v>
      </c>
      <c r="N13882">
        <v>57.439999</v>
      </c>
      <c r="O13882">
        <v>57.439999</v>
      </c>
      <c r="P13882">
        <v>57.439999</v>
      </c>
      <c r="Q13882">
        <v>57.439999</v>
      </c>
      <c r="R13882">
        <v>3580000</v>
      </c>
      <c r="S13882">
        <v>57.439999</v>
      </c>
    </row>
    <row r="13883" spans="13:19" x14ac:dyDescent="0.25">
      <c r="M13883" s="36">
        <v>22272</v>
      </c>
      <c r="N13883">
        <v>57.389999000000003</v>
      </c>
      <c r="O13883">
        <v>57.389999000000003</v>
      </c>
      <c r="P13883">
        <v>57.389999000000003</v>
      </c>
      <c r="Q13883">
        <v>57.389999000000003</v>
      </c>
      <c r="R13883">
        <v>3820000</v>
      </c>
      <c r="S13883">
        <v>57.389999000000003</v>
      </c>
    </row>
    <row r="13884" spans="13:19" x14ac:dyDescent="0.25">
      <c r="M13884" s="36">
        <v>22271</v>
      </c>
      <c r="N13884">
        <v>57.549999</v>
      </c>
      <c r="O13884">
        <v>57.549999</v>
      </c>
      <c r="P13884">
        <v>57.549999</v>
      </c>
      <c r="Q13884">
        <v>57.549999</v>
      </c>
      <c r="R13884">
        <v>4060000</v>
      </c>
      <c r="S13884">
        <v>57.549999</v>
      </c>
    </row>
    <row r="13885" spans="13:19" x14ac:dyDescent="0.25">
      <c r="M13885" s="36">
        <v>22270</v>
      </c>
      <c r="N13885">
        <v>57.09</v>
      </c>
      <c r="O13885">
        <v>57.09</v>
      </c>
      <c r="P13885">
        <v>57.09</v>
      </c>
      <c r="Q13885">
        <v>57.09</v>
      </c>
      <c r="R13885">
        <v>3340000</v>
      </c>
      <c r="S13885">
        <v>57.09</v>
      </c>
    </row>
    <row r="13886" spans="13:19" x14ac:dyDescent="0.25">
      <c r="M13886" s="36">
        <v>22269</v>
      </c>
      <c r="N13886">
        <v>57.130001</v>
      </c>
      <c r="O13886">
        <v>57.130001</v>
      </c>
      <c r="P13886">
        <v>57.130001</v>
      </c>
      <c r="Q13886">
        <v>57.130001</v>
      </c>
      <c r="R13886">
        <v>3630000</v>
      </c>
      <c r="S13886">
        <v>57.130001</v>
      </c>
    </row>
    <row r="13887" spans="13:19" x14ac:dyDescent="0.25">
      <c r="M13887" s="36">
        <v>22266</v>
      </c>
      <c r="N13887">
        <v>57.200001</v>
      </c>
      <c r="O13887">
        <v>57.200001</v>
      </c>
      <c r="P13887">
        <v>57.200001</v>
      </c>
      <c r="Q13887">
        <v>57.200001</v>
      </c>
      <c r="R13887">
        <v>3770000</v>
      </c>
      <c r="S13887">
        <v>57.200001</v>
      </c>
    </row>
    <row r="13888" spans="13:19" x14ac:dyDescent="0.25">
      <c r="M13888" s="36">
        <v>22265</v>
      </c>
      <c r="N13888">
        <v>56.68</v>
      </c>
      <c r="O13888">
        <v>56.68</v>
      </c>
      <c r="P13888">
        <v>56.68</v>
      </c>
      <c r="Q13888">
        <v>56.68</v>
      </c>
      <c r="R13888">
        <v>3660000</v>
      </c>
      <c r="S13888">
        <v>56.68</v>
      </c>
    </row>
    <row r="13889" spans="13:19" x14ac:dyDescent="0.25">
      <c r="M13889" s="36">
        <v>22264</v>
      </c>
      <c r="N13889">
        <v>56.84</v>
      </c>
      <c r="O13889">
        <v>56.84</v>
      </c>
      <c r="P13889">
        <v>56.84</v>
      </c>
      <c r="Q13889">
        <v>56.84</v>
      </c>
      <c r="R13889">
        <v>3880000</v>
      </c>
      <c r="S13889">
        <v>56.84</v>
      </c>
    </row>
    <row r="13890" spans="13:19" x14ac:dyDescent="0.25">
      <c r="M13890" s="36">
        <v>22263</v>
      </c>
      <c r="N13890">
        <v>56.880001</v>
      </c>
      <c r="O13890">
        <v>56.880001</v>
      </c>
      <c r="P13890">
        <v>56.880001</v>
      </c>
      <c r="Q13890">
        <v>56.880001</v>
      </c>
      <c r="R13890">
        <v>3500000</v>
      </c>
      <c r="S13890">
        <v>56.880001</v>
      </c>
    </row>
    <row r="13891" spans="13:19" x14ac:dyDescent="0.25">
      <c r="M13891" s="36">
        <v>22262</v>
      </c>
      <c r="N13891">
        <v>56.849997999999999</v>
      </c>
      <c r="O13891">
        <v>56.849997999999999</v>
      </c>
      <c r="P13891">
        <v>56.849997999999999</v>
      </c>
      <c r="Q13891">
        <v>56.849997999999999</v>
      </c>
      <c r="R13891">
        <v>3020000</v>
      </c>
      <c r="S13891">
        <v>56.849997999999999</v>
      </c>
    </row>
    <row r="13892" spans="13:19" x14ac:dyDescent="0.25">
      <c r="M13892" s="36">
        <v>22259</v>
      </c>
      <c r="N13892">
        <v>56.650002000000001</v>
      </c>
      <c r="O13892">
        <v>56.650002000000001</v>
      </c>
      <c r="P13892">
        <v>56.650002000000001</v>
      </c>
      <c r="Q13892">
        <v>56.650002000000001</v>
      </c>
      <c r="R13892">
        <v>4460000</v>
      </c>
      <c r="S13892">
        <v>56.650002000000001</v>
      </c>
    </row>
    <row r="13893" spans="13:19" x14ac:dyDescent="0.25">
      <c r="M13893" s="36">
        <v>22258</v>
      </c>
      <c r="N13893">
        <v>56.150002000000001</v>
      </c>
      <c r="O13893">
        <v>56.150002000000001</v>
      </c>
      <c r="P13893">
        <v>56.150002000000001</v>
      </c>
      <c r="Q13893">
        <v>56.150002000000001</v>
      </c>
      <c r="R13893">
        <v>3540000</v>
      </c>
      <c r="S13893">
        <v>56.150002000000001</v>
      </c>
    </row>
    <row r="13894" spans="13:19" x14ac:dyDescent="0.25">
      <c r="M13894" s="36">
        <v>22257</v>
      </c>
      <c r="N13894">
        <v>56.02</v>
      </c>
      <c r="O13894">
        <v>56.02</v>
      </c>
      <c r="P13894">
        <v>56.02</v>
      </c>
      <c r="Q13894">
        <v>56.02</v>
      </c>
      <c r="R13894">
        <v>3660000</v>
      </c>
      <c r="S13894">
        <v>56.02</v>
      </c>
    </row>
    <row r="13895" spans="13:19" x14ac:dyDescent="0.25">
      <c r="M13895" s="36">
        <v>22256</v>
      </c>
      <c r="N13895">
        <v>55.470001000000003</v>
      </c>
      <c r="O13895">
        <v>55.470001000000003</v>
      </c>
      <c r="P13895">
        <v>55.470001000000003</v>
      </c>
      <c r="Q13895">
        <v>55.470001000000003</v>
      </c>
      <c r="R13895">
        <v>3360000</v>
      </c>
      <c r="S13895">
        <v>55.470001000000003</v>
      </c>
    </row>
    <row r="13896" spans="13:19" x14ac:dyDescent="0.25">
      <c r="M13896" s="36">
        <v>22255</v>
      </c>
      <c r="N13896">
        <v>55.310001</v>
      </c>
      <c r="O13896">
        <v>55.310001</v>
      </c>
      <c r="P13896">
        <v>55.310001</v>
      </c>
      <c r="Q13896">
        <v>55.310001</v>
      </c>
      <c r="R13896">
        <v>3290000</v>
      </c>
      <c r="S13896">
        <v>55.310001</v>
      </c>
    </row>
    <row r="13897" spans="13:19" x14ac:dyDescent="0.25">
      <c r="M13897" s="36">
        <v>22252</v>
      </c>
      <c r="N13897">
        <v>55.389999000000003</v>
      </c>
      <c r="O13897">
        <v>55.389999000000003</v>
      </c>
      <c r="P13897">
        <v>55.389999000000003</v>
      </c>
      <c r="Q13897">
        <v>55.389999000000003</v>
      </c>
      <c r="R13897">
        <v>3140000</v>
      </c>
      <c r="S13897">
        <v>55.389999000000003</v>
      </c>
    </row>
    <row r="13898" spans="13:19" x14ac:dyDescent="0.25">
      <c r="M13898" s="36">
        <v>22251</v>
      </c>
      <c r="N13898">
        <v>55.299999</v>
      </c>
      <c r="O13898">
        <v>55.299999</v>
      </c>
      <c r="P13898">
        <v>55.299999</v>
      </c>
      <c r="Q13898">
        <v>55.299999</v>
      </c>
      <c r="R13898">
        <v>3090000</v>
      </c>
      <c r="S13898">
        <v>55.299999</v>
      </c>
    </row>
    <row r="13899" spans="13:19" x14ac:dyDescent="0.25">
      <c r="M13899" s="36">
        <v>22250</v>
      </c>
      <c r="N13899">
        <v>55.540000999999997</v>
      </c>
      <c r="O13899">
        <v>55.540000999999997</v>
      </c>
      <c r="P13899">
        <v>55.540000999999997</v>
      </c>
      <c r="Q13899">
        <v>55.540000999999997</v>
      </c>
      <c r="R13899">
        <v>3080000</v>
      </c>
      <c r="S13899">
        <v>55.540000999999997</v>
      </c>
    </row>
    <row r="13900" spans="13:19" x14ac:dyDescent="0.25">
      <c r="M13900" s="36">
        <v>22249</v>
      </c>
      <c r="N13900">
        <v>55.830002</v>
      </c>
      <c r="O13900">
        <v>55.830002</v>
      </c>
      <c r="P13900">
        <v>55.830002</v>
      </c>
      <c r="Q13900">
        <v>55.830002</v>
      </c>
      <c r="R13900">
        <v>3630000</v>
      </c>
      <c r="S13900">
        <v>55.830002</v>
      </c>
    </row>
    <row r="13901" spans="13:19" x14ac:dyDescent="0.25">
      <c r="M13901" s="36">
        <v>22248</v>
      </c>
      <c r="N13901">
        <v>56.029998999999997</v>
      </c>
      <c r="O13901">
        <v>56.029998999999997</v>
      </c>
      <c r="P13901">
        <v>56.029998999999997</v>
      </c>
      <c r="Q13901">
        <v>56.029998999999997</v>
      </c>
      <c r="R13901">
        <v>3860000</v>
      </c>
      <c r="S13901">
        <v>56.029998999999997</v>
      </c>
    </row>
    <row r="13902" spans="13:19" x14ac:dyDescent="0.25">
      <c r="M13902" s="36">
        <v>22245</v>
      </c>
      <c r="N13902">
        <v>56.130001</v>
      </c>
      <c r="O13902">
        <v>56.130001</v>
      </c>
      <c r="P13902">
        <v>56.130001</v>
      </c>
      <c r="Q13902">
        <v>56.130001</v>
      </c>
      <c r="R13902">
        <v>3190000</v>
      </c>
      <c r="S13902">
        <v>56.130001</v>
      </c>
    </row>
    <row r="13903" spans="13:19" x14ac:dyDescent="0.25">
      <c r="M13903" s="36">
        <v>22243</v>
      </c>
      <c r="N13903">
        <v>55.799999</v>
      </c>
      <c r="O13903">
        <v>55.799999</v>
      </c>
      <c r="P13903">
        <v>55.799999</v>
      </c>
      <c r="Q13903">
        <v>55.799999</v>
      </c>
      <c r="R13903">
        <v>3000000</v>
      </c>
      <c r="S13903">
        <v>55.799999</v>
      </c>
    </row>
    <row r="13904" spans="13:19" x14ac:dyDescent="0.25">
      <c r="M13904" s="36">
        <v>22242</v>
      </c>
      <c r="N13904">
        <v>55.720001000000003</v>
      </c>
      <c r="O13904">
        <v>55.720001000000003</v>
      </c>
      <c r="P13904">
        <v>55.720001000000003</v>
      </c>
      <c r="Q13904">
        <v>55.720001000000003</v>
      </c>
      <c r="R13904">
        <v>3430000</v>
      </c>
      <c r="S13904">
        <v>55.720001000000003</v>
      </c>
    </row>
    <row r="13905" spans="13:19" x14ac:dyDescent="0.25">
      <c r="M13905" s="36">
        <v>22241</v>
      </c>
      <c r="N13905">
        <v>55.93</v>
      </c>
      <c r="O13905">
        <v>55.93</v>
      </c>
      <c r="P13905">
        <v>55.93</v>
      </c>
      <c r="Q13905">
        <v>55.93</v>
      </c>
      <c r="R13905">
        <v>3090000</v>
      </c>
      <c r="S13905">
        <v>55.93</v>
      </c>
    </row>
    <row r="13906" spans="13:19" x14ac:dyDescent="0.25">
      <c r="M13906" s="36">
        <v>22238</v>
      </c>
      <c r="N13906">
        <v>55.82</v>
      </c>
      <c r="O13906">
        <v>55.82</v>
      </c>
      <c r="P13906">
        <v>55.82</v>
      </c>
      <c r="Q13906">
        <v>55.82</v>
      </c>
      <c r="R13906">
        <v>2760000</v>
      </c>
      <c r="S13906">
        <v>55.82</v>
      </c>
    </row>
    <row r="13907" spans="13:19" x14ac:dyDescent="0.25">
      <c r="M13907" s="36">
        <v>22237</v>
      </c>
      <c r="N13907">
        <v>55.549999</v>
      </c>
      <c r="O13907">
        <v>55.549999</v>
      </c>
      <c r="P13907">
        <v>55.549999</v>
      </c>
      <c r="Q13907">
        <v>55.549999</v>
      </c>
      <c r="R13907">
        <v>2450000</v>
      </c>
      <c r="S13907">
        <v>55.549999</v>
      </c>
    </row>
    <row r="13908" spans="13:19" x14ac:dyDescent="0.25">
      <c r="M13908" s="36">
        <v>22236</v>
      </c>
      <c r="N13908">
        <v>55.700001</v>
      </c>
      <c r="O13908">
        <v>55.700001</v>
      </c>
      <c r="P13908">
        <v>55.700001</v>
      </c>
      <c r="Q13908">
        <v>55.700001</v>
      </c>
      <c r="R13908">
        <v>3110000</v>
      </c>
      <c r="S13908">
        <v>55.700001</v>
      </c>
    </row>
    <row r="13909" spans="13:19" x14ac:dyDescent="0.25">
      <c r="M13909" s="36">
        <v>22235</v>
      </c>
      <c r="N13909">
        <v>55.810001</v>
      </c>
      <c r="O13909">
        <v>55.810001</v>
      </c>
      <c r="P13909">
        <v>55.810001</v>
      </c>
      <c r="Q13909">
        <v>55.810001</v>
      </c>
      <c r="R13909">
        <v>2990000</v>
      </c>
      <c r="S13909">
        <v>55.810001</v>
      </c>
    </row>
    <row r="13910" spans="13:19" x14ac:dyDescent="0.25">
      <c r="M13910" s="36">
        <v>22234</v>
      </c>
      <c r="N13910">
        <v>55.59</v>
      </c>
      <c r="O13910">
        <v>55.59</v>
      </c>
      <c r="P13910">
        <v>55.59</v>
      </c>
      <c r="Q13910">
        <v>55.59</v>
      </c>
      <c r="R13910">
        <v>2660000</v>
      </c>
      <c r="S13910">
        <v>55.59</v>
      </c>
    </row>
    <row r="13911" spans="13:19" x14ac:dyDescent="0.25">
      <c r="M13911" s="36">
        <v>22231</v>
      </c>
      <c r="N13911">
        <v>55.869999</v>
      </c>
      <c r="O13911">
        <v>55.869999</v>
      </c>
      <c r="P13911">
        <v>55.869999</v>
      </c>
      <c r="Q13911">
        <v>55.869999</v>
      </c>
      <c r="R13911">
        <v>2730000</v>
      </c>
      <c r="S13911">
        <v>55.869999</v>
      </c>
    </row>
    <row r="13912" spans="13:19" x14ac:dyDescent="0.25">
      <c r="M13912" s="36">
        <v>22230</v>
      </c>
      <c r="N13912">
        <v>56.43</v>
      </c>
      <c r="O13912">
        <v>56.43</v>
      </c>
      <c r="P13912">
        <v>56.43</v>
      </c>
      <c r="Q13912">
        <v>56.43</v>
      </c>
      <c r="R13912">
        <v>4030000</v>
      </c>
      <c r="S13912">
        <v>56.43</v>
      </c>
    </row>
    <row r="13913" spans="13:19" x14ac:dyDescent="0.25">
      <c r="M13913" s="36">
        <v>22229</v>
      </c>
      <c r="N13913">
        <v>55.349997999999999</v>
      </c>
      <c r="O13913">
        <v>55.349997999999999</v>
      </c>
      <c r="P13913">
        <v>55.349997999999999</v>
      </c>
      <c r="Q13913">
        <v>55.349997999999999</v>
      </c>
      <c r="R13913">
        <v>3450000</v>
      </c>
      <c r="S13913">
        <v>55.349997999999999</v>
      </c>
    </row>
    <row r="13914" spans="13:19" x14ac:dyDescent="0.25">
      <c r="M13914" s="36">
        <v>22227</v>
      </c>
      <c r="N13914">
        <v>55.110000999999997</v>
      </c>
      <c r="O13914">
        <v>55.110000999999997</v>
      </c>
      <c r="P13914">
        <v>55.110000999999997</v>
      </c>
      <c r="Q13914">
        <v>55.110000999999997</v>
      </c>
      <c r="R13914">
        <v>3540000</v>
      </c>
      <c r="S13914">
        <v>55.110000999999997</v>
      </c>
    </row>
    <row r="13915" spans="13:19" x14ac:dyDescent="0.25">
      <c r="M13915" s="36">
        <v>22224</v>
      </c>
      <c r="N13915">
        <v>54.900002000000001</v>
      </c>
      <c r="O13915">
        <v>54.900002000000001</v>
      </c>
      <c r="P13915">
        <v>54.900002000000001</v>
      </c>
      <c r="Q13915">
        <v>54.900002000000001</v>
      </c>
      <c r="R13915">
        <v>3050000</v>
      </c>
      <c r="S13915">
        <v>54.900002000000001</v>
      </c>
    </row>
    <row r="13916" spans="13:19" x14ac:dyDescent="0.25">
      <c r="M13916" s="36">
        <v>22223</v>
      </c>
      <c r="N13916">
        <v>54.43</v>
      </c>
      <c r="O13916">
        <v>54.43</v>
      </c>
      <c r="P13916">
        <v>54.43</v>
      </c>
      <c r="Q13916">
        <v>54.43</v>
      </c>
      <c r="R13916">
        <v>2580000</v>
      </c>
      <c r="S13916">
        <v>54.43</v>
      </c>
    </row>
    <row r="13917" spans="13:19" x14ac:dyDescent="0.25">
      <c r="M13917" s="36">
        <v>22222</v>
      </c>
      <c r="N13917">
        <v>54.220001000000003</v>
      </c>
      <c r="O13917">
        <v>54.220001000000003</v>
      </c>
      <c r="P13917">
        <v>54.220001000000003</v>
      </c>
      <c r="Q13917">
        <v>54.220001000000003</v>
      </c>
      <c r="R13917">
        <v>2780000</v>
      </c>
      <c r="S13917">
        <v>54.220001000000003</v>
      </c>
    </row>
    <row r="13918" spans="13:19" x14ac:dyDescent="0.25">
      <c r="M13918" s="36">
        <v>22221</v>
      </c>
      <c r="N13918">
        <v>53.939999</v>
      </c>
      <c r="O13918">
        <v>53.939999</v>
      </c>
      <c r="P13918">
        <v>53.939999</v>
      </c>
      <c r="Q13918">
        <v>53.939999</v>
      </c>
      <c r="R13918">
        <v>2600000</v>
      </c>
      <c r="S13918">
        <v>53.939999</v>
      </c>
    </row>
    <row r="13919" spans="13:19" x14ac:dyDescent="0.25">
      <c r="M13919" s="36">
        <v>22220</v>
      </c>
      <c r="N13919">
        <v>53.389999000000003</v>
      </c>
      <c r="O13919">
        <v>53.389999000000003</v>
      </c>
      <c r="P13919">
        <v>53.389999000000003</v>
      </c>
      <c r="Q13919">
        <v>53.389999000000003</v>
      </c>
      <c r="R13919">
        <v>2460000</v>
      </c>
      <c r="S13919">
        <v>53.389999000000003</v>
      </c>
    </row>
    <row r="13920" spans="13:19" x14ac:dyDescent="0.25">
      <c r="M13920" s="36">
        <v>22217</v>
      </c>
      <c r="N13920">
        <v>53.41</v>
      </c>
      <c r="O13920">
        <v>53.41</v>
      </c>
      <c r="P13920">
        <v>53.41</v>
      </c>
      <c r="Q13920">
        <v>53.41</v>
      </c>
      <c r="R13920">
        <v>2490000</v>
      </c>
      <c r="S13920">
        <v>53.41</v>
      </c>
    </row>
    <row r="13921" spans="13:19" x14ac:dyDescent="0.25">
      <c r="M13921" s="36">
        <v>22216</v>
      </c>
      <c r="N13921">
        <v>53.619999</v>
      </c>
      <c r="O13921">
        <v>53.619999</v>
      </c>
      <c r="P13921">
        <v>53.619999</v>
      </c>
      <c r="Q13921">
        <v>53.619999</v>
      </c>
      <c r="R13921">
        <v>2900000</v>
      </c>
      <c r="S13921">
        <v>53.619999</v>
      </c>
    </row>
    <row r="13922" spans="13:19" x14ac:dyDescent="0.25">
      <c r="M13922" s="36">
        <v>22215</v>
      </c>
      <c r="N13922">
        <v>53.049999</v>
      </c>
      <c r="O13922">
        <v>53.049999</v>
      </c>
      <c r="P13922">
        <v>53.049999</v>
      </c>
      <c r="Q13922">
        <v>53.049999</v>
      </c>
      <c r="R13922">
        <v>3020000</v>
      </c>
      <c r="S13922">
        <v>53.049999</v>
      </c>
    </row>
    <row r="13923" spans="13:19" x14ac:dyDescent="0.25">
      <c r="M13923" s="36">
        <v>22214</v>
      </c>
      <c r="N13923">
        <v>52.200001</v>
      </c>
      <c r="O13923">
        <v>52.200001</v>
      </c>
      <c r="P13923">
        <v>52.200001</v>
      </c>
      <c r="Q13923">
        <v>52.200001</v>
      </c>
      <c r="R13923">
        <v>3030000</v>
      </c>
      <c r="S13923">
        <v>52.200001</v>
      </c>
    </row>
    <row r="13924" spans="13:19" x14ac:dyDescent="0.25">
      <c r="M13924" s="36">
        <v>22213</v>
      </c>
      <c r="N13924">
        <v>52.700001</v>
      </c>
      <c r="O13924">
        <v>52.700001</v>
      </c>
      <c r="P13924">
        <v>52.700001</v>
      </c>
      <c r="Q13924">
        <v>52.700001</v>
      </c>
      <c r="R13924">
        <v>4420000</v>
      </c>
      <c r="S13924">
        <v>52.700001</v>
      </c>
    </row>
    <row r="13925" spans="13:19" x14ac:dyDescent="0.25">
      <c r="M13925" s="36">
        <v>22210</v>
      </c>
      <c r="N13925">
        <v>53.720001000000003</v>
      </c>
      <c r="O13925">
        <v>53.720001000000003</v>
      </c>
      <c r="P13925">
        <v>53.720001000000003</v>
      </c>
      <c r="Q13925">
        <v>53.720001000000003</v>
      </c>
      <c r="R13925">
        <v>3090000</v>
      </c>
      <c r="S13925">
        <v>53.720001000000003</v>
      </c>
    </row>
    <row r="13926" spans="13:19" x14ac:dyDescent="0.25">
      <c r="M13926" s="36">
        <v>22209</v>
      </c>
      <c r="N13926">
        <v>53.860000999999997</v>
      </c>
      <c r="O13926">
        <v>53.860000999999997</v>
      </c>
      <c r="P13926">
        <v>53.860000999999997</v>
      </c>
      <c r="Q13926">
        <v>53.860000999999997</v>
      </c>
      <c r="R13926">
        <v>2910000</v>
      </c>
      <c r="S13926">
        <v>53.860000999999997</v>
      </c>
    </row>
    <row r="13927" spans="13:19" x14ac:dyDescent="0.25">
      <c r="M13927" s="36">
        <v>22208</v>
      </c>
      <c r="N13927">
        <v>54.25</v>
      </c>
      <c r="O13927">
        <v>54.25</v>
      </c>
      <c r="P13927">
        <v>54.25</v>
      </c>
      <c r="Q13927">
        <v>54.25</v>
      </c>
      <c r="R13927">
        <v>2410000</v>
      </c>
      <c r="S13927">
        <v>54.25</v>
      </c>
    </row>
    <row r="13928" spans="13:19" x14ac:dyDescent="0.25">
      <c r="M13928" s="36">
        <v>22207</v>
      </c>
      <c r="N13928">
        <v>54.349997999999999</v>
      </c>
      <c r="O13928">
        <v>54.349997999999999</v>
      </c>
      <c r="P13928">
        <v>54.349997999999999</v>
      </c>
      <c r="Q13928">
        <v>54.349997999999999</v>
      </c>
      <c r="R13928">
        <v>2220000</v>
      </c>
      <c r="S13928">
        <v>54.349997999999999</v>
      </c>
    </row>
    <row r="13929" spans="13:19" x14ac:dyDescent="0.25">
      <c r="M13929" s="36">
        <v>22206</v>
      </c>
      <c r="N13929">
        <v>54.630001</v>
      </c>
      <c r="O13929">
        <v>54.630001</v>
      </c>
      <c r="P13929">
        <v>54.630001</v>
      </c>
      <c r="Q13929">
        <v>54.630001</v>
      </c>
      <c r="R13929">
        <v>2280000</v>
      </c>
      <c r="S13929">
        <v>54.630001</v>
      </c>
    </row>
    <row r="13930" spans="13:19" x14ac:dyDescent="0.25">
      <c r="M13930" s="36">
        <v>22203</v>
      </c>
      <c r="N13930">
        <v>54.860000999999997</v>
      </c>
      <c r="O13930">
        <v>54.860000999999997</v>
      </c>
      <c r="P13930">
        <v>54.860000999999997</v>
      </c>
      <c r="Q13930">
        <v>54.860000999999997</v>
      </c>
      <c r="R13930">
        <v>2470000</v>
      </c>
      <c r="S13930">
        <v>54.860000999999997</v>
      </c>
    </row>
    <row r="13931" spans="13:19" x14ac:dyDescent="0.25">
      <c r="M13931" s="36">
        <v>22202</v>
      </c>
      <c r="N13931">
        <v>54.57</v>
      </c>
      <c r="O13931">
        <v>54.57</v>
      </c>
      <c r="P13931">
        <v>54.57</v>
      </c>
      <c r="Q13931">
        <v>54.57</v>
      </c>
      <c r="R13931">
        <v>2220000</v>
      </c>
      <c r="S13931">
        <v>54.57</v>
      </c>
    </row>
    <row r="13932" spans="13:19" x14ac:dyDescent="0.25">
      <c r="M13932" s="36">
        <v>22201</v>
      </c>
      <c r="N13932">
        <v>54.150002000000001</v>
      </c>
      <c r="O13932">
        <v>54.150002000000001</v>
      </c>
      <c r="P13932">
        <v>54.150002000000001</v>
      </c>
      <c r="Q13932">
        <v>54.150002000000001</v>
      </c>
      <c r="R13932">
        <v>1890000</v>
      </c>
      <c r="S13932">
        <v>54.150002000000001</v>
      </c>
    </row>
    <row r="13933" spans="13:19" x14ac:dyDescent="0.25">
      <c r="M13933" s="36">
        <v>22200</v>
      </c>
      <c r="N13933">
        <v>54.220001000000003</v>
      </c>
      <c r="O13933">
        <v>54.220001000000003</v>
      </c>
      <c r="P13933">
        <v>54.220001000000003</v>
      </c>
      <c r="Q13933">
        <v>54.220001000000003</v>
      </c>
      <c r="R13933">
        <v>2350000</v>
      </c>
      <c r="S13933">
        <v>54.220001000000003</v>
      </c>
    </row>
    <row r="13934" spans="13:19" x14ac:dyDescent="0.25">
      <c r="M13934" s="36">
        <v>22199</v>
      </c>
      <c r="N13934">
        <v>54.139999000000003</v>
      </c>
      <c r="O13934">
        <v>54.139999000000003</v>
      </c>
      <c r="P13934">
        <v>54.139999000000003</v>
      </c>
      <c r="Q13934">
        <v>54.139999000000003</v>
      </c>
      <c r="R13934">
        <v>2030000</v>
      </c>
      <c r="S13934">
        <v>54.139999000000003</v>
      </c>
    </row>
    <row r="13935" spans="13:19" x14ac:dyDescent="0.25">
      <c r="M13935" s="36">
        <v>22196</v>
      </c>
      <c r="N13935">
        <v>54.029998999999997</v>
      </c>
      <c r="O13935">
        <v>54.029998999999997</v>
      </c>
      <c r="P13935">
        <v>54.029998999999997</v>
      </c>
      <c r="Q13935">
        <v>54.029998999999997</v>
      </c>
      <c r="R13935">
        <v>2530000</v>
      </c>
      <c r="S13935">
        <v>54.029998999999997</v>
      </c>
    </row>
    <row r="13936" spans="13:19" x14ac:dyDescent="0.25">
      <c r="M13936" s="36">
        <v>22195</v>
      </c>
      <c r="N13936">
        <v>53.720001000000003</v>
      </c>
      <c r="O13936">
        <v>53.720001000000003</v>
      </c>
      <c r="P13936">
        <v>53.720001000000003</v>
      </c>
      <c r="Q13936">
        <v>53.720001000000003</v>
      </c>
      <c r="R13936">
        <v>2510000</v>
      </c>
      <c r="S13936">
        <v>53.720001000000003</v>
      </c>
    </row>
    <row r="13937" spans="13:19" x14ac:dyDescent="0.25">
      <c r="M13937" s="36">
        <v>22194</v>
      </c>
      <c r="N13937">
        <v>53.389999000000003</v>
      </c>
      <c r="O13937">
        <v>53.389999000000003</v>
      </c>
      <c r="P13937">
        <v>53.389999000000003</v>
      </c>
      <c r="Q13937">
        <v>53.389999000000003</v>
      </c>
      <c r="R13937">
        <v>2650000</v>
      </c>
      <c r="S13937">
        <v>53.389999000000003</v>
      </c>
    </row>
    <row r="13938" spans="13:19" x14ac:dyDescent="0.25">
      <c r="M13938" s="36">
        <v>22193</v>
      </c>
      <c r="N13938">
        <v>52.990001999999997</v>
      </c>
      <c r="O13938">
        <v>52.990001999999997</v>
      </c>
      <c r="P13938">
        <v>52.990001999999997</v>
      </c>
      <c r="Q13938">
        <v>52.990001999999997</v>
      </c>
      <c r="R13938">
        <v>2270000</v>
      </c>
      <c r="S13938">
        <v>52.990001999999997</v>
      </c>
    </row>
    <row r="13939" spans="13:19" x14ac:dyDescent="0.25">
      <c r="M13939" s="36">
        <v>22192</v>
      </c>
      <c r="N13939">
        <v>53.360000999999997</v>
      </c>
      <c r="O13939">
        <v>53.360000999999997</v>
      </c>
      <c r="P13939">
        <v>53.360000999999997</v>
      </c>
      <c r="Q13939">
        <v>53.360000999999997</v>
      </c>
      <c r="R13939">
        <v>2220000</v>
      </c>
      <c r="S13939">
        <v>53.360000999999997</v>
      </c>
    </row>
    <row r="13940" spans="13:19" x14ac:dyDescent="0.25">
      <c r="M13940" s="36">
        <v>22189</v>
      </c>
      <c r="N13940">
        <v>53.52</v>
      </c>
      <c r="O13940">
        <v>53.52</v>
      </c>
      <c r="P13940">
        <v>53.52</v>
      </c>
      <c r="Q13940">
        <v>53.52</v>
      </c>
      <c r="R13940">
        <v>3370000</v>
      </c>
      <c r="S13940">
        <v>53.52</v>
      </c>
    </row>
    <row r="13941" spans="13:19" x14ac:dyDescent="0.25">
      <c r="M13941" s="36">
        <v>22188</v>
      </c>
      <c r="N13941">
        <v>52.619999</v>
      </c>
      <c r="O13941">
        <v>52.619999</v>
      </c>
      <c r="P13941">
        <v>52.619999</v>
      </c>
      <c r="Q13941">
        <v>52.619999</v>
      </c>
      <c r="R13941">
        <v>2850000</v>
      </c>
      <c r="S13941">
        <v>52.619999</v>
      </c>
    </row>
    <row r="13942" spans="13:19" x14ac:dyDescent="0.25">
      <c r="M13942" s="36">
        <v>22187</v>
      </c>
      <c r="N13942">
        <v>52.48</v>
      </c>
      <c r="O13942">
        <v>52.48</v>
      </c>
      <c r="P13942">
        <v>52.48</v>
      </c>
      <c r="Q13942">
        <v>52.48</v>
      </c>
      <c r="R13942">
        <v>3520000</v>
      </c>
      <c r="S13942">
        <v>52.48</v>
      </c>
    </row>
    <row r="13943" spans="13:19" x14ac:dyDescent="0.25">
      <c r="M13943" s="36">
        <v>22186</v>
      </c>
      <c r="N13943">
        <v>52.939999</v>
      </c>
      <c r="O13943">
        <v>52.939999</v>
      </c>
      <c r="P13943">
        <v>52.939999</v>
      </c>
      <c r="Q13943">
        <v>52.939999</v>
      </c>
      <c r="R13943">
        <v>3170000</v>
      </c>
      <c r="S13943">
        <v>52.939999</v>
      </c>
    </row>
    <row r="13944" spans="13:19" x14ac:dyDescent="0.25">
      <c r="M13944" s="36">
        <v>22185</v>
      </c>
      <c r="N13944">
        <v>53.060001</v>
      </c>
      <c r="O13944">
        <v>53.060001</v>
      </c>
      <c r="P13944">
        <v>53.060001</v>
      </c>
      <c r="Q13944">
        <v>53.060001</v>
      </c>
      <c r="R13944">
        <v>3930000</v>
      </c>
      <c r="S13944">
        <v>53.060001</v>
      </c>
    </row>
    <row r="13945" spans="13:19" x14ac:dyDescent="0.25">
      <c r="M13945" s="36">
        <v>22182</v>
      </c>
      <c r="N13945">
        <v>53.900002000000001</v>
      </c>
      <c r="O13945">
        <v>53.900002000000001</v>
      </c>
      <c r="P13945">
        <v>53.900002000000001</v>
      </c>
      <c r="Q13945">
        <v>53.900002000000001</v>
      </c>
      <c r="R13945">
        <v>2580000</v>
      </c>
      <c r="S13945">
        <v>53.900002000000001</v>
      </c>
    </row>
    <row r="13946" spans="13:19" x14ac:dyDescent="0.25">
      <c r="M13946" s="36">
        <v>22181</v>
      </c>
      <c r="N13946">
        <v>54.360000999999997</v>
      </c>
      <c r="O13946">
        <v>54.360000999999997</v>
      </c>
      <c r="P13946">
        <v>54.360000999999997</v>
      </c>
      <c r="Q13946">
        <v>54.360000999999997</v>
      </c>
      <c r="R13946">
        <v>1970000</v>
      </c>
      <c r="S13946">
        <v>54.360000999999997</v>
      </c>
    </row>
    <row r="13947" spans="13:19" x14ac:dyDescent="0.25">
      <c r="M13947" s="36">
        <v>22180</v>
      </c>
      <c r="N13947">
        <v>54.57</v>
      </c>
      <c r="O13947">
        <v>54.57</v>
      </c>
      <c r="P13947">
        <v>54.57</v>
      </c>
      <c r="Q13947">
        <v>54.57</v>
      </c>
      <c r="R13947">
        <v>2930000</v>
      </c>
      <c r="S13947">
        <v>54.57</v>
      </c>
    </row>
    <row r="13948" spans="13:19" x14ac:dyDescent="0.25">
      <c r="M13948" s="36">
        <v>22179</v>
      </c>
      <c r="N13948">
        <v>54.009998000000003</v>
      </c>
      <c r="O13948">
        <v>54.009998000000003</v>
      </c>
      <c r="P13948">
        <v>54.009998000000003</v>
      </c>
      <c r="Q13948">
        <v>54.009998000000003</v>
      </c>
      <c r="R13948">
        <v>3660000</v>
      </c>
      <c r="S13948">
        <v>54.009998000000003</v>
      </c>
    </row>
    <row r="13949" spans="13:19" x14ac:dyDescent="0.25">
      <c r="M13949" s="36">
        <v>22178</v>
      </c>
      <c r="N13949">
        <v>53.860000999999997</v>
      </c>
      <c r="O13949">
        <v>53.860000999999997</v>
      </c>
      <c r="P13949">
        <v>53.860000999999997</v>
      </c>
      <c r="Q13949">
        <v>53.860000999999997</v>
      </c>
      <c r="R13949">
        <v>3790000</v>
      </c>
      <c r="S13949">
        <v>53.860000999999997</v>
      </c>
    </row>
    <row r="13950" spans="13:19" x14ac:dyDescent="0.25">
      <c r="M13950" s="36">
        <v>22175</v>
      </c>
      <c r="N13950">
        <v>55.110000999999997</v>
      </c>
      <c r="O13950">
        <v>55.110000999999997</v>
      </c>
      <c r="P13950">
        <v>55.110000999999997</v>
      </c>
      <c r="Q13950">
        <v>55.110000999999997</v>
      </c>
      <c r="R13950">
        <v>2340000</v>
      </c>
      <c r="S13950">
        <v>55.110000999999997</v>
      </c>
    </row>
    <row r="13951" spans="13:19" x14ac:dyDescent="0.25">
      <c r="M13951" s="36">
        <v>22174</v>
      </c>
      <c r="N13951">
        <v>55.220001000000003</v>
      </c>
      <c r="O13951">
        <v>55.220001000000003</v>
      </c>
      <c r="P13951">
        <v>55.220001000000003</v>
      </c>
      <c r="Q13951">
        <v>55.220001000000003</v>
      </c>
      <c r="R13951">
        <v>2870000</v>
      </c>
      <c r="S13951">
        <v>55.220001000000003</v>
      </c>
    </row>
    <row r="13952" spans="13:19" x14ac:dyDescent="0.25">
      <c r="M13952" s="36">
        <v>22173</v>
      </c>
      <c r="N13952">
        <v>55.439999</v>
      </c>
      <c r="O13952">
        <v>55.439999</v>
      </c>
      <c r="P13952">
        <v>55.439999</v>
      </c>
      <c r="Q13952">
        <v>55.439999</v>
      </c>
      <c r="R13952">
        <v>2530000</v>
      </c>
      <c r="S13952">
        <v>55.439999</v>
      </c>
    </row>
    <row r="13953" spans="13:19" x14ac:dyDescent="0.25">
      <c r="M13953" s="36">
        <v>22172</v>
      </c>
      <c r="N13953">
        <v>55.830002</v>
      </c>
      <c r="O13953">
        <v>55.830002</v>
      </c>
      <c r="P13953">
        <v>55.830002</v>
      </c>
      <c r="Q13953">
        <v>55.830002</v>
      </c>
      <c r="R13953">
        <v>2180000</v>
      </c>
      <c r="S13953">
        <v>55.830002</v>
      </c>
    </row>
    <row r="13954" spans="13:19" x14ac:dyDescent="0.25">
      <c r="M13954" s="36">
        <v>22171</v>
      </c>
      <c r="N13954">
        <v>55.720001000000003</v>
      </c>
      <c r="O13954">
        <v>55.720001000000003</v>
      </c>
      <c r="P13954">
        <v>55.720001000000003</v>
      </c>
      <c r="Q13954">
        <v>55.720001000000003</v>
      </c>
      <c r="R13954">
        <v>2160000</v>
      </c>
      <c r="S13954">
        <v>55.720001000000003</v>
      </c>
    </row>
    <row r="13955" spans="13:19" x14ac:dyDescent="0.25">
      <c r="M13955" s="36">
        <v>22168</v>
      </c>
      <c r="N13955">
        <v>56.110000999999997</v>
      </c>
      <c r="O13955">
        <v>56.110000999999997</v>
      </c>
      <c r="P13955">
        <v>56.110000999999997</v>
      </c>
      <c r="Q13955">
        <v>56.110000999999997</v>
      </c>
      <c r="R13955">
        <v>2750000</v>
      </c>
      <c r="S13955">
        <v>56.110000999999997</v>
      </c>
    </row>
    <row r="13956" spans="13:19" x14ac:dyDescent="0.25">
      <c r="M13956" s="36">
        <v>22167</v>
      </c>
      <c r="N13956">
        <v>55.740001999999997</v>
      </c>
      <c r="O13956">
        <v>55.740001999999997</v>
      </c>
      <c r="P13956">
        <v>55.740001999999997</v>
      </c>
      <c r="Q13956">
        <v>55.740001999999997</v>
      </c>
      <c r="R13956">
        <v>2670000</v>
      </c>
      <c r="S13956">
        <v>55.740001999999997</v>
      </c>
    </row>
    <row r="13957" spans="13:19" x14ac:dyDescent="0.25">
      <c r="M13957" s="36">
        <v>22166</v>
      </c>
      <c r="N13957">
        <v>55.790000999999997</v>
      </c>
      <c r="O13957">
        <v>55.790000999999997</v>
      </c>
      <c r="P13957">
        <v>55.790000999999997</v>
      </c>
      <c r="Q13957">
        <v>55.790000999999997</v>
      </c>
      <c r="R13957">
        <v>2850000</v>
      </c>
      <c r="S13957">
        <v>55.790000999999997</v>
      </c>
    </row>
    <row r="13958" spans="13:19" x14ac:dyDescent="0.25">
      <c r="M13958" s="36">
        <v>22165</v>
      </c>
      <c r="N13958">
        <v>56.490001999999997</v>
      </c>
      <c r="O13958">
        <v>56.490001999999997</v>
      </c>
      <c r="P13958">
        <v>56.490001999999997</v>
      </c>
      <c r="Q13958">
        <v>56.490001999999997</v>
      </c>
      <c r="R13958">
        <v>2580000</v>
      </c>
      <c r="S13958">
        <v>56.490001999999997</v>
      </c>
    </row>
    <row r="13959" spans="13:19" x14ac:dyDescent="0.25">
      <c r="M13959" s="36">
        <v>22161</v>
      </c>
      <c r="N13959">
        <v>57</v>
      </c>
      <c r="O13959">
        <v>57</v>
      </c>
      <c r="P13959">
        <v>57</v>
      </c>
      <c r="Q13959">
        <v>57</v>
      </c>
      <c r="R13959">
        <v>2680000</v>
      </c>
      <c r="S13959">
        <v>57</v>
      </c>
    </row>
    <row r="13960" spans="13:19" x14ac:dyDescent="0.25">
      <c r="M13960" s="36">
        <v>22160</v>
      </c>
      <c r="N13960">
        <v>57.09</v>
      </c>
      <c r="O13960">
        <v>57.09</v>
      </c>
      <c r="P13960">
        <v>57.09</v>
      </c>
      <c r="Q13960">
        <v>57.09</v>
      </c>
      <c r="R13960">
        <v>3460000</v>
      </c>
      <c r="S13960">
        <v>57.09</v>
      </c>
    </row>
    <row r="13961" spans="13:19" x14ac:dyDescent="0.25">
      <c r="M13961" s="36">
        <v>22159</v>
      </c>
      <c r="N13961">
        <v>56.959999000000003</v>
      </c>
      <c r="O13961">
        <v>56.959999000000003</v>
      </c>
      <c r="P13961">
        <v>56.959999000000003</v>
      </c>
      <c r="Q13961">
        <v>56.959999000000003</v>
      </c>
      <c r="R13961">
        <v>3130000</v>
      </c>
      <c r="S13961">
        <v>56.959999000000003</v>
      </c>
    </row>
    <row r="13962" spans="13:19" x14ac:dyDescent="0.25">
      <c r="M13962" s="36">
        <v>22158</v>
      </c>
      <c r="N13962">
        <v>56.84</v>
      </c>
      <c r="O13962">
        <v>56.84</v>
      </c>
      <c r="P13962">
        <v>56.84</v>
      </c>
      <c r="Q13962">
        <v>56.84</v>
      </c>
      <c r="R13962">
        <v>2890000</v>
      </c>
      <c r="S13962">
        <v>56.84</v>
      </c>
    </row>
    <row r="13963" spans="13:19" x14ac:dyDescent="0.25">
      <c r="M13963" s="36">
        <v>22157</v>
      </c>
      <c r="N13963">
        <v>57.439999</v>
      </c>
      <c r="O13963">
        <v>57.439999</v>
      </c>
      <c r="P13963">
        <v>57.439999</v>
      </c>
      <c r="Q13963">
        <v>57.439999</v>
      </c>
      <c r="R13963">
        <v>2780000</v>
      </c>
      <c r="S13963">
        <v>57.439999</v>
      </c>
    </row>
    <row r="13964" spans="13:19" x14ac:dyDescent="0.25">
      <c r="M13964" s="36">
        <v>22154</v>
      </c>
      <c r="N13964">
        <v>57.599997999999999</v>
      </c>
      <c r="O13964">
        <v>57.599997999999999</v>
      </c>
      <c r="P13964">
        <v>57.599997999999999</v>
      </c>
      <c r="Q13964">
        <v>57.599997999999999</v>
      </c>
      <c r="R13964">
        <v>2780000</v>
      </c>
      <c r="S13964">
        <v>57.599997999999999</v>
      </c>
    </row>
    <row r="13965" spans="13:19" x14ac:dyDescent="0.25">
      <c r="M13965" s="36">
        <v>22153</v>
      </c>
      <c r="N13965">
        <v>57.790000999999997</v>
      </c>
      <c r="O13965">
        <v>57.790000999999997</v>
      </c>
      <c r="P13965">
        <v>57.790000999999997</v>
      </c>
      <c r="Q13965">
        <v>57.790000999999997</v>
      </c>
      <c r="R13965">
        <v>2680000</v>
      </c>
      <c r="S13965">
        <v>57.790000999999997</v>
      </c>
    </row>
    <row r="13966" spans="13:19" x14ac:dyDescent="0.25">
      <c r="M13966" s="36">
        <v>22152</v>
      </c>
      <c r="N13966">
        <v>58.07</v>
      </c>
      <c r="O13966">
        <v>58.07</v>
      </c>
      <c r="P13966">
        <v>58.07</v>
      </c>
      <c r="Q13966">
        <v>58.07</v>
      </c>
      <c r="R13966">
        <v>3500000</v>
      </c>
      <c r="S13966">
        <v>58.07</v>
      </c>
    </row>
    <row r="13967" spans="13:19" x14ac:dyDescent="0.25">
      <c r="M13967" s="36">
        <v>22151</v>
      </c>
      <c r="N13967">
        <v>57.75</v>
      </c>
      <c r="O13967">
        <v>57.75</v>
      </c>
      <c r="P13967">
        <v>57.75</v>
      </c>
      <c r="Q13967">
        <v>57.75</v>
      </c>
      <c r="R13967">
        <v>3560000</v>
      </c>
      <c r="S13967">
        <v>57.75</v>
      </c>
    </row>
    <row r="13968" spans="13:19" x14ac:dyDescent="0.25">
      <c r="M13968" s="36">
        <v>22150</v>
      </c>
      <c r="N13968">
        <v>57.189999</v>
      </c>
      <c r="O13968">
        <v>57.189999</v>
      </c>
      <c r="P13968">
        <v>57.189999</v>
      </c>
      <c r="Q13968">
        <v>57.189999</v>
      </c>
      <c r="R13968">
        <v>2760000</v>
      </c>
      <c r="S13968">
        <v>57.189999</v>
      </c>
    </row>
    <row r="13969" spans="13:19" x14ac:dyDescent="0.25">
      <c r="M13969" s="36">
        <v>22147</v>
      </c>
      <c r="N13969">
        <v>57.009998000000003</v>
      </c>
      <c r="O13969">
        <v>57.009998000000003</v>
      </c>
      <c r="P13969">
        <v>57.009998000000003</v>
      </c>
      <c r="Q13969">
        <v>57.009998000000003</v>
      </c>
      <c r="R13969">
        <v>2570000</v>
      </c>
      <c r="S13969">
        <v>57.009998000000003</v>
      </c>
    </row>
    <row r="13970" spans="13:19" x14ac:dyDescent="0.25">
      <c r="M13970" s="36">
        <v>22146</v>
      </c>
      <c r="N13970">
        <v>56.810001</v>
      </c>
      <c r="O13970">
        <v>56.810001</v>
      </c>
      <c r="P13970">
        <v>56.810001</v>
      </c>
      <c r="Q13970">
        <v>56.810001</v>
      </c>
      <c r="R13970">
        <v>2890000</v>
      </c>
      <c r="S13970">
        <v>56.810001</v>
      </c>
    </row>
    <row r="13971" spans="13:19" x14ac:dyDescent="0.25">
      <c r="M13971" s="36">
        <v>22145</v>
      </c>
      <c r="N13971">
        <v>56.84</v>
      </c>
      <c r="O13971">
        <v>56.84</v>
      </c>
      <c r="P13971">
        <v>56.84</v>
      </c>
      <c r="Q13971">
        <v>56.84</v>
      </c>
      <c r="R13971">
        <v>3090000</v>
      </c>
      <c r="S13971">
        <v>56.84</v>
      </c>
    </row>
    <row r="13972" spans="13:19" x14ac:dyDescent="0.25">
      <c r="M13972" s="36">
        <v>22144</v>
      </c>
      <c r="N13972">
        <v>56.720001000000003</v>
      </c>
      <c r="O13972">
        <v>56.720001000000003</v>
      </c>
      <c r="P13972">
        <v>56.720001000000003</v>
      </c>
      <c r="Q13972">
        <v>56.720001000000003</v>
      </c>
      <c r="R13972">
        <v>2710000</v>
      </c>
      <c r="S13972">
        <v>56.720001000000003</v>
      </c>
    </row>
    <row r="13973" spans="13:19" x14ac:dyDescent="0.25">
      <c r="M13973" s="36">
        <v>22143</v>
      </c>
      <c r="N13973">
        <v>56.610000999999997</v>
      </c>
      <c r="O13973">
        <v>56.610000999999997</v>
      </c>
      <c r="P13973">
        <v>56.610000999999997</v>
      </c>
      <c r="Q13973">
        <v>56.610000999999997</v>
      </c>
      <c r="R13973">
        <v>2450000</v>
      </c>
      <c r="S13973">
        <v>56.610000999999997</v>
      </c>
    </row>
    <row r="13974" spans="13:19" x14ac:dyDescent="0.25">
      <c r="M13974" s="36">
        <v>22140</v>
      </c>
      <c r="N13974">
        <v>56.66</v>
      </c>
      <c r="O13974">
        <v>56.66</v>
      </c>
      <c r="P13974">
        <v>56.66</v>
      </c>
      <c r="Q13974">
        <v>56.66</v>
      </c>
      <c r="R13974">
        <v>3160000</v>
      </c>
      <c r="S13974">
        <v>56.66</v>
      </c>
    </row>
    <row r="13975" spans="13:19" x14ac:dyDescent="0.25">
      <c r="M13975" s="36">
        <v>22139</v>
      </c>
      <c r="N13975">
        <v>56.279998999999997</v>
      </c>
      <c r="O13975">
        <v>56.279998999999997</v>
      </c>
      <c r="P13975">
        <v>56.279998999999997</v>
      </c>
      <c r="Q13975">
        <v>56.279998999999997</v>
      </c>
      <c r="R13975">
        <v>3070000</v>
      </c>
      <c r="S13975">
        <v>56.279998999999997</v>
      </c>
    </row>
    <row r="13976" spans="13:19" x14ac:dyDescent="0.25">
      <c r="M13976" s="36">
        <v>22138</v>
      </c>
      <c r="N13976">
        <v>56.07</v>
      </c>
      <c r="O13976">
        <v>56.07</v>
      </c>
      <c r="P13976">
        <v>56.07</v>
      </c>
      <c r="Q13976">
        <v>56.07</v>
      </c>
      <c r="R13976">
        <v>2810000</v>
      </c>
      <c r="S13976">
        <v>56.07</v>
      </c>
    </row>
    <row r="13977" spans="13:19" x14ac:dyDescent="0.25">
      <c r="M13977" s="36">
        <v>22137</v>
      </c>
      <c r="N13977">
        <v>55.84</v>
      </c>
      <c r="O13977">
        <v>55.84</v>
      </c>
      <c r="P13977">
        <v>55.84</v>
      </c>
      <c r="Q13977">
        <v>55.84</v>
      </c>
      <c r="R13977">
        <v>2700000</v>
      </c>
      <c r="S13977">
        <v>55.84</v>
      </c>
    </row>
    <row r="13978" spans="13:19" x14ac:dyDescent="0.25">
      <c r="M13978" s="36">
        <v>22136</v>
      </c>
      <c r="N13978">
        <v>55.52</v>
      </c>
      <c r="O13978">
        <v>55.52</v>
      </c>
      <c r="P13978">
        <v>55.52</v>
      </c>
      <c r="Q13978">
        <v>55.52</v>
      </c>
      <c r="R13978">
        <v>2960000</v>
      </c>
      <c r="S13978">
        <v>55.52</v>
      </c>
    </row>
    <row r="13979" spans="13:19" x14ac:dyDescent="0.25">
      <c r="M13979" s="36">
        <v>22133</v>
      </c>
      <c r="N13979">
        <v>55.439999</v>
      </c>
      <c r="O13979">
        <v>55.439999</v>
      </c>
      <c r="P13979">
        <v>55.439999</v>
      </c>
      <c r="Q13979">
        <v>55.439999</v>
      </c>
      <c r="R13979">
        <v>3000000</v>
      </c>
      <c r="S13979">
        <v>55.439999</v>
      </c>
    </row>
    <row r="13980" spans="13:19" x14ac:dyDescent="0.25">
      <c r="M13980" s="36">
        <v>22132</v>
      </c>
      <c r="N13980">
        <v>54.889999000000003</v>
      </c>
      <c r="O13980">
        <v>54.889999000000003</v>
      </c>
      <c r="P13980">
        <v>54.889999000000003</v>
      </c>
      <c r="Q13980">
        <v>54.889999000000003</v>
      </c>
      <c r="R13980">
        <v>2840000</v>
      </c>
      <c r="S13980">
        <v>54.889999000000003</v>
      </c>
    </row>
    <row r="13981" spans="13:19" x14ac:dyDescent="0.25">
      <c r="M13981" s="36">
        <v>22131</v>
      </c>
      <c r="N13981">
        <v>54.720001000000003</v>
      </c>
      <c r="O13981">
        <v>54.720001000000003</v>
      </c>
      <c r="P13981">
        <v>54.720001000000003</v>
      </c>
      <c r="Q13981">
        <v>54.720001000000003</v>
      </c>
      <c r="R13981">
        <v>2470000</v>
      </c>
      <c r="S13981">
        <v>54.720001000000003</v>
      </c>
    </row>
    <row r="13982" spans="13:19" x14ac:dyDescent="0.25">
      <c r="M13982" s="36">
        <v>22130</v>
      </c>
      <c r="N13982">
        <v>55.040000999999997</v>
      </c>
      <c r="O13982">
        <v>55.040000999999997</v>
      </c>
      <c r="P13982">
        <v>55.040000999999997</v>
      </c>
      <c r="Q13982">
        <v>55.040000999999997</v>
      </c>
      <c r="R13982">
        <v>2090000</v>
      </c>
      <c r="S13982">
        <v>55.040000999999997</v>
      </c>
    </row>
    <row r="13983" spans="13:19" x14ac:dyDescent="0.25">
      <c r="M13983" s="36">
        <v>22129</v>
      </c>
      <c r="N13983">
        <v>55.529998999999997</v>
      </c>
      <c r="O13983">
        <v>55.529998999999997</v>
      </c>
      <c r="P13983">
        <v>55.529998999999997</v>
      </c>
      <c r="Q13983">
        <v>55.529998999999997</v>
      </c>
      <c r="R13983">
        <v>2440000</v>
      </c>
      <c r="S13983">
        <v>55.529998999999997</v>
      </c>
    </row>
    <row r="13984" spans="13:19" x14ac:dyDescent="0.25">
      <c r="M13984" s="36">
        <v>22126</v>
      </c>
      <c r="N13984">
        <v>55.509998000000003</v>
      </c>
      <c r="O13984">
        <v>55.509998000000003</v>
      </c>
      <c r="P13984">
        <v>55.509998000000003</v>
      </c>
      <c r="Q13984">
        <v>55.509998000000003</v>
      </c>
      <c r="R13984">
        <v>2730000</v>
      </c>
      <c r="S13984">
        <v>55.509998000000003</v>
      </c>
    </row>
    <row r="13985" spans="13:19" x14ac:dyDescent="0.25">
      <c r="M13985" s="36">
        <v>22125</v>
      </c>
      <c r="N13985">
        <v>54.57</v>
      </c>
      <c r="O13985">
        <v>54.57</v>
      </c>
      <c r="P13985">
        <v>54.57</v>
      </c>
      <c r="Q13985">
        <v>54.57</v>
      </c>
      <c r="R13985">
        <v>3020000</v>
      </c>
      <c r="S13985">
        <v>54.57</v>
      </c>
    </row>
    <row r="13986" spans="13:19" x14ac:dyDescent="0.25">
      <c r="M13986" s="36">
        <v>22124</v>
      </c>
      <c r="N13986">
        <v>54.169998</v>
      </c>
      <c r="O13986">
        <v>54.169998</v>
      </c>
      <c r="P13986">
        <v>54.169998</v>
      </c>
      <c r="Q13986">
        <v>54.169998</v>
      </c>
      <c r="R13986">
        <v>2560000</v>
      </c>
      <c r="S13986">
        <v>54.169998</v>
      </c>
    </row>
    <row r="13987" spans="13:19" x14ac:dyDescent="0.25">
      <c r="M13987" s="36">
        <v>22123</v>
      </c>
      <c r="N13987">
        <v>54.509998000000003</v>
      </c>
      <c r="O13987">
        <v>54.509998000000003</v>
      </c>
      <c r="P13987">
        <v>54.509998000000003</v>
      </c>
      <c r="Q13987">
        <v>54.509998000000003</v>
      </c>
      <c r="R13987">
        <v>2720000</v>
      </c>
      <c r="S13987">
        <v>54.509998000000003</v>
      </c>
    </row>
    <row r="13988" spans="13:19" x14ac:dyDescent="0.25">
      <c r="M13988" s="36">
        <v>22122</v>
      </c>
      <c r="N13988">
        <v>54.18</v>
      </c>
      <c r="O13988">
        <v>54.18</v>
      </c>
      <c r="P13988">
        <v>54.18</v>
      </c>
      <c r="Q13988">
        <v>54.18</v>
      </c>
      <c r="R13988">
        <v>2840000</v>
      </c>
      <c r="S13988">
        <v>54.18</v>
      </c>
    </row>
    <row r="13989" spans="13:19" x14ac:dyDescent="0.25">
      <c r="M13989" s="36">
        <v>22119</v>
      </c>
      <c r="N13989">
        <v>54.720001000000003</v>
      </c>
      <c r="O13989">
        <v>54.720001000000003</v>
      </c>
      <c r="P13989">
        <v>54.720001000000003</v>
      </c>
      <c r="Q13989">
        <v>54.720001000000003</v>
      </c>
      <c r="R13989">
        <v>2850000</v>
      </c>
      <c r="S13989">
        <v>54.720001000000003</v>
      </c>
    </row>
    <row r="13990" spans="13:19" x14ac:dyDescent="0.25">
      <c r="M13990" s="36">
        <v>22118</v>
      </c>
      <c r="N13990">
        <v>55.099997999999999</v>
      </c>
      <c r="O13990">
        <v>55.099997999999999</v>
      </c>
      <c r="P13990">
        <v>55.099997999999999</v>
      </c>
      <c r="Q13990">
        <v>55.099997999999999</v>
      </c>
      <c r="R13990">
        <v>2510000</v>
      </c>
      <c r="S13990">
        <v>55.099997999999999</v>
      </c>
    </row>
    <row r="13991" spans="13:19" x14ac:dyDescent="0.25">
      <c r="M13991" s="36">
        <v>22117</v>
      </c>
      <c r="N13991">
        <v>55.610000999999997</v>
      </c>
      <c r="O13991">
        <v>55.610000999999997</v>
      </c>
      <c r="P13991">
        <v>55.610000999999997</v>
      </c>
      <c r="Q13991">
        <v>55.610000999999997</v>
      </c>
      <c r="R13991">
        <v>2370000</v>
      </c>
      <c r="S13991">
        <v>55.610000999999997</v>
      </c>
    </row>
    <row r="13992" spans="13:19" x14ac:dyDescent="0.25">
      <c r="M13992" s="36">
        <v>22116</v>
      </c>
      <c r="N13992">
        <v>55.700001</v>
      </c>
      <c r="O13992">
        <v>55.700001</v>
      </c>
      <c r="P13992">
        <v>55.700001</v>
      </c>
      <c r="Q13992">
        <v>55.700001</v>
      </c>
      <c r="R13992">
        <v>2490000</v>
      </c>
      <c r="S13992">
        <v>55.700001</v>
      </c>
    </row>
    <row r="13993" spans="13:19" x14ac:dyDescent="0.25">
      <c r="M13993" s="36">
        <v>22115</v>
      </c>
      <c r="N13993">
        <v>55.700001</v>
      </c>
      <c r="O13993">
        <v>55.700001</v>
      </c>
      <c r="P13993">
        <v>55.700001</v>
      </c>
      <c r="Q13993">
        <v>55.700001</v>
      </c>
      <c r="R13993">
        <v>2350000</v>
      </c>
      <c r="S13993">
        <v>55.700001</v>
      </c>
    </row>
    <row r="13994" spans="13:19" x14ac:dyDescent="0.25">
      <c r="M13994" s="36">
        <v>22112</v>
      </c>
      <c r="N13994">
        <v>56.049999</v>
      </c>
      <c r="O13994">
        <v>56.049999</v>
      </c>
      <c r="P13994">
        <v>56.049999</v>
      </c>
      <c r="Q13994">
        <v>56.049999</v>
      </c>
      <c r="R13994">
        <v>2140000</v>
      </c>
      <c r="S13994">
        <v>56.049999</v>
      </c>
    </row>
    <row r="13995" spans="13:19" x14ac:dyDescent="0.25">
      <c r="M13995" s="36">
        <v>22111</v>
      </c>
      <c r="N13995">
        <v>56.119999</v>
      </c>
      <c r="O13995">
        <v>56.119999</v>
      </c>
      <c r="P13995">
        <v>56.119999</v>
      </c>
      <c r="Q13995">
        <v>56.119999</v>
      </c>
      <c r="R13995">
        <v>2480000</v>
      </c>
      <c r="S13995">
        <v>56.119999</v>
      </c>
    </row>
    <row r="13996" spans="13:19" x14ac:dyDescent="0.25">
      <c r="M13996" s="36">
        <v>22110</v>
      </c>
      <c r="N13996">
        <v>56.099997999999999</v>
      </c>
      <c r="O13996">
        <v>56.099997999999999</v>
      </c>
      <c r="P13996">
        <v>56.099997999999999</v>
      </c>
      <c r="Q13996">
        <v>56.099997999999999</v>
      </c>
      <c r="R13996">
        <v>2590000</v>
      </c>
      <c r="S13996">
        <v>56.099997999999999</v>
      </c>
    </row>
    <row r="13997" spans="13:19" x14ac:dyDescent="0.25">
      <c r="M13997" s="36">
        <v>22109</v>
      </c>
      <c r="N13997">
        <v>56.25</v>
      </c>
      <c r="O13997">
        <v>56.25</v>
      </c>
      <c r="P13997">
        <v>56.25</v>
      </c>
      <c r="Q13997">
        <v>56.25</v>
      </c>
      <c r="R13997">
        <v>2860000</v>
      </c>
      <c r="S13997">
        <v>56.25</v>
      </c>
    </row>
    <row r="13998" spans="13:19" x14ac:dyDescent="0.25">
      <c r="M13998" s="36">
        <v>22108</v>
      </c>
      <c r="N13998">
        <v>56.869999</v>
      </c>
      <c r="O13998">
        <v>56.869999</v>
      </c>
      <c r="P13998">
        <v>56.869999</v>
      </c>
      <c r="Q13998">
        <v>56.869999</v>
      </c>
      <c r="R13998">
        <v>2920000</v>
      </c>
      <c r="S13998">
        <v>56.869999</v>
      </c>
    </row>
    <row r="13999" spans="13:19" x14ac:dyDescent="0.25">
      <c r="M13999" s="36">
        <v>22105</v>
      </c>
      <c r="N13999">
        <v>57.380001</v>
      </c>
      <c r="O13999">
        <v>57.380001</v>
      </c>
      <c r="P13999">
        <v>57.380001</v>
      </c>
      <c r="Q13999">
        <v>57.380001</v>
      </c>
      <c r="R13999">
        <v>3010000</v>
      </c>
      <c r="S13999">
        <v>57.380001</v>
      </c>
    </row>
    <row r="14000" spans="13:19" x14ac:dyDescent="0.25">
      <c r="M14000" s="36">
        <v>22104</v>
      </c>
      <c r="N14000">
        <v>57.240001999999997</v>
      </c>
      <c r="O14000">
        <v>57.240001999999997</v>
      </c>
      <c r="P14000">
        <v>57.240001999999997</v>
      </c>
      <c r="Q14000">
        <v>57.240001999999997</v>
      </c>
      <c r="R14000">
        <v>3050000</v>
      </c>
      <c r="S14000">
        <v>57.240001999999997</v>
      </c>
    </row>
    <row r="14001" spans="13:19" x14ac:dyDescent="0.25">
      <c r="M14001" s="36">
        <v>22103</v>
      </c>
      <c r="N14001">
        <v>56.939999</v>
      </c>
      <c r="O14001">
        <v>56.939999</v>
      </c>
      <c r="P14001">
        <v>56.939999</v>
      </c>
      <c r="Q14001">
        <v>56.939999</v>
      </c>
      <c r="R14001">
        <v>2970000</v>
      </c>
      <c r="S14001">
        <v>56.939999</v>
      </c>
    </row>
    <row r="14002" spans="13:19" x14ac:dyDescent="0.25">
      <c r="M14002" s="36">
        <v>22102</v>
      </c>
      <c r="N14002">
        <v>57.02</v>
      </c>
      <c r="O14002">
        <v>57.02</v>
      </c>
      <c r="P14002">
        <v>57.02</v>
      </c>
      <c r="Q14002">
        <v>57.02</v>
      </c>
      <c r="R14002">
        <v>2780000</v>
      </c>
      <c r="S14002">
        <v>57.02</v>
      </c>
    </row>
    <row r="14003" spans="13:19" x14ac:dyDescent="0.25">
      <c r="M14003" s="36">
        <v>22098</v>
      </c>
      <c r="N14003">
        <v>57.060001</v>
      </c>
      <c r="O14003">
        <v>57.060001</v>
      </c>
      <c r="P14003">
        <v>57.060001</v>
      </c>
      <c r="Q14003">
        <v>57.060001</v>
      </c>
      <c r="R14003">
        <v>2620000</v>
      </c>
      <c r="S14003">
        <v>57.060001</v>
      </c>
    </row>
    <row r="14004" spans="13:19" x14ac:dyDescent="0.25">
      <c r="M14004" s="36">
        <v>22097</v>
      </c>
      <c r="N14004">
        <v>56.919998</v>
      </c>
      <c r="O14004">
        <v>56.919998</v>
      </c>
      <c r="P14004">
        <v>56.919998</v>
      </c>
      <c r="Q14004">
        <v>56.919998</v>
      </c>
      <c r="R14004">
        <v>2940000</v>
      </c>
      <c r="S14004">
        <v>56.919998</v>
      </c>
    </row>
    <row r="14005" spans="13:19" x14ac:dyDescent="0.25">
      <c r="M14005" s="36">
        <v>22096</v>
      </c>
      <c r="N14005">
        <v>56.939999</v>
      </c>
      <c r="O14005">
        <v>56.939999</v>
      </c>
      <c r="P14005">
        <v>56.939999</v>
      </c>
      <c r="Q14005">
        <v>56.939999</v>
      </c>
      <c r="R14005">
        <v>3160000</v>
      </c>
      <c r="S14005">
        <v>56.939999</v>
      </c>
    </row>
    <row r="14006" spans="13:19" x14ac:dyDescent="0.25">
      <c r="M14006" s="36">
        <v>22095</v>
      </c>
      <c r="N14006">
        <v>56.939999</v>
      </c>
      <c r="O14006">
        <v>56.939999</v>
      </c>
      <c r="P14006">
        <v>56.939999</v>
      </c>
      <c r="Q14006">
        <v>56.939999</v>
      </c>
      <c r="R14006">
        <v>3120000</v>
      </c>
      <c r="S14006">
        <v>56.939999</v>
      </c>
    </row>
    <row r="14007" spans="13:19" x14ac:dyDescent="0.25">
      <c r="M14007" s="36">
        <v>22094</v>
      </c>
      <c r="N14007">
        <v>57.330002</v>
      </c>
      <c r="O14007">
        <v>57.330002</v>
      </c>
      <c r="P14007">
        <v>57.330002</v>
      </c>
      <c r="Q14007">
        <v>57.330002</v>
      </c>
      <c r="R14007">
        <v>2960000</v>
      </c>
      <c r="S14007">
        <v>57.330002</v>
      </c>
    </row>
    <row r="14008" spans="13:19" x14ac:dyDescent="0.25">
      <c r="M14008" s="36">
        <v>22091</v>
      </c>
      <c r="N14008">
        <v>57.68</v>
      </c>
      <c r="O14008">
        <v>57.68</v>
      </c>
      <c r="P14008">
        <v>57.68</v>
      </c>
      <c r="Q14008">
        <v>57.68</v>
      </c>
      <c r="R14008">
        <v>3220000</v>
      </c>
      <c r="S14008">
        <v>57.68</v>
      </c>
    </row>
    <row r="14009" spans="13:19" x14ac:dyDescent="0.25">
      <c r="M14009" s="36">
        <v>22090</v>
      </c>
      <c r="N14009">
        <v>57.59</v>
      </c>
      <c r="O14009">
        <v>57.59</v>
      </c>
      <c r="P14009">
        <v>57.59</v>
      </c>
      <c r="Q14009">
        <v>57.59</v>
      </c>
      <c r="R14009">
        <v>3620000</v>
      </c>
      <c r="S14009">
        <v>57.59</v>
      </c>
    </row>
    <row r="14010" spans="13:19" x14ac:dyDescent="0.25">
      <c r="M14010" s="36">
        <v>22089</v>
      </c>
      <c r="N14010">
        <v>57.279998999999997</v>
      </c>
      <c r="O14010">
        <v>57.279998999999997</v>
      </c>
      <c r="P14010">
        <v>57.279998999999997</v>
      </c>
      <c r="Q14010">
        <v>57.279998999999997</v>
      </c>
      <c r="R14010">
        <v>3600000</v>
      </c>
      <c r="S14010">
        <v>57.279998999999997</v>
      </c>
    </row>
    <row r="14011" spans="13:19" x14ac:dyDescent="0.25">
      <c r="M14011" s="36">
        <v>22088</v>
      </c>
      <c r="N14011">
        <v>57.110000999999997</v>
      </c>
      <c r="O14011">
        <v>57.110000999999997</v>
      </c>
      <c r="P14011">
        <v>57.110000999999997</v>
      </c>
      <c r="Q14011">
        <v>57.110000999999997</v>
      </c>
      <c r="R14011">
        <v>3860000</v>
      </c>
      <c r="S14011">
        <v>57.110000999999997</v>
      </c>
    </row>
    <row r="14012" spans="13:19" x14ac:dyDescent="0.25">
      <c r="M14012" s="36">
        <v>22087</v>
      </c>
      <c r="N14012">
        <v>57.16</v>
      </c>
      <c r="O14012">
        <v>57.16</v>
      </c>
      <c r="P14012">
        <v>57.16</v>
      </c>
      <c r="Q14012">
        <v>57.16</v>
      </c>
      <c r="R14012">
        <v>3970000</v>
      </c>
      <c r="S14012">
        <v>57.16</v>
      </c>
    </row>
    <row r="14013" spans="13:19" x14ac:dyDescent="0.25">
      <c r="M14013" s="36">
        <v>22084</v>
      </c>
      <c r="N14013">
        <v>57.439999</v>
      </c>
      <c r="O14013">
        <v>57.439999</v>
      </c>
      <c r="P14013">
        <v>57.439999</v>
      </c>
      <c r="Q14013">
        <v>57.439999</v>
      </c>
      <c r="R14013">
        <v>3920000</v>
      </c>
      <c r="S14013">
        <v>57.439999</v>
      </c>
    </row>
    <row r="14014" spans="13:19" x14ac:dyDescent="0.25">
      <c r="M14014" s="36">
        <v>22083</v>
      </c>
      <c r="N14014">
        <v>57.5</v>
      </c>
      <c r="O14014">
        <v>57.5</v>
      </c>
      <c r="P14014">
        <v>57.5</v>
      </c>
      <c r="Q14014">
        <v>57.5</v>
      </c>
      <c r="R14014">
        <v>3540000</v>
      </c>
      <c r="S14014">
        <v>57.5</v>
      </c>
    </row>
    <row r="14015" spans="13:19" x14ac:dyDescent="0.25">
      <c r="M14015" s="36">
        <v>22082</v>
      </c>
      <c r="N14015">
        <v>57.57</v>
      </c>
      <c r="O14015">
        <v>57.57</v>
      </c>
      <c r="P14015">
        <v>57.57</v>
      </c>
      <c r="Q14015">
        <v>57.57</v>
      </c>
      <c r="R14015">
        <v>3630000</v>
      </c>
      <c r="S14015">
        <v>57.57</v>
      </c>
    </row>
    <row r="14016" spans="13:19" x14ac:dyDescent="0.25">
      <c r="M14016" s="36">
        <v>22081</v>
      </c>
      <c r="N14016">
        <v>57.91</v>
      </c>
      <c r="O14016">
        <v>57.91</v>
      </c>
      <c r="P14016">
        <v>57.91</v>
      </c>
      <c r="Q14016">
        <v>57.91</v>
      </c>
      <c r="R14016">
        <v>3430000</v>
      </c>
      <c r="S14016">
        <v>57.91</v>
      </c>
    </row>
    <row r="14017" spans="13:19" x14ac:dyDescent="0.25">
      <c r="M14017" s="36">
        <v>22080</v>
      </c>
      <c r="N14017">
        <v>57.990001999999997</v>
      </c>
      <c r="O14017">
        <v>57.990001999999997</v>
      </c>
      <c r="P14017">
        <v>57.990001999999997</v>
      </c>
      <c r="Q14017">
        <v>57.990001999999997</v>
      </c>
      <c r="R14017">
        <v>3180000</v>
      </c>
      <c r="S14017">
        <v>57.990001999999997</v>
      </c>
    </row>
    <row r="14018" spans="13:19" x14ac:dyDescent="0.25">
      <c r="M14018" s="36">
        <v>22077</v>
      </c>
      <c r="N14018">
        <v>57.970001000000003</v>
      </c>
      <c r="O14018">
        <v>57.970001000000003</v>
      </c>
      <c r="P14018">
        <v>57.970001000000003</v>
      </c>
      <c r="Q14018">
        <v>57.970001000000003</v>
      </c>
      <c r="R14018">
        <v>2940000</v>
      </c>
      <c r="S14018">
        <v>57.970001000000003</v>
      </c>
    </row>
    <row r="14019" spans="13:19" x14ac:dyDescent="0.25">
      <c r="M14019" s="36">
        <v>22076</v>
      </c>
      <c r="N14019">
        <v>58</v>
      </c>
      <c r="O14019">
        <v>58</v>
      </c>
      <c r="P14019">
        <v>58</v>
      </c>
      <c r="Q14019">
        <v>58</v>
      </c>
      <c r="R14019">
        <v>3820000</v>
      </c>
      <c r="S14019">
        <v>58</v>
      </c>
    </row>
    <row r="14020" spans="13:19" x14ac:dyDescent="0.25">
      <c r="M14020" s="36">
        <v>22075</v>
      </c>
      <c r="N14020">
        <v>57.889999000000003</v>
      </c>
      <c r="O14020">
        <v>57.889999000000003</v>
      </c>
      <c r="P14020">
        <v>57.889999000000003</v>
      </c>
      <c r="Q14020">
        <v>57.889999000000003</v>
      </c>
      <c r="R14020">
        <v>3800000</v>
      </c>
      <c r="S14020">
        <v>57.889999000000003</v>
      </c>
    </row>
    <row r="14021" spans="13:19" x14ac:dyDescent="0.25">
      <c r="M14021" s="36">
        <v>22074</v>
      </c>
      <c r="N14021">
        <v>57.43</v>
      </c>
      <c r="O14021">
        <v>57.43</v>
      </c>
      <c r="P14021">
        <v>57.43</v>
      </c>
      <c r="Q14021">
        <v>57.43</v>
      </c>
      <c r="R14021">
        <v>3710000</v>
      </c>
      <c r="S14021">
        <v>57.43</v>
      </c>
    </row>
    <row r="14022" spans="13:19" x14ac:dyDescent="0.25">
      <c r="M14022" s="36">
        <v>22073</v>
      </c>
      <c r="N14022">
        <v>56.889999000000003</v>
      </c>
      <c r="O14022">
        <v>56.889999000000003</v>
      </c>
      <c r="P14022">
        <v>56.889999000000003</v>
      </c>
      <c r="Q14022">
        <v>56.889999000000003</v>
      </c>
      <c r="R14022">
        <v>3220000</v>
      </c>
      <c r="S14022">
        <v>56.889999000000003</v>
      </c>
    </row>
    <row r="14023" spans="13:19" x14ac:dyDescent="0.25">
      <c r="M14023" s="36">
        <v>22070</v>
      </c>
      <c r="N14023">
        <v>56.23</v>
      </c>
      <c r="O14023">
        <v>56.23</v>
      </c>
      <c r="P14023">
        <v>56.23</v>
      </c>
      <c r="Q14023">
        <v>56.23</v>
      </c>
      <c r="R14023">
        <v>3340000</v>
      </c>
      <c r="S14023">
        <v>56.23</v>
      </c>
    </row>
    <row r="14024" spans="13:19" x14ac:dyDescent="0.25">
      <c r="M14024" s="36">
        <v>22069</v>
      </c>
      <c r="N14024">
        <v>56.130001</v>
      </c>
      <c r="O14024">
        <v>56.130001</v>
      </c>
      <c r="P14024">
        <v>56.130001</v>
      </c>
      <c r="Q14024">
        <v>56.130001</v>
      </c>
      <c r="R14024">
        <v>3730000</v>
      </c>
      <c r="S14024">
        <v>56.130001</v>
      </c>
    </row>
    <row r="14025" spans="13:19" x14ac:dyDescent="0.25">
      <c r="M14025" s="36">
        <v>22068</v>
      </c>
      <c r="N14025">
        <v>55.889999000000003</v>
      </c>
      <c r="O14025">
        <v>55.889999000000003</v>
      </c>
      <c r="P14025">
        <v>55.889999000000003</v>
      </c>
      <c r="Q14025">
        <v>55.889999000000003</v>
      </c>
      <c r="R14025">
        <v>3770000</v>
      </c>
      <c r="S14025">
        <v>55.889999000000003</v>
      </c>
    </row>
    <row r="14026" spans="13:19" x14ac:dyDescent="0.25">
      <c r="M14026" s="36">
        <v>22067</v>
      </c>
      <c r="N14026">
        <v>55.830002</v>
      </c>
      <c r="O14026">
        <v>55.830002</v>
      </c>
      <c r="P14026">
        <v>55.830002</v>
      </c>
      <c r="Q14026">
        <v>55.830002</v>
      </c>
      <c r="R14026">
        <v>3750000</v>
      </c>
      <c r="S14026">
        <v>55.830002</v>
      </c>
    </row>
    <row r="14027" spans="13:19" x14ac:dyDescent="0.25">
      <c r="M14027" s="36">
        <v>22063</v>
      </c>
      <c r="N14027">
        <v>55.740001999999997</v>
      </c>
      <c r="O14027">
        <v>55.740001999999997</v>
      </c>
      <c r="P14027">
        <v>55.740001999999997</v>
      </c>
      <c r="Q14027">
        <v>55.740001999999997</v>
      </c>
      <c r="R14027">
        <v>3040000</v>
      </c>
      <c r="S14027">
        <v>55.740001999999997</v>
      </c>
    </row>
    <row r="14028" spans="13:19" x14ac:dyDescent="0.25">
      <c r="M14028" s="36">
        <v>22062</v>
      </c>
      <c r="N14028">
        <v>55.709999000000003</v>
      </c>
      <c r="O14028">
        <v>55.709999000000003</v>
      </c>
      <c r="P14028">
        <v>55.709999000000003</v>
      </c>
      <c r="Q14028">
        <v>55.709999000000003</v>
      </c>
      <c r="R14028">
        <v>3720000</v>
      </c>
      <c r="S14028">
        <v>55.709999000000003</v>
      </c>
    </row>
    <row r="14029" spans="13:19" x14ac:dyDescent="0.25">
      <c r="M14029" s="36">
        <v>22061</v>
      </c>
      <c r="N14029">
        <v>55.669998</v>
      </c>
      <c r="O14029">
        <v>55.669998</v>
      </c>
      <c r="P14029">
        <v>55.669998</v>
      </c>
      <c r="Q14029">
        <v>55.669998</v>
      </c>
      <c r="R14029">
        <v>3440000</v>
      </c>
      <c r="S14029">
        <v>55.669998</v>
      </c>
    </row>
    <row r="14030" spans="13:19" x14ac:dyDescent="0.25">
      <c r="M14030" s="36">
        <v>22060</v>
      </c>
      <c r="N14030">
        <v>55.700001</v>
      </c>
      <c r="O14030">
        <v>55.700001</v>
      </c>
      <c r="P14030">
        <v>55.700001</v>
      </c>
      <c r="Q14030">
        <v>55.700001</v>
      </c>
      <c r="R14030">
        <v>3240000</v>
      </c>
      <c r="S14030">
        <v>55.700001</v>
      </c>
    </row>
    <row r="14031" spans="13:19" x14ac:dyDescent="0.25">
      <c r="M14031" s="36">
        <v>22059</v>
      </c>
      <c r="N14031">
        <v>55.759998000000003</v>
      </c>
      <c r="O14031">
        <v>55.759998000000003</v>
      </c>
      <c r="P14031">
        <v>55.759998000000003</v>
      </c>
      <c r="Q14031">
        <v>55.759998000000003</v>
      </c>
      <c r="R14031">
        <v>2530000</v>
      </c>
      <c r="S14031">
        <v>55.759998000000003</v>
      </c>
    </row>
    <row r="14032" spans="13:19" x14ac:dyDescent="0.25">
      <c r="M14032" s="36">
        <v>22056</v>
      </c>
      <c r="N14032">
        <v>55.73</v>
      </c>
      <c r="O14032">
        <v>55.73</v>
      </c>
      <c r="P14032">
        <v>55.73</v>
      </c>
      <c r="Q14032">
        <v>55.73</v>
      </c>
      <c r="R14032">
        <v>3170000</v>
      </c>
      <c r="S14032">
        <v>55.73</v>
      </c>
    </row>
    <row r="14033" spans="13:19" x14ac:dyDescent="0.25">
      <c r="M14033" s="36">
        <v>22055</v>
      </c>
      <c r="N14033">
        <v>55.68</v>
      </c>
      <c r="O14033">
        <v>55.68</v>
      </c>
      <c r="P14033">
        <v>55.68</v>
      </c>
      <c r="Q14033">
        <v>55.68</v>
      </c>
      <c r="R14033">
        <v>3700000</v>
      </c>
      <c r="S14033">
        <v>55.68</v>
      </c>
    </row>
    <row r="14034" spans="13:19" x14ac:dyDescent="0.25">
      <c r="M14034" s="36">
        <v>22054</v>
      </c>
      <c r="N14034">
        <v>55.439999</v>
      </c>
      <c r="O14034">
        <v>55.439999</v>
      </c>
      <c r="P14034">
        <v>55.439999</v>
      </c>
      <c r="Q14034">
        <v>55.439999</v>
      </c>
      <c r="R14034">
        <v>5240000</v>
      </c>
      <c r="S14034">
        <v>55.439999</v>
      </c>
    </row>
    <row r="14035" spans="13:19" x14ac:dyDescent="0.25">
      <c r="M14035" s="36">
        <v>22053</v>
      </c>
      <c r="N14035">
        <v>55.459999000000003</v>
      </c>
      <c r="O14035">
        <v>55.459999000000003</v>
      </c>
      <c r="P14035">
        <v>55.459999000000003</v>
      </c>
      <c r="Q14035">
        <v>55.459999000000003</v>
      </c>
      <c r="R14035">
        <v>4080000</v>
      </c>
      <c r="S14035">
        <v>55.459999000000003</v>
      </c>
    </row>
    <row r="14036" spans="13:19" x14ac:dyDescent="0.25">
      <c r="M14036" s="36">
        <v>22052</v>
      </c>
      <c r="N14036">
        <v>55.25</v>
      </c>
      <c r="O14036">
        <v>55.25</v>
      </c>
      <c r="P14036">
        <v>55.25</v>
      </c>
      <c r="Q14036">
        <v>55.25</v>
      </c>
      <c r="R14036">
        <v>3530000</v>
      </c>
      <c r="S14036">
        <v>55.25</v>
      </c>
    </row>
    <row r="14037" spans="13:19" x14ac:dyDescent="0.25">
      <c r="M14037" s="36">
        <v>22049</v>
      </c>
      <c r="N14037">
        <v>55.299999</v>
      </c>
      <c r="O14037">
        <v>55.299999</v>
      </c>
      <c r="P14037">
        <v>55.299999</v>
      </c>
      <c r="Q14037">
        <v>55.299999</v>
      </c>
      <c r="R14037">
        <v>3750000</v>
      </c>
      <c r="S14037">
        <v>55.299999</v>
      </c>
    </row>
    <row r="14038" spans="13:19" x14ac:dyDescent="0.25">
      <c r="M14038" s="36">
        <v>22048</v>
      </c>
      <c r="N14038">
        <v>54.849997999999999</v>
      </c>
      <c r="O14038">
        <v>54.849997999999999</v>
      </c>
      <c r="P14038">
        <v>54.849997999999999</v>
      </c>
      <c r="Q14038">
        <v>54.849997999999999</v>
      </c>
      <c r="R14038">
        <v>3220000</v>
      </c>
      <c r="S14038">
        <v>54.849997999999999</v>
      </c>
    </row>
    <row r="14039" spans="13:19" x14ac:dyDescent="0.25">
      <c r="M14039" s="36">
        <v>22047</v>
      </c>
      <c r="N14039">
        <v>54.57</v>
      </c>
      <c r="O14039">
        <v>54.57</v>
      </c>
      <c r="P14039">
        <v>54.57</v>
      </c>
      <c r="Q14039">
        <v>54.57</v>
      </c>
      <c r="R14039">
        <v>2900000</v>
      </c>
      <c r="S14039">
        <v>54.57</v>
      </c>
    </row>
    <row r="14040" spans="13:19" x14ac:dyDescent="0.25">
      <c r="M14040" s="36">
        <v>22046</v>
      </c>
      <c r="N14040">
        <v>54.419998</v>
      </c>
      <c r="O14040">
        <v>54.419998</v>
      </c>
      <c r="P14040">
        <v>54.419998</v>
      </c>
      <c r="Q14040">
        <v>54.419998</v>
      </c>
      <c r="R14040">
        <v>2870000</v>
      </c>
      <c r="S14040">
        <v>54.419998</v>
      </c>
    </row>
    <row r="14041" spans="13:19" x14ac:dyDescent="0.25">
      <c r="M14041" s="36">
        <v>22045</v>
      </c>
      <c r="N14041">
        <v>54.799999</v>
      </c>
      <c r="O14041">
        <v>54.799999</v>
      </c>
      <c r="P14041">
        <v>54.799999</v>
      </c>
      <c r="Q14041">
        <v>54.799999</v>
      </c>
      <c r="R14041">
        <v>2670000</v>
      </c>
      <c r="S14041">
        <v>54.799999</v>
      </c>
    </row>
    <row r="14042" spans="13:19" x14ac:dyDescent="0.25">
      <c r="M14042" s="36">
        <v>22042</v>
      </c>
      <c r="N14042">
        <v>54.75</v>
      </c>
      <c r="O14042">
        <v>54.75</v>
      </c>
      <c r="P14042">
        <v>54.75</v>
      </c>
      <c r="Q14042">
        <v>54.75</v>
      </c>
      <c r="R14042">
        <v>2560000</v>
      </c>
      <c r="S14042">
        <v>54.75</v>
      </c>
    </row>
    <row r="14043" spans="13:19" x14ac:dyDescent="0.25">
      <c r="M14043" s="36">
        <v>22041</v>
      </c>
      <c r="N14043">
        <v>54.860000999999997</v>
      </c>
      <c r="O14043">
        <v>54.860000999999997</v>
      </c>
      <c r="P14043">
        <v>54.860000999999997</v>
      </c>
      <c r="Q14043">
        <v>54.860000999999997</v>
      </c>
      <c r="R14043">
        <v>2670000</v>
      </c>
      <c r="S14043">
        <v>54.860000999999997</v>
      </c>
    </row>
    <row r="14044" spans="13:19" x14ac:dyDescent="0.25">
      <c r="M14044" s="36">
        <v>22040</v>
      </c>
      <c r="N14044">
        <v>55.040000999999997</v>
      </c>
      <c r="O14044">
        <v>55.040000999999997</v>
      </c>
      <c r="P14044">
        <v>55.040000999999997</v>
      </c>
      <c r="Q14044">
        <v>55.040000999999997</v>
      </c>
      <c r="R14044">
        <v>2870000</v>
      </c>
      <c r="S14044">
        <v>55.040000999999997</v>
      </c>
    </row>
    <row r="14045" spans="13:19" x14ac:dyDescent="0.25">
      <c r="M14045" s="36">
        <v>22039</v>
      </c>
      <c r="N14045">
        <v>54.830002</v>
      </c>
      <c r="O14045">
        <v>54.830002</v>
      </c>
      <c r="P14045">
        <v>54.830002</v>
      </c>
      <c r="Q14045">
        <v>54.830002</v>
      </c>
      <c r="R14045">
        <v>2910000</v>
      </c>
      <c r="S14045">
        <v>54.830002</v>
      </c>
    </row>
    <row r="14046" spans="13:19" x14ac:dyDescent="0.25">
      <c r="M14046" s="36">
        <v>22038</v>
      </c>
      <c r="N14046">
        <v>54.130001</v>
      </c>
      <c r="O14046">
        <v>54.130001</v>
      </c>
      <c r="P14046">
        <v>54.130001</v>
      </c>
      <c r="Q14046">
        <v>54.130001</v>
      </c>
      <c r="R14046">
        <v>2930000</v>
      </c>
      <c r="S14046">
        <v>54.130001</v>
      </c>
    </row>
    <row r="14047" spans="13:19" x14ac:dyDescent="0.25">
      <c r="M14047" s="36">
        <v>22035</v>
      </c>
      <c r="N14047">
        <v>54.369999</v>
      </c>
      <c r="O14047">
        <v>54.369999</v>
      </c>
      <c r="P14047">
        <v>54.369999</v>
      </c>
      <c r="Q14047">
        <v>54.369999</v>
      </c>
      <c r="R14047">
        <v>2850000</v>
      </c>
      <c r="S14047">
        <v>54.369999</v>
      </c>
    </row>
    <row r="14048" spans="13:19" x14ac:dyDescent="0.25">
      <c r="M14048" s="36">
        <v>22034</v>
      </c>
      <c r="N14048">
        <v>54.560001</v>
      </c>
      <c r="O14048">
        <v>54.560001</v>
      </c>
      <c r="P14048">
        <v>54.560001</v>
      </c>
      <c r="Q14048">
        <v>54.560001</v>
      </c>
      <c r="R14048">
        <v>3190000</v>
      </c>
      <c r="S14048">
        <v>54.560001</v>
      </c>
    </row>
    <row r="14049" spans="13:19" x14ac:dyDescent="0.25">
      <c r="M14049" s="36">
        <v>22033</v>
      </c>
      <c r="N14049">
        <v>55.040000999999997</v>
      </c>
      <c r="O14049">
        <v>55.040000999999997</v>
      </c>
      <c r="P14049">
        <v>55.040000999999997</v>
      </c>
      <c r="Q14049">
        <v>55.040000999999997</v>
      </c>
      <c r="R14049">
        <v>3020000</v>
      </c>
      <c r="S14049">
        <v>55.040000999999997</v>
      </c>
    </row>
    <row r="14050" spans="13:19" x14ac:dyDescent="0.25">
      <c r="M14050" s="36">
        <v>22032</v>
      </c>
      <c r="N14050">
        <v>55.040000999999997</v>
      </c>
      <c r="O14050">
        <v>55.040000999999997</v>
      </c>
      <c r="P14050">
        <v>55.040000999999997</v>
      </c>
      <c r="Q14050">
        <v>55.040000999999997</v>
      </c>
      <c r="R14050">
        <v>2940000</v>
      </c>
      <c r="S14050">
        <v>55.040000999999997</v>
      </c>
    </row>
    <row r="14051" spans="13:19" x14ac:dyDescent="0.25">
      <c r="M14051" s="36">
        <v>22031</v>
      </c>
      <c r="N14051">
        <v>54.860000999999997</v>
      </c>
      <c r="O14051">
        <v>54.860000999999997</v>
      </c>
      <c r="P14051">
        <v>54.860000999999997</v>
      </c>
      <c r="Q14051">
        <v>54.860000999999997</v>
      </c>
      <c r="R14051">
        <v>2980000</v>
      </c>
      <c r="S14051">
        <v>54.860000999999997</v>
      </c>
    </row>
    <row r="14052" spans="13:19" x14ac:dyDescent="0.25">
      <c r="M14052" s="36">
        <v>22028</v>
      </c>
      <c r="N14052">
        <v>55.419998</v>
      </c>
      <c r="O14052">
        <v>55.419998</v>
      </c>
      <c r="P14052">
        <v>55.419998</v>
      </c>
      <c r="Q14052">
        <v>55.419998</v>
      </c>
      <c r="R14052">
        <v>2850000</v>
      </c>
      <c r="S14052">
        <v>55.419998</v>
      </c>
    </row>
    <row r="14053" spans="13:19" x14ac:dyDescent="0.25">
      <c r="M14053" s="36">
        <v>22027</v>
      </c>
      <c r="N14053">
        <v>55.59</v>
      </c>
      <c r="O14053">
        <v>55.59</v>
      </c>
      <c r="P14053">
        <v>55.59</v>
      </c>
      <c r="Q14053">
        <v>55.59</v>
      </c>
      <c r="R14053">
        <v>2700000</v>
      </c>
      <c r="S14053">
        <v>55.59</v>
      </c>
    </row>
    <row r="14054" spans="13:19" x14ac:dyDescent="0.25">
      <c r="M14054" s="36">
        <v>22026</v>
      </c>
      <c r="N14054">
        <v>55.439999</v>
      </c>
      <c r="O14054">
        <v>55.439999</v>
      </c>
      <c r="P14054">
        <v>55.439999</v>
      </c>
      <c r="Q14054">
        <v>55.439999</v>
      </c>
      <c r="R14054">
        <v>3150000</v>
      </c>
      <c r="S14054">
        <v>55.439999</v>
      </c>
    </row>
    <row r="14055" spans="13:19" x14ac:dyDescent="0.25">
      <c r="M14055" s="36">
        <v>22025</v>
      </c>
      <c r="N14055">
        <v>56.130001</v>
      </c>
      <c r="O14055">
        <v>56.130001</v>
      </c>
      <c r="P14055">
        <v>56.130001</v>
      </c>
      <c r="Q14055">
        <v>56.130001</v>
      </c>
      <c r="R14055">
        <v>3080000</v>
      </c>
      <c r="S14055">
        <v>56.130001</v>
      </c>
    </row>
    <row r="14056" spans="13:19" x14ac:dyDescent="0.25">
      <c r="M14056" s="36">
        <v>22024</v>
      </c>
      <c r="N14056">
        <v>56.59</v>
      </c>
      <c r="O14056">
        <v>56.59</v>
      </c>
      <c r="P14056">
        <v>56.59</v>
      </c>
      <c r="Q14056">
        <v>56.59</v>
      </c>
      <c r="R14056">
        <v>3200000</v>
      </c>
      <c r="S14056">
        <v>56.59</v>
      </c>
    </row>
    <row r="14057" spans="13:19" x14ac:dyDescent="0.25">
      <c r="M14057" s="36">
        <v>22020</v>
      </c>
      <c r="N14057">
        <v>56.43</v>
      </c>
      <c r="O14057">
        <v>56.43</v>
      </c>
      <c r="P14057">
        <v>56.43</v>
      </c>
      <c r="Q14057">
        <v>56.43</v>
      </c>
      <c r="R14057">
        <v>2730000</v>
      </c>
      <c r="S14057">
        <v>56.43</v>
      </c>
    </row>
    <row r="14058" spans="13:19" x14ac:dyDescent="0.25">
      <c r="M14058" s="36">
        <v>22019</v>
      </c>
      <c r="N14058">
        <v>56.299999</v>
      </c>
      <c r="O14058">
        <v>56.299999</v>
      </c>
      <c r="P14058">
        <v>56.299999</v>
      </c>
      <c r="Q14058">
        <v>56.299999</v>
      </c>
      <c r="R14058">
        <v>2730000</v>
      </c>
      <c r="S14058">
        <v>56.299999</v>
      </c>
    </row>
    <row r="14059" spans="13:19" x14ac:dyDescent="0.25">
      <c r="M14059" s="36">
        <v>22018</v>
      </c>
      <c r="N14059">
        <v>56.299999</v>
      </c>
      <c r="O14059">
        <v>56.299999</v>
      </c>
      <c r="P14059">
        <v>56.299999</v>
      </c>
      <c r="Q14059">
        <v>56.299999</v>
      </c>
      <c r="R14059">
        <v>2470000</v>
      </c>
      <c r="S14059">
        <v>56.299999</v>
      </c>
    </row>
    <row r="14060" spans="13:19" x14ac:dyDescent="0.25">
      <c r="M14060" s="36">
        <v>22017</v>
      </c>
      <c r="N14060">
        <v>56.169998</v>
      </c>
      <c r="O14060">
        <v>56.169998</v>
      </c>
      <c r="P14060">
        <v>56.169998</v>
      </c>
      <c r="Q14060">
        <v>56.169998</v>
      </c>
      <c r="R14060">
        <v>2520000</v>
      </c>
      <c r="S14060">
        <v>56.169998</v>
      </c>
    </row>
    <row r="14061" spans="13:19" x14ac:dyDescent="0.25">
      <c r="M14061" s="36">
        <v>22014</v>
      </c>
      <c r="N14061">
        <v>56.389999000000003</v>
      </c>
      <c r="O14061">
        <v>56.389999000000003</v>
      </c>
      <c r="P14061">
        <v>56.389999000000003</v>
      </c>
      <c r="Q14061">
        <v>56.389999000000003</v>
      </c>
      <c r="R14061">
        <v>2820000</v>
      </c>
      <c r="S14061">
        <v>56.389999000000003</v>
      </c>
    </row>
    <row r="14062" spans="13:19" x14ac:dyDescent="0.25">
      <c r="M14062" s="36">
        <v>22013</v>
      </c>
      <c r="N14062">
        <v>56.52</v>
      </c>
      <c r="O14062">
        <v>56.52</v>
      </c>
      <c r="P14062">
        <v>56.52</v>
      </c>
      <c r="Q14062">
        <v>56.52</v>
      </c>
      <c r="R14062">
        <v>3070000</v>
      </c>
      <c r="S14062">
        <v>56.52</v>
      </c>
    </row>
    <row r="14063" spans="13:19" x14ac:dyDescent="0.25">
      <c r="M14063" s="36">
        <v>22012</v>
      </c>
      <c r="N14063">
        <v>56.509998000000003</v>
      </c>
      <c r="O14063">
        <v>56.509998000000003</v>
      </c>
      <c r="P14063">
        <v>56.509998000000003</v>
      </c>
      <c r="Q14063">
        <v>56.509998000000003</v>
      </c>
      <c r="R14063">
        <v>3450000</v>
      </c>
      <c r="S14063">
        <v>56.509998000000003</v>
      </c>
    </row>
    <row r="14064" spans="13:19" x14ac:dyDescent="0.25">
      <c r="M14064" s="36">
        <v>22011</v>
      </c>
      <c r="N14064">
        <v>55.369999</v>
      </c>
      <c r="O14064">
        <v>55.369999</v>
      </c>
      <c r="P14064">
        <v>55.369999</v>
      </c>
      <c r="Q14064">
        <v>55.369999</v>
      </c>
      <c r="R14064">
        <v>2840000</v>
      </c>
      <c r="S14064">
        <v>55.369999</v>
      </c>
    </row>
    <row r="14065" spans="13:19" x14ac:dyDescent="0.25">
      <c r="M14065" s="36">
        <v>22010</v>
      </c>
      <c r="N14065">
        <v>55.540000999999997</v>
      </c>
      <c r="O14065">
        <v>55.540000999999997</v>
      </c>
      <c r="P14065">
        <v>55.540000999999997</v>
      </c>
      <c r="Q14065">
        <v>55.540000999999997</v>
      </c>
      <c r="R14065">
        <v>2450000</v>
      </c>
      <c r="S14065">
        <v>55.540000999999997</v>
      </c>
    </row>
    <row r="14066" spans="13:19" x14ac:dyDescent="0.25">
      <c r="M14066" s="36">
        <v>22007</v>
      </c>
      <c r="N14066">
        <v>55.43</v>
      </c>
      <c r="O14066">
        <v>55.43</v>
      </c>
      <c r="P14066">
        <v>55.43</v>
      </c>
      <c r="Q14066">
        <v>55.43</v>
      </c>
      <c r="R14066">
        <v>2260000</v>
      </c>
      <c r="S14066">
        <v>55.43</v>
      </c>
    </row>
    <row r="14067" spans="13:19" x14ac:dyDescent="0.25">
      <c r="M14067" s="36">
        <v>22006</v>
      </c>
      <c r="N14067">
        <v>55.34</v>
      </c>
      <c r="O14067">
        <v>55.34</v>
      </c>
      <c r="P14067">
        <v>55.34</v>
      </c>
      <c r="Q14067">
        <v>55.34</v>
      </c>
      <c r="R14067">
        <v>2690000</v>
      </c>
      <c r="S14067">
        <v>55.34</v>
      </c>
    </row>
    <row r="14068" spans="13:19" x14ac:dyDescent="0.25">
      <c r="M14068" s="36">
        <v>22005</v>
      </c>
      <c r="N14068">
        <v>55.66</v>
      </c>
      <c r="O14068">
        <v>55.66</v>
      </c>
      <c r="P14068">
        <v>55.66</v>
      </c>
      <c r="Q14068">
        <v>55.66</v>
      </c>
      <c r="R14068">
        <v>2450000</v>
      </c>
      <c r="S14068">
        <v>55.66</v>
      </c>
    </row>
    <row r="14069" spans="13:19" x14ac:dyDescent="0.25">
      <c r="M14069" s="36">
        <v>22004</v>
      </c>
      <c r="N14069">
        <v>55.779998999999997</v>
      </c>
      <c r="O14069">
        <v>55.779998999999997</v>
      </c>
      <c r="P14069">
        <v>55.779998999999997</v>
      </c>
      <c r="Q14069">
        <v>55.779998999999997</v>
      </c>
      <c r="R14069">
        <v>2320000</v>
      </c>
      <c r="S14069">
        <v>55.779998999999997</v>
      </c>
    </row>
    <row r="14070" spans="13:19" x14ac:dyDescent="0.25">
      <c r="M14070" s="36">
        <v>22003</v>
      </c>
      <c r="N14070">
        <v>55.860000999999997</v>
      </c>
      <c r="O14070">
        <v>55.860000999999997</v>
      </c>
      <c r="P14070">
        <v>55.860000999999997</v>
      </c>
      <c r="Q14070">
        <v>55.860000999999997</v>
      </c>
      <c r="R14070">
        <v>2500000</v>
      </c>
      <c r="S14070">
        <v>55.860000999999997</v>
      </c>
    </row>
    <row r="14071" spans="13:19" x14ac:dyDescent="0.25">
      <c r="M14071" s="36">
        <v>22000</v>
      </c>
      <c r="N14071">
        <v>55.98</v>
      </c>
      <c r="O14071">
        <v>55.98</v>
      </c>
      <c r="P14071">
        <v>55.98</v>
      </c>
      <c r="Q14071">
        <v>55.98</v>
      </c>
      <c r="R14071">
        <v>2640000</v>
      </c>
      <c r="S14071">
        <v>55.98</v>
      </c>
    </row>
    <row r="14072" spans="13:19" x14ac:dyDescent="0.25">
      <c r="M14072" s="36">
        <v>21999</v>
      </c>
      <c r="N14072">
        <v>55.98</v>
      </c>
      <c r="O14072">
        <v>55.98</v>
      </c>
      <c r="P14072">
        <v>55.98</v>
      </c>
      <c r="Q14072">
        <v>55.98</v>
      </c>
      <c r="R14072">
        <v>2940000</v>
      </c>
      <c r="S14072">
        <v>55.98</v>
      </c>
    </row>
    <row r="14073" spans="13:19" x14ac:dyDescent="0.25">
      <c r="M14073" s="36">
        <v>21998</v>
      </c>
      <c r="N14073">
        <v>55.740001999999997</v>
      </c>
      <c r="O14073">
        <v>55.740001999999997</v>
      </c>
      <c r="P14073">
        <v>55.740001999999997</v>
      </c>
      <c r="Q14073">
        <v>55.740001999999997</v>
      </c>
      <c r="R14073">
        <v>3020000</v>
      </c>
      <c r="S14073">
        <v>55.740001999999997</v>
      </c>
    </row>
    <row r="14074" spans="13:19" x14ac:dyDescent="0.25">
      <c r="M14074" s="36">
        <v>21997</v>
      </c>
      <c r="N14074">
        <v>55.290000999999997</v>
      </c>
      <c r="O14074">
        <v>55.290000999999997</v>
      </c>
      <c r="P14074">
        <v>55.290000999999997</v>
      </c>
      <c r="Q14074">
        <v>55.290000999999997</v>
      </c>
      <c r="R14074">
        <v>2490000</v>
      </c>
      <c r="S14074">
        <v>55.290000999999997</v>
      </c>
    </row>
    <row r="14075" spans="13:19" x14ac:dyDescent="0.25">
      <c r="M14075" s="36">
        <v>21996</v>
      </c>
      <c r="N14075">
        <v>55.07</v>
      </c>
      <c r="O14075">
        <v>55.07</v>
      </c>
      <c r="P14075">
        <v>55.07</v>
      </c>
      <c r="Q14075">
        <v>55.07</v>
      </c>
      <c r="R14075">
        <v>2500000</v>
      </c>
      <c r="S14075">
        <v>55.07</v>
      </c>
    </row>
    <row r="14076" spans="13:19" x14ac:dyDescent="0.25">
      <c r="M14076" s="36">
        <v>21993</v>
      </c>
      <c r="N14076">
        <v>55.009998000000003</v>
      </c>
      <c r="O14076">
        <v>55.009998000000003</v>
      </c>
      <c r="P14076">
        <v>55.009998000000003</v>
      </c>
      <c r="Q14076">
        <v>55.009998000000003</v>
      </c>
      <c r="R14076">
        <v>2620000</v>
      </c>
      <c r="S14076">
        <v>55.009998000000003</v>
      </c>
    </row>
    <row r="14077" spans="13:19" x14ac:dyDescent="0.25">
      <c r="M14077" s="36">
        <v>21992</v>
      </c>
      <c r="N14077">
        <v>54.959999000000003</v>
      </c>
      <c r="O14077">
        <v>54.959999000000003</v>
      </c>
      <c r="P14077">
        <v>54.959999000000003</v>
      </c>
      <c r="Q14077">
        <v>54.959999000000003</v>
      </c>
      <c r="R14077">
        <v>2140000</v>
      </c>
      <c r="S14077">
        <v>54.959999000000003</v>
      </c>
    </row>
    <row r="14078" spans="13:19" x14ac:dyDescent="0.25">
      <c r="M14078" s="36">
        <v>21991</v>
      </c>
      <c r="N14078">
        <v>55.040000999999997</v>
      </c>
      <c r="O14078">
        <v>55.040000999999997</v>
      </c>
      <c r="P14078">
        <v>55.040000999999997</v>
      </c>
      <c r="Q14078">
        <v>55.040000999999997</v>
      </c>
      <c r="R14078">
        <v>2960000</v>
      </c>
      <c r="S14078">
        <v>55.040000999999997</v>
      </c>
    </row>
    <row r="14079" spans="13:19" x14ac:dyDescent="0.25">
      <c r="M14079" s="36">
        <v>21990</v>
      </c>
      <c r="N14079">
        <v>54.740001999999997</v>
      </c>
      <c r="O14079">
        <v>54.740001999999997</v>
      </c>
      <c r="P14079">
        <v>54.740001999999997</v>
      </c>
      <c r="Q14079">
        <v>54.740001999999997</v>
      </c>
      <c r="R14079">
        <v>2690000</v>
      </c>
      <c r="S14079">
        <v>54.740001999999997</v>
      </c>
    </row>
    <row r="14080" spans="13:19" x14ac:dyDescent="0.25">
      <c r="M14080" s="36">
        <v>21989</v>
      </c>
      <c r="N14080">
        <v>54.32</v>
      </c>
      <c r="O14080">
        <v>54.32</v>
      </c>
      <c r="P14080">
        <v>54.32</v>
      </c>
      <c r="Q14080">
        <v>54.32</v>
      </c>
      <c r="R14080">
        <v>2530000</v>
      </c>
      <c r="S14080">
        <v>54.32</v>
      </c>
    </row>
    <row r="14081" spans="13:19" x14ac:dyDescent="0.25">
      <c r="M14081" s="36">
        <v>21986</v>
      </c>
      <c r="N14081">
        <v>54.240001999999997</v>
      </c>
      <c r="O14081">
        <v>54.240001999999997</v>
      </c>
      <c r="P14081">
        <v>54.240001999999997</v>
      </c>
      <c r="Q14081">
        <v>54.240001999999997</v>
      </c>
      <c r="R14081">
        <v>2770000</v>
      </c>
      <c r="S14081">
        <v>54.240001999999997</v>
      </c>
    </row>
    <row r="14082" spans="13:19" x14ac:dyDescent="0.25">
      <c r="M14082" s="36">
        <v>21985</v>
      </c>
      <c r="N14082">
        <v>53.830002</v>
      </c>
      <c r="O14082">
        <v>53.830002</v>
      </c>
      <c r="P14082">
        <v>53.830002</v>
      </c>
      <c r="Q14082">
        <v>53.830002</v>
      </c>
      <c r="R14082">
        <v>3350000</v>
      </c>
      <c r="S14082">
        <v>53.830002</v>
      </c>
    </row>
    <row r="14083" spans="13:19" x14ac:dyDescent="0.25">
      <c r="M14083" s="36">
        <v>21984</v>
      </c>
      <c r="N14083">
        <v>54.040000999999997</v>
      </c>
      <c r="O14083">
        <v>54.040000999999997</v>
      </c>
      <c r="P14083">
        <v>54.040000999999997</v>
      </c>
      <c r="Q14083">
        <v>54.040000999999997</v>
      </c>
      <c r="R14083">
        <v>3580000</v>
      </c>
      <c r="S14083">
        <v>54.040000999999997</v>
      </c>
    </row>
    <row r="14084" spans="13:19" x14ac:dyDescent="0.25">
      <c r="M14084" s="36">
        <v>21983</v>
      </c>
      <c r="N14084">
        <v>53.470001000000003</v>
      </c>
      <c r="O14084">
        <v>53.470001000000003</v>
      </c>
      <c r="P14084">
        <v>53.470001000000003</v>
      </c>
      <c r="Q14084">
        <v>53.470001000000003</v>
      </c>
      <c r="R14084">
        <v>3370000</v>
      </c>
      <c r="S14084">
        <v>53.470001000000003</v>
      </c>
    </row>
    <row r="14085" spans="13:19" x14ac:dyDescent="0.25">
      <c r="M14085" s="36">
        <v>21982</v>
      </c>
      <c r="N14085">
        <v>54.02</v>
      </c>
      <c r="O14085">
        <v>54.02</v>
      </c>
      <c r="P14085">
        <v>54.02</v>
      </c>
      <c r="Q14085">
        <v>54.02</v>
      </c>
      <c r="R14085">
        <v>2900000</v>
      </c>
      <c r="S14085">
        <v>54.02</v>
      </c>
    </row>
    <row r="14086" spans="13:19" x14ac:dyDescent="0.25">
      <c r="M14086" s="36">
        <v>21979</v>
      </c>
      <c r="N14086">
        <v>54.57</v>
      </c>
      <c r="O14086">
        <v>54.57</v>
      </c>
      <c r="P14086">
        <v>54.57</v>
      </c>
      <c r="Q14086">
        <v>54.57</v>
      </c>
      <c r="R14086">
        <v>4060000</v>
      </c>
      <c r="S14086">
        <v>54.57</v>
      </c>
    </row>
    <row r="14087" spans="13:19" x14ac:dyDescent="0.25">
      <c r="M14087" s="36">
        <v>21978</v>
      </c>
      <c r="N14087">
        <v>54.779998999999997</v>
      </c>
      <c r="O14087">
        <v>54.779998999999997</v>
      </c>
      <c r="P14087">
        <v>54.779998999999997</v>
      </c>
      <c r="Q14087">
        <v>54.779998999999997</v>
      </c>
      <c r="R14087">
        <v>3160000</v>
      </c>
      <c r="S14087">
        <v>54.779998999999997</v>
      </c>
    </row>
    <row r="14088" spans="13:19" x14ac:dyDescent="0.25">
      <c r="M14088" s="36">
        <v>21977</v>
      </c>
      <c r="N14088">
        <v>55.619999</v>
      </c>
      <c r="O14088">
        <v>55.619999</v>
      </c>
      <c r="P14088">
        <v>55.619999</v>
      </c>
      <c r="Q14088">
        <v>55.619999</v>
      </c>
      <c r="R14088">
        <v>3110000</v>
      </c>
      <c r="S14088">
        <v>55.619999</v>
      </c>
    </row>
    <row r="14089" spans="13:19" x14ac:dyDescent="0.25">
      <c r="M14089" s="36">
        <v>21976</v>
      </c>
      <c r="N14089">
        <v>56.009998000000003</v>
      </c>
      <c r="O14089">
        <v>56.009998000000003</v>
      </c>
      <c r="P14089">
        <v>56.009998000000003</v>
      </c>
      <c r="Q14089">
        <v>56.009998000000003</v>
      </c>
      <c r="R14089">
        <v>2920000</v>
      </c>
      <c r="S14089">
        <v>56.009998000000003</v>
      </c>
    </row>
    <row r="14090" spans="13:19" x14ac:dyDescent="0.25">
      <c r="M14090" s="36">
        <v>21975</v>
      </c>
      <c r="N14090">
        <v>56.119999</v>
      </c>
      <c r="O14090">
        <v>56.119999</v>
      </c>
      <c r="P14090">
        <v>56.119999</v>
      </c>
      <c r="Q14090">
        <v>56.119999</v>
      </c>
      <c r="R14090">
        <v>2990000</v>
      </c>
      <c r="S14090">
        <v>56.119999</v>
      </c>
    </row>
    <row r="14091" spans="13:19" x14ac:dyDescent="0.25">
      <c r="M14091" s="36">
        <v>21972</v>
      </c>
      <c r="N14091">
        <v>56.16</v>
      </c>
      <c r="O14091">
        <v>56.16</v>
      </c>
      <c r="P14091">
        <v>56.16</v>
      </c>
      <c r="Q14091">
        <v>56.16</v>
      </c>
      <c r="R14091">
        <v>3380000</v>
      </c>
      <c r="S14091">
        <v>56.16</v>
      </c>
    </row>
    <row r="14092" spans="13:19" x14ac:dyDescent="0.25">
      <c r="M14092" s="36">
        <v>21971</v>
      </c>
      <c r="N14092">
        <v>55.93</v>
      </c>
      <c r="O14092">
        <v>55.93</v>
      </c>
      <c r="P14092">
        <v>55.93</v>
      </c>
      <c r="Q14092">
        <v>55.93</v>
      </c>
      <c r="R14092">
        <v>3600000</v>
      </c>
      <c r="S14092">
        <v>55.93</v>
      </c>
    </row>
    <row r="14093" spans="13:19" x14ac:dyDescent="0.25">
      <c r="M14093" s="36">
        <v>21970</v>
      </c>
      <c r="N14093">
        <v>55.740001999999997</v>
      </c>
      <c r="O14093">
        <v>55.740001999999997</v>
      </c>
      <c r="P14093">
        <v>55.740001999999997</v>
      </c>
      <c r="Q14093">
        <v>55.740001999999997</v>
      </c>
      <c r="R14093">
        <v>2740000</v>
      </c>
      <c r="S14093">
        <v>55.740001999999997</v>
      </c>
    </row>
    <row r="14094" spans="13:19" x14ac:dyDescent="0.25">
      <c r="M14094" s="36">
        <v>21969</v>
      </c>
      <c r="N14094">
        <v>55.939999</v>
      </c>
      <c r="O14094">
        <v>55.939999</v>
      </c>
      <c r="P14094">
        <v>55.939999</v>
      </c>
      <c r="Q14094">
        <v>55.939999</v>
      </c>
      <c r="R14094">
        <v>2960000</v>
      </c>
      <c r="S14094">
        <v>55.939999</v>
      </c>
    </row>
    <row r="14095" spans="13:19" x14ac:dyDescent="0.25">
      <c r="M14095" s="36">
        <v>21965</v>
      </c>
      <c r="N14095">
        <v>56.240001999999997</v>
      </c>
      <c r="O14095">
        <v>56.240001999999997</v>
      </c>
      <c r="P14095">
        <v>56.240001999999997</v>
      </c>
      <c r="Q14095">
        <v>56.240001999999997</v>
      </c>
      <c r="R14095">
        <v>3230000</v>
      </c>
      <c r="S14095">
        <v>56.240001999999997</v>
      </c>
    </row>
    <row r="14096" spans="13:19" x14ac:dyDescent="0.25">
      <c r="M14096" s="36">
        <v>21964</v>
      </c>
      <c r="N14096">
        <v>55.799999</v>
      </c>
      <c r="O14096">
        <v>55.799999</v>
      </c>
      <c r="P14096">
        <v>55.799999</v>
      </c>
      <c r="Q14096">
        <v>55.799999</v>
      </c>
      <c r="R14096">
        <v>3800000</v>
      </c>
      <c r="S14096">
        <v>55.799999</v>
      </c>
    </row>
    <row r="14097" spans="13:19" x14ac:dyDescent="0.25">
      <c r="M14097" s="36">
        <v>21963</v>
      </c>
      <c r="N14097">
        <v>55.029998999999997</v>
      </c>
      <c r="O14097">
        <v>55.029998999999997</v>
      </c>
      <c r="P14097">
        <v>55.029998999999997</v>
      </c>
      <c r="Q14097">
        <v>55.029998999999997</v>
      </c>
      <c r="R14097">
        <v>4210000</v>
      </c>
      <c r="S14097">
        <v>55.029998999999997</v>
      </c>
    </row>
    <row r="14098" spans="13:19" x14ac:dyDescent="0.25">
      <c r="M14098" s="36">
        <v>21962</v>
      </c>
      <c r="N14098">
        <v>54.73</v>
      </c>
      <c r="O14098">
        <v>54.73</v>
      </c>
      <c r="P14098">
        <v>54.73</v>
      </c>
      <c r="Q14098">
        <v>54.73</v>
      </c>
      <c r="R14098">
        <v>3270000</v>
      </c>
      <c r="S14098">
        <v>54.73</v>
      </c>
    </row>
    <row r="14099" spans="13:19" x14ac:dyDescent="0.25">
      <c r="M14099" s="36">
        <v>21961</v>
      </c>
      <c r="N14099">
        <v>55.169998</v>
      </c>
      <c r="O14099">
        <v>55.169998</v>
      </c>
      <c r="P14099">
        <v>55.169998</v>
      </c>
      <c r="Q14099">
        <v>55.169998</v>
      </c>
      <c r="R14099">
        <v>2780000</v>
      </c>
      <c r="S14099">
        <v>55.169998</v>
      </c>
    </row>
    <row r="14100" spans="13:19" x14ac:dyDescent="0.25">
      <c r="M14100" s="36">
        <v>21958</v>
      </c>
      <c r="N14100">
        <v>55.459999000000003</v>
      </c>
      <c r="O14100">
        <v>55.459999000000003</v>
      </c>
      <c r="P14100">
        <v>55.459999000000003</v>
      </c>
      <c r="Q14100">
        <v>55.459999000000003</v>
      </c>
      <c r="R14100">
        <v>2230000</v>
      </c>
      <c r="S14100">
        <v>55.459999000000003</v>
      </c>
    </row>
    <row r="14101" spans="13:19" x14ac:dyDescent="0.25">
      <c r="M14101" s="36">
        <v>21957</v>
      </c>
      <c r="N14101">
        <v>55.18</v>
      </c>
      <c r="O14101">
        <v>55.18</v>
      </c>
      <c r="P14101">
        <v>55.18</v>
      </c>
      <c r="Q14101">
        <v>55.18</v>
      </c>
      <c r="R14101">
        <v>2610000</v>
      </c>
      <c r="S14101">
        <v>55.18</v>
      </c>
    </row>
    <row r="14102" spans="13:19" x14ac:dyDescent="0.25">
      <c r="M14102" s="36">
        <v>21956</v>
      </c>
      <c r="N14102">
        <v>55.490001999999997</v>
      </c>
      <c r="O14102">
        <v>55.490001999999997</v>
      </c>
      <c r="P14102">
        <v>55.490001999999997</v>
      </c>
      <c r="Q14102">
        <v>55.490001999999997</v>
      </c>
      <c r="R14102">
        <v>2440000</v>
      </c>
      <c r="S14102">
        <v>55.490001999999997</v>
      </c>
    </row>
    <row r="14103" spans="13:19" x14ac:dyDescent="0.25">
      <c r="M14103" s="36">
        <v>21955</v>
      </c>
      <c r="N14103">
        <v>55.84</v>
      </c>
      <c r="O14103">
        <v>55.84</v>
      </c>
      <c r="P14103">
        <v>55.84</v>
      </c>
      <c r="Q14103">
        <v>55.84</v>
      </c>
      <c r="R14103">
        <v>2860000</v>
      </c>
      <c r="S14103">
        <v>55.84</v>
      </c>
    </row>
    <row r="14104" spans="13:19" x14ac:dyDescent="0.25">
      <c r="M14104" s="36">
        <v>21954</v>
      </c>
      <c r="N14104">
        <v>55.32</v>
      </c>
      <c r="O14104">
        <v>55.32</v>
      </c>
      <c r="P14104">
        <v>55.32</v>
      </c>
      <c r="Q14104">
        <v>55.32</v>
      </c>
      <c r="R14104">
        <v>3350000</v>
      </c>
      <c r="S14104">
        <v>55.32</v>
      </c>
    </row>
    <row r="14105" spans="13:19" x14ac:dyDescent="0.25">
      <c r="M14105" s="36">
        <v>21951</v>
      </c>
      <c r="N14105">
        <v>55.98</v>
      </c>
      <c r="O14105">
        <v>55.98</v>
      </c>
      <c r="P14105">
        <v>55.98</v>
      </c>
      <c r="Q14105">
        <v>55.98</v>
      </c>
      <c r="R14105">
        <v>2530000</v>
      </c>
      <c r="S14105">
        <v>55.98</v>
      </c>
    </row>
    <row r="14106" spans="13:19" x14ac:dyDescent="0.25">
      <c r="M14106" s="36">
        <v>21950</v>
      </c>
      <c r="N14106">
        <v>56.27</v>
      </c>
      <c r="O14106">
        <v>56.27</v>
      </c>
      <c r="P14106">
        <v>56.27</v>
      </c>
      <c r="Q14106">
        <v>56.27</v>
      </c>
      <c r="R14106">
        <v>2600000</v>
      </c>
      <c r="S14106">
        <v>56.27</v>
      </c>
    </row>
    <row r="14107" spans="13:19" x14ac:dyDescent="0.25">
      <c r="M14107" s="36">
        <v>21949</v>
      </c>
      <c r="N14107">
        <v>56.32</v>
      </c>
      <c r="O14107">
        <v>56.32</v>
      </c>
      <c r="P14107">
        <v>56.32</v>
      </c>
      <c r="Q14107">
        <v>56.32</v>
      </c>
      <c r="R14107">
        <v>3020000</v>
      </c>
      <c r="S14107">
        <v>56.32</v>
      </c>
    </row>
    <row r="14108" spans="13:19" x14ac:dyDescent="0.25">
      <c r="M14108" s="36">
        <v>21948</v>
      </c>
      <c r="N14108">
        <v>56.82</v>
      </c>
      <c r="O14108">
        <v>56.82</v>
      </c>
      <c r="P14108">
        <v>56.82</v>
      </c>
      <c r="Q14108">
        <v>56.82</v>
      </c>
      <c r="R14108">
        <v>3080000</v>
      </c>
      <c r="S14108">
        <v>56.82</v>
      </c>
    </row>
    <row r="14109" spans="13:19" x14ac:dyDescent="0.25">
      <c r="M14109" s="36">
        <v>21947</v>
      </c>
      <c r="N14109">
        <v>55.959999000000003</v>
      </c>
      <c r="O14109">
        <v>55.959999000000003</v>
      </c>
      <c r="P14109">
        <v>55.959999000000003</v>
      </c>
      <c r="Q14109">
        <v>55.959999000000003</v>
      </c>
      <c r="R14109">
        <v>2820000</v>
      </c>
      <c r="S14109">
        <v>55.959999000000003</v>
      </c>
    </row>
    <row r="14110" spans="13:19" x14ac:dyDescent="0.25">
      <c r="M14110" s="36">
        <v>21944</v>
      </c>
      <c r="N14110">
        <v>55.610000999999997</v>
      </c>
      <c r="O14110">
        <v>55.610000999999997</v>
      </c>
      <c r="P14110">
        <v>55.610000999999997</v>
      </c>
      <c r="Q14110">
        <v>55.610000999999997</v>
      </c>
      <c r="R14110">
        <v>3060000</v>
      </c>
      <c r="S14110">
        <v>55.610000999999997</v>
      </c>
    </row>
    <row r="14111" spans="13:19" x14ac:dyDescent="0.25">
      <c r="M14111" s="36">
        <v>21943</v>
      </c>
      <c r="N14111">
        <v>56.130001</v>
      </c>
      <c r="O14111">
        <v>56.130001</v>
      </c>
      <c r="P14111">
        <v>56.130001</v>
      </c>
      <c r="Q14111">
        <v>56.130001</v>
      </c>
      <c r="R14111">
        <v>2630000</v>
      </c>
      <c r="S14111">
        <v>56.130001</v>
      </c>
    </row>
    <row r="14112" spans="13:19" x14ac:dyDescent="0.25">
      <c r="M14112" s="36">
        <v>21942</v>
      </c>
      <c r="N14112">
        <v>56.720001000000003</v>
      </c>
      <c r="O14112">
        <v>56.720001000000003</v>
      </c>
      <c r="P14112">
        <v>56.720001000000003</v>
      </c>
      <c r="Q14112">
        <v>56.720001000000003</v>
      </c>
      <c r="R14112">
        <v>2460000</v>
      </c>
      <c r="S14112">
        <v>56.720001000000003</v>
      </c>
    </row>
    <row r="14113" spans="13:19" x14ac:dyDescent="0.25">
      <c r="M14113" s="36">
        <v>21941</v>
      </c>
      <c r="N14113">
        <v>56.860000999999997</v>
      </c>
      <c r="O14113">
        <v>56.860000999999997</v>
      </c>
      <c r="P14113">
        <v>56.860000999999997</v>
      </c>
      <c r="Q14113">
        <v>56.860000999999997</v>
      </c>
      <c r="R14113">
        <v>3060000</v>
      </c>
      <c r="S14113">
        <v>56.860000999999997</v>
      </c>
    </row>
    <row r="14114" spans="13:19" x14ac:dyDescent="0.25">
      <c r="M14114" s="36">
        <v>21940</v>
      </c>
      <c r="N14114">
        <v>56.779998999999997</v>
      </c>
      <c r="O14114">
        <v>56.779998999999997</v>
      </c>
      <c r="P14114">
        <v>56.779998999999997</v>
      </c>
      <c r="Q14114">
        <v>56.779998999999997</v>
      </c>
      <c r="R14114">
        <v>2790000</v>
      </c>
      <c r="S14114">
        <v>56.779998999999997</v>
      </c>
    </row>
    <row r="14115" spans="13:19" x14ac:dyDescent="0.25">
      <c r="M14115" s="36">
        <v>21937</v>
      </c>
      <c r="N14115">
        <v>57.380001</v>
      </c>
      <c r="O14115">
        <v>57.380001</v>
      </c>
      <c r="P14115">
        <v>57.380001</v>
      </c>
      <c r="Q14115">
        <v>57.380001</v>
      </c>
      <c r="R14115">
        <v>2690000</v>
      </c>
      <c r="S14115">
        <v>57.380001</v>
      </c>
    </row>
    <row r="14116" spans="13:19" x14ac:dyDescent="0.25">
      <c r="M14116" s="36">
        <v>21936</v>
      </c>
      <c r="N14116">
        <v>57.209999000000003</v>
      </c>
      <c r="O14116">
        <v>57.209999000000003</v>
      </c>
      <c r="P14116">
        <v>57.209999000000003</v>
      </c>
      <c r="Q14116">
        <v>57.209999000000003</v>
      </c>
      <c r="R14116">
        <v>2700000</v>
      </c>
      <c r="S14116">
        <v>57.209999000000003</v>
      </c>
    </row>
    <row r="14117" spans="13:19" x14ac:dyDescent="0.25">
      <c r="M14117" s="36">
        <v>21935</v>
      </c>
      <c r="N14117">
        <v>57.07</v>
      </c>
      <c r="O14117">
        <v>57.07</v>
      </c>
      <c r="P14117">
        <v>57.07</v>
      </c>
      <c r="Q14117">
        <v>57.07</v>
      </c>
      <c r="R14117">
        <v>2720000</v>
      </c>
      <c r="S14117">
        <v>57.07</v>
      </c>
    </row>
    <row r="14118" spans="13:19" x14ac:dyDescent="0.25">
      <c r="M14118" s="36">
        <v>21934</v>
      </c>
      <c r="N14118">
        <v>57.27</v>
      </c>
      <c r="O14118">
        <v>57.27</v>
      </c>
      <c r="P14118">
        <v>57.27</v>
      </c>
      <c r="Q14118">
        <v>57.27</v>
      </c>
      <c r="R14118">
        <v>3100000</v>
      </c>
      <c r="S14118">
        <v>57.27</v>
      </c>
    </row>
    <row r="14119" spans="13:19" x14ac:dyDescent="0.25">
      <c r="M14119" s="36">
        <v>21933</v>
      </c>
      <c r="N14119">
        <v>57.889999000000003</v>
      </c>
      <c r="O14119">
        <v>57.889999000000003</v>
      </c>
      <c r="P14119">
        <v>57.889999000000003</v>
      </c>
      <c r="Q14119">
        <v>57.889999000000003</v>
      </c>
      <c r="R14119">
        <v>3020000</v>
      </c>
      <c r="S14119">
        <v>57.889999000000003</v>
      </c>
    </row>
    <row r="14120" spans="13:19" x14ac:dyDescent="0.25">
      <c r="M14120" s="36">
        <v>21930</v>
      </c>
      <c r="N14120">
        <v>58.380001</v>
      </c>
      <c r="O14120">
        <v>58.380001</v>
      </c>
      <c r="P14120">
        <v>58.380001</v>
      </c>
      <c r="Q14120">
        <v>58.380001</v>
      </c>
      <c r="R14120">
        <v>3400000</v>
      </c>
      <c r="S14120">
        <v>58.380001</v>
      </c>
    </row>
    <row r="14121" spans="13:19" x14ac:dyDescent="0.25">
      <c r="M14121" s="36">
        <v>21929</v>
      </c>
      <c r="N14121">
        <v>58.400002000000001</v>
      </c>
      <c r="O14121">
        <v>58.400002000000001</v>
      </c>
      <c r="P14121">
        <v>58.400002000000001</v>
      </c>
      <c r="Q14121">
        <v>58.400002000000001</v>
      </c>
      <c r="R14121">
        <v>3560000</v>
      </c>
      <c r="S14121">
        <v>58.400002000000001</v>
      </c>
    </row>
    <row r="14122" spans="13:19" x14ac:dyDescent="0.25">
      <c r="M14122" s="36">
        <v>21928</v>
      </c>
      <c r="N14122">
        <v>58.080002</v>
      </c>
      <c r="O14122">
        <v>58.080002</v>
      </c>
      <c r="P14122">
        <v>58.080002</v>
      </c>
      <c r="Q14122">
        <v>58.080002</v>
      </c>
      <c r="R14122">
        <v>3470000</v>
      </c>
      <c r="S14122">
        <v>58.080002</v>
      </c>
    </row>
    <row r="14123" spans="13:19" x14ac:dyDescent="0.25">
      <c r="M14123" s="36">
        <v>21927</v>
      </c>
      <c r="N14123">
        <v>58.41</v>
      </c>
      <c r="O14123">
        <v>58.41</v>
      </c>
      <c r="P14123">
        <v>58.41</v>
      </c>
      <c r="Q14123">
        <v>58.41</v>
      </c>
      <c r="R14123">
        <v>3760000</v>
      </c>
      <c r="S14123">
        <v>58.41</v>
      </c>
    </row>
    <row r="14124" spans="13:19" x14ac:dyDescent="0.25">
      <c r="M14124" s="36">
        <v>21926</v>
      </c>
      <c r="N14124">
        <v>58.77</v>
      </c>
      <c r="O14124">
        <v>58.77</v>
      </c>
      <c r="P14124">
        <v>58.77</v>
      </c>
      <c r="Q14124">
        <v>58.77</v>
      </c>
      <c r="R14124">
        <v>3470000</v>
      </c>
      <c r="S14124">
        <v>58.77</v>
      </c>
    </row>
    <row r="14125" spans="13:19" x14ac:dyDescent="0.25">
      <c r="M14125" s="36">
        <v>21923</v>
      </c>
      <c r="N14125">
        <v>59.5</v>
      </c>
      <c r="O14125">
        <v>59.5</v>
      </c>
      <c r="P14125">
        <v>59.5</v>
      </c>
      <c r="Q14125">
        <v>59.5</v>
      </c>
      <c r="R14125">
        <v>3290000</v>
      </c>
      <c r="S14125">
        <v>59.5</v>
      </c>
    </row>
    <row r="14126" spans="13:19" x14ac:dyDescent="0.25">
      <c r="M14126" s="36">
        <v>21922</v>
      </c>
      <c r="N14126">
        <v>59.689999</v>
      </c>
      <c r="O14126">
        <v>59.689999</v>
      </c>
      <c r="P14126">
        <v>59.689999</v>
      </c>
      <c r="Q14126">
        <v>59.689999</v>
      </c>
      <c r="R14126">
        <v>3310000</v>
      </c>
      <c r="S14126">
        <v>59.689999</v>
      </c>
    </row>
    <row r="14127" spans="13:19" x14ac:dyDescent="0.25">
      <c r="M14127" s="36">
        <v>21921</v>
      </c>
      <c r="N14127">
        <v>60.130001</v>
      </c>
      <c r="O14127">
        <v>60.130001</v>
      </c>
      <c r="P14127">
        <v>60.130001</v>
      </c>
      <c r="Q14127">
        <v>60.130001</v>
      </c>
      <c r="R14127">
        <v>3730000</v>
      </c>
      <c r="S14127">
        <v>60.130001</v>
      </c>
    </row>
    <row r="14128" spans="13:19" x14ac:dyDescent="0.25">
      <c r="M14128" s="36">
        <v>21920</v>
      </c>
      <c r="N14128">
        <v>60.389999000000003</v>
      </c>
      <c r="O14128">
        <v>60.389999000000003</v>
      </c>
      <c r="P14128">
        <v>60.389999000000003</v>
      </c>
      <c r="Q14128">
        <v>60.389999000000003</v>
      </c>
      <c r="R14128">
        <v>3710000</v>
      </c>
      <c r="S14128">
        <v>60.389999000000003</v>
      </c>
    </row>
    <row r="14129" spans="13:19" x14ac:dyDescent="0.25">
      <c r="M14129" s="36">
        <v>21919</v>
      </c>
      <c r="N14129">
        <v>59.91</v>
      </c>
      <c r="O14129">
        <v>59.91</v>
      </c>
      <c r="P14129">
        <v>59.91</v>
      </c>
      <c r="Q14129">
        <v>59.91</v>
      </c>
      <c r="R14129">
        <v>3990000</v>
      </c>
      <c r="S14129">
        <v>59.91</v>
      </c>
    </row>
    <row r="14130" spans="13:19" x14ac:dyDescent="0.25">
      <c r="M14130" s="36">
        <v>21915</v>
      </c>
      <c r="N14130">
        <v>59.889999000000003</v>
      </c>
      <c r="O14130">
        <v>59.889999000000003</v>
      </c>
      <c r="P14130">
        <v>59.889999000000003</v>
      </c>
      <c r="Q14130">
        <v>59.889999000000003</v>
      </c>
      <c r="R14130">
        <v>3810000</v>
      </c>
      <c r="S14130">
        <v>59.889999000000003</v>
      </c>
    </row>
    <row r="14131" spans="13:19" x14ac:dyDescent="0.25">
      <c r="M14131" s="36">
        <v>21914</v>
      </c>
      <c r="N14131">
        <v>59.77</v>
      </c>
      <c r="O14131">
        <v>59.77</v>
      </c>
      <c r="P14131">
        <v>59.77</v>
      </c>
      <c r="Q14131">
        <v>59.77</v>
      </c>
      <c r="R14131">
        <v>3680000</v>
      </c>
      <c r="S14131">
        <v>59.77</v>
      </c>
    </row>
    <row r="14132" spans="13:19" x14ac:dyDescent="0.25">
      <c r="M14132" s="36">
        <v>21913</v>
      </c>
      <c r="N14132">
        <v>59.299999</v>
      </c>
      <c r="O14132">
        <v>59.299999</v>
      </c>
      <c r="P14132">
        <v>59.299999</v>
      </c>
      <c r="Q14132">
        <v>59.299999</v>
      </c>
      <c r="R14132">
        <v>3020000</v>
      </c>
      <c r="S14132">
        <v>59.299999</v>
      </c>
    </row>
    <row r="14133" spans="13:19" x14ac:dyDescent="0.25">
      <c r="M14133" s="36">
        <v>21912</v>
      </c>
      <c r="N14133">
        <v>58.98</v>
      </c>
      <c r="O14133">
        <v>58.98</v>
      </c>
      <c r="P14133">
        <v>58.98</v>
      </c>
      <c r="Q14133">
        <v>58.98</v>
      </c>
      <c r="R14133">
        <v>2830000</v>
      </c>
      <c r="S14133">
        <v>58.98</v>
      </c>
    </row>
    <row r="14134" spans="13:19" x14ac:dyDescent="0.25">
      <c r="M14134" s="36">
        <v>21908</v>
      </c>
      <c r="N14134">
        <v>59</v>
      </c>
      <c r="O14134">
        <v>59</v>
      </c>
      <c r="P14134">
        <v>59</v>
      </c>
      <c r="Q14134">
        <v>59</v>
      </c>
      <c r="R14134">
        <v>2320000</v>
      </c>
      <c r="S14134">
        <v>59</v>
      </c>
    </row>
    <row r="14135" spans="13:19" x14ac:dyDescent="0.25">
      <c r="M14135" s="36">
        <v>21907</v>
      </c>
      <c r="N14135">
        <v>58.959999000000003</v>
      </c>
      <c r="O14135">
        <v>58.959999000000003</v>
      </c>
      <c r="P14135">
        <v>58.959999000000003</v>
      </c>
      <c r="Q14135">
        <v>58.959999000000003</v>
      </c>
      <c r="R14135">
        <v>2890000</v>
      </c>
      <c r="S14135">
        <v>58.959999000000003</v>
      </c>
    </row>
    <row r="14136" spans="13:19" x14ac:dyDescent="0.25">
      <c r="M14136" s="36">
        <v>21906</v>
      </c>
      <c r="N14136">
        <v>59.139999000000003</v>
      </c>
      <c r="O14136">
        <v>59.139999000000003</v>
      </c>
      <c r="P14136">
        <v>59.139999000000003</v>
      </c>
      <c r="Q14136">
        <v>59.139999000000003</v>
      </c>
      <c r="R14136">
        <v>2930000</v>
      </c>
      <c r="S14136">
        <v>59.139999000000003</v>
      </c>
    </row>
    <row r="14137" spans="13:19" x14ac:dyDescent="0.25">
      <c r="M14137" s="36">
        <v>21905</v>
      </c>
      <c r="N14137">
        <v>59.209999000000003</v>
      </c>
      <c r="O14137">
        <v>59.209999000000003</v>
      </c>
      <c r="P14137">
        <v>59.209999000000003</v>
      </c>
      <c r="Q14137">
        <v>59.209999000000003</v>
      </c>
      <c r="R14137">
        <v>3290000</v>
      </c>
      <c r="S14137">
        <v>59.209999000000003</v>
      </c>
    </row>
    <row r="14138" spans="13:19" x14ac:dyDescent="0.25">
      <c r="M14138" s="36">
        <v>21902</v>
      </c>
      <c r="N14138">
        <v>59.139999000000003</v>
      </c>
      <c r="O14138">
        <v>59.139999000000003</v>
      </c>
      <c r="P14138">
        <v>59.139999000000003</v>
      </c>
      <c r="Q14138">
        <v>59.139999000000003</v>
      </c>
      <c r="R14138">
        <v>3230000</v>
      </c>
      <c r="S14138">
        <v>59.139999000000003</v>
      </c>
    </row>
    <row r="14139" spans="13:19" x14ac:dyDescent="0.25">
      <c r="M14139" s="36">
        <v>21901</v>
      </c>
      <c r="N14139">
        <v>58.860000999999997</v>
      </c>
      <c r="O14139">
        <v>58.860000999999997</v>
      </c>
      <c r="P14139">
        <v>58.860000999999997</v>
      </c>
      <c r="Q14139">
        <v>58.860000999999997</v>
      </c>
      <c r="R14139">
        <v>3040000</v>
      </c>
      <c r="S14139">
        <v>58.860000999999997</v>
      </c>
    </row>
    <row r="14140" spans="13:19" x14ac:dyDescent="0.25">
      <c r="M14140" s="36">
        <v>21900</v>
      </c>
      <c r="N14140">
        <v>58.970001000000003</v>
      </c>
      <c r="O14140">
        <v>58.970001000000003</v>
      </c>
      <c r="P14140">
        <v>58.970001000000003</v>
      </c>
      <c r="Q14140">
        <v>58.970001000000003</v>
      </c>
      <c r="R14140">
        <v>3270000</v>
      </c>
      <c r="S14140">
        <v>58.970001000000003</v>
      </c>
    </row>
    <row r="14141" spans="13:19" x14ac:dyDescent="0.25">
      <c r="M14141" s="36">
        <v>21899</v>
      </c>
      <c r="N14141">
        <v>58.900002000000001</v>
      </c>
      <c r="O14141">
        <v>58.900002000000001</v>
      </c>
      <c r="P14141">
        <v>58.900002000000001</v>
      </c>
      <c r="Q14141">
        <v>58.900002000000001</v>
      </c>
      <c r="R14141">
        <v>3450000</v>
      </c>
      <c r="S14141">
        <v>58.900002000000001</v>
      </c>
    </row>
    <row r="14142" spans="13:19" x14ac:dyDescent="0.25">
      <c r="M14142" s="36">
        <v>21898</v>
      </c>
      <c r="N14142">
        <v>59.040000999999997</v>
      </c>
      <c r="O14142">
        <v>59.040000999999997</v>
      </c>
      <c r="P14142">
        <v>59.040000999999997</v>
      </c>
      <c r="Q14142">
        <v>59.040000999999997</v>
      </c>
      <c r="R14142">
        <v>3100000</v>
      </c>
      <c r="S14142">
        <v>59.040000999999997</v>
      </c>
    </row>
    <row r="14143" spans="13:19" x14ac:dyDescent="0.25">
      <c r="M14143" s="36">
        <v>21895</v>
      </c>
      <c r="N14143">
        <v>58.880001</v>
      </c>
      <c r="O14143">
        <v>58.880001</v>
      </c>
      <c r="P14143">
        <v>58.880001</v>
      </c>
      <c r="Q14143">
        <v>58.880001</v>
      </c>
      <c r="R14143">
        <v>2910000</v>
      </c>
      <c r="S14143">
        <v>58.880001</v>
      </c>
    </row>
    <row r="14144" spans="13:19" x14ac:dyDescent="0.25">
      <c r="M14144" s="36">
        <v>21894</v>
      </c>
      <c r="N14144">
        <v>59.02</v>
      </c>
      <c r="O14144">
        <v>59.02</v>
      </c>
      <c r="P14144">
        <v>59.02</v>
      </c>
      <c r="Q14144">
        <v>59.02</v>
      </c>
      <c r="R14144">
        <v>3170000</v>
      </c>
      <c r="S14144">
        <v>59.02</v>
      </c>
    </row>
    <row r="14145" spans="13:19" x14ac:dyDescent="0.25">
      <c r="M14145" s="36">
        <v>21893</v>
      </c>
      <c r="N14145">
        <v>58.970001000000003</v>
      </c>
      <c r="O14145">
        <v>58.970001000000003</v>
      </c>
      <c r="P14145">
        <v>58.970001000000003</v>
      </c>
      <c r="Q14145">
        <v>58.970001000000003</v>
      </c>
      <c r="R14145">
        <v>3430000</v>
      </c>
      <c r="S14145">
        <v>58.970001000000003</v>
      </c>
    </row>
    <row r="14146" spans="13:19" x14ac:dyDescent="0.25">
      <c r="M14146" s="36">
        <v>21892</v>
      </c>
      <c r="N14146">
        <v>59.34</v>
      </c>
      <c r="O14146">
        <v>59.34</v>
      </c>
      <c r="P14146">
        <v>59.34</v>
      </c>
      <c r="Q14146">
        <v>59.34</v>
      </c>
      <c r="R14146">
        <v>3870000</v>
      </c>
      <c r="S14146">
        <v>59.34</v>
      </c>
    </row>
    <row r="14147" spans="13:19" x14ac:dyDescent="0.25">
      <c r="M14147" s="36">
        <v>21891</v>
      </c>
      <c r="N14147">
        <v>58.959999000000003</v>
      </c>
      <c r="O14147">
        <v>58.959999000000003</v>
      </c>
      <c r="P14147">
        <v>58.959999000000003</v>
      </c>
      <c r="Q14147">
        <v>58.959999000000003</v>
      </c>
      <c r="R14147">
        <v>3620000</v>
      </c>
      <c r="S14147">
        <v>58.959999000000003</v>
      </c>
    </row>
    <row r="14148" spans="13:19" x14ac:dyDescent="0.25">
      <c r="M14148" s="36">
        <v>21888</v>
      </c>
      <c r="N14148">
        <v>58.849997999999999</v>
      </c>
      <c r="O14148">
        <v>58.849997999999999</v>
      </c>
      <c r="P14148">
        <v>58.849997999999999</v>
      </c>
      <c r="Q14148">
        <v>58.849997999999999</v>
      </c>
      <c r="R14148">
        <v>3590000</v>
      </c>
      <c r="S14148">
        <v>58.849997999999999</v>
      </c>
    </row>
    <row r="14149" spans="13:19" x14ac:dyDescent="0.25">
      <c r="M14149" s="36">
        <v>21887</v>
      </c>
      <c r="N14149">
        <v>58.73</v>
      </c>
      <c r="O14149">
        <v>58.73</v>
      </c>
      <c r="P14149">
        <v>58.73</v>
      </c>
      <c r="Q14149">
        <v>58.73</v>
      </c>
      <c r="R14149">
        <v>3280000</v>
      </c>
      <c r="S14149">
        <v>58.73</v>
      </c>
    </row>
    <row r="14150" spans="13:19" x14ac:dyDescent="0.25">
      <c r="M14150" s="36">
        <v>21886</v>
      </c>
      <c r="N14150">
        <v>58.599997999999999</v>
      </c>
      <c r="O14150">
        <v>58.599997999999999</v>
      </c>
      <c r="P14150">
        <v>58.599997999999999</v>
      </c>
      <c r="Q14150">
        <v>58.599997999999999</v>
      </c>
      <c r="R14150">
        <v>3490000</v>
      </c>
      <c r="S14150">
        <v>58.599997999999999</v>
      </c>
    </row>
    <row r="14151" spans="13:19" x14ac:dyDescent="0.25">
      <c r="M14151" s="36">
        <v>21885</v>
      </c>
      <c r="N14151">
        <v>58.700001</v>
      </c>
      <c r="O14151">
        <v>58.700001</v>
      </c>
      <c r="P14151">
        <v>58.700001</v>
      </c>
      <c r="Q14151">
        <v>58.700001</v>
      </c>
      <c r="R14151">
        <v>3990000</v>
      </c>
      <c r="S14151">
        <v>58.700001</v>
      </c>
    </row>
    <row r="14152" spans="13:19" x14ac:dyDescent="0.25">
      <c r="M14152" s="36">
        <v>21884</v>
      </c>
      <c r="N14152">
        <v>58.279998999999997</v>
      </c>
      <c r="O14152">
        <v>58.279998999999997</v>
      </c>
      <c r="P14152">
        <v>58.279998999999997</v>
      </c>
      <c r="Q14152">
        <v>58.279998999999997</v>
      </c>
      <c r="R14152">
        <v>3670000</v>
      </c>
      <c r="S14152">
        <v>58.279998999999997</v>
      </c>
    </row>
    <row r="14153" spans="13:19" x14ac:dyDescent="0.25">
      <c r="M14153" s="36">
        <v>21881</v>
      </c>
      <c r="N14153">
        <v>57.700001</v>
      </c>
      <c r="O14153">
        <v>57.700001</v>
      </c>
      <c r="P14153">
        <v>57.700001</v>
      </c>
      <c r="Q14153">
        <v>57.700001</v>
      </c>
      <c r="R14153">
        <v>3030000</v>
      </c>
      <c r="S14153">
        <v>57.700001</v>
      </c>
    </row>
    <row r="14154" spans="13:19" x14ac:dyDescent="0.25">
      <c r="M14154" s="36">
        <v>21879</v>
      </c>
      <c r="N14154">
        <v>57.439999</v>
      </c>
      <c r="O14154">
        <v>57.439999</v>
      </c>
      <c r="P14154">
        <v>57.439999</v>
      </c>
      <c r="Q14154">
        <v>57.439999</v>
      </c>
      <c r="R14154">
        <v>3550000</v>
      </c>
      <c r="S14154">
        <v>57.439999</v>
      </c>
    </row>
    <row r="14155" spans="13:19" x14ac:dyDescent="0.25">
      <c r="M14155" s="36">
        <v>21878</v>
      </c>
      <c r="N14155">
        <v>57.349997999999999</v>
      </c>
      <c r="O14155">
        <v>57.349997999999999</v>
      </c>
      <c r="P14155">
        <v>57.349997999999999</v>
      </c>
      <c r="Q14155">
        <v>57.349997999999999</v>
      </c>
      <c r="R14155">
        <v>3650000</v>
      </c>
      <c r="S14155">
        <v>57.349997999999999</v>
      </c>
    </row>
    <row r="14156" spans="13:19" x14ac:dyDescent="0.25">
      <c r="M14156" s="36">
        <v>21877</v>
      </c>
      <c r="N14156">
        <v>57.080002</v>
      </c>
      <c r="O14156">
        <v>57.080002</v>
      </c>
      <c r="P14156">
        <v>57.080002</v>
      </c>
      <c r="Q14156">
        <v>57.080002</v>
      </c>
      <c r="R14156">
        <v>3400000</v>
      </c>
      <c r="S14156">
        <v>57.080002</v>
      </c>
    </row>
    <row r="14157" spans="13:19" x14ac:dyDescent="0.25">
      <c r="M14157" s="36">
        <v>21874</v>
      </c>
      <c r="N14157">
        <v>56.970001000000003</v>
      </c>
      <c r="O14157">
        <v>56.970001000000003</v>
      </c>
      <c r="P14157">
        <v>56.970001000000003</v>
      </c>
      <c r="Q14157">
        <v>56.970001000000003</v>
      </c>
      <c r="R14157">
        <v>2960000</v>
      </c>
      <c r="S14157">
        <v>56.970001000000003</v>
      </c>
    </row>
    <row r="14158" spans="13:19" x14ac:dyDescent="0.25">
      <c r="M14158" s="36">
        <v>21873</v>
      </c>
      <c r="N14158">
        <v>56.939999</v>
      </c>
      <c r="O14158">
        <v>56.939999</v>
      </c>
      <c r="P14158">
        <v>56.939999</v>
      </c>
      <c r="Q14158">
        <v>56.939999</v>
      </c>
      <c r="R14158">
        <v>3230000</v>
      </c>
      <c r="S14158">
        <v>56.939999</v>
      </c>
    </row>
    <row r="14159" spans="13:19" x14ac:dyDescent="0.25">
      <c r="M14159" s="36">
        <v>21872</v>
      </c>
      <c r="N14159">
        <v>56.990001999999997</v>
      </c>
      <c r="O14159">
        <v>56.990001999999997</v>
      </c>
      <c r="P14159">
        <v>56.990001999999997</v>
      </c>
      <c r="Q14159">
        <v>56.990001999999997</v>
      </c>
      <c r="R14159">
        <v>3660000</v>
      </c>
      <c r="S14159">
        <v>56.990001999999997</v>
      </c>
    </row>
    <row r="14160" spans="13:19" x14ac:dyDescent="0.25">
      <c r="M14160" s="36">
        <v>21871</v>
      </c>
      <c r="N14160">
        <v>56.380001</v>
      </c>
      <c r="O14160">
        <v>56.380001</v>
      </c>
      <c r="P14160">
        <v>56.380001</v>
      </c>
      <c r="Q14160">
        <v>56.380001</v>
      </c>
      <c r="R14160">
        <v>3570000</v>
      </c>
      <c r="S14160">
        <v>56.380001</v>
      </c>
    </row>
    <row r="14161" spans="13:19" x14ac:dyDescent="0.25">
      <c r="M14161" s="36">
        <v>21870</v>
      </c>
      <c r="N14161">
        <v>56.220001000000003</v>
      </c>
      <c r="O14161">
        <v>56.220001000000003</v>
      </c>
      <c r="P14161">
        <v>56.220001000000003</v>
      </c>
      <c r="Q14161">
        <v>56.220001000000003</v>
      </c>
      <c r="R14161">
        <v>3710000</v>
      </c>
      <c r="S14161">
        <v>56.220001000000003</v>
      </c>
    </row>
    <row r="14162" spans="13:19" x14ac:dyDescent="0.25">
      <c r="M14162" s="36">
        <v>21867</v>
      </c>
      <c r="N14162">
        <v>56.849997999999999</v>
      </c>
      <c r="O14162">
        <v>56.849997999999999</v>
      </c>
      <c r="P14162">
        <v>56.849997999999999</v>
      </c>
      <c r="Q14162">
        <v>56.849997999999999</v>
      </c>
      <c r="R14162">
        <v>3050000</v>
      </c>
      <c r="S14162">
        <v>56.849997999999999</v>
      </c>
    </row>
    <row r="14163" spans="13:19" x14ac:dyDescent="0.25">
      <c r="M14163" s="36">
        <v>21866</v>
      </c>
      <c r="N14163">
        <v>57.169998</v>
      </c>
      <c r="O14163">
        <v>57.169998</v>
      </c>
      <c r="P14163">
        <v>57.169998</v>
      </c>
      <c r="Q14163">
        <v>57.169998</v>
      </c>
      <c r="R14163">
        <v>3600000</v>
      </c>
      <c r="S14163">
        <v>57.169998</v>
      </c>
    </row>
    <row r="14164" spans="13:19" x14ac:dyDescent="0.25">
      <c r="M14164" s="36">
        <v>21865</v>
      </c>
      <c r="N14164">
        <v>57.490001999999997</v>
      </c>
      <c r="O14164">
        <v>57.490001999999997</v>
      </c>
      <c r="P14164">
        <v>57.490001999999997</v>
      </c>
      <c r="Q14164">
        <v>57.490001999999997</v>
      </c>
      <c r="R14164">
        <v>2820000</v>
      </c>
      <c r="S14164">
        <v>57.490001999999997</v>
      </c>
    </row>
    <row r="14165" spans="13:19" x14ac:dyDescent="0.25">
      <c r="M14165" s="36">
        <v>21864</v>
      </c>
      <c r="N14165">
        <v>57.48</v>
      </c>
      <c r="O14165">
        <v>57.48</v>
      </c>
      <c r="P14165">
        <v>57.48</v>
      </c>
      <c r="Q14165">
        <v>57.48</v>
      </c>
      <c r="R14165">
        <v>3020000</v>
      </c>
      <c r="S14165">
        <v>57.48</v>
      </c>
    </row>
    <row r="14166" spans="13:19" x14ac:dyDescent="0.25">
      <c r="M14166" s="36">
        <v>21863</v>
      </c>
      <c r="N14166">
        <v>57.5</v>
      </c>
      <c r="O14166">
        <v>57.5</v>
      </c>
      <c r="P14166">
        <v>57.5</v>
      </c>
      <c r="Q14166">
        <v>57.5</v>
      </c>
      <c r="R14166">
        <v>3700000</v>
      </c>
      <c r="S14166">
        <v>57.5</v>
      </c>
    </row>
    <row r="14167" spans="13:19" x14ac:dyDescent="0.25">
      <c r="M14167" s="36">
        <v>21860</v>
      </c>
      <c r="N14167">
        <v>57.599997999999999</v>
      </c>
      <c r="O14167">
        <v>57.599997999999999</v>
      </c>
      <c r="P14167">
        <v>57.599997999999999</v>
      </c>
      <c r="Q14167">
        <v>57.599997999999999</v>
      </c>
      <c r="R14167">
        <v>3450000</v>
      </c>
      <c r="S14167">
        <v>57.599997999999999</v>
      </c>
    </row>
    <row r="14168" spans="13:19" x14ac:dyDescent="0.25">
      <c r="M14168" s="36">
        <v>21859</v>
      </c>
      <c r="N14168">
        <v>57.32</v>
      </c>
      <c r="O14168">
        <v>57.32</v>
      </c>
      <c r="P14168">
        <v>57.32</v>
      </c>
      <c r="Q14168">
        <v>57.32</v>
      </c>
      <c r="R14168">
        <v>3170000</v>
      </c>
      <c r="S14168">
        <v>57.32</v>
      </c>
    </row>
    <row r="14169" spans="13:19" x14ac:dyDescent="0.25">
      <c r="M14169" s="36">
        <v>21858</v>
      </c>
      <c r="N14169">
        <v>57.259998000000003</v>
      </c>
      <c r="O14169">
        <v>57.259998000000003</v>
      </c>
      <c r="P14169">
        <v>57.259998000000003</v>
      </c>
      <c r="Q14169">
        <v>57.259998000000003</v>
      </c>
      <c r="R14169">
        <v>3940000</v>
      </c>
      <c r="S14169">
        <v>57.259998000000003</v>
      </c>
    </row>
    <row r="14170" spans="13:19" x14ac:dyDescent="0.25">
      <c r="M14170" s="36">
        <v>21856</v>
      </c>
      <c r="N14170">
        <v>57.41</v>
      </c>
      <c r="O14170">
        <v>57.41</v>
      </c>
      <c r="P14170">
        <v>57.41</v>
      </c>
      <c r="Q14170">
        <v>57.41</v>
      </c>
      <c r="R14170">
        <v>3320000</v>
      </c>
      <c r="S14170">
        <v>57.41</v>
      </c>
    </row>
    <row r="14171" spans="13:19" x14ac:dyDescent="0.25">
      <c r="M14171" s="36">
        <v>21853</v>
      </c>
      <c r="N14171">
        <v>57.52</v>
      </c>
      <c r="O14171">
        <v>57.52</v>
      </c>
      <c r="P14171">
        <v>57.52</v>
      </c>
      <c r="Q14171">
        <v>57.52</v>
      </c>
      <c r="R14171">
        <v>3560000</v>
      </c>
      <c r="S14171">
        <v>57.52</v>
      </c>
    </row>
    <row r="14172" spans="13:19" x14ac:dyDescent="0.25">
      <c r="M14172" s="36">
        <v>21852</v>
      </c>
      <c r="N14172">
        <v>57.41</v>
      </c>
      <c r="O14172">
        <v>57.41</v>
      </c>
      <c r="P14172">
        <v>57.41</v>
      </c>
      <c r="Q14172">
        <v>57.41</v>
      </c>
      <c r="R14172">
        <v>3890000</v>
      </c>
      <c r="S14172">
        <v>57.41</v>
      </c>
    </row>
    <row r="14173" spans="13:19" x14ac:dyDescent="0.25">
      <c r="M14173" s="36">
        <v>21851</v>
      </c>
      <c r="N14173">
        <v>57.459999000000003</v>
      </c>
      <c r="O14173">
        <v>57.459999000000003</v>
      </c>
      <c r="P14173">
        <v>57.459999000000003</v>
      </c>
      <c r="Q14173">
        <v>57.459999000000003</v>
      </c>
      <c r="R14173">
        <v>3920000</v>
      </c>
      <c r="S14173">
        <v>57.459999000000003</v>
      </c>
    </row>
    <row r="14174" spans="13:19" x14ac:dyDescent="0.25">
      <c r="M14174" s="36">
        <v>21850</v>
      </c>
      <c r="N14174">
        <v>57.419998</v>
      </c>
      <c r="O14174">
        <v>57.419998</v>
      </c>
      <c r="P14174">
        <v>57.419998</v>
      </c>
      <c r="Q14174">
        <v>57.419998</v>
      </c>
      <c r="R14174">
        <v>4160000</v>
      </c>
      <c r="S14174">
        <v>57.419998</v>
      </c>
    </row>
    <row r="14175" spans="13:19" x14ac:dyDescent="0.25">
      <c r="M14175" s="36">
        <v>21849</v>
      </c>
      <c r="N14175">
        <v>56.939999</v>
      </c>
      <c r="O14175">
        <v>56.939999</v>
      </c>
      <c r="P14175">
        <v>56.939999</v>
      </c>
      <c r="Q14175">
        <v>56.939999</v>
      </c>
      <c r="R14175">
        <v>3580000</v>
      </c>
      <c r="S14175">
        <v>56.939999</v>
      </c>
    </row>
    <row r="14176" spans="13:19" x14ac:dyDescent="0.25">
      <c r="M14176" s="36">
        <v>21846</v>
      </c>
      <c r="N14176">
        <v>56.560001</v>
      </c>
      <c r="O14176">
        <v>56.560001</v>
      </c>
      <c r="P14176">
        <v>56.560001</v>
      </c>
      <c r="Q14176">
        <v>56.560001</v>
      </c>
      <c r="R14176">
        <v>2880000</v>
      </c>
      <c r="S14176">
        <v>56.560001</v>
      </c>
    </row>
    <row r="14177" spans="13:19" x14ac:dyDescent="0.25">
      <c r="M14177" s="36">
        <v>21845</v>
      </c>
      <c r="N14177">
        <v>56</v>
      </c>
      <c r="O14177">
        <v>56</v>
      </c>
      <c r="P14177">
        <v>56</v>
      </c>
      <c r="Q14177">
        <v>56</v>
      </c>
      <c r="R14177">
        <v>3060000</v>
      </c>
      <c r="S14177">
        <v>56</v>
      </c>
    </row>
    <row r="14178" spans="13:19" x14ac:dyDescent="0.25">
      <c r="M14178" s="36">
        <v>21844</v>
      </c>
      <c r="N14178">
        <v>56.549999</v>
      </c>
      <c r="O14178">
        <v>56.549999</v>
      </c>
      <c r="P14178">
        <v>56.549999</v>
      </c>
      <c r="Q14178">
        <v>56.549999</v>
      </c>
      <c r="R14178">
        <v>2730000</v>
      </c>
      <c r="S14178">
        <v>56.549999</v>
      </c>
    </row>
    <row r="14179" spans="13:19" x14ac:dyDescent="0.25">
      <c r="M14179" s="36">
        <v>21843</v>
      </c>
      <c r="N14179">
        <v>56.66</v>
      </c>
      <c r="O14179">
        <v>56.66</v>
      </c>
      <c r="P14179">
        <v>56.66</v>
      </c>
      <c r="Q14179">
        <v>56.66</v>
      </c>
      <c r="R14179">
        <v>2740000</v>
      </c>
      <c r="S14179">
        <v>56.66</v>
      </c>
    </row>
    <row r="14180" spans="13:19" x14ac:dyDescent="0.25">
      <c r="M14180" s="36">
        <v>21842</v>
      </c>
      <c r="N14180">
        <v>57.009998000000003</v>
      </c>
      <c r="O14180">
        <v>57.009998000000003</v>
      </c>
      <c r="P14180">
        <v>57.009998000000003</v>
      </c>
      <c r="Q14180">
        <v>57.009998000000003</v>
      </c>
      <c r="R14180">
        <v>2470000</v>
      </c>
      <c r="S14180">
        <v>57.009998000000003</v>
      </c>
    </row>
    <row r="14181" spans="13:19" x14ac:dyDescent="0.25">
      <c r="M14181" s="36">
        <v>21839</v>
      </c>
      <c r="N14181">
        <v>57.330002</v>
      </c>
      <c r="O14181">
        <v>57.330002</v>
      </c>
      <c r="P14181">
        <v>57.330002</v>
      </c>
      <c r="Q14181">
        <v>57.330002</v>
      </c>
      <c r="R14181">
        <v>2760000</v>
      </c>
      <c r="S14181">
        <v>57.330002</v>
      </c>
    </row>
    <row r="14182" spans="13:19" x14ac:dyDescent="0.25">
      <c r="M14182" s="36">
        <v>21838</v>
      </c>
      <c r="N14182">
        <v>56.869999</v>
      </c>
      <c r="O14182">
        <v>56.869999</v>
      </c>
      <c r="P14182">
        <v>56.869999</v>
      </c>
      <c r="Q14182">
        <v>56.869999</v>
      </c>
      <c r="R14182">
        <v>2190000</v>
      </c>
      <c r="S14182">
        <v>56.869999</v>
      </c>
    </row>
    <row r="14183" spans="13:19" x14ac:dyDescent="0.25">
      <c r="M14183" s="36">
        <v>21837</v>
      </c>
      <c r="N14183">
        <v>56.709999000000003</v>
      </c>
      <c r="O14183">
        <v>56.709999000000003</v>
      </c>
      <c r="P14183">
        <v>56.709999000000003</v>
      </c>
      <c r="Q14183">
        <v>56.709999000000003</v>
      </c>
      <c r="R14183">
        <v>2320000</v>
      </c>
      <c r="S14183">
        <v>56.709999000000003</v>
      </c>
    </row>
    <row r="14184" spans="13:19" x14ac:dyDescent="0.25">
      <c r="M14184" s="36">
        <v>21836</v>
      </c>
      <c r="N14184">
        <v>57.16</v>
      </c>
      <c r="O14184">
        <v>57.16</v>
      </c>
      <c r="P14184">
        <v>57.16</v>
      </c>
      <c r="Q14184">
        <v>57.16</v>
      </c>
      <c r="R14184">
        <v>2530000</v>
      </c>
      <c r="S14184">
        <v>57.16</v>
      </c>
    </row>
    <row r="14185" spans="13:19" x14ac:dyDescent="0.25">
      <c r="M14185" s="36">
        <v>21835</v>
      </c>
      <c r="N14185">
        <v>57.32</v>
      </c>
      <c r="O14185">
        <v>57.32</v>
      </c>
      <c r="P14185">
        <v>57.32</v>
      </c>
      <c r="Q14185">
        <v>57.32</v>
      </c>
      <c r="R14185">
        <v>1750000</v>
      </c>
      <c r="S14185">
        <v>57.32</v>
      </c>
    </row>
    <row r="14186" spans="13:19" x14ac:dyDescent="0.25">
      <c r="M14186" s="36">
        <v>21832</v>
      </c>
      <c r="N14186">
        <v>57</v>
      </c>
      <c r="O14186">
        <v>57</v>
      </c>
      <c r="P14186">
        <v>57</v>
      </c>
      <c r="Q14186">
        <v>57</v>
      </c>
      <c r="R14186">
        <v>2540000</v>
      </c>
      <c r="S14186">
        <v>57</v>
      </c>
    </row>
    <row r="14187" spans="13:19" x14ac:dyDescent="0.25">
      <c r="M14187" s="36">
        <v>21831</v>
      </c>
      <c r="N14187">
        <v>56.810001</v>
      </c>
      <c r="O14187">
        <v>56.810001</v>
      </c>
      <c r="P14187">
        <v>56.810001</v>
      </c>
      <c r="Q14187">
        <v>56.810001</v>
      </c>
      <c r="R14187">
        <v>2510000</v>
      </c>
      <c r="S14187">
        <v>56.810001</v>
      </c>
    </row>
    <row r="14188" spans="13:19" x14ac:dyDescent="0.25">
      <c r="M14188" s="36">
        <v>21830</v>
      </c>
      <c r="N14188">
        <v>56.939999</v>
      </c>
      <c r="O14188">
        <v>56.939999</v>
      </c>
      <c r="P14188">
        <v>56.939999</v>
      </c>
      <c r="Q14188">
        <v>56.939999</v>
      </c>
      <c r="R14188">
        <v>2380000</v>
      </c>
      <c r="S14188">
        <v>56.939999</v>
      </c>
    </row>
    <row r="14189" spans="13:19" x14ac:dyDescent="0.25">
      <c r="M14189" s="36">
        <v>21829</v>
      </c>
      <c r="N14189">
        <v>57.09</v>
      </c>
      <c r="O14189">
        <v>57.09</v>
      </c>
      <c r="P14189">
        <v>57.09</v>
      </c>
      <c r="Q14189">
        <v>57.09</v>
      </c>
      <c r="R14189">
        <v>2330000</v>
      </c>
      <c r="S14189">
        <v>57.09</v>
      </c>
    </row>
    <row r="14190" spans="13:19" x14ac:dyDescent="0.25">
      <c r="M14190" s="36">
        <v>21828</v>
      </c>
      <c r="N14190">
        <v>57.139999000000003</v>
      </c>
      <c r="O14190">
        <v>57.139999000000003</v>
      </c>
      <c r="P14190">
        <v>57.139999000000003</v>
      </c>
      <c r="Q14190">
        <v>57.139999000000003</v>
      </c>
      <c r="R14190">
        <v>2100000</v>
      </c>
      <c r="S14190">
        <v>57.139999000000003</v>
      </c>
    </row>
    <row r="14191" spans="13:19" x14ac:dyDescent="0.25">
      <c r="M14191" s="36">
        <v>21825</v>
      </c>
      <c r="N14191">
        <v>57.200001</v>
      </c>
      <c r="O14191">
        <v>57.200001</v>
      </c>
      <c r="P14191">
        <v>57.200001</v>
      </c>
      <c r="Q14191">
        <v>57.200001</v>
      </c>
      <c r="R14191">
        <v>2270000</v>
      </c>
      <c r="S14191">
        <v>57.200001</v>
      </c>
    </row>
    <row r="14192" spans="13:19" x14ac:dyDescent="0.25">
      <c r="M14192" s="36">
        <v>21824</v>
      </c>
      <c r="N14192">
        <v>56.939999</v>
      </c>
      <c r="O14192">
        <v>56.939999</v>
      </c>
      <c r="P14192">
        <v>56.939999</v>
      </c>
      <c r="Q14192">
        <v>56.939999</v>
      </c>
      <c r="R14192">
        <v>2660000</v>
      </c>
      <c r="S14192">
        <v>56.939999</v>
      </c>
    </row>
    <row r="14193" spans="13:19" x14ac:dyDescent="0.25">
      <c r="M14193" s="36">
        <v>21823</v>
      </c>
      <c r="N14193">
        <v>56.880001</v>
      </c>
      <c r="O14193">
        <v>56.880001</v>
      </c>
      <c r="P14193">
        <v>56.880001</v>
      </c>
      <c r="Q14193">
        <v>56.880001</v>
      </c>
      <c r="R14193">
        <v>2850000</v>
      </c>
      <c r="S14193">
        <v>56.880001</v>
      </c>
    </row>
    <row r="14194" spans="13:19" x14ac:dyDescent="0.25">
      <c r="M14194" s="36">
        <v>21822</v>
      </c>
      <c r="N14194">
        <v>57.509998000000003</v>
      </c>
      <c r="O14194">
        <v>57.509998000000003</v>
      </c>
      <c r="P14194">
        <v>57.509998000000003</v>
      </c>
      <c r="Q14194">
        <v>57.509998000000003</v>
      </c>
      <c r="R14194">
        <v>3220000</v>
      </c>
      <c r="S14194">
        <v>57.509998000000003</v>
      </c>
    </row>
    <row r="14195" spans="13:19" x14ac:dyDescent="0.25">
      <c r="M14195" s="36">
        <v>21821</v>
      </c>
      <c r="N14195">
        <v>57.150002000000001</v>
      </c>
      <c r="O14195">
        <v>57.150002000000001</v>
      </c>
      <c r="P14195">
        <v>57.150002000000001</v>
      </c>
      <c r="Q14195">
        <v>57.150002000000001</v>
      </c>
      <c r="R14195">
        <v>2640000</v>
      </c>
      <c r="S14195">
        <v>57.150002000000001</v>
      </c>
    </row>
    <row r="14196" spans="13:19" x14ac:dyDescent="0.25">
      <c r="M14196" s="36">
        <v>21818</v>
      </c>
      <c r="N14196">
        <v>56.73</v>
      </c>
      <c r="O14196">
        <v>56.73</v>
      </c>
      <c r="P14196">
        <v>56.73</v>
      </c>
      <c r="Q14196">
        <v>56.73</v>
      </c>
      <c r="R14196">
        <v>3280000</v>
      </c>
      <c r="S14196">
        <v>56.73</v>
      </c>
    </row>
    <row r="14197" spans="13:19" x14ac:dyDescent="0.25">
      <c r="M14197" s="36">
        <v>21817</v>
      </c>
      <c r="N14197">
        <v>56.779998999999997</v>
      </c>
      <c r="O14197">
        <v>56.779998999999997</v>
      </c>
      <c r="P14197">
        <v>56.779998999999997</v>
      </c>
      <c r="Q14197">
        <v>56.779998999999997</v>
      </c>
      <c r="R14197">
        <v>3480000</v>
      </c>
      <c r="S14197">
        <v>56.779998999999997</v>
      </c>
    </row>
    <row r="14198" spans="13:19" x14ac:dyDescent="0.25">
      <c r="M14198" s="36">
        <v>21816</v>
      </c>
      <c r="N14198">
        <v>55.82</v>
      </c>
      <c r="O14198">
        <v>55.82</v>
      </c>
      <c r="P14198">
        <v>55.82</v>
      </c>
      <c r="Q14198">
        <v>55.82</v>
      </c>
      <c r="R14198">
        <v>3010000</v>
      </c>
      <c r="S14198">
        <v>55.82</v>
      </c>
    </row>
    <row r="14199" spans="13:19" x14ac:dyDescent="0.25">
      <c r="M14199" s="36">
        <v>21815</v>
      </c>
      <c r="N14199">
        <v>55.139999000000003</v>
      </c>
      <c r="O14199">
        <v>55.139999000000003</v>
      </c>
      <c r="P14199">
        <v>55.139999000000003</v>
      </c>
      <c r="Q14199">
        <v>55.139999000000003</v>
      </c>
      <c r="R14199">
        <v>3000000</v>
      </c>
      <c r="S14199">
        <v>55.139999000000003</v>
      </c>
    </row>
    <row r="14200" spans="13:19" x14ac:dyDescent="0.25">
      <c r="M14200" s="36">
        <v>21814</v>
      </c>
      <c r="N14200">
        <v>55.27</v>
      </c>
      <c r="O14200">
        <v>55.27</v>
      </c>
      <c r="P14200">
        <v>55.27</v>
      </c>
      <c r="Q14200">
        <v>55.27</v>
      </c>
      <c r="R14200">
        <v>3240000</v>
      </c>
      <c r="S14200">
        <v>55.27</v>
      </c>
    </row>
    <row r="14201" spans="13:19" x14ac:dyDescent="0.25">
      <c r="M14201" s="36">
        <v>21811</v>
      </c>
      <c r="N14201">
        <v>56.189999</v>
      </c>
      <c r="O14201">
        <v>56.189999</v>
      </c>
      <c r="P14201">
        <v>56.189999</v>
      </c>
      <c r="Q14201">
        <v>56.189999</v>
      </c>
      <c r="R14201">
        <v>2530000</v>
      </c>
      <c r="S14201">
        <v>56.189999</v>
      </c>
    </row>
    <row r="14202" spans="13:19" x14ac:dyDescent="0.25">
      <c r="M14202" s="36">
        <v>21810</v>
      </c>
      <c r="N14202">
        <v>56.41</v>
      </c>
      <c r="O14202">
        <v>56.41</v>
      </c>
      <c r="P14202">
        <v>56.41</v>
      </c>
      <c r="Q14202">
        <v>56.41</v>
      </c>
      <c r="R14202">
        <v>2090000</v>
      </c>
      <c r="S14202">
        <v>56.41</v>
      </c>
    </row>
    <row r="14203" spans="13:19" x14ac:dyDescent="0.25">
      <c r="M14203" s="36">
        <v>21809</v>
      </c>
      <c r="N14203">
        <v>56.720001000000003</v>
      </c>
      <c r="O14203">
        <v>56.720001000000003</v>
      </c>
      <c r="P14203">
        <v>56.720001000000003</v>
      </c>
      <c r="Q14203">
        <v>56.720001000000003</v>
      </c>
      <c r="R14203">
        <v>2180000</v>
      </c>
      <c r="S14203">
        <v>56.720001000000003</v>
      </c>
    </row>
    <row r="14204" spans="13:19" x14ac:dyDescent="0.25">
      <c r="M14204" s="36">
        <v>21808</v>
      </c>
      <c r="N14204">
        <v>56.68</v>
      </c>
      <c r="O14204">
        <v>56.68</v>
      </c>
      <c r="P14204">
        <v>56.68</v>
      </c>
      <c r="Q14204">
        <v>56.68</v>
      </c>
      <c r="R14204">
        <v>2830000</v>
      </c>
      <c r="S14204">
        <v>56.68</v>
      </c>
    </row>
    <row r="14205" spans="13:19" x14ac:dyDescent="0.25">
      <c r="M14205" s="36">
        <v>21807</v>
      </c>
      <c r="N14205">
        <v>56.990001999999997</v>
      </c>
      <c r="O14205">
        <v>56.990001999999997</v>
      </c>
      <c r="P14205">
        <v>56.990001999999997</v>
      </c>
      <c r="Q14205">
        <v>56.990001999999997</v>
      </c>
      <c r="R14205">
        <v>2590000</v>
      </c>
      <c r="S14205">
        <v>56.990001999999997</v>
      </c>
    </row>
    <row r="14206" spans="13:19" x14ac:dyDescent="0.25">
      <c r="M14206" s="36">
        <v>21804</v>
      </c>
      <c r="N14206">
        <v>57.41</v>
      </c>
      <c r="O14206">
        <v>57.41</v>
      </c>
      <c r="P14206">
        <v>57.41</v>
      </c>
      <c r="Q14206">
        <v>57.41</v>
      </c>
      <c r="R14206">
        <v>2640000</v>
      </c>
      <c r="S14206">
        <v>57.41</v>
      </c>
    </row>
    <row r="14207" spans="13:19" x14ac:dyDescent="0.25">
      <c r="M14207" s="36">
        <v>21803</v>
      </c>
      <c r="N14207">
        <v>56.990001999999997</v>
      </c>
      <c r="O14207">
        <v>56.990001999999997</v>
      </c>
      <c r="P14207">
        <v>56.990001999999997</v>
      </c>
      <c r="Q14207">
        <v>56.990001999999997</v>
      </c>
      <c r="R14207">
        <v>2520000</v>
      </c>
      <c r="S14207">
        <v>56.990001999999997</v>
      </c>
    </row>
    <row r="14208" spans="13:19" x14ac:dyDescent="0.25">
      <c r="M14208" s="36">
        <v>21802</v>
      </c>
      <c r="N14208">
        <v>57.290000999999997</v>
      </c>
      <c r="O14208">
        <v>57.290000999999997</v>
      </c>
      <c r="P14208">
        <v>57.290000999999997</v>
      </c>
      <c r="Q14208">
        <v>57.290000999999997</v>
      </c>
      <c r="R14208">
        <v>3030000</v>
      </c>
      <c r="S14208">
        <v>57.290000999999997</v>
      </c>
    </row>
    <row r="14209" spans="13:19" x14ac:dyDescent="0.25">
      <c r="M14209" s="36">
        <v>21801</v>
      </c>
      <c r="N14209">
        <v>57.700001</v>
      </c>
      <c r="O14209">
        <v>57.700001</v>
      </c>
      <c r="P14209">
        <v>57.700001</v>
      </c>
      <c r="Q14209">
        <v>57.700001</v>
      </c>
      <c r="R14209">
        <v>2940000</v>
      </c>
      <c r="S14209">
        <v>57.700001</v>
      </c>
    </row>
    <row r="14210" spans="13:19" x14ac:dyDescent="0.25">
      <c r="M14210" s="36">
        <v>21797</v>
      </c>
      <c r="N14210">
        <v>58.540000999999997</v>
      </c>
      <c r="O14210">
        <v>58.540000999999997</v>
      </c>
      <c r="P14210">
        <v>58.540000999999997</v>
      </c>
      <c r="Q14210">
        <v>58.540000999999997</v>
      </c>
      <c r="R14210">
        <v>2300000</v>
      </c>
      <c r="S14210">
        <v>58.540000999999997</v>
      </c>
    </row>
    <row r="14211" spans="13:19" x14ac:dyDescent="0.25">
      <c r="M14211" s="36">
        <v>21796</v>
      </c>
      <c r="N14211">
        <v>58.259998000000003</v>
      </c>
      <c r="O14211">
        <v>58.259998000000003</v>
      </c>
      <c r="P14211">
        <v>58.259998000000003</v>
      </c>
      <c r="Q14211">
        <v>58.259998000000003</v>
      </c>
      <c r="R14211">
        <v>2330000</v>
      </c>
      <c r="S14211">
        <v>58.259998000000003</v>
      </c>
    </row>
    <row r="14212" spans="13:19" x14ac:dyDescent="0.25">
      <c r="M14212" s="36">
        <v>21795</v>
      </c>
      <c r="N14212">
        <v>58.919998</v>
      </c>
      <c r="O14212">
        <v>58.919998</v>
      </c>
      <c r="P14212">
        <v>58.919998</v>
      </c>
      <c r="Q14212">
        <v>58.919998</v>
      </c>
      <c r="R14212">
        <v>2370000</v>
      </c>
      <c r="S14212">
        <v>58.919998</v>
      </c>
    </row>
    <row r="14213" spans="13:19" x14ac:dyDescent="0.25">
      <c r="M14213" s="36">
        <v>21794</v>
      </c>
      <c r="N14213">
        <v>58.869999</v>
      </c>
      <c r="O14213">
        <v>58.869999</v>
      </c>
      <c r="P14213">
        <v>58.869999</v>
      </c>
      <c r="Q14213">
        <v>58.869999</v>
      </c>
      <c r="R14213">
        <v>2430000</v>
      </c>
      <c r="S14213">
        <v>58.869999</v>
      </c>
    </row>
    <row r="14214" spans="13:19" x14ac:dyDescent="0.25">
      <c r="M14214" s="36">
        <v>21793</v>
      </c>
      <c r="N14214">
        <v>59.599997999999999</v>
      </c>
      <c r="O14214">
        <v>59.599997999999999</v>
      </c>
      <c r="P14214">
        <v>59.599997999999999</v>
      </c>
      <c r="Q14214">
        <v>59.599997999999999</v>
      </c>
      <c r="R14214">
        <v>2140000</v>
      </c>
      <c r="S14214">
        <v>59.599997999999999</v>
      </c>
    </row>
    <row r="14215" spans="13:19" x14ac:dyDescent="0.25">
      <c r="M14215" s="36">
        <v>21790</v>
      </c>
      <c r="N14215">
        <v>59.599997999999999</v>
      </c>
      <c r="O14215">
        <v>59.599997999999999</v>
      </c>
      <c r="P14215">
        <v>59.599997999999999</v>
      </c>
      <c r="Q14215">
        <v>59.599997999999999</v>
      </c>
      <c r="R14215">
        <v>1930000</v>
      </c>
      <c r="S14215">
        <v>59.599997999999999</v>
      </c>
    </row>
    <row r="14216" spans="13:19" x14ac:dyDescent="0.25">
      <c r="M14216" s="36">
        <v>21789</v>
      </c>
      <c r="N14216">
        <v>59.580002</v>
      </c>
      <c r="O14216">
        <v>59.580002</v>
      </c>
      <c r="P14216">
        <v>59.580002</v>
      </c>
      <c r="Q14216">
        <v>59.580002</v>
      </c>
      <c r="R14216">
        <v>2550000</v>
      </c>
      <c r="S14216">
        <v>59.580002</v>
      </c>
    </row>
    <row r="14217" spans="13:19" x14ac:dyDescent="0.25">
      <c r="M14217" s="36">
        <v>21788</v>
      </c>
      <c r="N14217">
        <v>59.07</v>
      </c>
      <c r="O14217">
        <v>59.07</v>
      </c>
      <c r="P14217">
        <v>59.07</v>
      </c>
      <c r="Q14217">
        <v>59.07</v>
      </c>
      <c r="R14217">
        <v>2210000</v>
      </c>
      <c r="S14217">
        <v>59.07</v>
      </c>
    </row>
    <row r="14218" spans="13:19" x14ac:dyDescent="0.25">
      <c r="M14218" s="36">
        <v>21787</v>
      </c>
      <c r="N14218">
        <v>58.990001999999997</v>
      </c>
      <c r="O14218">
        <v>58.990001999999997</v>
      </c>
      <c r="P14218">
        <v>58.990001999999997</v>
      </c>
      <c r="Q14218">
        <v>58.990001999999997</v>
      </c>
      <c r="R14218">
        <v>1960000</v>
      </c>
      <c r="S14218">
        <v>58.990001999999997</v>
      </c>
    </row>
    <row r="14219" spans="13:19" x14ac:dyDescent="0.25">
      <c r="M14219" s="36">
        <v>21786</v>
      </c>
      <c r="N14219">
        <v>58.869999</v>
      </c>
      <c r="O14219">
        <v>58.869999</v>
      </c>
      <c r="P14219">
        <v>58.869999</v>
      </c>
      <c r="Q14219">
        <v>58.869999</v>
      </c>
      <c r="R14219">
        <v>1860000</v>
      </c>
      <c r="S14219">
        <v>58.869999</v>
      </c>
    </row>
    <row r="14220" spans="13:19" x14ac:dyDescent="0.25">
      <c r="M14220" s="36">
        <v>21783</v>
      </c>
      <c r="N14220">
        <v>59.080002</v>
      </c>
      <c r="O14220">
        <v>59.080002</v>
      </c>
      <c r="P14220">
        <v>59.080002</v>
      </c>
      <c r="Q14220">
        <v>59.080002</v>
      </c>
      <c r="R14220">
        <v>2000000</v>
      </c>
      <c r="S14220">
        <v>59.080002</v>
      </c>
    </row>
    <row r="14221" spans="13:19" x14ac:dyDescent="0.25">
      <c r="M14221" s="36">
        <v>21782</v>
      </c>
      <c r="N14221">
        <v>59.139999000000003</v>
      </c>
      <c r="O14221">
        <v>59.139999000000003</v>
      </c>
      <c r="P14221">
        <v>59.139999000000003</v>
      </c>
      <c r="Q14221">
        <v>59.139999000000003</v>
      </c>
      <c r="R14221">
        <v>2450000</v>
      </c>
      <c r="S14221">
        <v>59.139999000000003</v>
      </c>
    </row>
    <row r="14222" spans="13:19" x14ac:dyDescent="0.25">
      <c r="M14222" s="36">
        <v>21781</v>
      </c>
      <c r="N14222">
        <v>58.27</v>
      </c>
      <c r="O14222">
        <v>58.27</v>
      </c>
      <c r="P14222">
        <v>58.27</v>
      </c>
      <c r="Q14222">
        <v>58.27</v>
      </c>
      <c r="R14222">
        <v>3050000</v>
      </c>
      <c r="S14222">
        <v>58.27</v>
      </c>
    </row>
    <row r="14223" spans="13:19" x14ac:dyDescent="0.25">
      <c r="M14223" s="36">
        <v>21780</v>
      </c>
      <c r="N14223">
        <v>58.619999</v>
      </c>
      <c r="O14223">
        <v>58.619999</v>
      </c>
      <c r="P14223">
        <v>58.619999</v>
      </c>
      <c r="Q14223">
        <v>58.619999</v>
      </c>
      <c r="R14223">
        <v>2280000</v>
      </c>
      <c r="S14223">
        <v>58.619999</v>
      </c>
    </row>
    <row r="14224" spans="13:19" x14ac:dyDescent="0.25">
      <c r="M14224" s="36">
        <v>21779</v>
      </c>
      <c r="N14224">
        <v>59.169998</v>
      </c>
      <c r="O14224">
        <v>59.169998</v>
      </c>
      <c r="P14224">
        <v>59.169998</v>
      </c>
      <c r="Q14224">
        <v>59.169998</v>
      </c>
      <c r="R14224">
        <v>1980000</v>
      </c>
      <c r="S14224">
        <v>59.169998</v>
      </c>
    </row>
    <row r="14225" spans="13:19" x14ac:dyDescent="0.25">
      <c r="M14225" s="36">
        <v>21776</v>
      </c>
      <c r="N14225">
        <v>59.290000999999997</v>
      </c>
      <c r="O14225">
        <v>59.290000999999997</v>
      </c>
      <c r="P14225">
        <v>59.290000999999997</v>
      </c>
      <c r="Q14225">
        <v>59.290000999999997</v>
      </c>
      <c r="R14225">
        <v>1990000</v>
      </c>
      <c r="S14225">
        <v>59.290000999999997</v>
      </c>
    </row>
    <row r="14226" spans="13:19" x14ac:dyDescent="0.25">
      <c r="M14226" s="36">
        <v>21775</v>
      </c>
      <c r="N14226">
        <v>59.150002000000001</v>
      </c>
      <c r="O14226">
        <v>59.150002000000001</v>
      </c>
      <c r="P14226">
        <v>59.150002000000001</v>
      </c>
      <c r="Q14226">
        <v>59.150002000000001</v>
      </c>
      <c r="R14226">
        <v>2020000</v>
      </c>
      <c r="S14226">
        <v>59.150002000000001</v>
      </c>
    </row>
    <row r="14227" spans="13:19" x14ac:dyDescent="0.25">
      <c r="M14227" s="36">
        <v>21774</v>
      </c>
      <c r="N14227">
        <v>59.25</v>
      </c>
      <c r="O14227">
        <v>59.25</v>
      </c>
      <c r="P14227">
        <v>59.25</v>
      </c>
      <c r="Q14227">
        <v>59.25</v>
      </c>
      <c r="R14227">
        <v>2700000</v>
      </c>
      <c r="S14227">
        <v>59.25</v>
      </c>
    </row>
    <row r="14228" spans="13:19" x14ac:dyDescent="0.25">
      <c r="M14228" s="36">
        <v>21773</v>
      </c>
      <c r="N14228">
        <v>59.389999000000003</v>
      </c>
      <c r="O14228">
        <v>59.389999000000003</v>
      </c>
      <c r="P14228">
        <v>59.389999000000003</v>
      </c>
      <c r="Q14228">
        <v>59.389999000000003</v>
      </c>
      <c r="R14228">
        <v>2980000</v>
      </c>
      <c r="S14228">
        <v>59.389999000000003</v>
      </c>
    </row>
    <row r="14229" spans="13:19" x14ac:dyDescent="0.25">
      <c r="M14229" s="36">
        <v>21772</v>
      </c>
      <c r="N14229">
        <v>58.619999</v>
      </c>
      <c r="O14229">
        <v>58.619999</v>
      </c>
      <c r="P14229">
        <v>58.619999</v>
      </c>
      <c r="Q14229">
        <v>58.619999</v>
      </c>
      <c r="R14229">
        <v>4190000</v>
      </c>
      <c r="S14229">
        <v>58.619999</v>
      </c>
    </row>
    <row r="14230" spans="13:19" x14ac:dyDescent="0.25">
      <c r="M14230" s="36">
        <v>21769</v>
      </c>
      <c r="N14230">
        <v>59.869999</v>
      </c>
      <c r="O14230">
        <v>59.869999</v>
      </c>
      <c r="P14230">
        <v>59.869999</v>
      </c>
      <c r="Q14230">
        <v>59.869999</v>
      </c>
      <c r="R14230">
        <v>2580000</v>
      </c>
      <c r="S14230">
        <v>59.869999</v>
      </c>
    </row>
    <row r="14231" spans="13:19" x14ac:dyDescent="0.25">
      <c r="M14231" s="36">
        <v>21768</v>
      </c>
      <c r="N14231">
        <v>60.240001999999997</v>
      </c>
      <c r="O14231">
        <v>60.240001999999997</v>
      </c>
      <c r="P14231">
        <v>60.240001999999997</v>
      </c>
      <c r="Q14231">
        <v>60.240001999999997</v>
      </c>
      <c r="R14231">
        <v>2610000</v>
      </c>
      <c r="S14231">
        <v>60.240001999999997</v>
      </c>
    </row>
    <row r="14232" spans="13:19" x14ac:dyDescent="0.25">
      <c r="M14232" s="36">
        <v>21767</v>
      </c>
      <c r="N14232">
        <v>60.299999</v>
      </c>
      <c r="O14232">
        <v>60.299999</v>
      </c>
      <c r="P14232">
        <v>60.299999</v>
      </c>
      <c r="Q14232">
        <v>60.299999</v>
      </c>
      <c r="R14232">
        <v>2630000</v>
      </c>
      <c r="S14232">
        <v>60.299999</v>
      </c>
    </row>
    <row r="14233" spans="13:19" x14ac:dyDescent="0.25">
      <c r="M14233" s="36">
        <v>21766</v>
      </c>
      <c r="N14233">
        <v>60.610000999999997</v>
      </c>
      <c r="O14233">
        <v>60.610000999999997</v>
      </c>
      <c r="P14233">
        <v>60.610000999999997</v>
      </c>
      <c r="Q14233">
        <v>60.610000999999997</v>
      </c>
      <c r="R14233">
        <v>2530000</v>
      </c>
      <c r="S14233">
        <v>60.610000999999997</v>
      </c>
    </row>
    <row r="14234" spans="13:19" x14ac:dyDescent="0.25">
      <c r="M14234" s="36">
        <v>21765</v>
      </c>
      <c r="N14234">
        <v>60.709999000000003</v>
      </c>
      <c r="O14234">
        <v>60.709999000000003</v>
      </c>
      <c r="P14234">
        <v>60.709999000000003</v>
      </c>
      <c r="Q14234">
        <v>60.709999000000003</v>
      </c>
      <c r="R14234">
        <v>2410000</v>
      </c>
      <c r="S14234">
        <v>60.709999000000003</v>
      </c>
    </row>
    <row r="14235" spans="13:19" x14ac:dyDescent="0.25">
      <c r="M14235" s="36">
        <v>21762</v>
      </c>
      <c r="N14235">
        <v>60.509998000000003</v>
      </c>
      <c r="O14235">
        <v>60.509998000000003</v>
      </c>
      <c r="P14235">
        <v>60.509998000000003</v>
      </c>
      <c r="Q14235">
        <v>60.509998000000003</v>
      </c>
      <c r="R14235">
        <v>2270000</v>
      </c>
      <c r="S14235">
        <v>60.509998000000003</v>
      </c>
    </row>
    <row r="14236" spans="13:19" x14ac:dyDescent="0.25">
      <c r="M14236" s="36">
        <v>21761</v>
      </c>
      <c r="N14236">
        <v>60.5</v>
      </c>
      <c r="O14236">
        <v>60.5</v>
      </c>
      <c r="P14236">
        <v>60.5</v>
      </c>
      <c r="Q14236">
        <v>60.5</v>
      </c>
      <c r="R14236">
        <v>3240000</v>
      </c>
      <c r="S14236">
        <v>60.5</v>
      </c>
    </row>
    <row r="14237" spans="13:19" x14ac:dyDescent="0.25">
      <c r="M14237" s="36">
        <v>21760</v>
      </c>
      <c r="N14237">
        <v>60.619999</v>
      </c>
      <c r="O14237">
        <v>60.619999</v>
      </c>
      <c r="P14237">
        <v>60.619999</v>
      </c>
      <c r="Q14237">
        <v>60.619999</v>
      </c>
      <c r="R14237">
        <v>3460000</v>
      </c>
      <c r="S14237">
        <v>60.619999</v>
      </c>
    </row>
    <row r="14238" spans="13:19" x14ac:dyDescent="0.25">
      <c r="M14238" s="36">
        <v>21759</v>
      </c>
      <c r="N14238">
        <v>60.32</v>
      </c>
      <c r="O14238">
        <v>60.32</v>
      </c>
      <c r="P14238">
        <v>60.32</v>
      </c>
      <c r="Q14238">
        <v>60.32</v>
      </c>
      <c r="R14238">
        <v>3190000</v>
      </c>
      <c r="S14238">
        <v>60.32</v>
      </c>
    </row>
    <row r="14239" spans="13:19" x14ac:dyDescent="0.25">
      <c r="M14239" s="36">
        <v>21758</v>
      </c>
      <c r="N14239">
        <v>60.02</v>
      </c>
      <c r="O14239">
        <v>60.02</v>
      </c>
      <c r="P14239">
        <v>60.02</v>
      </c>
      <c r="Q14239">
        <v>60.02</v>
      </c>
      <c r="R14239">
        <v>2910000</v>
      </c>
      <c r="S14239">
        <v>60.02</v>
      </c>
    </row>
    <row r="14240" spans="13:19" x14ac:dyDescent="0.25">
      <c r="M14240" s="36">
        <v>21755</v>
      </c>
      <c r="N14240">
        <v>59.650002000000001</v>
      </c>
      <c r="O14240">
        <v>59.650002000000001</v>
      </c>
      <c r="P14240">
        <v>59.650002000000001</v>
      </c>
      <c r="Q14240">
        <v>59.650002000000001</v>
      </c>
      <c r="R14240">
        <v>2720000</v>
      </c>
      <c r="S14240">
        <v>59.650002000000001</v>
      </c>
    </row>
    <row r="14241" spans="13:19" x14ac:dyDescent="0.25">
      <c r="M14241" s="36">
        <v>21754</v>
      </c>
      <c r="N14241">
        <v>59.669998</v>
      </c>
      <c r="O14241">
        <v>59.669998</v>
      </c>
      <c r="P14241">
        <v>59.669998</v>
      </c>
      <c r="Q14241">
        <v>59.669998</v>
      </c>
      <c r="R14241">
        <v>3310000</v>
      </c>
      <c r="S14241">
        <v>59.669998</v>
      </c>
    </row>
    <row r="14242" spans="13:19" x14ac:dyDescent="0.25">
      <c r="M14242" s="36">
        <v>21753</v>
      </c>
      <c r="N14242">
        <v>59.610000999999997</v>
      </c>
      <c r="O14242">
        <v>59.610000999999997</v>
      </c>
      <c r="P14242">
        <v>59.610000999999997</v>
      </c>
      <c r="Q14242">
        <v>59.610000999999997</v>
      </c>
      <c r="R14242">
        <v>3310000</v>
      </c>
      <c r="S14242">
        <v>59.610000999999997</v>
      </c>
    </row>
    <row r="14243" spans="13:19" x14ac:dyDescent="0.25">
      <c r="M14243" s="36">
        <v>21752</v>
      </c>
      <c r="N14243">
        <v>59.41</v>
      </c>
      <c r="O14243">
        <v>59.41</v>
      </c>
      <c r="P14243">
        <v>59.41</v>
      </c>
      <c r="Q14243">
        <v>59.41</v>
      </c>
      <c r="R14243">
        <v>2950000</v>
      </c>
      <c r="S14243">
        <v>59.41</v>
      </c>
    </row>
    <row r="14244" spans="13:19" x14ac:dyDescent="0.25">
      <c r="M14244" s="36">
        <v>21751</v>
      </c>
      <c r="N14244">
        <v>58.91</v>
      </c>
      <c r="O14244">
        <v>58.91</v>
      </c>
      <c r="P14244">
        <v>58.91</v>
      </c>
      <c r="Q14244">
        <v>58.91</v>
      </c>
      <c r="R14244">
        <v>2500000</v>
      </c>
      <c r="S14244">
        <v>58.91</v>
      </c>
    </row>
    <row r="14245" spans="13:19" x14ac:dyDescent="0.25">
      <c r="M14245" s="36">
        <v>21748</v>
      </c>
      <c r="N14245">
        <v>59.189999</v>
      </c>
      <c r="O14245">
        <v>59.189999</v>
      </c>
      <c r="P14245">
        <v>59.189999</v>
      </c>
      <c r="Q14245">
        <v>59.189999</v>
      </c>
      <c r="R14245">
        <v>2510000</v>
      </c>
      <c r="S14245">
        <v>59.189999</v>
      </c>
    </row>
    <row r="14246" spans="13:19" x14ac:dyDescent="0.25">
      <c r="M14246" s="36">
        <v>21747</v>
      </c>
      <c r="N14246">
        <v>59.41</v>
      </c>
      <c r="O14246">
        <v>59.41</v>
      </c>
      <c r="P14246">
        <v>59.41</v>
      </c>
      <c r="Q14246">
        <v>59.41</v>
      </c>
      <c r="R14246">
        <v>3170000</v>
      </c>
      <c r="S14246">
        <v>59.41</v>
      </c>
    </row>
    <row r="14247" spans="13:19" x14ac:dyDescent="0.25">
      <c r="M14247" s="36">
        <v>21746</v>
      </c>
      <c r="N14247">
        <v>59.59</v>
      </c>
      <c r="O14247">
        <v>59.59</v>
      </c>
      <c r="P14247">
        <v>59.59</v>
      </c>
      <c r="Q14247">
        <v>59.59</v>
      </c>
      <c r="R14247">
        <v>3280000</v>
      </c>
      <c r="S14247">
        <v>59.59</v>
      </c>
    </row>
    <row r="14248" spans="13:19" x14ac:dyDescent="0.25">
      <c r="M14248" s="36">
        <v>21745</v>
      </c>
      <c r="N14248">
        <v>59.549999</v>
      </c>
      <c r="O14248">
        <v>59.549999</v>
      </c>
      <c r="P14248">
        <v>59.549999</v>
      </c>
      <c r="Q14248">
        <v>59.549999</v>
      </c>
      <c r="R14248">
        <v>3230000</v>
      </c>
      <c r="S14248">
        <v>59.549999</v>
      </c>
    </row>
    <row r="14249" spans="13:19" x14ac:dyDescent="0.25">
      <c r="M14249" s="36">
        <v>21744</v>
      </c>
      <c r="N14249">
        <v>59.41</v>
      </c>
      <c r="O14249">
        <v>59.41</v>
      </c>
      <c r="P14249">
        <v>59.41</v>
      </c>
      <c r="Q14249">
        <v>59.41</v>
      </c>
      <c r="R14249">
        <v>3360000</v>
      </c>
      <c r="S14249">
        <v>59.41</v>
      </c>
    </row>
    <row r="14250" spans="13:19" x14ac:dyDescent="0.25">
      <c r="M14250" s="36">
        <v>21741</v>
      </c>
      <c r="N14250">
        <v>59.91</v>
      </c>
      <c r="O14250">
        <v>59.91</v>
      </c>
      <c r="P14250">
        <v>59.91</v>
      </c>
      <c r="Q14250">
        <v>59.91</v>
      </c>
      <c r="R14250">
        <v>3600000</v>
      </c>
      <c r="S14250">
        <v>59.91</v>
      </c>
    </row>
    <row r="14251" spans="13:19" x14ac:dyDescent="0.25">
      <c r="M14251" s="36">
        <v>21740</v>
      </c>
      <c r="N14251">
        <v>59.970001000000003</v>
      </c>
      <c r="O14251">
        <v>59.970001000000003</v>
      </c>
      <c r="P14251">
        <v>59.970001000000003</v>
      </c>
      <c r="Q14251">
        <v>59.970001000000003</v>
      </c>
      <c r="R14251">
        <v>3560000</v>
      </c>
      <c r="S14251">
        <v>59.970001000000003</v>
      </c>
    </row>
    <row r="14252" spans="13:19" x14ac:dyDescent="0.25">
      <c r="M14252" s="36">
        <v>21739</v>
      </c>
      <c r="N14252">
        <v>60.029998999999997</v>
      </c>
      <c r="O14252">
        <v>60.029998999999997</v>
      </c>
      <c r="P14252">
        <v>60.029998999999997</v>
      </c>
      <c r="Q14252">
        <v>60.029998999999997</v>
      </c>
      <c r="R14252">
        <v>4010000</v>
      </c>
      <c r="S14252">
        <v>60.029998999999997</v>
      </c>
    </row>
    <row r="14253" spans="13:19" x14ac:dyDescent="0.25">
      <c r="M14253" s="36">
        <v>21738</v>
      </c>
      <c r="N14253">
        <v>60.009998000000003</v>
      </c>
      <c r="O14253">
        <v>60.009998000000003</v>
      </c>
      <c r="P14253">
        <v>60.009998000000003</v>
      </c>
      <c r="Q14253">
        <v>60.009998000000003</v>
      </c>
      <c r="R14253">
        <v>3840000</v>
      </c>
      <c r="S14253">
        <v>60.009998000000003</v>
      </c>
    </row>
    <row r="14254" spans="13:19" x14ac:dyDescent="0.25">
      <c r="M14254" s="36">
        <v>21737</v>
      </c>
      <c r="N14254">
        <v>59.650002000000001</v>
      </c>
      <c r="O14254">
        <v>59.650002000000001</v>
      </c>
      <c r="P14254">
        <v>59.650002000000001</v>
      </c>
      <c r="Q14254">
        <v>59.650002000000001</v>
      </c>
      <c r="R14254">
        <v>3720000</v>
      </c>
      <c r="S14254">
        <v>59.650002000000001</v>
      </c>
    </row>
    <row r="14255" spans="13:19" x14ac:dyDescent="0.25">
      <c r="M14255" s="36">
        <v>21733</v>
      </c>
      <c r="N14255">
        <v>59.279998999999997</v>
      </c>
      <c r="O14255">
        <v>59.279998999999997</v>
      </c>
      <c r="P14255">
        <v>59.279998999999997</v>
      </c>
      <c r="Q14255">
        <v>59.279998999999997</v>
      </c>
      <c r="R14255">
        <v>3610000</v>
      </c>
      <c r="S14255">
        <v>59.279998999999997</v>
      </c>
    </row>
    <row r="14256" spans="13:19" x14ac:dyDescent="0.25">
      <c r="M14256" s="36">
        <v>21732</v>
      </c>
      <c r="N14256">
        <v>58.970001000000003</v>
      </c>
      <c r="O14256">
        <v>58.970001000000003</v>
      </c>
      <c r="P14256">
        <v>58.970001000000003</v>
      </c>
      <c r="Q14256">
        <v>58.970001000000003</v>
      </c>
      <c r="R14256">
        <v>3150000</v>
      </c>
      <c r="S14256">
        <v>58.970001000000003</v>
      </c>
    </row>
    <row r="14257" spans="13:19" x14ac:dyDescent="0.25">
      <c r="M14257" s="36">
        <v>21731</v>
      </c>
      <c r="N14257">
        <v>58.470001000000003</v>
      </c>
      <c r="O14257">
        <v>58.470001000000003</v>
      </c>
      <c r="P14257">
        <v>58.470001000000003</v>
      </c>
      <c r="Q14257">
        <v>58.470001000000003</v>
      </c>
      <c r="R14257">
        <v>3200000</v>
      </c>
      <c r="S14257">
        <v>58.470001000000003</v>
      </c>
    </row>
    <row r="14258" spans="13:19" x14ac:dyDescent="0.25">
      <c r="M14258" s="36">
        <v>21730</v>
      </c>
      <c r="N14258">
        <v>58.369999</v>
      </c>
      <c r="O14258">
        <v>58.369999</v>
      </c>
      <c r="P14258">
        <v>58.369999</v>
      </c>
      <c r="Q14258">
        <v>58.369999</v>
      </c>
      <c r="R14258">
        <v>3000000</v>
      </c>
      <c r="S14258">
        <v>58.369999</v>
      </c>
    </row>
    <row r="14259" spans="13:19" x14ac:dyDescent="0.25">
      <c r="M14259" s="36">
        <v>21727</v>
      </c>
      <c r="N14259">
        <v>57.98</v>
      </c>
      <c r="O14259">
        <v>57.98</v>
      </c>
      <c r="P14259">
        <v>57.98</v>
      </c>
      <c r="Q14259">
        <v>57.98</v>
      </c>
      <c r="R14259">
        <v>3100000</v>
      </c>
      <c r="S14259">
        <v>57.98</v>
      </c>
    </row>
    <row r="14260" spans="13:19" x14ac:dyDescent="0.25">
      <c r="M14260" s="36">
        <v>21726</v>
      </c>
      <c r="N14260">
        <v>57.73</v>
      </c>
      <c r="O14260">
        <v>57.73</v>
      </c>
      <c r="P14260">
        <v>57.73</v>
      </c>
      <c r="Q14260">
        <v>57.73</v>
      </c>
      <c r="R14260">
        <v>3250000</v>
      </c>
      <c r="S14260">
        <v>57.73</v>
      </c>
    </row>
    <row r="14261" spans="13:19" x14ac:dyDescent="0.25">
      <c r="M14261" s="36">
        <v>21725</v>
      </c>
      <c r="N14261">
        <v>57.41</v>
      </c>
      <c r="O14261">
        <v>57.41</v>
      </c>
      <c r="P14261">
        <v>57.41</v>
      </c>
      <c r="Q14261">
        <v>57.41</v>
      </c>
      <c r="R14261">
        <v>3180000</v>
      </c>
      <c r="S14261">
        <v>57.41</v>
      </c>
    </row>
    <row r="14262" spans="13:19" x14ac:dyDescent="0.25">
      <c r="M14262" s="36">
        <v>21724</v>
      </c>
      <c r="N14262">
        <v>57.119999</v>
      </c>
      <c r="O14262">
        <v>57.119999</v>
      </c>
      <c r="P14262">
        <v>57.119999</v>
      </c>
      <c r="Q14262">
        <v>57.119999</v>
      </c>
      <c r="R14262">
        <v>2600000</v>
      </c>
      <c r="S14262">
        <v>57.119999</v>
      </c>
    </row>
    <row r="14263" spans="13:19" x14ac:dyDescent="0.25">
      <c r="M14263" s="36">
        <v>21723</v>
      </c>
      <c r="N14263">
        <v>57.130001</v>
      </c>
      <c r="O14263">
        <v>57.130001</v>
      </c>
      <c r="P14263">
        <v>57.130001</v>
      </c>
      <c r="Q14263">
        <v>57.130001</v>
      </c>
      <c r="R14263">
        <v>2630000</v>
      </c>
      <c r="S14263">
        <v>57.130001</v>
      </c>
    </row>
    <row r="14264" spans="13:19" x14ac:dyDescent="0.25">
      <c r="M14264" s="36">
        <v>21720</v>
      </c>
      <c r="N14264">
        <v>57.130001</v>
      </c>
      <c r="O14264">
        <v>57.130001</v>
      </c>
      <c r="P14264">
        <v>57.130001</v>
      </c>
      <c r="Q14264">
        <v>57.130001</v>
      </c>
      <c r="R14264">
        <v>2260000</v>
      </c>
      <c r="S14264">
        <v>57.130001</v>
      </c>
    </row>
    <row r="14265" spans="13:19" x14ac:dyDescent="0.25">
      <c r="M14265" s="36">
        <v>21719</v>
      </c>
      <c r="N14265">
        <v>57.049999</v>
      </c>
      <c r="O14265">
        <v>57.049999</v>
      </c>
      <c r="P14265">
        <v>57.049999</v>
      </c>
      <c r="Q14265">
        <v>57.049999</v>
      </c>
      <c r="R14265">
        <v>3150000</v>
      </c>
      <c r="S14265">
        <v>57.049999</v>
      </c>
    </row>
    <row r="14266" spans="13:19" x14ac:dyDescent="0.25">
      <c r="M14266" s="36">
        <v>21718</v>
      </c>
      <c r="N14266">
        <v>57.09</v>
      </c>
      <c r="O14266">
        <v>57.09</v>
      </c>
      <c r="P14266">
        <v>57.09</v>
      </c>
      <c r="Q14266">
        <v>57.09</v>
      </c>
      <c r="R14266">
        <v>2850000</v>
      </c>
      <c r="S14266">
        <v>57.09</v>
      </c>
    </row>
    <row r="14267" spans="13:19" x14ac:dyDescent="0.25">
      <c r="M14267" s="36">
        <v>21717</v>
      </c>
      <c r="N14267">
        <v>56.560001</v>
      </c>
      <c r="O14267">
        <v>56.560001</v>
      </c>
      <c r="P14267">
        <v>56.560001</v>
      </c>
      <c r="Q14267">
        <v>56.560001</v>
      </c>
      <c r="R14267">
        <v>2440000</v>
      </c>
      <c r="S14267">
        <v>56.560001</v>
      </c>
    </row>
    <row r="14268" spans="13:19" x14ac:dyDescent="0.25">
      <c r="M14268" s="36">
        <v>21716</v>
      </c>
      <c r="N14268">
        <v>56.990001999999997</v>
      </c>
      <c r="O14268">
        <v>56.990001999999997</v>
      </c>
      <c r="P14268">
        <v>56.990001999999997</v>
      </c>
      <c r="Q14268">
        <v>56.990001999999997</v>
      </c>
      <c r="R14268">
        <v>2410000</v>
      </c>
      <c r="S14268">
        <v>56.990001999999997</v>
      </c>
    </row>
    <row r="14269" spans="13:19" x14ac:dyDescent="0.25">
      <c r="M14269" s="36">
        <v>21713</v>
      </c>
      <c r="N14269">
        <v>57.290000999999997</v>
      </c>
      <c r="O14269">
        <v>57.290000999999997</v>
      </c>
      <c r="P14269">
        <v>57.290000999999997</v>
      </c>
      <c r="Q14269">
        <v>57.290000999999997</v>
      </c>
      <c r="R14269">
        <v>2580000</v>
      </c>
      <c r="S14269">
        <v>57.290000999999997</v>
      </c>
    </row>
    <row r="14270" spans="13:19" x14ac:dyDescent="0.25">
      <c r="M14270" s="36">
        <v>21712</v>
      </c>
      <c r="N14270">
        <v>57.25</v>
      </c>
      <c r="O14270">
        <v>57.25</v>
      </c>
      <c r="P14270">
        <v>57.25</v>
      </c>
      <c r="Q14270">
        <v>57.25</v>
      </c>
      <c r="R14270">
        <v>3120000</v>
      </c>
      <c r="S14270">
        <v>57.25</v>
      </c>
    </row>
    <row r="14271" spans="13:19" x14ac:dyDescent="0.25">
      <c r="M14271" s="36">
        <v>21711</v>
      </c>
      <c r="N14271">
        <v>57.189999</v>
      </c>
      <c r="O14271">
        <v>57.189999</v>
      </c>
      <c r="P14271">
        <v>57.189999</v>
      </c>
      <c r="Q14271">
        <v>57.189999</v>
      </c>
      <c r="R14271">
        <v>3310000</v>
      </c>
      <c r="S14271">
        <v>57.189999</v>
      </c>
    </row>
    <row r="14272" spans="13:19" x14ac:dyDescent="0.25">
      <c r="M14272" s="36">
        <v>21710</v>
      </c>
      <c r="N14272">
        <v>56.360000999999997</v>
      </c>
      <c r="O14272">
        <v>56.360000999999997</v>
      </c>
      <c r="P14272">
        <v>56.360000999999997</v>
      </c>
      <c r="Q14272">
        <v>56.360000999999997</v>
      </c>
      <c r="R14272">
        <v>3490000</v>
      </c>
      <c r="S14272">
        <v>56.360000999999997</v>
      </c>
    </row>
    <row r="14273" spans="13:19" x14ac:dyDescent="0.25">
      <c r="M14273" s="36">
        <v>21709</v>
      </c>
      <c r="N14273">
        <v>56.759998000000003</v>
      </c>
      <c r="O14273">
        <v>56.759998000000003</v>
      </c>
      <c r="P14273">
        <v>56.759998000000003</v>
      </c>
      <c r="Q14273">
        <v>56.759998000000003</v>
      </c>
      <c r="R14273">
        <v>2970000</v>
      </c>
      <c r="S14273">
        <v>56.759998000000003</v>
      </c>
    </row>
    <row r="14274" spans="13:19" x14ac:dyDescent="0.25">
      <c r="M14274" s="36">
        <v>21706</v>
      </c>
      <c r="N14274">
        <v>57.509998000000003</v>
      </c>
      <c r="O14274">
        <v>57.509998000000003</v>
      </c>
      <c r="P14274">
        <v>57.509998000000003</v>
      </c>
      <c r="Q14274">
        <v>57.509998000000003</v>
      </c>
      <c r="R14274">
        <v>2800000</v>
      </c>
      <c r="S14274">
        <v>57.509998000000003</v>
      </c>
    </row>
    <row r="14275" spans="13:19" x14ac:dyDescent="0.25">
      <c r="M14275" s="36">
        <v>21705</v>
      </c>
      <c r="N14275">
        <v>57.630001</v>
      </c>
      <c r="O14275">
        <v>57.630001</v>
      </c>
      <c r="P14275">
        <v>57.630001</v>
      </c>
      <c r="Q14275">
        <v>57.630001</v>
      </c>
      <c r="R14275">
        <v>3210000</v>
      </c>
      <c r="S14275">
        <v>57.630001</v>
      </c>
    </row>
    <row r="14276" spans="13:19" x14ac:dyDescent="0.25">
      <c r="M14276" s="36">
        <v>21704</v>
      </c>
      <c r="N14276">
        <v>58.25</v>
      </c>
      <c r="O14276">
        <v>58.25</v>
      </c>
      <c r="P14276">
        <v>58.25</v>
      </c>
      <c r="Q14276">
        <v>58.25</v>
      </c>
      <c r="R14276">
        <v>2910000</v>
      </c>
      <c r="S14276">
        <v>58.25</v>
      </c>
    </row>
    <row r="14277" spans="13:19" x14ac:dyDescent="0.25">
      <c r="M14277" s="36">
        <v>21703</v>
      </c>
      <c r="N14277">
        <v>58.23</v>
      </c>
      <c r="O14277">
        <v>58.23</v>
      </c>
      <c r="P14277">
        <v>58.23</v>
      </c>
      <c r="Q14277">
        <v>58.23</v>
      </c>
      <c r="R14277">
        <v>3120000</v>
      </c>
      <c r="S14277">
        <v>58.23</v>
      </c>
    </row>
    <row r="14278" spans="13:19" x14ac:dyDescent="0.25">
      <c r="M14278" s="36">
        <v>21702</v>
      </c>
      <c r="N14278">
        <v>58.630001</v>
      </c>
      <c r="O14278">
        <v>58.630001</v>
      </c>
      <c r="P14278">
        <v>58.630001</v>
      </c>
      <c r="Q14278">
        <v>58.630001</v>
      </c>
      <c r="R14278">
        <v>2730000</v>
      </c>
      <c r="S14278">
        <v>58.630001</v>
      </c>
    </row>
    <row r="14279" spans="13:19" x14ac:dyDescent="0.25">
      <c r="M14279" s="36">
        <v>21699</v>
      </c>
      <c r="N14279">
        <v>58.68</v>
      </c>
      <c r="O14279">
        <v>58.68</v>
      </c>
      <c r="P14279">
        <v>58.68</v>
      </c>
      <c r="Q14279">
        <v>58.68</v>
      </c>
      <c r="R14279">
        <v>2790000</v>
      </c>
      <c r="S14279">
        <v>58.68</v>
      </c>
    </row>
    <row r="14280" spans="13:19" x14ac:dyDescent="0.25">
      <c r="M14280" s="36">
        <v>21698</v>
      </c>
      <c r="N14280">
        <v>58.389999000000003</v>
      </c>
      <c r="O14280">
        <v>58.389999000000003</v>
      </c>
      <c r="P14280">
        <v>58.389999000000003</v>
      </c>
      <c r="Q14280">
        <v>58.389999000000003</v>
      </c>
      <c r="R14280">
        <v>2970000</v>
      </c>
      <c r="S14280">
        <v>58.389999000000003</v>
      </c>
    </row>
    <row r="14281" spans="13:19" x14ac:dyDescent="0.25">
      <c r="M14281" s="36">
        <v>21697</v>
      </c>
      <c r="N14281">
        <v>58.189999</v>
      </c>
      <c r="O14281">
        <v>58.189999</v>
      </c>
      <c r="P14281">
        <v>58.189999</v>
      </c>
      <c r="Q14281">
        <v>58.189999</v>
      </c>
      <c r="R14281">
        <v>2940000</v>
      </c>
      <c r="S14281">
        <v>58.189999</v>
      </c>
    </row>
    <row r="14282" spans="13:19" x14ac:dyDescent="0.25">
      <c r="M14282" s="36">
        <v>21696</v>
      </c>
      <c r="N14282">
        <v>58.09</v>
      </c>
      <c r="O14282">
        <v>58.09</v>
      </c>
      <c r="P14282">
        <v>58.09</v>
      </c>
      <c r="Q14282">
        <v>58.09</v>
      </c>
      <c r="R14282">
        <v>2910000</v>
      </c>
      <c r="S14282">
        <v>58.09</v>
      </c>
    </row>
    <row r="14283" spans="13:19" x14ac:dyDescent="0.25">
      <c r="M14283" s="36">
        <v>21695</v>
      </c>
      <c r="N14283">
        <v>58.18</v>
      </c>
      <c r="O14283">
        <v>58.18</v>
      </c>
      <c r="P14283">
        <v>58.18</v>
      </c>
      <c r="Q14283">
        <v>58.18</v>
      </c>
      <c r="R14283">
        <v>3260000</v>
      </c>
      <c r="S14283">
        <v>58.18</v>
      </c>
    </row>
    <row r="14284" spans="13:19" x14ac:dyDescent="0.25">
      <c r="M14284" s="36">
        <v>21692</v>
      </c>
      <c r="N14284">
        <v>58.330002</v>
      </c>
      <c r="O14284">
        <v>58.330002</v>
      </c>
      <c r="P14284">
        <v>58.330002</v>
      </c>
      <c r="Q14284">
        <v>58.330002</v>
      </c>
      <c r="R14284">
        <v>3030000</v>
      </c>
      <c r="S14284">
        <v>58.330002</v>
      </c>
    </row>
    <row r="14285" spans="13:19" x14ac:dyDescent="0.25">
      <c r="M14285" s="36">
        <v>21691</v>
      </c>
      <c r="N14285">
        <v>58.139999000000003</v>
      </c>
      <c r="O14285">
        <v>58.139999000000003</v>
      </c>
      <c r="P14285">
        <v>58.139999000000003</v>
      </c>
      <c r="Q14285">
        <v>58.139999000000003</v>
      </c>
      <c r="R14285">
        <v>3230000</v>
      </c>
      <c r="S14285">
        <v>58.139999000000003</v>
      </c>
    </row>
    <row r="14286" spans="13:19" x14ac:dyDescent="0.25">
      <c r="M14286" s="36">
        <v>21690</v>
      </c>
      <c r="N14286">
        <v>58.09</v>
      </c>
      <c r="O14286">
        <v>58.09</v>
      </c>
      <c r="P14286">
        <v>58.09</v>
      </c>
      <c r="Q14286">
        <v>58.09</v>
      </c>
      <c r="R14286">
        <v>3550000</v>
      </c>
      <c r="S14286">
        <v>58.09</v>
      </c>
    </row>
    <row r="14287" spans="13:19" x14ac:dyDescent="0.25">
      <c r="M14287" s="36">
        <v>21689</v>
      </c>
      <c r="N14287">
        <v>58.32</v>
      </c>
      <c r="O14287">
        <v>58.32</v>
      </c>
      <c r="P14287">
        <v>58.32</v>
      </c>
      <c r="Q14287">
        <v>58.32</v>
      </c>
      <c r="R14287">
        <v>3170000</v>
      </c>
      <c r="S14287">
        <v>58.32</v>
      </c>
    </row>
    <row r="14288" spans="13:19" x14ac:dyDescent="0.25">
      <c r="M14288" s="36">
        <v>21688</v>
      </c>
      <c r="N14288">
        <v>58.150002000000001</v>
      </c>
      <c r="O14288">
        <v>58.150002000000001</v>
      </c>
      <c r="P14288">
        <v>58.150002000000001</v>
      </c>
      <c r="Q14288">
        <v>58.150002000000001</v>
      </c>
      <c r="R14288">
        <v>2970000</v>
      </c>
      <c r="S14288">
        <v>58.150002000000001</v>
      </c>
    </row>
    <row r="14289" spans="13:19" x14ac:dyDescent="0.25">
      <c r="M14289" s="36">
        <v>21685</v>
      </c>
      <c r="N14289">
        <v>58.16</v>
      </c>
      <c r="O14289">
        <v>58.16</v>
      </c>
      <c r="P14289">
        <v>58.16</v>
      </c>
      <c r="Q14289">
        <v>58.16</v>
      </c>
      <c r="R14289">
        <v>3510000</v>
      </c>
      <c r="S14289">
        <v>58.16</v>
      </c>
    </row>
    <row r="14290" spans="13:19" x14ac:dyDescent="0.25">
      <c r="M14290" s="36">
        <v>21684</v>
      </c>
      <c r="N14290">
        <v>58.369999</v>
      </c>
      <c r="O14290">
        <v>58.369999</v>
      </c>
      <c r="P14290">
        <v>58.369999</v>
      </c>
      <c r="Q14290">
        <v>58.369999</v>
      </c>
      <c r="R14290">
        <v>3660000</v>
      </c>
      <c r="S14290">
        <v>58.369999</v>
      </c>
    </row>
    <row r="14291" spans="13:19" x14ac:dyDescent="0.25">
      <c r="M14291" s="36">
        <v>21683</v>
      </c>
      <c r="N14291">
        <v>57.970001000000003</v>
      </c>
      <c r="O14291">
        <v>57.970001000000003</v>
      </c>
      <c r="P14291">
        <v>57.970001000000003</v>
      </c>
      <c r="Q14291">
        <v>57.970001000000003</v>
      </c>
      <c r="R14291">
        <v>3540000</v>
      </c>
      <c r="S14291">
        <v>57.970001000000003</v>
      </c>
    </row>
    <row r="14292" spans="13:19" x14ac:dyDescent="0.25">
      <c r="M14292" s="36">
        <v>21682</v>
      </c>
      <c r="N14292">
        <v>57.959999000000003</v>
      </c>
      <c r="O14292">
        <v>57.959999000000003</v>
      </c>
      <c r="P14292">
        <v>57.959999000000003</v>
      </c>
      <c r="Q14292">
        <v>57.959999000000003</v>
      </c>
      <c r="R14292">
        <v>3550000</v>
      </c>
      <c r="S14292">
        <v>57.959999000000003</v>
      </c>
    </row>
    <row r="14293" spans="13:19" x14ac:dyDescent="0.25">
      <c r="M14293" s="36">
        <v>21681</v>
      </c>
      <c r="N14293">
        <v>57.959999000000003</v>
      </c>
      <c r="O14293">
        <v>57.959999000000003</v>
      </c>
      <c r="P14293">
        <v>57.959999000000003</v>
      </c>
      <c r="Q14293">
        <v>57.959999000000003</v>
      </c>
      <c r="R14293">
        <v>3860000</v>
      </c>
      <c r="S14293">
        <v>57.959999000000003</v>
      </c>
    </row>
    <row r="14294" spans="13:19" x14ac:dyDescent="0.25">
      <c r="M14294" s="36">
        <v>21678</v>
      </c>
      <c r="N14294">
        <v>57.32</v>
      </c>
      <c r="O14294">
        <v>57.32</v>
      </c>
      <c r="P14294">
        <v>57.32</v>
      </c>
      <c r="Q14294">
        <v>57.32</v>
      </c>
      <c r="R14294">
        <v>3930000</v>
      </c>
      <c r="S14294">
        <v>57.32</v>
      </c>
    </row>
    <row r="14295" spans="13:19" x14ac:dyDescent="0.25">
      <c r="M14295" s="36">
        <v>21677</v>
      </c>
      <c r="N14295">
        <v>56.880001</v>
      </c>
      <c r="O14295">
        <v>56.880001</v>
      </c>
      <c r="P14295">
        <v>56.880001</v>
      </c>
      <c r="Q14295">
        <v>56.880001</v>
      </c>
      <c r="R14295">
        <v>4530000</v>
      </c>
      <c r="S14295">
        <v>56.880001</v>
      </c>
    </row>
    <row r="14296" spans="13:19" x14ac:dyDescent="0.25">
      <c r="M14296" s="36">
        <v>21676</v>
      </c>
      <c r="N14296">
        <v>57.610000999999997</v>
      </c>
      <c r="O14296">
        <v>57.610000999999997</v>
      </c>
      <c r="P14296">
        <v>57.610000999999997</v>
      </c>
      <c r="Q14296">
        <v>57.610000999999997</v>
      </c>
      <c r="R14296">
        <v>4110000</v>
      </c>
      <c r="S14296">
        <v>57.610000999999997</v>
      </c>
    </row>
    <row r="14297" spans="13:19" x14ac:dyDescent="0.25">
      <c r="M14297" s="36">
        <v>21675</v>
      </c>
      <c r="N14297">
        <v>57.75</v>
      </c>
      <c r="O14297">
        <v>57.75</v>
      </c>
      <c r="P14297">
        <v>57.75</v>
      </c>
      <c r="Q14297">
        <v>57.75</v>
      </c>
      <c r="R14297">
        <v>3360000</v>
      </c>
      <c r="S14297">
        <v>57.75</v>
      </c>
    </row>
    <row r="14298" spans="13:19" x14ac:dyDescent="0.25">
      <c r="M14298" s="36">
        <v>21674</v>
      </c>
      <c r="N14298">
        <v>57.650002000000001</v>
      </c>
      <c r="O14298">
        <v>57.650002000000001</v>
      </c>
      <c r="P14298">
        <v>57.650002000000001</v>
      </c>
      <c r="Q14298">
        <v>57.650002000000001</v>
      </c>
      <c r="R14298">
        <v>3060000</v>
      </c>
      <c r="S14298">
        <v>57.650002000000001</v>
      </c>
    </row>
    <row r="14299" spans="13:19" x14ac:dyDescent="0.25">
      <c r="M14299" s="36">
        <v>21671</v>
      </c>
      <c r="N14299">
        <v>57.650002000000001</v>
      </c>
      <c r="O14299">
        <v>57.650002000000001</v>
      </c>
      <c r="P14299">
        <v>57.650002000000001</v>
      </c>
      <c r="Q14299">
        <v>57.650002000000001</v>
      </c>
      <c r="R14299">
        <v>3020000</v>
      </c>
      <c r="S14299">
        <v>57.650002000000001</v>
      </c>
    </row>
    <row r="14300" spans="13:19" x14ac:dyDescent="0.25">
      <c r="M14300" s="36">
        <v>21670</v>
      </c>
      <c r="N14300">
        <v>57.59</v>
      </c>
      <c r="O14300">
        <v>57.59</v>
      </c>
      <c r="P14300">
        <v>57.59</v>
      </c>
      <c r="Q14300">
        <v>57.59</v>
      </c>
      <c r="R14300">
        <v>3510000</v>
      </c>
      <c r="S14300">
        <v>57.59</v>
      </c>
    </row>
    <row r="14301" spans="13:19" x14ac:dyDescent="0.25">
      <c r="M14301" s="36">
        <v>21669</v>
      </c>
      <c r="N14301">
        <v>57.689999</v>
      </c>
      <c r="O14301">
        <v>57.689999</v>
      </c>
      <c r="P14301">
        <v>57.689999</v>
      </c>
      <c r="Q14301">
        <v>57.689999</v>
      </c>
      <c r="R14301">
        <v>3470000</v>
      </c>
      <c r="S14301">
        <v>57.689999</v>
      </c>
    </row>
    <row r="14302" spans="13:19" x14ac:dyDescent="0.25">
      <c r="M14302" s="36">
        <v>21668</v>
      </c>
      <c r="N14302">
        <v>57.919998</v>
      </c>
      <c r="O14302">
        <v>57.919998</v>
      </c>
      <c r="P14302">
        <v>57.919998</v>
      </c>
      <c r="Q14302">
        <v>57.919998</v>
      </c>
      <c r="R14302">
        <v>3920000</v>
      </c>
      <c r="S14302">
        <v>57.919998</v>
      </c>
    </row>
    <row r="14303" spans="13:19" x14ac:dyDescent="0.25">
      <c r="M14303" s="36">
        <v>21667</v>
      </c>
      <c r="N14303">
        <v>58.139999000000003</v>
      </c>
      <c r="O14303">
        <v>58.139999000000003</v>
      </c>
      <c r="P14303">
        <v>58.139999000000003</v>
      </c>
      <c r="Q14303">
        <v>58.139999000000003</v>
      </c>
      <c r="R14303">
        <v>3850000</v>
      </c>
      <c r="S14303">
        <v>58.139999000000003</v>
      </c>
    </row>
    <row r="14304" spans="13:19" x14ac:dyDescent="0.25">
      <c r="M14304" s="36">
        <v>21664</v>
      </c>
      <c r="N14304">
        <v>57.959999000000003</v>
      </c>
      <c r="O14304">
        <v>57.959999000000003</v>
      </c>
      <c r="P14304">
        <v>57.959999000000003</v>
      </c>
      <c r="Q14304">
        <v>57.959999000000003</v>
      </c>
      <c r="R14304">
        <v>3790000</v>
      </c>
      <c r="S14304">
        <v>57.959999000000003</v>
      </c>
    </row>
    <row r="14305" spans="13:19" x14ac:dyDescent="0.25">
      <c r="M14305" s="36">
        <v>21663</v>
      </c>
      <c r="N14305">
        <v>57.599997999999999</v>
      </c>
      <c r="O14305">
        <v>57.599997999999999</v>
      </c>
      <c r="P14305">
        <v>57.599997999999999</v>
      </c>
      <c r="Q14305">
        <v>57.599997999999999</v>
      </c>
      <c r="R14305">
        <v>3310000</v>
      </c>
      <c r="S14305">
        <v>57.599997999999999</v>
      </c>
    </row>
    <row r="14306" spans="13:19" x14ac:dyDescent="0.25">
      <c r="M14306" s="36">
        <v>21662</v>
      </c>
      <c r="N14306">
        <v>57.73</v>
      </c>
      <c r="O14306">
        <v>57.73</v>
      </c>
      <c r="P14306">
        <v>57.73</v>
      </c>
      <c r="Q14306">
        <v>57.73</v>
      </c>
      <c r="R14306">
        <v>3430000</v>
      </c>
      <c r="S14306">
        <v>57.73</v>
      </c>
    </row>
    <row r="14307" spans="13:19" x14ac:dyDescent="0.25">
      <c r="M14307" s="36">
        <v>21661</v>
      </c>
      <c r="N14307">
        <v>58.110000999999997</v>
      </c>
      <c r="O14307">
        <v>58.110000999999997</v>
      </c>
      <c r="P14307">
        <v>58.110000999999997</v>
      </c>
      <c r="Q14307">
        <v>58.110000999999997</v>
      </c>
      <c r="R14307">
        <v>3650000</v>
      </c>
      <c r="S14307">
        <v>58.110000999999997</v>
      </c>
    </row>
    <row r="14308" spans="13:19" x14ac:dyDescent="0.25">
      <c r="M14308" s="36">
        <v>21660</v>
      </c>
      <c r="N14308">
        <v>58.169998</v>
      </c>
      <c r="O14308">
        <v>58.169998</v>
      </c>
      <c r="P14308">
        <v>58.169998</v>
      </c>
      <c r="Q14308">
        <v>58.169998</v>
      </c>
      <c r="R14308">
        <v>3610000</v>
      </c>
      <c r="S14308">
        <v>58.169998</v>
      </c>
    </row>
    <row r="14309" spans="13:19" x14ac:dyDescent="0.25">
      <c r="M14309" s="36">
        <v>21657</v>
      </c>
      <c r="N14309">
        <v>57.919998</v>
      </c>
      <c r="O14309">
        <v>57.919998</v>
      </c>
      <c r="P14309">
        <v>57.919998</v>
      </c>
      <c r="Q14309">
        <v>57.919998</v>
      </c>
      <c r="R14309">
        <v>3870000</v>
      </c>
      <c r="S14309">
        <v>57.919998</v>
      </c>
    </row>
    <row r="14310" spans="13:19" x14ac:dyDescent="0.25">
      <c r="M14310" s="36">
        <v>21656</v>
      </c>
      <c r="N14310">
        <v>57.43</v>
      </c>
      <c r="O14310">
        <v>57.43</v>
      </c>
      <c r="P14310">
        <v>57.43</v>
      </c>
      <c r="Q14310">
        <v>57.43</v>
      </c>
      <c r="R14310">
        <v>3790000</v>
      </c>
      <c r="S14310">
        <v>57.43</v>
      </c>
    </row>
    <row r="14311" spans="13:19" x14ac:dyDescent="0.25">
      <c r="M14311" s="36">
        <v>21655</v>
      </c>
      <c r="N14311">
        <v>56.959999000000003</v>
      </c>
      <c r="O14311">
        <v>56.959999000000003</v>
      </c>
      <c r="P14311">
        <v>56.959999000000003</v>
      </c>
      <c r="Q14311">
        <v>56.959999000000003</v>
      </c>
      <c r="R14311">
        <v>3680000</v>
      </c>
      <c r="S14311">
        <v>56.959999000000003</v>
      </c>
    </row>
    <row r="14312" spans="13:19" x14ac:dyDescent="0.25">
      <c r="M14312" s="36">
        <v>21654</v>
      </c>
      <c r="N14312">
        <v>56.709999000000003</v>
      </c>
      <c r="O14312">
        <v>56.709999000000003</v>
      </c>
      <c r="P14312">
        <v>56.709999000000003</v>
      </c>
      <c r="Q14312">
        <v>56.709999000000003</v>
      </c>
      <c r="R14312">
        <v>3320000</v>
      </c>
      <c r="S14312">
        <v>56.709999000000003</v>
      </c>
    </row>
    <row r="14313" spans="13:19" x14ac:dyDescent="0.25">
      <c r="M14313" s="36">
        <v>21653</v>
      </c>
      <c r="N14313">
        <v>56.43</v>
      </c>
      <c r="O14313">
        <v>56.43</v>
      </c>
      <c r="P14313">
        <v>56.43</v>
      </c>
      <c r="Q14313">
        <v>56.43</v>
      </c>
      <c r="R14313">
        <v>3140000</v>
      </c>
      <c r="S14313">
        <v>56.43</v>
      </c>
    </row>
    <row r="14314" spans="13:19" x14ac:dyDescent="0.25">
      <c r="M14314" s="36">
        <v>21650</v>
      </c>
      <c r="N14314">
        <v>56.220001000000003</v>
      </c>
      <c r="O14314">
        <v>56.220001000000003</v>
      </c>
      <c r="P14314">
        <v>56.220001000000003</v>
      </c>
      <c r="Q14314">
        <v>56.220001000000003</v>
      </c>
      <c r="R14314">
        <v>3000000</v>
      </c>
      <c r="S14314">
        <v>56.220001000000003</v>
      </c>
    </row>
    <row r="14315" spans="13:19" x14ac:dyDescent="0.25">
      <c r="M14315" s="36">
        <v>21649</v>
      </c>
      <c r="N14315">
        <v>56.169998</v>
      </c>
      <c r="O14315">
        <v>56.169998</v>
      </c>
      <c r="P14315">
        <v>56.169998</v>
      </c>
      <c r="Q14315">
        <v>56.169998</v>
      </c>
      <c r="R14315">
        <v>2830000</v>
      </c>
      <c r="S14315">
        <v>56.169998</v>
      </c>
    </row>
    <row r="14316" spans="13:19" x14ac:dyDescent="0.25">
      <c r="M14316" s="36">
        <v>21648</v>
      </c>
      <c r="N14316">
        <v>56.209999000000003</v>
      </c>
      <c r="O14316">
        <v>56.209999000000003</v>
      </c>
      <c r="P14316">
        <v>56.209999000000003</v>
      </c>
      <c r="Q14316">
        <v>56.209999000000003</v>
      </c>
      <c r="R14316">
        <v>3260000</v>
      </c>
      <c r="S14316">
        <v>56.209999000000003</v>
      </c>
    </row>
    <row r="14317" spans="13:19" x14ac:dyDescent="0.25">
      <c r="M14317" s="36">
        <v>21647</v>
      </c>
      <c r="N14317">
        <v>56.48</v>
      </c>
      <c r="O14317">
        <v>56.48</v>
      </c>
      <c r="P14317">
        <v>56.48</v>
      </c>
      <c r="Q14317">
        <v>56.48</v>
      </c>
      <c r="R14317">
        <v>3020000</v>
      </c>
      <c r="S14317">
        <v>56.48</v>
      </c>
    </row>
    <row r="14318" spans="13:19" x14ac:dyDescent="0.25">
      <c r="M14318" s="36">
        <v>21646</v>
      </c>
      <c r="N14318">
        <v>56.599997999999999</v>
      </c>
      <c r="O14318">
        <v>56.599997999999999</v>
      </c>
      <c r="P14318">
        <v>56.599997999999999</v>
      </c>
      <c r="Q14318">
        <v>56.599997999999999</v>
      </c>
      <c r="R14318">
        <v>3510000</v>
      </c>
      <c r="S14318">
        <v>56.599997999999999</v>
      </c>
    </row>
    <row r="14319" spans="13:19" x14ac:dyDescent="0.25">
      <c r="M14319" s="36">
        <v>21643</v>
      </c>
      <c r="N14319">
        <v>56.439999</v>
      </c>
      <c r="O14319">
        <v>56.439999</v>
      </c>
      <c r="P14319">
        <v>56.439999</v>
      </c>
      <c r="Q14319">
        <v>56.439999</v>
      </c>
      <c r="R14319">
        <v>3680000</v>
      </c>
      <c r="S14319">
        <v>56.439999</v>
      </c>
    </row>
    <row r="14320" spans="13:19" x14ac:dyDescent="0.25">
      <c r="M14320" s="36">
        <v>21642</v>
      </c>
      <c r="N14320">
        <v>56</v>
      </c>
      <c r="O14320">
        <v>56</v>
      </c>
      <c r="P14320">
        <v>56</v>
      </c>
      <c r="Q14320">
        <v>56</v>
      </c>
      <c r="R14320">
        <v>3220000</v>
      </c>
      <c r="S14320">
        <v>56</v>
      </c>
    </row>
    <row r="14321" spans="13:19" x14ac:dyDescent="0.25">
      <c r="M14321" s="36">
        <v>21641</v>
      </c>
      <c r="N14321">
        <v>55.689999</v>
      </c>
      <c r="O14321">
        <v>55.689999</v>
      </c>
      <c r="P14321">
        <v>55.689999</v>
      </c>
      <c r="Q14321">
        <v>55.689999</v>
      </c>
      <c r="R14321">
        <v>2980000</v>
      </c>
      <c r="S14321">
        <v>55.689999</v>
      </c>
    </row>
    <row r="14322" spans="13:19" x14ac:dyDescent="0.25">
      <c r="M14322" s="36">
        <v>21640</v>
      </c>
      <c r="N14322">
        <v>55.439999</v>
      </c>
      <c r="O14322">
        <v>55.439999</v>
      </c>
      <c r="P14322">
        <v>55.439999</v>
      </c>
      <c r="Q14322">
        <v>55.439999</v>
      </c>
      <c r="R14322">
        <v>2820000</v>
      </c>
      <c r="S14322">
        <v>55.439999</v>
      </c>
    </row>
    <row r="14323" spans="13:19" x14ac:dyDescent="0.25">
      <c r="M14323" s="36">
        <v>21639</v>
      </c>
      <c r="N14323">
        <v>55.450001</v>
      </c>
      <c r="O14323">
        <v>55.450001</v>
      </c>
      <c r="P14323">
        <v>55.450001</v>
      </c>
      <c r="Q14323">
        <v>55.450001</v>
      </c>
      <c r="R14323">
        <v>2940000</v>
      </c>
      <c r="S14323">
        <v>55.450001</v>
      </c>
    </row>
    <row r="14324" spans="13:19" x14ac:dyDescent="0.25">
      <c r="M14324" s="36">
        <v>21635</v>
      </c>
      <c r="N14324">
        <v>55.759998000000003</v>
      </c>
      <c r="O14324">
        <v>55.759998000000003</v>
      </c>
      <c r="P14324">
        <v>55.759998000000003</v>
      </c>
      <c r="Q14324">
        <v>55.759998000000003</v>
      </c>
      <c r="R14324">
        <v>2900000</v>
      </c>
      <c r="S14324">
        <v>55.759998000000003</v>
      </c>
    </row>
    <row r="14325" spans="13:19" x14ac:dyDescent="0.25">
      <c r="M14325" s="36">
        <v>21634</v>
      </c>
      <c r="N14325">
        <v>55.880001</v>
      </c>
      <c r="O14325">
        <v>55.880001</v>
      </c>
      <c r="P14325">
        <v>55.880001</v>
      </c>
      <c r="Q14325">
        <v>55.880001</v>
      </c>
      <c r="R14325">
        <v>3280000</v>
      </c>
      <c r="S14325">
        <v>55.880001</v>
      </c>
    </row>
    <row r="14326" spans="13:19" x14ac:dyDescent="0.25">
      <c r="M14326" s="36">
        <v>21633</v>
      </c>
      <c r="N14326">
        <v>55.959999000000003</v>
      </c>
      <c r="O14326">
        <v>55.959999000000003</v>
      </c>
      <c r="P14326">
        <v>55.959999000000003</v>
      </c>
      <c r="Q14326">
        <v>55.959999000000003</v>
      </c>
      <c r="R14326">
        <v>3000000</v>
      </c>
      <c r="S14326">
        <v>55.959999000000003</v>
      </c>
    </row>
    <row r="14327" spans="13:19" x14ac:dyDescent="0.25">
      <c r="M14327" s="36">
        <v>21632</v>
      </c>
      <c r="N14327">
        <v>55.869999</v>
      </c>
      <c r="O14327">
        <v>55.869999</v>
      </c>
      <c r="P14327">
        <v>55.869999</v>
      </c>
      <c r="Q14327">
        <v>55.869999</v>
      </c>
      <c r="R14327">
        <v>3700000</v>
      </c>
      <c r="S14327">
        <v>55.869999</v>
      </c>
    </row>
    <row r="14328" spans="13:19" x14ac:dyDescent="0.25">
      <c r="M14328" s="36">
        <v>21629</v>
      </c>
      <c r="N14328">
        <v>56.389999000000003</v>
      </c>
      <c r="O14328">
        <v>56.389999000000003</v>
      </c>
      <c r="P14328">
        <v>56.389999000000003</v>
      </c>
      <c r="Q14328">
        <v>56.389999000000003</v>
      </c>
      <c r="R14328">
        <v>3770000</v>
      </c>
      <c r="S14328">
        <v>56.389999000000003</v>
      </c>
    </row>
    <row r="14329" spans="13:19" x14ac:dyDescent="0.25">
      <c r="M14329" s="36">
        <v>21628</v>
      </c>
      <c r="N14329">
        <v>56.34</v>
      </c>
      <c r="O14329">
        <v>56.34</v>
      </c>
      <c r="P14329">
        <v>56.34</v>
      </c>
      <c r="Q14329">
        <v>56.34</v>
      </c>
      <c r="R14329">
        <v>4150000</v>
      </c>
      <c r="S14329">
        <v>56.34</v>
      </c>
    </row>
    <row r="14330" spans="13:19" x14ac:dyDescent="0.25">
      <c r="M14330" s="36">
        <v>21627</v>
      </c>
      <c r="N14330">
        <v>56.389999000000003</v>
      </c>
      <c r="O14330">
        <v>56.389999000000003</v>
      </c>
      <c r="P14330">
        <v>56.389999000000003</v>
      </c>
      <c r="Q14330">
        <v>56.389999000000003</v>
      </c>
      <c r="R14330">
        <v>4530000</v>
      </c>
      <c r="S14330">
        <v>56.389999000000003</v>
      </c>
    </row>
    <row r="14331" spans="13:19" x14ac:dyDescent="0.25">
      <c r="M14331" s="36">
        <v>21626</v>
      </c>
      <c r="N14331">
        <v>56.52</v>
      </c>
      <c r="O14331">
        <v>56.52</v>
      </c>
      <c r="P14331">
        <v>56.52</v>
      </c>
      <c r="Q14331">
        <v>56.52</v>
      </c>
      <c r="R14331">
        <v>4730000</v>
      </c>
      <c r="S14331">
        <v>56.52</v>
      </c>
    </row>
    <row r="14332" spans="13:19" x14ac:dyDescent="0.25">
      <c r="M14332" s="36">
        <v>21625</v>
      </c>
      <c r="N14332">
        <v>56.060001</v>
      </c>
      <c r="O14332">
        <v>56.060001</v>
      </c>
      <c r="P14332">
        <v>56.060001</v>
      </c>
      <c r="Q14332">
        <v>56.060001</v>
      </c>
      <c r="R14332">
        <v>4420000</v>
      </c>
      <c r="S14332">
        <v>56.060001</v>
      </c>
    </row>
    <row r="14333" spans="13:19" x14ac:dyDescent="0.25">
      <c r="M14333" s="36">
        <v>21622</v>
      </c>
      <c r="N14333">
        <v>56.669998</v>
      </c>
      <c r="O14333">
        <v>56.669998</v>
      </c>
      <c r="P14333">
        <v>56.669998</v>
      </c>
      <c r="Q14333">
        <v>56.669998</v>
      </c>
      <c r="R14333">
        <v>4880000</v>
      </c>
      <c r="S14333">
        <v>56.669998</v>
      </c>
    </row>
    <row r="14334" spans="13:19" x14ac:dyDescent="0.25">
      <c r="M14334" s="36">
        <v>21621</v>
      </c>
      <c r="N14334">
        <v>56.599997999999999</v>
      </c>
      <c r="O14334">
        <v>56.599997999999999</v>
      </c>
      <c r="P14334">
        <v>56.599997999999999</v>
      </c>
      <c r="Q14334">
        <v>56.599997999999999</v>
      </c>
      <c r="R14334">
        <v>4690000</v>
      </c>
      <c r="S14334">
        <v>56.599997999999999</v>
      </c>
    </row>
    <row r="14335" spans="13:19" x14ac:dyDescent="0.25">
      <c r="M14335" s="36">
        <v>21620</v>
      </c>
      <c r="N14335">
        <v>56.349997999999999</v>
      </c>
      <c r="O14335">
        <v>56.349997999999999</v>
      </c>
      <c r="P14335">
        <v>56.349997999999999</v>
      </c>
      <c r="Q14335">
        <v>56.349997999999999</v>
      </c>
      <c r="R14335">
        <v>4160000</v>
      </c>
      <c r="S14335">
        <v>56.349997999999999</v>
      </c>
    </row>
    <row r="14336" spans="13:19" x14ac:dyDescent="0.25">
      <c r="M14336" s="36">
        <v>21619</v>
      </c>
      <c r="N14336">
        <v>56.310001</v>
      </c>
      <c r="O14336">
        <v>56.310001</v>
      </c>
      <c r="P14336">
        <v>56.310001</v>
      </c>
      <c r="Q14336">
        <v>56.310001</v>
      </c>
      <c r="R14336">
        <v>3920000</v>
      </c>
      <c r="S14336">
        <v>56.310001</v>
      </c>
    </row>
    <row r="14337" spans="13:19" x14ac:dyDescent="0.25">
      <c r="M14337" s="36">
        <v>21618</v>
      </c>
      <c r="N14337">
        <v>56.150002000000001</v>
      </c>
      <c r="O14337">
        <v>56.150002000000001</v>
      </c>
      <c r="P14337">
        <v>56.150002000000001</v>
      </c>
      <c r="Q14337">
        <v>56.150002000000001</v>
      </c>
      <c r="R14337">
        <v>3530000</v>
      </c>
      <c r="S14337">
        <v>56.150002000000001</v>
      </c>
    </row>
    <row r="14338" spans="13:19" x14ac:dyDescent="0.25">
      <c r="M14338" s="36">
        <v>21615</v>
      </c>
      <c r="N14338">
        <v>56.209999000000003</v>
      </c>
      <c r="O14338">
        <v>56.209999000000003</v>
      </c>
      <c r="P14338">
        <v>56.209999000000003</v>
      </c>
      <c r="Q14338">
        <v>56.209999000000003</v>
      </c>
      <c r="R14338">
        <v>3930000</v>
      </c>
      <c r="S14338">
        <v>56.209999000000003</v>
      </c>
    </row>
    <row r="14339" spans="13:19" x14ac:dyDescent="0.25">
      <c r="M14339" s="36">
        <v>21614</v>
      </c>
      <c r="N14339">
        <v>56.43</v>
      </c>
      <c r="O14339">
        <v>56.43</v>
      </c>
      <c r="P14339">
        <v>56.43</v>
      </c>
      <c r="Q14339">
        <v>56.43</v>
      </c>
      <c r="R14339">
        <v>3930000</v>
      </c>
      <c r="S14339">
        <v>56.43</v>
      </c>
    </row>
    <row r="14340" spans="13:19" x14ac:dyDescent="0.25">
      <c r="M14340" s="36">
        <v>21613</v>
      </c>
      <c r="N14340">
        <v>56.349997999999999</v>
      </c>
      <c r="O14340">
        <v>56.349997999999999</v>
      </c>
      <c r="P14340">
        <v>56.349997999999999</v>
      </c>
      <c r="Q14340">
        <v>56.349997999999999</v>
      </c>
      <c r="R14340">
        <v>4150000</v>
      </c>
      <c r="S14340">
        <v>56.349997999999999</v>
      </c>
    </row>
    <row r="14341" spans="13:19" x14ac:dyDescent="0.25">
      <c r="M14341" s="36">
        <v>21612</v>
      </c>
      <c r="N14341">
        <v>56.25</v>
      </c>
      <c r="O14341">
        <v>56.25</v>
      </c>
      <c r="P14341">
        <v>56.25</v>
      </c>
      <c r="Q14341">
        <v>56.25</v>
      </c>
      <c r="R14341">
        <v>4790000</v>
      </c>
      <c r="S14341">
        <v>56.25</v>
      </c>
    </row>
    <row r="14342" spans="13:19" x14ac:dyDescent="0.25">
      <c r="M14342" s="36">
        <v>21611</v>
      </c>
      <c r="N14342">
        <v>55.73</v>
      </c>
      <c r="O14342">
        <v>55.73</v>
      </c>
      <c r="P14342">
        <v>55.73</v>
      </c>
      <c r="Q14342">
        <v>55.73</v>
      </c>
      <c r="R14342">
        <v>4210000</v>
      </c>
      <c r="S14342">
        <v>55.73</v>
      </c>
    </row>
    <row r="14343" spans="13:19" x14ac:dyDescent="0.25">
      <c r="M14343" s="36">
        <v>21608</v>
      </c>
      <c r="N14343">
        <v>55.41</v>
      </c>
      <c r="O14343">
        <v>55.41</v>
      </c>
      <c r="P14343">
        <v>55.41</v>
      </c>
      <c r="Q14343">
        <v>55.41</v>
      </c>
      <c r="R14343">
        <v>4300000</v>
      </c>
      <c r="S14343">
        <v>55.41</v>
      </c>
    </row>
    <row r="14344" spans="13:19" x14ac:dyDescent="0.25">
      <c r="M14344" s="36">
        <v>21607</v>
      </c>
      <c r="N14344">
        <v>55.34</v>
      </c>
      <c r="O14344">
        <v>55.34</v>
      </c>
      <c r="P14344">
        <v>55.34</v>
      </c>
      <c r="Q14344">
        <v>55.34</v>
      </c>
      <c r="R14344">
        <v>3930000</v>
      </c>
      <c r="S14344">
        <v>55.34</v>
      </c>
    </row>
    <row r="14345" spans="13:19" x14ac:dyDescent="0.25">
      <c r="M14345" s="36">
        <v>21606</v>
      </c>
      <c r="N14345">
        <v>55.240001999999997</v>
      </c>
      <c r="O14345">
        <v>55.240001999999997</v>
      </c>
      <c r="P14345">
        <v>55.240001999999997</v>
      </c>
      <c r="Q14345">
        <v>55.240001999999997</v>
      </c>
      <c r="R14345">
        <v>3780000</v>
      </c>
      <c r="S14345">
        <v>55.240001999999997</v>
      </c>
    </row>
    <row r="14346" spans="13:19" x14ac:dyDescent="0.25">
      <c r="M14346" s="36">
        <v>21605</v>
      </c>
      <c r="N14346">
        <v>55.48</v>
      </c>
      <c r="O14346">
        <v>55.48</v>
      </c>
      <c r="P14346">
        <v>55.48</v>
      </c>
      <c r="Q14346">
        <v>55.48</v>
      </c>
      <c r="R14346">
        <v>4340000</v>
      </c>
      <c r="S14346">
        <v>55.48</v>
      </c>
    </row>
    <row r="14347" spans="13:19" x14ac:dyDescent="0.25">
      <c r="M14347" s="36">
        <v>21601</v>
      </c>
      <c r="N14347">
        <v>55.52</v>
      </c>
      <c r="O14347">
        <v>55.52</v>
      </c>
      <c r="P14347">
        <v>55.52</v>
      </c>
      <c r="Q14347">
        <v>55.52</v>
      </c>
      <c r="R14347">
        <v>4190000</v>
      </c>
      <c r="S14347">
        <v>55.52</v>
      </c>
    </row>
    <row r="14348" spans="13:19" x14ac:dyDescent="0.25">
      <c r="M14348" s="36">
        <v>21600</v>
      </c>
      <c r="N14348">
        <v>55.5</v>
      </c>
      <c r="O14348">
        <v>55.5</v>
      </c>
      <c r="P14348">
        <v>55.5</v>
      </c>
      <c r="Q14348">
        <v>55.5</v>
      </c>
      <c r="R14348">
        <v>4160000</v>
      </c>
      <c r="S14348">
        <v>55.5</v>
      </c>
    </row>
    <row r="14349" spans="13:19" x14ac:dyDescent="0.25">
      <c r="M14349" s="36">
        <v>21599</v>
      </c>
      <c r="N14349">
        <v>54.299999</v>
      </c>
      <c r="O14349">
        <v>54.299999</v>
      </c>
      <c r="P14349">
        <v>54.299999</v>
      </c>
      <c r="Q14349">
        <v>54.299999</v>
      </c>
      <c r="R14349">
        <v>3480000</v>
      </c>
      <c r="S14349">
        <v>54.299999</v>
      </c>
    </row>
    <row r="14350" spans="13:19" x14ac:dyDescent="0.25">
      <c r="M14350" s="36">
        <v>21598</v>
      </c>
      <c r="N14350">
        <v>54.290000999999997</v>
      </c>
      <c r="O14350">
        <v>54.290000999999997</v>
      </c>
      <c r="P14350">
        <v>54.290000999999997</v>
      </c>
      <c r="Q14350">
        <v>54.290000999999997</v>
      </c>
      <c r="R14350">
        <v>3190000</v>
      </c>
      <c r="S14350">
        <v>54.290000999999997</v>
      </c>
    </row>
    <row r="14351" spans="13:19" x14ac:dyDescent="0.25">
      <c r="M14351" s="36">
        <v>21597</v>
      </c>
      <c r="N14351">
        <v>54.5</v>
      </c>
      <c r="O14351">
        <v>54.5</v>
      </c>
      <c r="P14351">
        <v>54.5</v>
      </c>
      <c r="Q14351">
        <v>54.5</v>
      </c>
      <c r="R14351">
        <v>3480000</v>
      </c>
      <c r="S14351">
        <v>54.5</v>
      </c>
    </row>
    <row r="14352" spans="13:19" x14ac:dyDescent="0.25">
      <c r="M14352" s="36">
        <v>21594</v>
      </c>
      <c r="N14352">
        <v>54.419998</v>
      </c>
      <c r="O14352">
        <v>54.419998</v>
      </c>
      <c r="P14352">
        <v>54.419998</v>
      </c>
      <c r="Q14352">
        <v>54.419998</v>
      </c>
      <c r="R14352">
        <v>3070000</v>
      </c>
      <c r="S14352">
        <v>54.419998</v>
      </c>
    </row>
    <row r="14353" spans="13:19" x14ac:dyDescent="0.25">
      <c r="M14353" s="36">
        <v>21593</v>
      </c>
      <c r="N14353">
        <v>54</v>
      </c>
      <c r="O14353">
        <v>54</v>
      </c>
      <c r="P14353">
        <v>54</v>
      </c>
      <c r="Q14353">
        <v>54</v>
      </c>
      <c r="R14353">
        <v>2630000</v>
      </c>
      <c r="S14353">
        <v>54</v>
      </c>
    </row>
    <row r="14354" spans="13:19" x14ac:dyDescent="0.25">
      <c r="M14354" s="36">
        <v>21592</v>
      </c>
      <c r="N14354">
        <v>54.349997999999999</v>
      </c>
      <c r="O14354">
        <v>54.349997999999999</v>
      </c>
      <c r="P14354">
        <v>54.349997999999999</v>
      </c>
      <c r="Q14354">
        <v>54.349997999999999</v>
      </c>
      <c r="R14354">
        <v>3000000</v>
      </c>
      <c r="S14354">
        <v>54.349997999999999</v>
      </c>
    </row>
    <row r="14355" spans="13:19" x14ac:dyDescent="0.25">
      <c r="M14355" s="36">
        <v>21591</v>
      </c>
      <c r="N14355">
        <v>54.32</v>
      </c>
      <c r="O14355">
        <v>54.32</v>
      </c>
      <c r="P14355">
        <v>54.32</v>
      </c>
      <c r="Q14355">
        <v>54.32</v>
      </c>
      <c r="R14355">
        <v>2960000</v>
      </c>
      <c r="S14355">
        <v>54.32</v>
      </c>
    </row>
    <row r="14356" spans="13:19" x14ac:dyDescent="0.25">
      <c r="M14356" s="36">
        <v>21590</v>
      </c>
      <c r="N14356">
        <v>53.580002</v>
      </c>
      <c r="O14356">
        <v>53.580002</v>
      </c>
      <c r="P14356">
        <v>53.580002</v>
      </c>
      <c r="Q14356">
        <v>53.580002</v>
      </c>
      <c r="R14356">
        <v>3130000</v>
      </c>
      <c r="S14356">
        <v>53.580002</v>
      </c>
    </row>
    <row r="14357" spans="13:19" x14ac:dyDescent="0.25">
      <c r="M14357" s="36">
        <v>21587</v>
      </c>
      <c r="N14357">
        <v>54.369999</v>
      </c>
      <c r="O14357">
        <v>54.369999</v>
      </c>
      <c r="P14357">
        <v>54.369999</v>
      </c>
      <c r="Q14357">
        <v>54.369999</v>
      </c>
      <c r="R14357">
        <v>3010000</v>
      </c>
      <c r="S14357">
        <v>54.369999</v>
      </c>
    </row>
    <row r="14358" spans="13:19" x14ac:dyDescent="0.25">
      <c r="M14358" s="36">
        <v>21586</v>
      </c>
      <c r="N14358">
        <v>54.810001</v>
      </c>
      <c r="O14358">
        <v>54.810001</v>
      </c>
      <c r="P14358">
        <v>54.810001</v>
      </c>
      <c r="Q14358">
        <v>54.810001</v>
      </c>
      <c r="R14358">
        <v>3140000</v>
      </c>
      <c r="S14358">
        <v>54.810001</v>
      </c>
    </row>
    <row r="14359" spans="13:19" x14ac:dyDescent="0.25">
      <c r="M14359" s="36">
        <v>21585</v>
      </c>
      <c r="N14359">
        <v>55.060001</v>
      </c>
      <c r="O14359">
        <v>55.060001</v>
      </c>
      <c r="P14359">
        <v>55.060001</v>
      </c>
      <c r="Q14359">
        <v>55.060001</v>
      </c>
      <c r="R14359">
        <v>3170000</v>
      </c>
      <c r="S14359">
        <v>55.060001</v>
      </c>
    </row>
    <row r="14360" spans="13:19" x14ac:dyDescent="0.25">
      <c r="M14360" s="36">
        <v>21584</v>
      </c>
      <c r="N14360">
        <v>55.279998999999997</v>
      </c>
      <c r="O14360">
        <v>55.279998999999997</v>
      </c>
      <c r="P14360">
        <v>55.279998999999997</v>
      </c>
      <c r="Q14360">
        <v>55.279998999999997</v>
      </c>
      <c r="R14360">
        <v>3220000</v>
      </c>
      <c r="S14360">
        <v>55.279998999999997</v>
      </c>
    </row>
    <row r="14361" spans="13:19" x14ac:dyDescent="0.25">
      <c r="M14361" s="36">
        <v>21583</v>
      </c>
      <c r="N14361">
        <v>55.209999000000003</v>
      </c>
      <c r="O14361">
        <v>55.209999000000003</v>
      </c>
      <c r="P14361">
        <v>55.209999000000003</v>
      </c>
      <c r="Q14361">
        <v>55.209999000000003</v>
      </c>
      <c r="R14361">
        <v>3610000</v>
      </c>
      <c r="S14361">
        <v>55.209999000000003</v>
      </c>
    </row>
    <row r="14362" spans="13:19" x14ac:dyDescent="0.25">
      <c r="M14362" s="36">
        <v>21580</v>
      </c>
      <c r="N14362">
        <v>55.450001</v>
      </c>
      <c r="O14362">
        <v>55.450001</v>
      </c>
      <c r="P14362">
        <v>55.450001</v>
      </c>
      <c r="Q14362">
        <v>55.450001</v>
      </c>
      <c r="R14362">
        <v>3600000</v>
      </c>
      <c r="S14362">
        <v>55.450001</v>
      </c>
    </row>
    <row r="14363" spans="13:19" x14ac:dyDescent="0.25">
      <c r="M14363" s="36">
        <v>21579</v>
      </c>
      <c r="N14363">
        <v>55.200001</v>
      </c>
      <c r="O14363">
        <v>55.200001</v>
      </c>
      <c r="P14363">
        <v>55.200001</v>
      </c>
      <c r="Q14363">
        <v>55.200001</v>
      </c>
      <c r="R14363">
        <v>3470000</v>
      </c>
      <c r="S14363">
        <v>55.200001</v>
      </c>
    </row>
    <row r="14364" spans="13:19" x14ac:dyDescent="0.25">
      <c r="M14364" s="36">
        <v>21578</v>
      </c>
      <c r="N14364">
        <v>55.16</v>
      </c>
      <c r="O14364">
        <v>55.16</v>
      </c>
      <c r="P14364">
        <v>55.16</v>
      </c>
      <c r="Q14364">
        <v>55.16</v>
      </c>
      <c r="R14364">
        <v>4190000</v>
      </c>
      <c r="S14364">
        <v>55.16</v>
      </c>
    </row>
    <row r="14365" spans="13:19" x14ac:dyDescent="0.25">
      <c r="M14365" s="36">
        <v>21577</v>
      </c>
      <c r="N14365">
        <v>55.779998999999997</v>
      </c>
      <c r="O14365">
        <v>55.779998999999997</v>
      </c>
      <c r="P14365">
        <v>55.779998999999997</v>
      </c>
      <c r="Q14365">
        <v>55.779998999999997</v>
      </c>
      <c r="R14365">
        <v>3480000</v>
      </c>
      <c r="S14365">
        <v>55.779998999999997</v>
      </c>
    </row>
    <row r="14366" spans="13:19" x14ac:dyDescent="0.25">
      <c r="M14366" s="36">
        <v>21576</v>
      </c>
      <c r="N14366">
        <v>55.77</v>
      </c>
      <c r="O14366">
        <v>55.77</v>
      </c>
      <c r="P14366">
        <v>55.77</v>
      </c>
      <c r="Q14366">
        <v>55.77</v>
      </c>
      <c r="R14366">
        <v>3980000</v>
      </c>
      <c r="S14366">
        <v>55.77</v>
      </c>
    </row>
    <row r="14367" spans="13:19" x14ac:dyDescent="0.25">
      <c r="M14367" s="36">
        <v>21573</v>
      </c>
      <c r="N14367">
        <v>56</v>
      </c>
      <c r="O14367">
        <v>56</v>
      </c>
      <c r="P14367">
        <v>56</v>
      </c>
      <c r="Q14367">
        <v>56</v>
      </c>
      <c r="R14367">
        <v>3600000</v>
      </c>
      <c r="S14367">
        <v>56</v>
      </c>
    </row>
    <row r="14368" spans="13:19" x14ac:dyDescent="0.25">
      <c r="M14368" s="36">
        <v>21572</v>
      </c>
      <c r="N14368">
        <v>55.970001000000003</v>
      </c>
      <c r="O14368">
        <v>55.970001000000003</v>
      </c>
      <c r="P14368">
        <v>55.970001000000003</v>
      </c>
      <c r="Q14368">
        <v>55.970001000000003</v>
      </c>
      <c r="R14368">
        <v>4250000</v>
      </c>
      <c r="S14368">
        <v>55.970001000000003</v>
      </c>
    </row>
    <row r="14369" spans="13:19" x14ac:dyDescent="0.25">
      <c r="M14369" s="36">
        <v>21571</v>
      </c>
      <c r="N14369">
        <v>56.040000999999997</v>
      </c>
      <c r="O14369">
        <v>56.040000999999997</v>
      </c>
      <c r="P14369">
        <v>56.040000999999997</v>
      </c>
      <c r="Q14369">
        <v>56.040000999999997</v>
      </c>
      <c r="R14369">
        <v>3940000</v>
      </c>
      <c r="S14369">
        <v>56.040000999999997</v>
      </c>
    </row>
    <row r="14370" spans="13:19" x14ac:dyDescent="0.25">
      <c r="M14370" s="36">
        <v>21570</v>
      </c>
      <c r="N14370">
        <v>55.720001000000003</v>
      </c>
      <c r="O14370">
        <v>55.720001000000003</v>
      </c>
      <c r="P14370">
        <v>55.720001000000003</v>
      </c>
      <c r="Q14370">
        <v>55.720001000000003</v>
      </c>
      <c r="R14370">
        <v>3680000</v>
      </c>
      <c r="S14370">
        <v>55.720001000000003</v>
      </c>
    </row>
    <row r="14371" spans="13:19" x14ac:dyDescent="0.25">
      <c r="M14371" s="36">
        <v>21569</v>
      </c>
      <c r="N14371">
        <v>55.68</v>
      </c>
      <c r="O14371">
        <v>55.68</v>
      </c>
      <c r="P14371">
        <v>55.68</v>
      </c>
      <c r="Q14371">
        <v>55.68</v>
      </c>
      <c r="R14371">
        <v>3840000</v>
      </c>
      <c r="S14371">
        <v>55.68</v>
      </c>
    </row>
    <row r="14372" spans="13:19" x14ac:dyDescent="0.25">
      <c r="M14372" s="36">
        <v>21566</v>
      </c>
      <c r="N14372">
        <v>55.810001</v>
      </c>
      <c r="O14372">
        <v>55.810001</v>
      </c>
      <c r="P14372">
        <v>55.810001</v>
      </c>
      <c r="Q14372">
        <v>55.810001</v>
      </c>
      <c r="R14372">
        <v>4300000</v>
      </c>
      <c r="S14372">
        <v>55.810001</v>
      </c>
    </row>
    <row r="14373" spans="13:19" x14ac:dyDescent="0.25">
      <c r="M14373" s="36">
        <v>21565</v>
      </c>
      <c r="N14373">
        <v>55.830002</v>
      </c>
      <c r="O14373">
        <v>55.830002</v>
      </c>
      <c r="P14373">
        <v>55.830002</v>
      </c>
      <c r="Q14373">
        <v>55.830002</v>
      </c>
      <c r="R14373">
        <v>4500000</v>
      </c>
      <c r="S14373">
        <v>55.830002</v>
      </c>
    </row>
    <row r="14374" spans="13:19" x14ac:dyDescent="0.25">
      <c r="M14374" s="36">
        <v>21564</v>
      </c>
      <c r="N14374">
        <v>55.619999</v>
      </c>
      <c r="O14374">
        <v>55.619999</v>
      </c>
      <c r="P14374">
        <v>55.619999</v>
      </c>
      <c r="Q14374">
        <v>55.619999</v>
      </c>
      <c r="R14374">
        <v>4090000</v>
      </c>
      <c r="S14374">
        <v>55.619999</v>
      </c>
    </row>
    <row r="14375" spans="13:19" x14ac:dyDescent="0.25">
      <c r="M14375" s="36">
        <v>21563</v>
      </c>
      <c r="N14375">
        <v>55.470001000000003</v>
      </c>
      <c r="O14375">
        <v>55.470001000000003</v>
      </c>
      <c r="P14375">
        <v>55.470001000000003</v>
      </c>
      <c r="Q14375">
        <v>55.470001000000003</v>
      </c>
      <c r="R14375">
        <v>3790000</v>
      </c>
      <c r="S14375">
        <v>55.470001000000003</v>
      </c>
    </row>
    <row r="14376" spans="13:19" x14ac:dyDescent="0.25">
      <c r="M14376" s="36">
        <v>21562</v>
      </c>
      <c r="N14376">
        <v>55.779998999999997</v>
      </c>
      <c r="O14376">
        <v>55.779998999999997</v>
      </c>
      <c r="P14376">
        <v>55.779998999999997</v>
      </c>
      <c r="Q14376">
        <v>55.779998999999997</v>
      </c>
      <c r="R14376">
        <v>4320000</v>
      </c>
      <c r="S14376">
        <v>55.779998999999997</v>
      </c>
    </row>
    <row r="14377" spans="13:19" x14ac:dyDescent="0.25">
      <c r="M14377" s="36">
        <v>21559</v>
      </c>
      <c r="N14377">
        <v>55.77</v>
      </c>
      <c r="O14377">
        <v>55.77</v>
      </c>
      <c r="P14377">
        <v>55.77</v>
      </c>
      <c r="Q14377">
        <v>55.77</v>
      </c>
      <c r="R14377">
        <v>4760000</v>
      </c>
      <c r="S14377">
        <v>55.77</v>
      </c>
    </row>
    <row r="14378" spans="13:19" x14ac:dyDescent="0.25">
      <c r="M14378" s="36">
        <v>21558</v>
      </c>
      <c r="N14378">
        <v>55.400002000000001</v>
      </c>
      <c r="O14378">
        <v>55.400002000000001</v>
      </c>
      <c r="P14378">
        <v>55.400002000000001</v>
      </c>
      <c r="Q14378">
        <v>55.400002000000001</v>
      </c>
      <c r="R14378">
        <v>4030000</v>
      </c>
      <c r="S14378">
        <v>55.400002000000001</v>
      </c>
    </row>
    <row r="14379" spans="13:19" x14ac:dyDescent="0.25">
      <c r="M14379" s="36">
        <v>21557</v>
      </c>
      <c r="N14379">
        <v>54.889999000000003</v>
      </c>
      <c r="O14379">
        <v>54.889999000000003</v>
      </c>
      <c r="P14379">
        <v>54.889999000000003</v>
      </c>
      <c r="Q14379">
        <v>54.889999000000003</v>
      </c>
      <c r="R14379">
        <v>4140000</v>
      </c>
      <c r="S14379">
        <v>54.889999000000003</v>
      </c>
    </row>
    <row r="14380" spans="13:19" x14ac:dyDescent="0.25">
      <c r="M14380" s="36">
        <v>21556</v>
      </c>
      <c r="N14380">
        <v>55.59</v>
      </c>
      <c r="O14380">
        <v>55.59</v>
      </c>
      <c r="P14380">
        <v>55.59</v>
      </c>
      <c r="Q14380">
        <v>55.59</v>
      </c>
      <c r="R14380">
        <v>3690000</v>
      </c>
      <c r="S14380">
        <v>55.59</v>
      </c>
    </row>
    <row r="14381" spans="13:19" x14ac:dyDescent="0.25">
      <c r="M14381" s="36">
        <v>21555</v>
      </c>
      <c r="N14381">
        <v>55.66</v>
      </c>
      <c r="O14381">
        <v>55.66</v>
      </c>
      <c r="P14381">
        <v>55.66</v>
      </c>
      <c r="Q14381">
        <v>55.66</v>
      </c>
      <c r="R14381">
        <v>4210000</v>
      </c>
      <c r="S14381">
        <v>55.66</v>
      </c>
    </row>
    <row r="14382" spans="13:19" x14ac:dyDescent="0.25">
      <c r="M14382" s="36">
        <v>21552</v>
      </c>
      <c r="N14382">
        <v>55.439999</v>
      </c>
      <c r="O14382">
        <v>55.439999</v>
      </c>
      <c r="P14382">
        <v>55.439999</v>
      </c>
      <c r="Q14382">
        <v>55.439999</v>
      </c>
      <c r="R14382">
        <v>3380000</v>
      </c>
      <c r="S14382">
        <v>55.439999</v>
      </c>
    </row>
    <row r="14383" spans="13:19" x14ac:dyDescent="0.25">
      <c r="M14383" s="36">
        <v>21550</v>
      </c>
      <c r="N14383">
        <v>55.209999000000003</v>
      </c>
      <c r="O14383">
        <v>55.209999000000003</v>
      </c>
      <c r="P14383">
        <v>55.209999000000003</v>
      </c>
      <c r="Q14383">
        <v>55.209999000000003</v>
      </c>
      <c r="R14383">
        <v>3970000</v>
      </c>
      <c r="S14383">
        <v>55.209999000000003</v>
      </c>
    </row>
    <row r="14384" spans="13:19" x14ac:dyDescent="0.25">
      <c r="M14384" s="36">
        <v>21549</v>
      </c>
      <c r="N14384">
        <v>54.93</v>
      </c>
      <c r="O14384">
        <v>54.93</v>
      </c>
      <c r="P14384">
        <v>54.93</v>
      </c>
      <c r="Q14384">
        <v>54.93</v>
      </c>
      <c r="R14384">
        <v>3900000</v>
      </c>
      <c r="S14384">
        <v>54.93</v>
      </c>
    </row>
    <row r="14385" spans="13:19" x14ac:dyDescent="0.25">
      <c r="M14385" s="36">
        <v>21548</v>
      </c>
      <c r="N14385">
        <v>54.740001999999997</v>
      </c>
      <c r="O14385">
        <v>54.740001999999997</v>
      </c>
      <c r="P14385">
        <v>54.740001999999997</v>
      </c>
      <c r="Q14385">
        <v>54.740001999999997</v>
      </c>
      <c r="R14385">
        <v>3790000</v>
      </c>
      <c r="S14385">
        <v>54.740001999999997</v>
      </c>
    </row>
    <row r="14386" spans="13:19" x14ac:dyDescent="0.25">
      <c r="M14386" s="36">
        <v>21543</v>
      </c>
      <c r="N14386">
        <v>54.110000999999997</v>
      </c>
      <c r="O14386">
        <v>54.110000999999997</v>
      </c>
      <c r="P14386">
        <v>54.110000999999997</v>
      </c>
      <c r="Q14386">
        <v>54.110000999999997</v>
      </c>
      <c r="R14386">
        <v>3050000</v>
      </c>
      <c r="S14386">
        <v>54.110000999999997</v>
      </c>
    </row>
    <row r="14387" spans="13:19" x14ac:dyDescent="0.25">
      <c r="M14387" s="36">
        <v>21542</v>
      </c>
      <c r="N14387">
        <v>53.419998</v>
      </c>
      <c r="O14387">
        <v>53.419998</v>
      </c>
      <c r="P14387">
        <v>53.419998</v>
      </c>
      <c r="Q14387">
        <v>53.419998</v>
      </c>
      <c r="R14387">
        <v>2870000</v>
      </c>
      <c r="S14387">
        <v>53.419998</v>
      </c>
    </row>
    <row r="14388" spans="13:19" x14ac:dyDescent="0.25">
      <c r="M14388" s="36">
        <v>21541</v>
      </c>
      <c r="N14388">
        <v>53.709999000000003</v>
      </c>
      <c r="O14388">
        <v>53.709999000000003</v>
      </c>
      <c r="P14388">
        <v>53.709999000000003</v>
      </c>
      <c r="Q14388">
        <v>53.709999000000003</v>
      </c>
      <c r="R14388">
        <v>3030000</v>
      </c>
      <c r="S14388">
        <v>53.709999000000003</v>
      </c>
    </row>
    <row r="14389" spans="13:19" x14ac:dyDescent="0.25">
      <c r="M14389" s="36">
        <v>21538</v>
      </c>
      <c r="N14389">
        <v>54.07</v>
      </c>
      <c r="O14389">
        <v>54.07</v>
      </c>
      <c r="P14389">
        <v>54.07</v>
      </c>
      <c r="Q14389">
        <v>54.07</v>
      </c>
      <c r="R14389">
        <v>3540000</v>
      </c>
      <c r="S14389">
        <v>54.07</v>
      </c>
    </row>
    <row r="14390" spans="13:19" x14ac:dyDescent="0.25">
      <c r="M14390" s="36">
        <v>21537</v>
      </c>
      <c r="N14390">
        <v>54.150002000000001</v>
      </c>
      <c r="O14390">
        <v>54.150002000000001</v>
      </c>
      <c r="P14390">
        <v>54.150002000000001</v>
      </c>
      <c r="Q14390">
        <v>54.150002000000001</v>
      </c>
      <c r="R14390">
        <v>3900000</v>
      </c>
      <c r="S14390">
        <v>54.150002000000001</v>
      </c>
    </row>
    <row r="14391" spans="13:19" x14ac:dyDescent="0.25">
      <c r="M14391" s="36">
        <v>21536</v>
      </c>
      <c r="N14391">
        <v>53.919998</v>
      </c>
      <c r="O14391">
        <v>53.919998</v>
      </c>
      <c r="P14391">
        <v>53.919998</v>
      </c>
      <c r="Q14391">
        <v>53.919998</v>
      </c>
      <c r="R14391">
        <v>3900000</v>
      </c>
      <c r="S14391">
        <v>53.919998</v>
      </c>
    </row>
    <row r="14392" spans="13:19" x14ac:dyDescent="0.25">
      <c r="M14392" s="36">
        <v>21535</v>
      </c>
      <c r="N14392">
        <v>53.57</v>
      </c>
      <c r="O14392">
        <v>53.57</v>
      </c>
      <c r="P14392">
        <v>53.57</v>
      </c>
      <c r="Q14392">
        <v>53.57</v>
      </c>
      <c r="R14392">
        <v>3970000</v>
      </c>
      <c r="S14392">
        <v>53.57</v>
      </c>
    </row>
    <row r="14393" spans="13:19" x14ac:dyDescent="0.25">
      <c r="M14393" s="36">
        <v>21534</v>
      </c>
      <c r="N14393">
        <v>53.369999</v>
      </c>
      <c r="O14393">
        <v>53.369999</v>
      </c>
      <c r="P14393">
        <v>53.369999</v>
      </c>
      <c r="Q14393">
        <v>53.369999</v>
      </c>
      <c r="R14393">
        <v>3340000</v>
      </c>
      <c r="S14393">
        <v>53.369999</v>
      </c>
    </row>
    <row r="14394" spans="13:19" x14ac:dyDescent="0.25">
      <c r="M14394" s="36">
        <v>21531</v>
      </c>
      <c r="N14394">
        <v>53.220001000000003</v>
      </c>
      <c r="O14394">
        <v>53.220001000000003</v>
      </c>
      <c r="P14394">
        <v>53.220001000000003</v>
      </c>
      <c r="Q14394">
        <v>53.220001000000003</v>
      </c>
      <c r="R14394">
        <v>3140000</v>
      </c>
      <c r="S14394">
        <v>53.220001000000003</v>
      </c>
    </row>
    <row r="14395" spans="13:19" x14ac:dyDescent="0.25">
      <c r="M14395" s="36">
        <v>21530</v>
      </c>
      <c r="N14395">
        <v>53.349997999999999</v>
      </c>
      <c r="O14395">
        <v>53.349997999999999</v>
      </c>
      <c r="P14395">
        <v>53.349997999999999</v>
      </c>
      <c r="Q14395">
        <v>53.349997999999999</v>
      </c>
      <c r="R14395">
        <v>4250000</v>
      </c>
      <c r="S14395">
        <v>53.349997999999999</v>
      </c>
    </row>
    <row r="14396" spans="13:19" x14ac:dyDescent="0.25">
      <c r="M14396" s="36">
        <v>21529</v>
      </c>
      <c r="N14396">
        <v>53.459999000000003</v>
      </c>
      <c r="O14396">
        <v>53.459999000000003</v>
      </c>
      <c r="P14396">
        <v>53.459999000000003</v>
      </c>
      <c r="Q14396">
        <v>53.459999000000003</v>
      </c>
      <c r="R14396">
        <v>4340000</v>
      </c>
      <c r="S14396">
        <v>53.459999000000003</v>
      </c>
    </row>
    <row r="14397" spans="13:19" x14ac:dyDescent="0.25">
      <c r="M14397" s="36">
        <v>21528</v>
      </c>
      <c r="N14397">
        <v>52.82</v>
      </c>
      <c r="O14397">
        <v>52.82</v>
      </c>
      <c r="P14397">
        <v>52.82</v>
      </c>
      <c r="Q14397">
        <v>52.82</v>
      </c>
      <c r="R14397">
        <v>3790000</v>
      </c>
      <c r="S14397">
        <v>52.82</v>
      </c>
    </row>
    <row r="14398" spans="13:19" x14ac:dyDescent="0.25">
      <c r="M14398" s="36">
        <v>21527</v>
      </c>
      <c r="N14398">
        <v>52.459999000000003</v>
      </c>
      <c r="O14398">
        <v>52.459999000000003</v>
      </c>
      <c r="P14398">
        <v>52.459999000000003</v>
      </c>
      <c r="Q14398">
        <v>52.459999000000003</v>
      </c>
      <c r="R14398">
        <v>3590000</v>
      </c>
      <c r="S14398">
        <v>52.459999000000003</v>
      </c>
    </row>
    <row r="14399" spans="13:19" x14ac:dyDescent="0.25">
      <c r="M14399" s="36">
        <v>21524</v>
      </c>
      <c r="N14399">
        <v>52.459999000000003</v>
      </c>
      <c r="O14399">
        <v>52.459999000000003</v>
      </c>
      <c r="P14399">
        <v>52.459999000000003</v>
      </c>
      <c r="Q14399">
        <v>52.459999000000003</v>
      </c>
      <c r="R14399">
        <v>3360000</v>
      </c>
      <c r="S14399">
        <v>52.459999000000003</v>
      </c>
    </row>
    <row r="14400" spans="13:19" x14ac:dyDescent="0.25">
      <c r="M14400" s="36">
        <v>21523</v>
      </c>
      <c r="N14400">
        <v>52.549999</v>
      </c>
      <c r="O14400">
        <v>52.549999</v>
      </c>
      <c r="P14400">
        <v>52.549999</v>
      </c>
      <c r="Q14400">
        <v>52.549999</v>
      </c>
      <c r="R14400">
        <v>3630000</v>
      </c>
      <c r="S14400">
        <v>52.549999</v>
      </c>
    </row>
    <row r="14401" spans="13:19" x14ac:dyDescent="0.25">
      <c r="M14401" s="36">
        <v>21522</v>
      </c>
      <c r="N14401">
        <v>52.529998999999997</v>
      </c>
      <c r="O14401">
        <v>52.529998999999997</v>
      </c>
      <c r="P14401">
        <v>52.529998999999997</v>
      </c>
      <c r="Q14401">
        <v>52.529998999999997</v>
      </c>
      <c r="R14401">
        <v>3460000</v>
      </c>
      <c r="S14401">
        <v>52.529998999999997</v>
      </c>
    </row>
    <row r="14402" spans="13:19" x14ac:dyDescent="0.25">
      <c r="M14402" s="36">
        <v>21521</v>
      </c>
      <c r="N14402">
        <v>52.459999000000003</v>
      </c>
      <c r="O14402">
        <v>52.459999000000003</v>
      </c>
      <c r="P14402">
        <v>52.459999000000003</v>
      </c>
      <c r="Q14402">
        <v>52.459999000000003</v>
      </c>
      <c r="R14402">
        <v>3320000</v>
      </c>
      <c r="S14402">
        <v>52.459999000000003</v>
      </c>
    </row>
    <row r="14403" spans="13:19" x14ac:dyDescent="0.25">
      <c r="M14403" s="36">
        <v>21520</v>
      </c>
      <c r="N14403">
        <v>52.689999</v>
      </c>
      <c r="O14403">
        <v>52.689999</v>
      </c>
      <c r="P14403">
        <v>52.689999</v>
      </c>
      <c r="Q14403">
        <v>52.689999</v>
      </c>
      <c r="R14403">
        <v>3800000</v>
      </c>
      <c r="S14403">
        <v>52.689999</v>
      </c>
    </row>
    <row r="14404" spans="13:19" x14ac:dyDescent="0.25">
      <c r="M14404" s="36">
        <v>21517</v>
      </c>
      <c r="N14404">
        <v>52.48</v>
      </c>
      <c r="O14404">
        <v>52.48</v>
      </c>
      <c r="P14404">
        <v>52.48</v>
      </c>
      <c r="Q14404">
        <v>52.48</v>
      </c>
      <c r="R14404">
        <v>4120000</v>
      </c>
      <c r="S14404">
        <v>52.48</v>
      </c>
    </row>
    <row r="14405" spans="13:19" x14ac:dyDescent="0.25">
      <c r="M14405" s="36">
        <v>21515</v>
      </c>
      <c r="N14405">
        <v>51.900002000000001</v>
      </c>
      <c r="O14405">
        <v>51.900002000000001</v>
      </c>
      <c r="P14405">
        <v>51.900002000000001</v>
      </c>
      <c r="Q14405">
        <v>51.900002000000001</v>
      </c>
      <c r="R14405">
        <v>4090000</v>
      </c>
      <c r="S14405">
        <v>51.900002000000001</v>
      </c>
    </row>
    <row r="14406" spans="13:19" x14ac:dyDescent="0.25">
      <c r="M14406" s="36">
        <v>21514</v>
      </c>
      <c r="N14406">
        <v>51.02</v>
      </c>
      <c r="O14406">
        <v>51.02</v>
      </c>
      <c r="P14406">
        <v>51.02</v>
      </c>
      <c r="Q14406">
        <v>51.02</v>
      </c>
      <c r="R14406">
        <v>3940000</v>
      </c>
      <c r="S14406">
        <v>51.02</v>
      </c>
    </row>
    <row r="14407" spans="13:19" x14ac:dyDescent="0.25">
      <c r="M14407" s="36">
        <v>21513</v>
      </c>
      <c r="N14407">
        <v>52.029998999999997</v>
      </c>
      <c r="O14407">
        <v>52.029998999999997</v>
      </c>
      <c r="P14407">
        <v>52.029998999999997</v>
      </c>
      <c r="Q14407">
        <v>52.029998999999997</v>
      </c>
      <c r="R14407">
        <v>4770000</v>
      </c>
      <c r="S14407">
        <v>52.029998999999997</v>
      </c>
    </row>
    <row r="14408" spans="13:19" x14ac:dyDescent="0.25">
      <c r="M14408" s="36">
        <v>21510</v>
      </c>
      <c r="N14408">
        <v>52.700001</v>
      </c>
      <c r="O14408">
        <v>52.700001</v>
      </c>
      <c r="P14408">
        <v>52.700001</v>
      </c>
      <c r="Q14408">
        <v>52.700001</v>
      </c>
      <c r="R14408">
        <v>3950000</v>
      </c>
      <c r="S14408">
        <v>52.700001</v>
      </c>
    </row>
    <row r="14409" spans="13:19" x14ac:dyDescent="0.25">
      <c r="M14409" s="36">
        <v>21509</v>
      </c>
      <c r="N14409">
        <v>53.209999000000003</v>
      </c>
      <c r="O14409">
        <v>53.209999000000003</v>
      </c>
      <c r="P14409">
        <v>53.209999000000003</v>
      </c>
      <c r="Q14409">
        <v>53.209999000000003</v>
      </c>
      <c r="R14409">
        <v>4320000</v>
      </c>
      <c r="S14409">
        <v>53.209999000000003</v>
      </c>
    </row>
    <row r="14410" spans="13:19" x14ac:dyDescent="0.25">
      <c r="M14410" s="36">
        <v>21508</v>
      </c>
      <c r="N14410">
        <v>53.200001</v>
      </c>
      <c r="O14410">
        <v>53.200001</v>
      </c>
      <c r="P14410">
        <v>53.200001</v>
      </c>
      <c r="Q14410">
        <v>53.200001</v>
      </c>
      <c r="R14410">
        <v>4090000</v>
      </c>
      <c r="S14410">
        <v>53.200001</v>
      </c>
    </row>
    <row r="14411" spans="13:19" x14ac:dyDescent="0.25">
      <c r="M14411" s="36">
        <v>21507</v>
      </c>
      <c r="N14411">
        <v>53.130001</v>
      </c>
      <c r="O14411">
        <v>53.130001</v>
      </c>
      <c r="P14411">
        <v>53.130001</v>
      </c>
      <c r="Q14411">
        <v>53.130001</v>
      </c>
      <c r="R14411">
        <v>3820000</v>
      </c>
      <c r="S14411">
        <v>53.130001</v>
      </c>
    </row>
    <row r="14412" spans="13:19" x14ac:dyDescent="0.25">
      <c r="M14412" s="36">
        <v>21506</v>
      </c>
      <c r="N14412">
        <v>53.240001999999997</v>
      </c>
      <c r="O14412">
        <v>53.240001999999997</v>
      </c>
      <c r="P14412">
        <v>53.240001999999997</v>
      </c>
      <c r="Q14412">
        <v>53.240001999999997</v>
      </c>
      <c r="R14412">
        <v>4540000</v>
      </c>
      <c r="S14412">
        <v>53.240001999999997</v>
      </c>
    </row>
    <row r="14413" spans="13:19" x14ac:dyDescent="0.25">
      <c r="M14413" s="36">
        <v>21503</v>
      </c>
      <c r="N14413">
        <v>53.09</v>
      </c>
      <c r="O14413">
        <v>53.09</v>
      </c>
      <c r="P14413">
        <v>53.09</v>
      </c>
      <c r="Q14413">
        <v>53.09</v>
      </c>
      <c r="R14413">
        <v>4390000</v>
      </c>
      <c r="S14413">
        <v>53.09</v>
      </c>
    </row>
    <row r="14414" spans="13:19" x14ac:dyDescent="0.25">
      <c r="M14414" s="36">
        <v>21502</v>
      </c>
      <c r="N14414">
        <v>52.830002</v>
      </c>
      <c r="O14414">
        <v>52.830002</v>
      </c>
      <c r="P14414">
        <v>52.830002</v>
      </c>
      <c r="Q14414">
        <v>52.830002</v>
      </c>
      <c r="R14414">
        <v>4200000</v>
      </c>
      <c r="S14414">
        <v>52.830002</v>
      </c>
    </row>
    <row r="14415" spans="13:19" x14ac:dyDescent="0.25">
      <c r="M14415" s="36">
        <v>21501</v>
      </c>
      <c r="N14415">
        <v>53.049999</v>
      </c>
      <c r="O14415">
        <v>53.049999</v>
      </c>
      <c r="P14415">
        <v>53.049999</v>
      </c>
      <c r="Q14415">
        <v>53.049999</v>
      </c>
      <c r="R14415">
        <v>4440000</v>
      </c>
      <c r="S14415">
        <v>53.049999</v>
      </c>
    </row>
    <row r="14416" spans="13:19" x14ac:dyDescent="0.25">
      <c r="M14416" s="36">
        <v>21500</v>
      </c>
      <c r="N14416">
        <v>52.98</v>
      </c>
      <c r="O14416">
        <v>52.98</v>
      </c>
      <c r="P14416">
        <v>52.98</v>
      </c>
      <c r="Q14416">
        <v>52.98</v>
      </c>
      <c r="R14416">
        <v>4040000</v>
      </c>
      <c r="S14416">
        <v>52.98</v>
      </c>
    </row>
    <row r="14417" spans="13:19" x14ac:dyDescent="0.25">
      <c r="M14417" s="36">
        <v>21499</v>
      </c>
      <c r="N14417">
        <v>52.57</v>
      </c>
      <c r="O14417">
        <v>52.57</v>
      </c>
      <c r="P14417">
        <v>52.57</v>
      </c>
      <c r="Q14417">
        <v>52.57</v>
      </c>
      <c r="R14417">
        <v>3730000</v>
      </c>
      <c r="S14417">
        <v>52.57</v>
      </c>
    </row>
    <row r="14418" spans="13:19" x14ac:dyDescent="0.25">
      <c r="M14418" s="36">
        <v>21496</v>
      </c>
      <c r="N14418">
        <v>52.259998000000003</v>
      </c>
      <c r="O14418">
        <v>52.259998000000003</v>
      </c>
      <c r="P14418">
        <v>52.259998000000003</v>
      </c>
      <c r="Q14418">
        <v>52.259998000000003</v>
      </c>
      <c r="R14418">
        <v>3700000</v>
      </c>
      <c r="S14418">
        <v>52.259998000000003</v>
      </c>
    </row>
    <row r="14419" spans="13:19" x14ac:dyDescent="0.25">
      <c r="M14419" s="36">
        <v>21495</v>
      </c>
      <c r="N14419">
        <v>52.450001</v>
      </c>
      <c r="O14419">
        <v>52.450001</v>
      </c>
      <c r="P14419">
        <v>52.450001</v>
      </c>
      <c r="Q14419">
        <v>52.450001</v>
      </c>
      <c r="R14419">
        <v>4890000</v>
      </c>
      <c r="S14419">
        <v>52.450001</v>
      </c>
    </row>
    <row r="14420" spans="13:19" x14ac:dyDescent="0.25">
      <c r="M14420" s="36">
        <v>21494</v>
      </c>
      <c r="N14420">
        <v>52.029998999999997</v>
      </c>
      <c r="O14420">
        <v>52.029998999999997</v>
      </c>
      <c r="P14420">
        <v>52.029998999999997</v>
      </c>
      <c r="Q14420">
        <v>52.029998999999997</v>
      </c>
      <c r="R14420">
        <v>4080000</v>
      </c>
      <c r="S14420">
        <v>52.029998999999997</v>
      </c>
    </row>
    <row r="14421" spans="13:19" x14ac:dyDescent="0.25">
      <c r="M14421" s="36">
        <v>21492</v>
      </c>
      <c r="N14421">
        <v>51.560001</v>
      </c>
      <c r="O14421">
        <v>51.560001</v>
      </c>
      <c r="P14421">
        <v>51.560001</v>
      </c>
      <c r="Q14421">
        <v>51.560001</v>
      </c>
      <c r="R14421">
        <v>3240000</v>
      </c>
      <c r="S14421">
        <v>51.560001</v>
      </c>
    </row>
    <row r="14422" spans="13:19" x14ac:dyDescent="0.25">
      <c r="M14422" s="36">
        <v>21489</v>
      </c>
      <c r="N14422">
        <v>51.330002</v>
      </c>
      <c r="O14422">
        <v>51.330002</v>
      </c>
      <c r="P14422">
        <v>51.330002</v>
      </c>
      <c r="Q14422">
        <v>51.330002</v>
      </c>
      <c r="R14422">
        <v>3920000</v>
      </c>
      <c r="S14422">
        <v>51.330002</v>
      </c>
    </row>
    <row r="14423" spans="13:19" x14ac:dyDescent="0.25">
      <c r="M14423" s="36">
        <v>21488</v>
      </c>
      <c r="N14423">
        <v>51.27</v>
      </c>
      <c r="O14423">
        <v>51.27</v>
      </c>
      <c r="P14423">
        <v>51.27</v>
      </c>
      <c r="Q14423">
        <v>51.27</v>
      </c>
      <c r="R14423">
        <v>4360000</v>
      </c>
      <c r="S14423">
        <v>51.27</v>
      </c>
    </row>
    <row r="14424" spans="13:19" x14ac:dyDescent="0.25">
      <c r="M14424" s="36">
        <v>21487</v>
      </c>
      <c r="N14424">
        <v>51.07</v>
      </c>
      <c r="O14424">
        <v>51.07</v>
      </c>
      <c r="P14424">
        <v>51.07</v>
      </c>
      <c r="Q14424">
        <v>51.07</v>
      </c>
      <c r="R14424">
        <v>4790000</v>
      </c>
      <c r="S14424">
        <v>51.07</v>
      </c>
    </row>
    <row r="14425" spans="13:19" x14ac:dyDescent="0.25">
      <c r="M14425" s="36">
        <v>21486</v>
      </c>
      <c r="N14425">
        <v>50.580002</v>
      </c>
      <c r="O14425">
        <v>50.580002</v>
      </c>
      <c r="P14425">
        <v>50.580002</v>
      </c>
      <c r="Q14425">
        <v>50.580002</v>
      </c>
      <c r="R14425">
        <v>3670000</v>
      </c>
      <c r="S14425">
        <v>50.580002</v>
      </c>
    </row>
    <row r="14426" spans="13:19" x14ac:dyDescent="0.25">
      <c r="M14426" s="36">
        <v>21485</v>
      </c>
      <c r="N14426">
        <v>50.419998</v>
      </c>
      <c r="O14426">
        <v>50.419998</v>
      </c>
      <c r="P14426">
        <v>50.419998</v>
      </c>
      <c r="Q14426">
        <v>50.419998</v>
      </c>
      <c r="R14426">
        <v>3980000</v>
      </c>
      <c r="S14426">
        <v>50.419998</v>
      </c>
    </row>
    <row r="14427" spans="13:19" x14ac:dyDescent="0.25">
      <c r="M14427" s="36">
        <v>21482</v>
      </c>
      <c r="N14427">
        <v>50.810001</v>
      </c>
      <c r="O14427">
        <v>50.810001</v>
      </c>
      <c r="P14427">
        <v>50.810001</v>
      </c>
      <c r="Q14427">
        <v>50.810001</v>
      </c>
      <c r="R14427">
        <v>3770000</v>
      </c>
      <c r="S14427">
        <v>50.810001</v>
      </c>
    </row>
    <row r="14428" spans="13:19" x14ac:dyDescent="0.25">
      <c r="M14428" s="36">
        <v>21481</v>
      </c>
      <c r="N14428">
        <v>50.970001000000003</v>
      </c>
      <c r="O14428">
        <v>50.970001000000003</v>
      </c>
      <c r="P14428">
        <v>50.970001000000003</v>
      </c>
      <c r="Q14428">
        <v>50.970001000000003</v>
      </c>
      <c r="R14428">
        <v>3610000</v>
      </c>
      <c r="S14428">
        <v>50.970001000000003</v>
      </c>
    </row>
    <row r="14429" spans="13:19" x14ac:dyDescent="0.25">
      <c r="M14429" s="36">
        <v>21480</v>
      </c>
      <c r="N14429">
        <v>51.07</v>
      </c>
      <c r="O14429">
        <v>51.07</v>
      </c>
      <c r="P14429">
        <v>51.07</v>
      </c>
      <c r="Q14429">
        <v>51.07</v>
      </c>
      <c r="R14429">
        <v>3500000</v>
      </c>
      <c r="S14429">
        <v>51.07</v>
      </c>
    </row>
    <row r="14430" spans="13:19" x14ac:dyDescent="0.25">
      <c r="M14430" s="36">
        <v>21479</v>
      </c>
      <c r="N14430">
        <v>51.27</v>
      </c>
      <c r="O14430">
        <v>51.27</v>
      </c>
      <c r="P14430">
        <v>51.27</v>
      </c>
      <c r="Q14430">
        <v>51.27</v>
      </c>
      <c r="R14430">
        <v>4010000</v>
      </c>
      <c r="S14430">
        <v>51.27</v>
      </c>
    </row>
    <row r="14431" spans="13:19" x14ac:dyDescent="0.25">
      <c r="M14431" s="36">
        <v>21478</v>
      </c>
      <c r="N14431">
        <v>51.27</v>
      </c>
      <c r="O14431">
        <v>51.27</v>
      </c>
      <c r="P14431">
        <v>51.27</v>
      </c>
      <c r="Q14431">
        <v>51.27</v>
      </c>
      <c r="R14431">
        <v>4560000</v>
      </c>
      <c r="S14431">
        <v>51.27</v>
      </c>
    </row>
    <row r="14432" spans="13:19" x14ac:dyDescent="0.25">
      <c r="M14432" s="36">
        <v>21475</v>
      </c>
      <c r="N14432">
        <v>51.459999000000003</v>
      </c>
      <c r="O14432">
        <v>51.459999000000003</v>
      </c>
      <c r="P14432">
        <v>51.459999000000003</v>
      </c>
      <c r="Q14432">
        <v>51.459999000000003</v>
      </c>
      <c r="R14432">
        <v>5360000</v>
      </c>
      <c r="S14432">
        <v>51.459999000000003</v>
      </c>
    </row>
    <row r="14433" spans="13:19" x14ac:dyDescent="0.25">
      <c r="M14433" s="36">
        <v>21474</v>
      </c>
      <c r="N14433">
        <v>50.939999</v>
      </c>
      <c r="O14433">
        <v>50.939999</v>
      </c>
      <c r="P14433">
        <v>50.939999</v>
      </c>
      <c r="Q14433">
        <v>50.939999</v>
      </c>
      <c r="R14433">
        <v>4560000</v>
      </c>
      <c r="S14433">
        <v>50.939999</v>
      </c>
    </row>
    <row r="14434" spans="13:19" x14ac:dyDescent="0.25">
      <c r="M14434" s="36">
        <v>21473</v>
      </c>
      <c r="N14434">
        <v>50.580002</v>
      </c>
      <c r="O14434">
        <v>50.580002</v>
      </c>
      <c r="P14434">
        <v>50.580002</v>
      </c>
      <c r="Q14434">
        <v>50.580002</v>
      </c>
      <c r="R14434">
        <v>4810000</v>
      </c>
      <c r="S14434">
        <v>50.580002</v>
      </c>
    </row>
    <row r="14435" spans="13:19" x14ac:dyDescent="0.25">
      <c r="M14435" s="36">
        <v>21472</v>
      </c>
      <c r="N14435">
        <v>51.259998000000003</v>
      </c>
      <c r="O14435">
        <v>51.259998000000003</v>
      </c>
      <c r="P14435">
        <v>51.259998000000003</v>
      </c>
      <c r="Q14435">
        <v>51.259998000000003</v>
      </c>
      <c r="R14435">
        <v>5110000</v>
      </c>
      <c r="S14435">
        <v>51.259998000000003</v>
      </c>
    </row>
    <row r="14436" spans="13:19" x14ac:dyDescent="0.25">
      <c r="M14436" s="36">
        <v>21471</v>
      </c>
      <c r="N14436">
        <v>51.619999</v>
      </c>
      <c r="O14436">
        <v>51.619999</v>
      </c>
      <c r="P14436">
        <v>51.619999</v>
      </c>
      <c r="Q14436">
        <v>51.619999</v>
      </c>
      <c r="R14436">
        <v>4550000</v>
      </c>
      <c r="S14436">
        <v>51.619999</v>
      </c>
    </row>
    <row r="14437" spans="13:19" x14ac:dyDescent="0.25">
      <c r="M14437" s="36">
        <v>21468</v>
      </c>
      <c r="N14437">
        <v>51.389999000000003</v>
      </c>
      <c r="O14437">
        <v>51.389999000000003</v>
      </c>
      <c r="P14437">
        <v>51.389999000000003</v>
      </c>
      <c r="Q14437">
        <v>51.389999000000003</v>
      </c>
      <c r="R14437">
        <v>4610000</v>
      </c>
      <c r="S14437">
        <v>51.389999000000003</v>
      </c>
    </row>
    <row r="14438" spans="13:19" x14ac:dyDescent="0.25">
      <c r="M14438" s="36">
        <v>21467</v>
      </c>
      <c r="N14438">
        <v>51.049999</v>
      </c>
      <c r="O14438">
        <v>51.049999</v>
      </c>
      <c r="P14438">
        <v>51.049999</v>
      </c>
      <c r="Q14438">
        <v>51.049999</v>
      </c>
      <c r="R14438">
        <v>3670000</v>
      </c>
      <c r="S14438">
        <v>51.049999</v>
      </c>
    </row>
    <row r="14439" spans="13:19" x14ac:dyDescent="0.25">
      <c r="M14439" s="36">
        <v>21466</v>
      </c>
      <c r="N14439">
        <v>51.060001</v>
      </c>
      <c r="O14439">
        <v>51.060001</v>
      </c>
      <c r="P14439">
        <v>51.060001</v>
      </c>
      <c r="Q14439">
        <v>51.060001</v>
      </c>
      <c r="R14439">
        <v>3680000</v>
      </c>
      <c r="S14439">
        <v>51.060001</v>
      </c>
    </row>
    <row r="14440" spans="13:19" x14ac:dyDescent="0.25">
      <c r="M14440" s="36">
        <v>21465</v>
      </c>
      <c r="N14440">
        <v>51.07</v>
      </c>
      <c r="O14440">
        <v>51.07</v>
      </c>
      <c r="P14440">
        <v>51.07</v>
      </c>
      <c r="Q14440">
        <v>51.07</v>
      </c>
      <c r="R14440">
        <v>3570000</v>
      </c>
      <c r="S14440">
        <v>51.07</v>
      </c>
    </row>
    <row r="14441" spans="13:19" x14ac:dyDescent="0.25">
      <c r="M14441" s="36">
        <v>21464</v>
      </c>
      <c r="N14441">
        <v>51.07</v>
      </c>
      <c r="O14441">
        <v>51.07</v>
      </c>
      <c r="P14441">
        <v>51.07</v>
      </c>
      <c r="Q14441">
        <v>51.07</v>
      </c>
      <c r="R14441">
        <v>3570000</v>
      </c>
      <c r="S14441">
        <v>51.07</v>
      </c>
    </row>
    <row r="14442" spans="13:19" x14ac:dyDescent="0.25">
      <c r="M14442" s="36">
        <v>21461</v>
      </c>
      <c r="N14442">
        <v>50.369999</v>
      </c>
      <c r="O14442">
        <v>50.369999</v>
      </c>
      <c r="P14442">
        <v>50.369999</v>
      </c>
      <c r="Q14442">
        <v>50.369999</v>
      </c>
      <c r="R14442">
        <v>3830000</v>
      </c>
      <c r="S14442">
        <v>50.369999</v>
      </c>
    </row>
    <row r="14443" spans="13:19" x14ac:dyDescent="0.25">
      <c r="M14443" s="36">
        <v>21460</v>
      </c>
      <c r="N14443">
        <v>50.169998</v>
      </c>
      <c r="O14443">
        <v>50.169998</v>
      </c>
      <c r="P14443">
        <v>50.169998</v>
      </c>
      <c r="Q14443">
        <v>50.169998</v>
      </c>
      <c r="R14443">
        <v>3750000</v>
      </c>
      <c r="S14443">
        <v>50.169998</v>
      </c>
    </row>
    <row r="14444" spans="13:19" x14ac:dyDescent="0.25">
      <c r="M14444" s="36">
        <v>21459</v>
      </c>
      <c r="N14444">
        <v>49.98</v>
      </c>
      <c r="O14444">
        <v>49.98</v>
      </c>
      <c r="P14444">
        <v>49.98</v>
      </c>
      <c r="Q14444">
        <v>49.98</v>
      </c>
      <c r="R14444">
        <v>3780000</v>
      </c>
      <c r="S14444">
        <v>49.98</v>
      </c>
    </row>
    <row r="14445" spans="13:19" x14ac:dyDescent="0.25">
      <c r="M14445" s="36">
        <v>21458</v>
      </c>
      <c r="N14445">
        <v>50.060001</v>
      </c>
      <c r="O14445">
        <v>50.060001</v>
      </c>
      <c r="P14445">
        <v>50.060001</v>
      </c>
      <c r="Q14445">
        <v>50.060001</v>
      </c>
      <c r="R14445">
        <v>4160000</v>
      </c>
      <c r="S14445">
        <v>50.060001</v>
      </c>
    </row>
    <row r="14446" spans="13:19" x14ac:dyDescent="0.25">
      <c r="M14446" s="36">
        <v>21457</v>
      </c>
      <c r="N14446">
        <v>49.869999</v>
      </c>
      <c r="O14446">
        <v>49.869999</v>
      </c>
      <c r="P14446">
        <v>49.869999</v>
      </c>
      <c r="Q14446">
        <v>49.869999</v>
      </c>
      <c r="R14446">
        <v>3680000</v>
      </c>
      <c r="S14446">
        <v>49.869999</v>
      </c>
    </row>
    <row r="14447" spans="13:19" x14ac:dyDescent="0.25">
      <c r="M14447" s="36">
        <v>21454</v>
      </c>
      <c r="N14447">
        <v>49.66</v>
      </c>
      <c r="O14447">
        <v>49.66</v>
      </c>
      <c r="P14447">
        <v>49.66</v>
      </c>
      <c r="Q14447">
        <v>49.66</v>
      </c>
      <c r="R14447">
        <v>3420000</v>
      </c>
      <c r="S14447">
        <v>49.66</v>
      </c>
    </row>
    <row r="14448" spans="13:19" x14ac:dyDescent="0.25">
      <c r="M14448" s="36">
        <v>21453</v>
      </c>
      <c r="N14448">
        <v>49.57</v>
      </c>
      <c r="O14448">
        <v>49.57</v>
      </c>
      <c r="P14448">
        <v>49.57</v>
      </c>
      <c r="Q14448">
        <v>49.57</v>
      </c>
      <c r="R14448">
        <v>4490000</v>
      </c>
      <c r="S14448">
        <v>49.57</v>
      </c>
    </row>
    <row r="14449" spans="13:19" x14ac:dyDescent="0.25">
      <c r="M14449" s="36">
        <v>21452</v>
      </c>
      <c r="N14449">
        <v>49.779998999999997</v>
      </c>
      <c r="O14449">
        <v>49.779998999999997</v>
      </c>
      <c r="P14449">
        <v>49.779998999999997</v>
      </c>
      <c r="Q14449">
        <v>49.779998999999997</v>
      </c>
      <c r="R14449">
        <v>3120000</v>
      </c>
      <c r="S14449">
        <v>49.779998999999997</v>
      </c>
    </row>
    <row r="14450" spans="13:19" x14ac:dyDescent="0.25">
      <c r="M14450" s="36">
        <v>21451</v>
      </c>
      <c r="N14450">
        <v>49.560001</v>
      </c>
      <c r="O14450">
        <v>49.560001</v>
      </c>
      <c r="P14450">
        <v>49.560001</v>
      </c>
      <c r="Q14450">
        <v>49.560001</v>
      </c>
      <c r="R14450">
        <v>3950000</v>
      </c>
      <c r="S14450">
        <v>49.560001</v>
      </c>
    </row>
    <row r="14451" spans="13:19" x14ac:dyDescent="0.25">
      <c r="M14451" s="36">
        <v>21450</v>
      </c>
      <c r="N14451">
        <v>49.200001</v>
      </c>
      <c r="O14451">
        <v>49.200001</v>
      </c>
      <c r="P14451">
        <v>49.200001</v>
      </c>
      <c r="Q14451">
        <v>49.200001</v>
      </c>
      <c r="R14451">
        <v>3490000</v>
      </c>
      <c r="S14451">
        <v>49.200001</v>
      </c>
    </row>
    <row r="14452" spans="13:19" x14ac:dyDescent="0.25">
      <c r="M14452" s="36">
        <v>21447</v>
      </c>
      <c r="N14452">
        <v>49.400002000000001</v>
      </c>
      <c r="O14452">
        <v>49.400002000000001</v>
      </c>
      <c r="P14452">
        <v>49.400002000000001</v>
      </c>
      <c r="Q14452">
        <v>49.400002000000001</v>
      </c>
      <c r="R14452">
        <v>3880000</v>
      </c>
      <c r="S14452">
        <v>49.400002000000001</v>
      </c>
    </row>
    <row r="14453" spans="13:19" x14ac:dyDescent="0.25">
      <c r="M14453" s="36">
        <v>21446</v>
      </c>
      <c r="N14453">
        <v>49.380001</v>
      </c>
      <c r="O14453">
        <v>49.380001</v>
      </c>
      <c r="P14453">
        <v>49.380001</v>
      </c>
      <c r="Q14453">
        <v>49.380001</v>
      </c>
      <c r="R14453">
        <v>3460000</v>
      </c>
      <c r="S14453">
        <v>49.380001</v>
      </c>
    </row>
    <row r="14454" spans="13:19" x14ac:dyDescent="0.25">
      <c r="M14454" s="36">
        <v>21445</v>
      </c>
      <c r="N14454">
        <v>49.349997999999999</v>
      </c>
      <c r="O14454">
        <v>49.349997999999999</v>
      </c>
      <c r="P14454">
        <v>49.349997999999999</v>
      </c>
      <c r="Q14454">
        <v>49.349997999999999</v>
      </c>
      <c r="R14454">
        <v>3790000</v>
      </c>
      <c r="S14454">
        <v>49.349997999999999</v>
      </c>
    </row>
    <row r="14455" spans="13:19" x14ac:dyDescent="0.25">
      <c r="M14455" s="36">
        <v>21444</v>
      </c>
      <c r="N14455">
        <v>49.349997999999999</v>
      </c>
      <c r="O14455">
        <v>49.349997999999999</v>
      </c>
      <c r="P14455">
        <v>49.349997999999999</v>
      </c>
      <c r="Q14455">
        <v>49.349997999999999</v>
      </c>
      <c r="R14455">
        <v>3940000</v>
      </c>
      <c r="S14455">
        <v>49.349997999999999</v>
      </c>
    </row>
    <row r="14456" spans="13:19" x14ac:dyDescent="0.25">
      <c r="M14456" s="36">
        <v>21443</v>
      </c>
      <c r="N14456">
        <v>48.959999000000003</v>
      </c>
      <c r="O14456">
        <v>48.959999000000003</v>
      </c>
      <c r="P14456">
        <v>48.959999000000003</v>
      </c>
      <c r="Q14456">
        <v>48.959999000000003</v>
      </c>
      <c r="R14456">
        <v>3040000</v>
      </c>
      <c r="S14456">
        <v>48.959999000000003</v>
      </c>
    </row>
    <row r="14457" spans="13:19" x14ac:dyDescent="0.25">
      <c r="M14457" s="36">
        <v>21440</v>
      </c>
      <c r="N14457">
        <v>48.529998999999997</v>
      </c>
      <c r="O14457">
        <v>48.529998999999997</v>
      </c>
      <c r="P14457">
        <v>48.529998999999997</v>
      </c>
      <c r="Q14457">
        <v>48.529998999999997</v>
      </c>
      <c r="R14457">
        <v>3100000</v>
      </c>
      <c r="S14457">
        <v>48.529998999999997</v>
      </c>
    </row>
    <row r="14458" spans="13:19" x14ac:dyDescent="0.25">
      <c r="M14458" s="36">
        <v>21439</v>
      </c>
      <c r="N14458">
        <v>48.639999000000003</v>
      </c>
      <c r="O14458">
        <v>48.639999000000003</v>
      </c>
      <c r="P14458">
        <v>48.639999000000003</v>
      </c>
      <c r="Q14458">
        <v>48.639999000000003</v>
      </c>
      <c r="R14458">
        <v>3300000</v>
      </c>
      <c r="S14458">
        <v>48.639999000000003</v>
      </c>
    </row>
    <row r="14459" spans="13:19" x14ac:dyDescent="0.25">
      <c r="M14459" s="36">
        <v>21438</v>
      </c>
      <c r="N14459">
        <v>48.310001</v>
      </c>
      <c r="O14459">
        <v>48.310001</v>
      </c>
      <c r="P14459">
        <v>48.310001</v>
      </c>
      <c r="Q14459">
        <v>48.310001</v>
      </c>
      <c r="R14459">
        <v>2820000</v>
      </c>
      <c r="S14459">
        <v>48.310001</v>
      </c>
    </row>
    <row r="14460" spans="13:19" x14ac:dyDescent="0.25">
      <c r="M14460" s="36">
        <v>21437</v>
      </c>
      <c r="N14460">
        <v>48.459999000000003</v>
      </c>
      <c r="O14460">
        <v>48.459999000000003</v>
      </c>
      <c r="P14460">
        <v>48.459999000000003</v>
      </c>
      <c r="Q14460">
        <v>48.459999000000003</v>
      </c>
      <c r="R14460">
        <v>3480000</v>
      </c>
      <c r="S14460">
        <v>48.459999000000003</v>
      </c>
    </row>
    <row r="14461" spans="13:19" x14ac:dyDescent="0.25">
      <c r="M14461" s="36">
        <v>21436</v>
      </c>
      <c r="N14461">
        <v>48.130001</v>
      </c>
      <c r="O14461">
        <v>48.130001</v>
      </c>
      <c r="P14461">
        <v>48.130001</v>
      </c>
      <c r="Q14461">
        <v>48.130001</v>
      </c>
      <c r="R14461">
        <v>3030000</v>
      </c>
      <c r="S14461">
        <v>48.130001</v>
      </c>
    </row>
    <row r="14462" spans="13:19" x14ac:dyDescent="0.25">
      <c r="M14462" s="36">
        <v>21433</v>
      </c>
      <c r="N14462">
        <v>47.970001000000003</v>
      </c>
      <c r="O14462">
        <v>47.970001000000003</v>
      </c>
      <c r="P14462">
        <v>47.970001000000003</v>
      </c>
      <c r="Q14462">
        <v>47.970001000000003</v>
      </c>
      <c r="R14462">
        <v>2520000</v>
      </c>
      <c r="S14462">
        <v>47.970001000000003</v>
      </c>
    </row>
    <row r="14463" spans="13:19" x14ac:dyDescent="0.25">
      <c r="M14463" s="36">
        <v>21432</v>
      </c>
      <c r="N14463">
        <v>48.099997999999999</v>
      </c>
      <c r="O14463">
        <v>48.099997999999999</v>
      </c>
      <c r="P14463">
        <v>48.099997999999999</v>
      </c>
      <c r="Q14463">
        <v>48.099997999999999</v>
      </c>
      <c r="R14463">
        <v>3100000</v>
      </c>
      <c r="S14463">
        <v>48.099997999999999</v>
      </c>
    </row>
    <row r="14464" spans="13:19" x14ac:dyDescent="0.25">
      <c r="M14464" s="36">
        <v>21431</v>
      </c>
      <c r="N14464">
        <v>48.18</v>
      </c>
      <c r="O14464">
        <v>48.18</v>
      </c>
      <c r="P14464">
        <v>48.18</v>
      </c>
      <c r="Q14464">
        <v>48.18</v>
      </c>
      <c r="R14464">
        <v>3240000</v>
      </c>
      <c r="S14464">
        <v>48.18</v>
      </c>
    </row>
    <row r="14465" spans="13:19" x14ac:dyDescent="0.25">
      <c r="M14465" s="36">
        <v>21430</v>
      </c>
      <c r="N14465">
        <v>48</v>
      </c>
      <c r="O14465">
        <v>48</v>
      </c>
      <c r="P14465">
        <v>48</v>
      </c>
      <c r="Q14465">
        <v>48</v>
      </c>
      <c r="R14465">
        <v>2930000</v>
      </c>
      <c r="S14465">
        <v>48</v>
      </c>
    </row>
    <row r="14466" spans="13:19" x14ac:dyDescent="0.25">
      <c r="M14466" s="36">
        <v>21426</v>
      </c>
      <c r="N14466">
        <v>47.75</v>
      </c>
      <c r="O14466">
        <v>47.75</v>
      </c>
      <c r="P14466">
        <v>47.75</v>
      </c>
      <c r="Q14466">
        <v>47.75</v>
      </c>
      <c r="R14466">
        <v>2260000</v>
      </c>
      <c r="S14466">
        <v>47.75</v>
      </c>
    </row>
    <row r="14467" spans="13:19" x14ac:dyDescent="0.25">
      <c r="M14467" s="36">
        <v>21425</v>
      </c>
      <c r="N14467">
        <v>47.66</v>
      </c>
      <c r="O14467">
        <v>47.66</v>
      </c>
      <c r="P14467">
        <v>47.66</v>
      </c>
      <c r="Q14467">
        <v>47.66</v>
      </c>
      <c r="R14467">
        <v>2540000</v>
      </c>
      <c r="S14467">
        <v>47.66</v>
      </c>
    </row>
    <row r="14468" spans="13:19" x14ac:dyDescent="0.25">
      <c r="M14468" s="36">
        <v>21424</v>
      </c>
      <c r="N14468">
        <v>47.91</v>
      </c>
      <c r="O14468">
        <v>47.91</v>
      </c>
      <c r="P14468">
        <v>47.91</v>
      </c>
      <c r="Q14468">
        <v>47.91</v>
      </c>
      <c r="R14468">
        <v>3250000</v>
      </c>
      <c r="S14468">
        <v>47.91</v>
      </c>
    </row>
    <row r="14469" spans="13:19" x14ac:dyDescent="0.25">
      <c r="M14469" s="36">
        <v>21423</v>
      </c>
      <c r="N14469">
        <v>47.900002000000001</v>
      </c>
      <c r="O14469">
        <v>47.900002000000001</v>
      </c>
      <c r="P14469">
        <v>47.900002000000001</v>
      </c>
      <c r="Q14469">
        <v>47.900002000000001</v>
      </c>
      <c r="R14469">
        <v>2910000</v>
      </c>
      <c r="S14469">
        <v>47.900002000000001</v>
      </c>
    </row>
    <row r="14470" spans="13:19" x14ac:dyDescent="0.25">
      <c r="M14470" s="36">
        <v>21422</v>
      </c>
      <c r="N14470">
        <v>47.740001999999997</v>
      </c>
      <c r="O14470">
        <v>47.740001999999997</v>
      </c>
      <c r="P14470">
        <v>47.740001999999997</v>
      </c>
      <c r="Q14470">
        <v>47.740001999999997</v>
      </c>
      <c r="R14470">
        <v>2610000</v>
      </c>
      <c r="S14470">
        <v>47.740001999999997</v>
      </c>
    </row>
    <row r="14471" spans="13:19" x14ac:dyDescent="0.25">
      <c r="M14471" s="36">
        <v>21419</v>
      </c>
      <c r="N14471">
        <v>47.73</v>
      </c>
      <c r="O14471">
        <v>47.73</v>
      </c>
      <c r="P14471">
        <v>47.73</v>
      </c>
      <c r="Q14471">
        <v>47.73</v>
      </c>
      <c r="R14471">
        <v>2660000</v>
      </c>
      <c r="S14471">
        <v>47.73</v>
      </c>
    </row>
    <row r="14472" spans="13:19" x14ac:dyDescent="0.25">
      <c r="M14472" s="36">
        <v>21418</v>
      </c>
      <c r="N14472">
        <v>47.630001</v>
      </c>
      <c r="O14472">
        <v>47.630001</v>
      </c>
      <c r="P14472">
        <v>47.630001</v>
      </c>
      <c r="Q14472">
        <v>47.630001</v>
      </c>
      <c r="R14472">
        <v>2500000</v>
      </c>
      <c r="S14472">
        <v>47.630001</v>
      </c>
    </row>
    <row r="14473" spans="13:19" x14ac:dyDescent="0.25">
      <c r="M14473" s="36">
        <v>21417</v>
      </c>
      <c r="N14473">
        <v>47.32</v>
      </c>
      <c r="O14473">
        <v>47.32</v>
      </c>
      <c r="P14473">
        <v>47.32</v>
      </c>
      <c r="Q14473">
        <v>47.32</v>
      </c>
      <c r="R14473">
        <v>2460000</v>
      </c>
      <c r="S14473">
        <v>47.32</v>
      </c>
    </row>
    <row r="14474" spans="13:19" x14ac:dyDescent="0.25">
      <c r="M14474" s="36">
        <v>21416</v>
      </c>
      <c r="N14474">
        <v>47.299999</v>
      </c>
      <c r="O14474">
        <v>47.299999</v>
      </c>
      <c r="P14474">
        <v>47.299999</v>
      </c>
      <c r="Q14474">
        <v>47.299999</v>
      </c>
      <c r="R14474">
        <v>2250000</v>
      </c>
      <c r="S14474">
        <v>47.299999</v>
      </c>
    </row>
    <row r="14475" spans="13:19" x14ac:dyDescent="0.25">
      <c r="M14475" s="36">
        <v>21415</v>
      </c>
      <c r="N14475">
        <v>47.220001000000003</v>
      </c>
      <c r="O14475">
        <v>47.220001000000003</v>
      </c>
      <c r="P14475">
        <v>47.220001000000003</v>
      </c>
      <c r="Q14475">
        <v>47.220001000000003</v>
      </c>
      <c r="R14475">
        <v>2390000</v>
      </c>
      <c r="S14475">
        <v>47.220001000000003</v>
      </c>
    </row>
    <row r="14476" spans="13:19" x14ac:dyDescent="0.25">
      <c r="M14476" s="36">
        <v>21412</v>
      </c>
      <c r="N14476">
        <v>47.5</v>
      </c>
      <c r="O14476">
        <v>47.5</v>
      </c>
      <c r="P14476">
        <v>47.5</v>
      </c>
      <c r="Q14476">
        <v>47.5</v>
      </c>
      <c r="R14476">
        <v>2960000</v>
      </c>
      <c r="S14476">
        <v>47.5</v>
      </c>
    </row>
    <row r="14477" spans="13:19" x14ac:dyDescent="0.25">
      <c r="M14477" s="36">
        <v>21411</v>
      </c>
      <c r="N14477">
        <v>47.91</v>
      </c>
      <c r="O14477">
        <v>47.91</v>
      </c>
      <c r="P14477">
        <v>47.91</v>
      </c>
      <c r="Q14477">
        <v>47.91</v>
      </c>
      <c r="R14477">
        <v>3370000</v>
      </c>
      <c r="S14477">
        <v>47.91</v>
      </c>
    </row>
    <row r="14478" spans="13:19" x14ac:dyDescent="0.25">
      <c r="M14478" s="36">
        <v>21410</v>
      </c>
      <c r="N14478">
        <v>47.810001</v>
      </c>
      <c r="O14478">
        <v>47.810001</v>
      </c>
      <c r="P14478">
        <v>47.810001</v>
      </c>
      <c r="Q14478">
        <v>47.810001</v>
      </c>
      <c r="R14478">
        <v>2790000</v>
      </c>
      <c r="S14478">
        <v>47.810001</v>
      </c>
    </row>
    <row r="14479" spans="13:19" x14ac:dyDescent="0.25">
      <c r="M14479" s="36">
        <v>21409</v>
      </c>
      <c r="N14479">
        <v>47.73</v>
      </c>
      <c r="O14479">
        <v>47.73</v>
      </c>
      <c r="P14479">
        <v>47.73</v>
      </c>
      <c r="Q14479">
        <v>47.73</v>
      </c>
      <c r="R14479">
        <v>2600000</v>
      </c>
      <c r="S14479">
        <v>47.73</v>
      </c>
    </row>
    <row r="14480" spans="13:19" x14ac:dyDescent="0.25">
      <c r="M14480" s="36">
        <v>21408</v>
      </c>
      <c r="N14480">
        <v>48.16</v>
      </c>
      <c r="O14480">
        <v>48.16</v>
      </c>
      <c r="P14480">
        <v>48.16</v>
      </c>
      <c r="Q14480">
        <v>48.16</v>
      </c>
      <c r="R14480">
        <v>2870000</v>
      </c>
      <c r="S14480">
        <v>48.16</v>
      </c>
    </row>
    <row r="14481" spans="13:19" x14ac:dyDescent="0.25">
      <c r="M14481" s="36">
        <v>21405</v>
      </c>
      <c r="N14481">
        <v>48.049999</v>
      </c>
      <c r="O14481">
        <v>48.049999</v>
      </c>
      <c r="P14481">
        <v>48.049999</v>
      </c>
      <c r="Q14481">
        <v>48.049999</v>
      </c>
      <c r="R14481">
        <v>3650000</v>
      </c>
      <c r="S14481">
        <v>48.049999</v>
      </c>
    </row>
    <row r="14482" spans="13:19" x14ac:dyDescent="0.25">
      <c r="M14482" s="36">
        <v>21404</v>
      </c>
      <c r="N14482">
        <v>47.77</v>
      </c>
      <c r="O14482">
        <v>47.77</v>
      </c>
      <c r="P14482">
        <v>47.77</v>
      </c>
      <c r="Q14482">
        <v>47.77</v>
      </c>
      <c r="R14482">
        <v>3200000</v>
      </c>
      <c r="S14482">
        <v>47.77</v>
      </c>
    </row>
    <row r="14483" spans="13:19" x14ac:dyDescent="0.25">
      <c r="M14483" s="36">
        <v>21403</v>
      </c>
      <c r="N14483">
        <v>47.459999000000003</v>
      </c>
      <c r="O14483">
        <v>47.459999000000003</v>
      </c>
      <c r="P14483">
        <v>47.459999000000003</v>
      </c>
      <c r="Q14483">
        <v>47.459999000000003</v>
      </c>
      <c r="R14483">
        <v>3440000</v>
      </c>
      <c r="S14483">
        <v>47.459999000000003</v>
      </c>
    </row>
    <row r="14484" spans="13:19" x14ac:dyDescent="0.25">
      <c r="M14484" s="36">
        <v>21402</v>
      </c>
      <c r="N14484">
        <v>47.75</v>
      </c>
      <c r="O14484">
        <v>47.75</v>
      </c>
      <c r="P14484">
        <v>47.75</v>
      </c>
      <c r="Q14484">
        <v>47.75</v>
      </c>
      <c r="R14484">
        <v>4210000</v>
      </c>
      <c r="S14484">
        <v>47.75</v>
      </c>
    </row>
    <row r="14485" spans="13:19" x14ac:dyDescent="0.25">
      <c r="M14485" s="36">
        <v>21401</v>
      </c>
      <c r="N14485">
        <v>47.939999</v>
      </c>
      <c r="O14485">
        <v>47.939999</v>
      </c>
      <c r="P14485">
        <v>47.939999</v>
      </c>
      <c r="Q14485">
        <v>47.939999</v>
      </c>
      <c r="R14485">
        <v>4000000</v>
      </c>
      <c r="S14485">
        <v>47.939999</v>
      </c>
    </row>
    <row r="14486" spans="13:19" x14ac:dyDescent="0.25">
      <c r="M14486" s="36">
        <v>21398</v>
      </c>
      <c r="N14486">
        <v>47.490001999999997</v>
      </c>
      <c r="O14486">
        <v>47.490001999999997</v>
      </c>
      <c r="P14486">
        <v>47.490001999999997</v>
      </c>
      <c r="Q14486">
        <v>47.490001999999997</v>
      </c>
      <c r="R14486">
        <v>3380000</v>
      </c>
      <c r="S14486">
        <v>47.490001999999997</v>
      </c>
    </row>
    <row r="14487" spans="13:19" x14ac:dyDescent="0.25">
      <c r="M14487" s="36">
        <v>21397</v>
      </c>
      <c r="N14487">
        <v>47.189999</v>
      </c>
      <c r="O14487">
        <v>47.189999</v>
      </c>
      <c r="P14487">
        <v>47.189999</v>
      </c>
      <c r="Q14487">
        <v>47.189999</v>
      </c>
      <c r="R14487">
        <v>4440000</v>
      </c>
      <c r="S14487">
        <v>47.189999</v>
      </c>
    </row>
    <row r="14488" spans="13:19" x14ac:dyDescent="0.25">
      <c r="M14488" s="36">
        <v>21396</v>
      </c>
      <c r="N14488">
        <v>47.09</v>
      </c>
      <c r="O14488">
        <v>47.09</v>
      </c>
      <c r="P14488">
        <v>47.09</v>
      </c>
      <c r="Q14488">
        <v>47.09</v>
      </c>
      <c r="R14488">
        <v>3680000</v>
      </c>
      <c r="S14488">
        <v>47.09</v>
      </c>
    </row>
    <row r="14489" spans="13:19" x14ac:dyDescent="0.25">
      <c r="M14489" s="36">
        <v>21395</v>
      </c>
      <c r="N14489">
        <v>46.959999000000003</v>
      </c>
      <c r="O14489">
        <v>46.959999000000003</v>
      </c>
      <c r="P14489">
        <v>46.959999000000003</v>
      </c>
      <c r="Q14489">
        <v>46.959999000000003</v>
      </c>
      <c r="R14489">
        <v>3310000</v>
      </c>
      <c r="S14489">
        <v>46.959999000000003</v>
      </c>
    </row>
    <row r="14490" spans="13:19" x14ac:dyDescent="0.25">
      <c r="M14490" s="36">
        <v>21394</v>
      </c>
      <c r="N14490">
        <v>47.150002000000001</v>
      </c>
      <c r="O14490">
        <v>47.150002000000001</v>
      </c>
      <c r="P14490">
        <v>47.150002000000001</v>
      </c>
      <c r="Q14490">
        <v>47.150002000000001</v>
      </c>
      <c r="R14490">
        <v>3940000</v>
      </c>
      <c r="S14490">
        <v>47.150002000000001</v>
      </c>
    </row>
    <row r="14491" spans="13:19" x14ac:dyDescent="0.25">
      <c r="M14491" s="36">
        <v>21391</v>
      </c>
      <c r="N14491">
        <v>46.970001000000003</v>
      </c>
      <c r="O14491">
        <v>46.970001000000003</v>
      </c>
      <c r="P14491">
        <v>46.970001000000003</v>
      </c>
      <c r="Q14491">
        <v>46.970001000000003</v>
      </c>
      <c r="R14491">
        <v>4430000</v>
      </c>
      <c r="S14491">
        <v>46.970001000000003</v>
      </c>
    </row>
    <row r="14492" spans="13:19" x14ac:dyDescent="0.25">
      <c r="M14492" s="36">
        <v>21390</v>
      </c>
      <c r="N14492">
        <v>46.650002000000001</v>
      </c>
      <c r="O14492">
        <v>46.650002000000001</v>
      </c>
      <c r="P14492">
        <v>46.650002000000001</v>
      </c>
      <c r="Q14492">
        <v>46.650002000000001</v>
      </c>
      <c r="R14492">
        <v>3740000</v>
      </c>
      <c r="S14492">
        <v>46.650002000000001</v>
      </c>
    </row>
    <row r="14493" spans="13:19" x14ac:dyDescent="0.25">
      <c r="M14493" s="36">
        <v>21389</v>
      </c>
      <c r="N14493">
        <v>46.400002000000001</v>
      </c>
      <c r="O14493">
        <v>46.400002000000001</v>
      </c>
      <c r="P14493">
        <v>46.400002000000001</v>
      </c>
      <c r="Q14493">
        <v>46.400002000000001</v>
      </c>
      <c r="R14493">
        <v>3550000</v>
      </c>
      <c r="S14493">
        <v>46.400002000000001</v>
      </c>
    </row>
    <row r="14494" spans="13:19" x14ac:dyDescent="0.25">
      <c r="M14494" s="36">
        <v>21388</v>
      </c>
      <c r="N14494">
        <v>46.41</v>
      </c>
      <c r="O14494">
        <v>46.41</v>
      </c>
      <c r="P14494">
        <v>46.41</v>
      </c>
      <c r="Q14494">
        <v>46.41</v>
      </c>
      <c r="R14494">
        <v>3420000</v>
      </c>
      <c r="S14494">
        <v>46.41</v>
      </c>
    </row>
    <row r="14495" spans="13:19" x14ac:dyDescent="0.25">
      <c r="M14495" s="36">
        <v>21387</v>
      </c>
      <c r="N14495">
        <v>46.330002</v>
      </c>
      <c r="O14495">
        <v>46.330002</v>
      </c>
      <c r="P14495">
        <v>46.330002</v>
      </c>
      <c r="Q14495">
        <v>46.330002</v>
      </c>
      <c r="R14495">
        <v>3440000</v>
      </c>
      <c r="S14495">
        <v>46.330002</v>
      </c>
    </row>
    <row r="14496" spans="13:19" x14ac:dyDescent="0.25">
      <c r="M14496" s="36">
        <v>21384</v>
      </c>
      <c r="N14496">
        <v>45.77</v>
      </c>
      <c r="O14496">
        <v>45.77</v>
      </c>
      <c r="P14496">
        <v>45.77</v>
      </c>
      <c r="Q14496">
        <v>45.77</v>
      </c>
      <c r="R14496">
        <v>3350000</v>
      </c>
      <c r="S14496">
        <v>45.77</v>
      </c>
    </row>
    <row r="14497" spans="13:19" x14ac:dyDescent="0.25">
      <c r="M14497" s="36">
        <v>21383</v>
      </c>
      <c r="N14497">
        <v>45.549999</v>
      </c>
      <c r="O14497">
        <v>45.549999</v>
      </c>
      <c r="P14497">
        <v>45.549999</v>
      </c>
      <c r="Q14497">
        <v>45.549999</v>
      </c>
      <c r="R14497">
        <v>3180000</v>
      </c>
      <c r="S14497">
        <v>45.549999</v>
      </c>
    </row>
    <row r="14498" spans="13:19" x14ac:dyDescent="0.25">
      <c r="M14498" s="36">
        <v>21382</v>
      </c>
      <c r="N14498">
        <v>45.25</v>
      </c>
      <c r="O14498">
        <v>45.25</v>
      </c>
      <c r="P14498">
        <v>45.25</v>
      </c>
      <c r="Q14498">
        <v>45.25</v>
      </c>
      <c r="R14498">
        <v>3240000</v>
      </c>
      <c r="S14498">
        <v>45.25</v>
      </c>
    </row>
    <row r="14499" spans="13:19" x14ac:dyDescent="0.25">
      <c r="M14499" s="36">
        <v>21381</v>
      </c>
      <c r="N14499">
        <v>45.110000999999997</v>
      </c>
      <c r="O14499">
        <v>45.110000999999997</v>
      </c>
      <c r="P14499">
        <v>45.110000999999997</v>
      </c>
      <c r="Q14499">
        <v>45.110000999999997</v>
      </c>
      <c r="R14499">
        <v>3090000</v>
      </c>
      <c r="S14499">
        <v>45.110000999999997</v>
      </c>
    </row>
    <row r="14500" spans="13:19" x14ac:dyDescent="0.25">
      <c r="M14500" s="36">
        <v>21380</v>
      </c>
      <c r="N14500">
        <v>45.139999000000003</v>
      </c>
      <c r="O14500">
        <v>45.139999000000003</v>
      </c>
      <c r="P14500">
        <v>45.139999000000003</v>
      </c>
      <c r="Q14500">
        <v>45.139999000000003</v>
      </c>
      <c r="R14500">
        <v>2540000</v>
      </c>
      <c r="S14500">
        <v>45.139999000000003</v>
      </c>
    </row>
    <row r="14501" spans="13:19" x14ac:dyDescent="0.25">
      <c r="M14501" s="36">
        <v>21377</v>
      </c>
      <c r="N14501">
        <v>45.720001000000003</v>
      </c>
      <c r="O14501">
        <v>45.720001000000003</v>
      </c>
      <c r="P14501">
        <v>45.720001000000003</v>
      </c>
      <c r="Q14501">
        <v>45.720001000000003</v>
      </c>
      <c r="R14501">
        <v>2400000</v>
      </c>
      <c r="S14501">
        <v>45.720001000000003</v>
      </c>
    </row>
    <row r="14502" spans="13:19" x14ac:dyDescent="0.25">
      <c r="M14502" s="36">
        <v>21376</v>
      </c>
      <c r="N14502">
        <v>45.419998</v>
      </c>
      <c r="O14502">
        <v>45.419998</v>
      </c>
      <c r="P14502">
        <v>45.419998</v>
      </c>
      <c r="Q14502">
        <v>45.419998</v>
      </c>
      <c r="R14502">
        <v>2510000</v>
      </c>
      <c r="S14502">
        <v>45.419998</v>
      </c>
    </row>
    <row r="14503" spans="13:19" x14ac:dyDescent="0.25">
      <c r="M14503" s="36">
        <v>21375</v>
      </c>
      <c r="N14503">
        <v>45.25</v>
      </c>
      <c r="O14503">
        <v>45.25</v>
      </c>
      <c r="P14503">
        <v>45.25</v>
      </c>
      <c r="Q14503">
        <v>45.25</v>
      </c>
      <c r="R14503">
        <v>2630000</v>
      </c>
      <c r="S14503">
        <v>45.25</v>
      </c>
    </row>
    <row r="14504" spans="13:19" x14ac:dyDescent="0.25">
      <c r="M14504" s="36">
        <v>21374</v>
      </c>
      <c r="N14504">
        <v>45.400002000000001</v>
      </c>
      <c r="O14504">
        <v>45.400002000000001</v>
      </c>
      <c r="P14504">
        <v>45.400002000000001</v>
      </c>
      <c r="Q14504">
        <v>45.400002000000001</v>
      </c>
      <c r="R14504">
        <v>2430000</v>
      </c>
      <c r="S14504">
        <v>45.400002000000001</v>
      </c>
    </row>
    <row r="14505" spans="13:19" x14ac:dyDescent="0.25">
      <c r="M14505" s="36">
        <v>21373</v>
      </c>
      <c r="N14505">
        <v>45.619999</v>
      </c>
      <c r="O14505">
        <v>45.619999</v>
      </c>
      <c r="P14505">
        <v>45.619999</v>
      </c>
      <c r="Q14505">
        <v>45.619999</v>
      </c>
      <c r="R14505">
        <v>2510000</v>
      </c>
      <c r="S14505">
        <v>45.619999</v>
      </c>
    </row>
    <row r="14506" spans="13:19" x14ac:dyDescent="0.25">
      <c r="M14506" s="36">
        <v>21369</v>
      </c>
      <c r="N14506">
        <v>45.470001000000003</v>
      </c>
      <c r="O14506">
        <v>45.470001000000003</v>
      </c>
      <c r="P14506">
        <v>45.470001000000003</v>
      </c>
      <c r="Q14506">
        <v>45.470001000000003</v>
      </c>
      <c r="R14506">
        <v>2630000</v>
      </c>
      <c r="S14506">
        <v>45.470001000000003</v>
      </c>
    </row>
    <row r="14507" spans="13:19" x14ac:dyDescent="0.25">
      <c r="M14507" s="36">
        <v>21368</v>
      </c>
      <c r="N14507">
        <v>45.32</v>
      </c>
      <c r="O14507">
        <v>45.32</v>
      </c>
      <c r="P14507">
        <v>45.32</v>
      </c>
      <c r="Q14507">
        <v>45.32</v>
      </c>
      <c r="R14507">
        <v>2370000</v>
      </c>
      <c r="S14507">
        <v>45.32</v>
      </c>
    </row>
    <row r="14508" spans="13:19" x14ac:dyDescent="0.25">
      <c r="M14508" s="36">
        <v>21367</v>
      </c>
      <c r="N14508">
        <v>45.279998999999997</v>
      </c>
      <c r="O14508">
        <v>45.279998999999997</v>
      </c>
      <c r="P14508">
        <v>45.279998999999997</v>
      </c>
      <c r="Q14508">
        <v>45.279998999999997</v>
      </c>
      <c r="R14508">
        <v>2600000</v>
      </c>
      <c r="S14508">
        <v>45.279998999999997</v>
      </c>
    </row>
    <row r="14509" spans="13:19" x14ac:dyDescent="0.25">
      <c r="M14509" s="36">
        <v>21366</v>
      </c>
      <c r="N14509">
        <v>45.240001999999997</v>
      </c>
      <c r="O14509">
        <v>45.240001999999997</v>
      </c>
      <c r="P14509">
        <v>45.240001999999997</v>
      </c>
      <c r="Q14509">
        <v>45.240001999999997</v>
      </c>
      <c r="R14509">
        <v>2820000</v>
      </c>
      <c r="S14509">
        <v>45.240001999999997</v>
      </c>
    </row>
    <row r="14510" spans="13:19" x14ac:dyDescent="0.25">
      <c r="M14510" s="36">
        <v>21363</v>
      </c>
      <c r="N14510">
        <v>44.900002000000001</v>
      </c>
      <c r="O14510">
        <v>44.900002000000001</v>
      </c>
      <c r="P14510">
        <v>44.900002000000001</v>
      </c>
      <c r="Q14510">
        <v>44.900002000000001</v>
      </c>
      <c r="R14510">
        <v>2800000</v>
      </c>
      <c r="S14510">
        <v>44.900002000000001</v>
      </c>
    </row>
    <row r="14511" spans="13:19" x14ac:dyDescent="0.25">
      <c r="M14511" s="36">
        <v>21362</v>
      </c>
      <c r="N14511">
        <v>44.84</v>
      </c>
      <c r="O14511">
        <v>44.84</v>
      </c>
      <c r="P14511">
        <v>44.84</v>
      </c>
      <c r="Q14511">
        <v>44.84</v>
      </c>
      <c r="R14511">
        <v>2910000</v>
      </c>
      <c r="S14511">
        <v>44.84</v>
      </c>
    </row>
    <row r="14512" spans="13:19" x14ac:dyDescent="0.25">
      <c r="M14512" s="36">
        <v>21361</v>
      </c>
      <c r="N14512">
        <v>44.630001</v>
      </c>
      <c r="O14512">
        <v>44.630001</v>
      </c>
      <c r="P14512">
        <v>44.630001</v>
      </c>
      <c r="Q14512">
        <v>44.630001</v>
      </c>
      <c r="R14512">
        <v>2720000</v>
      </c>
      <c r="S14512">
        <v>44.630001</v>
      </c>
    </row>
    <row r="14513" spans="13:19" x14ac:dyDescent="0.25">
      <c r="M14513" s="36">
        <v>21360</v>
      </c>
      <c r="N14513">
        <v>44.52</v>
      </c>
      <c r="O14513">
        <v>44.52</v>
      </c>
      <c r="P14513">
        <v>44.52</v>
      </c>
      <c r="Q14513">
        <v>44.52</v>
      </c>
      <c r="R14513">
        <v>2560000</v>
      </c>
      <c r="S14513">
        <v>44.52</v>
      </c>
    </row>
    <row r="14514" spans="13:19" x14ac:dyDescent="0.25">
      <c r="M14514" s="36">
        <v>21359</v>
      </c>
      <c r="N14514">
        <v>44.689999</v>
      </c>
      <c r="O14514">
        <v>44.689999</v>
      </c>
      <c r="P14514">
        <v>44.689999</v>
      </c>
      <c r="Q14514">
        <v>44.689999</v>
      </c>
      <c r="R14514">
        <v>2340000</v>
      </c>
      <c r="S14514">
        <v>44.689999</v>
      </c>
    </row>
    <row r="14515" spans="13:19" x14ac:dyDescent="0.25">
      <c r="M14515" s="36">
        <v>21356</v>
      </c>
      <c r="N14515">
        <v>44.849997999999999</v>
      </c>
      <c r="O14515">
        <v>44.849997999999999</v>
      </c>
      <c r="P14515">
        <v>44.849997999999999</v>
      </c>
      <c r="Q14515">
        <v>44.849997999999999</v>
      </c>
      <c r="R14515">
        <v>2590000</v>
      </c>
      <c r="S14515">
        <v>44.849997999999999</v>
      </c>
    </row>
    <row r="14516" spans="13:19" x14ac:dyDescent="0.25">
      <c r="M14516" s="36">
        <v>21355</v>
      </c>
      <c r="N14516">
        <v>44.610000999999997</v>
      </c>
      <c r="O14516">
        <v>44.610000999999997</v>
      </c>
      <c r="P14516">
        <v>44.610000999999997</v>
      </c>
      <c r="Q14516">
        <v>44.610000999999997</v>
      </c>
      <c r="R14516">
        <v>2690000</v>
      </c>
      <c r="S14516">
        <v>44.610000999999997</v>
      </c>
    </row>
    <row r="14517" spans="13:19" x14ac:dyDescent="0.25">
      <c r="M14517" s="36">
        <v>21354</v>
      </c>
      <c r="N14517">
        <v>45.34</v>
      </c>
      <c r="O14517">
        <v>45.34</v>
      </c>
      <c r="P14517">
        <v>45.34</v>
      </c>
      <c r="Q14517">
        <v>45.34</v>
      </c>
      <c r="R14517">
        <v>2640000</v>
      </c>
      <c r="S14517">
        <v>45.34</v>
      </c>
    </row>
    <row r="14518" spans="13:19" x14ac:dyDescent="0.25">
      <c r="M14518" s="36">
        <v>21353</v>
      </c>
      <c r="N14518">
        <v>44.939999</v>
      </c>
      <c r="O14518">
        <v>44.939999</v>
      </c>
      <c r="P14518">
        <v>44.939999</v>
      </c>
      <c r="Q14518">
        <v>44.939999</v>
      </c>
      <c r="R14518">
        <v>2950000</v>
      </c>
      <c r="S14518">
        <v>44.939999</v>
      </c>
    </row>
    <row r="14519" spans="13:19" x14ac:dyDescent="0.25">
      <c r="M14519" s="36">
        <v>21352</v>
      </c>
      <c r="N14519">
        <v>45.18</v>
      </c>
      <c r="O14519">
        <v>45.18</v>
      </c>
      <c r="P14519">
        <v>45.18</v>
      </c>
      <c r="Q14519">
        <v>45.18</v>
      </c>
      <c r="R14519">
        <v>2870000</v>
      </c>
      <c r="S14519">
        <v>45.18</v>
      </c>
    </row>
    <row r="14520" spans="13:19" x14ac:dyDescent="0.25">
      <c r="M14520" s="36">
        <v>21349</v>
      </c>
      <c r="N14520">
        <v>45.02</v>
      </c>
      <c r="O14520">
        <v>45.02</v>
      </c>
      <c r="P14520">
        <v>45.02</v>
      </c>
      <c r="Q14520">
        <v>45.02</v>
      </c>
      <c r="R14520">
        <v>3100000</v>
      </c>
      <c r="S14520">
        <v>45.02</v>
      </c>
    </row>
    <row r="14521" spans="13:19" x14ac:dyDescent="0.25">
      <c r="M14521" s="36">
        <v>21348</v>
      </c>
      <c r="N14521">
        <v>44.75</v>
      </c>
      <c r="O14521">
        <v>44.75</v>
      </c>
      <c r="P14521">
        <v>44.75</v>
      </c>
      <c r="Q14521">
        <v>44.75</v>
      </c>
      <c r="R14521">
        <v>2760000</v>
      </c>
      <c r="S14521">
        <v>44.75</v>
      </c>
    </row>
    <row r="14522" spans="13:19" x14ac:dyDescent="0.25">
      <c r="M14522" s="36">
        <v>21347</v>
      </c>
      <c r="N14522">
        <v>44.490001999999997</v>
      </c>
      <c r="O14522">
        <v>44.490001999999997</v>
      </c>
      <c r="P14522">
        <v>44.490001999999997</v>
      </c>
      <c r="Q14522">
        <v>44.490001999999997</v>
      </c>
      <c r="R14522">
        <v>2570000</v>
      </c>
      <c r="S14522">
        <v>44.490001999999997</v>
      </c>
    </row>
    <row r="14523" spans="13:19" x14ac:dyDescent="0.25">
      <c r="M14523" s="36">
        <v>21346</v>
      </c>
      <c r="N14523">
        <v>44.48</v>
      </c>
      <c r="O14523">
        <v>44.48</v>
      </c>
      <c r="P14523">
        <v>44.48</v>
      </c>
      <c r="Q14523">
        <v>44.48</v>
      </c>
      <c r="R14523">
        <v>2390000</v>
      </c>
      <c r="S14523">
        <v>44.48</v>
      </c>
    </row>
    <row r="14524" spans="13:19" x14ac:dyDescent="0.25">
      <c r="M14524" s="36">
        <v>21345</v>
      </c>
      <c r="N14524">
        <v>44.57</v>
      </c>
      <c r="O14524">
        <v>44.57</v>
      </c>
      <c r="P14524">
        <v>44.57</v>
      </c>
      <c r="Q14524">
        <v>44.57</v>
      </c>
      <c r="R14524">
        <v>2380000</v>
      </c>
      <c r="S14524">
        <v>44.57</v>
      </c>
    </row>
    <row r="14525" spans="13:19" x14ac:dyDescent="0.25">
      <c r="M14525" s="36">
        <v>21342</v>
      </c>
      <c r="N14525">
        <v>44.639999000000003</v>
      </c>
      <c r="O14525">
        <v>44.639999000000003</v>
      </c>
      <c r="P14525">
        <v>44.639999000000003</v>
      </c>
      <c r="Q14525">
        <v>44.639999000000003</v>
      </c>
      <c r="R14525">
        <v>2680000</v>
      </c>
      <c r="S14525">
        <v>44.639999000000003</v>
      </c>
    </row>
    <row r="14526" spans="13:19" x14ac:dyDescent="0.25">
      <c r="M14526" s="36">
        <v>21341</v>
      </c>
      <c r="N14526">
        <v>44.549999</v>
      </c>
      <c r="O14526">
        <v>44.549999</v>
      </c>
      <c r="P14526">
        <v>44.549999</v>
      </c>
      <c r="Q14526">
        <v>44.549999</v>
      </c>
      <c r="R14526">
        <v>2600000</v>
      </c>
      <c r="S14526">
        <v>44.549999</v>
      </c>
    </row>
    <row r="14527" spans="13:19" x14ac:dyDescent="0.25">
      <c r="M14527" s="36">
        <v>21340</v>
      </c>
      <c r="N14527">
        <v>44.5</v>
      </c>
      <c r="O14527">
        <v>44.5</v>
      </c>
      <c r="P14527">
        <v>44.5</v>
      </c>
      <c r="Q14527">
        <v>44.5</v>
      </c>
      <c r="R14527">
        <v>2690000</v>
      </c>
      <c r="S14527">
        <v>44.5</v>
      </c>
    </row>
    <row r="14528" spans="13:19" x14ac:dyDescent="0.25">
      <c r="M14528" s="36">
        <v>21339</v>
      </c>
      <c r="N14528">
        <v>44.459999000000003</v>
      </c>
      <c r="O14528">
        <v>44.459999000000003</v>
      </c>
      <c r="P14528">
        <v>44.459999000000003</v>
      </c>
      <c r="Q14528">
        <v>44.459999000000003</v>
      </c>
      <c r="R14528">
        <v>2780000</v>
      </c>
      <c r="S14528">
        <v>44.459999000000003</v>
      </c>
    </row>
    <row r="14529" spans="13:19" x14ac:dyDescent="0.25">
      <c r="M14529" s="36">
        <v>21338</v>
      </c>
      <c r="N14529">
        <v>44.310001</v>
      </c>
      <c r="O14529">
        <v>44.310001</v>
      </c>
      <c r="P14529">
        <v>44.310001</v>
      </c>
      <c r="Q14529">
        <v>44.310001</v>
      </c>
      <c r="R14529">
        <v>2770000</v>
      </c>
      <c r="S14529">
        <v>44.310001</v>
      </c>
    </row>
    <row r="14530" spans="13:19" x14ac:dyDescent="0.25">
      <c r="M14530" s="36">
        <v>21334</v>
      </c>
      <c r="N14530">
        <v>44.09</v>
      </c>
      <c r="O14530">
        <v>44.09</v>
      </c>
      <c r="P14530">
        <v>44.09</v>
      </c>
      <c r="Q14530">
        <v>44.09</v>
      </c>
      <c r="R14530">
        <v>2350000</v>
      </c>
      <c r="S14530">
        <v>44.09</v>
      </c>
    </row>
    <row r="14531" spans="13:19" x14ac:dyDescent="0.25">
      <c r="M14531" s="36">
        <v>21333</v>
      </c>
      <c r="N14531">
        <v>43.849997999999999</v>
      </c>
      <c r="O14531">
        <v>43.849997999999999</v>
      </c>
      <c r="P14531">
        <v>43.849997999999999</v>
      </c>
      <c r="Q14531">
        <v>43.849997999999999</v>
      </c>
      <c r="R14531">
        <v>2260000</v>
      </c>
      <c r="S14531">
        <v>43.849997999999999</v>
      </c>
    </row>
    <row r="14532" spans="13:19" x14ac:dyDescent="0.25">
      <c r="M14532" s="36">
        <v>21332</v>
      </c>
      <c r="N14532">
        <v>43.790000999999997</v>
      </c>
      <c r="O14532">
        <v>43.790000999999997</v>
      </c>
      <c r="P14532">
        <v>43.790000999999997</v>
      </c>
      <c r="Q14532">
        <v>43.790000999999997</v>
      </c>
      <c r="R14532">
        <v>2180000</v>
      </c>
      <c r="S14532">
        <v>43.790000999999997</v>
      </c>
    </row>
    <row r="14533" spans="13:19" x14ac:dyDescent="0.25">
      <c r="M14533" s="36">
        <v>21331</v>
      </c>
      <c r="N14533">
        <v>43.849997999999999</v>
      </c>
      <c r="O14533">
        <v>43.849997999999999</v>
      </c>
      <c r="P14533">
        <v>43.849997999999999</v>
      </c>
      <c r="Q14533">
        <v>43.849997999999999</v>
      </c>
      <c r="R14533">
        <v>2500000</v>
      </c>
      <c r="S14533">
        <v>43.849997999999999</v>
      </c>
    </row>
    <row r="14534" spans="13:19" x14ac:dyDescent="0.25">
      <c r="M14534" s="36">
        <v>21328</v>
      </c>
      <c r="N14534">
        <v>43.869999</v>
      </c>
      <c r="O14534">
        <v>43.869999</v>
      </c>
      <c r="P14534">
        <v>43.869999</v>
      </c>
      <c r="Q14534">
        <v>43.869999</v>
      </c>
      <c r="R14534">
        <v>2570000</v>
      </c>
      <c r="S14534">
        <v>43.869999</v>
      </c>
    </row>
    <row r="14535" spans="13:19" x14ac:dyDescent="0.25">
      <c r="M14535" s="36">
        <v>21327</v>
      </c>
      <c r="N14535">
        <v>43.779998999999997</v>
      </c>
      <c r="O14535">
        <v>43.779998999999997</v>
      </c>
      <c r="P14535">
        <v>43.779998999999997</v>
      </c>
      <c r="Q14535">
        <v>43.779998999999997</v>
      </c>
      <c r="R14535">
        <v>2950000</v>
      </c>
      <c r="S14535">
        <v>43.779998999999997</v>
      </c>
    </row>
    <row r="14536" spans="13:19" x14ac:dyDescent="0.25">
      <c r="M14536" s="36">
        <v>21326</v>
      </c>
      <c r="N14536">
        <v>43.549999</v>
      </c>
      <c r="O14536">
        <v>43.549999</v>
      </c>
      <c r="P14536">
        <v>43.549999</v>
      </c>
      <c r="Q14536">
        <v>43.549999</v>
      </c>
      <c r="R14536">
        <v>2580000</v>
      </c>
      <c r="S14536">
        <v>43.549999</v>
      </c>
    </row>
    <row r="14537" spans="13:19" x14ac:dyDescent="0.25">
      <c r="M14537" s="36">
        <v>21325</v>
      </c>
      <c r="N14537">
        <v>43.610000999999997</v>
      </c>
      <c r="O14537">
        <v>43.610000999999997</v>
      </c>
      <c r="P14537">
        <v>43.610000999999997</v>
      </c>
      <c r="Q14537">
        <v>43.610000999999997</v>
      </c>
      <c r="R14537">
        <v>2500000</v>
      </c>
      <c r="S14537">
        <v>43.610000999999997</v>
      </c>
    </row>
    <row r="14538" spans="13:19" x14ac:dyDescent="0.25">
      <c r="M14538" s="36">
        <v>21324</v>
      </c>
      <c r="N14538">
        <v>43.240001999999997</v>
      </c>
      <c r="O14538">
        <v>43.240001999999997</v>
      </c>
      <c r="P14538">
        <v>43.240001999999997</v>
      </c>
      <c r="Q14538">
        <v>43.240001999999997</v>
      </c>
      <c r="R14538">
        <v>1910000</v>
      </c>
      <c r="S14538">
        <v>43.240001999999997</v>
      </c>
    </row>
    <row r="14539" spans="13:19" x14ac:dyDescent="0.25">
      <c r="M14539" s="36">
        <v>21321</v>
      </c>
      <c r="N14539">
        <v>43.360000999999997</v>
      </c>
      <c r="O14539">
        <v>43.360000999999997</v>
      </c>
      <c r="P14539">
        <v>43.360000999999997</v>
      </c>
      <c r="Q14539">
        <v>43.360000999999997</v>
      </c>
      <c r="R14539">
        <v>2030000</v>
      </c>
      <c r="S14539">
        <v>43.360000999999997</v>
      </c>
    </row>
    <row r="14540" spans="13:19" x14ac:dyDescent="0.25">
      <c r="M14540" s="36">
        <v>21320</v>
      </c>
      <c r="N14540">
        <v>43.34</v>
      </c>
      <c r="O14540">
        <v>43.34</v>
      </c>
      <c r="P14540">
        <v>43.34</v>
      </c>
      <c r="Q14540">
        <v>43.34</v>
      </c>
      <c r="R14540">
        <v>2470000</v>
      </c>
      <c r="S14540">
        <v>43.34</v>
      </c>
    </row>
    <row r="14541" spans="13:19" x14ac:dyDescent="0.25">
      <c r="M14541" s="36">
        <v>21319</v>
      </c>
      <c r="N14541">
        <v>43.119999</v>
      </c>
      <c r="O14541">
        <v>43.119999</v>
      </c>
      <c r="P14541">
        <v>43.119999</v>
      </c>
      <c r="Q14541">
        <v>43.119999</v>
      </c>
      <c r="R14541">
        <v>3060000</v>
      </c>
      <c r="S14541">
        <v>43.119999</v>
      </c>
    </row>
    <row r="14542" spans="13:19" x14ac:dyDescent="0.25">
      <c r="M14542" s="36">
        <v>21318</v>
      </c>
      <c r="N14542">
        <v>43.619999</v>
      </c>
      <c r="O14542">
        <v>43.619999</v>
      </c>
      <c r="P14542">
        <v>43.619999</v>
      </c>
      <c r="Q14542">
        <v>43.619999</v>
      </c>
      <c r="R14542">
        <v>2940000</v>
      </c>
      <c r="S14542">
        <v>43.619999</v>
      </c>
    </row>
    <row r="14543" spans="13:19" x14ac:dyDescent="0.25">
      <c r="M14543" s="36">
        <v>21317</v>
      </c>
      <c r="N14543">
        <v>43.75</v>
      </c>
      <c r="O14543">
        <v>43.75</v>
      </c>
      <c r="P14543">
        <v>43.75</v>
      </c>
      <c r="Q14543">
        <v>43.75</v>
      </c>
      <c r="R14543">
        <v>2780000</v>
      </c>
      <c r="S14543">
        <v>43.75</v>
      </c>
    </row>
    <row r="14544" spans="13:19" x14ac:dyDescent="0.25">
      <c r="M14544" s="36">
        <v>21314</v>
      </c>
      <c r="N14544">
        <v>44.09</v>
      </c>
      <c r="O14544">
        <v>44.09</v>
      </c>
      <c r="P14544">
        <v>44.09</v>
      </c>
      <c r="Q14544">
        <v>44.09</v>
      </c>
      <c r="R14544">
        <v>2760000</v>
      </c>
      <c r="S14544">
        <v>44.09</v>
      </c>
    </row>
    <row r="14545" spans="13:19" x14ac:dyDescent="0.25">
      <c r="M14545" s="36">
        <v>21313</v>
      </c>
      <c r="N14545">
        <v>43.990001999999997</v>
      </c>
      <c r="O14545">
        <v>43.990001999999997</v>
      </c>
      <c r="P14545">
        <v>43.990001999999997</v>
      </c>
      <c r="Q14545">
        <v>43.990001999999997</v>
      </c>
      <c r="R14545">
        <v>2790000</v>
      </c>
      <c r="S14545">
        <v>43.990001999999997</v>
      </c>
    </row>
    <row r="14546" spans="13:19" x14ac:dyDescent="0.25">
      <c r="M14546" s="36">
        <v>21312</v>
      </c>
      <c r="N14546">
        <v>43.93</v>
      </c>
      <c r="O14546">
        <v>43.93</v>
      </c>
      <c r="P14546">
        <v>43.93</v>
      </c>
      <c r="Q14546">
        <v>43.93</v>
      </c>
      <c r="R14546">
        <v>2770000</v>
      </c>
      <c r="S14546">
        <v>43.93</v>
      </c>
    </row>
    <row r="14547" spans="13:19" x14ac:dyDescent="0.25">
      <c r="M14547" s="36">
        <v>21311</v>
      </c>
      <c r="N14547">
        <v>44.009998000000003</v>
      </c>
      <c r="O14547">
        <v>44.009998000000003</v>
      </c>
      <c r="P14547">
        <v>44.009998000000003</v>
      </c>
      <c r="Q14547">
        <v>44.009998000000003</v>
      </c>
      <c r="R14547">
        <v>3110000</v>
      </c>
      <c r="S14547">
        <v>44.009998000000003</v>
      </c>
    </row>
    <row r="14548" spans="13:19" x14ac:dyDescent="0.25">
      <c r="M14548" s="36">
        <v>21310</v>
      </c>
      <c r="N14548">
        <v>43.790000999999997</v>
      </c>
      <c r="O14548">
        <v>43.790000999999997</v>
      </c>
      <c r="P14548">
        <v>43.790000999999997</v>
      </c>
      <c r="Q14548">
        <v>43.790000999999997</v>
      </c>
      <c r="R14548">
        <v>2670000</v>
      </c>
      <c r="S14548">
        <v>43.790000999999997</v>
      </c>
    </row>
    <row r="14549" spans="13:19" x14ac:dyDescent="0.25">
      <c r="M14549" s="36">
        <v>21307</v>
      </c>
      <c r="N14549">
        <v>43.689999</v>
      </c>
      <c r="O14549">
        <v>43.689999</v>
      </c>
      <c r="P14549">
        <v>43.689999</v>
      </c>
      <c r="Q14549">
        <v>43.689999</v>
      </c>
      <c r="R14549">
        <v>2290000</v>
      </c>
      <c r="S14549">
        <v>43.689999</v>
      </c>
    </row>
    <row r="14550" spans="13:19" x14ac:dyDescent="0.25">
      <c r="M14550" s="36">
        <v>21306</v>
      </c>
      <c r="N14550">
        <v>43.540000999999997</v>
      </c>
      <c r="O14550">
        <v>43.540000999999997</v>
      </c>
      <c r="P14550">
        <v>43.540000999999997</v>
      </c>
      <c r="Q14550">
        <v>43.540000999999997</v>
      </c>
      <c r="R14550">
        <v>2630000</v>
      </c>
      <c r="S14550">
        <v>43.540000999999997</v>
      </c>
    </row>
    <row r="14551" spans="13:19" x14ac:dyDescent="0.25">
      <c r="M14551" s="36">
        <v>21305</v>
      </c>
      <c r="N14551">
        <v>43.439999</v>
      </c>
      <c r="O14551">
        <v>43.439999</v>
      </c>
      <c r="P14551">
        <v>43.439999</v>
      </c>
      <c r="Q14551">
        <v>43.439999</v>
      </c>
      <c r="R14551">
        <v>2900000</v>
      </c>
      <c r="S14551">
        <v>43.439999</v>
      </c>
    </row>
    <row r="14552" spans="13:19" x14ac:dyDescent="0.25">
      <c r="M14552" s="36">
        <v>21304</v>
      </c>
      <c r="N14552">
        <v>43</v>
      </c>
      <c r="O14552">
        <v>43</v>
      </c>
      <c r="P14552">
        <v>43</v>
      </c>
      <c r="Q14552">
        <v>43</v>
      </c>
      <c r="R14552">
        <v>2190000</v>
      </c>
      <c r="S14552">
        <v>43</v>
      </c>
    </row>
    <row r="14553" spans="13:19" x14ac:dyDescent="0.25">
      <c r="M14553" s="36">
        <v>21303</v>
      </c>
      <c r="N14553">
        <v>43.220001000000003</v>
      </c>
      <c r="O14553">
        <v>43.220001000000003</v>
      </c>
      <c r="P14553">
        <v>43.220001000000003</v>
      </c>
      <c r="Q14553">
        <v>43.220001000000003</v>
      </c>
      <c r="R14553">
        <v>2400000</v>
      </c>
      <c r="S14553">
        <v>43.220001000000003</v>
      </c>
    </row>
    <row r="14554" spans="13:19" x14ac:dyDescent="0.25">
      <c r="M14554" s="36">
        <v>21300</v>
      </c>
      <c r="N14554">
        <v>43.360000999999997</v>
      </c>
      <c r="O14554">
        <v>43.360000999999997</v>
      </c>
      <c r="P14554">
        <v>43.360000999999997</v>
      </c>
      <c r="Q14554">
        <v>43.360000999999997</v>
      </c>
      <c r="R14554">
        <v>3020000</v>
      </c>
      <c r="S14554">
        <v>43.360000999999997</v>
      </c>
    </row>
    <row r="14555" spans="13:19" x14ac:dyDescent="0.25">
      <c r="M14555" s="36">
        <v>21299</v>
      </c>
      <c r="N14555">
        <v>43.139999000000003</v>
      </c>
      <c r="O14555">
        <v>43.139999000000003</v>
      </c>
      <c r="P14555">
        <v>43.139999000000003</v>
      </c>
      <c r="Q14555">
        <v>43.139999000000003</v>
      </c>
      <c r="R14555">
        <v>2870000</v>
      </c>
      <c r="S14555">
        <v>43.139999000000003</v>
      </c>
    </row>
    <row r="14556" spans="13:19" x14ac:dyDescent="0.25">
      <c r="M14556" s="36">
        <v>21298</v>
      </c>
      <c r="N14556">
        <v>42.799999</v>
      </c>
      <c r="O14556">
        <v>42.799999</v>
      </c>
      <c r="P14556">
        <v>42.799999</v>
      </c>
      <c r="Q14556">
        <v>42.799999</v>
      </c>
      <c r="R14556">
        <v>2720000</v>
      </c>
      <c r="S14556">
        <v>42.799999</v>
      </c>
    </row>
    <row r="14557" spans="13:19" x14ac:dyDescent="0.25">
      <c r="M14557" s="36">
        <v>21297</v>
      </c>
      <c r="N14557">
        <v>42.799999</v>
      </c>
      <c r="O14557">
        <v>42.799999</v>
      </c>
      <c r="P14557">
        <v>42.799999</v>
      </c>
      <c r="Q14557">
        <v>42.799999</v>
      </c>
      <c r="R14557">
        <v>2440000</v>
      </c>
      <c r="S14557">
        <v>42.799999</v>
      </c>
    </row>
    <row r="14558" spans="13:19" x14ac:dyDescent="0.25">
      <c r="M14558" s="36">
        <v>21296</v>
      </c>
      <c r="N14558">
        <v>42.93</v>
      </c>
      <c r="O14558">
        <v>42.93</v>
      </c>
      <c r="P14558">
        <v>42.93</v>
      </c>
      <c r="Q14558">
        <v>42.93</v>
      </c>
      <c r="R14558">
        <v>2550000</v>
      </c>
      <c r="S14558">
        <v>42.93</v>
      </c>
    </row>
    <row r="14559" spans="13:19" x14ac:dyDescent="0.25">
      <c r="M14559" s="36">
        <v>21293</v>
      </c>
      <c r="N14559">
        <v>42.709999000000003</v>
      </c>
      <c r="O14559">
        <v>42.709999000000003</v>
      </c>
      <c r="P14559">
        <v>42.709999000000003</v>
      </c>
      <c r="Q14559">
        <v>42.709999000000003</v>
      </c>
      <c r="R14559">
        <v>2700000</v>
      </c>
      <c r="S14559">
        <v>42.709999000000003</v>
      </c>
    </row>
    <row r="14560" spans="13:19" x14ac:dyDescent="0.25">
      <c r="M14560" s="36">
        <v>21292</v>
      </c>
      <c r="N14560">
        <v>42.25</v>
      </c>
      <c r="O14560">
        <v>42.25</v>
      </c>
      <c r="P14560">
        <v>42.25</v>
      </c>
      <c r="Q14560">
        <v>42.25</v>
      </c>
      <c r="R14560">
        <v>2500000</v>
      </c>
      <c r="S14560">
        <v>42.25</v>
      </c>
    </row>
    <row r="14561" spans="13:19" x14ac:dyDescent="0.25">
      <c r="M14561" s="36">
        <v>21291</v>
      </c>
      <c r="N14561">
        <v>42.099997999999999</v>
      </c>
      <c r="O14561">
        <v>42.099997999999999</v>
      </c>
      <c r="P14561">
        <v>42.099997999999999</v>
      </c>
      <c r="Q14561">
        <v>42.099997999999999</v>
      </c>
      <c r="R14561">
        <v>2240000</v>
      </c>
      <c r="S14561">
        <v>42.099997999999999</v>
      </c>
    </row>
    <row r="14562" spans="13:19" x14ac:dyDescent="0.25">
      <c r="M14562" s="36">
        <v>21290</v>
      </c>
      <c r="N14562">
        <v>42.43</v>
      </c>
      <c r="O14562">
        <v>42.43</v>
      </c>
      <c r="P14562">
        <v>42.43</v>
      </c>
      <c r="Q14562">
        <v>42.43</v>
      </c>
      <c r="R14562">
        <v>2590000</v>
      </c>
      <c r="S14562">
        <v>42.43</v>
      </c>
    </row>
    <row r="14563" spans="13:19" x14ac:dyDescent="0.25">
      <c r="M14563" s="36">
        <v>21289</v>
      </c>
      <c r="N14563">
        <v>42</v>
      </c>
      <c r="O14563">
        <v>42</v>
      </c>
      <c r="P14563">
        <v>42</v>
      </c>
      <c r="Q14563">
        <v>42</v>
      </c>
      <c r="R14563">
        <v>2180000</v>
      </c>
      <c r="S14563">
        <v>42</v>
      </c>
    </row>
    <row r="14564" spans="13:19" x14ac:dyDescent="0.25">
      <c r="M14564" s="36">
        <v>21286</v>
      </c>
      <c r="N14564">
        <v>41.740001999999997</v>
      </c>
      <c r="O14564">
        <v>41.740001999999997</v>
      </c>
      <c r="P14564">
        <v>41.740001999999997</v>
      </c>
      <c r="Q14564">
        <v>41.740001999999997</v>
      </c>
      <c r="R14564">
        <v>2060000</v>
      </c>
      <c r="S14564">
        <v>41.740001999999997</v>
      </c>
    </row>
    <row r="14565" spans="13:19" x14ac:dyDescent="0.25">
      <c r="M14565" s="36">
        <v>21285</v>
      </c>
      <c r="N14565">
        <v>41.700001</v>
      </c>
      <c r="O14565">
        <v>41.700001</v>
      </c>
      <c r="P14565">
        <v>41.700001</v>
      </c>
      <c r="Q14565">
        <v>41.700001</v>
      </c>
      <c r="R14565">
        <v>2000000</v>
      </c>
      <c r="S14565">
        <v>41.700001</v>
      </c>
    </row>
    <row r="14566" spans="13:19" x14ac:dyDescent="0.25">
      <c r="M14566" s="36">
        <v>21284</v>
      </c>
      <c r="N14566">
        <v>41.650002000000001</v>
      </c>
      <c r="O14566">
        <v>41.650002000000001</v>
      </c>
      <c r="P14566">
        <v>41.650002000000001</v>
      </c>
      <c r="Q14566">
        <v>41.650002000000001</v>
      </c>
      <c r="R14566">
        <v>2040000</v>
      </c>
      <c r="S14566">
        <v>41.650002000000001</v>
      </c>
    </row>
    <row r="14567" spans="13:19" x14ac:dyDescent="0.25">
      <c r="M14567" s="36">
        <v>21283</v>
      </c>
      <c r="N14567">
        <v>41.43</v>
      </c>
      <c r="O14567">
        <v>41.43</v>
      </c>
      <c r="P14567">
        <v>41.43</v>
      </c>
      <c r="Q14567">
        <v>41.43</v>
      </c>
      <c r="R14567">
        <v>2190000</v>
      </c>
      <c r="S14567">
        <v>41.43</v>
      </c>
    </row>
    <row r="14568" spans="13:19" x14ac:dyDescent="0.25">
      <c r="M14568" s="36">
        <v>21282</v>
      </c>
      <c r="N14568">
        <v>41.330002</v>
      </c>
      <c r="O14568">
        <v>41.330002</v>
      </c>
      <c r="P14568">
        <v>41.330002</v>
      </c>
      <c r="Q14568">
        <v>41.330002</v>
      </c>
      <c r="R14568">
        <v>2090000</v>
      </c>
      <c r="S14568">
        <v>41.330002</v>
      </c>
    </row>
    <row r="14569" spans="13:19" x14ac:dyDescent="0.25">
      <c r="M14569" s="36">
        <v>21278</v>
      </c>
      <c r="N14569">
        <v>41.48</v>
      </c>
      <c r="O14569">
        <v>41.48</v>
      </c>
      <c r="P14569">
        <v>41.48</v>
      </c>
      <c r="Q14569">
        <v>41.48</v>
      </c>
      <c r="R14569">
        <v>2130000</v>
      </c>
      <c r="S14569">
        <v>41.48</v>
      </c>
    </row>
    <row r="14570" spans="13:19" x14ac:dyDescent="0.25">
      <c r="M14570" s="36">
        <v>21277</v>
      </c>
      <c r="N14570">
        <v>41.599997999999999</v>
      </c>
      <c r="O14570">
        <v>41.599997999999999</v>
      </c>
      <c r="P14570">
        <v>41.599997999999999</v>
      </c>
      <c r="Q14570">
        <v>41.599997999999999</v>
      </c>
      <c r="R14570">
        <v>2390000</v>
      </c>
      <c r="S14570">
        <v>41.599997999999999</v>
      </c>
    </row>
    <row r="14571" spans="13:19" x14ac:dyDescent="0.25">
      <c r="M14571" s="36">
        <v>21276</v>
      </c>
      <c r="N14571">
        <v>41.93</v>
      </c>
      <c r="O14571">
        <v>41.93</v>
      </c>
      <c r="P14571">
        <v>41.93</v>
      </c>
      <c r="Q14571">
        <v>41.93</v>
      </c>
      <c r="R14571">
        <v>2070000</v>
      </c>
      <c r="S14571">
        <v>41.93</v>
      </c>
    </row>
    <row r="14572" spans="13:19" x14ac:dyDescent="0.25">
      <c r="M14572" s="36">
        <v>21275</v>
      </c>
      <c r="N14572">
        <v>42.099997999999999</v>
      </c>
      <c r="O14572">
        <v>42.099997999999999</v>
      </c>
      <c r="P14572">
        <v>42.099997999999999</v>
      </c>
      <c r="Q14572">
        <v>42.099997999999999</v>
      </c>
      <c r="R14572">
        <v>2050000</v>
      </c>
      <c r="S14572">
        <v>42.099997999999999</v>
      </c>
    </row>
    <row r="14573" spans="13:19" x14ac:dyDescent="0.25">
      <c r="M14573" s="36">
        <v>21272</v>
      </c>
      <c r="N14573">
        <v>42.200001</v>
      </c>
      <c r="O14573">
        <v>42.200001</v>
      </c>
      <c r="P14573">
        <v>42.200001</v>
      </c>
      <c r="Q14573">
        <v>42.200001</v>
      </c>
      <c r="R14573">
        <v>1930000</v>
      </c>
      <c r="S14573">
        <v>42.200001</v>
      </c>
    </row>
    <row r="14574" spans="13:19" x14ac:dyDescent="0.25">
      <c r="M14574" s="36">
        <v>21271</v>
      </c>
      <c r="N14574">
        <v>42.169998</v>
      </c>
      <c r="O14574">
        <v>42.169998</v>
      </c>
      <c r="P14574">
        <v>42.169998</v>
      </c>
      <c r="Q14574">
        <v>42.169998</v>
      </c>
      <c r="R14574">
        <v>2140000</v>
      </c>
      <c r="S14574">
        <v>42.169998</v>
      </c>
    </row>
    <row r="14575" spans="13:19" x14ac:dyDescent="0.25">
      <c r="M14575" s="36">
        <v>21270</v>
      </c>
      <c r="N14575">
        <v>42.299999</v>
      </c>
      <c r="O14575">
        <v>42.299999</v>
      </c>
      <c r="P14575">
        <v>42.299999</v>
      </c>
      <c r="Q14575">
        <v>42.299999</v>
      </c>
      <c r="R14575">
        <v>1990000</v>
      </c>
      <c r="S14575">
        <v>42.299999</v>
      </c>
    </row>
    <row r="14576" spans="13:19" x14ac:dyDescent="0.25">
      <c r="M14576" s="36">
        <v>21269</v>
      </c>
      <c r="N14576">
        <v>42.439999</v>
      </c>
      <c r="O14576">
        <v>42.439999</v>
      </c>
      <c r="P14576">
        <v>42.439999</v>
      </c>
      <c r="Q14576">
        <v>42.439999</v>
      </c>
      <c r="R14576">
        <v>2210000</v>
      </c>
      <c r="S14576">
        <v>42.439999</v>
      </c>
    </row>
    <row r="14577" spans="13:19" x14ac:dyDescent="0.25">
      <c r="M14577" s="36">
        <v>21268</v>
      </c>
      <c r="N14577">
        <v>42.580002</v>
      </c>
      <c r="O14577">
        <v>42.580002</v>
      </c>
      <c r="P14577">
        <v>42.580002</v>
      </c>
      <c r="Q14577">
        <v>42.580002</v>
      </c>
      <c r="R14577">
        <v>2580000</v>
      </c>
      <c r="S14577">
        <v>42.580002</v>
      </c>
    </row>
    <row r="14578" spans="13:19" x14ac:dyDescent="0.25">
      <c r="M14578" s="36">
        <v>21265</v>
      </c>
      <c r="N14578">
        <v>42.419998</v>
      </c>
      <c r="O14578">
        <v>42.419998</v>
      </c>
      <c r="P14578">
        <v>42.419998</v>
      </c>
      <c r="Q14578">
        <v>42.419998</v>
      </c>
      <c r="R14578">
        <v>2430000</v>
      </c>
      <c r="S14578">
        <v>42.419998</v>
      </c>
    </row>
    <row r="14579" spans="13:19" x14ac:dyDescent="0.25">
      <c r="M14579" s="36">
        <v>21264</v>
      </c>
      <c r="N14579">
        <v>42.110000999999997</v>
      </c>
      <c r="O14579">
        <v>42.110000999999997</v>
      </c>
      <c r="P14579">
        <v>42.110000999999997</v>
      </c>
      <c r="Q14579">
        <v>42.110000999999997</v>
      </c>
      <c r="R14579">
        <v>2280000</v>
      </c>
      <c r="S14579">
        <v>42.110000999999997</v>
      </c>
    </row>
    <row r="14580" spans="13:19" x14ac:dyDescent="0.25">
      <c r="M14580" s="36">
        <v>21263</v>
      </c>
      <c r="N14580">
        <v>42.09</v>
      </c>
      <c r="O14580">
        <v>42.09</v>
      </c>
      <c r="P14580">
        <v>42.09</v>
      </c>
      <c r="Q14580">
        <v>42.09</v>
      </c>
      <c r="R14580">
        <v>2410000</v>
      </c>
      <c r="S14580">
        <v>42.09</v>
      </c>
    </row>
    <row r="14581" spans="13:19" x14ac:dyDescent="0.25">
      <c r="M14581" s="36">
        <v>21262</v>
      </c>
      <c r="N14581">
        <v>41.889999000000003</v>
      </c>
      <c r="O14581">
        <v>41.889999000000003</v>
      </c>
      <c r="P14581">
        <v>41.889999000000003</v>
      </c>
      <c r="Q14581">
        <v>41.889999000000003</v>
      </c>
      <c r="R14581">
        <v>2070000</v>
      </c>
      <c r="S14581">
        <v>41.889999000000003</v>
      </c>
    </row>
    <row r="14582" spans="13:19" x14ac:dyDescent="0.25">
      <c r="M14582" s="36">
        <v>21261</v>
      </c>
      <c r="N14582">
        <v>42.040000999999997</v>
      </c>
      <c r="O14582">
        <v>42.040000999999997</v>
      </c>
      <c r="P14582">
        <v>42.040000999999997</v>
      </c>
      <c r="Q14582">
        <v>42.040000999999997</v>
      </c>
      <c r="R14582">
        <v>2130000</v>
      </c>
      <c r="S14582">
        <v>42.040000999999997</v>
      </c>
    </row>
    <row r="14583" spans="13:19" x14ac:dyDescent="0.25">
      <c r="M14583" s="36">
        <v>21258</v>
      </c>
      <c r="N14583">
        <v>42.330002</v>
      </c>
      <c r="O14583">
        <v>42.330002</v>
      </c>
      <c r="P14583">
        <v>42.330002</v>
      </c>
      <c r="Q14583">
        <v>42.330002</v>
      </c>
      <c r="R14583">
        <v>2150000</v>
      </c>
      <c r="S14583">
        <v>42.330002</v>
      </c>
    </row>
    <row r="14584" spans="13:19" x14ac:dyDescent="0.25">
      <c r="M14584" s="36">
        <v>21257</v>
      </c>
      <c r="N14584">
        <v>42.459999000000003</v>
      </c>
      <c r="O14584">
        <v>42.459999000000003</v>
      </c>
      <c r="P14584">
        <v>42.459999000000003</v>
      </c>
      <c r="Q14584">
        <v>42.459999000000003</v>
      </c>
      <c r="R14584">
        <v>2830000</v>
      </c>
      <c r="S14584">
        <v>42.459999000000003</v>
      </c>
    </row>
    <row r="14585" spans="13:19" x14ac:dyDescent="0.25">
      <c r="M14585" s="36">
        <v>21256</v>
      </c>
      <c r="N14585">
        <v>42.41</v>
      </c>
      <c r="O14585">
        <v>42.41</v>
      </c>
      <c r="P14585">
        <v>42.41</v>
      </c>
      <c r="Q14585">
        <v>42.41</v>
      </c>
      <c r="R14585">
        <v>2420000</v>
      </c>
      <c r="S14585">
        <v>42.41</v>
      </c>
    </row>
    <row r="14586" spans="13:19" x14ac:dyDescent="0.25">
      <c r="M14586" s="36">
        <v>21255</v>
      </c>
      <c r="N14586">
        <v>42.509998000000003</v>
      </c>
      <c r="O14586">
        <v>42.509998000000003</v>
      </c>
      <c r="P14586">
        <v>42.509998000000003</v>
      </c>
      <c r="Q14586">
        <v>42.509998000000003</v>
      </c>
      <c r="R14586">
        <v>2640000</v>
      </c>
      <c r="S14586">
        <v>42.509998000000003</v>
      </c>
    </row>
    <row r="14587" spans="13:19" x14ac:dyDescent="0.25">
      <c r="M14587" s="36">
        <v>21254</v>
      </c>
      <c r="N14587">
        <v>42.209999000000003</v>
      </c>
      <c r="O14587">
        <v>42.209999000000003</v>
      </c>
      <c r="P14587">
        <v>42.209999000000003</v>
      </c>
      <c r="Q14587">
        <v>42.209999000000003</v>
      </c>
      <c r="R14587">
        <v>1980000</v>
      </c>
      <c r="S14587">
        <v>42.209999000000003</v>
      </c>
    </row>
    <row r="14588" spans="13:19" x14ac:dyDescent="0.25">
      <c r="M14588" s="36">
        <v>21251</v>
      </c>
      <c r="N14588">
        <v>42.07</v>
      </c>
      <c r="O14588">
        <v>42.07</v>
      </c>
      <c r="P14588">
        <v>42.07</v>
      </c>
      <c r="Q14588">
        <v>42.07</v>
      </c>
      <c r="R14588">
        <v>2130000</v>
      </c>
      <c r="S14588">
        <v>42.07</v>
      </c>
    </row>
    <row r="14589" spans="13:19" x14ac:dyDescent="0.25">
      <c r="M14589" s="36">
        <v>21250</v>
      </c>
      <c r="N14589">
        <v>42</v>
      </c>
      <c r="O14589">
        <v>42</v>
      </c>
      <c r="P14589">
        <v>42</v>
      </c>
      <c r="Q14589">
        <v>42</v>
      </c>
      <c r="R14589">
        <v>2470000</v>
      </c>
      <c r="S14589">
        <v>42</v>
      </c>
    </row>
    <row r="14590" spans="13:19" x14ac:dyDescent="0.25">
      <c r="M14590" s="36">
        <v>21249</v>
      </c>
      <c r="N14590">
        <v>41.470001000000003</v>
      </c>
      <c r="O14590">
        <v>41.470001000000003</v>
      </c>
      <c r="P14590">
        <v>41.470001000000003</v>
      </c>
      <c r="Q14590">
        <v>41.470001000000003</v>
      </c>
      <c r="R14590">
        <v>2020000</v>
      </c>
      <c r="S14590">
        <v>41.470001000000003</v>
      </c>
    </row>
    <row r="14591" spans="13:19" x14ac:dyDescent="0.25">
      <c r="M14591" s="36">
        <v>21248</v>
      </c>
      <c r="N14591">
        <v>41.349997999999999</v>
      </c>
      <c r="O14591">
        <v>41.349997999999999</v>
      </c>
      <c r="P14591">
        <v>41.349997999999999</v>
      </c>
      <c r="Q14591">
        <v>41.349997999999999</v>
      </c>
      <c r="R14591">
        <v>2010000</v>
      </c>
      <c r="S14591">
        <v>41.349997999999999</v>
      </c>
    </row>
    <row r="14592" spans="13:19" x14ac:dyDescent="0.25">
      <c r="M14592" s="36">
        <v>21247</v>
      </c>
      <c r="N14592">
        <v>41.130001</v>
      </c>
      <c r="O14592">
        <v>41.130001</v>
      </c>
      <c r="P14592">
        <v>41.130001</v>
      </c>
      <c r="Q14592">
        <v>41.130001</v>
      </c>
      <c r="R14592">
        <v>1810000</v>
      </c>
      <c r="S14592">
        <v>41.130001</v>
      </c>
    </row>
    <row r="14593" spans="13:19" x14ac:dyDescent="0.25">
      <c r="M14593" s="36">
        <v>21244</v>
      </c>
      <c r="N14593">
        <v>40.840000000000003</v>
      </c>
      <c r="O14593">
        <v>40.840000000000003</v>
      </c>
      <c r="P14593">
        <v>40.840000000000003</v>
      </c>
      <c r="Q14593">
        <v>40.840000000000003</v>
      </c>
      <c r="R14593">
        <v>1580000</v>
      </c>
      <c r="S14593">
        <v>40.840000000000003</v>
      </c>
    </row>
    <row r="14594" spans="13:19" x14ac:dyDescent="0.25">
      <c r="M14594" s="36">
        <v>21243</v>
      </c>
      <c r="N14594">
        <v>40.68</v>
      </c>
      <c r="O14594">
        <v>40.68</v>
      </c>
      <c r="P14594">
        <v>40.68</v>
      </c>
      <c r="Q14594">
        <v>40.68</v>
      </c>
      <c r="R14594">
        <v>1670000</v>
      </c>
      <c r="S14594">
        <v>40.68</v>
      </c>
    </row>
    <row r="14595" spans="13:19" x14ac:dyDescent="0.25">
      <c r="M14595" s="36">
        <v>21242</v>
      </c>
      <c r="N14595">
        <v>40.919998</v>
      </c>
      <c r="O14595">
        <v>40.919998</v>
      </c>
      <c r="P14595">
        <v>40.919998</v>
      </c>
      <c r="Q14595">
        <v>40.919998</v>
      </c>
      <c r="R14595">
        <v>1880000</v>
      </c>
      <c r="S14595">
        <v>40.919998</v>
      </c>
    </row>
    <row r="14596" spans="13:19" x14ac:dyDescent="0.25">
      <c r="M14596" s="36">
        <v>21241</v>
      </c>
      <c r="N14596">
        <v>40.610000999999997</v>
      </c>
      <c r="O14596">
        <v>40.610000999999997</v>
      </c>
      <c r="P14596">
        <v>40.610000999999997</v>
      </c>
      <c r="Q14596">
        <v>40.610000999999997</v>
      </c>
      <c r="R14596">
        <v>1920000</v>
      </c>
      <c r="S14596">
        <v>40.610000999999997</v>
      </c>
    </row>
    <row r="14597" spans="13:19" x14ac:dyDescent="0.25">
      <c r="M14597" s="36">
        <v>21240</v>
      </c>
      <c r="N14597">
        <v>40.650002000000001</v>
      </c>
      <c r="O14597">
        <v>40.650002000000001</v>
      </c>
      <c r="P14597">
        <v>40.650002000000001</v>
      </c>
      <c r="Q14597">
        <v>40.650002000000001</v>
      </c>
      <c r="R14597">
        <v>1570000</v>
      </c>
      <c r="S14597">
        <v>40.650002000000001</v>
      </c>
    </row>
    <row r="14598" spans="13:19" x14ac:dyDescent="0.25">
      <c r="M14598" s="36">
        <v>21237</v>
      </c>
      <c r="N14598">
        <v>40.880001</v>
      </c>
      <c r="O14598">
        <v>40.880001</v>
      </c>
      <c r="P14598">
        <v>40.880001</v>
      </c>
      <c r="Q14598">
        <v>40.880001</v>
      </c>
      <c r="R14598">
        <v>1700000</v>
      </c>
      <c r="S14598">
        <v>40.880001</v>
      </c>
    </row>
    <row r="14599" spans="13:19" x14ac:dyDescent="0.25">
      <c r="M14599" s="36">
        <v>21236</v>
      </c>
      <c r="N14599">
        <v>40.909999999999997</v>
      </c>
      <c r="O14599">
        <v>40.909999999999997</v>
      </c>
      <c r="P14599">
        <v>40.909999999999997</v>
      </c>
      <c r="Q14599">
        <v>40.909999999999997</v>
      </c>
      <c r="R14599">
        <v>2060000</v>
      </c>
      <c r="S14599">
        <v>40.909999999999997</v>
      </c>
    </row>
    <row r="14600" spans="13:19" x14ac:dyDescent="0.25">
      <c r="M14600" s="36">
        <v>21235</v>
      </c>
      <c r="N14600">
        <v>41.150002000000001</v>
      </c>
      <c r="O14600">
        <v>41.150002000000001</v>
      </c>
      <c r="P14600">
        <v>41.150002000000001</v>
      </c>
      <c r="Q14600">
        <v>41.150002000000001</v>
      </c>
      <c r="R14600">
        <v>2070000</v>
      </c>
      <c r="S14600">
        <v>41.150002000000001</v>
      </c>
    </row>
    <row r="14601" spans="13:19" x14ac:dyDescent="0.25">
      <c r="M14601" s="36">
        <v>21234</v>
      </c>
      <c r="N14601">
        <v>41.169998</v>
      </c>
      <c r="O14601">
        <v>41.169998</v>
      </c>
      <c r="P14601">
        <v>41.169998</v>
      </c>
      <c r="Q14601">
        <v>41.169998</v>
      </c>
      <c r="R14601">
        <v>1680000</v>
      </c>
      <c r="S14601">
        <v>41.169998</v>
      </c>
    </row>
    <row r="14602" spans="13:19" x14ac:dyDescent="0.25">
      <c r="M14602" s="36">
        <v>21233</v>
      </c>
      <c r="N14602">
        <v>41.110000999999997</v>
      </c>
      <c r="O14602">
        <v>41.110000999999997</v>
      </c>
      <c r="P14602">
        <v>41.110000999999997</v>
      </c>
      <c r="Q14602">
        <v>41.110000999999997</v>
      </c>
      <c r="R14602">
        <v>1700000</v>
      </c>
      <c r="S14602">
        <v>41.110000999999997</v>
      </c>
    </row>
    <row r="14603" spans="13:19" x14ac:dyDescent="0.25">
      <c r="M14603" s="36">
        <v>21230</v>
      </c>
      <c r="N14603">
        <v>41.330002</v>
      </c>
      <c r="O14603">
        <v>41.330002</v>
      </c>
      <c r="P14603">
        <v>41.330002</v>
      </c>
      <c r="Q14603">
        <v>41.330002</v>
      </c>
      <c r="R14603">
        <v>2070000</v>
      </c>
      <c r="S14603">
        <v>41.330002</v>
      </c>
    </row>
    <row r="14604" spans="13:19" x14ac:dyDescent="0.25">
      <c r="M14604" s="36">
        <v>21229</v>
      </c>
      <c r="N14604">
        <v>40.939999</v>
      </c>
      <c r="O14604">
        <v>40.939999</v>
      </c>
      <c r="P14604">
        <v>40.939999</v>
      </c>
      <c r="Q14604">
        <v>40.939999</v>
      </c>
      <c r="R14604">
        <v>1880000</v>
      </c>
      <c r="S14604">
        <v>40.939999</v>
      </c>
    </row>
    <row r="14605" spans="13:19" x14ac:dyDescent="0.25">
      <c r="M14605" s="36">
        <v>21228</v>
      </c>
      <c r="N14605">
        <v>40.93</v>
      </c>
      <c r="O14605">
        <v>40.93</v>
      </c>
      <c r="P14605">
        <v>40.93</v>
      </c>
      <c r="Q14605">
        <v>40.93</v>
      </c>
      <c r="R14605">
        <v>2030000</v>
      </c>
      <c r="S14605">
        <v>40.93</v>
      </c>
    </row>
    <row r="14606" spans="13:19" x14ac:dyDescent="0.25">
      <c r="M14606" s="36">
        <v>21227</v>
      </c>
      <c r="N14606">
        <v>41.110000999999997</v>
      </c>
      <c r="O14606">
        <v>41.110000999999997</v>
      </c>
      <c r="P14606">
        <v>41.110000999999997</v>
      </c>
      <c r="Q14606">
        <v>41.110000999999997</v>
      </c>
      <c r="R14606">
        <v>2110000</v>
      </c>
      <c r="S14606">
        <v>41.110000999999997</v>
      </c>
    </row>
    <row r="14607" spans="13:19" x14ac:dyDescent="0.25">
      <c r="M14607" s="36">
        <v>21226</v>
      </c>
      <c r="N14607">
        <v>41.48</v>
      </c>
      <c r="O14607">
        <v>41.48</v>
      </c>
      <c r="P14607">
        <v>41.48</v>
      </c>
      <c r="Q14607">
        <v>41.48</v>
      </c>
      <c r="R14607">
        <v>1900000</v>
      </c>
      <c r="S14607">
        <v>41.48</v>
      </c>
    </row>
    <row r="14608" spans="13:19" x14ac:dyDescent="0.25">
      <c r="M14608" s="36">
        <v>21223</v>
      </c>
      <c r="N14608">
        <v>41.73</v>
      </c>
      <c r="O14608">
        <v>41.73</v>
      </c>
      <c r="P14608">
        <v>41.73</v>
      </c>
      <c r="Q14608">
        <v>41.73</v>
      </c>
      <c r="R14608">
        <v>2220000</v>
      </c>
      <c r="S14608">
        <v>41.73</v>
      </c>
    </row>
    <row r="14609" spans="13:19" x14ac:dyDescent="0.25">
      <c r="M14609" s="36">
        <v>21222</v>
      </c>
      <c r="N14609">
        <v>42.099997999999999</v>
      </c>
      <c r="O14609">
        <v>42.099997999999999</v>
      </c>
      <c r="P14609">
        <v>42.099997999999999</v>
      </c>
      <c r="Q14609">
        <v>42.099997999999999</v>
      </c>
      <c r="R14609">
        <v>2210000</v>
      </c>
      <c r="S14609">
        <v>42.099997999999999</v>
      </c>
    </row>
    <row r="14610" spans="13:19" x14ac:dyDescent="0.25">
      <c r="M14610" s="36">
        <v>21221</v>
      </c>
      <c r="N14610">
        <v>42.189999</v>
      </c>
      <c r="O14610">
        <v>42.189999</v>
      </c>
      <c r="P14610">
        <v>42.189999</v>
      </c>
      <c r="Q14610">
        <v>42.189999</v>
      </c>
      <c r="R14610">
        <v>2480000</v>
      </c>
      <c r="S14610">
        <v>42.189999</v>
      </c>
    </row>
    <row r="14611" spans="13:19" x14ac:dyDescent="0.25">
      <c r="M14611" s="36">
        <v>21220</v>
      </c>
      <c r="N14611">
        <v>42.459999000000003</v>
      </c>
      <c r="O14611">
        <v>42.459999000000003</v>
      </c>
      <c r="P14611">
        <v>42.459999000000003</v>
      </c>
      <c r="Q14611">
        <v>42.459999000000003</v>
      </c>
      <c r="R14611">
        <v>2970000</v>
      </c>
      <c r="S14611">
        <v>42.459999000000003</v>
      </c>
    </row>
    <row r="14612" spans="13:19" x14ac:dyDescent="0.25">
      <c r="M14612" s="36">
        <v>21219</v>
      </c>
      <c r="N14612">
        <v>42.040000999999997</v>
      </c>
      <c r="O14612">
        <v>42.040000999999997</v>
      </c>
      <c r="P14612">
        <v>42.040000999999997</v>
      </c>
      <c r="Q14612">
        <v>42.040000999999997</v>
      </c>
      <c r="R14612">
        <v>2490000</v>
      </c>
      <c r="S14612">
        <v>42.040000999999997</v>
      </c>
    </row>
    <row r="14613" spans="13:19" x14ac:dyDescent="0.25">
      <c r="M14613" s="36">
        <v>21216</v>
      </c>
      <c r="N14613">
        <v>41.700001</v>
      </c>
      <c r="O14613">
        <v>41.700001</v>
      </c>
      <c r="P14613">
        <v>41.700001</v>
      </c>
      <c r="Q14613">
        <v>41.700001</v>
      </c>
      <c r="R14613">
        <v>2030000</v>
      </c>
      <c r="S14613">
        <v>41.700001</v>
      </c>
    </row>
    <row r="14614" spans="13:19" x14ac:dyDescent="0.25">
      <c r="M14614" s="36">
        <v>21215</v>
      </c>
      <c r="N14614">
        <v>41.68</v>
      </c>
      <c r="O14614">
        <v>41.68</v>
      </c>
      <c r="P14614">
        <v>41.68</v>
      </c>
      <c r="Q14614">
        <v>41.68</v>
      </c>
      <c r="R14614">
        <v>2150000</v>
      </c>
      <c r="S14614">
        <v>41.68</v>
      </c>
    </row>
    <row r="14615" spans="13:19" x14ac:dyDescent="0.25">
      <c r="M14615" s="36">
        <v>21214</v>
      </c>
      <c r="N14615">
        <v>41.880001</v>
      </c>
      <c r="O14615">
        <v>41.880001</v>
      </c>
      <c r="P14615">
        <v>41.880001</v>
      </c>
      <c r="Q14615">
        <v>41.880001</v>
      </c>
      <c r="R14615">
        <v>2220000</v>
      </c>
      <c r="S14615">
        <v>41.880001</v>
      </c>
    </row>
    <row r="14616" spans="13:19" x14ac:dyDescent="0.25">
      <c r="M14616" s="36">
        <v>21213</v>
      </c>
      <c r="N14616">
        <v>41.630001</v>
      </c>
      <c r="O14616">
        <v>41.630001</v>
      </c>
      <c r="P14616">
        <v>41.630001</v>
      </c>
      <c r="Q14616">
        <v>41.630001</v>
      </c>
      <c r="R14616">
        <v>2030000</v>
      </c>
      <c r="S14616">
        <v>41.630001</v>
      </c>
    </row>
    <row r="14617" spans="13:19" x14ac:dyDescent="0.25">
      <c r="M14617" s="36">
        <v>21212</v>
      </c>
      <c r="N14617">
        <v>41.59</v>
      </c>
      <c r="O14617">
        <v>41.59</v>
      </c>
      <c r="P14617">
        <v>41.59</v>
      </c>
      <c r="Q14617">
        <v>41.59</v>
      </c>
      <c r="R14617">
        <v>2320000</v>
      </c>
      <c r="S14617">
        <v>41.59</v>
      </c>
    </row>
    <row r="14618" spans="13:19" x14ac:dyDescent="0.25">
      <c r="M14618" s="36">
        <v>21209</v>
      </c>
      <c r="N14618">
        <v>41.709999000000003</v>
      </c>
      <c r="O14618">
        <v>41.709999000000003</v>
      </c>
      <c r="P14618">
        <v>41.709999000000003</v>
      </c>
      <c r="Q14618">
        <v>41.709999000000003</v>
      </c>
      <c r="R14618">
        <v>2830000</v>
      </c>
      <c r="S14618">
        <v>41.709999000000003</v>
      </c>
    </row>
    <row r="14619" spans="13:19" x14ac:dyDescent="0.25">
      <c r="M14619" s="36">
        <v>21208</v>
      </c>
      <c r="N14619">
        <v>41.360000999999997</v>
      </c>
      <c r="O14619">
        <v>41.360000999999997</v>
      </c>
      <c r="P14619">
        <v>41.360000999999997</v>
      </c>
      <c r="Q14619">
        <v>41.360000999999997</v>
      </c>
      <c r="R14619">
        <v>1910000</v>
      </c>
      <c r="S14619">
        <v>41.360000999999997</v>
      </c>
    </row>
    <row r="14620" spans="13:19" x14ac:dyDescent="0.25">
      <c r="M14620" s="36">
        <v>21207</v>
      </c>
      <c r="N14620">
        <v>41.200001</v>
      </c>
      <c r="O14620">
        <v>41.200001</v>
      </c>
      <c r="P14620">
        <v>41.200001</v>
      </c>
      <c r="Q14620">
        <v>41.200001</v>
      </c>
      <c r="R14620">
        <v>2390000</v>
      </c>
      <c r="S14620">
        <v>41.200001</v>
      </c>
    </row>
    <row r="14621" spans="13:19" x14ac:dyDescent="0.25">
      <c r="M14621" s="36">
        <v>21206</v>
      </c>
      <c r="N14621">
        <v>41.299999</v>
      </c>
      <c r="O14621">
        <v>41.299999</v>
      </c>
      <c r="P14621">
        <v>41.299999</v>
      </c>
      <c r="Q14621">
        <v>41.299999</v>
      </c>
      <c r="R14621">
        <v>2160000</v>
      </c>
      <c r="S14621">
        <v>41.299999</v>
      </c>
    </row>
    <row r="14622" spans="13:19" x14ac:dyDescent="0.25">
      <c r="M14622" s="36">
        <v>21205</v>
      </c>
      <c r="N14622">
        <v>41.349997999999999</v>
      </c>
      <c r="O14622">
        <v>41.349997999999999</v>
      </c>
      <c r="P14622">
        <v>41.349997999999999</v>
      </c>
      <c r="Q14622">
        <v>41.349997999999999</v>
      </c>
      <c r="R14622">
        <v>2310000</v>
      </c>
      <c r="S14622">
        <v>41.349997999999999</v>
      </c>
    </row>
    <row r="14623" spans="13:19" x14ac:dyDescent="0.25">
      <c r="M14623" s="36">
        <v>21202</v>
      </c>
      <c r="N14623">
        <v>41.099997999999999</v>
      </c>
      <c r="O14623">
        <v>41.099997999999999</v>
      </c>
      <c r="P14623">
        <v>41.099997999999999</v>
      </c>
      <c r="Q14623">
        <v>41.099997999999999</v>
      </c>
      <c r="R14623">
        <v>2200000</v>
      </c>
      <c r="S14623">
        <v>41.099997999999999</v>
      </c>
    </row>
    <row r="14624" spans="13:19" x14ac:dyDescent="0.25">
      <c r="M14624" s="36">
        <v>21201</v>
      </c>
      <c r="N14624">
        <v>41.060001</v>
      </c>
      <c r="O14624">
        <v>41.060001</v>
      </c>
      <c r="P14624">
        <v>41.060001</v>
      </c>
      <c r="Q14624">
        <v>41.060001</v>
      </c>
      <c r="R14624">
        <v>3950000</v>
      </c>
      <c r="S14624">
        <v>41.060001</v>
      </c>
    </row>
    <row r="14625" spans="13:19" x14ac:dyDescent="0.25">
      <c r="M14625" s="36">
        <v>21200</v>
      </c>
      <c r="N14625">
        <v>40.990001999999997</v>
      </c>
      <c r="O14625">
        <v>40.990001999999997</v>
      </c>
      <c r="P14625">
        <v>40.990001999999997</v>
      </c>
      <c r="Q14625">
        <v>40.990001999999997</v>
      </c>
      <c r="R14625">
        <v>2080000</v>
      </c>
      <c r="S14625">
        <v>40.990001999999997</v>
      </c>
    </row>
    <row r="14626" spans="13:19" x14ac:dyDescent="0.25">
      <c r="M14626" s="36">
        <v>21199</v>
      </c>
      <c r="N14626">
        <v>40.669998</v>
      </c>
      <c r="O14626">
        <v>40.669998</v>
      </c>
      <c r="P14626">
        <v>40.669998</v>
      </c>
      <c r="Q14626">
        <v>40.669998</v>
      </c>
      <c r="R14626">
        <v>2010000</v>
      </c>
      <c r="S14626">
        <v>40.669998</v>
      </c>
    </row>
    <row r="14627" spans="13:19" x14ac:dyDescent="0.25">
      <c r="M14627" s="36">
        <v>21198</v>
      </c>
      <c r="N14627">
        <v>40.490001999999997</v>
      </c>
      <c r="O14627">
        <v>40.490001999999997</v>
      </c>
      <c r="P14627">
        <v>40.490001999999997</v>
      </c>
      <c r="Q14627">
        <v>40.490001999999997</v>
      </c>
      <c r="R14627">
        <v>1860000</v>
      </c>
      <c r="S14627">
        <v>40.490001999999997</v>
      </c>
    </row>
    <row r="14628" spans="13:19" x14ac:dyDescent="0.25">
      <c r="M14628" s="36">
        <v>21195</v>
      </c>
      <c r="N14628">
        <v>40.369999</v>
      </c>
      <c r="O14628">
        <v>40.369999</v>
      </c>
      <c r="P14628">
        <v>40.369999</v>
      </c>
      <c r="Q14628">
        <v>40.369999</v>
      </c>
      <c r="R14628">
        <v>2010000</v>
      </c>
      <c r="S14628">
        <v>40.369999</v>
      </c>
    </row>
    <row r="14629" spans="13:19" x14ac:dyDescent="0.25">
      <c r="M14629" s="36">
        <v>21194</v>
      </c>
      <c r="N14629">
        <v>40.75</v>
      </c>
      <c r="O14629">
        <v>40.75</v>
      </c>
      <c r="P14629">
        <v>40.75</v>
      </c>
      <c r="Q14629">
        <v>40.75</v>
      </c>
      <c r="R14629">
        <v>2180000</v>
      </c>
      <c r="S14629">
        <v>40.75</v>
      </c>
    </row>
    <row r="14630" spans="13:19" x14ac:dyDescent="0.25">
      <c r="M14630" s="36">
        <v>21193</v>
      </c>
      <c r="N14630">
        <v>40.990001999999997</v>
      </c>
      <c r="O14630">
        <v>40.990001999999997</v>
      </c>
      <c r="P14630">
        <v>40.990001999999997</v>
      </c>
      <c r="Q14630">
        <v>40.990001999999997</v>
      </c>
      <c r="R14630">
        <v>2230000</v>
      </c>
      <c r="S14630">
        <v>40.990001999999997</v>
      </c>
    </row>
    <row r="14631" spans="13:19" x14ac:dyDescent="0.25">
      <c r="M14631" s="36">
        <v>21192</v>
      </c>
      <c r="N14631">
        <v>41</v>
      </c>
      <c r="O14631">
        <v>41</v>
      </c>
      <c r="P14631">
        <v>41</v>
      </c>
      <c r="Q14631">
        <v>41</v>
      </c>
      <c r="R14631">
        <v>2220000</v>
      </c>
      <c r="S14631">
        <v>41</v>
      </c>
    </row>
    <row r="14632" spans="13:19" x14ac:dyDescent="0.25">
      <c r="M14632" s="36">
        <v>21191</v>
      </c>
      <c r="N14632">
        <v>40.68</v>
      </c>
      <c r="O14632">
        <v>40.68</v>
      </c>
      <c r="P14632">
        <v>40.68</v>
      </c>
      <c r="Q14632">
        <v>40.68</v>
      </c>
      <c r="R14632">
        <v>2500000</v>
      </c>
      <c r="S14632">
        <v>40.68</v>
      </c>
    </row>
    <row r="14633" spans="13:19" x14ac:dyDescent="0.25">
      <c r="M14633" s="36">
        <v>21188</v>
      </c>
      <c r="N14633">
        <v>40.869999</v>
      </c>
      <c r="O14633">
        <v>40.869999</v>
      </c>
      <c r="P14633">
        <v>40.869999</v>
      </c>
      <c r="Q14633">
        <v>40.869999</v>
      </c>
      <c r="R14633">
        <v>2440000</v>
      </c>
      <c r="S14633">
        <v>40.869999</v>
      </c>
    </row>
    <row r="14634" spans="13:19" x14ac:dyDescent="0.25">
      <c r="M14634" s="36">
        <v>21187</v>
      </c>
      <c r="N14634">
        <v>40.330002</v>
      </c>
      <c r="O14634">
        <v>40.330002</v>
      </c>
      <c r="P14634">
        <v>40.330002</v>
      </c>
      <c r="Q14634">
        <v>40.330002</v>
      </c>
      <c r="R14634">
        <v>1800000</v>
      </c>
      <c r="S14634">
        <v>40.330002</v>
      </c>
    </row>
    <row r="14635" spans="13:19" x14ac:dyDescent="0.25">
      <c r="M14635" s="36">
        <v>21185</v>
      </c>
      <c r="N14635">
        <v>39.990001999999997</v>
      </c>
      <c r="O14635">
        <v>39.990001999999997</v>
      </c>
      <c r="P14635">
        <v>39.990001999999997</v>
      </c>
      <c r="Q14635">
        <v>39.990001999999997</v>
      </c>
      <c r="R14635">
        <v>5070000</v>
      </c>
      <c r="S14635">
        <v>39.990001999999997</v>
      </c>
    </row>
    <row r="14636" spans="13:19" x14ac:dyDescent="0.25">
      <c r="M14636" s="36">
        <v>21184</v>
      </c>
      <c r="N14636">
        <v>39.580002</v>
      </c>
      <c r="O14636">
        <v>39.580002</v>
      </c>
      <c r="P14636">
        <v>39.580002</v>
      </c>
      <c r="Q14636">
        <v>39.580002</v>
      </c>
      <c r="R14636">
        <v>3750000</v>
      </c>
      <c r="S14636">
        <v>39.580002</v>
      </c>
    </row>
    <row r="14637" spans="13:19" x14ac:dyDescent="0.25">
      <c r="M14637" s="36">
        <v>21181</v>
      </c>
      <c r="N14637">
        <v>39.779998999999997</v>
      </c>
      <c r="O14637">
        <v>39.779998999999997</v>
      </c>
      <c r="P14637">
        <v>39.779998999999997</v>
      </c>
      <c r="Q14637">
        <v>39.779998999999997</v>
      </c>
      <c r="R14637">
        <v>2620000</v>
      </c>
      <c r="S14637">
        <v>39.779998999999997</v>
      </c>
    </row>
    <row r="14638" spans="13:19" x14ac:dyDescent="0.25">
      <c r="M14638" s="36">
        <v>21180</v>
      </c>
      <c r="N14638">
        <v>39.919998</v>
      </c>
      <c r="O14638">
        <v>39.919998</v>
      </c>
      <c r="P14638">
        <v>39.919998</v>
      </c>
      <c r="Q14638">
        <v>39.919998</v>
      </c>
      <c r="R14638">
        <v>2280000</v>
      </c>
      <c r="S14638">
        <v>39.919998</v>
      </c>
    </row>
    <row r="14639" spans="13:19" x14ac:dyDescent="0.25">
      <c r="M14639" s="36">
        <v>21178</v>
      </c>
      <c r="N14639">
        <v>39.520000000000003</v>
      </c>
      <c r="O14639">
        <v>39.520000000000003</v>
      </c>
      <c r="P14639">
        <v>39.520000000000003</v>
      </c>
      <c r="Q14639">
        <v>39.520000000000003</v>
      </c>
      <c r="R14639">
        <v>2220000</v>
      </c>
      <c r="S14639">
        <v>39.520000000000003</v>
      </c>
    </row>
    <row r="14640" spans="13:19" x14ac:dyDescent="0.25">
      <c r="M14640" s="36">
        <v>21177</v>
      </c>
      <c r="N14640">
        <v>39.479999999999997</v>
      </c>
      <c r="O14640">
        <v>39.479999999999997</v>
      </c>
      <c r="P14640">
        <v>39.479999999999997</v>
      </c>
      <c r="Q14640">
        <v>39.479999999999997</v>
      </c>
      <c r="R14640">
        <v>2790000</v>
      </c>
      <c r="S14640">
        <v>39.479999999999997</v>
      </c>
    </row>
    <row r="14641" spans="13:19" x14ac:dyDescent="0.25">
      <c r="M14641" s="36">
        <v>21174</v>
      </c>
      <c r="N14641">
        <v>39.479999999999997</v>
      </c>
      <c r="O14641">
        <v>39.479999999999997</v>
      </c>
      <c r="P14641">
        <v>39.479999999999997</v>
      </c>
      <c r="Q14641">
        <v>39.479999999999997</v>
      </c>
      <c r="R14641">
        <v>2500000</v>
      </c>
      <c r="S14641">
        <v>39.479999999999997</v>
      </c>
    </row>
    <row r="14642" spans="13:19" x14ac:dyDescent="0.25">
      <c r="M14642" s="36">
        <v>21173</v>
      </c>
      <c r="N14642">
        <v>39.799999</v>
      </c>
      <c r="O14642">
        <v>39.799999</v>
      </c>
      <c r="P14642">
        <v>39.799999</v>
      </c>
      <c r="Q14642">
        <v>39.799999</v>
      </c>
      <c r="R14642">
        <v>2740000</v>
      </c>
      <c r="S14642">
        <v>39.799999</v>
      </c>
    </row>
    <row r="14643" spans="13:19" x14ac:dyDescent="0.25">
      <c r="M14643" s="36">
        <v>21172</v>
      </c>
      <c r="N14643">
        <v>39.380001</v>
      </c>
      <c r="O14643">
        <v>39.380001</v>
      </c>
      <c r="P14643">
        <v>39.380001</v>
      </c>
      <c r="Q14643">
        <v>39.380001</v>
      </c>
      <c r="R14643">
        <v>2750000</v>
      </c>
      <c r="S14643">
        <v>39.380001</v>
      </c>
    </row>
    <row r="14644" spans="13:19" x14ac:dyDescent="0.25">
      <c r="M14644" s="36">
        <v>21171</v>
      </c>
      <c r="N14644">
        <v>39.419998</v>
      </c>
      <c r="O14644">
        <v>39.419998</v>
      </c>
      <c r="P14644">
        <v>39.419998</v>
      </c>
      <c r="Q14644">
        <v>39.419998</v>
      </c>
      <c r="R14644">
        <v>2820000</v>
      </c>
      <c r="S14644">
        <v>39.419998</v>
      </c>
    </row>
    <row r="14645" spans="13:19" x14ac:dyDescent="0.25">
      <c r="M14645" s="36">
        <v>21170</v>
      </c>
      <c r="N14645">
        <v>40.119999</v>
      </c>
      <c r="O14645">
        <v>40.119999</v>
      </c>
      <c r="P14645">
        <v>40.119999</v>
      </c>
      <c r="Q14645">
        <v>40.119999</v>
      </c>
      <c r="R14645">
        <v>2350000</v>
      </c>
      <c r="S14645">
        <v>40.119999</v>
      </c>
    </row>
    <row r="14646" spans="13:19" x14ac:dyDescent="0.25">
      <c r="M14646" s="36">
        <v>21167</v>
      </c>
      <c r="N14646">
        <v>40.729999999999997</v>
      </c>
      <c r="O14646">
        <v>40.729999999999997</v>
      </c>
      <c r="P14646">
        <v>40.729999999999997</v>
      </c>
      <c r="Q14646">
        <v>40.729999999999997</v>
      </c>
      <c r="R14646">
        <v>2310000</v>
      </c>
      <c r="S14646">
        <v>40.729999999999997</v>
      </c>
    </row>
    <row r="14647" spans="13:19" x14ac:dyDescent="0.25">
      <c r="M14647" s="36">
        <v>21166</v>
      </c>
      <c r="N14647">
        <v>40.549999</v>
      </c>
      <c r="O14647">
        <v>40.549999</v>
      </c>
      <c r="P14647">
        <v>40.549999</v>
      </c>
      <c r="Q14647">
        <v>40.549999</v>
      </c>
      <c r="R14647">
        <v>2330000</v>
      </c>
      <c r="S14647">
        <v>40.549999</v>
      </c>
    </row>
    <row r="14648" spans="13:19" x14ac:dyDescent="0.25">
      <c r="M14648" s="36">
        <v>21165</v>
      </c>
      <c r="N14648">
        <v>40.509998000000003</v>
      </c>
      <c r="O14648">
        <v>40.509998000000003</v>
      </c>
      <c r="P14648">
        <v>40.509998000000003</v>
      </c>
      <c r="Q14648">
        <v>40.509998000000003</v>
      </c>
      <c r="R14648">
        <v>2240000</v>
      </c>
      <c r="S14648">
        <v>40.509998000000003</v>
      </c>
    </row>
    <row r="14649" spans="13:19" x14ac:dyDescent="0.25">
      <c r="M14649" s="36">
        <v>21164</v>
      </c>
      <c r="N14649">
        <v>40.560001</v>
      </c>
      <c r="O14649">
        <v>40.560001</v>
      </c>
      <c r="P14649">
        <v>40.560001</v>
      </c>
      <c r="Q14649">
        <v>40.560001</v>
      </c>
      <c r="R14649">
        <v>2360000</v>
      </c>
      <c r="S14649">
        <v>40.560001</v>
      </c>
    </row>
    <row r="14650" spans="13:19" x14ac:dyDescent="0.25">
      <c r="M14650" s="36">
        <v>21163</v>
      </c>
      <c r="N14650">
        <v>40.919998</v>
      </c>
      <c r="O14650">
        <v>40.919998</v>
      </c>
      <c r="P14650">
        <v>40.919998</v>
      </c>
      <c r="Q14650">
        <v>40.919998</v>
      </c>
      <c r="R14650">
        <v>2230000</v>
      </c>
      <c r="S14650">
        <v>40.919998</v>
      </c>
    </row>
    <row r="14651" spans="13:19" x14ac:dyDescent="0.25">
      <c r="M14651" s="36">
        <v>21160</v>
      </c>
      <c r="N14651">
        <v>41.310001</v>
      </c>
      <c r="O14651">
        <v>41.310001</v>
      </c>
      <c r="P14651">
        <v>41.310001</v>
      </c>
      <c r="Q14651">
        <v>41.310001</v>
      </c>
      <c r="R14651">
        <v>2350000</v>
      </c>
      <c r="S14651">
        <v>41.310001</v>
      </c>
    </row>
    <row r="14652" spans="13:19" x14ac:dyDescent="0.25">
      <c r="M14652" s="36">
        <v>21159</v>
      </c>
      <c r="N14652">
        <v>41.52</v>
      </c>
      <c r="O14652">
        <v>41.52</v>
      </c>
      <c r="P14652">
        <v>41.52</v>
      </c>
      <c r="Q14652">
        <v>41.52</v>
      </c>
      <c r="R14652">
        <v>2020000</v>
      </c>
      <c r="S14652">
        <v>41.52</v>
      </c>
    </row>
    <row r="14653" spans="13:19" x14ac:dyDescent="0.25">
      <c r="M14653" s="36">
        <v>21158</v>
      </c>
      <c r="N14653">
        <v>41.540000999999997</v>
      </c>
      <c r="O14653">
        <v>41.540000999999997</v>
      </c>
      <c r="P14653">
        <v>41.540000999999997</v>
      </c>
      <c r="Q14653">
        <v>41.540000999999997</v>
      </c>
      <c r="R14653">
        <v>2220000</v>
      </c>
      <c r="S14653">
        <v>41.540000999999997</v>
      </c>
    </row>
    <row r="14654" spans="13:19" x14ac:dyDescent="0.25">
      <c r="M14654" s="36">
        <v>21157</v>
      </c>
      <c r="N14654">
        <v>41.369999</v>
      </c>
      <c r="O14654">
        <v>41.369999</v>
      </c>
      <c r="P14654">
        <v>41.369999</v>
      </c>
      <c r="Q14654">
        <v>41.369999</v>
      </c>
      <c r="R14654">
        <v>2060000</v>
      </c>
      <c r="S14654">
        <v>41.369999</v>
      </c>
    </row>
    <row r="14655" spans="13:19" x14ac:dyDescent="0.25">
      <c r="M14655" s="36">
        <v>21156</v>
      </c>
      <c r="N14655">
        <v>41.360000999999997</v>
      </c>
      <c r="O14655">
        <v>41.360000999999997</v>
      </c>
      <c r="P14655">
        <v>41.360000999999997</v>
      </c>
      <c r="Q14655">
        <v>41.360000999999997</v>
      </c>
      <c r="R14655">
        <v>2430000</v>
      </c>
      <c r="S14655">
        <v>41.360000999999997</v>
      </c>
    </row>
    <row r="14656" spans="13:19" x14ac:dyDescent="0.25">
      <c r="M14656" s="36">
        <v>21153</v>
      </c>
      <c r="N14656">
        <v>41.720001000000003</v>
      </c>
      <c r="O14656">
        <v>41.720001000000003</v>
      </c>
      <c r="P14656">
        <v>41.720001000000003</v>
      </c>
      <c r="Q14656">
        <v>41.720001000000003</v>
      </c>
      <c r="R14656">
        <v>2740000</v>
      </c>
      <c r="S14656">
        <v>41.720001000000003</v>
      </c>
    </row>
    <row r="14657" spans="13:19" x14ac:dyDescent="0.25">
      <c r="M14657" s="36">
        <v>21151</v>
      </c>
      <c r="N14657">
        <v>41.25</v>
      </c>
      <c r="O14657">
        <v>41.25</v>
      </c>
      <c r="P14657">
        <v>41.25</v>
      </c>
      <c r="Q14657">
        <v>41.25</v>
      </c>
      <c r="R14657">
        <v>3330000</v>
      </c>
      <c r="S14657">
        <v>41.25</v>
      </c>
    </row>
    <row r="14658" spans="13:19" x14ac:dyDescent="0.25">
      <c r="M14658" s="36">
        <v>21150</v>
      </c>
      <c r="N14658">
        <v>40.090000000000003</v>
      </c>
      <c r="O14658">
        <v>40.090000000000003</v>
      </c>
      <c r="P14658">
        <v>40.090000000000003</v>
      </c>
      <c r="Q14658">
        <v>40.090000000000003</v>
      </c>
      <c r="R14658">
        <v>3650000</v>
      </c>
      <c r="S14658">
        <v>40.090000000000003</v>
      </c>
    </row>
    <row r="14659" spans="13:19" x14ac:dyDescent="0.25">
      <c r="M14659" s="36">
        <v>21149</v>
      </c>
      <c r="N14659">
        <v>41.18</v>
      </c>
      <c r="O14659">
        <v>41.18</v>
      </c>
      <c r="P14659">
        <v>41.18</v>
      </c>
      <c r="Q14659">
        <v>41.18</v>
      </c>
      <c r="R14659">
        <v>2600000</v>
      </c>
      <c r="S14659">
        <v>41.18</v>
      </c>
    </row>
    <row r="14660" spans="13:19" x14ac:dyDescent="0.25">
      <c r="M14660" s="36">
        <v>21146</v>
      </c>
      <c r="N14660">
        <v>40.869999</v>
      </c>
      <c r="O14660">
        <v>40.869999</v>
      </c>
      <c r="P14660">
        <v>40.869999</v>
      </c>
      <c r="Q14660">
        <v>40.869999</v>
      </c>
      <c r="R14660">
        <v>2850000</v>
      </c>
      <c r="S14660">
        <v>40.869999</v>
      </c>
    </row>
    <row r="14661" spans="13:19" x14ac:dyDescent="0.25">
      <c r="M14661" s="36">
        <v>21145</v>
      </c>
      <c r="N14661">
        <v>40.479999999999997</v>
      </c>
      <c r="O14661">
        <v>40.479999999999997</v>
      </c>
      <c r="P14661">
        <v>40.479999999999997</v>
      </c>
      <c r="Q14661">
        <v>40.479999999999997</v>
      </c>
      <c r="R14661">
        <v>2900000</v>
      </c>
      <c r="S14661">
        <v>40.479999999999997</v>
      </c>
    </row>
    <row r="14662" spans="13:19" x14ac:dyDescent="0.25">
      <c r="M14662" s="36">
        <v>21144</v>
      </c>
      <c r="N14662">
        <v>39.919998</v>
      </c>
      <c r="O14662">
        <v>39.919998</v>
      </c>
      <c r="P14662">
        <v>39.919998</v>
      </c>
      <c r="Q14662">
        <v>39.919998</v>
      </c>
      <c r="R14662">
        <v>2400000</v>
      </c>
      <c r="S14662">
        <v>39.919998</v>
      </c>
    </row>
    <row r="14663" spans="13:19" x14ac:dyDescent="0.25">
      <c r="M14663" s="36">
        <v>21143</v>
      </c>
      <c r="N14663">
        <v>39.810001</v>
      </c>
      <c r="O14663">
        <v>39.810001</v>
      </c>
      <c r="P14663">
        <v>39.810001</v>
      </c>
      <c r="Q14663">
        <v>39.810001</v>
      </c>
      <c r="R14663">
        <v>2240000</v>
      </c>
      <c r="S14663">
        <v>39.810001</v>
      </c>
    </row>
    <row r="14664" spans="13:19" x14ac:dyDescent="0.25">
      <c r="M14664" s="36">
        <v>21142</v>
      </c>
      <c r="N14664">
        <v>40.040000999999997</v>
      </c>
      <c r="O14664">
        <v>40.040000999999997</v>
      </c>
      <c r="P14664">
        <v>40.040000999999997</v>
      </c>
      <c r="Q14664">
        <v>40.040000999999997</v>
      </c>
      <c r="R14664">
        <v>2110000</v>
      </c>
      <c r="S14664">
        <v>40.040000999999997</v>
      </c>
    </row>
    <row r="14665" spans="13:19" x14ac:dyDescent="0.25">
      <c r="M14665" s="36">
        <v>21139</v>
      </c>
      <c r="N14665">
        <v>40.369999</v>
      </c>
      <c r="O14665">
        <v>40.369999</v>
      </c>
      <c r="P14665">
        <v>40.369999</v>
      </c>
      <c r="Q14665">
        <v>40.369999</v>
      </c>
      <c r="R14665">
        <v>3510000</v>
      </c>
      <c r="S14665">
        <v>40.369999</v>
      </c>
    </row>
    <row r="14666" spans="13:19" x14ac:dyDescent="0.25">
      <c r="M14666" s="36">
        <v>21138</v>
      </c>
      <c r="N14666">
        <v>39.439999</v>
      </c>
      <c r="O14666">
        <v>39.439999</v>
      </c>
      <c r="P14666">
        <v>39.439999</v>
      </c>
      <c r="Q14666">
        <v>39.439999</v>
      </c>
      <c r="R14666">
        <v>2450000</v>
      </c>
      <c r="S14666">
        <v>39.439999</v>
      </c>
    </row>
    <row r="14667" spans="13:19" x14ac:dyDescent="0.25">
      <c r="M14667" s="36">
        <v>21137</v>
      </c>
      <c r="N14667">
        <v>39.549999</v>
      </c>
      <c r="O14667">
        <v>39.549999</v>
      </c>
      <c r="P14667">
        <v>39.549999</v>
      </c>
      <c r="Q14667">
        <v>39.549999</v>
      </c>
      <c r="R14667">
        <v>2120000</v>
      </c>
      <c r="S14667">
        <v>39.549999</v>
      </c>
    </row>
    <row r="14668" spans="13:19" x14ac:dyDescent="0.25">
      <c r="M14668" s="36">
        <v>21136</v>
      </c>
      <c r="N14668">
        <v>39.599997999999999</v>
      </c>
      <c r="O14668">
        <v>39.599997999999999</v>
      </c>
      <c r="P14668">
        <v>39.599997999999999</v>
      </c>
      <c r="Q14668">
        <v>39.599997999999999</v>
      </c>
      <c r="R14668">
        <v>2050000</v>
      </c>
      <c r="S14668">
        <v>39.599997999999999</v>
      </c>
    </row>
    <row r="14669" spans="13:19" x14ac:dyDescent="0.25">
      <c r="M14669" s="36">
        <v>21135</v>
      </c>
      <c r="N14669">
        <v>40.18</v>
      </c>
      <c r="O14669">
        <v>40.18</v>
      </c>
      <c r="P14669">
        <v>40.18</v>
      </c>
      <c r="Q14669">
        <v>40.18</v>
      </c>
      <c r="R14669">
        <v>1540000</v>
      </c>
      <c r="S14669">
        <v>40.18</v>
      </c>
    </row>
    <row r="14670" spans="13:19" x14ac:dyDescent="0.25">
      <c r="M14670" s="36">
        <v>21132</v>
      </c>
      <c r="N14670">
        <v>40.189999</v>
      </c>
      <c r="O14670">
        <v>40.189999</v>
      </c>
      <c r="P14670">
        <v>40.189999</v>
      </c>
      <c r="Q14670">
        <v>40.189999</v>
      </c>
      <c r="R14670">
        <v>2140000</v>
      </c>
      <c r="S14670">
        <v>40.189999</v>
      </c>
    </row>
    <row r="14671" spans="13:19" x14ac:dyDescent="0.25">
      <c r="M14671" s="36">
        <v>21131</v>
      </c>
      <c r="N14671">
        <v>40.669998</v>
      </c>
      <c r="O14671">
        <v>40.669998</v>
      </c>
      <c r="P14671">
        <v>40.669998</v>
      </c>
      <c r="Q14671">
        <v>40.669998</v>
      </c>
      <c r="R14671">
        <v>2580000</v>
      </c>
      <c r="S14671">
        <v>40.669998</v>
      </c>
    </row>
    <row r="14672" spans="13:19" x14ac:dyDescent="0.25">
      <c r="M14672" s="36">
        <v>21130</v>
      </c>
      <c r="N14672">
        <v>40.43</v>
      </c>
      <c r="O14672">
        <v>40.43</v>
      </c>
      <c r="P14672">
        <v>40.43</v>
      </c>
      <c r="Q14672">
        <v>40.43</v>
      </c>
      <c r="R14672">
        <v>2550000</v>
      </c>
      <c r="S14672">
        <v>40.43</v>
      </c>
    </row>
    <row r="14673" spans="13:19" x14ac:dyDescent="0.25">
      <c r="M14673" s="36">
        <v>21128</v>
      </c>
      <c r="N14673">
        <v>40.369999</v>
      </c>
      <c r="O14673">
        <v>40.369999</v>
      </c>
      <c r="P14673">
        <v>40.369999</v>
      </c>
      <c r="Q14673">
        <v>40.369999</v>
      </c>
      <c r="R14673">
        <v>2380000</v>
      </c>
      <c r="S14673">
        <v>40.369999</v>
      </c>
    </row>
    <row r="14674" spans="13:19" x14ac:dyDescent="0.25">
      <c r="M14674" s="36">
        <v>21125</v>
      </c>
      <c r="N14674">
        <v>40.439999</v>
      </c>
      <c r="O14674">
        <v>40.439999</v>
      </c>
      <c r="P14674">
        <v>40.439999</v>
      </c>
      <c r="Q14674">
        <v>40.439999</v>
      </c>
      <c r="R14674">
        <v>2060000</v>
      </c>
      <c r="S14674">
        <v>40.439999</v>
      </c>
    </row>
    <row r="14675" spans="13:19" x14ac:dyDescent="0.25">
      <c r="M14675" s="36">
        <v>21124</v>
      </c>
      <c r="N14675">
        <v>41.060001</v>
      </c>
      <c r="O14675">
        <v>41.060001</v>
      </c>
      <c r="P14675">
        <v>41.060001</v>
      </c>
      <c r="Q14675">
        <v>41.060001</v>
      </c>
      <c r="R14675">
        <v>2170000</v>
      </c>
      <c r="S14675">
        <v>41.060001</v>
      </c>
    </row>
    <row r="14676" spans="13:19" x14ac:dyDescent="0.25">
      <c r="M14676" s="36">
        <v>21123</v>
      </c>
      <c r="N14676">
        <v>41.02</v>
      </c>
      <c r="O14676">
        <v>41.02</v>
      </c>
      <c r="P14676">
        <v>41.02</v>
      </c>
      <c r="Q14676">
        <v>41.02</v>
      </c>
      <c r="R14676">
        <v>2060000</v>
      </c>
      <c r="S14676">
        <v>41.02</v>
      </c>
    </row>
    <row r="14677" spans="13:19" x14ac:dyDescent="0.25">
      <c r="M14677" s="36">
        <v>21122</v>
      </c>
      <c r="N14677">
        <v>40.689999</v>
      </c>
      <c r="O14677">
        <v>40.689999</v>
      </c>
      <c r="P14677">
        <v>40.689999</v>
      </c>
      <c r="Q14677">
        <v>40.689999</v>
      </c>
      <c r="R14677">
        <v>1860000</v>
      </c>
      <c r="S14677">
        <v>40.689999</v>
      </c>
    </row>
    <row r="14678" spans="13:19" x14ac:dyDescent="0.25">
      <c r="M14678" s="36">
        <v>21121</v>
      </c>
      <c r="N14678">
        <v>40.419998</v>
      </c>
      <c r="O14678">
        <v>40.419998</v>
      </c>
      <c r="P14678">
        <v>40.419998</v>
      </c>
      <c r="Q14678">
        <v>40.419998</v>
      </c>
      <c r="R14678">
        <v>1800000</v>
      </c>
      <c r="S14678">
        <v>40.419998</v>
      </c>
    </row>
    <row r="14679" spans="13:19" x14ac:dyDescent="0.25">
      <c r="M14679" s="36">
        <v>21118</v>
      </c>
      <c r="N14679">
        <v>40.590000000000003</v>
      </c>
      <c r="O14679">
        <v>40.590000000000003</v>
      </c>
      <c r="P14679">
        <v>40.590000000000003</v>
      </c>
      <c r="Q14679">
        <v>40.590000000000003</v>
      </c>
      <c r="R14679">
        <v>2400000</v>
      </c>
      <c r="S14679">
        <v>40.590000000000003</v>
      </c>
    </row>
    <row r="14680" spans="13:19" x14ac:dyDescent="0.25">
      <c r="M14680" s="36">
        <v>21117</v>
      </c>
      <c r="N14680">
        <v>40.709999000000003</v>
      </c>
      <c r="O14680">
        <v>40.709999000000003</v>
      </c>
      <c r="P14680">
        <v>40.709999000000003</v>
      </c>
      <c r="Q14680">
        <v>40.709999000000003</v>
      </c>
      <c r="R14680">
        <v>4030000</v>
      </c>
      <c r="S14680">
        <v>40.709999000000003</v>
      </c>
    </row>
    <row r="14681" spans="13:19" x14ac:dyDescent="0.25">
      <c r="M14681" s="36">
        <v>21116</v>
      </c>
      <c r="N14681">
        <v>40.729999999999997</v>
      </c>
      <c r="O14681">
        <v>40.729999999999997</v>
      </c>
      <c r="P14681">
        <v>40.729999999999997</v>
      </c>
      <c r="Q14681">
        <v>40.729999999999997</v>
      </c>
      <c r="R14681">
        <v>4600000</v>
      </c>
      <c r="S14681">
        <v>40.729999999999997</v>
      </c>
    </row>
    <row r="14682" spans="13:19" x14ac:dyDescent="0.25">
      <c r="M14682" s="36">
        <v>21115</v>
      </c>
      <c r="N14682">
        <v>38.979999999999997</v>
      </c>
      <c r="O14682">
        <v>38.979999999999997</v>
      </c>
      <c r="P14682">
        <v>38.979999999999997</v>
      </c>
      <c r="Q14682">
        <v>38.979999999999997</v>
      </c>
      <c r="R14682">
        <v>5090000</v>
      </c>
      <c r="S14682">
        <v>38.979999999999997</v>
      </c>
    </row>
    <row r="14683" spans="13:19" x14ac:dyDescent="0.25">
      <c r="M14683" s="36">
        <v>21114</v>
      </c>
      <c r="N14683">
        <v>39.150002000000001</v>
      </c>
      <c r="O14683">
        <v>39.150002000000001</v>
      </c>
      <c r="P14683">
        <v>39.150002000000001</v>
      </c>
      <c r="Q14683">
        <v>39.150002000000001</v>
      </c>
      <c r="R14683">
        <v>4670000</v>
      </c>
      <c r="S14683">
        <v>39.150002000000001</v>
      </c>
    </row>
    <row r="14684" spans="13:19" x14ac:dyDescent="0.25">
      <c r="M14684" s="36">
        <v>21111</v>
      </c>
      <c r="N14684">
        <v>40.330002</v>
      </c>
      <c r="O14684">
        <v>40.330002</v>
      </c>
      <c r="P14684">
        <v>40.330002</v>
      </c>
      <c r="Q14684">
        <v>40.330002</v>
      </c>
      <c r="R14684">
        <v>2670000</v>
      </c>
      <c r="S14684">
        <v>40.330002</v>
      </c>
    </row>
    <row r="14685" spans="13:19" x14ac:dyDescent="0.25">
      <c r="M14685" s="36">
        <v>21110</v>
      </c>
      <c r="N14685">
        <v>40.650002000000001</v>
      </c>
      <c r="O14685">
        <v>40.650002000000001</v>
      </c>
      <c r="P14685">
        <v>40.650002000000001</v>
      </c>
      <c r="Q14685">
        <v>40.650002000000001</v>
      </c>
      <c r="R14685">
        <v>3060000</v>
      </c>
      <c r="S14685">
        <v>40.650002000000001</v>
      </c>
    </row>
    <row r="14686" spans="13:19" x14ac:dyDescent="0.25">
      <c r="M14686" s="36">
        <v>21109</v>
      </c>
      <c r="N14686">
        <v>41.330002</v>
      </c>
      <c r="O14686">
        <v>41.330002</v>
      </c>
      <c r="P14686">
        <v>41.330002</v>
      </c>
      <c r="Q14686">
        <v>41.330002</v>
      </c>
      <c r="R14686">
        <v>2050000</v>
      </c>
      <c r="S14686">
        <v>41.330002</v>
      </c>
    </row>
    <row r="14687" spans="13:19" x14ac:dyDescent="0.25">
      <c r="M14687" s="36">
        <v>21108</v>
      </c>
      <c r="N14687">
        <v>41.669998</v>
      </c>
      <c r="O14687">
        <v>41.669998</v>
      </c>
      <c r="P14687">
        <v>41.669998</v>
      </c>
      <c r="Q14687">
        <v>41.669998</v>
      </c>
      <c r="R14687">
        <v>2620000</v>
      </c>
      <c r="S14687">
        <v>41.669998</v>
      </c>
    </row>
    <row r="14688" spans="13:19" x14ac:dyDescent="0.25">
      <c r="M14688" s="36">
        <v>21107</v>
      </c>
      <c r="N14688">
        <v>41.240001999999997</v>
      </c>
      <c r="O14688">
        <v>41.240001999999997</v>
      </c>
      <c r="P14688">
        <v>41.240001999999997</v>
      </c>
      <c r="Q14688">
        <v>41.240001999999997</v>
      </c>
      <c r="R14688">
        <v>2770000</v>
      </c>
      <c r="S14688">
        <v>41.240001999999997</v>
      </c>
    </row>
    <row r="14689" spans="13:19" x14ac:dyDescent="0.25">
      <c r="M14689" s="36">
        <v>21104</v>
      </c>
      <c r="N14689">
        <v>40.939999</v>
      </c>
      <c r="O14689">
        <v>40.939999</v>
      </c>
      <c r="P14689">
        <v>40.939999</v>
      </c>
      <c r="Q14689">
        <v>40.939999</v>
      </c>
      <c r="R14689">
        <v>4460000</v>
      </c>
      <c r="S14689">
        <v>40.939999</v>
      </c>
    </row>
    <row r="14690" spans="13:19" x14ac:dyDescent="0.25">
      <c r="M14690" s="36">
        <v>21103</v>
      </c>
      <c r="N14690">
        <v>40.959999000000003</v>
      </c>
      <c r="O14690">
        <v>40.959999000000003</v>
      </c>
      <c r="P14690">
        <v>40.959999000000003</v>
      </c>
      <c r="Q14690">
        <v>40.959999000000003</v>
      </c>
      <c r="R14690">
        <v>3300000</v>
      </c>
      <c r="S14690">
        <v>40.959999000000003</v>
      </c>
    </row>
    <row r="14691" spans="13:19" x14ac:dyDescent="0.25">
      <c r="M14691" s="36">
        <v>21102</v>
      </c>
      <c r="N14691">
        <v>41.990001999999997</v>
      </c>
      <c r="O14691">
        <v>41.990001999999997</v>
      </c>
      <c r="P14691">
        <v>41.990001999999997</v>
      </c>
      <c r="Q14691">
        <v>41.990001999999997</v>
      </c>
      <c r="R14691">
        <v>2120000</v>
      </c>
      <c r="S14691">
        <v>41.990001999999997</v>
      </c>
    </row>
    <row r="14692" spans="13:19" x14ac:dyDescent="0.25">
      <c r="M14692" s="36">
        <v>21101</v>
      </c>
      <c r="N14692">
        <v>41.950001</v>
      </c>
      <c r="O14692">
        <v>41.950001</v>
      </c>
      <c r="P14692">
        <v>41.950001</v>
      </c>
      <c r="Q14692">
        <v>41.950001</v>
      </c>
      <c r="R14692">
        <v>3190000</v>
      </c>
      <c r="S14692">
        <v>41.950001</v>
      </c>
    </row>
    <row r="14693" spans="13:19" x14ac:dyDescent="0.25">
      <c r="M14693" s="36">
        <v>21100</v>
      </c>
      <c r="N14693">
        <v>42.220001000000003</v>
      </c>
      <c r="O14693">
        <v>42.220001000000003</v>
      </c>
      <c r="P14693">
        <v>42.220001000000003</v>
      </c>
      <c r="Q14693">
        <v>42.220001000000003</v>
      </c>
      <c r="R14693">
        <v>2490000</v>
      </c>
      <c r="S14693">
        <v>42.220001000000003</v>
      </c>
    </row>
    <row r="14694" spans="13:19" x14ac:dyDescent="0.25">
      <c r="M14694" s="36">
        <v>21097</v>
      </c>
      <c r="N14694">
        <v>42.790000999999997</v>
      </c>
      <c r="O14694">
        <v>42.790000999999997</v>
      </c>
      <c r="P14694">
        <v>42.790000999999997</v>
      </c>
      <c r="Q14694">
        <v>42.790000999999997</v>
      </c>
      <c r="R14694">
        <v>1520000</v>
      </c>
      <c r="S14694">
        <v>42.790000999999997</v>
      </c>
    </row>
    <row r="14695" spans="13:19" x14ac:dyDescent="0.25">
      <c r="M14695" s="36">
        <v>21096</v>
      </c>
      <c r="N14695">
        <v>43.139999000000003</v>
      </c>
      <c r="O14695">
        <v>43.139999000000003</v>
      </c>
      <c r="P14695">
        <v>43.139999000000003</v>
      </c>
      <c r="Q14695">
        <v>43.139999000000003</v>
      </c>
      <c r="R14695">
        <v>1590000</v>
      </c>
      <c r="S14695">
        <v>43.139999000000003</v>
      </c>
    </row>
    <row r="14696" spans="13:19" x14ac:dyDescent="0.25">
      <c r="M14696" s="36">
        <v>21095</v>
      </c>
      <c r="N14696">
        <v>43.099997999999999</v>
      </c>
      <c r="O14696">
        <v>43.099997999999999</v>
      </c>
      <c r="P14696">
        <v>43.099997999999999</v>
      </c>
      <c r="Q14696">
        <v>43.099997999999999</v>
      </c>
      <c r="R14696">
        <v>1760000</v>
      </c>
      <c r="S14696">
        <v>43.099997999999999</v>
      </c>
    </row>
    <row r="14697" spans="13:19" x14ac:dyDescent="0.25">
      <c r="M14697" s="36">
        <v>21094</v>
      </c>
      <c r="N14697">
        <v>42.759998000000003</v>
      </c>
      <c r="O14697">
        <v>42.759998000000003</v>
      </c>
      <c r="P14697">
        <v>42.759998000000003</v>
      </c>
      <c r="Q14697">
        <v>42.759998000000003</v>
      </c>
      <c r="R14697">
        <v>1680000</v>
      </c>
      <c r="S14697">
        <v>42.759998000000003</v>
      </c>
    </row>
    <row r="14698" spans="13:19" x14ac:dyDescent="0.25">
      <c r="M14698" s="36">
        <v>21093</v>
      </c>
      <c r="N14698">
        <v>42.419998</v>
      </c>
      <c r="O14698">
        <v>42.419998</v>
      </c>
      <c r="P14698">
        <v>42.419998</v>
      </c>
      <c r="Q14698">
        <v>42.419998</v>
      </c>
      <c r="R14698">
        <v>1520000</v>
      </c>
      <c r="S14698">
        <v>42.419998</v>
      </c>
    </row>
    <row r="14699" spans="13:19" x14ac:dyDescent="0.25">
      <c r="M14699" s="36">
        <v>21090</v>
      </c>
      <c r="N14699">
        <v>42.549999</v>
      </c>
      <c r="O14699">
        <v>42.549999</v>
      </c>
      <c r="P14699">
        <v>42.549999</v>
      </c>
      <c r="Q14699">
        <v>42.549999</v>
      </c>
      <c r="R14699">
        <v>1750000</v>
      </c>
      <c r="S14699">
        <v>42.549999</v>
      </c>
    </row>
    <row r="14700" spans="13:19" x14ac:dyDescent="0.25">
      <c r="M14700" s="36">
        <v>21089</v>
      </c>
      <c r="N14700">
        <v>42.57</v>
      </c>
      <c r="O14700">
        <v>42.57</v>
      </c>
      <c r="P14700">
        <v>42.57</v>
      </c>
      <c r="Q14700">
        <v>42.57</v>
      </c>
      <c r="R14700">
        <v>2130000</v>
      </c>
      <c r="S14700">
        <v>42.57</v>
      </c>
    </row>
    <row r="14701" spans="13:19" x14ac:dyDescent="0.25">
      <c r="M14701" s="36">
        <v>21088</v>
      </c>
      <c r="N14701">
        <v>42.98</v>
      </c>
      <c r="O14701">
        <v>42.98</v>
      </c>
      <c r="P14701">
        <v>42.98</v>
      </c>
      <c r="Q14701">
        <v>42.98</v>
      </c>
      <c r="R14701">
        <v>2770000</v>
      </c>
      <c r="S14701">
        <v>42.98</v>
      </c>
    </row>
    <row r="14702" spans="13:19" x14ac:dyDescent="0.25">
      <c r="M14702" s="36">
        <v>21087</v>
      </c>
      <c r="N14702">
        <v>42.98</v>
      </c>
      <c r="O14702">
        <v>42.98</v>
      </c>
      <c r="P14702">
        <v>42.98</v>
      </c>
      <c r="Q14702">
        <v>42.98</v>
      </c>
      <c r="R14702">
        <v>2840000</v>
      </c>
      <c r="S14702">
        <v>42.98</v>
      </c>
    </row>
    <row r="14703" spans="13:19" x14ac:dyDescent="0.25">
      <c r="M14703" s="36">
        <v>21086</v>
      </c>
      <c r="N14703">
        <v>42.689999</v>
      </c>
      <c r="O14703">
        <v>42.689999</v>
      </c>
      <c r="P14703">
        <v>42.689999</v>
      </c>
      <c r="Q14703">
        <v>42.689999</v>
      </c>
      <c r="R14703">
        <v>3160000</v>
      </c>
      <c r="S14703">
        <v>42.689999</v>
      </c>
    </row>
    <row r="14704" spans="13:19" x14ac:dyDescent="0.25">
      <c r="M14704" s="36">
        <v>21083</v>
      </c>
      <c r="N14704">
        <v>43.689999</v>
      </c>
      <c r="O14704">
        <v>43.689999</v>
      </c>
      <c r="P14704">
        <v>43.689999</v>
      </c>
      <c r="Q14704">
        <v>43.689999</v>
      </c>
      <c r="R14704">
        <v>2340000</v>
      </c>
      <c r="S14704">
        <v>43.689999</v>
      </c>
    </row>
    <row r="14705" spans="13:19" x14ac:dyDescent="0.25">
      <c r="M14705" s="36">
        <v>21082</v>
      </c>
      <c r="N14705">
        <v>44.400002000000001</v>
      </c>
      <c r="O14705">
        <v>44.400002000000001</v>
      </c>
      <c r="P14705">
        <v>44.400002000000001</v>
      </c>
      <c r="Q14705">
        <v>44.400002000000001</v>
      </c>
      <c r="R14705">
        <v>1520000</v>
      </c>
      <c r="S14705">
        <v>44.400002000000001</v>
      </c>
    </row>
    <row r="14706" spans="13:19" x14ac:dyDescent="0.25">
      <c r="M14706" s="36">
        <v>21081</v>
      </c>
      <c r="N14706">
        <v>44.689999</v>
      </c>
      <c r="O14706">
        <v>44.689999</v>
      </c>
      <c r="P14706">
        <v>44.689999</v>
      </c>
      <c r="Q14706">
        <v>44.689999</v>
      </c>
      <c r="R14706">
        <v>1540000</v>
      </c>
      <c r="S14706">
        <v>44.689999</v>
      </c>
    </row>
    <row r="14707" spans="13:19" x14ac:dyDescent="0.25">
      <c r="M14707" s="36">
        <v>21080</v>
      </c>
      <c r="N14707">
        <v>44.639999000000003</v>
      </c>
      <c r="O14707">
        <v>44.639999000000003</v>
      </c>
      <c r="P14707">
        <v>44.639999000000003</v>
      </c>
      <c r="Q14707">
        <v>44.639999000000003</v>
      </c>
      <c r="R14707">
        <v>1490000</v>
      </c>
      <c r="S14707">
        <v>44.639999000000003</v>
      </c>
    </row>
    <row r="14708" spans="13:19" x14ac:dyDescent="0.25">
      <c r="M14708" s="36">
        <v>21079</v>
      </c>
      <c r="N14708">
        <v>44.580002</v>
      </c>
      <c r="O14708">
        <v>44.580002</v>
      </c>
      <c r="P14708">
        <v>44.580002</v>
      </c>
      <c r="Q14708">
        <v>44.580002</v>
      </c>
      <c r="R14708">
        <v>1290000</v>
      </c>
      <c r="S14708">
        <v>44.580002</v>
      </c>
    </row>
    <row r="14709" spans="13:19" x14ac:dyDescent="0.25">
      <c r="M14709" s="36">
        <v>21076</v>
      </c>
      <c r="N14709">
        <v>44.799999</v>
      </c>
      <c r="O14709">
        <v>44.799999</v>
      </c>
      <c r="P14709">
        <v>44.799999</v>
      </c>
      <c r="Q14709">
        <v>44.799999</v>
      </c>
      <c r="R14709">
        <v>1620000</v>
      </c>
      <c r="S14709">
        <v>44.799999</v>
      </c>
    </row>
    <row r="14710" spans="13:19" x14ac:dyDescent="0.25">
      <c r="M14710" s="36">
        <v>21075</v>
      </c>
      <c r="N14710">
        <v>44.82</v>
      </c>
      <c r="O14710">
        <v>44.82</v>
      </c>
      <c r="P14710">
        <v>44.82</v>
      </c>
      <c r="Q14710">
        <v>44.82</v>
      </c>
      <c r="R14710">
        <v>2010000</v>
      </c>
      <c r="S14710">
        <v>44.82</v>
      </c>
    </row>
    <row r="14711" spans="13:19" x14ac:dyDescent="0.25">
      <c r="M14711" s="36">
        <v>21074</v>
      </c>
      <c r="N14711">
        <v>44.259998000000003</v>
      </c>
      <c r="O14711">
        <v>44.259998000000003</v>
      </c>
      <c r="P14711">
        <v>44.259998000000003</v>
      </c>
      <c r="Q14711">
        <v>44.259998000000003</v>
      </c>
      <c r="R14711">
        <v>2130000</v>
      </c>
      <c r="S14711">
        <v>44.259998000000003</v>
      </c>
    </row>
    <row r="14712" spans="13:19" x14ac:dyDescent="0.25">
      <c r="M14712" s="36">
        <v>21073</v>
      </c>
      <c r="N14712">
        <v>43.869999</v>
      </c>
      <c r="O14712">
        <v>43.869999</v>
      </c>
      <c r="P14712">
        <v>43.869999</v>
      </c>
      <c r="Q14712">
        <v>43.869999</v>
      </c>
      <c r="R14712">
        <v>1870000</v>
      </c>
      <c r="S14712">
        <v>43.869999</v>
      </c>
    </row>
    <row r="14713" spans="13:19" x14ac:dyDescent="0.25">
      <c r="M14713" s="36">
        <v>21072</v>
      </c>
      <c r="N14713">
        <v>44.279998999999997</v>
      </c>
      <c r="O14713">
        <v>44.279998999999997</v>
      </c>
      <c r="P14713">
        <v>44.279998999999997</v>
      </c>
      <c r="Q14713">
        <v>44.279998999999997</v>
      </c>
      <c r="R14713">
        <v>1420000</v>
      </c>
      <c r="S14713">
        <v>44.279998999999997</v>
      </c>
    </row>
    <row r="14714" spans="13:19" x14ac:dyDescent="0.25">
      <c r="M14714" s="36">
        <v>21069</v>
      </c>
      <c r="N14714">
        <v>44.68</v>
      </c>
      <c r="O14714">
        <v>44.68</v>
      </c>
      <c r="P14714">
        <v>44.68</v>
      </c>
      <c r="Q14714">
        <v>44.68</v>
      </c>
      <c r="R14714">
        <v>1320000</v>
      </c>
      <c r="S14714">
        <v>44.68</v>
      </c>
    </row>
    <row r="14715" spans="13:19" x14ac:dyDescent="0.25">
      <c r="M14715" s="36">
        <v>21068</v>
      </c>
      <c r="N14715">
        <v>44.82</v>
      </c>
      <c r="O14715">
        <v>44.82</v>
      </c>
      <c r="P14715">
        <v>44.82</v>
      </c>
      <c r="Q14715">
        <v>44.82</v>
      </c>
      <c r="R14715">
        <v>1420000</v>
      </c>
      <c r="S14715">
        <v>44.82</v>
      </c>
    </row>
    <row r="14716" spans="13:19" x14ac:dyDescent="0.25">
      <c r="M14716" s="36">
        <v>21067</v>
      </c>
      <c r="N14716">
        <v>45.049999</v>
      </c>
      <c r="O14716">
        <v>45.049999</v>
      </c>
      <c r="P14716">
        <v>45.049999</v>
      </c>
      <c r="Q14716">
        <v>45.049999</v>
      </c>
      <c r="R14716">
        <v>1260000</v>
      </c>
      <c r="S14716">
        <v>45.049999</v>
      </c>
    </row>
    <row r="14717" spans="13:19" x14ac:dyDescent="0.25">
      <c r="M14717" s="36">
        <v>21066</v>
      </c>
      <c r="N14717">
        <v>45.439999</v>
      </c>
      <c r="O14717">
        <v>45.439999</v>
      </c>
      <c r="P14717">
        <v>45.439999</v>
      </c>
      <c r="Q14717">
        <v>45.439999</v>
      </c>
      <c r="R14717">
        <v>1490000</v>
      </c>
      <c r="S14717">
        <v>45.439999</v>
      </c>
    </row>
    <row r="14718" spans="13:19" x14ac:dyDescent="0.25">
      <c r="M14718" s="36">
        <v>21062</v>
      </c>
      <c r="N14718">
        <v>45.220001000000003</v>
      </c>
      <c r="O14718">
        <v>45.220001000000003</v>
      </c>
      <c r="P14718">
        <v>45.220001000000003</v>
      </c>
      <c r="Q14718">
        <v>45.220001000000003</v>
      </c>
      <c r="R14718">
        <v>1600000</v>
      </c>
      <c r="S14718">
        <v>45.220001000000003</v>
      </c>
    </row>
    <row r="14719" spans="13:19" x14ac:dyDescent="0.25">
      <c r="M14719" s="36">
        <v>21061</v>
      </c>
      <c r="N14719">
        <v>44.459999000000003</v>
      </c>
      <c r="O14719">
        <v>44.459999000000003</v>
      </c>
      <c r="P14719">
        <v>44.459999000000003</v>
      </c>
      <c r="Q14719">
        <v>44.459999000000003</v>
      </c>
      <c r="R14719">
        <v>1630000</v>
      </c>
      <c r="S14719">
        <v>44.459999000000003</v>
      </c>
    </row>
    <row r="14720" spans="13:19" x14ac:dyDescent="0.25">
      <c r="M14720" s="36">
        <v>21060</v>
      </c>
      <c r="N14720">
        <v>44.639999000000003</v>
      </c>
      <c r="O14720">
        <v>44.639999000000003</v>
      </c>
      <c r="P14720">
        <v>44.639999000000003</v>
      </c>
      <c r="Q14720">
        <v>44.639999000000003</v>
      </c>
      <c r="R14720">
        <v>1840000</v>
      </c>
      <c r="S14720">
        <v>44.639999000000003</v>
      </c>
    </row>
    <row r="14721" spans="13:19" x14ac:dyDescent="0.25">
      <c r="M14721" s="36">
        <v>21059</v>
      </c>
      <c r="N14721">
        <v>44.610000999999997</v>
      </c>
      <c r="O14721">
        <v>44.610000999999997</v>
      </c>
      <c r="P14721">
        <v>44.610000999999997</v>
      </c>
      <c r="Q14721">
        <v>44.610000999999997</v>
      </c>
      <c r="R14721">
        <v>2250000</v>
      </c>
      <c r="S14721">
        <v>44.610000999999997</v>
      </c>
    </row>
    <row r="14722" spans="13:19" x14ac:dyDescent="0.25">
      <c r="M14722" s="36">
        <v>21058</v>
      </c>
      <c r="N14722">
        <v>43.889999000000003</v>
      </c>
      <c r="O14722">
        <v>43.889999000000003</v>
      </c>
      <c r="P14722">
        <v>43.889999000000003</v>
      </c>
      <c r="Q14722">
        <v>43.889999000000003</v>
      </c>
      <c r="R14722">
        <v>2680000</v>
      </c>
      <c r="S14722">
        <v>43.889999000000003</v>
      </c>
    </row>
    <row r="14723" spans="13:19" x14ac:dyDescent="0.25">
      <c r="M14723" s="36">
        <v>21055</v>
      </c>
      <c r="N14723">
        <v>44.509998000000003</v>
      </c>
      <c r="O14723">
        <v>44.509998000000003</v>
      </c>
      <c r="P14723">
        <v>44.509998000000003</v>
      </c>
      <c r="Q14723">
        <v>44.509998000000003</v>
      </c>
      <c r="R14723">
        <v>1960000</v>
      </c>
      <c r="S14723">
        <v>44.509998000000003</v>
      </c>
    </row>
    <row r="14724" spans="13:19" x14ac:dyDescent="0.25">
      <c r="M14724" s="36">
        <v>21054</v>
      </c>
      <c r="N14724">
        <v>45.16</v>
      </c>
      <c r="O14724">
        <v>45.16</v>
      </c>
      <c r="P14724">
        <v>45.16</v>
      </c>
      <c r="Q14724">
        <v>45.16</v>
      </c>
      <c r="R14724">
        <v>1500000</v>
      </c>
      <c r="S14724">
        <v>45.16</v>
      </c>
    </row>
    <row r="14725" spans="13:19" x14ac:dyDescent="0.25">
      <c r="M14725" s="36">
        <v>21053</v>
      </c>
      <c r="N14725">
        <v>45.490001999999997</v>
      </c>
      <c r="O14725">
        <v>45.490001999999997</v>
      </c>
      <c r="P14725">
        <v>45.490001999999997</v>
      </c>
      <c r="Q14725">
        <v>45.490001999999997</v>
      </c>
      <c r="R14725">
        <v>1720000</v>
      </c>
      <c r="S14725">
        <v>45.490001999999997</v>
      </c>
    </row>
    <row r="14726" spans="13:19" x14ac:dyDescent="0.25">
      <c r="M14726" s="36">
        <v>21052</v>
      </c>
      <c r="N14726">
        <v>45.290000999999997</v>
      </c>
      <c r="O14726">
        <v>45.290000999999997</v>
      </c>
      <c r="P14726">
        <v>45.290000999999997</v>
      </c>
      <c r="Q14726">
        <v>45.290000999999997</v>
      </c>
      <c r="R14726">
        <v>2700000</v>
      </c>
      <c r="S14726">
        <v>45.290000999999997</v>
      </c>
    </row>
    <row r="14727" spans="13:19" x14ac:dyDescent="0.25">
      <c r="M14727" s="36">
        <v>21051</v>
      </c>
      <c r="N14727">
        <v>44.91</v>
      </c>
      <c r="O14727">
        <v>44.91</v>
      </c>
      <c r="P14727">
        <v>44.91</v>
      </c>
      <c r="Q14727">
        <v>44.91</v>
      </c>
      <c r="R14727">
        <v>2040000</v>
      </c>
      <c r="S14727">
        <v>44.91</v>
      </c>
    </row>
    <row r="14728" spans="13:19" x14ac:dyDescent="0.25">
      <c r="M14728" s="36">
        <v>21048</v>
      </c>
      <c r="N14728">
        <v>45.830002</v>
      </c>
      <c r="O14728">
        <v>45.830002</v>
      </c>
      <c r="P14728">
        <v>45.830002</v>
      </c>
      <c r="Q14728">
        <v>45.830002</v>
      </c>
      <c r="R14728">
        <v>1470000</v>
      </c>
      <c r="S14728">
        <v>45.830002</v>
      </c>
    </row>
    <row r="14729" spans="13:19" x14ac:dyDescent="0.25">
      <c r="M14729" s="36">
        <v>21047</v>
      </c>
      <c r="N14729">
        <v>45.75</v>
      </c>
      <c r="O14729">
        <v>45.75</v>
      </c>
      <c r="P14729">
        <v>45.75</v>
      </c>
      <c r="Q14729">
        <v>45.75</v>
      </c>
      <c r="R14729">
        <v>2040000</v>
      </c>
      <c r="S14729">
        <v>45.75</v>
      </c>
    </row>
    <row r="14730" spans="13:19" x14ac:dyDescent="0.25">
      <c r="M14730" s="36">
        <v>21046</v>
      </c>
      <c r="N14730">
        <v>45.73</v>
      </c>
      <c r="O14730">
        <v>45.73</v>
      </c>
      <c r="P14730">
        <v>45.73</v>
      </c>
      <c r="Q14730">
        <v>45.73</v>
      </c>
      <c r="R14730">
        <v>2040000</v>
      </c>
      <c r="S14730">
        <v>45.73</v>
      </c>
    </row>
    <row r="14731" spans="13:19" x14ac:dyDescent="0.25">
      <c r="M14731" s="36">
        <v>21045</v>
      </c>
      <c r="N14731">
        <v>46.299999</v>
      </c>
      <c r="O14731">
        <v>46.299999</v>
      </c>
      <c r="P14731">
        <v>46.299999</v>
      </c>
      <c r="Q14731">
        <v>46.299999</v>
      </c>
      <c r="R14731">
        <v>1580000</v>
      </c>
      <c r="S14731">
        <v>46.299999</v>
      </c>
    </row>
    <row r="14732" spans="13:19" x14ac:dyDescent="0.25">
      <c r="M14732" s="36">
        <v>21044</v>
      </c>
      <c r="N14732">
        <v>46.330002</v>
      </c>
      <c r="O14732">
        <v>46.330002</v>
      </c>
      <c r="P14732">
        <v>46.330002</v>
      </c>
      <c r="Q14732">
        <v>46.330002</v>
      </c>
      <c r="R14732">
        <v>1650000</v>
      </c>
      <c r="S14732">
        <v>46.330002</v>
      </c>
    </row>
    <row r="14733" spans="13:19" x14ac:dyDescent="0.25">
      <c r="M14733" s="36">
        <v>21041</v>
      </c>
      <c r="N14733">
        <v>46.919998</v>
      </c>
      <c r="O14733">
        <v>46.919998</v>
      </c>
      <c r="P14733">
        <v>46.919998</v>
      </c>
      <c r="Q14733">
        <v>46.919998</v>
      </c>
      <c r="R14733">
        <v>1570000</v>
      </c>
      <c r="S14733">
        <v>46.919998</v>
      </c>
    </row>
    <row r="14734" spans="13:19" x14ac:dyDescent="0.25">
      <c r="M14734" s="36">
        <v>21040</v>
      </c>
      <c r="N14734">
        <v>46.900002000000001</v>
      </c>
      <c r="O14734">
        <v>46.900002000000001</v>
      </c>
      <c r="P14734">
        <v>46.900002000000001</v>
      </c>
      <c r="Q14734">
        <v>46.900002000000001</v>
      </c>
      <c r="R14734">
        <v>1690000</v>
      </c>
      <c r="S14734">
        <v>46.900002000000001</v>
      </c>
    </row>
    <row r="14735" spans="13:19" x14ac:dyDescent="0.25">
      <c r="M14735" s="36">
        <v>21039</v>
      </c>
      <c r="N14735">
        <v>47.029998999999997</v>
      </c>
      <c r="O14735">
        <v>47.029998999999997</v>
      </c>
      <c r="P14735">
        <v>47.029998999999997</v>
      </c>
      <c r="Q14735">
        <v>47.029998999999997</v>
      </c>
      <c r="R14735">
        <v>2460000</v>
      </c>
      <c r="S14735">
        <v>47.029998999999997</v>
      </c>
    </row>
    <row r="14736" spans="13:19" x14ac:dyDescent="0.25">
      <c r="M14736" s="36">
        <v>21038</v>
      </c>
      <c r="N14736">
        <v>46.669998</v>
      </c>
      <c r="O14736">
        <v>46.669998</v>
      </c>
      <c r="P14736">
        <v>46.669998</v>
      </c>
      <c r="Q14736">
        <v>46.669998</v>
      </c>
      <c r="R14736">
        <v>1910000</v>
      </c>
      <c r="S14736">
        <v>46.669998</v>
      </c>
    </row>
    <row r="14737" spans="13:19" x14ac:dyDescent="0.25">
      <c r="M14737" s="36">
        <v>21037</v>
      </c>
      <c r="N14737">
        <v>47.259998000000003</v>
      </c>
      <c r="O14737">
        <v>47.259998000000003</v>
      </c>
      <c r="P14737">
        <v>47.259998000000003</v>
      </c>
      <c r="Q14737">
        <v>47.259998000000003</v>
      </c>
      <c r="R14737">
        <v>1790000</v>
      </c>
      <c r="S14737">
        <v>47.259998000000003</v>
      </c>
    </row>
    <row r="14738" spans="13:19" x14ac:dyDescent="0.25">
      <c r="M14738" s="36">
        <v>21034</v>
      </c>
      <c r="N14738">
        <v>47.68</v>
      </c>
      <c r="O14738">
        <v>47.68</v>
      </c>
      <c r="P14738">
        <v>47.68</v>
      </c>
      <c r="Q14738">
        <v>47.68</v>
      </c>
      <c r="R14738">
        <v>1610000</v>
      </c>
      <c r="S14738">
        <v>47.68</v>
      </c>
    </row>
    <row r="14739" spans="13:19" x14ac:dyDescent="0.25">
      <c r="M14739" s="36">
        <v>21033</v>
      </c>
      <c r="N14739">
        <v>47.790000999999997</v>
      </c>
      <c r="O14739">
        <v>47.790000999999997</v>
      </c>
      <c r="P14739">
        <v>47.790000999999997</v>
      </c>
      <c r="Q14739">
        <v>47.790000999999997</v>
      </c>
      <c r="R14739">
        <v>1660000</v>
      </c>
      <c r="S14739">
        <v>47.790000999999997</v>
      </c>
    </row>
    <row r="14740" spans="13:19" x14ac:dyDescent="0.25">
      <c r="M14740" s="36">
        <v>21032</v>
      </c>
      <c r="N14740">
        <v>47.91</v>
      </c>
      <c r="O14740">
        <v>47.91</v>
      </c>
      <c r="P14740">
        <v>47.91</v>
      </c>
      <c r="Q14740">
        <v>47.91</v>
      </c>
      <c r="R14740">
        <v>1830000</v>
      </c>
      <c r="S14740">
        <v>47.91</v>
      </c>
    </row>
    <row r="14741" spans="13:19" x14ac:dyDescent="0.25">
      <c r="M14741" s="36">
        <v>21031</v>
      </c>
      <c r="N14741">
        <v>47.919998</v>
      </c>
      <c r="O14741">
        <v>47.919998</v>
      </c>
      <c r="P14741">
        <v>47.919998</v>
      </c>
      <c r="Q14741">
        <v>47.919998</v>
      </c>
      <c r="R14741">
        <v>1780000</v>
      </c>
      <c r="S14741">
        <v>47.919998</v>
      </c>
    </row>
    <row r="14742" spans="13:19" x14ac:dyDescent="0.25">
      <c r="M14742" s="36">
        <v>21030</v>
      </c>
      <c r="N14742">
        <v>47.919998</v>
      </c>
      <c r="O14742">
        <v>47.919998</v>
      </c>
      <c r="P14742">
        <v>47.919998</v>
      </c>
      <c r="Q14742">
        <v>47.919998</v>
      </c>
      <c r="R14742">
        <v>1990000</v>
      </c>
      <c r="S14742">
        <v>47.919998</v>
      </c>
    </row>
    <row r="14743" spans="13:19" x14ac:dyDescent="0.25">
      <c r="M14743" s="36">
        <v>21027</v>
      </c>
      <c r="N14743">
        <v>48.450001</v>
      </c>
      <c r="O14743">
        <v>48.450001</v>
      </c>
      <c r="P14743">
        <v>48.450001</v>
      </c>
      <c r="Q14743">
        <v>48.450001</v>
      </c>
      <c r="R14743">
        <v>1710000</v>
      </c>
      <c r="S14743">
        <v>48.450001</v>
      </c>
    </row>
    <row r="14744" spans="13:19" x14ac:dyDescent="0.25">
      <c r="M14744" s="36">
        <v>21026</v>
      </c>
      <c r="N14744">
        <v>48.610000999999997</v>
      </c>
      <c r="O14744">
        <v>48.610000999999997</v>
      </c>
      <c r="P14744">
        <v>48.610000999999997</v>
      </c>
      <c r="Q14744">
        <v>48.610000999999997</v>
      </c>
      <c r="R14744">
        <v>1800000</v>
      </c>
      <c r="S14744">
        <v>48.610000999999997</v>
      </c>
    </row>
    <row r="14745" spans="13:19" x14ac:dyDescent="0.25">
      <c r="M14745" s="36">
        <v>21025</v>
      </c>
      <c r="N14745">
        <v>48.610000999999997</v>
      </c>
      <c r="O14745">
        <v>48.610000999999997</v>
      </c>
      <c r="P14745">
        <v>48.610000999999997</v>
      </c>
      <c r="Q14745">
        <v>48.610000999999997</v>
      </c>
      <c r="R14745">
        <v>1730000</v>
      </c>
      <c r="S14745">
        <v>48.610000999999997</v>
      </c>
    </row>
    <row r="14746" spans="13:19" x14ac:dyDescent="0.25">
      <c r="M14746" s="36">
        <v>21024</v>
      </c>
      <c r="N14746">
        <v>48.560001</v>
      </c>
      <c r="O14746">
        <v>48.560001</v>
      </c>
      <c r="P14746">
        <v>48.560001</v>
      </c>
      <c r="Q14746">
        <v>48.560001</v>
      </c>
      <c r="R14746">
        <v>1840000</v>
      </c>
      <c r="S14746">
        <v>48.560001</v>
      </c>
    </row>
    <row r="14747" spans="13:19" x14ac:dyDescent="0.25">
      <c r="M14747" s="36">
        <v>21023</v>
      </c>
      <c r="N14747">
        <v>48.470001000000003</v>
      </c>
      <c r="O14747">
        <v>48.470001000000003</v>
      </c>
      <c r="P14747">
        <v>48.470001000000003</v>
      </c>
      <c r="Q14747">
        <v>48.470001000000003</v>
      </c>
      <c r="R14747">
        <v>1950000</v>
      </c>
      <c r="S14747">
        <v>48.470001000000003</v>
      </c>
    </row>
    <row r="14748" spans="13:19" x14ac:dyDescent="0.25">
      <c r="M14748" s="36">
        <v>21020</v>
      </c>
      <c r="N14748">
        <v>48.580002</v>
      </c>
      <c r="O14748">
        <v>48.580002</v>
      </c>
      <c r="P14748">
        <v>48.580002</v>
      </c>
      <c r="Q14748">
        <v>48.580002</v>
      </c>
      <c r="R14748">
        <v>1930000</v>
      </c>
      <c r="S14748">
        <v>48.580002</v>
      </c>
    </row>
    <row r="14749" spans="13:19" x14ac:dyDescent="0.25">
      <c r="M14749" s="36">
        <v>21019</v>
      </c>
      <c r="N14749">
        <v>48.529998999999997</v>
      </c>
      <c r="O14749">
        <v>48.529998999999997</v>
      </c>
      <c r="P14749">
        <v>48.529998999999997</v>
      </c>
      <c r="Q14749">
        <v>48.529998999999997</v>
      </c>
      <c r="R14749">
        <v>2130000</v>
      </c>
      <c r="S14749">
        <v>48.529998999999997</v>
      </c>
    </row>
    <row r="14750" spans="13:19" x14ac:dyDescent="0.25">
      <c r="M14750" s="36">
        <v>21018</v>
      </c>
      <c r="N14750">
        <v>48.580002</v>
      </c>
      <c r="O14750">
        <v>48.580002</v>
      </c>
      <c r="P14750">
        <v>48.580002</v>
      </c>
      <c r="Q14750">
        <v>48.580002</v>
      </c>
      <c r="R14750">
        <v>2060000</v>
      </c>
      <c r="S14750">
        <v>48.580002</v>
      </c>
    </row>
    <row r="14751" spans="13:19" x14ac:dyDescent="0.25">
      <c r="M14751" s="36">
        <v>21017</v>
      </c>
      <c r="N14751">
        <v>48.880001</v>
      </c>
      <c r="O14751">
        <v>48.880001</v>
      </c>
      <c r="P14751">
        <v>48.880001</v>
      </c>
      <c r="Q14751">
        <v>48.880001</v>
      </c>
      <c r="R14751">
        <v>2510000</v>
      </c>
      <c r="S14751">
        <v>48.880001</v>
      </c>
    </row>
    <row r="14752" spans="13:19" x14ac:dyDescent="0.25">
      <c r="M14752" s="36">
        <v>21016</v>
      </c>
      <c r="N14752">
        <v>49.130001</v>
      </c>
      <c r="O14752">
        <v>49.130001</v>
      </c>
      <c r="P14752">
        <v>49.130001</v>
      </c>
      <c r="Q14752">
        <v>49.130001</v>
      </c>
      <c r="R14752">
        <v>2480000</v>
      </c>
      <c r="S14752">
        <v>49.130001</v>
      </c>
    </row>
    <row r="14753" spans="13:19" x14ac:dyDescent="0.25">
      <c r="M14753" s="36">
        <v>21013</v>
      </c>
      <c r="N14753">
        <v>49.080002</v>
      </c>
      <c r="O14753">
        <v>49.080002</v>
      </c>
      <c r="P14753">
        <v>49.080002</v>
      </c>
      <c r="Q14753">
        <v>49.080002</v>
      </c>
      <c r="R14753">
        <v>2240000</v>
      </c>
      <c r="S14753">
        <v>49.080002</v>
      </c>
    </row>
    <row r="14754" spans="13:19" x14ac:dyDescent="0.25">
      <c r="M14754" s="36">
        <v>21012</v>
      </c>
      <c r="N14754">
        <v>48.860000999999997</v>
      </c>
      <c r="O14754">
        <v>48.860000999999997</v>
      </c>
      <c r="P14754">
        <v>48.860000999999997</v>
      </c>
      <c r="Q14754">
        <v>48.860000999999997</v>
      </c>
      <c r="R14754">
        <v>2830000</v>
      </c>
      <c r="S14754">
        <v>48.860000999999997</v>
      </c>
    </row>
    <row r="14755" spans="13:19" x14ac:dyDescent="0.25">
      <c r="M14755" s="36">
        <v>21011</v>
      </c>
      <c r="N14755">
        <v>49</v>
      </c>
      <c r="O14755">
        <v>49</v>
      </c>
      <c r="P14755">
        <v>49</v>
      </c>
      <c r="Q14755">
        <v>49</v>
      </c>
      <c r="R14755">
        <v>2880000</v>
      </c>
      <c r="S14755">
        <v>49</v>
      </c>
    </row>
    <row r="14756" spans="13:19" x14ac:dyDescent="0.25">
      <c r="M14756" s="36">
        <v>21010</v>
      </c>
      <c r="N14756">
        <v>48.900002000000001</v>
      </c>
      <c r="O14756">
        <v>48.900002000000001</v>
      </c>
      <c r="P14756">
        <v>48.900002000000001</v>
      </c>
      <c r="Q14756">
        <v>48.900002000000001</v>
      </c>
      <c r="R14756">
        <v>2450000</v>
      </c>
      <c r="S14756">
        <v>48.900002000000001</v>
      </c>
    </row>
    <row r="14757" spans="13:19" x14ac:dyDescent="0.25">
      <c r="M14757" s="36">
        <v>21009</v>
      </c>
      <c r="N14757">
        <v>48.900002000000001</v>
      </c>
      <c r="O14757">
        <v>48.900002000000001</v>
      </c>
      <c r="P14757">
        <v>48.900002000000001</v>
      </c>
      <c r="Q14757">
        <v>48.900002000000001</v>
      </c>
      <c r="R14757">
        <v>2840000</v>
      </c>
      <c r="S14757">
        <v>48.900002000000001</v>
      </c>
    </row>
    <row r="14758" spans="13:19" x14ac:dyDescent="0.25">
      <c r="M14758" s="36">
        <v>21006</v>
      </c>
      <c r="N14758">
        <v>48.689999</v>
      </c>
      <c r="O14758">
        <v>48.689999</v>
      </c>
      <c r="P14758">
        <v>48.689999</v>
      </c>
      <c r="Q14758">
        <v>48.689999</v>
      </c>
      <c r="R14758">
        <v>2240000</v>
      </c>
      <c r="S14758">
        <v>48.689999</v>
      </c>
    </row>
    <row r="14759" spans="13:19" x14ac:dyDescent="0.25">
      <c r="M14759" s="36">
        <v>21004</v>
      </c>
      <c r="N14759">
        <v>48.459999000000003</v>
      </c>
      <c r="O14759">
        <v>48.459999000000003</v>
      </c>
      <c r="P14759">
        <v>48.459999000000003</v>
      </c>
      <c r="Q14759">
        <v>48.459999000000003</v>
      </c>
      <c r="R14759">
        <v>2720000</v>
      </c>
      <c r="S14759">
        <v>48.459999000000003</v>
      </c>
    </row>
    <row r="14760" spans="13:19" x14ac:dyDescent="0.25">
      <c r="M14760" s="36">
        <v>21003</v>
      </c>
      <c r="N14760">
        <v>47.900002000000001</v>
      </c>
      <c r="O14760">
        <v>47.900002000000001</v>
      </c>
      <c r="P14760">
        <v>47.900002000000001</v>
      </c>
      <c r="Q14760">
        <v>47.900002000000001</v>
      </c>
      <c r="R14760">
        <v>2450000</v>
      </c>
      <c r="S14760">
        <v>47.900002000000001</v>
      </c>
    </row>
    <row r="14761" spans="13:19" x14ac:dyDescent="0.25">
      <c r="M14761" s="36">
        <v>21002</v>
      </c>
      <c r="N14761">
        <v>47.43</v>
      </c>
      <c r="O14761">
        <v>47.43</v>
      </c>
      <c r="P14761">
        <v>47.43</v>
      </c>
      <c r="Q14761">
        <v>47.43</v>
      </c>
      <c r="R14761">
        <v>1840000</v>
      </c>
      <c r="S14761">
        <v>47.43</v>
      </c>
    </row>
    <row r="14762" spans="13:19" x14ac:dyDescent="0.25">
      <c r="M14762" s="36">
        <v>20999</v>
      </c>
      <c r="N14762">
        <v>47.369999</v>
      </c>
      <c r="O14762">
        <v>47.369999</v>
      </c>
      <c r="P14762">
        <v>47.369999</v>
      </c>
      <c r="Q14762">
        <v>47.369999</v>
      </c>
      <c r="R14762">
        <v>1770000</v>
      </c>
      <c r="S14762">
        <v>47.369999</v>
      </c>
    </row>
    <row r="14763" spans="13:19" x14ac:dyDescent="0.25">
      <c r="M14763" s="36">
        <v>20998</v>
      </c>
      <c r="N14763">
        <v>47.259998000000003</v>
      </c>
      <c r="O14763">
        <v>47.259998000000003</v>
      </c>
      <c r="P14763">
        <v>47.259998000000003</v>
      </c>
      <c r="Q14763">
        <v>47.259998000000003</v>
      </c>
      <c r="R14763">
        <v>1800000</v>
      </c>
      <c r="S14763">
        <v>47.259998000000003</v>
      </c>
    </row>
    <row r="14764" spans="13:19" x14ac:dyDescent="0.25">
      <c r="M14764" s="36">
        <v>20997</v>
      </c>
      <c r="N14764">
        <v>47.09</v>
      </c>
      <c r="O14764">
        <v>47.09</v>
      </c>
      <c r="P14764">
        <v>47.09</v>
      </c>
      <c r="Q14764">
        <v>47.09</v>
      </c>
      <c r="R14764">
        <v>1870000</v>
      </c>
      <c r="S14764">
        <v>47.09</v>
      </c>
    </row>
    <row r="14765" spans="13:19" x14ac:dyDescent="0.25">
      <c r="M14765" s="36">
        <v>20996</v>
      </c>
      <c r="N14765">
        <v>47.150002000000001</v>
      </c>
      <c r="O14765">
        <v>47.150002000000001</v>
      </c>
      <c r="P14765">
        <v>47.150002000000001</v>
      </c>
      <c r="Q14765">
        <v>47.150002000000001</v>
      </c>
      <c r="R14765">
        <v>2000000</v>
      </c>
      <c r="S14765">
        <v>47.150002000000001</v>
      </c>
    </row>
    <row r="14766" spans="13:19" x14ac:dyDescent="0.25">
      <c r="M14766" s="36">
        <v>20995</v>
      </c>
      <c r="N14766">
        <v>46.779998999999997</v>
      </c>
      <c r="O14766">
        <v>46.779998999999997</v>
      </c>
      <c r="P14766">
        <v>46.779998999999997</v>
      </c>
      <c r="Q14766">
        <v>46.779998999999997</v>
      </c>
      <c r="R14766">
        <v>2040000</v>
      </c>
      <c r="S14766">
        <v>46.779998999999997</v>
      </c>
    </row>
    <row r="14767" spans="13:19" x14ac:dyDescent="0.25">
      <c r="M14767" s="36">
        <v>20992</v>
      </c>
      <c r="N14767">
        <v>47.150002000000001</v>
      </c>
      <c r="O14767">
        <v>47.150002000000001</v>
      </c>
      <c r="P14767">
        <v>47.150002000000001</v>
      </c>
      <c r="Q14767">
        <v>47.150002000000001</v>
      </c>
      <c r="R14767">
        <v>1970000</v>
      </c>
      <c r="S14767">
        <v>47.150002000000001</v>
      </c>
    </row>
    <row r="14768" spans="13:19" x14ac:dyDescent="0.25">
      <c r="M14768" s="36">
        <v>20991</v>
      </c>
      <c r="N14768">
        <v>47.43</v>
      </c>
      <c r="O14768">
        <v>47.43</v>
      </c>
      <c r="P14768">
        <v>47.43</v>
      </c>
      <c r="Q14768">
        <v>47.43</v>
      </c>
      <c r="R14768">
        <v>2050000</v>
      </c>
      <c r="S14768">
        <v>47.43</v>
      </c>
    </row>
    <row r="14769" spans="13:19" x14ac:dyDescent="0.25">
      <c r="M14769" s="36">
        <v>20990</v>
      </c>
      <c r="N14769">
        <v>47.720001000000003</v>
      </c>
      <c r="O14769">
        <v>47.720001000000003</v>
      </c>
      <c r="P14769">
        <v>47.720001000000003</v>
      </c>
      <c r="Q14769">
        <v>47.720001000000003</v>
      </c>
      <c r="R14769">
        <v>2220000</v>
      </c>
      <c r="S14769">
        <v>47.720001000000003</v>
      </c>
    </row>
    <row r="14770" spans="13:19" x14ac:dyDescent="0.25">
      <c r="M14770" s="36">
        <v>20989</v>
      </c>
      <c r="N14770">
        <v>48.040000999999997</v>
      </c>
      <c r="O14770">
        <v>48.040000999999997</v>
      </c>
      <c r="P14770">
        <v>48.040000999999997</v>
      </c>
      <c r="Q14770">
        <v>48.040000999999997</v>
      </c>
      <c r="R14770">
        <v>2440000</v>
      </c>
      <c r="S14770">
        <v>48.040000999999997</v>
      </c>
    </row>
    <row r="14771" spans="13:19" x14ac:dyDescent="0.25">
      <c r="M14771" s="36">
        <v>20988</v>
      </c>
      <c r="N14771">
        <v>48.240001999999997</v>
      </c>
      <c r="O14771">
        <v>48.240001999999997</v>
      </c>
      <c r="P14771">
        <v>48.240001999999997</v>
      </c>
      <c r="Q14771">
        <v>48.240001999999997</v>
      </c>
      <c r="R14771">
        <v>2220000</v>
      </c>
      <c r="S14771">
        <v>48.240001999999997</v>
      </c>
    </row>
    <row r="14772" spans="13:19" x14ac:dyDescent="0.25">
      <c r="M14772" s="36">
        <v>20985</v>
      </c>
      <c r="N14772">
        <v>48.150002000000001</v>
      </c>
      <c r="O14772">
        <v>48.150002000000001</v>
      </c>
      <c r="P14772">
        <v>48.150002000000001</v>
      </c>
      <c r="Q14772">
        <v>48.150002000000001</v>
      </c>
      <c r="R14772">
        <v>2090000</v>
      </c>
      <c r="S14772">
        <v>48.150002000000001</v>
      </c>
    </row>
    <row r="14773" spans="13:19" x14ac:dyDescent="0.25">
      <c r="M14773" s="36">
        <v>20984</v>
      </c>
      <c r="N14773">
        <v>48.139999000000003</v>
      </c>
      <c r="O14773">
        <v>48.139999000000003</v>
      </c>
      <c r="P14773">
        <v>48.139999000000003</v>
      </c>
      <c r="Q14773">
        <v>48.139999000000003</v>
      </c>
      <c r="R14773">
        <v>2630000</v>
      </c>
      <c r="S14773">
        <v>48.139999000000003</v>
      </c>
    </row>
    <row r="14774" spans="13:19" x14ac:dyDescent="0.25">
      <c r="M14774" s="36">
        <v>20983</v>
      </c>
      <c r="N14774">
        <v>48.049999</v>
      </c>
      <c r="O14774">
        <v>48.049999</v>
      </c>
      <c r="P14774">
        <v>48.049999</v>
      </c>
      <c r="Q14774">
        <v>48.049999</v>
      </c>
      <c r="R14774">
        <v>2600000</v>
      </c>
      <c r="S14774">
        <v>48.049999</v>
      </c>
    </row>
    <row r="14775" spans="13:19" x14ac:dyDescent="0.25">
      <c r="M14775" s="36">
        <v>20982</v>
      </c>
      <c r="N14775">
        <v>47.939999</v>
      </c>
      <c r="O14775">
        <v>47.939999</v>
      </c>
      <c r="P14775">
        <v>47.939999</v>
      </c>
      <c r="Q14775">
        <v>47.939999</v>
      </c>
      <c r="R14775">
        <v>2850000</v>
      </c>
      <c r="S14775">
        <v>47.939999</v>
      </c>
    </row>
    <row r="14776" spans="13:19" x14ac:dyDescent="0.25">
      <c r="M14776" s="36">
        <v>20981</v>
      </c>
      <c r="N14776">
        <v>47.900002000000001</v>
      </c>
      <c r="O14776">
        <v>47.900002000000001</v>
      </c>
      <c r="P14776">
        <v>47.900002000000001</v>
      </c>
      <c r="Q14776">
        <v>47.900002000000001</v>
      </c>
      <c r="R14776">
        <v>2050000</v>
      </c>
      <c r="S14776">
        <v>47.900002000000001</v>
      </c>
    </row>
    <row r="14777" spans="13:19" x14ac:dyDescent="0.25">
      <c r="M14777" s="36">
        <v>20978</v>
      </c>
      <c r="N14777">
        <v>47.849997999999999</v>
      </c>
      <c r="O14777">
        <v>47.849997999999999</v>
      </c>
      <c r="P14777">
        <v>47.849997999999999</v>
      </c>
      <c r="Q14777">
        <v>47.849997999999999</v>
      </c>
      <c r="R14777">
        <v>2380000</v>
      </c>
      <c r="S14777">
        <v>47.849997999999999</v>
      </c>
    </row>
    <row r="14778" spans="13:19" x14ac:dyDescent="0.25">
      <c r="M14778" s="36">
        <v>20977</v>
      </c>
      <c r="N14778">
        <v>47.799999</v>
      </c>
      <c r="O14778">
        <v>47.799999</v>
      </c>
      <c r="P14778">
        <v>47.799999</v>
      </c>
      <c r="Q14778">
        <v>47.799999</v>
      </c>
      <c r="R14778">
        <v>2300000</v>
      </c>
      <c r="S14778">
        <v>47.799999</v>
      </c>
    </row>
    <row r="14779" spans="13:19" x14ac:dyDescent="0.25">
      <c r="M14779" s="36">
        <v>20976</v>
      </c>
      <c r="N14779">
        <v>47.27</v>
      </c>
      <c r="O14779">
        <v>47.27</v>
      </c>
      <c r="P14779">
        <v>47.27</v>
      </c>
      <c r="Q14779">
        <v>47.27</v>
      </c>
      <c r="R14779">
        <v>1940000</v>
      </c>
      <c r="S14779">
        <v>47.27</v>
      </c>
    </row>
    <row r="14780" spans="13:19" x14ac:dyDescent="0.25">
      <c r="M14780" s="36">
        <v>20975</v>
      </c>
      <c r="N14780">
        <v>47.279998999999997</v>
      </c>
      <c r="O14780">
        <v>47.279998999999997</v>
      </c>
      <c r="P14780">
        <v>47.279998999999997</v>
      </c>
      <c r="Q14780">
        <v>47.279998999999997</v>
      </c>
      <c r="R14780">
        <v>2200000</v>
      </c>
      <c r="S14780">
        <v>47.279998999999997</v>
      </c>
    </row>
    <row r="14781" spans="13:19" x14ac:dyDescent="0.25">
      <c r="M14781" s="36">
        <v>20974</v>
      </c>
      <c r="N14781">
        <v>47.369999</v>
      </c>
      <c r="O14781">
        <v>47.369999</v>
      </c>
      <c r="P14781">
        <v>47.369999</v>
      </c>
      <c r="Q14781">
        <v>47.369999</v>
      </c>
      <c r="R14781">
        <v>2050000</v>
      </c>
      <c r="S14781">
        <v>47.369999</v>
      </c>
    </row>
    <row r="14782" spans="13:19" x14ac:dyDescent="0.25">
      <c r="M14782" s="36">
        <v>20971</v>
      </c>
      <c r="N14782">
        <v>47.43</v>
      </c>
      <c r="O14782">
        <v>47.43</v>
      </c>
      <c r="P14782">
        <v>47.43</v>
      </c>
      <c r="Q14782">
        <v>47.43</v>
      </c>
      <c r="R14782">
        <v>2050000</v>
      </c>
      <c r="S14782">
        <v>47.43</v>
      </c>
    </row>
    <row r="14783" spans="13:19" x14ac:dyDescent="0.25">
      <c r="M14783" s="36">
        <v>20969</v>
      </c>
      <c r="N14783">
        <v>47.110000999999997</v>
      </c>
      <c r="O14783">
        <v>47.110000999999997</v>
      </c>
      <c r="P14783">
        <v>47.110000999999997</v>
      </c>
      <c r="Q14783">
        <v>47.110000999999997</v>
      </c>
      <c r="R14783">
        <v>2270000</v>
      </c>
      <c r="S14783">
        <v>47.110000999999997</v>
      </c>
    </row>
    <row r="14784" spans="13:19" x14ac:dyDescent="0.25">
      <c r="M14784" s="36">
        <v>20968</v>
      </c>
      <c r="N14784">
        <v>46.689999</v>
      </c>
      <c r="O14784">
        <v>46.689999</v>
      </c>
      <c r="P14784">
        <v>46.689999</v>
      </c>
      <c r="Q14784">
        <v>46.689999</v>
      </c>
      <c r="R14784">
        <v>2070000</v>
      </c>
      <c r="S14784">
        <v>46.689999</v>
      </c>
    </row>
    <row r="14785" spans="13:19" x14ac:dyDescent="0.25">
      <c r="M14785" s="36">
        <v>20967</v>
      </c>
      <c r="N14785">
        <v>46.779998999999997</v>
      </c>
      <c r="O14785">
        <v>46.779998999999997</v>
      </c>
      <c r="P14785">
        <v>46.779998999999997</v>
      </c>
      <c r="Q14785">
        <v>46.779998999999997</v>
      </c>
      <c r="R14785">
        <v>2290000</v>
      </c>
      <c r="S14785">
        <v>46.779998999999997</v>
      </c>
    </row>
    <row r="14786" spans="13:19" x14ac:dyDescent="0.25">
      <c r="M14786" s="36">
        <v>20964</v>
      </c>
      <c r="N14786">
        <v>47.209999000000003</v>
      </c>
      <c r="O14786">
        <v>47.209999000000003</v>
      </c>
      <c r="P14786">
        <v>47.209999000000003</v>
      </c>
      <c r="Q14786">
        <v>47.209999000000003</v>
      </c>
      <c r="R14786">
        <v>2340000</v>
      </c>
      <c r="S14786">
        <v>47.209999000000003</v>
      </c>
    </row>
    <row r="14787" spans="13:19" x14ac:dyDescent="0.25">
      <c r="M14787" s="36">
        <v>20963</v>
      </c>
      <c r="N14787">
        <v>47.150002000000001</v>
      </c>
      <c r="O14787">
        <v>47.150002000000001</v>
      </c>
      <c r="P14787">
        <v>47.150002000000001</v>
      </c>
      <c r="Q14787">
        <v>47.150002000000001</v>
      </c>
      <c r="R14787">
        <v>2110000</v>
      </c>
      <c r="S14787">
        <v>47.150002000000001</v>
      </c>
    </row>
    <row r="14788" spans="13:19" x14ac:dyDescent="0.25">
      <c r="M14788" s="36">
        <v>20962</v>
      </c>
      <c r="N14788">
        <v>47.139999000000003</v>
      </c>
      <c r="O14788">
        <v>47.139999000000003</v>
      </c>
      <c r="P14788">
        <v>47.139999000000003</v>
      </c>
      <c r="Q14788">
        <v>47.139999000000003</v>
      </c>
      <c r="R14788">
        <v>2060000</v>
      </c>
      <c r="S14788">
        <v>47.139999000000003</v>
      </c>
    </row>
    <row r="14789" spans="13:19" x14ac:dyDescent="0.25">
      <c r="M14789" s="36">
        <v>20961</v>
      </c>
      <c r="N14789">
        <v>47.330002</v>
      </c>
      <c r="O14789">
        <v>47.330002</v>
      </c>
      <c r="P14789">
        <v>47.330002</v>
      </c>
      <c r="Q14789">
        <v>47.330002</v>
      </c>
      <c r="R14789">
        <v>2370000</v>
      </c>
      <c r="S14789">
        <v>47.330002</v>
      </c>
    </row>
    <row r="14790" spans="13:19" x14ac:dyDescent="0.25">
      <c r="M14790" s="36">
        <v>20960</v>
      </c>
      <c r="N14790">
        <v>47.349997999999999</v>
      </c>
      <c r="O14790">
        <v>47.349997999999999</v>
      </c>
      <c r="P14790">
        <v>47.349997999999999</v>
      </c>
      <c r="Q14790">
        <v>47.349997999999999</v>
      </c>
      <c r="R14790">
        <v>2300000</v>
      </c>
      <c r="S14790">
        <v>47.349997999999999</v>
      </c>
    </row>
    <row r="14791" spans="13:19" x14ac:dyDescent="0.25">
      <c r="M14791" s="36">
        <v>20957</v>
      </c>
      <c r="N14791">
        <v>47.150002000000001</v>
      </c>
      <c r="O14791">
        <v>47.150002000000001</v>
      </c>
      <c r="P14791">
        <v>47.150002000000001</v>
      </c>
      <c r="Q14791">
        <v>47.150002000000001</v>
      </c>
      <c r="R14791">
        <v>2510000</v>
      </c>
      <c r="S14791">
        <v>47.150002000000001</v>
      </c>
    </row>
    <row r="14792" spans="13:19" x14ac:dyDescent="0.25">
      <c r="M14792" s="36">
        <v>20956</v>
      </c>
      <c r="N14792">
        <v>47.02</v>
      </c>
      <c r="O14792">
        <v>47.02</v>
      </c>
      <c r="P14792">
        <v>47.02</v>
      </c>
      <c r="Q14792">
        <v>47.02</v>
      </c>
      <c r="R14792">
        <v>2690000</v>
      </c>
      <c r="S14792">
        <v>47.02</v>
      </c>
    </row>
    <row r="14793" spans="13:19" x14ac:dyDescent="0.25">
      <c r="M14793" s="36">
        <v>20955</v>
      </c>
      <c r="N14793">
        <v>46.830002</v>
      </c>
      <c r="O14793">
        <v>46.830002</v>
      </c>
      <c r="P14793">
        <v>46.830002</v>
      </c>
      <c r="Q14793">
        <v>46.830002</v>
      </c>
      <c r="R14793">
        <v>2590000</v>
      </c>
      <c r="S14793">
        <v>46.830002</v>
      </c>
    </row>
    <row r="14794" spans="13:19" x14ac:dyDescent="0.25">
      <c r="M14794" s="36">
        <v>20954</v>
      </c>
      <c r="N14794">
        <v>46.669998</v>
      </c>
      <c r="O14794">
        <v>46.669998</v>
      </c>
      <c r="P14794">
        <v>46.669998</v>
      </c>
      <c r="Q14794">
        <v>46.669998</v>
      </c>
      <c r="R14794">
        <v>2580000</v>
      </c>
      <c r="S14794">
        <v>46.669998</v>
      </c>
    </row>
    <row r="14795" spans="13:19" x14ac:dyDescent="0.25">
      <c r="M14795" s="36">
        <v>20953</v>
      </c>
      <c r="N14795">
        <v>46.880001</v>
      </c>
      <c r="O14795">
        <v>46.880001</v>
      </c>
      <c r="P14795">
        <v>46.880001</v>
      </c>
      <c r="Q14795">
        <v>46.880001</v>
      </c>
      <c r="R14795">
        <v>2720000</v>
      </c>
      <c r="S14795">
        <v>46.880001</v>
      </c>
    </row>
    <row r="14796" spans="13:19" x14ac:dyDescent="0.25">
      <c r="M14796" s="36">
        <v>20950</v>
      </c>
      <c r="N14796">
        <v>46.59</v>
      </c>
      <c r="O14796">
        <v>46.59</v>
      </c>
      <c r="P14796">
        <v>46.59</v>
      </c>
      <c r="Q14796">
        <v>46.59</v>
      </c>
      <c r="R14796">
        <v>2430000</v>
      </c>
      <c r="S14796">
        <v>46.59</v>
      </c>
    </row>
    <row r="14797" spans="13:19" x14ac:dyDescent="0.25">
      <c r="M14797" s="36">
        <v>20949</v>
      </c>
      <c r="N14797">
        <v>46.360000999999997</v>
      </c>
      <c r="O14797">
        <v>46.360000999999997</v>
      </c>
      <c r="P14797">
        <v>46.360000999999997</v>
      </c>
      <c r="Q14797">
        <v>46.360000999999997</v>
      </c>
      <c r="R14797">
        <v>2520000</v>
      </c>
      <c r="S14797">
        <v>46.360000999999997</v>
      </c>
    </row>
    <row r="14798" spans="13:19" x14ac:dyDescent="0.25">
      <c r="M14798" s="36">
        <v>20948</v>
      </c>
      <c r="N14798">
        <v>46.310001</v>
      </c>
      <c r="O14798">
        <v>46.310001</v>
      </c>
      <c r="P14798">
        <v>46.310001</v>
      </c>
      <c r="Q14798">
        <v>46.310001</v>
      </c>
      <c r="R14798">
        <v>2590000</v>
      </c>
      <c r="S14798">
        <v>46.310001</v>
      </c>
    </row>
    <row r="14799" spans="13:19" x14ac:dyDescent="0.25">
      <c r="M14799" s="36">
        <v>20947</v>
      </c>
      <c r="N14799">
        <v>46.130001</v>
      </c>
      <c r="O14799">
        <v>46.130001</v>
      </c>
      <c r="P14799">
        <v>46.130001</v>
      </c>
      <c r="Q14799">
        <v>46.130001</v>
      </c>
      <c r="R14799">
        <v>2300000</v>
      </c>
      <c r="S14799">
        <v>46.130001</v>
      </c>
    </row>
    <row r="14800" spans="13:19" x14ac:dyDescent="0.25">
      <c r="M14800" s="36">
        <v>20946</v>
      </c>
      <c r="N14800">
        <v>46.27</v>
      </c>
      <c r="O14800">
        <v>46.27</v>
      </c>
      <c r="P14800">
        <v>46.27</v>
      </c>
      <c r="Q14800">
        <v>46.27</v>
      </c>
      <c r="R14800">
        <v>2210000</v>
      </c>
      <c r="S14800">
        <v>46.27</v>
      </c>
    </row>
    <row r="14801" spans="13:19" x14ac:dyDescent="0.25">
      <c r="M14801" s="36">
        <v>20943</v>
      </c>
      <c r="N14801">
        <v>46.34</v>
      </c>
      <c r="O14801">
        <v>46.34</v>
      </c>
      <c r="P14801">
        <v>46.34</v>
      </c>
      <c r="Q14801">
        <v>46.34</v>
      </c>
      <c r="R14801">
        <v>2390000</v>
      </c>
      <c r="S14801">
        <v>46.34</v>
      </c>
    </row>
    <row r="14802" spans="13:19" x14ac:dyDescent="0.25">
      <c r="M14802" s="36">
        <v>20942</v>
      </c>
      <c r="N14802">
        <v>46.389999000000003</v>
      </c>
      <c r="O14802">
        <v>46.389999000000003</v>
      </c>
      <c r="P14802">
        <v>46.389999000000003</v>
      </c>
      <c r="Q14802">
        <v>46.389999000000003</v>
      </c>
      <c r="R14802">
        <v>2860000</v>
      </c>
      <c r="S14802">
        <v>46.389999000000003</v>
      </c>
    </row>
    <row r="14803" spans="13:19" x14ac:dyDescent="0.25">
      <c r="M14803" s="36">
        <v>20941</v>
      </c>
      <c r="N14803">
        <v>46.02</v>
      </c>
      <c r="O14803">
        <v>46.02</v>
      </c>
      <c r="P14803">
        <v>46.02</v>
      </c>
      <c r="Q14803">
        <v>46.02</v>
      </c>
      <c r="R14803">
        <v>2310000</v>
      </c>
      <c r="S14803">
        <v>46.02</v>
      </c>
    </row>
    <row r="14804" spans="13:19" x14ac:dyDescent="0.25">
      <c r="M14804" s="36">
        <v>20940</v>
      </c>
      <c r="N14804">
        <v>45.740001999999997</v>
      </c>
      <c r="O14804">
        <v>45.740001999999997</v>
      </c>
      <c r="P14804">
        <v>45.740001999999997</v>
      </c>
      <c r="Q14804">
        <v>45.740001999999997</v>
      </c>
      <c r="R14804">
        <v>2200000</v>
      </c>
      <c r="S14804">
        <v>45.740001999999997</v>
      </c>
    </row>
    <row r="14805" spans="13:19" x14ac:dyDescent="0.25">
      <c r="M14805" s="36">
        <v>20939</v>
      </c>
      <c r="N14805">
        <v>45.73</v>
      </c>
      <c r="O14805">
        <v>45.73</v>
      </c>
      <c r="P14805">
        <v>45.73</v>
      </c>
      <c r="Q14805">
        <v>45.73</v>
      </c>
      <c r="R14805">
        <v>2290000</v>
      </c>
      <c r="S14805">
        <v>45.73</v>
      </c>
    </row>
    <row r="14806" spans="13:19" x14ac:dyDescent="0.25">
      <c r="M14806" s="36">
        <v>20936</v>
      </c>
      <c r="N14806">
        <v>45.5</v>
      </c>
      <c r="O14806">
        <v>45.5</v>
      </c>
      <c r="P14806">
        <v>45.5</v>
      </c>
      <c r="Q14806">
        <v>45.5</v>
      </c>
      <c r="R14806">
        <v>2380000</v>
      </c>
      <c r="S14806">
        <v>45.5</v>
      </c>
    </row>
    <row r="14807" spans="13:19" x14ac:dyDescent="0.25">
      <c r="M14807" s="36">
        <v>20935</v>
      </c>
      <c r="N14807">
        <v>45.560001</v>
      </c>
      <c r="O14807">
        <v>45.560001</v>
      </c>
      <c r="P14807">
        <v>45.560001</v>
      </c>
      <c r="Q14807">
        <v>45.560001</v>
      </c>
      <c r="R14807">
        <v>2640000</v>
      </c>
      <c r="S14807">
        <v>45.560001</v>
      </c>
    </row>
    <row r="14808" spans="13:19" x14ac:dyDescent="0.25">
      <c r="M14808" s="36">
        <v>20934</v>
      </c>
      <c r="N14808">
        <v>45.720001000000003</v>
      </c>
      <c r="O14808">
        <v>45.720001000000003</v>
      </c>
      <c r="P14808">
        <v>45.720001000000003</v>
      </c>
      <c r="Q14808">
        <v>45.720001000000003</v>
      </c>
      <c r="R14808">
        <v>2990000</v>
      </c>
      <c r="S14808">
        <v>45.720001000000003</v>
      </c>
    </row>
    <row r="14809" spans="13:19" x14ac:dyDescent="0.25">
      <c r="M14809" s="36">
        <v>20933</v>
      </c>
      <c r="N14809">
        <v>45.650002000000001</v>
      </c>
      <c r="O14809">
        <v>45.650002000000001</v>
      </c>
      <c r="P14809">
        <v>45.650002000000001</v>
      </c>
      <c r="Q14809">
        <v>45.650002000000001</v>
      </c>
      <c r="R14809">
        <v>2840000</v>
      </c>
      <c r="S14809">
        <v>45.650002000000001</v>
      </c>
    </row>
    <row r="14810" spans="13:19" x14ac:dyDescent="0.25">
      <c r="M14810" s="36">
        <v>20932</v>
      </c>
      <c r="N14810">
        <v>45.48</v>
      </c>
      <c r="O14810">
        <v>45.48</v>
      </c>
      <c r="P14810">
        <v>45.48</v>
      </c>
      <c r="Q14810">
        <v>45.48</v>
      </c>
      <c r="R14810">
        <v>2560000</v>
      </c>
      <c r="S14810">
        <v>45.48</v>
      </c>
    </row>
    <row r="14811" spans="13:19" x14ac:dyDescent="0.25">
      <c r="M14811" s="36">
        <v>20928</v>
      </c>
      <c r="N14811">
        <v>45.41</v>
      </c>
      <c r="O14811">
        <v>45.41</v>
      </c>
      <c r="P14811">
        <v>45.41</v>
      </c>
      <c r="Q14811">
        <v>45.41</v>
      </c>
      <c r="R14811">
        <v>2480000</v>
      </c>
      <c r="S14811">
        <v>45.41</v>
      </c>
    </row>
    <row r="14812" spans="13:19" x14ac:dyDescent="0.25">
      <c r="M14812" s="36">
        <v>20927</v>
      </c>
      <c r="N14812">
        <v>45.080002</v>
      </c>
      <c r="O14812">
        <v>45.080002</v>
      </c>
      <c r="P14812">
        <v>45.080002</v>
      </c>
      <c r="Q14812">
        <v>45.080002</v>
      </c>
      <c r="R14812">
        <v>2290000</v>
      </c>
      <c r="S14812">
        <v>45.080002</v>
      </c>
    </row>
    <row r="14813" spans="13:19" x14ac:dyDescent="0.25">
      <c r="M14813" s="36">
        <v>20926</v>
      </c>
      <c r="N14813">
        <v>45.02</v>
      </c>
      <c r="O14813">
        <v>45.02</v>
      </c>
      <c r="P14813">
        <v>45.02</v>
      </c>
      <c r="Q14813">
        <v>45.02</v>
      </c>
      <c r="R14813">
        <v>1890000</v>
      </c>
      <c r="S14813">
        <v>45.02</v>
      </c>
    </row>
    <row r="14814" spans="13:19" x14ac:dyDescent="0.25">
      <c r="M14814" s="36">
        <v>20925</v>
      </c>
      <c r="N14814">
        <v>44.950001</v>
      </c>
      <c r="O14814">
        <v>44.950001</v>
      </c>
      <c r="P14814">
        <v>44.950001</v>
      </c>
      <c r="Q14814">
        <v>44.950001</v>
      </c>
      <c r="R14814">
        <v>2010000</v>
      </c>
      <c r="S14814">
        <v>44.950001</v>
      </c>
    </row>
    <row r="14815" spans="13:19" x14ac:dyDescent="0.25">
      <c r="M14815" s="36">
        <v>20922</v>
      </c>
      <c r="N14815">
        <v>44.98</v>
      </c>
      <c r="O14815">
        <v>44.98</v>
      </c>
      <c r="P14815">
        <v>44.98</v>
      </c>
      <c r="Q14815">
        <v>44.98</v>
      </c>
      <c r="R14815">
        <v>2370000</v>
      </c>
      <c r="S14815">
        <v>44.98</v>
      </c>
    </row>
    <row r="14816" spans="13:19" x14ac:dyDescent="0.25">
      <c r="M14816" s="36">
        <v>20921</v>
      </c>
      <c r="N14816">
        <v>44.98</v>
      </c>
      <c r="O14816">
        <v>44.98</v>
      </c>
      <c r="P14816">
        <v>44.98</v>
      </c>
      <c r="Q14816">
        <v>44.98</v>
      </c>
      <c r="R14816">
        <v>2350000</v>
      </c>
      <c r="S14816">
        <v>44.98</v>
      </c>
    </row>
    <row r="14817" spans="13:19" x14ac:dyDescent="0.25">
      <c r="M14817" s="36">
        <v>20920</v>
      </c>
      <c r="N14817">
        <v>44.98</v>
      </c>
      <c r="O14817">
        <v>44.98</v>
      </c>
      <c r="P14817">
        <v>44.98</v>
      </c>
      <c r="Q14817">
        <v>44.98</v>
      </c>
      <c r="R14817">
        <v>2920000</v>
      </c>
      <c r="S14817">
        <v>44.98</v>
      </c>
    </row>
    <row r="14818" spans="13:19" x14ac:dyDescent="0.25">
      <c r="M14818" s="36">
        <v>20919</v>
      </c>
      <c r="N14818">
        <v>44.790000999999997</v>
      </c>
      <c r="O14818">
        <v>44.790000999999997</v>
      </c>
      <c r="P14818">
        <v>44.790000999999997</v>
      </c>
      <c r="Q14818">
        <v>44.790000999999997</v>
      </c>
      <c r="R14818">
        <v>2400000</v>
      </c>
      <c r="S14818">
        <v>44.790000999999997</v>
      </c>
    </row>
    <row r="14819" spans="13:19" x14ac:dyDescent="0.25">
      <c r="M14819" s="36">
        <v>20918</v>
      </c>
      <c r="N14819">
        <v>44.389999000000003</v>
      </c>
      <c r="O14819">
        <v>44.389999000000003</v>
      </c>
      <c r="P14819">
        <v>44.389999000000003</v>
      </c>
      <c r="Q14819">
        <v>44.389999000000003</v>
      </c>
      <c r="R14819">
        <v>1950000</v>
      </c>
      <c r="S14819">
        <v>44.389999000000003</v>
      </c>
    </row>
    <row r="14820" spans="13:19" x14ac:dyDescent="0.25">
      <c r="M14820" s="36">
        <v>20915</v>
      </c>
      <c r="N14820">
        <v>44.490001999999997</v>
      </c>
      <c r="O14820">
        <v>44.490001999999997</v>
      </c>
      <c r="P14820">
        <v>44.490001999999997</v>
      </c>
      <c r="Q14820">
        <v>44.490001999999997</v>
      </c>
      <c r="R14820">
        <v>1830000</v>
      </c>
      <c r="S14820">
        <v>44.490001999999997</v>
      </c>
    </row>
    <row r="14821" spans="13:19" x14ac:dyDescent="0.25">
      <c r="M14821" s="36">
        <v>20914</v>
      </c>
      <c r="N14821">
        <v>44.439999</v>
      </c>
      <c r="O14821">
        <v>44.439999</v>
      </c>
      <c r="P14821">
        <v>44.439999</v>
      </c>
      <c r="Q14821">
        <v>44.439999</v>
      </c>
      <c r="R14821">
        <v>1820000</v>
      </c>
      <c r="S14821">
        <v>44.439999</v>
      </c>
    </row>
    <row r="14822" spans="13:19" x14ac:dyDescent="0.25">
      <c r="M14822" s="36">
        <v>20913</v>
      </c>
      <c r="N14822">
        <v>44.540000999999997</v>
      </c>
      <c r="O14822">
        <v>44.540000999999997</v>
      </c>
      <c r="P14822">
        <v>44.540000999999997</v>
      </c>
      <c r="Q14822">
        <v>44.540000999999997</v>
      </c>
      <c r="R14822">
        <v>2160000</v>
      </c>
      <c r="S14822">
        <v>44.540000999999997</v>
      </c>
    </row>
    <row r="14823" spans="13:19" x14ac:dyDescent="0.25">
      <c r="M14823" s="36">
        <v>20912</v>
      </c>
      <c r="N14823">
        <v>44.419998</v>
      </c>
      <c r="O14823">
        <v>44.419998</v>
      </c>
      <c r="P14823">
        <v>44.419998</v>
      </c>
      <c r="Q14823">
        <v>44.419998</v>
      </c>
      <c r="R14823">
        <v>2300000</v>
      </c>
      <c r="S14823">
        <v>44.419998</v>
      </c>
    </row>
    <row r="14824" spans="13:19" x14ac:dyDescent="0.25">
      <c r="M14824" s="36">
        <v>20911</v>
      </c>
      <c r="N14824">
        <v>44.139999000000003</v>
      </c>
      <c r="O14824">
        <v>44.139999000000003</v>
      </c>
      <c r="P14824">
        <v>44.139999000000003</v>
      </c>
      <c r="Q14824">
        <v>44.139999000000003</v>
      </c>
      <c r="R14824">
        <v>1620000</v>
      </c>
      <c r="S14824">
        <v>44.139999000000003</v>
      </c>
    </row>
    <row r="14825" spans="13:19" x14ac:dyDescent="0.25">
      <c r="M14825" s="36">
        <v>20908</v>
      </c>
      <c r="N14825">
        <v>44.110000999999997</v>
      </c>
      <c r="O14825">
        <v>44.110000999999997</v>
      </c>
      <c r="P14825">
        <v>44.110000999999997</v>
      </c>
      <c r="Q14825">
        <v>44.110000999999997</v>
      </c>
      <c r="R14825">
        <v>1650000</v>
      </c>
      <c r="S14825">
        <v>44.110000999999997</v>
      </c>
    </row>
    <row r="14826" spans="13:19" x14ac:dyDescent="0.25">
      <c r="M14826" s="36">
        <v>20907</v>
      </c>
      <c r="N14826">
        <v>44.18</v>
      </c>
      <c r="O14826">
        <v>44.18</v>
      </c>
      <c r="P14826">
        <v>44.18</v>
      </c>
      <c r="Q14826">
        <v>44.18</v>
      </c>
      <c r="R14826">
        <v>1930000</v>
      </c>
      <c r="S14826">
        <v>44.18</v>
      </c>
    </row>
    <row r="14827" spans="13:19" x14ac:dyDescent="0.25">
      <c r="M14827" s="36">
        <v>20906</v>
      </c>
      <c r="N14827">
        <v>44.09</v>
      </c>
      <c r="O14827">
        <v>44.09</v>
      </c>
      <c r="P14827">
        <v>44.09</v>
      </c>
      <c r="Q14827">
        <v>44.09</v>
      </c>
      <c r="R14827">
        <v>1710000</v>
      </c>
      <c r="S14827">
        <v>44.09</v>
      </c>
    </row>
    <row r="14828" spans="13:19" x14ac:dyDescent="0.25">
      <c r="M14828" s="36">
        <v>20905</v>
      </c>
      <c r="N14828">
        <v>43.91</v>
      </c>
      <c r="O14828">
        <v>43.91</v>
      </c>
      <c r="P14828">
        <v>43.91</v>
      </c>
      <c r="Q14828">
        <v>43.91</v>
      </c>
      <c r="R14828">
        <v>1660000</v>
      </c>
      <c r="S14828">
        <v>43.91</v>
      </c>
    </row>
    <row r="14829" spans="13:19" x14ac:dyDescent="0.25">
      <c r="M14829" s="36">
        <v>20904</v>
      </c>
      <c r="N14829">
        <v>43.880001</v>
      </c>
      <c r="O14829">
        <v>43.880001</v>
      </c>
      <c r="P14829">
        <v>43.880001</v>
      </c>
      <c r="Q14829">
        <v>43.880001</v>
      </c>
      <c r="R14829">
        <v>1590000</v>
      </c>
      <c r="S14829">
        <v>43.880001</v>
      </c>
    </row>
    <row r="14830" spans="13:19" x14ac:dyDescent="0.25">
      <c r="M14830" s="36">
        <v>20901</v>
      </c>
      <c r="N14830">
        <v>44.060001</v>
      </c>
      <c r="O14830">
        <v>44.060001</v>
      </c>
      <c r="P14830">
        <v>44.060001</v>
      </c>
      <c r="Q14830">
        <v>44.060001</v>
      </c>
      <c r="R14830">
        <v>1610000</v>
      </c>
      <c r="S14830">
        <v>44.060001</v>
      </c>
    </row>
    <row r="14831" spans="13:19" x14ac:dyDescent="0.25">
      <c r="M14831" s="36">
        <v>20900</v>
      </c>
      <c r="N14831">
        <v>44.110000999999997</v>
      </c>
      <c r="O14831">
        <v>44.110000999999997</v>
      </c>
      <c r="P14831">
        <v>44.110000999999997</v>
      </c>
      <c r="Q14831">
        <v>44.110000999999997</v>
      </c>
      <c r="R14831">
        <v>1630000</v>
      </c>
      <c r="S14831">
        <v>44.110000999999997</v>
      </c>
    </row>
    <row r="14832" spans="13:19" x14ac:dyDescent="0.25">
      <c r="M14832" s="36">
        <v>20899</v>
      </c>
      <c r="N14832">
        <v>44.099997999999999</v>
      </c>
      <c r="O14832">
        <v>44.099997999999999</v>
      </c>
      <c r="P14832">
        <v>44.099997999999999</v>
      </c>
      <c r="Q14832">
        <v>44.099997999999999</v>
      </c>
      <c r="R14832">
        <v>1830000</v>
      </c>
      <c r="S14832">
        <v>44.099997999999999</v>
      </c>
    </row>
    <row r="14833" spans="13:19" x14ac:dyDescent="0.25">
      <c r="M14833" s="36">
        <v>20898</v>
      </c>
      <c r="N14833">
        <v>44.040000999999997</v>
      </c>
      <c r="O14833">
        <v>44.040000999999997</v>
      </c>
      <c r="P14833">
        <v>44.040000999999997</v>
      </c>
      <c r="Q14833">
        <v>44.040000999999997</v>
      </c>
      <c r="R14833">
        <v>1540000</v>
      </c>
      <c r="S14833">
        <v>44.040000999999997</v>
      </c>
    </row>
    <row r="14834" spans="13:19" x14ac:dyDescent="0.25">
      <c r="M14834" s="36">
        <v>20897</v>
      </c>
      <c r="N14834">
        <v>43.849997999999999</v>
      </c>
      <c r="O14834">
        <v>43.849997999999999</v>
      </c>
      <c r="P14834">
        <v>43.849997999999999</v>
      </c>
      <c r="Q14834">
        <v>43.849997999999999</v>
      </c>
      <c r="R14834">
        <v>1450000</v>
      </c>
      <c r="S14834">
        <v>43.849997999999999</v>
      </c>
    </row>
    <row r="14835" spans="13:19" x14ac:dyDescent="0.25">
      <c r="M14835" s="36">
        <v>20894</v>
      </c>
      <c r="N14835">
        <v>44.049999</v>
      </c>
      <c r="O14835">
        <v>44.049999</v>
      </c>
      <c r="P14835">
        <v>44.049999</v>
      </c>
      <c r="Q14835">
        <v>44.049999</v>
      </c>
      <c r="R14835">
        <v>1600000</v>
      </c>
      <c r="S14835">
        <v>44.049999</v>
      </c>
    </row>
    <row r="14836" spans="13:19" x14ac:dyDescent="0.25">
      <c r="M14836" s="36">
        <v>20893</v>
      </c>
      <c r="N14836">
        <v>44.07</v>
      </c>
      <c r="O14836">
        <v>44.07</v>
      </c>
      <c r="P14836">
        <v>44.07</v>
      </c>
      <c r="Q14836">
        <v>44.07</v>
      </c>
      <c r="R14836">
        <v>1580000</v>
      </c>
      <c r="S14836">
        <v>44.07</v>
      </c>
    </row>
    <row r="14837" spans="13:19" x14ac:dyDescent="0.25">
      <c r="M14837" s="36">
        <v>20892</v>
      </c>
      <c r="N14837">
        <v>44.040000999999997</v>
      </c>
      <c r="O14837">
        <v>44.040000999999997</v>
      </c>
      <c r="P14837">
        <v>44.040000999999997</v>
      </c>
      <c r="Q14837">
        <v>44.040000999999997</v>
      </c>
      <c r="R14837">
        <v>1840000</v>
      </c>
      <c r="S14837">
        <v>44.040000999999997</v>
      </c>
    </row>
    <row r="14838" spans="13:19" x14ac:dyDescent="0.25">
      <c r="M14838" s="36">
        <v>20891</v>
      </c>
      <c r="N14838">
        <v>43.75</v>
      </c>
      <c r="O14838">
        <v>43.75</v>
      </c>
      <c r="P14838">
        <v>43.75</v>
      </c>
      <c r="Q14838">
        <v>43.75</v>
      </c>
      <c r="R14838">
        <v>1600000</v>
      </c>
      <c r="S14838">
        <v>43.75</v>
      </c>
    </row>
    <row r="14839" spans="13:19" x14ac:dyDescent="0.25">
      <c r="M14839" s="36">
        <v>20890</v>
      </c>
      <c r="N14839">
        <v>43.779998999999997</v>
      </c>
      <c r="O14839">
        <v>43.779998999999997</v>
      </c>
      <c r="P14839">
        <v>43.779998999999997</v>
      </c>
      <c r="Q14839">
        <v>43.779998999999997</v>
      </c>
      <c r="R14839">
        <v>1650000</v>
      </c>
      <c r="S14839">
        <v>43.779998999999997</v>
      </c>
    </row>
    <row r="14840" spans="13:19" x14ac:dyDescent="0.25">
      <c r="M14840" s="36">
        <v>20887</v>
      </c>
      <c r="N14840">
        <v>44.07</v>
      </c>
      <c r="O14840">
        <v>44.07</v>
      </c>
      <c r="P14840">
        <v>44.07</v>
      </c>
      <c r="Q14840">
        <v>44.07</v>
      </c>
      <c r="R14840">
        <v>1630000</v>
      </c>
      <c r="S14840">
        <v>44.07</v>
      </c>
    </row>
    <row r="14841" spans="13:19" x14ac:dyDescent="0.25">
      <c r="M14841" s="36">
        <v>20886</v>
      </c>
      <c r="N14841">
        <v>44.209999000000003</v>
      </c>
      <c r="O14841">
        <v>44.209999000000003</v>
      </c>
      <c r="P14841">
        <v>44.209999000000003</v>
      </c>
      <c r="Q14841">
        <v>44.209999000000003</v>
      </c>
      <c r="R14841">
        <v>1830000</v>
      </c>
      <c r="S14841">
        <v>44.209999000000003</v>
      </c>
    </row>
    <row r="14842" spans="13:19" x14ac:dyDescent="0.25">
      <c r="M14842" s="36">
        <v>20885</v>
      </c>
      <c r="N14842">
        <v>44.23</v>
      </c>
      <c r="O14842">
        <v>44.23</v>
      </c>
      <c r="P14842">
        <v>44.23</v>
      </c>
      <c r="Q14842">
        <v>44.23</v>
      </c>
      <c r="R14842">
        <v>1840000</v>
      </c>
      <c r="S14842">
        <v>44.23</v>
      </c>
    </row>
    <row r="14843" spans="13:19" x14ac:dyDescent="0.25">
      <c r="M14843" s="36">
        <v>20884</v>
      </c>
      <c r="N14843">
        <v>44.220001000000003</v>
      </c>
      <c r="O14843">
        <v>44.220001000000003</v>
      </c>
      <c r="P14843">
        <v>44.220001000000003</v>
      </c>
      <c r="Q14843">
        <v>44.220001000000003</v>
      </c>
      <c r="R14843">
        <v>1860000</v>
      </c>
      <c r="S14843">
        <v>44.220001000000003</v>
      </c>
    </row>
    <row r="14844" spans="13:19" x14ac:dyDescent="0.25">
      <c r="M14844" s="36">
        <v>20883</v>
      </c>
      <c r="N14844">
        <v>44.060001</v>
      </c>
      <c r="O14844">
        <v>44.060001</v>
      </c>
      <c r="P14844">
        <v>44.060001</v>
      </c>
      <c r="Q14844">
        <v>44.060001</v>
      </c>
      <c r="R14844">
        <v>1890000</v>
      </c>
      <c r="S14844">
        <v>44.060001</v>
      </c>
    </row>
    <row r="14845" spans="13:19" x14ac:dyDescent="0.25">
      <c r="M14845" s="36">
        <v>20880</v>
      </c>
      <c r="N14845">
        <v>43.740001999999997</v>
      </c>
      <c r="O14845">
        <v>43.740001999999997</v>
      </c>
      <c r="P14845">
        <v>43.740001999999997</v>
      </c>
      <c r="Q14845">
        <v>43.740001999999997</v>
      </c>
      <c r="R14845">
        <v>1700000</v>
      </c>
      <c r="S14845">
        <v>43.740001999999997</v>
      </c>
    </row>
    <row r="14846" spans="13:19" x14ac:dyDescent="0.25">
      <c r="M14846" s="36">
        <v>20879</v>
      </c>
      <c r="N14846">
        <v>43.259998000000003</v>
      </c>
      <c r="O14846">
        <v>43.259998000000003</v>
      </c>
      <c r="P14846">
        <v>43.259998000000003</v>
      </c>
      <c r="Q14846">
        <v>43.259998000000003</v>
      </c>
      <c r="R14846">
        <v>1620000</v>
      </c>
      <c r="S14846">
        <v>43.259998000000003</v>
      </c>
    </row>
    <row r="14847" spans="13:19" x14ac:dyDescent="0.25">
      <c r="M14847" s="36">
        <v>20878</v>
      </c>
      <c r="N14847">
        <v>43.41</v>
      </c>
      <c r="O14847">
        <v>43.41</v>
      </c>
      <c r="P14847">
        <v>43.41</v>
      </c>
      <c r="Q14847">
        <v>43.41</v>
      </c>
      <c r="R14847">
        <v>1620000</v>
      </c>
      <c r="S14847">
        <v>43.41</v>
      </c>
    </row>
    <row r="14848" spans="13:19" x14ac:dyDescent="0.25">
      <c r="M14848" s="36">
        <v>20877</v>
      </c>
      <c r="N14848">
        <v>43.450001</v>
      </c>
      <c r="O14848">
        <v>43.450001</v>
      </c>
      <c r="P14848">
        <v>43.450001</v>
      </c>
      <c r="Q14848">
        <v>43.450001</v>
      </c>
      <c r="R14848">
        <v>1580000</v>
      </c>
      <c r="S14848">
        <v>43.450001</v>
      </c>
    </row>
    <row r="14849" spans="13:19" x14ac:dyDescent="0.25">
      <c r="M14849" s="36">
        <v>20876</v>
      </c>
      <c r="N14849">
        <v>43.380001</v>
      </c>
      <c r="O14849">
        <v>43.380001</v>
      </c>
      <c r="P14849">
        <v>43.380001</v>
      </c>
      <c r="Q14849">
        <v>43.380001</v>
      </c>
      <c r="R14849">
        <v>1710000</v>
      </c>
      <c r="S14849">
        <v>43.380001</v>
      </c>
    </row>
    <row r="14850" spans="13:19" x14ac:dyDescent="0.25">
      <c r="M14850" s="36">
        <v>20872</v>
      </c>
      <c r="N14850">
        <v>43.48</v>
      </c>
      <c r="O14850">
        <v>43.48</v>
      </c>
      <c r="P14850">
        <v>43.48</v>
      </c>
      <c r="Q14850">
        <v>43.48</v>
      </c>
      <c r="R14850">
        <v>1680000</v>
      </c>
      <c r="S14850">
        <v>43.48</v>
      </c>
    </row>
    <row r="14851" spans="13:19" x14ac:dyDescent="0.25">
      <c r="M14851" s="36">
        <v>20871</v>
      </c>
      <c r="N14851">
        <v>43.630001</v>
      </c>
      <c r="O14851">
        <v>43.630001</v>
      </c>
      <c r="P14851">
        <v>43.630001</v>
      </c>
      <c r="Q14851">
        <v>43.630001</v>
      </c>
      <c r="R14851">
        <v>1790000</v>
      </c>
      <c r="S14851">
        <v>43.630001</v>
      </c>
    </row>
    <row r="14852" spans="13:19" x14ac:dyDescent="0.25">
      <c r="M14852" s="36">
        <v>20870</v>
      </c>
      <c r="N14852">
        <v>43.490001999999997</v>
      </c>
      <c r="O14852">
        <v>43.490001999999997</v>
      </c>
      <c r="P14852">
        <v>43.490001999999997</v>
      </c>
      <c r="Q14852">
        <v>43.490001999999997</v>
      </c>
      <c r="R14852">
        <v>1670000</v>
      </c>
      <c r="S14852">
        <v>43.490001999999997</v>
      </c>
    </row>
    <row r="14853" spans="13:19" x14ac:dyDescent="0.25">
      <c r="M14853" s="36">
        <v>20869</v>
      </c>
      <c r="N14853">
        <v>43.459999000000003</v>
      </c>
      <c r="O14853">
        <v>43.459999000000003</v>
      </c>
      <c r="P14853">
        <v>43.459999000000003</v>
      </c>
      <c r="Q14853">
        <v>43.459999000000003</v>
      </c>
      <c r="R14853">
        <v>1800000</v>
      </c>
      <c r="S14853">
        <v>43.459999000000003</v>
      </c>
    </row>
    <row r="14854" spans="13:19" x14ac:dyDescent="0.25">
      <c r="M14854" s="36">
        <v>20866</v>
      </c>
      <c r="N14854">
        <v>43.509998000000003</v>
      </c>
      <c r="O14854">
        <v>43.509998000000003</v>
      </c>
      <c r="P14854">
        <v>43.509998000000003</v>
      </c>
      <c r="Q14854">
        <v>43.509998000000003</v>
      </c>
      <c r="R14854">
        <v>2060000</v>
      </c>
      <c r="S14854">
        <v>43.509998000000003</v>
      </c>
    </row>
    <row r="14855" spans="13:19" x14ac:dyDescent="0.25">
      <c r="M14855" s="36">
        <v>20865</v>
      </c>
      <c r="N14855">
        <v>42.990001999999997</v>
      </c>
      <c r="O14855">
        <v>42.990001999999997</v>
      </c>
      <c r="P14855">
        <v>42.990001999999997</v>
      </c>
      <c r="Q14855">
        <v>42.990001999999997</v>
      </c>
      <c r="R14855">
        <v>2220000</v>
      </c>
      <c r="S14855">
        <v>42.990001999999997</v>
      </c>
    </row>
    <row r="14856" spans="13:19" x14ac:dyDescent="0.25">
      <c r="M14856" s="36">
        <v>20864</v>
      </c>
      <c r="N14856">
        <v>43.040000999999997</v>
      </c>
      <c r="O14856">
        <v>43.040000999999997</v>
      </c>
      <c r="P14856">
        <v>43.040000999999997</v>
      </c>
      <c r="Q14856">
        <v>43.040000999999997</v>
      </c>
      <c r="R14856">
        <v>2380000</v>
      </c>
      <c r="S14856">
        <v>43.040000999999997</v>
      </c>
    </row>
    <row r="14857" spans="13:19" x14ac:dyDescent="0.25">
      <c r="M14857" s="36">
        <v>20863</v>
      </c>
      <c r="N14857">
        <v>42.389999000000003</v>
      </c>
      <c r="O14857">
        <v>42.389999000000003</v>
      </c>
      <c r="P14857">
        <v>42.389999000000003</v>
      </c>
      <c r="Q14857">
        <v>42.389999000000003</v>
      </c>
      <c r="R14857">
        <v>2550000</v>
      </c>
      <c r="S14857">
        <v>42.389999000000003</v>
      </c>
    </row>
    <row r="14858" spans="13:19" x14ac:dyDescent="0.25">
      <c r="M14858" s="36">
        <v>20862</v>
      </c>
      <c r="N14858">
        <v>42.57</v>
      </c>
      <c r="O14858">
        <v>42.57</v>
      </c>
      <c r="P14858">
        <v>42.57</v>
      </c>
      <c r="Q14858">
        <v>42.57</v>
      </c>
      <c r="R14858">
        <v>2740000</v>
      </c>
      <c r="S14858">
        <v>42.57</v>
      </c>
    </row>
    <row r="14859" spans="13:19" x14ac:dyDescent="0.25">
      <c r="M14859" s="36">
        <v>20859</v>
      </c>
      <c r="N14859">
        <v>43.32</v>
      </c>
      <c r="O14859">
        <v>43.32</v>
      </c>
      <c r="P14859">
        <v>43.32</v>
      </c>
      <c r="Q14859">
        <v>43.32</v>
      </c>
      <c r="R14859">
        <v>2120000</v>
      </c>
      <c r="S14859">
        <v>43.32</v>
      </c>
    </row>
    <row r="14860" spans="13:19" x14ac:dyDescent="0.25">
      <c r="M14860" s="36">
        <v>20858</v>
      </c>
      <c r="N14860">
        <v>43.619999</v>
      </c>
      <c r="O14860">
        <v>43.619999</v>
      </c>
      <c r="P14860">
        <v>43.619999</v>
      </c>
      <c r="Q14860">
        <v>43.619999</v>
      </c>
      <c r="R14860">
        <v>1840000</v>
      </c>
      <c r="S14860">
        <v>43.619999</v>
      </c>
    </row>
    <row r="14861" spans="13:19" x14ac:dyDescent="0.25">
      <c r="M14861" s="36">
        <v>20857</v>
      </c>
      <c r="N14861">
        <v>43.82</v>
      </c>
      <c r="O14861">
        <v>43.82</v>
      </c>
      <c r="P14861">
        <v>43.82</v>
      </c>
      <c r="Q14861">
        <v>43.82</v>
      </c>
      <c r="R14861">
        <v>2110000</v>
      </c>
      <c r="S14861">
        <v>43.82</v>
      </c>
    </row>
    <row r="14862" spans="13:19" x14ac:dyDescent="0.25">
      <c r="M14862" s="36">
        <v>20856</v>
      </c>
      <c r="N14862">
        <v>43.889999000000003</v>
      </c>
      <c r="O14862">
        <v>43.889999000000003</v>
      </c>
      <c r="P14862">
        <v>43.889999000000003</v>
      </c>
      <c r="Q14862">
        <v>43.889999000000003</v>
      </c>
      <c r="R14862">
        <v>2610000</v>
      </c>
      <c r="S14862">
        <v>43.889999000000003</v>
      </c>
    </row>
    <row r="14863" spans="13:19" x14ac:dyDescent="0.25">
      <c r="M14863" s="36">
        <v>20855</v>
      </c>
      <c r="N14863">
        <v>44.529998999999997</v>
      </c>
      <c r="O14863">
        <v>44.529998999999997</v>
      </c>
      <c r="P14863">
        <v>44.529998999999997</v>
      </c>
      <c r="Q14863">
        <v>44.529998999999997</v>
      </c>
      <c r="R14863">
        <v>1750000</v>
      </c>
      <c r="S14863">
        <v>44.529998999999997</v>
      </c>
    </row>
    <row r="14864" spans="13:19" x14ac:dyDescent="0.25">
      <c r="M14864" s="36">
        <v>20852</v>
      </c>
      <c r="N14864">
        <v>44.619999</v>
      </c>
      <c r="O14864">
        <v>44.619999</v>
      </c>
      <c r="P14864">
        <v>44.619999</v>
      </c>
      <c r="Q14864">
        <v>44.619999</v>
      </c>
      <c r="R14864">
        <v>1680000</v>
      </c>
      <c r="S14864">
        <v>44.619999</v>
      </c>
    </row>
    <row r="14865" spans="13:19" x14ac:dyDescent="0.25">
      <c r="M14865" s="36">
        <v>20851</v>
      </c>
      <c r="N14865">
        <v>44.720001000000003</v>
      </c>
      <c r="O14865">
        <v>44.720001000000003</v>
      </c>
      <c r="P14865">
        <v>44.720001000000003</v>
      </c>
      <c r="Q14865">
        <v>44.720001000000003</v>
      </c>
      <c r="R14865">
        <v>1920000</v>
      </c>
      <c r="S14865">
        <v>44.720001000000003</v>
      </c>
    </row>
    <row r="14866" spans="13:19" x14ac:dyDescent="0.25">
      <c r="M14866" s="36">
        <v>20850</v>
      </c>
      <c r="N14866">
        <v>44.91</v>
      </c>
      <c r="O14866">
        <v>44.91</v>
      </c>
      <c r="P14866">
        <v>44.91</v>
      </c>
      <c r="Q14866">
        <v>44.91</v>
      </c>
      <c r="R14866">
        <v>1950000</v>
      </c>
      <c r="S14866">
        <v>44.91</v>
      </c>
    </row>
    <row r="14867" spans="13:19" x14ac:dyDescent="0.25">
      <c r="M14867" s="36">
        <v>20849</v>
      </c>
      <c r="N14867">
        <v>44.709999000000003</v>
      </c>
      <c r="O14867">
        <v>44.709999000000003</v>
      </c>
      <c r="P14867">
        <v>44.709999000000003</v>
      </c>
      <c r="Q14867">
        <v>44.709999000000003</v>
      </c>
      <c r="R14867">
        <v>1800000</v>
      </c>
      <c r="S14867">
        <v>44.709999000000003</v>
      </c>
    </row>
    <row r="14868" spans="13:19" x14ac:dyDescent="0.25">
      <c r="M14868" s="36">
        <v>20848</v>
      </c>
      <c r="N14868">
        <v>44.490001999999997</v>
      </c>
      <c r="O14868">
        <v>44.490001999999997</v>
      </c>
      <c r="P14868">
        <v>44.490001999999997</v>
      </c>
      <c r="Q14868">
        <v>44.490001999999997</v>
      </c>
      <c r="R14868">
        <v>1700000</v>
      </c>
      <c r="S14868">
        <v>44.490001999999997</v>
      </c>
    </row>
    <row r="14869" spans="13:19" x14ac:dyDescent="0.25">
      <c r="M14869" s="36">
        <v>20845</v>
      </c>
      <c r="N14869">
        <v>44.82</v>
      </c>
      <c r="O14869">
        <v>44.82</v>
      </c>
      <c r="P14869">
        <v>44.82</v>
      </c>
      <c r="Q14869">
        <v>44.82</v>
      </c>
      <c r="R14869">
        <v>2010000</v>
      </c>
      <c r="S14869">
        <v>44.82</v>
      </c>
    </row>
    <row r="14870" spans="13:19" x14ac:dyDescent="0.25">
      <c r="M14870" s="36">
        <v>20844</v>
      </c>
      <c r="N14870">
        <v>45.029998999999997</v>
      </c>
      <c r="O14870">
        <v>45.029998999999997</v>
      </c>
      <c r="P14870">
        <v>45.029998999999997</v>
      </c>
      <c r="Q14870">
        <v>45.029998999999997</v>
      </c>
      <c r="R14870">
        <v>1910000</v>
      </c>
      <c r="S14870">
        <v>45.029998999999997</v>
      </c>
    </row>
    <row r="14871" spans="13:19" x14ac:dyDescent="0.25">
      <c r="M14871" s="36">
        <v>20843</v>
      </c>
      <c r="N14871">
        <v>44.869999</v>
      </c>
      <c r="O14871">
        <v>44.869999</v>
      </c>
      <c r="P14871">
        <v>44.869999</v>
      </c>
      <c r="Q14871">
        <v>44.869999</v>
      </c>
      <c r="R14871">
        <v>1920000</v>
      </c>
      <c r="S14871">
        <v>44.869999</v>
      </c>
    </row>
    <row r="14872" spans="13:19" x14ac:dyDescent="0.25">
      <c r="M14872" s="36">
        <v>20842</v>
      </c>
      <c r="N14872">
        <v>44.529998999999997</v>
      </c>
      <c r="O14872">
        <v>44.529998999999997</v>
      </c>
      <c r="P14872">
        <v>44.529998999999997</v>
      </c>
      <c r="Q14872">
        <v>44.529998999999997</v>
      </c>
      <c r="R14872">
        <v>1920000</v>
      </c>
      <c r="S14872">
        <v>44.529998999999997</v>
      </c>
    </row>
    <row r="14873" spans="13:19" x14ac:dyDescent="0.25">
      <c r="M14873" s="36">
        <v>20841</v>
      </c>
      <c r="N14873">
        <v>44.400002000000001</v>
      </c>
      <c r="O14873">
        <v>44.400002000000001</v>
      </c>
      <c r="P14873">
        <v>44.400002000000001</v>
      </c>
      <c r="Q14873">
        <v>44.400002000000001</v>
      </c>
      <c r="R14873">
        <v>2740000</v>
      </c>
      <c r="S14873">
        <v>44.400002000000001</v>
      </c>
    </row>
    <row r="14874" spans="13:19" x14ac:dyDescent="0.25">
      <c r="M14874" s="36">
        <v>20838</v>
      </c>
      <c r="N14874">
        <v>44.639999000000003</v>
      </c>
      <c r="O14874">
        <v>44.639999000000003</v>
      </c>
      <c r="P14874">
        <v>44.639999000000003</v>
      </c>
      <c r="Q14874">
        <v>44.639999000000003</v>
      </c>
      <c r="R14874">
        <v>2400000</v>
      </c>
      <c r="S14874">
        <v>44.639999000000003</v>
      </c>
    </row>
    <row r="14875" spans="13:19" x14ac:dyDescent="0.25">
      <c r="M14875" s="36">
        <v>20837</v>
      </c>
      <c r="N14875">
        <v>45.220001000000003</v>
      </c>
      <c r="O14875">
        <v>45.220001000000003</v>
      </c>
      <c r="P14875">
        <v>45.220001000000003</v>
      </c>
      <c r="Q14875">
        <v>45.220001000000003</v>
      </c>
      <c r="R14875">
        <v>2140000</v>
      </c>
      <c r="S14875">
        <v>45.220001000000003</v>
      </c>
    </row>
    <row r="14876" spans="13:19" x14ac:dyDescent="0.25">
      <c r="M14876" s="36">
        <v>20836</v>
      </c>
      <c r="N14876">
        <v>45.23</v>
      </c>
      <c r="O14876">
        <v>45.23</v>
      </c>
      <c r="P14876">
        <v>45.23</v>
      </c>
      <c r="Q14876">
        <v>45.23</v>
      </c>
      <c r="R14876">
        <v>2210000</v>
      </c>
      <c r="S14876">
        <v>45.23</v>
      </c>
    </row>
    <row r="14877" spans="13:19" x14ac:dyDescent="0.25">
      <c r="M14877" s="36">
        <v>20835</v>
      </c>
      <c r="N14877">
        <v>45.18</v>
      </c>
      <c r="O14877">
        <v>45.18</v>
      </c>
      <c r="P14877">
        <v>45.18</v>
      </c>
      <c r="Q14877">
        <v>45.18</v>
      </c>
      <c r="R14877">
        <v>2370000</v>
      </c>
      <c r="S14877">
        <v>45.18</v>
      </c>
    </row>
    <row r="14878" spans="13:19" x14ac:dyDescent="0.25">
      <c r="M14878" s="36">
        <v>20834</v>
      </c>
      <c r="N14878">
        <v>45.860000999999997</v>
      </c>
      <c r="O14878">
        <v>45.860000999999997</v>
      </c>
      <c r="P14878">
        <v>45.860000999999997</v>
      </c>
      <c r="Q14878">
        <v>45.860000999999997</v>
      </c>
      <c r="R14878">
        <v>2350000</v>
      </c>
      <c r="S14878">
        <v>45.860000999999997</v>
      </c>
    </row>
    <row r="14879" spans="13:19" x14ac:dyDescent="0.25">
      <c r="M14879" s="36">
        <v>20831</v>
      </c>
      <c r="N14879">
        <v>46.18</v>
      </c>
      <c r="O14879">
        <v>46.18</v>
      </c>
      <c r="P14879">
        <v>46.18</v>
      </c>
      <c r="Q14879">
        <v>46.18</v>
      </c>
      <c r="R14879">
        <v>2340000</v>
      </c>
      <c r="S14879">
        <v>46.18</v>
      </c>
    </row>
    <row r="14880" spans="13:19" x14ac:dyDescent="0.25">
      <c r="M14880" s="36">
        <v>20830</v>
      </c>
      <c r="N14880">
        <v>46.27</v>
      </c>
      <c r="O14880">
        <v>46.27</v>
      </c>
      <c r="P14880">
        <v>46.27</v>
      </c>
      <c r="Q14880">
        <v>46.27</v>
      </c>
      <c r="R14880">
        <v>2470000</v>
      </c>
      <c r="S14880">
        <v>46.27</v>
      </c>
    </row>
    <row r="14881" spans="13:19" x14ac:dyDescent="0.25">
      <c r="M14881" s="36">
        <v>20829</v>
      </c>
      <c r="N14881">
        <v>46.16</v>
      </c>
      <c r="O14881">
        <v>46.16</v>
      </c>
      <c r="P14881">
        <v>46.16</v>
      </c>
      <c r="Q14881">
        <v>46.16</v>
      </c>
      <c r="R14881">
        <v>2330000</v>
      </c>
      <c r="S14881">
        <v>46.16</v>
      </c>
    </row>
    <row r="14882" spans="13:19" x14ac:dyDescent="0.25">
      <c r="M14882" s="36">
        <v>20828</v>
      </c>
      <c r="N14882">
        <v>46.25</v>
      </c>
      <c r="O14882">
        <v>46.25</v>
      </c>
      <c r="P14882">
        <v>46.25</v>
      </c>
      <c r="Q14882">
        <v>46.25</v>
      </c>
      <c r="R14882">
        <v>2230000</v>
      </c>
      <c r="S14882">
        <v>46.25</v>
      </c>
    </row>
    <row r="14883" spans="13:19" x14ac:dyDescent="0.25">
      <c r="M14883" s="36">
        <v>20827</v>
      </c>
      <c r="N14883">
        <v>46.419998</v>
      </c>
      <c r="O14883">
        <v>46.419998</v>
      </c>
      <c r="P14883">
        <v>46.419998</v>
      </c>
      <c r="Q14883">
        <v>46.419998</v>
      </c>
      <c r="R14883">
        <v>2500000</v>
      </c>
      <c r="S14883">
        <v>46.419998</v>
      </c>
    </row>
    <row r="14884" spans="13:19" x14ac:dyDescent="0.25">
      <c r="M14884" s="36">
        <v>20824</v>
      </c>
      <c r="N14884">
        <v>46.66</v>
      </c>
      <c r="O14884">
        <v>46.66</v>
      </c>
      <c r="P14884">
        <v>46.66</v>
      </c>
      <c r="Q14884">
        <v>46.66</v>
      </c>
      <c r="R14884">
        <v>2710000</v>
      </c>
      <c r="S14884">
        <v>46.66</v>
      </c>
    </row>
    <row r="14885" spans="13:19" x14ac:dyDescent="0.25">
      <c r="M14885" s="36">
        <v>20823</v>
      </c>
      <c r="N14885">
        <v>46.599997999999999</v>
      </c>
      <c r="O14885">
        <v>46.599997999999999</v>
      </c>
      <c r="P14885">
        <v>46.599997999999999</v>
      </c>
      <c r="Q14885">
        <v>46.599997999999999</v>
      </c>
      <c r="R14885">
        <v>2260000</v>
      </c>
      <c r="S14885">
        <v>46.599997999999999</v>
      </c>
    </row>
    <row r="14886" spans="13:19" x14ac:dyDescent="0.25">
      <c r="M14886" s="36">
        <v>20822</v>
      </c>
      <c r="N14886">
        <v>46.200001</v>
      </c>
      <c r="O14886">
        <v>46.200001</v>
      </c>
      <c r="P14886">
        <v>46.200001</v>
      </c>
      <c r="Q14886">
        <v>46.200001</v>
      </c>
      <c r="R14886">
        <v>1960000</v>
      </c>
      <c r="S14886">
        <v>46.200001</v>
      </c>
    </row>
    <row r="14887" spans="13:19" x14ac:dyDescent="0.25">
      <c r="M14887" s="36">
        <v>20820</v>
      </c>
      <c r="N14887">
        <v>46.669998</v>
      </c>
      <c r="O14887">
        <v>46.669998</v>
      </c>
      <c r="P14887">
        <v>46.669998</v>
      </c>
      <c r="Q14887">
        <v>46.669998</v>
      </c>
      <c r="R14887">
        <v>3680000</v>
      </c>
      <c r="S14887">
        <v>46.669998</v>
      </c>
    </row>
    <row r="14888" spans="13:19" x14ac:dyDescent="0.25">
      <c r="M14888" s="36">
        <v>20817</v>
      </c>
      <c r="N14888">
        <v>46.560001</v>
      </c>
      <c r="O14888">
        <v>46.560001</v>
      </c>
      <c r="P14888">
        <v>46.560001</v>
      </c>
      <c r="Q14888">
        <v>46.560001</v>
      </c>
      <c r="R14888">
        <v>2790000</v>
      </c>
      <c r="S14888">
        <v>46.560001</v>
      </c>
    </row>
    <row r="14889" spans="13:19" x14ac:dyDescent="0.25">
      <c r="M14889" s="36">
        <v>20816</v>
      </c>
      <c r="N14889">
        <v>46.349997999999999</v>
      </c>
      <c r="O14889">
        <v>46.349997999999999</v>
      </c>
      <c r="P14889">
        <v>46.349997999999999</v>
      </c>
      <c r="Q14889">
        <v>46.349997999999999</v>
      </c>
      <c r="R14889">
        <v>2420000</v>
      </c>
      <c r="S14889">
        <v>46.349997999999999</v>
      </c>
    </row>
    <row r="14890" spans="13:19" x14ac:dyDescent="0.25">
      <c r="M14890" s="36">
        <v>20815</v>
      </c>
      <c r="N14890">
        <v>46.389999000000003</v>
      </c>
      <c r="O14890">
        <v>46.389999000000003</v>
      </c>
      <c r="P14890">
        <v>46.389999000000003</v>
      </c>
      <c r="Q14890">
        <v>46.389999000000003</v>
      </c>
      <c r="R14890">
        <v>2440000</v>
      </c>
      <c r="S14890">
        <v>46.389999000000003</v>
      </c>
    </row>
    <row r="14891" spans="13:19" x14ac:dyDescent="0.25">
      <c r="M14891" s="36">
        <v>20810</v>
      </c>
      <c r="N14891">
        <v>46.369999</v>
      </c>
      <c r="O14891">
        <v>46.369999</v>
      </c>
      <c r="P14891">
        <v>46.369999</v>
      </c>
      <c r="Q14891">
        <v>46.369999</v>
      </c>
      <c r="R14891">
        <v>2380000</v>
      </c>
      <c r="S14891">
        <v>46.369999</v>
      </c>
    </row>
    <row r="14892" spans="13:19" x14ac:dyDescent="0.25">
      <c r="M14892" s="36">
        <v>20809</v>
      </c>
      <c r="N14892">
        <v>46.07</v>
      </c>
      <c r="O14892">
        <v>46.07</v>
      </c>
      <c r="P14892">
        <v>46.07</v>
      </c>
      <c r="Q14892">
        <v>46.07</v>
      </c>
      <c r="R14892">
        <v>2060000</v>
      </c>
      <c r="S14892">
        <v>46.07</v>
      </c>
    </row>
    <row r="14893" spans="13:19" x14ac:dyDescent="0.25">
      <c r="M14893" s="36">
        <v>20808</v>
      </c>
      <c r="N14893">
        <v>46.43</v>
      </c>
      <c r="O14893">
        <v>46.43</v>
      </c>
      <c r="P14893">
        <v>46.43</v>
      </c>
      <c r="Q14893">
        <v>46.43</v>
      </c>
      <c r="R14893">
        <v>1900000</v>
      </c>
      <c r="S14893">
        <v>46.43</v>
      </c>
    </row>
    <row r="14894" spans="13:19" x14ac:dyDescent="0.25">
      <c r="M14894" s="36">
        <v>20807</v>
      </c>
      <c r="N14894">
        <v>46.540000999999997</v>
      </c>
      <c r="O14894">
        <v>46.540000999999997</v>
      </c>
      <c r="P14894">
        <v>46.540000999999997</v>
      </c>
      <c r="Q14894">
        <v>46.540000999999997</v>
      </c>
      <c r="R14894">
        <v>2370000</v>
      </c>
      <c r="S14894">
        <v>46.540000999999997</v>
      </c>
    </row>
    <row r="14895" spans="13:19" x14ac:dyDescent="0.25">
      <c r="M14895" s="36">
        <v>20806</v>
      </c>
      <c r="N14895">
        <v>46.540000999999997</v>
      </c>
      <c r="O14895">
        <v>46.540000999999997</v>
      </c>
      <c r="P14895">
        <v>46.540000999999997</v>
      </c>
      <c r="Q14895">
        <v>46.540000999999997</v>
      </c>
      <c r="R14895">
        <v>2500000</v>
      </c>
      <c r="S14895">
        <v>46.540000999999997</v>
      </c>
    </row>
    <row r="14896" spans="13:19" x14ac:dyDescent="0.25">
      <c r="M14896" s="36">
        <v>20803</v>
      </c>
      <c r="N14896">
        <v>46.540000999999997</v>
      </c>
      <c r="O14896">
        <v>46.540000999999997</v>
      </c>
      <c r="P14896">
        <v>46.540000999999997</v>
      </c>
      <c r="Q14896">
        <v>46.540000999999997</v>
      </c>
      <c r="R14896">
        <v>2450000</v>
      </c>
      <c r="S14896">
        <v>46.540000999999997</v>
      </c>
    </row>
    <row r="14897" spans="13:19" x14ac:dyDescent="0.25">
      <c r="M14897" s="36">
        <v>20802</v>
      </c>
      <c r="N14897">
        <v>46.5</v>
      </c>
      <c r="O14897">
        <v>46.5</v>
      </c>
      <c r="P14897">
        <v>46.5</v>
      </c>
      <c r="Q14897">
        <v>46.5</v>
      </c>
      <c r="R14897">
        <v>2370000</v>
      </c>
      <c r="S14897">
        <v>46.5</v>
      </c>
    </row>
    <row r="14898" spans="13:19" x14ac:dyDescent="0.25">
      <c r="M14898" s="36">
        <v>20801</v>
      </c>
      <c r="N14898">
        <v>46.130001</v>
      </c>
      <c r="O14898">
        <v>46.130001</v>
      </c>
      <c r="P14898">
        <v>46.130001</v>
      </c>
      <c r="Q14898">
        <v>46.130001</v>
      </c>
      <c r="R14898">
        <v>2180000</v>
      </c>
      <c r="S14898">
        <v>46.130001</v>
      </c>
    </row>
    <row r="14899" spans="13:19" x14ac:dyDescent="0.25">
      <c r="M14899" s="36">
        <v>20800</v>
      </c>
      <c r="N14899">
        <v>46.48</v>
      </c>
      <c r="O14899">
        <v>46.48</v>
      </c>
      <c r="P14899">
        <v>46.48</v>
      </c>
      <c r="Q14899">
        <v>46.48</v>
      </c>
      <c r="R14899">
        <v>2210000</v>
      </c>
      <c r="S14899">
        <v>46.48</v>
      </c>
    </row>
    <row r="14900" spans="13:19" x14ac:dyDescent="0.25">
      <c r="M14900" s="36">
        <v>20799</v>
      </c>
      <c r="N14900">
        <v>46.799999</v>
      </c>
      <c r="O14900">
        <v>46.799999</v>
      </c>
      <c r="P14900">
        <v>46.799999</v>
      </c>
      <c r="Q14900">
        <v>46.799999</v>
      </c>
      <c r="R14900">
        <v>2600000</v>
      </c>
      <c r="S14900">
        <v>46.799999</v>
      </c>
    </row>
    <row r="14901" spans="13:19" x14ac:dyDescent="0.25">
      <c r="M14901" s="36">
        <v>20796</v>
      </c>
      <c r="N14901">
        <v>47.040000999999997</v>
      </c>
      <c r="O14901">
        <v>47.040000999999997</v>
      </c>
      <c r="P14901">
        <v>47.040000999999997</v>
      </c>
      <c r="Q14901">
        <v>47.040000999999997</v>
      </c>
      <c r="R14901">
        <v>2400000</v>
      </c>
      <c r="S14901">
        <v>47.040000999999997</v>
      </c>
    </row>
    <row r="14902" spans="13:19" x14ac:dyDescent="0.25">
      <c r="M14902" s="36">
        <v>20795</v>
      </c>
      <c r="N14902">
        <v>46.810001</v>
      </c>
      <c r="O14902">
        <v>46.810001</v>
      </c>
      <c r="P14902">
        <v>46.810001</v>
      </c>
      <c r="Q14902">
        <v>46.810001</v>
      </c>
      <c r="R14902">
        <v>2470000</v>
      </c>
      <c r="S14902">
        <v>46.810001</v>
      </c>
    </row>
    <row r="14903" spans="13:19" x14ac:dyDescent="0.25">
      <c r="M14903" s="36">
        <v>20794</v>
      </c>
      <c r="N14903">
        <v>46.389999000000003</v>
      </c>
      <c r="O14903">
        <v>46.389999000000003</v>
      </c>
      <c r="P14903">
        <v>46.389999000000003</v>
      </c>
      <c r="Q14903">
        <v>46.389999000000003</v>
      </c>
      <c r="R14903">
        <v>2360000</v>
      </c>
      <c r="S14903">
        <v>46.389999000000003</v>
      </c>
    </row>
    <row r="14904" spans="13:19" x14ac:dyDescent="0.25">
      <c r="M14904" s="36">
        <v>20793</v>
      </c>
      <c r="N14904">
        <v>45.84</v>
      </c>
      <c r="O14904">
        <v>45.84</v>
      </c>
      <c r="P14904">
        <v>45.84</v>
      </c>
      <c r="Q14904">
        <v>45.84</v>
      </c>
      <c r="R14904">
        <v>2180000</v>
      </c>
      <c r="S14904">
        <v>45.84</v>
      </c>
    </row>
    <row r="14905" spans="13:19" x14ac:dyDescent="0.25">
      <c r="M14905" s="36">
        <v>20792</v>
      </c>
      <c r="N14905">
        <v>45.98</v>
      </c>
      <c r="O14905">
        <v>45.98</v>
      </c>
      <c r="P14905">
        <v>45.98</v>
      </c>
      <c r="Q14905">
        <v>45.98</v>
      </c>
      <c r="R14905">
        <v>2570000</v>
      </c>
      <c r="S14905">
        <v>45.98</v>
      </c>
    </row>
    <row r="14906" spans="13:19" x14ac:dyDescent="0.25">
      <c r="M14906" s="36">
        <v>20789</v>
      </c>
      <c r="N14906">
        <v>45.080002</v>
      </c>
      <c r="O14906">
        <v>45.080002</v>
      </c>
      <c r="P14906">
        <v>45.080002</v>
      </c>
      <c r="Q14906">
        <v>45.080002</v>
      </c>
      <c r="R14906">
        <v>2300000</v>
      </c>
      <c r="S14906">
        <v>45.080002</v>
      </c>
    </row>
    <row r="14907" spans="13:19" x14ac:dyDescent="0.25">
      <c r="M14907" s="36">
        <v>20788</v>
      </c>
      <c r="N14907">
        <v>44.380001</v>
      </c>
      <c r="O14907">
        <v>44.380001</v>
      </c>
      <c r="P14907">
        <v>44.380001</v>
      </c>
      <c r="Q14907">
        <v>44.380001</v>
      </c>
      <c r="R14907">
        <v>2440000</v>
      </c>
      <c r="S14907">
        <v>44.380001</v>
      </c>
    </row>
    <row r="14908" spans="13:19" x14ac:dyDescent="0.25">
      <c r="M14908" s="36">
        <v>20787</v>
      </c>
      <c r="N14908">
        <v>44.43</v>
      </c>
      <c r="O14908">
        <v>44.43</v>
      </c>
      <c r="P14908">
        <v>44.43</v>
      </c>
      <c r="Q14908">
        <v>44.43</v>
      </c>
      <c r="R14908">
        <v>2190000</v>
      </c>
      <c r="S14908">
        <v>44.43</v>
      </c>
    </row>
    <row r="14909" spans="13:19" x14ac:dyDescent="0.25">
      <c r="M14909" s="36">
        <v>20786</v>
      </c>
      <c r="N14909">
        <v>44.91</v>
      </c>
      <c r="O14909">
        <v>44.91</v>
      </c>
      <c r="P14909">
        <v>44.91</v>
      </c>
      <c r="Q14909">
        <v>44.91</v>
      </c>
      <c r="R14909">
        <v>2130000</v>
      </c>
      <c r="S14909">
        <v>44.91</v>
      </c>
    </row>
    <row r="14910" spans="13:19" x14ac:dyDescent="0.25">
      <c r="M14910" s="36">
        <v>20785</v>
      </c>
      <c r="N14910">
        <v>44.869999</v>
      </c>
      <c r="O14910">
        <v>44.869999</v>
      </c>
      <c r="P14910">
        <v>44.869999</v>
      </c>
      <c r="Q14910">
        <v>44.869999</v>
      </c>
      <c r="R14910">
        <v>2230000</v>
      </c>
      <c r="S14910">
        <v>44.869999</v>
      </c>
    </row>
    <row r="14911" spans="13:19" x14ac:dyDescent="0.25">
      <c r="M14911" s="36">
        <v>20782</v>
      </c>
      <c r="N14911">
        <v>45.139999000000003</v>
      </c>
      <c r="O14911">
        <v>45.139999000000003</v>
      </c>
      <c r="P14911">
        <v>45.139999000000003</v>
      </c>
      <c r="Q14911">
        <v>45.139999000000003</v>
      </c>
      <c r="R14911">
        <v>1880000</v>
      </c>
      <c r="S14911">
        <v>45.139999000000003</v>
      </c>
    </row>
    <row r="14912" spans="13:19" x14ac:dyDescent="0.25">
      <c r="M14912" s="36">
        <v>20780</v>
      </c>
      <c r="N14912">
        <v>44.669998</v>
      </c>
      <c r="O14912">
        <v>44.669998</v>
      </c>
      <c r="P14912">
        <v>44.669998</v>
      </c>
      <c r="Q14912">
        <v>44.669998</v>
      </c>
      <c r="R14912">
        <v>2310000</v>
      </c>
      <c r="S14912">
        <v>44.669998</v>
      </c>
    </row>
    <row r="14913" spans="13:19" x14ac:dyDescent="0.25">
      <c r="M14913" s="36">
        <v>20779</v>
      </c>
      <c r="N14913">
        <v>44.889999000000003</v>
      </c>
      <c r="O14913">
        <v>44.889999000000003</v>
      </c>
      <c r="P14913">
        <v>44.889999000000003</v>
      </c>
      <c r="Q14913">
        <v>44.889999000000003</v>
      </c>
      <c r="R14913">
        <v>2240000</v>
      </c>
      <c r="S14913">
        <v>44.889999000000003</v>
      </c>
    </row>
    <row r="14914" spans="13:19" x14ac:dyDescent="0.25">
      <c r="M14914" s="36">
        <v>20778</v>
      </c>
      <c r="N14914">
        <v>45.290000999999997</v>
      </c>
      <c r="O14914">
        <v>45.290000999999997</v>
      </c>
      <c r="P14914">
        <v>45.290000999999997</v>
      </c>
      <c r="Q14914">
        <v>45.290000999999997</v>
      </c>
      <c r="R14914">
        <v>2560000</v>
      </c>
      <c r="S14914">
        <v>45.290000999999997</v>
      </c>
    </row>
    <row r="14915" spans="13:19" x14ac:dyDescent="0.25">
      <c r="M14915" s="36">
        <v>20775</v>
      </c>
      <c r="N14915">
        <v>45.740001999999997</v>
      </c>
      <c r="O14915">
        <v>45.740001999999997</v>
      </c>
      <c r="P14915">
        <v>45.740001999999997</v>
      </c>
      <c r="Q14915">
        <v>45.740001999999997</v>
      </c>
      <c r="R14915">
        <v>1820000</v>
      </c>
      <c r="S14915">
        <v>45.740001999999997</v>
      </c>
    </row>
    <row r="14916" spans="13:19" x14ac:dyDescent="0.25">
      <c r="M14916" s="36">
        <v>20774</v>
      </c>
      <c r="N14916">
        <v>45.720001000000003</v>
      </c>
      <c r="O14916">
        <v>45.720001000000003</v>
      </c>
      <c r="P14916">
        <v>45.720001000000003</v>
      </c>
      <c r="Q14916">
        <v>45.720001000000003</v>
      </c>
      <c r="R14916">
        <v>2210000</v>
      </c>
      <c r="S14916">
        <v>45.720001000000003</v>
      </c>
    </row>
    <row r="14917" spans="13:19" x14ac:dyDescent="0.25">
      <c r="M14917" s="36">
        <v>20773</v>
      </c>
      <c r="N14917">
        <v>46.009998000000003</v>
      </c>
      <c r="O14917">
        <v>46.009998000000003</v>
      </c>
      <c r="P14917">
        <v>46.009998000000003</v>
      </c>
      <c r="Q14917">
        <v>46.009998000000003</v>
      </c>
      <c r="R14917">
        <v>2290000</v>
      </c>
      <c r="S14917">
        <v>46.009998000000003</v>
      </c>
    </row>
    <row r="14918" spans="13:19" x14ac:dyDescent="0.25">
      <c r="M14918" s="36">
        <v>20772</v>
      </c>
      <c r="N14918">
        <v>46.27</v>
      </c>
      <c r="O14918">
        <v>46.27</v>
      </c>
      <c r="P14918">
        <v>46.27</v>
      </c>
      <c r="Q14918">
        <v>46.27</v>
      </c>
      <c r="R14918">
        <v>2140000</v>
      </c>
      <c r="S14918">
        <v>46.27</v>
      </c>
    </row>
    <row r="14919" spans="13:19" x14ac:dyDescent="0.25">
      <c r="M14919" s="36">
        <v>20771</v>
      </c>
      <c r="N14919">
        <v>46.490001999999997</v>
      </c>
      <c r="O14919">
        <v>46.490001999999997</v>
      </c>
      <c r="P14919">
        <v>46.490001999999997</v>
      </c>
      <c r="Q14919">
        <v>46.490001999999997</v>
      </c>
      <c r="R14919">
        <v>1600000</v>
      </c>
      <c r="S14919">
        <v>46.490001999999997</v>
      </c>
    </row>
    <row r="14920" spans="13:19" x14ac:dyDescent="0.25">
      <c r="M14920" s="36">
        <v>20768</v>
      </c>
      <c r="N14920">
        <v>46.34</v>
      </c>
      <c r="O14920">
        <v>46.34</v>
      </c>
      <c r="P14920">
        <v>46.34</v>
      </c>
      <c r="Q14920">
        <v>46.34</v>
      </c>
      <c r="R14920">
        <v>1690000</v>
      </c>
      <c r="S14920">
        <v>46.34</v>
      </c>
    </row>
    <row r="14921" spans="13:19" x14ac:dyDescent="0.25">
      <c r="M14921" s="36">
        <v>20767</v>
      </c>
      <c r="N14921">
        <v>46.73</v>
      </c>
      <c r="O14921">
        <v>46.73</v>
      </c>
      <c r="P14921">
        <v>46.73</v>
      </c>
      <c r="Q14921">
        <v>46.73</v>
      </c>
      <c r="R14921">
        <v>1970000</v>
      </c>
      <c r="S14921">
        <v>46.73</v>
      </c>
    </row>
    <row r="14922" spans="13:19" x14ac:dyDescent="0.25">
      <c r="M14922" s="36">
        <v>20766</v>
      </c>
      <c r="N14922">
        <v>47.110000999999997</v>
      </c>
      <c r="O14922">
        <v>47.110000999999997</v>
      </c>
      <c r="P14922">
        <v>47.110000999999997</v>
      </c>
      <c r="Q14922">
        <v>47.110000999999997</v>
      </c>
      <c r="R14922">
        <v>2650000</v>
      </c>
      <c r="S14922">
        <v>47.110000999999997</v>
      </c>
    </row>
    <row r="14923" spans="13:19" x14ac:dyDescent="0.25">
      <c r="M14923" s="36">
        <v>20764</v>
      </c>
      <c r="N14923">
        <v>47.599997999999999</v>
      </c>
      <c r="O14923">
        <v>47.599997999999999</v>
      </c>
      <c r="P14923">
        <v>47.599997999999999</v>
      </c>
      <c r="Q14923">
        <v>47.599997999999999</v>
      </c>
      <c r="R14923">
        <v>2830000</v>
      </c>
      <c r="S14923">
        <v>47.599997999999999</v>
      </c>
    </row>
    <row r="14924" spans="13:19" x14ac:dyDescent="0.25">
      <c r="M14924" s="36">
        <v>20761</v>
      </c>
      <c r="N14924">
        <v>46.98</v>
      </c>
      <c r="O14924">
        <v>46.98</v>
      </c>
      <c r="P14924">
        <v>46.98</v>
      </c>
      <c r="Q14924">
        <v>46.98</v>
      </c>
      <c r="R14924">
        <v>2180000</v>
      </c>
      <c r="S14924">
        <v>46.98</v>
      </c>
    </row>
    <row r="14925" spans="13:19" x14ac:dyDescent="0.25">
      <c r="M14925" s="36">
        <v>20760</v>
      </c>
      <c r="N14925">
        <v>46.52</v>
      </c>
      <c r="O14925">
        <v>46.52</v>
      </c>
      <c r="P14925">
        <v>46.52</v>
      </c>
      <c r="Q14925">
        <v>46.52</v>
      </c>
      <c r="R14925">
        <v>1890000</v>
      </c>
      <c r="S14925">
        <v>46.52</v>
      </c>
    </row>
    <row r="14926" spans="13:19" x14ac:dyDescent="0.25">
      <c r="M14926" s="36">
        <v>20759</v>
      </c>
      <c r="N14926">
        <v>45.580002</v>
      </c>
      <c r="O14926">
        <v>45.580002</v>
      </c>
      <c r="P14926">
        <v>45.580002</v>
      </c>
      <c r="Q14926">
        <v>45.580002</v>
      </c>
      <c r="R14926">
        <v>2280000</v>
      </c>
      <c r="S14926">
        <v>45.580002</v>
      </c>
    </row>
    <row r="14927" spans="13:19" x14ac:dyDescent="0.25">
      <c r="M14927" s="36">
        <v>20758</v>
      </c>
      <c r="N14927">
        <v>46.369999</v>
      </c>
      <c r="O14927">
        <v>46.369999</v>
      </c>
      <c r="P14927">
        <v>46.369999</v>
      </c>
      <c r="Q14927">
        <v>46.369999</v>
      </c>
      <c r="R14927">
        <v>1830000</v>
      </c>
      <c r="S14927">
        <v>46.369999</v>
      </c>
    </row>
    <row r="14928" spans="13:19" x14ac:dyDescent="0.25">
      <c r="M14928" s="36">
        <v>20757</v>
      </c>
      <c r="N14928">
        <v>46.400002000000001</v>
      </c>
      <c r="O14928">
        <v>46.400002000000001</v>
      </c>
      <c r="P14928">
        <v>46.400002000000001</v>
      </c>
      <c r="Q14928">
        <v>46.400002000000001</v>
      </c>
      <c r="R14928">
        <v>2420000</v>
      </c>
      <c r="S14928">
        <v>46.400002000000001</v>
      </c>
    </row>
    <row r="14929" spans="13:19" x14ac:dyDescent="0.25">
      <c r="M14929" s="36">
        <v>20754</v>
      </c>
      <c r="N14929">
        <v>46.27</v>
      </c>
      <c r="O14929">
        <v>46.27</v>
      </c>
      <c r="P14929">
        <v>46.27</v>
      </c>
      <c r="Q14929">
        <v>46.27</v>
      </c>
      <c r="R14929">
        <v>1800000</v>
      </c>
      <c r="S14929">
        <v>46.27</v>
      </c>
    </row>
    <row r="14930" spans="13:19" x14ac:dyDescent="0.25">
      <c r="M14930" s="36">
        <v>20753</v>
      </c>
      <c r="N14930">
        <v>45.849997999999999</v>
      </c>
      <c r="O14930">
        <v>45.849997999999999</v>
      </c>
      <c r="P14930">
        <v>45.849997999999999</v>
      </c>
      <c r="Q14930">
        <v>45.849997999999999</v>
      </c>
      <c r="R14930">
        <v>1580000</v>
      </c>
      <c r="S14930">
        <v>45.849997999999999</v>
      </c>
    </row>
    <row r="14931" spans="13:19" x14ac:dyDescent="0.25">
      <c r="M14931" s="36">
        <v>20752</v>
      </c>
      <c r="N14931">
        <v>45.93</v>
      </c>
      <c r="O14931">
        <v>45.93</v>
      </c>
      <c r="P14931">
        <v>45.93</v>
      </c>
      <c r="Q14931">
        <v>45.93</v>
      </c>
      <c r="R14931">
        <v>1640000</v>
      </c>
      <c r="S14931">
        <v>45.93</v>
      </c>
    </row>
    <row r="14932" spans="13:19" x14ac:dyDescent="0.25">
      <c r="M14932" s="36">
        <v>20751</v>
      </c>
      <c r="N14932">
        <v>46.119999</v>
      </c>
      <c r="O14932">
        <v>46.119999</v>
      </c>
      <c r="P14932">
        <v>46.119999</v>
      </c>
      <c r="Q14932">
        <v>46.119999</v>
      </c>
      <c r="R14932">
        <v>1390000</v>
      </c>
      <c r="S14932">
        <v>46.119999</v>
      </c>
    </row>
    <row r="14933" spans="13:19" x14ac:dyDescent="0.25">
      <c r="M14933" s="36">
        <v>20750</v>
      </c>
      <c r="N14933">
        <v>46.23</v>
      </c>
      <c r="O14933">
        <v>46.23</v>
      </c>
      <c r="P14933">
        <v>46.23</v>
      </c>
      <c r="Q14933">
        <v>46.23</v>
      </c>
      <c r="R14933">
        <v>1430000</v>
      </c>
      <c r="S14933">
        <v>46.23</v>
      </c>
    </row>
    <row r="14934" spans="13:19" x14ac:dyDescent="0.25">
      <c r="M14934" s="36">
        <v>20747</v>
      </c>
      <c r="N14934">
        <v>46.240001999999997</v>
      </c>
      <c r="O14934">
        <v>46.240001999999997</v>
      </c>
      <c r="P14934">
        <v>46.240001999999997</v>
      </c>
      <c r="Q14934">
        <v>46.240001999999997</v>
      </c>
      <c r="R14934">
        <v>1720000</v>
      </c>
      <c r="S14934">
        <v>46.240001999999997</v>
      </c>
    </row>
    <row r="14935" spans="13:19" x14ac:dyDescent="0.25">
      <c r="M14935" s="36">
        <v>20746</v>
      </c>
      <c r="N14935">
        <v>46.34</v>
      </c>
      <c r="O14935">
        <v>46.34</v>
      </c>
      <c r="P14935">
        <v>46.34</v>
      </c>
      <c r="Q14935">
        <v>46.34</v>
      </c>
      <c r="R14935">
        <v>1640000</v>
      </c>
      <c r="S14935">
        <v>46.34</v>
      </c>
    </row>
    <row r="14936" spans="13:19" x14ac:dyDescent="0.25">
      <c r="M14936" s="36">
        <v>20745</v>
      </c>
      <c r="N14936">
        <v>46.259998000000003</v>
      </c>
      <c r="O14936">
        <v>46.259998000000003</v>
      </c>
      <c r="P14936">
        <v>46.259998000000003</v>
      </c>
      <c r="Q14936">
        <v>46.259998000000003</v>
      </c>
      <c r="R14936">
        <v>1640000</v>
      </c>
      <c r="S14936">
        <v>46.259998000000003</v>
      </c>
    </row>
    <row r="14937" spans="13:19" x14ac:dyDescent="0.25">
      <c r="M14937" s="36">
        <v>20744</v>
      </c>
      <c r="N14937">
        <v>46.619999</v>
      </c>
      <c r="O14937">
        <v>46.619999</v>
      </c>
      <c r="P14937">
        <v>46.619999</v>
      </c>
      <c r="Q14937">
        <v>46.619999</v>
      </c>
      <c r="R14937">
        <v>1580000</v>
      </c>
      <c r="S14937">
        <v>46.619999</v>
      </c>
    </row>
    <row r="14938" spans="13:19" x14ac:dyDescent="0.25">
      <c r="M14938" s="36">
        <v>20743</v>
      </c>
      <c r="N14938">
        <v>46.860000999999997</v>
      </c>
      <c r="O14938">
        <v>46.860000999999997</v>
      </c>
      <c r="P14938">
        <v>46.860000999999997</v>
      </c>
      <c r="Q14938">
        <v>46.860000999999997</v>
      </c>
      <c r="R14938">
        <v>1610000</v>
      </c>
      <c r="S14938">
        <v>46.860000999999997</v>
      </c>
    </row>
    <row r="14939" spans="13:19" x14ac:dyDescent="0.25">
      <c r="M14939" s="36">
        <v>20740</v>
      </c>
      <c r="N14939">
        <v>47</v>
      </c>
      <c r="O14939">
        <v>47</v>
      </c>
      <c r="P14939">
        <v>47</v>
      </c>
      <c r="Q14939">
        <v>47</v>
      </c>
      <c r="R14939">
        <v>1330000</v>
      </c>
      <c r="S14939">
        <v>47</v>
      </c>
    </row>
    <row r="14940" spans="13:19" x14ac:dyDescent="0.25">
      <c r="M14940" s="36">
        <v>20739</v>
      </c>
      <c r="N14940">
        <v>46.810001</v>
      </c>
      <c r="O14940">
        <v>46.810001</v>
      </c>
      <c r="P14940">
        <v>46.810001</v>
      </c>
      <c r="Q14940">
        <v>46.810001</v>
      </c>
      <c r="R14940">
        <v>1760000</v>
      </c>
      <c r="S14940">
        <v>46.810001</v>
      </c>
    </row>
    <row r="14941" spans="13:19" x14ac:dyDescent="0.25">
      <c r="M14941" s="36">
        <v>20738</v>
      </c>
      <c r="N14941">
        <v>46.84</v>
      </c>
      <c r="O14941">
        <v>46.84</v>
      </c>
      <c r="P14941">
        <v>46.84</v>
      </c>
      <c r="Q14941">
        <v>46.84</v>
      </c>
      <c r="R14941">
        <v>1620000</v>
      </c>
      <c r="S14941">
        <v>46.84</v>
      </c>
    </row>
    <row r="14942" spans="13:19" x14ac:dyDescent="0.25">
      <c r="M14942" s="36">
        <v>20737</v>
      </c>
      <c r="N14942">
        <v>46.200001</v>
      </c>
      <c r="O14942">
        <v>46.200001</v>
      </c>
      <c r="P14942">
        <v>46.200001</v>
      </c>
      <c r="Q14942">
        <v>46.200001</v>
      </c>
      <c r="R14942">
        <v>1220000</v>
      </c>
      <c r="S14942">
        <v>46.200001</v>
      </c>
    </row>
    <row r="14943" spans="13:19" x14ac:dyDescent="0.25">
      <c r="M14943" s="36">
        <v>20736</v>
      </c>
      <c r="N14943">
        <v>46.43</v>
      </c>
      <c r="O14943">
        <v>46.43</v>
      </c>
      <c r="P14943">
        <v>46.43</v>
      </c>
      <c r="Q14943">
        <v>46.43</v>
      </c>
      <c r="R14943">
        <v>1450000</v>
      </c>
      <c r="S14943">
        <v>46.43</v>
      </c>
    </row>
    <row r="14944" spans="13:19" x14ac:dyDescent="0.25">
      <c r="M14944" s="36">
        <v>20733</v>
      </c>
      <c r="N14944">
        <v>46.450001</v>
      </c>
      <c r="O14944">
        <v>46.450001</v>
      </c>
      <c r="P14944">
        <v>46.450001</v>
      </c>
      <c r="Q14944">
        <v>46.450001</v>
      </c>
      <c r="R14944">
        <v>1580000</v>
      </c>
      <c r="S14944">
        <v>46.450001</v>
      </c>
    </row>
    <row r="14945" spans="13:19" x14ac:dyDescent="0.25">
      <c r="M14945" s="36">
        <v>20732</v>
      </c>
      <c r="N14945">
        <v>46.290000999999997</v>
      </c>
      <c r="O14945">
        <v>46.290000999999997</v>
      </c>
      <c r="P14945">
        <v>46.290000999999997</v>
      </c>
      <c r="Q14945">
        <v>46.290000999999997</v>
      </c>
      <c r="R14945">
        <v>1600000</v>
      </c>
      <c r="S14945">
        <v>46.290000999999997</v>
      </c>
    </row>
    <row r="14946" spans="13:19" x14ac:dyDescent="0.25">
      <c r="M14946" s="36">
        <v>20731</v>
      </c>
      <c r="N14946">
        <v>46.279998999999997</v>
      </c>
      <c r="O14946">
        <v>46.279998999999997</v>
      </c>
      <c r="P14946">
        <v>46.279998999999997</v>
      </c>
      <c r="Q14946">
        <v>46.279998999999997</v>
      </c>
      <c r="R14946">
        <v>2180000</v>
      </c>
      <c r="S14946">
        <v>46.279998999999997</v>
      </c>
    </row>
    <row r="14947" spans="13:19" x14ac:dyDescent="0.25">
      <c r="M14947" s="36">
        <v>20730</v>
      </c>
      <c r="N14947">
        <v>45.52</v>
      </c>
      <c r="O14947">
        <v>45.52</v>
      </c>
      <c r="P14947">
        <v>45.52</v>
      </c>
      <c r="Q14947">
        <v>45.52</v>
      </c>
      <c r="R14947">
        <v>2400000</v>
      </c>
      <c r="S14947">
        <v>45.52</v>
      </c>
    </row>
    <row r="14948" spans="13:19" x14ac:dyDescent="0.25">
      <c r="M14948" s="36">
        <v>20729</v>
      </c>
      <c r="N14948">
        <v>44.700001</v>
      </c>
      <c r="O14948">
        <v>44.700001</v>
      </c>
      <c r="P14948">
        <v>44.700001</v>
      </c>
      <c r="Q14948">
        <v>44.700001</v>
      </c>
      <c r="R14948">
        <v>2600000</v>
      </c>
      <c r="S14948">
        <v>44.700001</v>
      </c>
    </row>
    <row r="14949" spans="13:19" x14ac:dyDescent="0.25">
      <c r="M14949" s="36">
        <v>20726</v>
      </c>
      <c r="N14949">
        <v>45.349997999999999</v>
      </c>
      <c r="O14949">
        <v>45.349997999999999</v>
      </c>
      <c r="P14949">
        <v>45.349997999999999</v>
      </c>
      <c r="Q14949">
        <v>45.349997999999999</v>
      </c>
      <c r="R14949">
        <v>1720000</v>
      </c>
      <c r="S14949">
        <v>45.349997999999999</v>
      </c>
    </row>
    <row r="14950" spans="13:19" x14ac:dyDescent="0.25">
      <c r="M14950" s="36">
        <v>20725</v>
      </c>
      <c r="N14950">
        <v>45.599997999999999</v>
      </c>
      <c r="O14950">
        <v>45.599997999999999</v>
      </c>
      <c r="P14950">
        <v>45.599997999999999</v>
      </c>
      <c r="Q14950">
        <v>45.599997999999999</v>
      </c>
      <c r="R14950">
        <v>1770000</v>
      </c>
      <c r="S14950">
        <v>45.599997999999999</v>
      </c>
    </row>
    <row r="14951" spans="13:19" x14ac:dyDescent="0.25">
      <c r="M14951" s="36">
        <v>20724</v>
      </c>
      <c r="N14951">
        <v>45.82</v>
      </c>
      <c r="O14951">
        <v>45.82</v>
      </c>
      <c r="P14951">
        <v>45.82</v>
      </c>
      <c r="Q14951">
        <v>45.82</v>
      </c>
      <c r="R14951">
        <v>2370000</v>
      </c>
      <c r="S14951">
        <v>45.82</v>
      </c>
    </row>
    <row r="14952" spans="13:19" x14ac:dyDescent="0.25">
      <c r="M14952" s="36">
        <v>20723</v>
      </c>
      <c r="N14952">
        <v>45.75</v>
      </c>
      <c r="O14952">
        <v>45.75</v>
      </c>
      <c r="P14952">
        <v>45.75</v>
      </c>
      <c r="Q14952">
        <v>45.75</v>
      </c>
      <c r="R14952">
        <v>2100000</v>
      </c>
      <c r="S14952">
        <v>45.75</v>
      </c>
    </row>
    <row r="14953" spans="13:19" x14ac:dyDescent="0.25">
      <c r="M14953" s="36">
        <v>20722</v>
      </c>
      <c r="N14953">
        <v>46.400002000000001</v>
      </c>
      <c r="O14953">
        <v>46.400002000000001</v>
      </c>
      <c r="P14953">
        <v>46.400002000000001</v>
      </c>
      <c r="Q14953">
        <v>46.400002000000001</v>
      </c>
      <c r="R14953">
        <v>1840000</v>
      </c>
      <c r="S14953">
        <v>46.400002000000001</v>
      </c>
    </row>
    <row r="14954" spans="13:19" x14ac:dyDescent="0.25">
      <c r="M14954" s="36">
        <v>20719</v>
      </c>
      <c r="N14954">
        <v>46.580002</v>
      </c>
      <c r="O14954">
        <v>46.580002</v>
      </c>
      <c r="P14954">
        <v>46.580002</v>
      </c>
      <c r="Q14954">
        <v>46.580002</v>
      </c>
      <c r="R14954">
        <v>2110000</v>
      </c>
      <c r="S14954">
        <v>46.580002</v>
      </c>
    </row>
    <row r="14955" spans="13:19" x14ac:dyDescent="0.25">
      <c r="M14955" s="36">
        <v>20718</v>
      </c>
      <c r="N14955">
        <v>46.209999000000003</v>
      </c>
      <c r="O14955">
        <v>46.209999000000003</v>
      </c>
      <c r="P14955">
        <v>46.209999000000003</v>
      </c>
      <c r="Q14955">
        <v>46.209999000000003</v>
      </c>
      <c r="R14955">
        <v>2150000</v>
      </c>
      <c r="S14955">
        <v>46.209999000000003</v>
      </c>
    </row>
    <row r="14956" spans="13:19" x14ac:dyDescent="0.25">
      <c r="M14956" s="36">
        <v>20717</v>
      </c>
      <c r="N14956">
        <v>46.240001999999997</v>
      </c>
      <c r="O14956">
        <v>46.240001999999997</v>
      </c>
      <c r="P14956">
        <v>46.240001999999997</v>
      </c>
      <c r="Q14956">
        <v>46.240001999999997</v>
      </c>
      <c r="R14956">
        <v>2040000</v>
      </c>
      <c r="S14956">
        <v>46.240001999999997</v>
      </c>
    </row>
    <row r="14957" spans="13:19" x14ac:dyDescent="0.25">
      <c r="M14957" s="36">
        <v>20716</v>
      </c>
      <c r="N14957">
        <v>46.790000999999997</v>
      </c>
      <c r="O14957">
        <v>46.790000999999997</v>
      </c>
      <c r="P14957">
        <v>46.790000999999997</v>
      </c>
      <c r="Q14957">
        <v>46.790000999999997</v>
      </c>
      <c r="R14957">
        <v>2200000</v>
      </c>
      <c r="S14957">
        <v>46.790000999999997</v>
      </c>
    </row>
    <row r="14958" spans="13:19" x14ac:dyDescent="0.25">
      <c r="M14958" s="36">
        <v>20715</v>
      </c>
      <c r="N14958">
        <v>47.099997999999999</v>
      </c>
      <c r="O14958">
        <v>47.099997999999999</v>
      </c>
      <c r="P14958">
        <v>47.099997999999999</v>
      </c>
      <c r="Q14958">
        <v>47.099997999999999</v>
      </c>
      <c r="R14958">
        <v>1940000</v>
      </c>
      <c r="S14958">
        <v>47.099997999999999</v>
      </c>
    </row>
    <row r="14959" spans="13:19" x14ac:dyDescent="0.25">
      <c r="M14959" s="36">
        <v>20712</v>
      </c>
      <c r="N14959">
        <v>47.209999000000003</v>
      </c>
      <c r="O14959">
        <v>47.209999000000003</v>
      </c>
      <c r="P14959">
        <v>47.209999000000003</v>
      </c>
      <c r="Q14959">
        <v>47.209999000000003</v>
      </c>
      <c r="R14959">
        <v>2110000</v>
      </c>
      <c r="S14959">
        <v>47.209999000000003</v>
      </c>
    </row>
    <row r="14960" spans="13:19" x14ac:dyDescent="0.25">
      <c r="M14960" s="36">
        <v>20711</v>
      </c>
      <c r="N14960">
        <v>46.09</v>
      </c>
      <c r="O14960">
        <v>46.09</v>
      </c>
      <c r="P14960">
        <v>46.09</v>
      </c>
      <c r="Q14960">
        <v>46.09</v>
      </c>
      <c r="R14960">
        <v>2000000</v>
      </c>
      <c r="S14960">
        <v>46.09</v>
      </c>
    </row>
    <row r="14961" spans="13:19" x14ac:dyDescent="0.25">
      <c r="M14961" s="36">
        <v>20710</v>
      </c>
      <c r="N14961">
        <v>47.049999</v>
      </c>
      <c r="O14961">
        <v>47.049999</v>
      </c>
      <c r="P14961">
        <v>47.049999</v>
      </c>
      <c r="Q14961">
        <v>47.049999</v>
      </c>
      <c r="R14961">
        <v>1930000</v>
      </c>
      <c r="S14961">
        <v>47.049999</v>
      </c>
    </row>
    <row r="14962" spans="13:19" x14ac:dyDescent="0.25">
      <c r="M14962" s="36">
        <v>20709</v>
      </c>
      <c r="N14962">
        <v>47.380001</v>
      </c>
      <c r="O14962">
        <v>47.380001</v>
      </c>
      <c r="P14962">
        <v>47.380001</v>
      </c>
      <c r="Q14962">
        <v>47.380001</v>
      </c>
      <c r="R14962">
        <v>1920000</v>
      </c>
      <c r="S14962">
        <v>47.380001</v>
      </c>
    </row>
    <row r="14963" spans="13:19" x14ac:dyDescent="0.25">
      <c r="M14963" s="36">
        <v>20708</v>
      </c>
      <c r="N14963">
        <v>47.560001</v>
      </c>
      <c r="O14963">
        <v>47.560001</v>
      </c>
      <c r="P14963">
        <v>47.560001</v>
      </c>
      <c r="Q14963">
        <v>47.560001</v>
      </c>
      <c r="R14963">
        <v>1860000</v>
      </c>
      <c r="S14963">
        <v>47.560001</v>
      </c>
    </row>
    <row r="14964" spans="13:19" x14ac:dyDescent="0.25">
      <c r="M14964" s="36">
        <v>20705</v>
      </c>
      <c r="N14964">
        <v>47.810001</v>
      </c>
      <c r="O14964">
        <v>47.810001</v>
      </c>
      <c r="P14964">
        <v>47.810001</v>
      </c>
      <c r="Q14964">
        <v>47.810001</v>
      </c>
      <c r="R14964">
        <v>1690000</v>
      </c>
      <c r="S14964">
        <v>47.810001</v>
      </c>
    </row>
    <row r="14965" spans="13:19" x14ac:dyDescent="0.25">
      <c r="M14965" s="36">
        <v>20704</v>
      </c>
      <c r="N14965">
        <v>48.099997999999999</v>
      </c>
      <c r="O14965">
        <v>48.099997999999999</v>
      </c>
      <c r="P14965">
        <v>48.099997999999999</v>
      </c>
      <c r="Q14965">
        <v>48.099997999999999</v>
      </c>
      <c r="R14965">
        <v>1550000</v>
      </c>
      <c r="S14965">
        <v>48.099997999999999</v>
      </c>
    </row>
    <row r="14966" spans="13:19" x14ac:dyDescent="0.25">
      <c r="M14966" s="36">
        <v>20703</v>
      </c>
      <c r="N14966">
        <v>48.02</v>
      </c>
      <c r="O14966">
        <v>48.02</v>
      </c>
      <c r="P14966">
        <v>48.02</v>
      </c>
      <c r="Q14966">
        <v>48.02</v>
      </c>
      <c r="R14966">
        <v>2130000</v>
      </c>
      <c r="S14966">
        <v>48.02</v>
      </c>
    </row>
    <row r="14967" spans="13:19" x14ac:dyDescent="0.25">
      <c r="M14967" s="36">
        <v>20702</v>
      </c>
      <c r="N14967">
        <v>47.889999000000003</v>
      </c>
      <c r="O14967">
        <v>47.889999000000003</v>
      </c>
      <c r="P14967">
        <v>47.889999000000003</v>
      </c>
      <c r="Q14967">
        <v>47.889999000000003</v>
      </c>
      <c r="R14967">
        <v>1790000</v>
      </c>
      <c r="S14967">
        <v>47.889999000000003</v>
      </c>
    </row>
    <row r="14968" spans="13:19" x14ac:dyDescent="0.25">
      <c r="M14968" s="36">
        <v>20698</v>
      </c>
      <c r="N14968">
        <v>47.509998000000003</v>
      </c>
      <c r="O14968">
        <v>47.509998000000003</v>
      </c>
      <c r="P14968">
        <v>47.509998000000003</v>
      </c>
      <c r="Q14968">
        <v>47.509998000000003</v>
      </c>
      <c r="R14968">
        <v>1620000</v>
      </c>
      <c r="S14968">
        <v>47.509998000000003</v>
      </c>
    </row>
    <row r="14969" spans="13:19" x14ac:dyDescent="0.25">
      <c r="M14969" s="36">
        <v>20697</v>
      </c>
      <c r="N14969">
        <v>46.939999</v>
      </c>
      <c r="O14969">
        <v>46.939999</v>
      </c>
      <c r="P14969">
        <v>46.939999</v>
      </c>
      <c r="Q14969">
        <v>46.939999</v>
      </c>
      <c r="R14969">
        <v>2050000</v>
      </c>
      <c r="S14969">
        <v>46.939999</v>
      </c>
    </row>
    <row r="14970" spans="13:19" x14ac:dyDescent="0.25">
      <c r="M14970" s="36">
        <v>20696</v>
      </c>
      <c r="N14970">
        <v>47.360000999999997</v>
      </c>
      <c r="O14970">
        <v>47.360000999999997</v>
      </c>
      <c r="P14970">
        <v>47.360000999999997</v>
      </c>
      <c r="Q14970">
        <v>47.360000999999997</v>
      </c>
      <c r="R14970">
        <v>1530000</v>
      </c>
      <c r="S14970">
        <v>47.360000999999997</v>
      </c>
    </row>
    <row r="14971" spans="13:19" x14ac:dyDescent="0.25">
      <c r="M14971" s="36">
        <v>20695</v>
      </c>
      <c r="N14971">
        <v>47.57</v>
      </c>
      <c r="O14971">
        <v>47.57</v>
      </c>
      <c r="P14971">
        <v>47.57</v>
      </c>
      <c r="Q14971">
        <v>47.57</v>
      </c>
      <c r="R14971">
        <v>1400000</v>
      </c>
      <c r="S14971">
        <v>47.57</v>
      </c>
    </row>
    <row r="14972" spans="13:19" x14ac:dyDescent="0.25">
      <c r="M14972" s="36">
        <v>20694</v>
      </c>
      <c r="N14972">
        <v>47.66</v>
      </c>
      <c r="O14972">
        <v>47.66</v>
      </c>
      <c r="P14972">
        <v>47.66</v>
      </c>
      <c r="Q14972">
        <v>47.66</v>
      </c>
      <c r="R14972">
        <v>1420000</v>
      </c>
      <c r="S14972">
        <v>47.66</v>
      </c>
    </row>
    <row r="14973" spans="13:19" x14ac:dyDescent="0.25">
      <c r="M14973" s="36">
        <v>20691</v>
      </c>
      <c r="N14973">
        <v>47.950001</v>
      </c>
      <c r="O14973">
        <v>47.950001</v>
      </c>
      <c r="P14973">
        <v>47.950001</v>
      </c>
      <c r="Q14973">
        <v>47.950001</v>
      </c>
      <c r="R14973">
        <v>1530000</v>
      </c>
      <c r="S14973">
        <v>47.950001</v>
      </c>
    </row>
    <row r="14974" spans="13:19" x14ac:dyDescent="0.25">
      <c r="M14974" s="36">
        <v>20690</v>
      </c>
      <c r="N14974">
        <v>48</v>
      </c>
      <c r="O14974">
        <v>48</v>
      </c>
      <c r="P14974">
        <v>48</v>
      </c>
      <c r="Q14974">
        <v>48</v>
      </c>
      <c r="R14974">
        <v>1590000</v>
      </c>
      <c r="S14974">
        <v>48</v>
      </c>
    </row>
    <row r="14975" spans="13:19" x14ac:dyDescent="0.25">
      <c r="M14975" s="36">
        <v>20689</v>
      </c>
      <c r="N14975">
        <v>47.419998</v>
      </c>
      <c r="O14975">
        <v>47.419998</v>
      </c>
      <c r="P14975">
        <v>47.419998</v>
      </c>
      <c r="Q14975">
        <v>47.419998</v>
      </c>
      <c r="R14975">
        <v>1570000</v>
      </c>
      <c r="S14975">
        <v>47.419998</v>
      </c>
    </row>
    <row r="14976" spans="13:19" x14ac:dyDescent="0.25">
      <c r="M14976" s="36">
        <v>20688</v>
      </c>
      <c r="N14976">
        <v>47.889999000000003</v>
      </c>
      <c r="O14976">
        <v>47.889999000000003</v>
      </c>
      <c r="P14976">
        <v>47.889999000000003</v>
      </c>
      <c r="Q14976">
        <v>47.889999000000003</v>
      </c>
      <c r="R14976">
        <v>2440000</v>
      </c>
      <c r="S14976">
        <v>47.889999000000003</v>
      </c>
    </row>
    <row r="14977" spans="13:19" x14ac:dyDescent="0.25">
      <c r="M14977" s="36">
        <v>20687</v>
      </c>
      <c r="N14977">
        <v>48.25</v>
      </c>
      <c r="O14977">
        <v>48.25</v>
      </c>
      <c r="P14977">
        <v>48.25</v>
      </c>
      <c r="Q14977">
        <v>48.25</v>
      </c>
      <c r="R14977">
        <v>1770000</v>
      </c>
      <c r="S14977">
        <v>48.25</v>
      </c>
    </row>
    <row r="14978" spans="13:19" x14ac:dyDescent="0.25">
      <c r="M14978" s="36">
        <v>20684</v>
      </c>
      <c r="N14978">
        <v>48.82</v>
      </c>
      <c r="O14978">
        <v>48.82</v>
      </c>
      <c r="P14978">
        <v>48.82</v>
      </c>
      <c r="Q14978">
        <v>48.82</v>
      </c>
      <c r="R14978">
        <v>1720000</v>
      </c>
      <c r="S14978">
        <v>48.82</v>
      </c>
    </row>
    <row r="14979" spans="13:19" x14ac:dyDescent="0.25">
      <c r="M14979" s="36">
        <v>20683</v>
      </c>
      <c r="N14979">
        <v>48.880001</v>
      </c>
      <c r="O14979">
        <v>48.880001</v>
      </c>
      <c r="P14979">
        <v>48.880001</v>
      </c>
      <c r="Q14979">
        <v>48.880001</v>
      </c>
      <c r="R14979">
        <v>1790000</v>
      </c>
      <c r="S14979">
        <v>48.880001</v>
      </c>
    </row>
    <row r="14980" spans="13:19" x14ac:dyDescent="0.25">
      <c r="M14980" s="36">
        <v>20682</v>
      </c>
      <c r="N14980">
        <v>48.990001999999997</v>
      </c>
      <c r="O14980">
        <v>48.990001999999997</v>
      </c>
      <c r="P14980">
        <v>48.990001999999997</v>
      </c>
      <c r="Q14980">
        <v>48.990001999999997</v>
      </c>
      <c r="R14980">
        <v>2000000</v>
      </c>
      <c r="S14980">
        <v>48.990001999999997</v>
      </c>
    </row>
    <row r="14981" spans="13:19" x14ac:dyDescent="0.25">
      <c r="M14981" s="36">
        <v>20681</v>
      </c>
      <c r="N14981">
        <v>48</v>
      </c>
      <c r="O14981">
        <v>48</v>
      </c>
      <c r="P14981">
        <v>48</v>
      </c>
      <c r="Q14981">
        <v>48</v>
      </c>
      <c r="R14981">
        <v>1790000</v>
      </c>
      <c r="S14981">
        <v>48</v>
      </c>
    </row>
    <row r="14982" spans="13:19" x14ac:dyDescent="0.25">
      <c r="M14982" s="36">
        <v>20680</v>
      </c>
      <c r="N14982">
        <v>48.580002</v>
      </c>
      <c r="O14982">
        <v>48.580002</v>
      </c>
      <c r="P14982">
        <v>48.580002</v>
      </c>
      <c r="Q14982">
        <v>48.580002</v>
      </c>
      <c r="R14982">
        <v>1730000</v>
      </c>
      <c r="S14982">
        <v>48.580002</v>
      </c>
    </row>
    <row r="14983" spans="13:19" x14ac:dyDescent="0.25">
      <c r="M14983" s="36">
        <v>20677</v>
      </c>
      <c r="N14983">
        <v>49.09</v>
      </c>
      <c r="O14983">
        <v>49.09</v>
      </c>
      <c r="P14983">
        <v>49.09</v>
      </c>
      <c r="Q14983">
        <v>49.09</v>
      </c>
      <c r="R14983">
        <v>2040000</v>
      </c>
      <c r="S14983">
        <v>49.09</v>
      </c>
    </row>
    <row r="14984" spans="13:19" x14ac:dyDescent="0.25">
      <c r="M14984" s="36">
        <v>20676</v>
      </c>
      <c r="N14984">
        <v>49.32</v>
      </c>
      <c r="O14984">
        <v>49.32</v>
      </c>
      <c r="P14984">
        <v>49.32</v>
      </c>
      <c r="Q14984">
        <v>49.32</v>
      </c>
      <c r="R14984">
        <v>2550000</v>
      </c>
      <c r="S14984">
        <v>49.32</v>
      </c>
    </row>
    <row r="14985" spans="13:19" x14ac:dyDescent="0.25">
      <c r="M14985" s="36">
        <v>20675</v>
      </c>
      <c r="N14985">
        <v>49.360000999999997</v>
      </c>
      <c r="O14985">
        <v>49.360000999999997</v>
      </c>
      <c r="P14985">
        <v>49.360000999999997</v>
      </c>
      <c r="Q14985">
        <v>49.360000999999997</v>
      </c>
      <c r="R14985">
        <v>2480000</v>
      </c>
      <c r="S14985">
        <v>49.360000999999997</v>
      </c>
    </row>
    <row r="14986" spans="13:19" x14ac:dyDescent="0.25">
      <c r="M14986" s="36">
        <v>20674</v>
      </c>
      <c r="N14986">
        <v>49.16</v>
      </c>
      <c r="O14986">
        <v>49.16</v>
      </c>
      <c r="P14986">
        <v>49.16</v>
      </c>
      <c r="Q14986">
        <v>49.16</v>
      </c>
      <c r="R14986">
        <v>2180000</v>
      </c>
      <c r="S14986">
        <v>49.16</v>
      </c>
    </row>
    <row r="14987" spans="13:19" x14ac:dyDescent="0.25">
      <c r="M14987" s="36">
        <v>20673</v>
      </c>
      <c r="N14987">
        <v>48.959999000000003</v>
      </c>
      <c r="O14987">
        <v>48.959999000000003</v>
      </c>
      <c r="P14987">
        <v>48.959999000000003</v>
      </c>
      <c r="Q14987">
        <v>48.959999000000003</v>
      </c>
      <c r="R14987">
        <v>2280000</v>
      </c>
      <c r="S14987">
        <v>48.959999000000003</v>
      </c>
    </row>
    <row r="14988" spans="13:19" x14ac:dyDescent="0.25">
      <c r="M14988" s="36">
        <v>20670</v>
      </c>
      <c r="N14988">
        <v>49.639999000000003</v>
      </c>
      <c r="O14988">
        <v>49.639999000000003</v>
      </c>
      <c r="P14988">
        <v>49.639999000000003</v>
      </c>
      <c r="Q14988">
        <v>49.639999000000003</v>
      </c>
      <c r="R14988">
        <v>2210000</v>
      </c>
      <c r="S14988">
        <v>49.639999000000003</v>
      </c>
    </row>
    <row r="14989" spans="13:19" x14ac:dyDescent="0.25">
      <c r="M14989" s="36">
        <v>20669</v>
      </c>
      <c r="N14989">
        <v>49.639999000000003</v>
      </c>
      <c r="O14989">
        <v>49.639999000000003</v>
      </c>
      <c r="P14989">
        <v>49.639999000000003</v>
      </c>
      <c r="Q14989">
        <v>49.639999000000003</v>
      </c>
      <c r="R14989">
        <v>2530000</v>
      </c>
      <c r="S14989">
        <v>49.639999000000003</v>
      </c>
    </row>
    <row r="14990" spans="13:19" x14ac:dyDescent="0.25">
      <c r="M14990" s="36">
        <v>20668</v>
      </c>
      <c r="N14990">
        <v>49.619999</v>
      </c>
      <c r="O14990">
        <v>49.619999</v>
      </c>
      <c r="P14990">
        <v>49.619999</v>
      </c>
      <c r="Q14990">
        <v>49.619999</v>
      </c>
      <c r="R14990">
        <v>2230000</v>
      </c>
      <c r="S14990">
        <v>49.619999</v>
      </c>
    </row>
    <row r="14991" spans="13:19" x14ac:dyDescent="0.25">
      <c r="M14991" s="36">
        <v>20667</v>
      </c>
      <c r="N14991">
        <v>49.389999000000003</v>
      </c>
      <c r="O14991">
        <v>49.389999000000003</v>
      </c>
      <c r="P14991">
        <v>49.389999000000003</v>
      </c>
      <c r="Q14991">
        <v>49.389999000000003</v>
      </c>
      <c r="R14991">
        <v>2520000</v>
      </c>
      <c r="S14991">
        <v>49.389999000000003</v>
      </c>
    </row>
    <row r="14992" spans="13:19" x14ac:dyDescent="0.25">
      <c r="M14992" s="36">
        <v>20666</v>
      </c>
      <c r="N14992">
        <v>49</v>
      </c>
      <c r="O14992">
        <v>49</v>
      </c>
      <c r="P14992">
        <v>49</v>
      </c>
      <c r="Q14992">
        <v>49</v>
      </c>
      <c r="R14992">
        <v>2100000</v>
      </c>
      <c r="S14992">
        <v>49</v>
      </c>
    </row>
    <row r="14993" spans="13:19" x14ac:dyDescent="0.25">
      <c r="M14993" s="36">
        <v>20663</v>
      </c>
      <c r="N14993">
        <v>49.080002</v>
      </c>
      <c r="O14993">
        <v>49.080002</v>
      </c>
      <c r="P14993">
        <v>49.080002</v>
      </c>
      <c r="Q14993">
        <v>49.080002</v>
      </c>
      <c r="R14993">
        <v>2240000</v>
      </c>
      <c r="S14993">
        <v>49.080002</v>
      </c>
    </row>
    <row r="14994" spans="13:19" x14ac:dyDescent="0.25">
      <c r="M14994" s="36">
        <v>20662</v>
      </c>
      <c r="N14994">
        <v>49.48</v>
      </c>
      <c r="O14994">
        <v>49.48</v>
      </c>
      <c r="P14994">
        <v>49.48</v>
      </c>
      <c r="Q14994">
        <v>49.48</v>
      </c>
      <c r="R14994">
        <v>2060000</v>
      </c>
      <c r="S14994">
        <v>49.48</v>
      </c>
    </row>
    <row r="14995" spans="13:19" x14ac:dyDescent="0.25">
      <c r="M14995" s="36">
        <v>20661</v>
      </c>
      <c r="N14995">
        <v>49.439999</v>
      </c>
      <c r="O14995">
        <v>49.439999</v>
      </c>
      <c r="P14995">
        <v>49.439999</v>
      </c>
      <c r="Q14995">
        <v>49.439999</v>
      </c>
      <c r="R14995">
        <v>2220000</v>
      </c>
      <c r="S14995">
        <v>49.439999</v>
      </c>
    </row>
    <row r="14996" spans="13:19" x14ac:dyDescent="0.25">
      <c r="M14996" s="36">
        <v>20660</v>
      </c>
      <c r="N14996">
        <v>49.330002</v>
      </c>
      <c r="O14996">
        <v>49.330002</v>
      </c>
      <c r="P14996">
        <v>49.330002</v>
      </c>
      <c r="Q14996">
        <v>49.330002</v>
      </c>
      <c r="R14996">
        <v>2040000</v>
      </c>
      <c r="S14996">
        <v>49.330002</v>
      </c>
    </row>
    <row r="14997" spans="13:19" x14ac:dyDescent="0.25">
      <c r="M14997" s="36">
        <v>20659</v>
      </c>
      <c r="N14997">
        <v>49.330002</v>
      </c>
      <c r="O14997">
        <v>49.330002</v>
      </c>
      <c r="P14997">
        <v>49.330002</v>
      </c>
      <c r="Q14997">
        <v>49.330002</v>
      </c>
      <c r="R14997">
        <v>1970000</v>
      </c>
      <c r="S14997">
        <v>49.330002</v>
      </c>
    </row>
    <row r="14998" spans="13:19" x14ac:dyDescent="0.25">
      <c r="M14998" s="36">
        <v>20656</v>
      </c>
      <c r="N14998">
        <v>49.349997999999999</v>
      </c>
      <c r="O14998">
        <v>49.349997999999999</v>
      </c>
      <c r="P14998">
        <v>49.349997999999999</v>
      </c>
      <c r="Q14998">
        <v>49.349997999999999</v>
      </c>
      <c r="R14998">
        <v>2020000</v>
      </c>
      <c r="S14998">
        <v>49.349997999999999</v>
      </c>
    </row>
    <row r="14999" spans="13:19" x14ac:dyDescent="0.25">
      <c r="M14999" s="36">
        <v>20655</v>
      </c>
      <c r="N14999">
        <v>49.32</v>
      </c>
      <c r="O14999">
        <v>49.32</v>
      </c>
      <c r="P14999">
        <v>49.32</v>
      </c>
      <c r="Q14999">
        <v>49.32</v>
      </c>
      <c r="R14999">
        <v>1950000</v>
      </c>
      <c r="S14999">
        <v>49.32</v>
      </c>
    </row>
    <row r="15000" spans="13:19" x14ac:dyDescent="0.25">
      <c r="M15000" s="36">
        <v>20654</v>
      </c>
      <c r="N15000">
        <v>49.299999</v>
      </c>
      <c r="O15000">
        <v>49.299999</v>
      </c>
      <c r="P15000">
        <v>49.299999</v>
      </c>
      <c r="Q15000">
        <v>49.299999</v>
      </c>
      <c r="R15000">
        <v>2530000</v>
      </c>
      <c r="S15000">
        <v>49.299999</v>
      </c>
    </row>
    <row r="15001" spans="13:19" x14ac:dyDescent="0.25">
      <c r="M15001" s="36">
        <v>20653</v>
      </c>
      <c r="N15001">
        <v>49.310001</v>
      </c>
      <c r="O15001">
        <v>49.310001</v>
      </c>
      <c r="P15001">
        <v>49.310001</v>
      </c>
      <c r="Q15001">
        <v>49.310001</v>
      </c>
      <c r="R15001">
        <v>2520000</v>
      </c>
      <c r="S15001">
        <v>49.310001</v>
      </c>
    </row>
    <row r="15002" spans="13:19" x14ac:dyDescent="0.25">
      <c r="M15002" s="36">
        <v>20652</v>
      </c>
      <c r="N15002">
        <v>49.139999000000003</v>
      </c>
      <c r="O15002">
        <v>49.139999000000003</v>
      </c>
      <c r="P15002">
        <v>49.139999000000003</v>
      </c>
      <c r="Q15002">
        <v>49.139999000000003</v>
      </c>
      <c r="R15002">
        <v>2260000</v>
      </c>
      <c r="S15002">
        <v>49.139999000000003</v>
      </c>
    </row>
    <row r="15003" spans="13:19" x14ac:dyDescent="0.25">
      <c r="M15003" s="36">
        <v>20649</v>
      </c>
      <c r="N15003">
        <v>48.720001000000003</v>
      </c>
      <c r="O15003">
        <v>48.720001000000003</v>
      </c>
      <c r="P15003">
        <v>48.720001000000003</v>
      </c>
      <c r="Q15003">
        <v>48.720001000000003</v>
      </c>
      <c r="R15003">
        <v>2020000</v>
      </c>
      <c r="S15003">
        <v>48.720001000000003</v>
      </c>
    </row>
    <row r="15004" spans="13:19" x14ac:dyDescent="0.25">
      <c r="M15004" s="36">
        <v>20648</v>
      </c>
      <c r="N15004">
        <v>48.580002</v>
      </c>
      <c r="O15004">
        <v>48.580002</v>
      </c>
      <c r="P15004">
        <v>48.580002</v>
      </c>
      <c r="Q15004">
        <v>48.580002</v>
      </c>
      <c r="R15004">
        <v>2180000</v>
      </c>
      <c r="S15004">
        <v>48.580002</v>
      </c>
    </row>
    <row r="15005" spans="13:19" x14ac:dyDescent="0.25">
      <c r="M15005" s="36">
        <v>20647</v>
      </c>
      <c r="N15005">
        <v>48.689999</v>
      </c>
      <c r="O15005">
        <v>48.689999</v>
      </c>
      <c r="P15005">
        <v>48.689999</v>
      </c>
      <c r="Q15005">
        <v>48.689999</v>
      </c>
      <c r="R15005">
        <v>2520000</v>
      </c>
      <c r="S15005">
        <v>48.689999</v>
      </c>
    </row>
    <row r="15006" spans="13:19" x14ac:dyDescent="0.25">
      <c r="M15006" s="36">
        <v>20646</v>
      </c>
      <c r="N15006">
        <v>48.540000999999997</v>
      </c>
      <c r="O15006">
        <v>48.540000999999997</v>
      </c>
      <c r="P15006">
        <v>48.540000999999997</v>
      </c>
      <c r="Q15006">
        <v>48.540000999999997</v>
      </c>
      <c r="R15006">
        <v>2450000</v>
      </c>
      <c r="S15006">
        <v>48.540000999999997</v>
      </c>
    </row>
    <row r="15007" spans="13:19" x14ac:dyDescent="0.25">
      <c r="M15007" s="36">
        <v>20645</v>
      </c>
      <c r="N15007">
        <v>48.25</v>
      </c>
      <c r="O15007">
        <v>48.25</v>
      </c>
      <c r="P15007">
        <v>48.25</v>
      </c>
      <c r="Q15007">
        <v>48.25</v>
      </c>
      <c r="R15007">
        <v>2180000</v>
      </c>
      <c r="S15007">
        <v>48.25</v>
      </c>
    </row>
    <row r="15008" spans="13:19" x14ac:dyDescent="0.25">
      <c r="M15008" s="36">
        <v>20642</v>
      </c>
      <c r="N15008">
        <v>48.040000999999997</v>
      </c>
      <c r="O15008">
        <v>48.040000999999997</v>
      </c>
      <c r="P15008">
        <v>48.040000999999997</v>
      </c>
      <c r="Q15008">
        <v>48.040000999999997</v>
      </c>
      <c r="R15008">
        <v>2180000</v>
      </c>
      <c r="S15008">
        <v>48.040000999999997</v>
      </c>
    </row>
    <row r="15009" spans="13:19" x14ac:dyDescent="0.25">
      <c r="M15009" s="36">
        <v>20641</v>
      </c>
      <c r="N15009">
        <v>47.799999</v>
      </c>
      <c r="O15009">
        <v>47.799999</v>
      </c>
      <c r="P15009">
        <v>47.799999</v>
      </c>
      <c r="Q15009">
        <v>47.799999</v>
      </c>
      <c r="R15009">
        <v>2240000</v>
      </c>
      <c r="S15009">
        <v>47.799999</v>
      </c>
    </row>
    <row r="15010" spans="13:19" x14ac:dyDescent="0.25">
      <c r="M15010" s="36">
        <v>20639</v>
      </c>
      <c r="N15010">
        <v>47.32</v>
      </c>
      <c r="O15010">
        <v>47.32</v>
      </c>
      <c r="P15010">
        <v>47.32</v>
      </c>
      <c r="Q15010">
        <v>47.32</v>
      </c>
      <c r="R15010">
        <v>1840000</v>
      </c>
      <c r="S15010">
        <v>47.32</v>
      </c>
    </row>
    <row r="15011" spans="13:19" x14ac:dyDescent="0.25">
      <c r="M15011" s="36">
        <v>20638</v>
      </c>
      <c r="N15011">
        <v>46.93</v>
      </c>
      <c r="O15011">
        <v>46.93</v>
      </c>
      <c r="P15011">
        <v>46.93</v>
      </c>
      <c r="Q15011">
        <v>46.93</v>
      </c>
      <c r="R15011">
        <v>1610000</v>
      </c>
      <c r="S15011">
        <v>46.93</v>
      </c>
    </row>
    <row r="15012" spans="13:19" x14ac:dyDescent="0.25">
      <c r="M15012" s="36">
        <v>20635</v>
      </c>
      <c r="N15012">
        <v>46.970001000000003</v>
      </c>
      <c r="O15012">
        <v>46.970001000000003</v>
      </c>
      <c r="P15012">
        <v>46.970001000000003</v>
      </c>
      <c r="Q15012">
        <v>46.970001000000003</v>
      </c>
      <c r="R15012">
        <v>1780000</v>
      </c>
      <c r="S15012">
        <v>46.970001000000003</v>
      </c>
    </row>
    <row r="15013" spans="13:19" x14ac:dyDescent="0.25">
      <c r="M15013" s="36">
        <v>20634</v>
      </c>
      <c r="N15013">
        <v>47.130001</v>
      </c>
      <c r="O15013">
        <v>47.130001</v>
      </c>
      <c r="P15013">
        <v>47.130001</v>
      </c>
      <c r="Q15013">
        <v>47.130001</v>
      </c>
      <c r="R15013">
        <v>1900000</v>
      </c>
      <c r="S15013">
        <v>47.130001</v>
      </c>
    </row>
    <row r="15014" spans="13:19" x14ac:dyDescent="0.25">
      <c r="M15014" s="36">
        <v>20633</v>
      </c>
      <c r="N15014">
        <v>47.07</v>
      </c>
      <c r="O15014">
        <v>47.07</v>
      </c>
      <c r="P15014">
        <v>47.07</v>
      </c>
      <c r="Q15014">
        <v>47.07</v>
      </c>
      <c r="R15014">
        <v>2090000</v>
      </c>
      <c r="S15014">
        <v>47.07</v>
      </c>
    </row>
    <row r="15015" spans="13:19" x14ac:dyDescent="0.25">
      <c r="M15015" s="36">
        <v>20632</v>
      </c>
      <c r="N15015">
        <v>46.720001000000003</v>
      </c>
      <c r="O15015">
        <v>46.720001000000003</v>
      </c>
      <c r="P15015">
        <v>46.720001000000003</v>
      </c>
      <c r="Q15015">
        <v>46.720001000000003</v>
      </c>
      <c r="R15015">
        <v>1730000</v>
      </c>
      <c r="S15015">
        <v>46.720001000000003</v>
      </c>
    </row>
    <row r="15016" spans="13:19" x14ac:dyDescent="0.25">
      <c r="M15016" s="36">
        <v>20631</v>
      </c>
      <c r="N15016">
        <v>46.41</v>
      </c>
      <c r="O15016">
        <v>46.41</v>
      </c>
      <c r="P15016">
        <v>46.41</v>
      </c>
      <c r="Q15016">
        <v>46.41</v>
      </c>
      <c r="R15016">
        <v>1500000</v>
      </c>
      <c r="S15016">
        <v>46.41</v>
      </c>
    </row>
    <row r="15017" spans="13:19" x14ac:dyDescent="0.25">
      <c r="M15017" s="36">
        <v>20628</v>
      </c>
      <c r="N15017">
        <v>46.59</v>
      </c>
      <c r="O15017">
        <v>46.59</v>
      </c>
      <c r="P15017">
        <v>46.59</v>
      </c>
      <c r="Q15017">
        <v>46.59</v>
      </c>
      <c r="R15017">
        <v>1630000</v>
      </c>
      <c r="S15017">
        <v>46.59</v>
      </c>
    </row>
    <row r="15018" spans="13:19" x14ac:dyDescent="0.25">
      <c r="M15018" s="36">
        <v>20627</v>
      </c>
      <c r="N15018">
        <v>46.73</v>
      </c>
      <c r="O15018">
        <v>46.73</v>
      </c>
      <c r="P15018">
        <v>46.73</v>
      </c>
      <c r="Q15018">
        <v>46.73</v>
      </c>
      <c r="R15018">
        <v>1820000</v>
      </c>
      <c r="S15018">
        <v>46.73</v>
      </c>
    </row>
    <row r="15019" spans="13:19" x14ac:dyDescent="0.25">
      <c r="M15019" s="36">
        <v>20626</v>
      </c>
      <c r="N15019">
        <v>46.41</v>
      </c>
      <c r="O15019">
        <v>46.41</v>
      </c>
      <c r="P15019">
        <v>46.41</v>
      </c>
      <c r="Q15019">
        <v>46.41</v>
      </c>
      <c r="R15019">
        <v>1670000</v>
      </c>
      <c r="S15019">
        <v>46.41</v>
      </c>
    </row>
    <row r="15020" spans="13:19" x14ac:dyDescent="0.25">
      <c r="M15020" s="36">
        <v>20625</v>
      </c>
      <c r="N15020">
        <v>46.220001000000003</v>
      </c>
      <c r="O15020">
        <v>46.220001000000003</v>
      </c>
      <c r="P15020">
        <v>46.220001000000003</v>
      </c>
      <c r="Q15020">
        <v>46.220001000000003</v>
      </c>
      <c r="R15020">
        <v>1430000</v>
      </c>
      <c r="S15020">
        <v>46.220001000000003</v>
      </c>
    </row>
    <row r="15021" spans="13:19" x14ac:dyDescent="0.25">
      <c r="M15021" s="36">
        <v>20624</v>
      </c>
      <c r="N15021">
        <v>46.169998</v>
      </c>
      <c r="O15021">
        <v>46.169998</v>
      </c>
      <c r="P15021">
        <v>46.169998</v>
      </c>
      <c r="Q15021">
        <v>46.169998</v>
      </c>
      <c r="R15021">
        <v>1440000</v>
      </c>
      <c r="S15021">
        <v>46.169998</v>
      </c>
    </row>
    <row r="15022" spans="13:19" x14ac:dyDescent="0.25">
      <c r="M15022" s="36">
        <v>20621</v>
      </c>
      <c r="N15022">
        <v>46.369999</v>
      </c>
      <c r="O15022">
        <v>46.369999</v>
      </c>
      <c r="P15022">
        <v>46.369999</v>
      </c>
      <c r="Q15022">
        <v>46.369999</v>
      </c>
      <c r="R15022">
        <v>1550000</v>
      </c>
      <c r="S15022">
        <v>46.369999</v>
      </c>
    </row>
    <row r="15023" spans="13:19" x14ac:dyDescent="0.25">
      <c r="M15023" s="36">
        <v>20620</v>
      </c>
      <c r="N15023">
        <v>46.310001</v>
      </c>
      <c r="O15023">
        <v>46.310001</v>
      </c>
      <c r="P15023">
        <v>46.310001</v>
      </c>
      <c r="Q15023">
        <v>46.310001</v>
      </c>
      <c r="R15023">
        <v>1670000</v>
      </c>
      <c r="S15023">
        <v>46.310001</v>
      </c>
    </row>
    <row r="15024" spans="13:19" x14ac:dyDescent="0.25">
      <c r="M15024" s="36">
        <v>20619</v>
      </c>
      <c r="N15024">
        <v>46.419998</v>
      </c>
      <c r="O15024">
        <v>46.419998</v>
      </c>
      <c r="P15024">
        <v>46.419998</v>
      </c>
      <c r="Q15024">
        <v>46.419998</v>
      </c>
      <c r="R15024">
        <v>1760000</v>
      </c>
      <c r="S15024">
        <v>46.419998</v>
      </c>
    </row>
    <row r="15025" spans="13:19" x14ac:dyDescent="0.25">
      <c r="M15025" s="36">
        <v>20618</v>
      </c>
      <c r="N15025">
        <v>46.360000999999997</v>
      </c>
      <c r="O15025">
        <v>46.360000999999997</v>
      </c>
      <c r="P15025">
        <v>46.360000999999997</v>
      </c>
      <c r="Q15025">
        <v>46.360000999999997</v>
      </c>
      <c r="R15025">
        <v>1900000</v>
      </c>
      <c r="S15025">
        <v>46.360000999999997</v>
      </c>
    </row>
    <row r="15026" spans="13:19" x14ac:dyDescent="0.25">
      <c r="M15026" s="36">
        <v>20617</v>
      </c>
      <c r="N15026">
        <v>45.709999000000003</v>
      </c>
      <c r="O15026">
        <v>45.709999000000003</v>
      </c>
      <c r="P15026">
        <v>45.709999000000003</v>
      </c>
      <c r="Q15026">
        <v>45.709999000000003</v>
      </c>
      <c r="R15026">
        <v>2000000</v>
      </c>
      <c r="S15026">
        <v>45.709999000000003</v>
      </c>
    </row>
    <row r="15027" spans="13:19" x14ac:dyDescent="0.25">
      <c r="M15027" s="36">
        <v>20614</v>
      </c>
      <c r="N15027">
        <v>45.139999000000003</v>
      </c>
      <c r="O15027">
        <v>45.139999000000003</v>
      </c>
      <c r="P15027">
        <v>45.139999000000003</v>
      </c>
      <c r="Q15027">
        <v>45.139999000000003</v>
      </c>
      <c r="R15027">
        <v>3630000</v>
      </c>
      <c r="S15027">
        <v>45.139999000000003</v>
      </c>
    </row>
    <row r="15028" spans="13:19" x14ac:dyDescent="0.25">
      <c r="M15028" s="36">
        <v>20613</v>
      </c>
      <c r="N15028">
        <v>45.990001999999997</v>
      </c>
      <c r="O15028">
        <v>45.990001999999997</v>
      </c>
      <c r="P15028">
        <v>45.990001999999997</v>
      </c>
      <c r="Q15028">
        <v>45.990001999999997</v>
      </c>
      <c r="R15028">
        <v>1630000</v>
      </c>
      <c r="S15028">
        <v>45.990001999999997</v>
      </c>
    </row>
    <row r="15029" spans="13:19" x14ac:dyDescent="0.25">
      <c r="M15029" s="36">
        <v>20612</v>
      </c>
      <c r="N15029">
        <v>45.630001</v>
      </c>
      <c r="O15029">
        <v>45.630001</v>
      </c>
      <c r="P15029">
        <v>45.630001</v>
      </c>
      <c r="Q15029">
        <v>45.630001</v>
      </c>
      <c r="R15029">
        <v>1460000</v>
      </c>
      <c r="S15029">
        <v>45.630001</v>
      </c>
    </row>
    <row r="15030" spans="13:19" x14ac:dyDescent="0.25">
      <c r="M15030" s="36">
        <v>20611</v>
      </c>
      <c r="N15030">
        <v>45.860000999999997</v>
      </c>
      <c r="O15030">
        <v>45.860000999999997</v>
      </c>
      <c r="P15030">
        <v>45.860000999999997</v>
      </c>
      <c r="Q15030">
        <v>45.860000999999997</v>
      </c>
      <c r="R15030">
        <v>1650000</v>
      </c>
      <c r="S15030">
        <v>45.860000999999997</v>
      </c>
    </row>
    <row r="15031" spans="13:19" x14ac:dyDescent="0.25">
      <c r="M15031" s="36">
        <v>20610</v>
      </c>
      <c r="N15031">
        <v>45.849997999999999</v>
      </c>
      <c r="O15031">
        <v>45.849997999999999</v>
      </c>
      <c r="P15031">
        <v>45.849997999999999</v>
      </c>
      <c r="Q15031">
        <v>45.849997999999999</v>
      </c>
      <c r="R15031">
        <v>1500000</v>
      </c>
      <c r="S15031">
        <v>45.849997999999999</v>
      </c>
    </row>
    <row r="15032" spans="13:19" x14ac:dyDescent="0.25">
      <c r="M15032" s="36">
        <v>20607</v>
      </c>
      <c r="N15032">
        <v>45.580002</v>
      </c>
      <c r="O15032">
        <v>45.580002</v>
      </c>
      <c r="P15032">
        <v>45.580002</v>
      </c>
      <c r="Q15032">
        <v>45.580002</v>
      </c>
      <c r="R15032">
        <v>1440000</v>
      </c>
      <c r="S15032">
        <v>45.580002</v>
      </c>
    </row>
    <row r="15033" spans="13:19" x14ac:dyDescent="0.25">
      <c r="M15033" s="36">
        <v>20606</v>
      </c>
      <c r="N15033">
        <v>45.200001</v>
      </c>
      <c r="O15033">
        <v>45.200001</v>
      </c>
      <c r="P15033">
        <v>45.200001</v>
      </c>
      <c r="Q15033">
        <v>45.200001</v>
      </c>
      <c r="R15033">
        <v>2020000</v>
      </c>
      <c r="S15033">
        <v>45.200001</v>
      </c>
    </row>
    <row r="15034" spans="13:19" x14ac:dyDescent="0.25">
      <c r="M15034" s="36">
        <v>20604</v>
      </c>
      <c r="N15034">
        <v>45.110000999999997</v>
      </c>
      <c r="O15034">
        <v>45.110000999999997</v>
      </c>
      <c r="P15034">
        <v>45.110000999999997</v>
      </c>
      <c r="Q15034">
        <v>45.110000999999997</v>
      </c>
      <c r="R15034">
        <v>2430000</v>
      </c>
      <c r="S15034">
        <v>45.110000999999997</v>
      </c>
    </row>
    <row r="15035" spans="13:19" x14ac:dyDescent="0.25">
      <c r="M15035" s="36">
        <v>20603</v>
      </c>
      <c r="N15035">
        <v>44.099997999999999</v>
      </c>
      <c r="O15035">
        <v>44.099997999999999</v>
      </c>
      <c r="P15035">
        <v>44.099997999999999</v>
      </c>
      <c r="Q15035">
        <v>44.099997999999999</v>
      </c>
      <c r="R15035">
        <v>2780000</v>
      </c>
      <c r="S15035">
        <v>44.099997999999999</v>
      </c>
    </row>
    <row r="15036" spans="13:19" x14ac:dyDescent="0.25">
      <c r="M15036" s="36">
        <v>20600</v>
      </c>
      <c r="N15036">
        <v>44.619999</v>
      </c>
      <c r="O15036">
        <v>44.619999</v>
      </c>
      <c r="P15036">
        <v>44.619999</v>
      </c>
      <c r="Q15036">
        <v>44.619999</v>
      </c>
      <c r="R15036">
        <v>2570000</v>
      </c>
      <c r="S15036">
        <v>44.619999</v>
      </c>
    </row>
    <row r="15037" spans="13:19" x14ac:dyDescent="0.25">
      <c r="M15037" s="36">
        <v>20599</v>
      </c>
      <c r="N15037">
        <v>44.599997999999999</v>
      </c>
      <c r="O15037">
        <v>44.599997999999999</v>
      </c>
      <c r="P15037">
        <v>44.599997999999999</v>
      </c>
      <c r="Q15037">
        <v>44.599997999999999</v>
      </c>
      <c r="R15037">
        <v>2600000</v>
      </c>
      <c r="S15037">
        <v>44.599997999999999</v>
      </c>
    </row>
    <row r="15038" spans="13:19" x14ac:dyDescent="0.25">
      <c r="M15038" s="36">
        <v>20598</v>
      </c>
      <c r="N15038">
        <v>45.02</v>
      </c>
      <c r="O15038">
        <v>45.02</v>
      </c>
      <c r="P15038">
        <v>45.02</v>
      </c>
      <c r="Q15038">
        <v>45.02</v>
      </c>
      <c r="R15038">
        <v>2140000</v>
      </c>
      <c r="S15038">
        <v>45.02</v>
      </c>
    </row>
    <row r="15039" spans="13:19" x14ac:dyDescent="0.25">
      <c r="M15039" s="36">
        <v>20597</v>
      </c>
      <c r="N15039">
        <v>45.259998000000003</v>
      </c>
      <c r="O15039">
        <v>45.259998000000003</v>
      </c>
      <c r="P15039">
        <v>45.259998000000003</v>
      </c>
      <c r="Q15039">
        <v>45.259998000000003</v>
      </c>
      <c r="R15039">
        <v>2290000</v>
      </c>
      <c r="S15039">
        <v>45.259998000000003</v>
      </c>
    </row>
    <row r="15040" spans="13:19" x14ac:dyDescent="0.25">
      <c r="M15040" s="36">
        <v>20596</v>
      </c>
      <c r="N15040">
        <v>45.990001999999997</v>
      </c>
      <c r="O15040">
        <v>45.990001999999997</v>
      </c>
      <c r="P15040">
        <v>45.990001999999997</v>
      </c>
      <c r="Q15040">
        <v>45.990001999999997</v>
      </c>
      <c r="R15040">
        <v>1940000</v>
      </c>
      <c r="S15040">
        <v>45.990001999999997</v>
      </c>
    </row>
    <row r="15041" spans="13:19" x14ac:dyDescent="0.25">
      <c r="M15041" s="36">
        <v>20593</v>
      </c>
      <c r="N15041">
        <v>46.389999000000003</v>
      </c>
      <c r="O15041">
        <v>46.389999000000003</v>
      </c>
      <c r="P15041">
        <v>46.389999000000003</v>
      </c>
      <c r="Q15041">
        <v>46.389999000000003</v>
      </c>
      <c r="R15041">
        <v>2020000</v>
      </c>
      <c r="S15041">
        <v>46.389999000000003</v>
      </c>
    </row>
    <row r="15042" spans="13:19" x14ac:dyDescent="0.25">
      <c r="M15042" s="36">
        <v>20592</v>
      </c>
      <c r="N15042">
        <v>46.610000999999997</v>
      </c>
      <c r="O15042">
        <v>46.610000999999997</v>
      </c>
      <c r="P15042">
        <v>46.610000999999997</v>
      </c>
      <c r="Q15042">
        <v>46.610000999999997</v>
      </c>
      <c r="R15042">
        <v>1970000</v>
      </c>
      <c r="S15042">
        <v>46.610000999999997</v>
      </c>
    </row>
    <row r="15043" spans="13:19" x14ac:dyDescent="0.25">
      <c r="M15043" s="36">
        <v>20591</v>
      </c>
      <c r="N15043">
        <v>46.049999</v>
      </c>
      <c r="O15043">
        <v>46.049999</v>
      </c>
      <c r="P15043">
        <v>46.049999</v>
      </c>
      <c r="Q15043">
        <v>46.049999</v>
      </c>
      <c r="R15043">
        <v>2080000</v>
      </c>
      <c r="S15043">
        <v>46.049999</v>
      </c>
    </row>
    <row r="15044" spans="13:19" x14ac:dyDescent="0.25">
      <c r="M15044" s="36">
        <v>20590</v>
      </c>
      <c r="N15044">
        <v>46.369999</v>
      </c>
      <c r="O15044">
        <v>46.369999</v>
      </c>
      <c r="P15044">
        <v>46.369999</v>
      </c>
      <c r="Q15044">
        <v>46.369999</v>
      </c>
      <c r="R15044">
        <v>2650000</v>
      </c>
      <c r="S15044">
        <v>46.369999</v>
      </c>
    </row>
    <row r="15045" spans="13:19" x14ac:dyDescent="0.25">
      <c r="M15045" s="36">
        <v>20589</v>
      </c>
      <c r="N15045">
        <v>46.860000999999997</v>
      </c>
      <c r="O15045">
        <v>46.860000999999997</v>
      </c>
      <c r="P15045">
        <v>46.860000999999997</v>
      </c>
      <c r="Q15045">
        <v>46.860000999999997</v>
      </c>
      <c r="R15045">
        <v>2440000</v>
      </c>
      <c r="S15045">
        <v>46.860000999999997</v>
      </c>
    </row>
    <row r="15046" spans="13:19" x14ac:dyDescent="0.25">
      <c r="M15046" s="36">
        <v>20586</v>
      </c>
      <c r="N15046">
        <v>47.119999</v>
      </c>
      <c r="O15046">
        <v>47.119999</v>
      </c>
      <c r="P15046">
        <v>47.119999</v>
      </c>
      <c r="Q15046">
        <v>47.119999</v>
      </c>
      <c r="R15046">
        <v>2450000</v>
      </c>
      <c r="S15046">
        <v>47.119999</v>
      </c>
    </row>
    <row r="15047" spans="13:19" x14ac:dyDescent="0.25">
      <c r="M15047" s="36">
        <v>20585</v>
      </c>
      <c r="N15047">
        <v>47.16</v>
      </c>
      <c r="O15047">
        <v>47.16</v>
      </c>
      <c r="P15047">
        <v>47.16</v>
      </c>
      <c r="Q15047">
        <v>47.16</v>
      </c>
      <c r="R15047">
        <v>2850000</v>
      </c>
      <c r="S15047">
        <v>47.16</v>
      </c>
    </row>
    <row r="15048" spans="13:19" x14ac:dyDescent="0.25">
      <c r="M15048" s="36">
        <v>20584</v>
      </c>
      <c r="N15048">
        <v>47.939999</v>
      </c>
      <c r="O15048">
        <v>47.939999</v>
      </c>
      <c r="P15048">
        <v>47.939999</v>
      </c>
      <c r="Q15048">
        <v>47.939999</v>
      </c>
      <c r="R15048">
        <v>2550000</v>
      </c>
      <c r="S15048">
        <v>47.939999</v>
      </c>
    </row>
    <row r="15049" spans="13:19" x14ac:dyDescent="0.25">
      <c r="M15049" s="36">
        <v>20583</v>
      </c>
      <c r="N15049">
        <v>48.02</v>
      </c>
      <c r="O15049">
        <v>48.02</v>
      </c>
      <c r="P15049">
        <v>48.02</v>
      </c>
      <c r="Q15049">
        <v>48.02</v>
      </c>
      <c r="R15049">
        <v>2440000</v>
      </c>
      <c r="S15049">
        <v>48.02</v>
      </c>
    </row>
    <row r="15050" spans="13:19" x14ac:dyDescent="0.25">
      <c r="M15050" s="36">
        <v>20582</v>
      </c>
      <c r="N15050">
        <v>48.220001000000003</v>
      </c>
      <c r="O15050">
        <v>48.220001000000003</v>
      </c>
      <c r="P15050">
        <v>48.220001000000003</v>
      </c>
      <c r="Q15050">
        <v>48.220001000000003</v>
      </c>
      <c r="R15050">
        <v>2550000</v>
      </c>
      <c r="S15050">
        <v>48.220001000000003</v>
      </c>
    </row>
    <row r="15051" spans="13:19" x14ac:dyDescent="0.25">
      <c r="M15051" s="36">
        <v>20579</v>
      </c>
      <c r="N15051">
        <v>48.509998000000003</v>
      </c>
      <c r="O15051">
        <v>48.509998000000003</v>
      </c>
      <c r="P15051">
        <v>48.509998000000003</v>
      </c>
      <c r="Q15051">
        <v>48.509998000000003</v>
      </c>
      <c r="R15051">
        <v>2860000</v>
      </c>
      <c r="S15051">
        <v>48.509998000000003</v>
      </c>
    </row>
    <row r="15052" spans="13:19" x14ac:dyDescent="0.25">
      <c r="M15052" s="36">
        <v>20578</v>
      </c>
      <c r="N15052">
        <v>48.34</v>
      </c>
      <c r="O15052">
        <v>48.34</v>
      </c>
      <c r="P15052">
        <v>48.34</v>
      </c>
      <c r="Q15052">
        <v>48.34</v>
      </c>
      <c r="R15052">
        <v>2640000</v>
      </c>
      <c r="S15052">
        <v>48.34</v>
      </c>
    </row>
    <row r="15053" spans="13:19" x14ac:dyDescent="0.25">
      <c r="M15053" s="36">
        <v>20577</v>
      </c>
      <c r="N15053">
        <v>48.169998</v>
      </c>
      <c r="O15053">
        <v>48.169998</v>
      </c>
      <c r="P15053">
        <v>48.169998</v>
      </c>
      <c r="Q15053">
        <v>48.169998</v>
      </c>
      <c r="R15053">
        <v>2440000</v>
      </c>
      <c r="S15053">
        <v>48.169998</v>
      </c>
    </row>
    <row r="15054" spans="13:19" x14ac:dyDescent="0.25">
      <c r="M15054" s="36">
        <v>20576</v>
      </c>
      <c r="N15054">
        <v>48.16</v>
      </c>
      <c r="O15054">
        <v>48.16</v>
      </c>
      <c r="P15054">
        <v>48.16</v>
      </c>
      <c r="Q15054">
        <v>48.16</v>
      </c>
      <c r="R15054">
        <v>2500000</v>
      </c>
      <c r="S15054">
        <v>48.16</v>
      </c>
    </row>
    <row r="15055" spans="13:19" x14ac:dyDescent="0.25">
      <c r="M15055" s="36">
        <v>20575</v>
      </c>
      <c r="N15055">
        <v>48.380001</v>
      </c>
      <c r="O15055">
        <v>48.380001</v>
      </c>
      <c r="P15055">
        <v>48.380001</v>
      </c>
      <c r="Q15055">
        <v>48.380001</v>
      </c>
      <c r="R15055">
        <v>2730000</v>
      </c>
      <c r="S15055">
        <v>48.380001</v>
      </c>
    </row>
    <row r="15056" spans="13:19" x14ac:dyDescent="0.25">
      <c r="M15056" s="36">
        <v>20572</v>
      </c>
      <c r="N15056">
        <v>47.990001999999997</v>
      </c>
      <c r="O15056">
        <v>47.990001999999997</v>
      </c>
      <c r="P15056">
        <v>47.990001999999997</v>
      </c>
      <c r="Q15056">
        <v>47.990001999999997</v>
      </c>
      <c r="R15056">
        <v>2760000</v>
      </c>
      <c r="S15056">
        <v>47.990001999999997</v>
      </c>
    </row>
    <row r="15057" spans="13:19" x14ac:dyDescent="0.25">
      <c r="M15057" s="36">
        <v>20571</v>
      </c>
      <c r="N15057">
        <v>47.490001999999997</v>
      </c>
      <c r="O15057">
        <v>47.490001999999997</v>
      </c>
      <c r="P15057">
        <v>47.490001999999997</v>
      </c>
      <c r="Q15057">
        <v>47.490001999999997</v>
      </c>
      <c r="R15057">
        <v>2630000</v>
      </c>
      <c r="S15057">
        <v>47.490001999999997</v>
      </c>
    </row>
    <row r="15058" spans="13:19" x14ac:dyDescent="0.25">
      <c r="M15058" s="36">
        <v>20570</v>
      </c>
      <c r="N15058">
        <v>47.09</v>
      </c>
      <c r="O15058">
        <v>47.09</v>
      </c>
      <c r="P15058">
        <v>47.09</v>
      </c>
      <c r="Q15058">
        <v>47.09</v>
      </c>
      <c r="R15058">
        <v>2270000</v>
      </c>
      <c r="S15058">
        <v>47.09</v>
      </c>
    </row>
    <row r="15059" spans="13:19" x14ac:dyDescent="0.25">
      <c r="M15059" s="36">
        <v>20569</v>
      </c>
      <c r="N15059">
        <v>47.259998000000003</v>
      </c>
      <c r="O15059">
        <v>47.259998000000003</v>
      </c>
      <c r="P15059">
        <v>47.259998000000003</v>
      </c>
      <c r="Q15059">
        <v>47.259998000000003</v>
      </c>
      <c r="R15059">
        <v>2500000</v>
      </c>
      <c r="S15059">
        <v>47.259998000000003</v>
      </c>
    </row>
    <row r="15060" spans="13:19" x14ac:dyDescent="0.25">
      <c r="M15060" s="36">
        <v>20568</v>
      </c>
      <c r="N15060">
        <v>47.650002000000001</v>
      </c>
      <c r="O15060">
        <v>47.650002000000001</v>
      </c>
      <c r="P15060">
        <v>47.650002000000001</v>
      </c>
      <c r="Q15060">
        <v>47.650002000000001</v>
      </c>
      <c r="R15060">
        <v>2440000</v>
      </c>
      <c r="S15060">
        <v>47.650002000000001</v>
      </c>
    </row>
    <row r="15061" spans="13:19" x14ac:dyDescent="0.25">
      <c r="M15061" s="36">
        <v>20565</v>
      </c>
      <c r="N15061">
        <v>47.759998000000003</v>
      </c>
      <c r="O15061">
        <v>47.759998000000003</v>
      </c>
      <c r="P15061">
        <v>47.759998000000003</v>
      </c>
      <c r="Q15061">
        <v>47.759998000000003</v>
      </c>
      <c r="R15061">
        <v>2320000</v>
      </c>
      <c r="S15061">
        <v>47.759998000000003</v>
      </c>
    </row>
    <row r="15062" spans="13:19" x14ac:dyDescent="0.25">
      <c r="M15062" s="36">
        <v>20564</v>
      </c>
      <c r="N15062">
        <v>47.57</v>
      </c>
      <c r="O15062">
        <v>47.57</v>
      </c>
      <c r="P15062">
        <v>47.57</v>
      </c>
      <c r="Q15062">
        <v>47.57</v>
      </c>
      <c r="R15062">
        <v>2210000</v>
      </c>
      <c r="S15062">
        <v>47.57</v>
      </c>
    </row>
    <row r="15063" spans="13:19" x14ac:dyDescent="0.25">
      <c r="M15063" s="36">
        <v>20563</v>
      </c>
      <c r="N15063">
        <v>47.740001999999997</v>
      </c>
      <c r="O15063">
        <v>47.740001999999997</v>
      </c>
      <c r="P15063">
        <v>47.740001999999997</v>
      </c>
      <c r="Q15063">
        <v>47.740001999999997</v>
      </c>
      <c r="R15063">
        <v>2470000</v>
      </c>
      <c r="S15063">
        <v>47.740001999999997</v>
      </c>
    </row>
    <row r="15064" spans="13:19" x14ac:dyDescent="0.25">
      <c r="M15064" s="36">
        <v>20562</v>
      </c>
      <c r="N15064">
        <v>47.93</v>
      </c>
      <c r="O15064">
        <v>47.93</v>
      </c>
      <c r="P15064">
        <v>47.93</v>
      </c>
      <c r="Q15064">
        <v>47.93</v>
      </c>
      <c r="R15064">
        <v>2330000</v>
      </c>
      <c r="S15064">
        <v>47.93</v>
      </c>
    </row>
    <row r="15065" spans="13:19" x14ac:dyDescent="0.25">
      <c r="M15065" s="36">
        <v>20561</v>
      </c>
      <c r="N15065">
        <v>47.959999000000003</v>
      </c>
      <c r="O15065">
        <v>47.959999000000003</v>
      </c>
      <c r="P15065">
        <v>47.959999000000003</v>
      </c>
      <c r="Q15065">
        <v>47.959999000000003</v>
      </c>
      <c r="R15065">
        <v>2310000</v>
      </c>
      <c r="S15065">
        <v>47.959999000000003</v>
      </c>
    </row>
    <row r="15066" spans="13:19" x14ac:dyDescent="0.25">
      <c r="M15066" s="36">
        <v>20558</v>
      </c>
      <c r="N15066">
        <v>47.950001</v>
      </c>
      <c r="O15066">
        <v>47.950001</v>
      </c>
      <c r="P15066">
        <v>47.950001</v>
      </c>
      <c r="Q15066">
        <v>47.950001</v>
      </c>
      <c r="R15066">
        <v>2450000</v>
      </c>
      <c r="S15066">
        <v>47.950001</v>
      </c>
    </row>
    <row r="15067" spans="13:19" x14ac:dyDescent="0.25">
      <c r="M15067" s="36">
        <v>20557</v>
      </c>
      <c r="N15067">
        <v>48.02</v>
      </c>
      <c r="O15067">
        <v>48.02</v>
      </c>
      <c r="P15067">
        <v>48.02</v>
      </c>
      <c r="Q15067">
        <v>48.02</v>
      </c>
      <c r="R15067">
        <v>2700000</v>
      </c>
      <c r="S15067">
        <v>48.02</v>
      </c>
    </row>
    <row r="15068" spans="13:19" x14ac:dyDescent="0.25">
      <c r="M15068" s="36">
        <v>20556</v>
      </c>
      <c r="N15068">
        <v>48.310001</v>
      </c>
      <c r="O15068">
        <v>48.310001</v>
      </c>
      <c r="P15068">
        <v>48.310001</v>
      </c>
      <c r="Q15068">
        <v>48.310001</v>
      </c>
      <c r="R15068">
        <v>2440000</v>
      </c>
      <c r="S15068">
        <v>48.310001</v>
      </c>
    </row>
    <row r="15069" spans="13:19" x14ac:dyDescent="0.25">
      <c r="M15069" s="36">
        <v>20555</v>
      </c>
      <c r="N15069">
        <v>47.93</v>
      </c>
      <c r="O15069">
        <v>47.93</v>
      </c>
      <c r="P15069">
        <v>47.93</v>
      </c>
      <c r="Q15069">
        <v>47.93</v>
      </c>
      <c r="R15069">
        <v>2590000</v>
      </c>
      <c r="S15069">
        <v>47.93</v>
      </c>
    </row>
    <row r="15070" spans="13:19" x14ac:dyDescent="0.25">
      <c r="M15070" s="36">
        <v>20554</v>
      </c>
      <c r="N15070">
        <v>48.610000999999997</v>
      </c>
      <c r="O15070">
        <v>48.610000999999997</v>
      </c>
      <c r="P15070">
        <v>48.610000999999997</v>
      </c>
      <c r="Q15070">
        <v>48.610000999999997</v>
      </c>
      <c r="R15070">
        <v>2760000</v>
      </c>
      <c r="S15070">
        <v>48.610000999999997</v>
      </c>
    </row>
    <row r="15071" spans="13:19" x14ac:dyDescent="0.25">
      <c r="M15071" s="36">
        <v>20551</v>
      </c>
      <c r="N15071">
        <v>48.849997999999999</v>
      </c>
      <c r="O15071">
        <v>48.849997999999999</v>
      </c>
      <c r="P15071">
        <v>48.849997999999999</v>
      </c>
      <c r="Q15071">
        <v>48.849997999999999</v>
      </c>
      <c r="R15071">
        <v>2600000</v>
      </c>
      <c r="S15071">
        <v>48.849997999999999</v>
      </c>
    </row>
    <row r="15072" spans="13:19" x14ac:dyDescent="0.25">
      <c r="M15072" s="36">
        <v>20550</v>
      </c>
      <c r="N15072">
        <v>48.57</v>
      </c>
      <c r="O15072">
        <v>48.57</v>
      </c>
      <c r="P15072">
        <v>48.57</v>
      </c>
      <c r="Q15072">
        <v>48.57</v>
      </c>
      <c r="R15072">
        <v>2950000</v>
      </c>
      <c r="S15072">
        <v>48.57</v>
      </c>
    </row>
    <row r="15073" spans="13:19" x14ac:dyDescent="0.25">
      <c r="M15073" s="36">
        <v>20549</v>
      </c>
      <c r="N15073">
        <v>48.799999</v>
      </c>
      <c r="O15073">
        <v>48.799999</v>
      </c>
      <c r="P15073">
        <v>48.799999</v>
      </c>
      <c r="Q15073">
        <v>48.799999</v>
      </c>
      <c r="R15073">
        <v>2760000</v>
      </c>
      <c r="S15073">
        <v>48.799999</v>
      </c>
    </row>
    <row r="15074" spans="13:19" x14ac:dyDescent="0.25">
      <c r="M15074" s="36">
        <v>20548</v>
      </c>
      <c r="N15074">
        <v>48.529998999999997</v>
      </c>
      <c r="O15074">
        <v>48.529998999999997</v>
      </c>
      <c r="P15074">
        <v>48.529998999999997</v>
      </c>
      <c r="Q15074">
        <v>48.529998999999997</v>
      </c>
      <c r="R15074">
        <v>2760000</v>
      </c>
      <c r="S15074">
        <v>48.529998999999997</v>
      </c>
    </row>
    <row r="15075" spans="13:19" x14ac:dyDescent="0.25">
      <c r="M15075" s="36">
        <v>20547</v>
      </c>
      <c r="N15075">
        <v>48.700001</v>
      </c>
      <c r="O15075">
        <v>48.700001</v>
      </c>
      <c r="P15075">
        <v>48.700001</v>
      </c>
      <c r="Q15075">
        <v>48.700001</v>
      </c>
      <c r="R15075">
        <v>3120000</v>
      </c>
      <c r="S15075">
        <v>48.700001</v>
      </c>
    </row>
    <row r="15076" spans="13:19" x14ac:dyDescent="0.25">
      <c r="M15076" s="36">
        <v>20543</v>
      </c>
      <c r="N15076">
        <v>48.48</v>
      </c>
      <c r="O15076">
        <v>48.48</v>
      </c>
      <c r="P15076">
        <v>48.48</v>
      </c>
      <c r="Q15076">
        <v>48.48</v>
      </c>
      <c r="R15076">
        <v>3480000</v>
      </c>
      <c r="S15076">
        <v>48.48</v>
      </c>
    </row>
    <row r="15077" spans="13:19" x14ac:dyDescent="0.25">
      <c r="M15077" s="36">
        <v>20542</v>
      </c>
      <c r="N15077">
        <v>48.509998000000003</v>
      </c>
      <c r="O15077">
        <v>48.509998000000003</v>
      </c>
      <c r="P15077">
        <v>48.509998000000003</v>
      </c>
      <c r="Q15077">
        <v>48.509998000000003</v>
      </c>
      <c r="R15077">
        <v>2610000</v>
      </c>
      <c r="S15077">
        <v>48.509998000000003</v>
      </c>
    </row>
    <row r="15078" spans="13:19" x14ac:dyDescent="0.25">
      <c r="M15078" s="36">
        <v>20541</v>
      </c>
      <c r="N15078">
        <v>48.25</v>
      </c>
      <c r="O15078">
        <v>48.25</v>
      </c>
      <c r="P15078">
        <v>48.25</v>
      </c>
      <c r="Q15078">
        <v>48.25</v>
      </c>
      <c r="R15078">
        <v>2540000</v>
      </c>
      <c r="S15078">
        <v>48.25</v>
      </c>
    </row>
    <row r="15079" spans="13:19" x14ac:dyDescent="0.25">
      <c r="M15079" s="36">
        <v>20540</v>
      </c>
      <c r="N15079">
        <v>48.619999</v>
      </c>
      <c r="O15079">
        <v>48.619999</v>
      </c>
      <c r="P15079">
        <v>48.619999</v>
      </c>
      <c r="Q15079">
        <v>48.619999</v>
      </c>
      <c r="R15079">
        <v>2720000</v>
      </c>
      <c r="S15079">
        <v>48.619999</v>
      </c>
    </row>
    <row r="15080" spans="13:19" x14ac:dyDescent="0.25">
      <c r="M15080" s="36">
        <v>20537</v>
      </c>
      <c r="N15080">
        <v>48.830002</v>
      </c>
      <c r="O15080">
        <v>48.830002</v>
      </c>
      <c r="P15080">
        <v>48.830002</v>
      </c>
      <c r="Q15080">
        <v>48.830002</v>
      </c>
      <c r="R15080">
        <v>2980000</v>
      </c>
      <c r="S15080">
        <v>48.830002</v>
      </c>
    </row>
    <row r="15081" spans="13:19" x14ac:dyDescent="0.25">
      <c r="M15081" s="36">
        <v>20536</v>
      </c>
      <c r="N15081">
        <v>48.720001000000003</v>
      </c>
      <c r="O15081">
        <v>48.720001000000003</v>
      </c>
      <c r="P15081">
        <v>48.720001000000003</v>
      </c>
      <c r="Q15081">
        <v>48.720001000000003</v>
      </c>
      <c r="R15081">
        <v>2650000</v>
      </c>
      <c r="S15081">
        <v>48.720001000000003</v>
      </c>
    </row>
    <row r="15082" spans="13:19" x14ac:dyDescent="0.25">
      <c r="M15082" s="36">
        <v>20535</v>
      </c>
      <c r="N15082">
        <v>48.23</v>
      </c>
      <c r="O15082">
        <v>48.23</v>
      </c>
      <c r="P15082">
        <v>48.23</v>
      </c>
      <c r="Q15082">
        <v>48.23</v>
      </c>
      <c r="R15082">
        <v>2930000</v>
      </c>
      <c r="S15082">
        <v>48.23</v>
      </c>
    </row>
    <row r="15083" spans="13:19" x14ac:dyDescent="0.25">
      <c r="M15083" s="36">
        <v>20534</v>
      </c>
      <c r="N15083">
        <v>48.869999</v>
      </c>
      <c r="O15083">
        <v>48.869999</v>
      </c>
      <c r="P15083">
        <v>48.869999</v>
      </c>
      <c r="Q15083">
        <v>48.869999</v>
      </c>
      <c r="R15083">
        <v>2960000</v>
      </c>
      <c r="S15083">
        <v>48.869999</v>
      </c>
    </row>
    <row r="15084" spans="13:19" x14ac:dyDescent="0.25">
      <c r="M15084" s="36">
        <v>20533</v>
      </c>
      <c r="N15084">
        <v>48.59</v>
      </c>
      <c r="O15084">
        <v>48.59</v>
      </c>
      <c r="P15084">
        <v>48.59</v>
      </c>
      <c r="Q15084">
        <v>48.59</v>
      </c>
      <c r="R15084">
        <v>2570000</v>
      </c>
      <c r="S15084">
        <v>48.59</v>
      </c>
    </row>
    <row r="15085" spans="13:19" x14ac:dyDescent="0.25">
      <c r="M15085" s="36">
        <v>20530</v>
      </c>
      <c r="N15085">
        <v>48.139999000000003</v>
      </c>
      <c r="O15085">
        <v>48.139999000000003</v>
      </c>
      <c r="P15085">
        <v>48.139999000000003</v>
      </c>
      <c r="Q15085">
        <v>48.139999000000003</v>
      </c>
      <c r="R15085">
        <v>3120000</v>
      </c>
      <c r="S15085">
        <v>48.139999000000003</v>
      </c>
    </row>
    <row r="15086" spans="13:19" x14ac:dyDescent="0.25">
      <c r="M15086" s="36">
        <v>20529</v>
      </c>
      <c r="N15086">
        <v>47.990001999999997</v>
      </c>
      <c r="O15086">
        <v>47.990001999999997</v>
      </c>
      <c r="P15086">
        <v>47.990001999999997</v>
      </c>
      <c r="Q15086">
        <v>47.990001999999997</v>
      </c>
      <c r="R15086">
        <v>3270000</v>
      </c>
      <c r="S15086">
        <v>47.990001999999997</v>
      </c>
    </row>
    <row r="15087" spans="13:19" x14ac:dyDescent="0.25">
      <c r="M15087" s="36">
        <v>20528</v>
      </c>
      <c r="N15087">
        <v>47.529998999999997</v>
      </c>
      <c r="O15087">
        <v>47.529998999999997</v>
      </c>
      <c r="P15087">
        <v>47.529998999999997</v>
      </c>
      <c r="Q15087">
        <v>47.529998999999997</v>
      </c>
      <c r="R15087">
        <v>3140000</v>
      </c>
      <c r="S15087">
        <v>47.529998999999997</v>
      </c>
    </row>
    <row r="15088" spans="13:19" x14ac:dyDescent="0.25">
      <c r="M15088" s="36">
        <v>20527</v>
      </c>
      <c r="N15088">
        <v>47.060001</v>
      </c>
      <c r="O15088">
        <v>47.060001</v>
      </c>
      <c r="P15088">
        <v>47.060001</v>
      </c>
      <c r="Q15088">
        <v>47.060001</v>
      </c>
      <c r="R15088">
        <v>2790000</v>
      </c>
      <c r="S15088">
        <v>47.060001</v>
      </c>
    </row>
    <row r="15089" spans="13:19" x14ac:dyDescent="0.25">
      <c r="M15089" s="36">
        <v>20526</v>
      </c>
      <c r="N15089">
        <v>47.130001</v>
      </c>
      <c r="O15089">
        <v>47.130001</v>
      </c>
      <c r="P15089">
        <v>47.130001</v>
      </c>
      <c r="Q15089">
        <v>47.130001</v>
      </c>
      <c r="R15089">
        <v>3110000</v>
      </c>
      <c r="S15089">
        <v>47.130001</v>
      </c>
    </row>
    <row r="15090" spans="13:19" x14ac:dyDescent="0.25">
      <c r="M15090" s="36">
        <v>20523</v>
      </c>
      <c r="N15090">
        <v>46.700001</v>
      </c>
      <c r="O15090">
        <v>46.700001</v>
      </c>
      <c r="P15090">
        <v>46.700001</v>
      </c>
      <c r="Q15090">
        <v>46.700001</v>
      </c>
      <c r="R15090">
        <v>3430000</v>
      </c>
      <c r="S15090">
        <v>46.700001</v>
      </c>
    </row>
    <row r="15091" spans="13:19" x14ac:dyDescent="0.25">
      <c r="M15091" s="36">
        <v>20522</v>
      </c>
      <c r="N15091">
        <v>46.119999</v>
      </c>
      <c r="O15091">
        <v>46.119999</v>
      </c>
      <c r="P15091">
        <v>46.119999</v>
      </c>
      <c r="Q15091">
        <v>46.119999</v>
      </c>
      <c r="R15091">
        <v>2500000</v>
      </c>
      <c r="S15091">
        <v>46.119999</v>
      </c>
    </row>
    <row r="15092" spans="13:19" x14ac:dyDescent="0.25">
      <c r="M15092" s="36">
        <v>20521</v>
      </c>
      <c r="N15092">
        <v>46.009998000000003</v>
      </c>
      <c r="O15092">
        <v>46.009998000000003</v>
      </c>
      <c r="P15092">
        <v>46.009998000000003</v>
      </c>
      <c r="Q15092">
        <v>46.009998000000003</v>
      </c>
      <c r="R15092">
        <v>2380000</v>
      </c>
      <c r="S15092">
        <v>46.009998000000003</v>
      </c>
    </row>
    <row r="15093" spans="13:19" x14ac:dyDescent="0.25">
      <c r="M15093" s="36">
        <v>20520</v>
      </c>
      <c r="N15093">
        <v>46.040000999999997</v>
      </c>
      <c r="O15093">
        <v>46.040000999999997</v>
      </c>
      <c r="P15093">
        <v>46.040000999999997</v>
      </c>
      <c r="Q15093">
        <v>46.040000999999997</v>
      </c>
      <c r="R15093">
        <v>2770000</v>
      </c>
      <c r="S15093">
        <v>46.040000999999997</v>
      </c>
    </row>
    <row r="15094" spans="13:19" x14ac:dyDescent="0.25">
      <c r="M15094" s="36">
        <v>20519</v>
      </c>
      <c r="N15094">
        <v>46.060001</v>
      </c>
      <c r="O15094">
        <v>46.060001</v>
      </c>
      <c r="P15094">
        <v>46.060001</v>
      </c>
      <c r="Q15094">
        <v>46.060001</v>
      </c>
      <c r="R15094">
        <v>3090000</v>
      </c>
      <c r="S15094">
        <v>46.060001</v>
      </c>
    </row>
    <row r="15095" spans="13:19" x14ac:dyDescent="0.25">
      <c r="M15095" s="36">
        <v>20516</v>
      </c>
      <c r="N15095">
        <v>45.810001</v>
      </c>
      <c r="O15095">
        <v>45.810001</v>
      </c>
      <c r="P15095">
        <v>45.810001</v>
      </c>
      <c r="Q15095">
        <v>45.810001</v>
      </c>
      <c r="R15095">
        <v>2860000</v>
      </c>
      <c r="S15095">
        <v>45.810001</v>
      </c>
    </row>
    <row r="15096" spans="13:19" x14ac:dyDescent="0.25">
      <c r="M15096" s="36">
        <v>20515</v>
      </c>
      <c r="N15096">
        <v>45.540000999999997</v>
      </c>
      <c r="O15096">
        <v>45.540000999999997</v>
      </c>
      <c r="P15096">
        <v>45.540000999999997</v>
      </c>
      <c r="Q15096">
        <v>45.540000999999997</v>
      </c>
      <c r="R15096">
        <v>2410000</v>
      </c>
      <c r="S15096">
        <v>45.540000999999997</v>
      </c>
    </row>
    <row r="15097" spans="13:19" x14ac:dyDescent="0.25">
      <c r="M15097" s="36">
        <v>20514</v>
      </c>
      <c r="N15097">
        <v>45.34</v>
      </c>
      <c r="O15097">
        <v>45.34</v>
      </c>
      <c r="P15097">
        <v>45.34</v>
      </c>
      <c r="Q15097">
        <v>45.34</v>
      </c>
      <c r="R15097">
        <v>3900000</v>
      </c>
      <c r="S15097">
        <v>45.34</v>
      </c>
    </row>
    <row r="15098" spans="13:19" x14ac:dyDescent="0.25">
      <c r="M15098" s="36">
        <v>20513</v>
      </c>
      <c r="N15098">
        <v>45.43</v>
      </c>
      <c r="O15098">
        <v>45.43</v>
      </c>
      <c r="P15098">
        <v>45.43</v>
      </c>
      <c r="Q15098">
        <v>45.43</v>
      </c>
      <c r="R15098">
        <v>2540000</v>
      </c>
      <c r="S15098">
        <v>45.43</v>
      </c>
    </row>
    <row r="15099" spans="13:19" x14ac:dyDescent="0.25">
      <c r="M15099" s="36">
        <v>20512</v>
      </c>
      <c r="N15099">
        <v>45.27</v>
      </c>
      <c r="O15099">
        <v>45.27</v>
      </c>
      <c r="P15099">
        <v>45.27</v>
      </c>
      <c r="Q15099">
        <v>45.27</v>
      </c>
      <c r="R15099">
        <v>2440000</v>
      </c>
      <c r="S15099">
        <v>45.27</v>
      </c>
    </row>
    <row r="15100" spans="13:19" x14ac:dyDescent="0.25">
      <c r="M15100" s="36">
        <v>20509</v>
      </c>
      <c r="N15100">
        <v>45.32</v>
      </c>
      <c r="O15100">
        <v>45.32</v>
      </c>
      <c r="P15100">
        <v>45.32</v>
      </c>
      <c r="Q15100">
        <v>45.32</v>
      </c>
      <c r="R15100">
        <v>2890000</v>
      </c>
      <c r="S15100">
        <v>45.32</v>
      </c>
    </row>
    <row r="15101" spans="13:19" x14ac:dyDescent="0.25">
      <c r="M15101" s="36">
        <v>20508</v>
      </c>
      <c r="N15101">
        <v>44.950001</v>
      </c>
      <c r="O15101">
        <v>44.950001</v>
      </c>
      <c r="P15101">
        <v>44.950001</v>
      </c>
      <c r="Q15101">
        <v>44.950001</v>
      </c>
      <c r="R15101">
        <v>2900000</v>
      </c>
      <c r="S15101">
        <v>44.950001</v>
      </c>
    </row>
    <row r="15102" spans="13:19" x14ac:dyDescent="0.25">
      <c r="M15102" s="36">
        <v>20506</v>
      </c>
      <c r="N15102">
        <v>44.560001</v>
      </c>
      <c r="O15102">
        <v>44.560001</v>
      </c>
      <c r="P15102">
        <v>44.560001</v>
      </c>
      <c r="Q15102">
        <v>44.560001</v>
      </c>
      <c r="R15102">
        <v>2240000</v>
      </c>
      <c r="S15102">
        <v>44.560001</v>
      </c>
    </row>
    <row r="15103" spans="13:19" x14ac:dyDescent="0.25">
      <c r="M15103" s="36">
        <v>20505</v>
      </c>
      <c r="N15103">
        <v>44.450001</v>
      </c>
      <c r="O15103">
        <v>44.450001</v>
      </c>
      <c r="P15103">
        <v>44.450001</v>
      </c>
      <c r="Q15103">
        <v>44.450001</v>
      </c>
      <c r="R15103">
        <v>2530000</v>
      </c>
      <c r="S15103">
        <v>44.450001</v>
      </c>
    </row>
    <row r="15104" spans="13:19" x14ac:dyDescent="0.25">
      <c r="M15104" s="36">
        <v>20502</v>
      </c>
      <c r="N15104">
        <v>44.52</v>
      </c>
      <c r="O15104">
        <v>44.52</v>
      </c>
      <c r="P15104">
        <v>44.52</v>
      </c>
      <c r="Q15104">
        <v>44.52</v>
      </c>
      <c r="R15104">
        <v>2840000</v>
      </c>
      <c r="S15104">
        <v>44.52</v>
      </c>
    </row>
    <row r="15105" spans="13:19" x14ac:dyDescent="0.25">
      <c r="M15105" s="36">
        <v>20501</v>
      </c>
      <c r="N15105">
        <v>43.82</v>
      </c>
      <c r="O15105">
        <v>43.82</v>
      </c>
      <c r="P15105">
        <v>43.82</v>
      </c>
      <c r="Q15105">
        <v>43.82</v>
      </c>
      <c r="R15105">
        <v>1750000</v>
      </c>
      <c r="S15105">
        <v>43.82</v>
      </c>
    </row>
    <row r="15106" spans="13:19" x14ac:dyDescent="0.25">
      <c r="M15106" s="36">
        <v>20500</v>
      </c>
      <c r="N15106">
        <v>44.040000999999997</v>
      </c>
      <c r="O15106">
        <v>44.040000999999997</v>
      </c>
      <c r="P15106">
        <v>44.040000999999997</v>
      </c>
      <c r="Q15106">
        <v>44.040000999999997</v>
      </c>
      <c r="R15106">
        <v>3000000</v>
      </c>
      <c r="S15106">
        <v>44.040000999999997</v>
      </c>
    </row>
    <row r="15107" spans="13:19" x14ac:dyDescent="0.25">
      <c r="M15107" s="36">
        <v>20499</v>
      </c>
      <c r="N15107">
        <v>43.419998</v>
      </c>
      <c r="O15107">
        <v>43.419998</v>
      </c>
      <c r="P15107">
        <v>43.419998</v>
      </c>
      <c r="Q15107">
        <v>43.419998</v>
      </c>
      <c r="R15107">
        <v>1590000</v>
      </c>
      <c r="S15107">
        <v>43.419998</v>
      </c>
    </row>
    <row r="15108" spans="13:19" x14ac:dyDescent="0.25">
      <c r="M15108" s="36">
        <v>20498</v>
      </c>
      <c r="N15108">
        <v>43.580002</v>
      </c>
      <c r="O15108">
        <v>43.580002</v>
      </c>
      <c r="P15108">
        <v>43.580002</v>
      </c>
      <c r="Q15108">
        <v>43.580002</v>
      </c>
      <c r="R15108">
        <v>1420000</v>
      </c>
      <c r="S15108">
        <v>43.580002</v>
      </c>
    </row>
    <row r="15109" spans="13:19" x14ac:dyDescent="0.25">
      <c r="M15109" s="36">
        <v>20495</v>
      </c>
      <c r="N15109">
        <v>43.639999000000003</v>
      </c>
      <c r="O15109">
        <v>43.639999000000003</v>
      </c>
      <c r="P15109">
        <v>43.639999000000003</v>
      </c>
      <c r="Q15109">
        <v>43.639999000000003</v>
      </c>
      <c r="R15109">
        <v>1770000</v>
      </c>
      <c r="S15109">
        <v>43.639999000000003</v>
      </c>
    </row>
    <row r="15110" spans="13:19" x14ac:dyDescent="0.25">
      <c r="M15110" s="36">
        <v>20494</v>
      </c>
      <c r="N15110">
        <v>43.66</v>
      </c>
      <c r="O15110">
        <v>43.66</v>
      </c>
      <c r="P15110">
        <v>43.66</v>
      </c>
      <c r="Q15110">
        <v>43.66</v>
      </c>
      <c r="R15110">
        <v>2080000</v>
      </c>
      <c r="S15110">
        <v>43.66</v>
      </c>
    </row>
    <row r="15111" spans="13:19" x14ac:dyDescent="0.25">
      <c r="M15111" s="36">
        <v>20493</v>
      </c>
      <c r="N15111">
        <v>44.16</v>
      </c>
      <c r="O15111">
        <v>44.16</v>
      </c>
      <c r="P15111">
        <v>44.16</v>
      </c>
      <c r="Q15111">
        <v>44.16</v>
      </c>
      <c r="R15111">
        <v>2170000</v>
      </c>
      <c r="S15111">
        <v>44.16</v>
      </c>
    </row>
    <row r="15112" spans="13:19" x14ac:dyDescent="0.25">
      <c r="M15112" s="36">
        <v>20492</v>
      </c>
      <c r="N15112">
        <v>44.599997999999999</v>
      </c>
      <c r="O15112">
        <v>44.599997999999999</v>
      </c>
      <c r="P15112">
        <v>44.599997999999999</v>
      </c>
      <c r="Q15112">
        <v>44.599997999999999</v>
      </c>
      <c r="R15112">
        <v>2060000</v>
      </c>
      <c r="S15112">
        <v>44.599997999999999</v>
      </c>
    </row>
    <row r="15113" spans="13:19" x14ac:dyDescent="0.25">
      <c r="M15113" s="36">
        <v>20491</v>
      </c>
      <c r="N15113">
        <v>44.810001</v>
      </c>
      <c r="O15113">
        <v>44.810001</v>
      </c>
      <c r="P15113">
        <v>44.810001</v>
      </c>
      <c r="Q15113">
        <v>44.810001</v>
      </c>
      <c r="R15113">
        <v>2230000</v>
      </c>
      <c r="S15113">
        <v>44.810001</v>
      </c>
    </row>
    <row r="15114" spans="13:19" x14ac:dyDescent="0.25">
      <c r="M15114" s="36">
        <v>20488</v>
      </c>
      <c r="N15114">
        <v>44.779998999999997</v>
      </c>
      <c r="O15114">
        <v>44.779998999999997</v>
      </c>
      <c r="P15114">
        <v>44.779998999999997</v>
      </c>
      <c r="Q15114">
        <v>44.779998999999997</v>
      </c>
      <c r="R15114">
        <v>2110000</v>
      </c>
      <c r="S15114">
        <v>44.779998999999997</v>
      </c>
    </row>
    <row r="15115" spans="13:19" x14ac:dyDescent="0.25">
      <c r="M15115" s="36">
        <v>20487</v>
      </c>
      <c r="N15115">
        <v>44.220001000000003</v>
      </c>
      <c r="O15115">
        <v>44.220001000000003</v>
      </c>
      <c r="P15115">
        <v>44.220001000000003</v>
      </c>
      <c r="Q15115">
        <v>44.220001000000003</v>
      </c>
      <c r="R15115">
        <v>1900000</v>
      </c>
      <c r="S15115">
        <v>44.220001000000003</v>
      </c>
    </row>
    <row r="15116" spans="13:19" x14ac:dyDescent="0.25">
      <c r="M15116" s="36">
        <v>20486</v>
      </c>
      <c r="N15116">
        <v>44.029998999999997</v>
      </c>
      <c r="O15116">
        <v>44.029998999999997</v>
      </c>
      <c r="P15116">
        <v>44.029998999999997</v>
      </c>
      <c r="Q15116">
        <v>44.029998999999997</v>
      </c>
      <c r="R15116">
        <v>2010000</v>
      </c>
      <c r="S15116">
        <v>44.029998999999997</v>
      </c>
    </row>
    <row r="15117" spans="13:19" x14ac:dyDescent="0.25">
      <c r="M15117" s="36">
        <v>20485</v>
      </c>
      <c r="N15117">
        <v>43.82</v>
      </c>
      <c r="O15117">
        <v>43.82</v>
      </c>
      <c r="P15117">
        <v>43.82</v>
      </c>
      <c r="Q15117">
        <v>43.82</v>
      </c>
      <c r="R15117">
        <v>1900000</v>
      </c>
      <c r="S15117">
        <v>43.82</v>
      </c>
    </row>
    <row r="15118" spans="13:19" x14ac:dyDescent="0.25">
      <c r="M15118" s="36">
        <v>20484</v>
      </c>
      <c r="N15118">
        <v>43.5</v>
      </c>
      <c r="O15118">
        <v>43.5</v>
      </c>
      <c r="P15118">
        <v>43.5</v>
      </c>
      <c r="Q15118">
        <v>43.5</v>
      </c>
      <c r="R15118">
        <v>1830000</v>
      </c>
      <c r="S15118">
        <v>43.5</v>
      </c>
    </row>
    <row r="15119" spans="13:19" x14ac:dyDescent="0.25">
      <c r="M15119" s="36">
        <v>20481</v>
      </c>
      <c r="N15119">
        <v>43.349997999999999</v>
      </c>
      <c r="O15119">
        <v>43.349997999999999</v>
      </c>
      <c r="P15119">
        <v>43.349997999999999</v>
      </c>
      <c r="Q15119">
        <v>43.349997999999999</v>
      </c>
      <c r="R15119">
        <v>1950000</v>
      </c>
      <c r="S15119">
        <v>43.349997999999999</v>
      </c>
    </row>
    <row r="15120" spans="13:19" x14ac:dyDescent="0.25">
      <c r="M15120" s="36">
        <v>20480</v>
      </c>
      <c r="N15120">
        <v>43.459999000000003</v>
      </c>
      <c r="O15120">
        <v>43.459999000000003</v>
      </c>
      <c r="P15120">
        <v>43.459999000000003</v>
      </c>
      <c r="Q15120">
        <v>43.459999000000003</v>
      </c>
      <c r="R15120">
        <v>1840000</v>
      </c>
      <c r="S15120">
        <v>43.459999000000003</v>
      </c>
    </row>
    <row r="15121" spans="13:19" x14ac:dyDescent="0.25">
      <c r="M15121" s="36">
        <v>20479</v>
      </c>
      <c r="N15121">
        <v>43.720001000000003</v>
      </c>
      <c r="O15121">
        <v>43.720001000000003</v>
      </c>
      <c r="P15121">
        <v>43.720001000000003</v>
      </c>
      <c r="Q15121">
        <v>43.720001000000003</v>
      </c>
      <c r="R15121">
        <v>1950000</v>
      </c>
      <c r="S15121">
        <v>43.720001000000003</v>
      </c>
    </row>
    <row r="15122" spans="13:19" x14ac:dyDescent="0.25">
      <c r="M15122" s="36">
        <v>20478</v>
      </c>
      <c r="N15122">
        <v>43.650002000000001</v>
      </c>
      <c r="O15122">
        <v>43.650002000000001</v>
      </c>
      <c r="P15122">
        <v>43.650002000000001</v>
      </c>
      <c r="Q15122">
        <v>43.650002000000001</v>
      </c>
      <c r="R15122">
        <v>2160000</v>
      </c>
      <c r="S15122">
        <v>43.650002000000001</v>
      </c>
    </row>
    <row r="15123" spans="13:19" x14ac:dyDescent="0.25">
      <c r="M15123" s="36">
        <v>20477</v>
      </c>
      <c r="N15123">
        <v>43.110000999999997</v>
      </c>
      <c r="O15123">
        <v>43.110000999999997</v>
      </c>
      <c r="P15123">
        <v>43.110000999999997</v>
      </c>
      <c r="Q15123">
        <v>43.110000999999997</v>
      </c>
      <c r="R15123">
        <v>2720000</v>
      </c>
      <c r="S15123">
        <v>43.110000999999997</v>
      </c>
    </row>
    <row r="15124" spans="13:19" x14ac:dyDescent="0.25">
      <c r="M15124" s="36">
        <v>20474</v>
      </c>
      <c r="N15124">
        <v>43.220001000000003</v>
      </c>
      <c r="O15124">
        <v>43.220001000000003</v>
      </c>
      <c r="P15124">
        <v>43.220001000000003</v>
      </c>
      <c r="Q15124">
        <v>43.220001000000003</v>
      </c>
      <c r="R15124">
        <v>2430000</v>
      </c>
      <c r="S15124">
        <v>43.220001000000003</v>
      </c>
    </row>
    <row r="15125" spans="13:19" x14ac:dyDescent="0.25">
      <c r="M15125" s="36">
        <v>20473</v>
      </c>
      <c r="N15125">
        <v>43.720001000000003</v>
      </c>
      <c r="O15125">
        <v>43.720001000000003</v>
      </c>
      <c r="P15125">
        <v>43.720001000000003</v>
      </c>
      <c r="Q15125">
        <v>43.720001000000003</v>
      </c>
      <c r="R15125">
        <v>2500000</v>
      </c>
      <c r="S15125">
        <v>43.720001000000003</v>
      </c>
    </row>
    <row r="15126" spans="13:19" x14ac:dyDescent="0.25">
      <c r="M15126" s="36">
        <v>20472</v>
      </c>
      <c r="N15126">
        <v>44.169998</v>
      </c>
      <c r="O15126">
        <v>44.169998</v>
      </c>
      <c r="P15126">
        <v>44.169998</v>
      </c>
      <c r="Q15126">
        <v>44.169998</v>
      </c>
      <c r="R15126">
        <v>2110000</v>
      </c>
      <c r="S15126">
        <v>44.169998</v>
      </c>
    </row>
    <row r="15127" spans="13:19" x14ac:dyDescent="0.25">
      <c r="M15127" s="36">
        <v>20471</v>
      </c>
      <c r="N15127">
        <v>44.470001000000003</v>
      </c>
      <c r="O15127">
        <v>44.470001000000003</v>
      </c>
      <c r="P15127">
        <v>44.470001000000003</v>
      </c>
      <c r="Q15127">
        <v>44.470001000000003</v>
      </c>
      <c r="R15127">
        <v>2050000</v>
      </c>
      <c r="S15127">
        <v>44.470001000000003</v>
      </c>
    </row>
    <row r="15128" spans="13:19" x14ac:dyDescent="0.25">
      <c r="M15128" s="36">
        <v>20470</v>
      </c>
      <c r="N15128">
        <v>44.139999000000003</v>
      </c>
      <c r="O15128">
        <v>44.139999000000003</v>
      </c>
      <c r="P15128">
        <v>44.139999000000003</v>
      </c>
      <c r="Q15128">
        <v>44.139999000000003</v>
      </c>
      <c r="R15128">
        <v>2260000</v>
      </c>
      <c r="S15128">
        <v>44.139999000000003</v>
      </c>
    </row>
    <row r="15129" spans="13:19" x14ac:dyDescent="0.25">
      <c r="M15129" s="36">
        <v>20467</v>
      </c>
      <c r="N15129">
        <v>44.669998</v>
      </c>
      <c r="O15129">
        <v>44.669998</v>
      </c>
      <c r="P15129">
        <v>44.669998</v>
      </c>
      <c r="Q15129">
        <v>44.669998</v>
      </c>
      <c r="R15129">
        <v>2120000</v>
      </c>
      <c r="S15129">
        <v>44.669998</v>
      </c>
    </row>
    <row r="15130" spans="13:19" x14ac:dyDescent="0.25">
      <c r="M15130" s="36">
        <v>20466</v>
      </c>
      <c r="N15130">
        <v>44.75</v>
      </c>
      <c r="O15130">
        <v>44.75</v>
      </c>
      <c r="P15130">
        <v>44.75</v>
      </c>
      <c r="Q15130">
        <v>44.75</v>
      </c>
      <c r="R15130">
        <v>2330000</v>
      </c>
      <c r="S15130">
        <v>44.75</v>
      </c>
    </row>
    <row r="15131" spans="13:19" x14ac:dyDescent="0.25">
      <c r="M15131" s="36">
        <v>20465</v>
      </c>
      <c r="N15131">
        <v>44.380001</v>
      </c>
      <c r="O15131">
        <v>44.380001</v>
      </c>
      <c r="P15131">
        <v>44.380001</v>
      </c>
      <c r="Q15131">
        <v>44.380001</v>
      </c>
      <c r="R15131">
        <v>2310000</v>
      </c>
      <c r="S15131">
        <v>44.380001</v>
      </c>
    </row>
    <row r="15132" spans="13:19" x14ac:dyDescent="0.25">
      <c r="M15132" s="36">
        <v>20464</v>
      </c>
      <c r="N15132">
        <v>44.16</v>
      </c>
      <c r="O15132">
        <v>44.16</v>
      </c>
      <c r="P15132">
        <v>44.16</v>
      </c>
      <c r="Q15132">
        <v>44.16</v>
      </c>
      <c r="R15132">
        <v>2640000</v>
      </c>
      <c r="S15132">
        <v>44.16</v>
      </c>
    </row>
    <row r="15133" spans="13:19" x14ac:dyDescent="0.25">
      <c r="M15133" s="36">
        <v>20463</v>
      </c>
      <c r="N15133">
        <v>44.509998000000003</v>
      </c>
      <c r="O15133">
        <v>44.509998000000003</v>
      </c>
      <c r="P15133">
        <v>44.509998000000003</v>
      </c>
      <c r="Q15133">
        <v>44.509998000000003</v>
      </c>
      <c r="R15133">
        <v>2700000</v>
      </c>
      <c r="S15133">
        <v>44.509998000000003</v>
      </c>
    </row>
    <row r="15134" spans="13:19" x14ac:dyDescent="0.25">
      <c r="M15134" s="36">
        <v>20460</v>
      </c>
      <c r="N15134">
        <v>45.139999000000003</v>
      </c>
      <c r="O15134">
        <v>45.139999000000003</v>
      </c>
      <c r="P15134">
        <v>45.139999000000003</v>
      </c>
      <c r="Q15134">
        <v>45.139999000000003</v>
      </c>
      <c r="R15134">
        <v>2570000</v>
      </c>
      <c r="S15134">
        <v>45.139999000000003</v>
      </c>
    </row>
    <row r="15135" spans="13:19" x14ac:dyDescent="0.25">
      <c r="M15135" s="36">
        <v>20459</v>
      </c>
      <c r="N15135">
        <v>44.950001</v>
      </c>
      <c r="O15135">
        <v>44.950001</v>
      </c>
      <c r="P15135">
        <v>44.950001</v>
      </c>
      <c r="Q15135">
        <v>44.950001</v>
      </c>
      <c r="R15135">
        <v>2110000</v>
      </c>
      <c r="S15135">
        <v>44.950001</v>
      </c>
    </row>
    <row r="15136" spans="13:19" x14ac:dyDescent="0.25">
      <c r="M15136" s="36">
        <v>20458</v>
      </c>
      <c r="N15136">
        <v>45</v>
      </c>
      <c r="O15136">
        <v>45</v>
      </c>
      <c r="P15136">
        <v>45</v>
      </c>
      <c r="Q15136">
        <v>45</v>
      </c>
      <c r="R15136">
        <v>2290000</v>
      </c>
      <c r="S15136">
        <v>45</v>
      </c>
    </row>
    <row r="15137" spans="13:19" x14ac:dyDescent="0.25">
      <c r="M15137" s="36">
        <v>20457</v>
      </c>
      <c r="N15137">
        <v>45.16</v>
      </c>
      <c r="O15137">
        <v>45.16</v>
      </c>
      <c r="P15137">
        <v>45.16</v>
      </c>
      <c r="Q15137">
        <v>45.16</v>
      </c>
      <c r="R15137">
        <v>2390000</v>
      </c>
      <c r="S15137">
        <v>45.16</v>
      </c>
    </row>
    <row r="15138" spans="13:19" x14ac:dyDescent="0.25">
      <c r="M15138" s="36">
        <v>20453</v>
      </c>
      <c r="N15138">
        <v>45.48</v>
      </c>
      <c r="O15138">
        <v>45.48</v>
      </c>
      <c r="P15138">
        <v>45.48</v>
      </c>
      <c r="Q15138">
        <v>45.48</v>
      </c>
      <c r="R15138">
        <v>2820000</v>
      </c>
      <c r="S15138">
        <v>45.48</v>
      </c>
    </row>
    <row r="15139" spans="13:19" x14ac:dyDescent="0.25">
      <c r="M15139" s="36">
        <v>20452</v>
      </c>
      <c r="N15139">
        <v>45.150002000000001</v>
      </c>
      <c r="O15139">
        <v>45.150002000000001</v>
      </c>
      <c r="P15139">
        <v>45.150002000000001</v>
      </c>
      <c r="Q15139">
        <v>45.150002000000001</v>
      </c>
      <c r="R15139">
        <v>2190000</v>
      </c>
      <c r="S15139">
        <v>45.150002000000001</v>
      </c>
    </row>
    <row r="15140" spans="13:19" x14ac:dyDescent="0.25">
      <c r="M15140" s="36">
        <v>20451</v>
      </c>
      <c r="N15140">
        <v>45.049999</v>
      </c>
      <c r="O15140">
        <v>45.049999</v>
      </c>
      <c r="P15140">
        <v>45.049999</v>
      </c>
      <c r="Q15140">
        <v>45.049999</v>
      </c>
      <c r="R15140">
        <v>1990000</v>
      </c>
      <c r="S15140">
        <v>45.049999</v>
      </c>
    </row>
    <row r="15141" spans="13:19" x14ac:dyDescent="0.25">
      <c r="M15141" s="36">
        <v>20450</v>
      </c>
      <c r="N15141">
        <v>45.220001000000003</v>
      </c>
      <c r="O15141">
        <v>45.220001000000003</v>
      </c>
      <c r="P15141">
        <v>45.220001000000003</v>
      </c>
      <c r="Q15141">
        <v>45.220001000000003</v>
      </c>
      <c r="R15141">
        <v>2010000</v>
      </c>
      <c r="S15141">
        <v>45.220001000000003</v>
      </c>
    </row>
    <row r="15142" spans="13:19" x14ac:dyDescent="0.25">
      <c r="M15142" s="36">
        <v>20446</v>
      </c>
      <c r="N15142">
        <v>45.5</v>
      </c>
      <c r="O15142">
        <v>45.5</v>
      </c>
      <c r="P15142">
        <v>45.5</v>
      </c>
      <c r="Q15142">
        <v>45.5</v>
      </c>
      <c r="R15142">
        <v>2090000</v>
      </c>
      <c r="S15142">
        <v>45.5</v>
      </c>
    </row>
    <row r="15143" spans="13:19" x14ac:dyDescent="0.25">
      <c r="M15143" s="36">
        <v>20445</v>
      </c>
      <c r="N15143">
        <v>45.41</v>
      </c>
      <c r="O15143">
        <v>45.41</v>
      </c>
      <c r="P15143">
        <v>45.41</v>
      </c>
      <c r="Q15143">
        <v>45.41</v>
      </c>
      <c r="R15143">
        <v>2650000</v>
      </c>
      <c r="S15143">
        <v>45.41</v>
      </c>
    </row>
    <row r="15144" spans="13:19" x14ac:dyDescent="0.25">
      <c r="M15144" s="36">
        <v>20444</v>
      </c>
      <c r="N15144">
        <v>45.84</v>
      </c>
      <c r="O15144">
        <v>45.84</v>
      </c>
      <c r="P15144">
        <v>45.84</v>
      </c>
      <c r="Q15144">
        <v>45.84</v>
      </c>
      <c r="R15144">
        <v>2540000</v>
      </c>
      <c r="S15144">
        <v>45.84</v>
      </c>
    </row>
    <row r="15145" spans="13:19" x14ac:dyDescent="0.25">
      <c r="M15145" s="36">
        <v>20443</v>
      </c>
      <c r="N15145">
        <v>44.950001</v>
      </c>
      <c r="O15145">
        <v>44.950001</v>
      </c>
      <c r="P15145">
        <v>44.950001</v>
      </c>
      <c r="Q15145">
        <v>44.950001</v>
      </c>
      <c r="R15145">
        <v>2280000</v>
      </c>
      <c r="S15145">
        <v>44.950001</v>
      </c>
    </row>
    <row r="15146" spans="13:19" x14ac:dyDescent="0.25">
      <c r="M15146" s="36">
        <v>20442</v>
      </c>
      <c r="N15146">
        <v>45.02</v>
      </c>
      <c r="O15146">
        <v>45.02</v>
      </c>
      <c r="P15146">
        <v>45.02</v>
      </c>
      <c r="Q15146">
        <v>45.02</v>
      </c>
      <c r="R15146">
        <v>2380000</v>
      </c>
      <c r="S15146">
        <v>45.02</v>
      </c>
    </row>
    <row r="15147" spans="13:19" x14ac:dyDescent="0.25">
      <c r="M15147" s="36">
        <v>20439</v>
      </c>
      <c r="N15147">
        <v>45.130001</v>
      </c>
      <c r="O15147">
        <v>45.130001</v>
      </c>
      <c r="P15147">
        <v>45.130001</v>
      </c>
      <c r="Q15147">
        <v>45.130001</v>
      </c>
      <c r="R15147">
        <v>2310000</v>
      </c>
      <c r="S15147">
        <v>45.130001</v>
      </c>
    </row>
    <row r="15148" spans="13:19" x14ac:dyDescent="0.25">
      <c r="M15148" s="36">
        <v>20438</v>
      </c>
      <c r="N15148">
        <v>45.060001</v>
      </c>
      <c r="O15148">
        <v>45.060001</v>
      </c>
      <c r="P15148">
        <v>45.060001</v>
      </c>
      <c r="Q15148">
        <v>45.060001</v>
      </c>
      <c r="R15148">
        <v>2260000</v>
      </c>
      <c r="S15148">
        <v>45.060001</v>
      </c>
    </row>
    <row r="15149" spans="13:19" x14ac:dyDescent="0.25">
      <c r="M15149" s="36">
        <v>20437</v>
      </c>
      <c r="N15149">
        <v>45.07</v>
      </c>
      <c r="O15149">
        <v>45.07</v>
      </c>
      <c r="P15149">
        <v>45.07</v>
      </c>
      <c r="Q15149">
        <v>45.07</v>
      </c>
      <c r="R15149">
        <v>2670000</v>
      </c>
      <c r="S15149">
        <v>45.07</v>
      </c>
    </row>
    <row r="15150" spans="13:19" x14ac:dyDescent="0.25">
      <c r="M15150" s="36">
        <v>20436</v>
      </c>
      <c r="N15150">
        <v>45.450001</v>
      </c>
      <c r="O15150">
        <v>45.450001</v>
      </c>
      <c r="P15150">
        <v>45.450001</v>
      </c>
      <c r="Q15150">
        <v>45.450001</v>
      </c>
      <c r="R15150">
        <v>2430000</v>
      </c>
      <c r="S15150">
        <v>45.450001</v>
      </c>
    </row>
    <row r="15151" spans="13:19" x14ac:dyDescent="0.25">
      <c r="M15151" s="36">
        <v>20435</v>
      </c>
      <c r="N15151">
        <v>45.419998</v>
      </c>
      <c r="O15151">
        <v>45.419998</v>
      </c>
      <c r="P15151">
        <v>45.419998</v>
      </c>
      <c r="Q15151">
        <v>45.419998</v>
      </c>
      <c r="R15151">
        <v>2510000</v>
      </c>
      <c r="S15151">
        <v>45.419998</v>
      </c>
    </row>
    <row r="15152" spans="13:19" x14ac:dyDescent="0.25">
      <c r="M15152" s="36">
        <v>20432</v>
      </c>
      <c r="N15152">
        <v>45.889999000000003</v>
      </c>
      <c r="O15152">
        <v>45.889999000000003</v>
      </c>
      <c r="P15152">
        <v>45.889999000000003</v>
      </c>
      <c r="Q15152">
        <v>45.889999000000003</v>
      </c>
      <c r="R15152">
        <v>2660000</v>
      </c>
      <c r="S15152">
        <v>45.889999000000003</v>
      </c>
    </row>
    <row r="15153" spans="13:19" x14ac:dyDescent="0.25">
      <c r="M15153" s="36">
        <v>20431</v>
      </c>
      <c r="N15153">
        <v>45.82</v>
      </c>
      <c r="O15153">
        <v>45.82</v>
      </c>
      <c r="P15153">
        <v>45.82</v>
      </c>
      <c r="Q15153">
        <v>45.82</v>
      </c>
      <c r="R15153">
        <v>2970000</v>
      </c>
      <c r="S15153">
        <v>45.82</v>
      </c>
    </row>
    <row r="15154" spans="13:19" x14ac:dyDescent="0.25">
      <c r="M15154" s="36">
        <v>20430</v>
      </c>
      <c r="N15154">
        <v>45.549999</v>
      </c>
      <c r="O15154">
        <v>45.549999</v>
      </c>
      <c r="P15154">
        <v>45.549999</v>
      </c>
      <c r="Q15154">
        <v>45.549999</v>
      </c>
      <c r="R15154">
        <v>2480000</v>
      </c>
      <c r="S15154">
        <v>45.549999</v>
      </c>
    </row>
    <row r="15155" spans="13:19" x14ac:dyDescent="0.25">
      <c r="M15155" s="36">
        <v>20429</v>
      </c>
      <c r="N15155">
        <v>45.700001</v>
      </c>
      <c r="O15155">
        <v>45.700001</v>
      </c>
      <c r="P15155">
        <v>45.700001</v>
      </c>
      <c r="Q15155">
        <v>45.700001</v>
      </c>
      <c r="R15155">
        <v>2540000</v>
      </c>
      <c r="S15155">
        <v>45.700001</v>
      </c>
    </row>
    <row r="15156" spans="13:19" x14ac:dyDescent="0.25">
      <c r="M15156" s="36">
        <v>20428</v>
      </c>
      <c r="N15156">
        <v>45.700001</v>
      </c>
      <c r="O15156">
        <v>45.700001</v>
      </c>
      <c r="P15156">
        <v>45.700001</v>
      </c>
      <c r="Q15156">
        <v>45.700001</v>
      </c>
      <c r="R15156">
        <v>2440000</v>
      </c>
      <c r="S15156">
        <v>45.700001</v>
      </c>
    </row>
    <row r="15157" spans="13:19" x14ac:dyDescent="0.25">
      <c r="M15157" s="36">
        <v>20425</v>
      </c>
      <c r="N15157">
        <v>45.439999</v>
      </c>
      <c r="O15157">
        <v>45.439999</v>
      </c>
      <c r="P15157">
        <v>45.439999</v>
      </c>
      <c r="Q15157">
        <v>45.439999</v>
      </c>
      <c r="R15157">
        <v>2400000</v>
      </c>
      <c r="S15157">
        <v>45.439999</v>
      </c>
    </row>
    <row r="15158" spans="13:19" x14ac:dyDescent="0.25">
      <c r="M15158" s="36">
        <v>20424</v>
      </c>
      <c r="N15158">
        <v>45.349997999999999</v>
      </c>
      <c r="O15158">
        <v>45.349997999999999</v>
      </c>
      <c r="P15158">
        <v>45.349997999999999</v>
      </c>
      <c r="Q15158">
        <v>45.349997999999999</v>
      </c>
      <c r="R15158">
        <v>2370000</v>
      </c>
      <c r="S15158">
        <v>45.349997999999999</v>
      </c>
    </row>
    <row r="15159" spans="13:19" x14ac:dyDescent="0.25">
      <c r="M15159" s="36">
        <v>20423</v>
      </c>
      <c r="N15159">
        <v>45.509998000000003</v>
      </c>
      <c r="O15159">
        <v>45.509998000000003</v>
      </c>
      <c r="P15159">
        <v>45.509998000000003</v>
      </c>
      <c r="Q15159">
        <v>45.509998000000003</v>
      </c>
      <c r="R15159">
        <v>2900000</v>
      </c>
      <c r="S15159">
        <v>45.509998000000003</v>
      </c>
    </row>
    <row r="15160" spans="13:19" x14ac:dyDescent="0.25">
      <c r="M15160" s="36">
        <v>20422</v>
      </c>
      <c r="N15160">
        <v>45.560001</v>
      </c>
      <c r="O15160">
        <v>45.560001</v>
      </c>
      <c r="P15160">
        <v>45.560001</v>
      </c>
      <c r="Q15160">
        <v>45.560001</v>
      </c>
      <c r="R15160">
        <v>2370000</v>
      </c>
      <c r="S15160">
        <v>45.560001</v>
      </c>
    </row>
    <row r="15161" spans="13:19" x14ac:dyDescent="0.25">
      <c r="M15161" s="36">
        <v>20421</v>
      </c>
      <c r="N15161">
        <v>45.380001</v>
      </c>
      <c r="O15161">
        <v>45.380001</v>
      </c>
      <c r="P15161">
        <v>45.380001</v>
      </c>
      <c r="Q15161">
        <v>45.380001</v>
      </c>
      <c r="R15161">
        <v>2460000</v>
      </c>
      <c r="S15161">
        <v>45.380001</v>
      </c>
    </row>
    <row r="15162" spans="13:19" x14ac:dyDescent="0.25">
      <c r="M15162" s="36">
        <v>20418</v>
      </c>
      <c r="N15162">
        <v>45.68</v>
      </c>
      <c r="O15162">
        <v>45.68</v>
      </c>
      <c r="P15162">
        <v>45.68</v>
      </c>
      <c r="Q15162">
        <v>45.68</v>
      </c>
      <c r="R15162">
        <v>2190000</v>
      </c>
      <c r="S15162">
        <v>45.68</v>
      </c>
    </row>
    <row r="15163" spans="13:19" x14ac:dyDescent="0.25">
      <c r="M15163" s="36">
        <v>20416</v>
      </c>
      <c r="N15163">
        <v>45.720001000000003</v>
      </c>
      <c r="O15163">
        <v>45.720001000000003</v>
      </c>
      <c r="P15163">
        <v>45.720001000000003</v>
      </c>
      <c r="Q15163">
        <v>45.720001000000003</v>
      </c>
      <c r="R15163">
        <v>2550000</v>
      </c>
      <c r="S15163">
        <v>45.720001000000003</v>
      </c>
    </row>
    <row r="15164" spans="13:19" x14ac:dyDescent="0.25">
      <c r="M15164" s="36">
        <v>20415</v>
      </c>
      <c r="N15164">
        <v>45.66</v>
      </c>
      <c r="O15164">
        <v>45.66</v>
      </c>
      <c r="P15164">
        <v>45.66</v>
      </c>
      <c r="Q15164">
        <v>45.66</v>
      </c>
      <c r="R15164">
        <v>2270000</v>
      </c>
      <c r="S15164">
        <v>45.66</v>
      </c>
    </row>
    <row r="15165" spans="13:19" x14ac:dyDescent="0.25">
      <c r="M15165" s="36">
        <v>20414</v>
      </c>
      <c r="N15165">
        <v>45.220001000000003</v>
      </c>
      <c r="O15165">
        <v>45.220001000000003</v>
      </c>
      <c r="P15165">
        <v>45.220001000000003</v>
      </c>
      <c r="Q15165">
        <v>45.220001000000003</v>
      </c>
      <c r="R15165">
        <v>1960000</v>
      </c>
      <c r="S15165">
        <v>45.220001000000003</v>
      </c>
    </row>
    <row r="15166" spans="13:19" x14ac:dyDescent="0.25">
      <c r="M15166" s="36">
        <v>20411</v>
      </c>
      <c r="N15166">
        <v>45.540000999999997</v>
      </c>
      <c r="O15166">
        <v>45.540000999999997</v>
      </c>
      <c r="P15166">
        <v>45.540000999999997</v>
      </c>
      <c r="Q15166">
        <v>45.540000999999997</v>
      </c>
      <c r="R15166">
        <v>2320000</v>
      </c>
      <c r="S15166">
        <v>45.540000999999997</v>
      </c>
    </row>
    <row r="15167" spans="13:19" x14ac:dyDescent="0.25">
      <c r="M15167" s="36">
        <v>20410</v>
      </c>
      <c r="N15167">
        <v>45.59</v>
      </c>
      <c r="O15167">
        <v>45.59</v>
      </c>
      <c r="P15167">
        <v>45.59</v>
      </c>
      <c r="Q15167">
        <v>45.59</v>
      </c>
      <c r="R15167">
        <v>2310000</v>
      </c>
      <c r="S15167">
        <v>45.59</v>
      </c>
    </row>
    <row r="15168" spans="13:19" x14ac:dyDescent="0.25">
      <c r="M15168" s="36">
        <v>20409</v>
      </c>
      <c r="N15168">
        <v>45.91</v>
      </c>
      <c r="O15168">
        <v>45.91</v>
      </c>
      <c r="P15168">
        <v>45.91</v>
      </c>
      <c r="Q15168">
        <v>45.91</v>
      </c>
      <c r="R15168">
        <v>2460000</v>
      </c>
      <c r="S15168">
        <v>45.91</v>
      </c>
    </row>
    <row r="15169" spans="13:19" x14ac:dyDescent="0.25">
      <c r="M15169" s="36">
        <v>20408</v>
      </c>
      <c r="N15169">
        <v>46.209999000000003</v>
      </c>
      <c r="O15169">
        <v>46.209999000000003</v>
      </c>
      <c r="P15169">
        <v>46.209999000000003</v>
      </c>
      <c r="Q15169">
        <v>46.209999000000003</v>
      </c>
      <c r="R15169">
        <v>2560000</v>
      </c>
      <c r="S15169">
        <v>46.209999000000003</v>
      </c>
    </row>
    <row r="15170" spans="13:19" x14ac:dyDescent="0.25">
      <c r="M15170" s="36">
        <v>20407</v>
      </c>
      <c r="N15170">
        <v>46.41</v>
      </c>
      <c r="O15170">
        <v>46.41</v>
      </c>
      <c r="P15170">
        <v>46.41</v>
      </c>
      <c r="Q15170">
        <v>46.41</v>
      </c>
      <c r="R15170">
        <v>2760000</v>
      </c>
      <c r="S15170">
        <v>46.41</v>
      </c>
    </row>
    <row r="15171" spans="13:19" x14ac:dyDescent="0.25">
      <c r="M15171" s="36">
        <v>20404</v>
      </c>
      <c r="N15171">
        <v>45.240001999999997</v>
      </c>
      <c r="O15171">
        <v>45.240001999999997</v>
      </c>
      <c r="P15171">
        <v>45.240001999999997</v>
      </c>
      <c r="Q15171">
        <v>45.240001999999997</v>
      </c>
      <c r="R15171">
        <v>2000000</v>
      </c>
      <c r="S15171">
        <v>45.240001999999997</v>
      </c>
    </row>
    <row r="15172" spans="13:19" x14ac:dyDescent="0.25">
      <c r="M15172" s="36">
        <v>20403</v>
      </c>
      <c r="N15172">
        <v>44.720001000000003</v>
      </c>
      <c r="O15172">
        <v>44.720001000000003</v>
      </c>
      <c r="P15172">
        <v>44.720001000000003</v>
      </c>
      <c r="Q15172">
        <v>44.720001000000003</v>
      </c>
      <c r="R15172">
        <v>2550000</v>
      </c>
      <c r="S15172">
        <v>44.720001000000003</v>
      </c>
    </row>
    <row r="15173" spans="13:19" x14ac:dyDescent="0.25">
      <c r="M15173" s="36">
        <v>20402</v>
      </c>
      <c r="N15173">
        <v>44.610000999999997</v>
      </c>
      <c r="O15173">
        <v>44.610000999999997</v>
      </c>
      <c r="P15173">
        <v>44.610000999999997</v>
      </c>
      <c r="Q15173">
        <v>44.610000999999997</v>
      </c>
      <c r="R15173">
        <v>2580000</v>
      </c>
      <c r="S15173">
        <v>44.610000999999997</v>
      </c>
    </row>
    <row r="15174" spans="13:19" x14ac:dyDescent="0.25">
      <c r="M15174" s="36">
        <v>20400</v>
      </c>
      <c r="N15174">
        <v>44.150002000000001</v>
      </c>
      <c r="O15174">
        <v>44.150002000000001</v>
      </c>
      <c r="P15174">
        <v>44.150002000000001</v>
      </c>
      <c r="Q15174">
        <v>44.150002000000001</v>
      </c>
      <c r="R15174">
        <v>2230000</v>
      </c>
      <c r="S15174">
        <v>44.150002000000001</v>
      </c>
    </row>
    <row r="15175" spans="13:19" x14ac:dyDescent="0.25">
      <c r="M15175" s="36">
        <v>20397</v>
      </c>
      <c r="N15175">
        <v>43.959999000000003</v>
      </c>
      <c r="O15175">
        <v>43.959999000000003</v>
      </c>
      <c r="P15175">
        <v>43.959999000000003</v>
      </c>
      <c r="Q15175">
        <v>43.959999000000003</v>
      </c>
      <c r="R15175">
        <v>2430000</v>
      </c>
      <c r="S15175">
        <v>43.959999000000003</v>
      </c>
    </row>
    <row r="15176" spans="13:19" x14ac:dyDescent="0.25">
      <c r="M15176" s="36">
        <v>20396</v>
      </c>
      <c r="N15176">
        <v>43.240001999999997</v>
      </c>
      <c r="O15176">
        <v>43.240001999999997</v>
      </c>
      <c r="P15176">
        <v>43.240001999999997</v>
      </c>
      <c r="Q15176">
        <v>43.240001999999997</v>
      </c>
      <c r="R15176">
        <v>2260000</v>
      </c>
      <c r="S15176">
        <v>43.240001999999997</v>
      </c>
    </row>
    <row r="15177" spans="13:19" x14ac:dyDescent="0.25">
      <c r="M15177" s="36">
        <v>20395</v>
      </c>
      <c r="N15177">
        <v>42.349997999999999</v>
      </c>
      <c r="O15177">
        <v>42.349997999999999</v>
      </c>
      <c r="P15177">
        <v>42.349997999999999</v>
      </c>
      <c r="Q15177">
        <v>42.349997999999999</v>
      </c>
      <c r="R15177">
        <v>1610000</v>
      </c>
      <c r="S15177">
        <v>42.349997999999999</v>
      </c>
    </row>
    <row r="15178" spans="13:19" x14ac:dyDescent="0.25">
      <c r="M15178" s="36">
        <v>20394</v>
      </c>
      <c r="N15178">
        <v>42.279998999999997</v>
      </c>
      <c r="O15178">
        <v>42.279998999999997</v>
      </c>
      <c r="P15178">
        <v>42.279998999999997</v>
      </c>
      <c r="Q15178">
        <v>42.279998999999997</v>
      </c>
      <c r="R15178">
        <v>1590000</v>
      </c>
      <c r="S15178">
        <v>42.279998999999997</v>
      </c>
    </row>
    <row r="15179" spans="13:19" x14ac:dyDescent="0.25">
      <c r="M15179" s="36">
        <v>20393</v>
      </c>
      <c r="N15179">
        <v>42.34</v>
      </c>
      <c r="O15179">
        <v>42.34</v>
      </c>
      <c r="P15179">
        <v>42.34</v>
      </c>
      <c r="Q15179">
        <v>42.34</v>
      </c>
      <c r="R15179">
        <v>1800000</v>
      </c>
      <c r="S15179">
        <v>42.34</v>
      </c>
    </row>
    <row r="15180" spans="13:19" x14ac:dyDescent="0.25">
      <c r="M15180" s="36">
        <v>20390</v>
      </c>
      <c r="N15180">
        <v>42.369999</v>
      </c>
      <c r="O15180">
        <v>42.369999</v>
      </c>
      <c r="P15180">
        <v>42.369999</v>
      </c>
      <c r="Q15180">
        <v>42.369999</v>
      </c>
      <c r="R15180">
        <v>1720000</v>
      </c>
      <c r="S15180">
        <v>42.369999</v>
      </c>
    </row>
    <row r="15181" spans="13:19" x14ac:dyDescent="0.25">
      <c r="M15181" s="36">
        <v>20389</v>
      </c>
      <c r="N15181">
        <v>42.34</v>
      </c>
      <c r="O15181">
        <v>42.34</v>
      </c>
      <c r="P15181">
        <v>42.34</v>
      </c>
      <c r="Q15181">
        <v>42.34</v>
      </c>
      <c r="R15181">
        <v>1830000</v>
      </c>
      <c r="S15181">
        <v>42.34</v>
      </c>
    </row>
    <row r="15182" spans="13:19" x14ac:dyDescent="0.25">
      <c r="M15182" s="36">
        <v>20388</v>
      </c>
      <c r="N15182">
        <v>42.290000999999997</v>
      </c>
      <c r="O15182">
        <v>42.290000999999997</v>
      </c>
      <c r="P15182">
        <v>42.290000999999997</v>
      </c>
      <c r="Q15182">
        <v>42.290000999999997</v>
      </c>
      <c r="R15182">
        <v>1660000</v>
      </c>
      <c r="S15182">
        <v>42.290000999999997</v>
      </c>
    </row>
    <row r="15183" spans="13:19" x14ac:dyDescent="0.25">
      <c r="M15183" s="36">
        <v>20387</v>
      </c>
      <c r="N15183">
        <v>42.630001</v>
      </c>
      <c r="O15183">
        <v>42.630001</v>
      </c>
      <c r="P15183">
        <v>42.630001</v>
      </c>
      <c r="Q15183">
        <v>42.630001</v>
      </c>
      <c r="R15183">
        <v>1950000</v>
      </c>
      <c r="S15183">
        <v>42.630001</v>
      </c>
    </row>
    <row r="15184" spans="13:19" x14ac:dyDescent="0.25">
      <c r="M15184" s="36">
        <v>20386</v>
      </c>
      <c r="N15184">
        <v>42.91</v>
      </c>
      <c r="O15184">
        <v>42.91</v>
      </c>
      <c r="P15184">
        <v>42.91</v>
      </c>
      <c r="Q15184">
        <v>42.91</v>
      </c>
      <c r="R15184">
        <v>1820000</v>
      </c>
      <c r="S15184">
        <v>42.91</v>
      </c>
    </row>
    <row r="15185" spans="13:19" x14ac:dyDescent="0.25">
      <c r="M15185" s="36">
        <v>20383</v>
      </c>
      <c r="N15185">
        <v>42.59</v>
      </c>
      <c r="O15185">
        <v>42.59</v>
      </c>
      <c r="P15185">
        <v>42.59</v>
      </c>
      <c r="Q15185">
        <v>42.59</v>
      </c>
      <c r="R15185">
        <v>1710000</v>
      </c>
      <c r="S15185">
        <v>42.59</v>
      </c>
    </row>
    <row r="15186" spans="13:19" x14ac:dyDescent="0.25">
      <c r="M15186" s="36">
        <v>20382</v>
      </c>
      <c r="N15186">
        <v>42.59</v>
      </c>
      <c r="O15186">
        <v>42.59</v>
      </c>
      <c r="P15186">
        <v>42.59</v>
      </c>
      <c r="Q15186">
        <v>42.59</v>
      </c>
      <c r="R15186">
        <v>2160000</v>
      </c>
      <c r="S15186">
        <v>42.59</v>
      </c>
    </row>
    <row r="15187" spans="13:19" x14ac:dyDescent="0.25">
      <c r="M15187" s="36">
        <v>20381</v>
      </c>
      <c r="N15187">
        <v>42.07</v>
      </c>
      <c r="O15187">
        <v>42.07</v>
      </c>
      <c r="P15187">
        <v>42.07</v>
      </c>
      <c r="Q15187">
        <v>42.07</v>
      </c>
      <c r="R15187">
        <v>1760000</v>
      </c>
      <c r="S15187">
        <v>42.07</v>
      </c>
    </row>
    <row r="15188" spans="13:19" x14ac:dyDescent="0.25">
      <c r="M15188" s="36">
        <v>20380</v>
      </c>
      <c r="N15188">
        <v>41.650002000000001</v>
      </c>
      <c r="O15188">
        <v>41.650002000000001</v>
      </c>
      <c r="P15188">
        <v>41.650002000000001</v>
      </c>
      <c r="Q15188">
        <v>41.650002000000001</v>
      </c>
      <c r="R15188">
        <v>1550000</v>
      </c>
      <c r="S15188">
        <v>41.650002000000001</v>
      </c>
    </row>
    <row r="15189" spans="13:19" x14ac:dyDescent="0.25">
      <c r="M15189" s="36">
        <v>20379</v>
      </c>
      <c r="N15189">
        <v>41.349997999999999</v>
      </c>
      <c r="O15189">
        <v>41.349997999999999</v>
      </c>
      <c r="P15189">
        <v>41.349997999999999</v>
      </c>
      <c r="Q15189">
        <v>41.349997999999999</v>
      </c>
      <c r="R15189">
        <v>1480000</v>
      </c>
      <c r="S15189">
        <v>41.349997999999999</v>
      </c>
    </row>
    <row r="15190" spans="13:19" x14ac:dyDescent="0.25">
      <c r="M15190" s="36">
        <v>20376</v>
      </c>
      <c r="N15190">
        <v>41.220001000000003</v>
      </c>
      <c r="O15190">
        <v>41.220001000000003</v>
      </c>
      <c r="P15190">
        <v>41.220001000000003</v>
      </c>
      <c r="Q15190">
        <v>41.220001000000003</v>
      </c>
      <c r="R15190">
        <v>1640000</v>
      </c>
      <c r="S15190">
        <v>41.220001000000003</v>
      </c>
    </row>
    <row r="15191" spans="13:19" x14ac:dyDescent="0.25">
      <c r="M15191" s="36">
        <v>20375</v>
      </c>
      <c r="N15191">
        <v>41.389999000000003</v>
      </c>
      <c r="O15191">
        <v>41.389999000000003</v>
      </c>
      <c r="P15191">
        <v>41.389999000000003</v>
      </c>
      <c r="Q15191">
        <v>41.389999000000003</v>
      </c>
      <c r="R15191">
        <v>1980000</v>
      </c>
      <c r="S15191">
        <v>41.389999000000003</v>
      </c>
    </row>
    <row r="15192" spans="13:19" x14ac:dyDescent="0.25">
      <c r="M15192" s="36">
        <v>20374</v>
      </c>
      <c r="N15192">
        <v>41.52</v>
      </c>
      <c r="O15192">
        <v>41.52</v>
      </c>
      <c r="P15192">
        <v>41.52</v>
      </c>
      <c r="Q15192">
        <v>41.52</v>
      </c>
      <c r="R15192">
        <v>1900000</v>
      </c>
      <c r="S15192">
        <v>41.52</v>
      </c>
    </row>
    <row r="15193" spans="13:19" x14ac:dyDescent="0.25">
      <c r="M15193" s="36">
        <v>20373</v>
      </c>
      <c r="N15193">
        <v>40.799999</v>
      </c>
      <c r="O15193">
        <v>40.799999</v>
      </c>
      <c r="P15193">
        <v>40.799999</v>
      </c>
      <c r="Q15193">
        <v>40.799999</v>
      </c>
      <c r="R15193">
        <v>3590000</v>
      </c>
      <c r="S15193">
        <v>40.799999</v>
      </c>
    </row>
    <row r="15194" spans="13:19" x14ac:dyDescent="0.25">
      <c r="M15194" s="36">
        <v>20372</v>
      </c>
      <c r="N15194">
        <v>41.150002000000001</v>
      </c>
      <c r="O15194">
        <v>41.150002000000001</v>
      </c>
      <c r="P15194">
        <v>41.150002000000001</v>
      </c>
      <c r="Q15194">
        <v>41.150002000000001</v>
      </c>
      <c r="R15194">
        <v>3100000</v>
      </c>
      <c r="S15194">
        <v>41.150002000000001</v>
      </c>
    </row>
    <row r="15195" spans="13:19" x14ac:dyDescent="0.25">
      <c r="M15195" s="36">
        <v>20369</v>
      </c>
      <c r="N15195">
        <v>42.380001</v>
      </c>
      <c r="O15195">
        <v>42.380001</v>
      </c>
      <c r="P15195">
        <v>42.380001</v>
      </c>
      <c r="Q15195">
        <v>42.380001</v>
      </c>
      <c r="R15195">
        <v>2150000</v>
      </c>
      <c r="S15195">
        <v>42.380001</v>
      </c>
    </row>
    <row r="15196" spans="13:19" x14ac:dyDescent="0.25">
      <c r="M15196" s="36">
        <v>20368</v>
      </c>
      <c r="N15196">
        <v>42.700001</v>
      </c>
      <c r="O15196">
        <v>42.700001</v>
      </c>
      <c r="P15196">
        <v>42.700001</v>
      </c>
      <c r="Q15196">
        <v>42.700001</v>
      </c>
      <c r="R15196">
        <v>1690000</v>
      </c>
      <c r="S15196">
        <v>42.700001</v>
      </c>
    </row>
    <row r="15197" spans="13:19" x14ac:dyDescent="0.25">
      <c r="M15197" s="36">
        <v>20367</v>
      </c>
      <c r="N15197">
        <v>42.990001999999997</v>
      </c>
      <c r="O15197">
        <v>42.990001999999997</v>
      </c>
      <c r="P15197">
        <v>42.990001999999997</v>
      </c>
      <c r="Q15197">
        <v>42.990001999999997</v>
      </c>
      <c r="R15197">
        <v>1920000</v>
      </c>
      <c r="S15197">
        <v>42.990001999999997</v>
      </c>
    </row>
    <row r="15198" spans="13:19" x14ac:dyDescent="0.25">
      <c r="M15198" s="36">
        <v>20366</v>
      </c>
      <c r="N15198">
        <v>42.82</v>
      </c>
      <c r="O15198">
        <v>42.82</v>
      </c>
      <c r="P15198">
        <v>42.82</v>
      </c>
      <c r="Q15198">
        <v>42.82</v>
      </c>
      <c r="R15198">
        <v>2020000</v>
      </c>
      <c r="S15198">
        <v>42.82</v>
      </c>
    </row>
    <row r="15199" spans="13:19" x14ac:dyDescent="0.25">
      <c r="M15199" s="36">
        <v>20365</v>
      </c>
      <c r="N15199">
        <v>42.490001999999997</v>
      </c>
      <c r="O15199">
        <v>42.490001999999997</v>
      </c>
      <c r="P15199">
        <v>42.490001999999997</v>
      </c>
      <c r="Q15199">
        <v>42.490001999999997</v>
      </c>
      <c r="R15199">
        <v>2720000</v>
      </c>
      <c r="S15199">
        <v>42.490001999999997</v>
      </c>
    </row>
    <row r="15200" spans="13:19" x14ac:dyDescent="0.25">
      <c r="M15200" s="36">
        <v>20362</v>
      </c>
      <c r="N15200">
        <v>43.669998</v>
      </c>
      <c r="O15200">
        <v>43.669998</v>
      </c>
      <c r="P15200">
        <v>43.669998</v>
      </c>
      <c r="Q15200">
        <v>43.669998</v>
      </c>
      <c r="R15200">
        <v>2140000</v>
      </c>
      <c r="S15200">
        <v>43.669998</v>
      </c>
    </row>
    <row r="15201" spans="13:19" x14ac:dyDescent="0.25">
      <c r="M15201" s="36">
        <v>20361</v>
      </c>
      <c r="N15201">
        <v>44.029998999999997</v>
      </c>
      <c r="O15201">
        <v>44.029998999999997</v>
      </c>
      <c r="P15201">
        <v>44.029998999999997</v>
      </c>
      <c r="Q15201">
        <v>44.029998999999997</v>
      </c>
      <c r="R15201">
        <v>2560000</v>
      </c>
      <c r="S15201">
        <v>44.029998999999997</v>
      </c>
    </row>
    <row r="15202" spans="13:19" x14ac:dyDescent="0.25">
      <c r="M15202" s="36">
        <v>20360</v>
      </c>
      <c r="N15202">
        <v>44.310001</v>
      </c>
      <c r="O15202">
        <v>44.310001</v>
      </c>
      <c r="P15202">
        <v>44.310001</v>
      </c>
      <c r="Q15202">
        <v>44.310001</v>
      </c>
      <c r="R15202">
        <v>3780000</v>
      </c>
      <c r="S15202">
        <v>44.310001</v>
      </c>
    </row>
    <row r="15203" spans="13:19" x14ac:dyDescent="0.25">
      <c r="M15203" s="36">
        <v>20359</v>
      </c>
      <c r="N15203">
        <v>43.580002</v>
      </c>
      <c r="O15203">
        <v>43.580002</v>
      </c>
      <c r="P15203">
        <v>43.580002</v>
      </c>
      <c r="Q15203">
        <v>43.580002</v>
      </c>
      <c r="R15203">
        <v>5500000</v>
      </c>
      <c r="S15203">
        <v>43.580002</v>
      </c>
    </row>
    <row r="15204" spans="13:19" x14ac:dyDescent="0.25">
      <c r="M15204" s="36">
        <v>20358</v>
      </c>
      <c r="N15204">
        <v>42.610000999999997</v>
      </c>
      <c r="O15204">
        <v>42.610000999999997</v>
      </c>
      <c r="P15204">
        <v>42.610000999999997</v>
      </c>
      <c r="Q15204">
        <v>42.610000999999997</v>
      </c>
      <c r="R15204">
        <v>7720000</v>
      </c>
      <c r="S15204">
        <v>42.610000999999997</v>
      </c>
    </row>
    <row r="15205" spans="13:19" x14ac:dyDescent="0.25">
      <c r="M15205" s="36">
        <v>20355</v>
      </c>
      <c r="N15205">
        <v>45.630001</v>
      </c>
      <c r="O15205">
        <v>45.630001</v>
      </c>
      <c r="P15205">
        <v>45.630001</v>
      </c>
      <c r="Q15205">
        <v>45.630001</v>
      </c>
      <c r="R15205">
        <v>2540000</v>
      </c>
      <c r="S15205">
        <v>45.630001</v>
      </c>
    </row>
    <row r="15206" spans="13:19" x14ac:dyDescent="0.25">
      <c r="M15206" s="36">
        <v>20354</v>
      </c>
      <c r="N15206">
        <v>45.389999000000003</v>
      </c>
      <c r="O15206">
        <v>45.389999000000003</v>
      </c>
      <c r="P15206">
        <v>45.389999000000003</v>
      </c>
      <c r="Q15206">
        <v>45.389999000000003</v>
      </c>
      <c r="R15206">
        <v>2550000</v>
      </c>
      <c r="S15206">
        <v>45.389999000000003</v>
      </c>
    </row>
    <row r="15207" spans="13:19" x14ac:dyDescent="0.25">
      <c r="M15207" s="36">
        <v>20353</v>
      </c>
      <c r="N15207">
        <v>45.389999000000003</v>
      </c>
      <c r="O15207">
        <v>45.389999000000003</v>
      </c>
      <c r="P15207">
        <v>45.389999000000003</v>
      </c>
      <c r="Q15207">
        <v>45.389999000000003</v>
      </c>
      <c r="R15207">
        <v>2460000</v>
      </c>
      <c r="S15207">
        <v>45.389999000000003</v>
      </c>
    </row>
    <row r="15208" spans="13:19" x14ac:dyDescent="0.25">
      <c r="M15208" s="36">
        <v>20352</v>
      </c>
      <c r="N15208">
        <v>45.130001</v>
      </c>
      <c r="O15208">
        <v>45.130001</v>
      </c>
      <c r="P15208">
        <v>45.130001</v>
      </c>
      <c r="Q15208">
        <v>45.130001</v>
      </c>
      <c r="R15208">
        <v>2090000</v>
      </c>
      <c r="S15208">
        <v>45.130001</v>
      </c>
    </row>
    <row r="15209" spans="13:19" x14ac:dyDescent="0.25">
      <c r="M15209" s="36">
        <v>20351</v>
      </c>
      <c r="N15209">
        <v>45.16</v>
      </c>
      <c r="O15209">
        <v>45.16</v>
      </c>
      <c r="P15209">
        <v>45.16</v>
      </c>
      <c r="Q15209">
        <v>45.16</v>
      </c>
      <c r="R15209">
        <v>2390000</v>
      </c>
      <c r="S15209">
        <v>45.16</v>
      </c>
    </row>
    <row r="15210" spans="13:19" x14ac:dyDescent="0.25">
      <c r="M15210" s="36">
        <v>20348</v>
      </c>
      <c r="N15210">
        <v>45.09</v>
      </c>
      <c r="O15210">
        <v>45.09</v>
      </c>
      <c r="P15210">
        <v>45.09</v>
      </c>
      <c r="Q15210">
        <v>45.09</v>
      </c>
      <c r="R15210">
        <v>2540000</v>
      </c>
      <c r="S15210">
        <v>45.09</v>
      </c>
    </row>
    <row r="15211" spans="13:19" x14ac:dyDescent="0.25">
      <c r="M15211" s="36">
        <v>20347</v>
      </c>
      <c r="N15211">
        <v>44.75</v>
      </c>
      <c r="O15211">
        <v>44.75</v>
      </c>
      <c r="P15211">
        <v>44.75</v>
      </c>
      <c r="Q15211">
        <v>44.75</v>
      </c>
      <c r="R15211">
        <v>2890000</v>
      </c>
      <c r="S15211">
        <v>44.75</v>
      </c>
    </row>
    <row r="15212" spans="13:19" x14ac:dyDescent="0.25">
      <c r="M15212" s="36">
        <v>20346</v>
      </c>
      <c r="N15212">
        <v>44.990001999999997</v>
      </c>
      <c r="O15212">
        <v>44.990001999999997</v>
      </c>
      <c r="P15212">
        <v>44.990001999999997</v>
      </c>
      <c r="Q15212">
        <v>44.990001999999997</v>
      </c>
      <c r="R15212">
        <v>2570000</v>
      </c>
      <c r="S15212">
        <v>44.990001999999997</v>
      </c>
    </row>
    <row r="15213" spans="13:19" x14ac:dyDescent="0.25">
      <c r="M15213" s="36">
        <v>20345</v>
      </c>
      <c r="N15213">
        <v>44.799999</v>
      </c>
      <c r="O15213">
        <v>44.799999</v>
      </c>
      <c r="P15213">
        <v>44.799999</v>
      </c>
      <c r="Q15213">
        <v>44.799999</v>
      </c>
      <c r="R15213">
        <v>2580000</v>
      </c>
      <c r="S15213">
        <v>44.799999</v>
      </c>
    </row>
    <row r="15214" spans="13:19" x14ac:dyDescent="0.25">
      <c r="M15214" s="36">
        <v>20344</v>
      </c>
      <c r="N15214">
        <v>44.189999</v>
      </c>
      <c r="O15214">
        <v>44.189999</v>
      </c>
      <c r="P15214">
        <v>44.189999</v>
      </c>
      <c r="Q15214">
        <v>44.189999</v>
      </c>
      <c r="R15214">
        <v>2520000</v>
      </c>
      <c r="S15214">
        <v>44.189999</v>
      </c>
    </row>
    <row r="15215" spans="13:19" x14ac:dyDescent="0.25">
      <c r="M15215" s="36">
        <v>20341</v>
      </c>
      <c r="N15215">
        <v>43.889999000000003</v>
      </c>
      <c r="O15215">
        <v>43.889999000000003</v>
      </c>
      <c r="P15215">
        <v>43.889999000000003</v>
      </c>
      <c r="Q15215">
        <v>43.889999000000003</v>
      </c>
      <c r="R15215">
        <v>2480000</v>
      </c>
      <c r="S15215">
        <v>43.889999000000003</v>
      </c>
    </row>
    <row r="15216" spans="13:19" x14ac:dyDescent="0.25">
      <c r="M15216" s="36">
        <v>20340</v>
      </c>
      <c r="N15216">
        <v>43.880001</v>
      </c>
      <c r="O15216">
        <v>43.880001</v>
      </c>
      <c r="P15216">
        <v>43.880001</v>
      </c>
      <c r="Q15216">
        <v>43.880001</v>
      </c>
      <c r="R15216">
        <v>2470000</v>
      </c>
      <c r="S15216">
        <v>43.880001</v>
      </c>
    </row>
    <row r="15217" spans="13:19" x14ac:dyDescent="0.25">
      <c r="M15217" s="36">
        <v>20339</v>
      </c>
      <c r="N15217">
        <v>43.849997999999999</v>
      </c>
      <c r="O15217">
        <v>43.849997999999999</v>
      </c>
      <c r="P15217">
        <v>43.849997999999999</v>
      </c>
      <c r="Q15217">
        <v>43.849997999999999</v>
      </c>
      <c r="R15217">
        <v>2380000</v>
      </c>
      <c r="S15217">
        <v>43.849997999999999</v>
      </c>
    </row>
    <row r="15218" spans="13:19" x14ac:dyDescent="0.25">
      <c r="M15218" s="36">
        <v>20338</v>
      </c>
      <c r="N15218">
        <v>43.860000999999997</v>
      </c>
      <c r="O15218">
        <v>43.860000999999997</v>
      </c>
      <c r="P15218">
        <v>43.860000999999997</v>
      </c>
      <c r="Q15218">
        <v>43.860000999999997</v>
      </c>
      <c r="R15218">
        <v>2360000</v>
      </c>
      <c r="S15218">
        <v>43.860000999999997</v>
      </c>
    </row>
    <row r="15219" spans="13:19" x14ac:dyDescent="0.25">
      <c r="M15219" s="36">
        <v>20334</v>
      </c>
      <c r="N15219">
        <v>43.599997999999999</v>
      </c>
      <c r="O15219">
        <v>43.599997999999999</v>
      </c>
      <c r="P15219">
        <v>43.599997999999999</v>
      </c>
      <c r="Q15219">
        <v>43.599997999999999</v>
      </c>
      <c r="R15219">
        <v>1700000</v>
      </c>
      <c r="S15219">
        <v>43.599997999999999</v>
      </c>
    </row>
    <row r="15220" spans="13:19" x14ac:dyDescent="0.25">
      <c r="M15220" s="36">
        <v>20333</v>
      </c>
      <c r="N15220">
        <v>43.369999</v>
      </c>
      <c r="O15220">
        <v>43.369999</v>
      </c>
      <c r="P15220">
        <v>43.369999</v>
      </c>
      <c r="Q15220">
        <v>43.369999</v>
      </c>
      <c r="R15220">
        <v>1860000</v>
      </c>
      <c r="S15220">
        <v>43.369999</v>
      </c>
    </row>
    <row r="15221" spans="13:19" x14ac:dyDescent="0.25">
      <c r="M15221" s="36">
        <v>20332</v>
      </c>
      <c r="N15221">
        <v>43.18</v>
      </c>
      <c r="O15221">
        <v>43.18</v>
      </c>
      <c r="P15221">
        <v>43.18</v>
      </c>
      <c r="Q15221">
        <v>43.18</v>
      </c>
      <c r="R15221">
        <v>1850000</v>
      </c>
      <c r="S15221">
        <v>43.18</v>
      </c>
    </row>
    <row r="15222" spans="13:19" x14ac:dyDescent="0.25">
      <c r="M15222" s="36">
        <v>20331</v>
      </c>
      <c r="N15222">
        <v>42.919998</v>
      </c>
      <c r="O15222">
        <v>42.919998</v>
      </c>
      <c r="P15222">
        <v>42.919998</v>
      </c>
      <c r="Q15222">
        <v>42.919998</v>
      </c>
      <c r="R15222">
        <v>1740000</v>
      </c>
      <c r="S15222">
        <v>42.919998</v>
      </c>
    </row>
    <row r="15223" spans="13:19" x14ac:dyDescent="0.25">
      <c r="M15223" s="36">
        <v>20330</v>
      </c>
      <c r="N15223">
        <v>42.959999000000003</v>
      </c>
      <c r="O15223">
        <v>42.959999000000003</v>
      </c>
      <c r="P15223">
        <v>42.959999000000003</v>
      </c>
      <c r="Q15223">
        <v>42.959999000000003</v>
      </c>
      <c r="R15223">
        <v>1910000</v>
      </c>
      <c r="S15223">
        <v>42.959999000000003</v>
      </c>
    </row>
    <row r="15224" spans="13:19" x14ac:dyDescent="0.25">
      <c r="M15224" s="36">
        <v>20327</v>
      </c>
      <c r="N15224">
        <v>42.990001999999997</v>
      </c>
      <c r="O15224">
        <v>42.990001999999997</v>
      </c>
      <c r="P15224">
        <v>42.990001999999997</v>
      </c>
      <c r="Q15224">
        <v>42.990001999999997</v>
      </c>
      <c r="R15224">
        <v>2200000</v>
      </c>
      <c r="S15224">
        <v>42.990001999999997</v>
      </c>
    </row>
    <row r="15225" spans="13:19" x14ac:dyDescent="0.25">
      <c r="M15225" s="36">
        <v>20326</v>
      </c>
      <c r="N15225">
        <v>42.799999</v>
      </c>
      <c r="O15225">
        <v>42.799999</v>
      </c>
      <c r="P15225">
        <v>42.799999</v>
      </c>
      <c r="Q15225">
        <v>42.799999</v>
      </c>
      <c r="R15225">
        <v>2120000</v>
      </c>
      <c r="S15225">
        <v>42.799999</v>
      </c>
    </row>
    <row r="15226" spans="13:19" x14ac:dyDescent="0.25">
      <c r="M15226" s="36">
        <v>20325</v>
      </c>
      <c r="N15226">
        <v>42.610000999999997</v>
      </c>
      <c r="O15226">
        <v>42.610000999999997</v>
      </c>
      <c r="P15226">
        <v>42.610000999999997</v>
      </c>
      <c r="Q15226">
        <v>42.610000999999997</v>
      </c>
      <c r="R15226">
        <v>2140000</v>
      </c>
      <c r="S15226">
        <v>42.610000999999997</v>
      </c>
    </row>
    <row r="15227" spans="13:19" x14ac:dyDescent="0.25">
      <c r="M15227" s="36">
        <v>20324</v>
      </c>
      <c r="N15227">
        <v>42.549999</v>
      </c>
      <c r="O15227">
        <v>42.549999</v>
      </c>
      <c r="P15227">
        <v>42.549999</v>
      </c>
      <c r="Q15227">
        <v>42.549999</v>
      </c>
      <c r="R15227">
        <v>1890000</v>
      </c>
      <c r="S15227">
        <v>42.549999</v>
      </c>
    </row>
    <row r="15228" spans="13:19" x14ac:dyDescent="0.25">
      <c r="M15228" s="36">
        <v>20323</v>
      </c>
      <c r="N15228">
        <v>41.98</v>
      </c>
      <c r="O15228">
        <v>41.98</v>
      </c>
      <c r="P15228">
        <v>41.98</v>
      </c>
      <c r="Q15228">
        <v>41.98</v>
      </c>
      <c r="R15228">
        <v>1430000</v>
      </c>
      <c r="S15228">
        <v>41.98</v>
      </c>
    </row>
    <row r="15229" spans="13:19" x14ac:dyDescent="0.25">
      <c r="M15229" s="36">
        <v>20320</v>
      </c>
      <c r="N15229">
        <v>42.02</v>
      </c>
      <c r="O15229">
        <v>42.02</v>
      </c>
      <c r="P15229">
        <v>42.02</v>
      </c>
      <c r="Q15229">
        <v>42.02</v>
      </c>
      <c r="R15229">
        <v>1400000</v>
      </c>
      <c r="S15229">
        <v>42.02</v>
      </c>
    </row>
    <row r="15230" spans="13:19" x14ac:dyDescent="0.25">
      <c r="M15230" s="36">
        <v>20319</v>
      </c>
      <c r="N15230">
        <v>41.84</v>
      </c>
      <c r="O15230">
        <v>41.84</v>
      </c>
      <c r="P15230">
        <v>41.84</v>
      </c>
      <c r="Q15230">
        <v>41.84</v>
      </c>
      <c r="R15230">
        <v>1560000</v>
      </c>
      <c r="S15230">
        <v>41.84</v>
      </c>
    </row>
    <row r="15231" spans="13:19" x14ac:dyDescent="0.25">
      <c r="M15231" s="36">
        <v>20318</v>
      </c>
      <c r="N15231">
        <v>41.900002000000001</v>
      </c>
      <c r="O15231">
        <v>41.900002000000001</v>
      </c>
      <c r="P15231">
        <v>41.900002000000001</v>
      </c>
      <c r="Q15231">
        <v>41.900002000000001</v>
      </c>
      <c r="R15231">
        <v>1570000</v>
      </c>
      <c r="S15231">
        <v>41.900002000000001</v>
      </c>
    </row>
    <row r="15232" spans="13:19" x14ac:dyDescent="0.25">
      <c r="M15232" s="36">
        <v>20317</v>
      </c>
      <c r="N15232">
        <v>41.860000999999997</v>
      </c>
      <c r="O15232">
        <v>41.860000999999997</v>
      </c>
      <c r="P15232">
        <v>41.860000999999997</v>
      </c>
      <c r="Q15232">
        <v>41.860000999999997</v>
      </c>
      <c r="R15232">
        <v>1520000</v>
      </c>
      <c r="S15232">
        <v>41.860000999999997</v>
      </c>
    </row>
    <row r="15233" spans="13:19" x14ac:dyDescent="0.25">
      <c r="M15233" s="36">
        <v>20316</v>
      </c>
      <c r="N15233">
        <v>42.169998</v>
      </c>
      <c r="O15233">
        <v>42.169998</v>
      </c>
      <c r="P15233">
        <v>42.169998</v>
      </c>
      <c r="Q15233">
        <v>42.169998</v>
      </c>
      <c r="R15233">
        <v>1230000</v>
      </c>
      <c r="S15233">
        <v>42.169998</v>
      </c>
    </row>
    <row r="15234" spans="13:19" x14ac:dyDescent="0.25">
      <c r="M15234" s="36">
        <v>20313</v>
      </c>
      <c r="N15234">
        <v>42.209999000000003</v>
      </c>
      <c r="O15234">
        <v>42.209999000000003</v>
      </c>
      <c r="P15234">
        <v>42.209999000000003</v>
      </c>
      <c r="Q15234">
        <v>42.209999000000003</v>
      </c>
      <c r="R15234">
        <v>1530000</v>
      </c>
      <c r="S15234">
        <v>42.209999000000003</v>
      </c>
    </row>
    <row r="15235" spans="13:19" x14ac:dyDescent="0.25">
      <c r="M15235" s="36">
        <v>20312</v>
      </c>
      <c r="N15235">
        <v>42.130001</v>
      </c>
      <c r="O15235">
        <v>42.130001</v>
      </c>
      <c r="P15235">
        <v>42.130001</v>
      </c>
      <c r="Q15235">
        <v>42.130001</v>
      </c>
      <c r="R15235">
        <v>1620000</v>
      </c>
      <c r="S15235">
        <v>42.130001</v>
      </c>
    </row>
    <row r="15236" spans="13:19" x14ac:dyDescent="0.25">
      <c r="M15236" s="36">
        <v>20311</v>
      </c>
      <c r="N15236">
        <v>41.740001999999997</v>
      </c>
      <c r="O15236">
        <v>41.740001999999997</v>
      </c>
      <c r="P15236">
        <v>41.740001999999997</v>
      </c>
      <c r="Q15236">
        <v>41.740001999999997</v>
      </c>
      <c r="R15236">
        <v>1580000</v>
      </c>
      <c r="S15236">
        <v>41.740001999999997</v>
      </c>
    </row>
    <row r="15237" spans="13:19" x14ac:dyDescent="0.25">
      <c r="M15237" s="36">
        <v>20310</v>
      </c>
      <c r="N15237">
        <v>41.75</v>
      </c>
      <c r="O15237">
        <v>41.75</v>
      </c>
      <c r="P15237">
        <v>41.75</v>
      </c>
      <c r="Q15237">
        <v>41.75</v>
      </c>
      <c r="R15237">
        <v>2240000</v>
      </c>
      <c r="S15237">
        <v>41.75</v>
      </c>
    </row>
    <row r="15238" spans="13:19" x14ac:dyDescent="0.25">
      <c r="M15238" s="36">
        <v>20309</v>
      </c>
      <c r="N15238">
        <v>42.310001</v>
      </c>
      <c r="O15238">
        <v>42.310001</v>
      </c>
      <c r="P15238">
        <v>42.310001</v>
      </c>
      <c r="Q15238">
        <v>42.310001</v>
      </c>
      <c r="R15238">
        <v>1730000</v>
      </c>
      <c r="S15238">
        <v>42.310001</v>
      </c>
    </row>
    <row r="15239" spans="13:19" x14ac:dyDescent="0.25">
      <c r="M15239" s="36">
        <v>20306</v>
      </c>
      <c r="N15239">
        <v>42.560001</v>
      </c>
      <c r="O15239">
        <v>42.560001</v>
      </c>
      <c r="P15239">
        <v>42.560001</v>
      </c>
      <c r="Q15239">
        <v>42.560001</v>
      </c>
      <c r="R15239">
        <v>1690000</v>
      </c>
      <c r="S15239">
        <v>42.560001</v>
      </c>
    </row>
    <row r="15240" spans="13:19" x14ac:dyDescent="0.25">
      <c r="M15240" s="36">
        <v>20305</v>
      </c>
      <c r="N15240">
        <v>42.360000999999997</v>
      </c>
      <c r="O15240">
        <v>42.360000999999997</v>
      </c>
      <c r="P15240">
        <v>42.360000999999997</v>
      </c>
      <c r="Q15240">
        <v>42.360000999999997</v>
      </c>
      <c r="R15240">
        <v>2210000</v>
      </c>
      <c r="S15240">
        <v>42.360000999999997</v>
      </c>
    </row>
    <row r="15241" spans="13:19" x14ac:dyDescent="0.25">
      <c r="M15241" s="36">
        <v>20304</v>
      </c>
      <c r="N15241">
        <v>43.09</v>
      </c>
      <c r="O15241">
        <v>43.09</v>
      </c>
      <c r="P15241">
        <v>43.09</v>
      </c>
      <c r="Q15241">
        <v>43.09</v>
      </c>
      <c r="R15241">
        <v>2190000</v>
      </c>
      <c r="S15241">
        <v>43.09</v>
      </c>
    </row>
    <row r="15242" spans="13:19" x14ac:dyDescent="0.25">
      <c r="M15242" s="36">
        <v>20303</v>
      </c>
      <c r="N15242">
        <v>43.029998999999997</v>
      </c>
      <c r="O15242">
        <v>43.029998999999997</v>
      </c>
      <c r="P15242">
        <v>43.029998999999997</v>
      </c>
      <c r="Q15242">
        <v>43.029998999999997</v>
      </c>
      <c r="R15242">
        <v>2260000</v>
      </c>
      <c r="S15242">
        <v>43.029998999999997</v>
      </c>
    </row>
    <row r="15243" spans="13:19" x14ac:dyDescent="0.25">
      <c r="M15243" s="36">
        <v>20302</v>
      </c>
      <c r="N15243">
        <v>42.93</v>
      </c>
      <c r="O15243">
        <v>42.93</v>
      </c>
      <c r="P15243">
        <v>42.93</v>
      </c>
      <c r="Q15243">
        <v>42.93</v>
      </c>
      <c r="R15243">
        <v>2190000</v>
      </c>
      <c r="S15243">
        <v>42.93</v>
      </c>
    </row>
    <row r="15244" spans="13:19" x14ac:dyDescent="0.25">
      <c r="M15244" s="36">
        <v>20299</v>
      </c>
      <c r="N15244">
        <v>43.52</v>
      </c>
      <c r="O15244">
        <v>43.52</v>
      </c>
      <c r="P15244">
        <v>43.52</v>
      </c>
      <c r="Q15244">
        <v>43.52</v>
      </c>
      <c r="R15244">
        <v>2070000</v>
      </c>
      <c r="S15244">
        <v>43.52</v>
      </c>
    </row>
    <row r="15245" spans="13:19" x14ac:dyDescent="0.25">
      <c r="M15245" s="36">
        <v>20298</v>
      </c>
      <c r="N15245">
        <v>43.5</v>
      </c>
      <c r="O15245">
        <v>43.5</v>
      </c>
      <c r="P15245">
        <v>43.5</v>
      </c>
      <c r="Q15245">
        <v>43.5</v>
      </c>
      <c r="R15245">
        <v>2090000</v>
      </c>
      <c r="S15245">
        <v>43.5</v>
      </c>
    </row>
    <row r="15246" spans="13:19" x14ac:dyDescent="0.25">
      <c r="M15246" s="36">
        <v>20297</v>
      </c>
      <c r="N15246">
        <v>43.759998000000003</v>
      </c>
      <c r="O15246">
        <v>43.759998000000003</v>
      </c>
      <c r="P15246">
        <v>43.759998000000003</v>
      </c>
      <c r="Q15246">
        <v>43.759998000000003</v>
      </c>
      <c r="R15246">
        <v>2170000</v>
      </c>
      <c r="S15246">
        <v>43.759998000000003</v>
      </c>
    </row>
    <row r="15247" spans="13:19" x14ac:dyDescent="0.25">
      <c r="M15247" s="36">
        <v>20296</v>
      </c>
      <c r="N15247">
        <v>43.580002</v>
      </c>
      <c r="O15247">
        <v>43.580002</v>
      </c>
      <c r="P15247">
        <v>43.580002</v>
      </c>
      <c r="Q15247">
        <v>43.580002</v>
      </c>
      <c r="R15247">
        <v>2340000</v>
      </c>
      <c r="S15247">
        <v>43.580002</v>
      </c>
    </row>
    <row r="15248" spans="13:19" x14ac:dyDescent="0.25">
      <c r="M15248" s="36">
        <v>20295</v>
      </c>
      <c r="N15248">
        <v>43.48</v>
      </c>
      <c r="O15248">
        <v>43.48</v>
      </c>
      <c r="P15248">
        <v>43.48</v>
      </c>
      <c r="Q15248">
        <v>43.48</v>
      </c>
      <c r="R15248">
        <v>2500000</v>
      </c>
      <c r="S15248">
        <v>43.48</v>
      </c>
    </row>
    <row r="15249" spans="13:19" x14ac:dyDescent="0.25">
      <c r="M15249" s="36">
        <v>20292</v>
      </c>
      <c r="N15249">
        <v>43</v>
      </c>
      <c r="O15249">
        <v>43</v>
      </c>
      <c r="P15249">
        <v>43</v>
      </c>
      <c r="Q15249">
        <v>43</v>
      </c>
      <c r="R15249">
        <v>2500000</v>
      </c>
      <c r="S15249">
        <v>43</v>
      </c>
    </row>
    <row r="15250" spans="13:19" x14ac:dyDescent="0.25">
      <c r="M15250" s="36">
        <v>20291</v>
      </c>
      <c r="N15250">
        <v>42.639999000000003</v>
      </c>
      <c r="O15250">
        <v>42.639999000000003</v>
      </c>
      <c r="P15250">
        <v>42.639999000000003</v>
      </c>
      <c r="Q15250">
        <v>42.639999000000003</v>
      </c>
      <c r="R15250">
        <v>2530000</v>
      </c>
      <c r="S15250">
        <v>42.639999000000003</v>
      </c>
    </row>
    <row r="15251" spans="13:19" x14ac:dyDescent="0.25">
      <c r="M15251" s="36">
        <v>20290</v>
      </c>
      <c r="N15251">
        <v>42.23</v>
      </c>
      <c r="O15251">
        <v>42.23</v>
      </c>
      <c r="P15251">
        <v>42.23</v>
      </c>
      <c r="Q15251">
        <v>42.23</v>
      </c>
      <c r="R15251">
        <v>2080000</v>
      </c>
      <c r="S15251">
        <v>42.23</v>
      </c>
    </row>
    <row r="15252" spans="13:19" x14ac:dyDescent="0.25">
      <c r="M15252" s="36">
        <v>20289</v>
      </c>
      <c r="N15252">
        <v>42.099997999999999</v>
      </c>
      <c r="O15252">
        <v>42.099997999999999</v>
      </c>
      <c r="P15252">
        <v>42.099997999999999</v>
      </c>
      <c r="Q15252">
        <v>42.099997999999999</v>
      </c>
      <c r="R15252">
        <v>2300000</v>
      </c>
      <c r="S15252">
        <v>42.099997999999999</v>
      </c>
    </row>
    <row r="15253" spans="13:19" x14ac:dyDescent="0.25">
      <c r="M15253" s="36">
        <v>20288</v>
      </c>
      <c r="N15253">
        <v>42.360000999999997</v>
      </c>
      <c r="O15253">
        <v>42.360000999999997</v>
      </c>
      <c r="P15253">
        <v>42.360000999999997</v>
      </c>
      <c r="Q15253">
        <v>42.360000999999997</v>
      </c>
      <c r="R15253">
        <v>2160000</v>
      </c>
      <c r="S15253">
        <v>42.360000999999997</v>
      </c>
    </row>
    <row r="15254" spans="13:19" x14ac:dyDescent="0.25">
      <c r="M15254" s="36">
        <v>20285</v>
      </c>
      <c r="N15254">
        <v>42.400002000000001</v>
      </c>
      <c r="O15254">
        <v>42.400002000000001</v>
      </c>
      <c r="P15254">
        <v>42.400002000000001</v>
      </c>
      <c r="Q15254">
        <v>42.400002000000001</v>
      </c>
      <c r="R15254">
        <v>2230000</v>
      </c>
      <c r="S15254">
        <v>42.400002000000001</v>
      </c>
    </row>
    <row r="15255" spans="13:19" x14ac:dyDescent="0.25">
      <c r="M15255" s="36">
        <v>20284</v>
      </c>
      <c r="N15255">
        <v>42.25</v>
      </c>
      <c r="O15255">
        <v>42.25</v>
      </c>
      <c r="P15255">
        <v>42.25</v>
      </c>
      <c r="Q15255">
        <v>42.25</v>
      </c>
      <c r="R15255">
        <v>1980000</v>
      </c>
      <c r="S15255">
        <v>42.25</v>
      </c>
    </row>
    <row r="15256" spans="13:19" x14ac:dyDescent="0.25">
      <c r="M15256" s="36">
        <v>20283</v>
      </c>
      <c r="N15256">
        <v>42.240001999999997</v>
      </c>
      <c r="O15256">
        <v>42.240001999999997</v>
      </c>
      <c r="P15256">
        <v>42.240001999999997</v>
      </c>
      <c r="Q15256">
        <v>42.240001999999997</v>
      </c>
      <c r="R15256">
        <v>2360000</v>
      </c>
      <c r="S15256">
        <v>42.240001999999997</v>
      </c>
    </row>
    <row r="15257" spans="13:19" x14ac:dyDescent="0.25">
      <c r="M15257" s="36">
        <v>20282</v>
      </c>
      <c r="N15257">
        <v>42.75</v>
      </c>
      <c r="O15257">
        <v>42.75</v>
      </c>
      <c r="P15257">
        <v>42.75</v>
      </c>
      <c r="Q15257">
        <v>42.75</v>
      </c>
      <c r="R15257">
        <v>2630000</v>
      </c>
      <c r="S15257">
        <v>42.75</v>
      </c>
    </row>
    <row r="15258" spans="13:19" x14ac:dyDescent="0.25">
      <c r="M15258" s="36">
        <v>20281</v>
      </c>
      <c r="N15258">
        <v>42.75</v>
      </c>
      <c r="O15258">
        <v>42.75</v>
      </c>
      <c r="P15258">
        <v>42.75</v>
      </c>
      <c r="Q15258">
        <v>42.75</v>
      </c>
      <c r="R15258">
        <v>2420000</v>
      </c>
      <c r="S15258">
        <v>42.75</v>
      </c>
    </row>
    <row r="15259" spans="13:19" x14ac:dyDescent="0.25">
      <c r="M15259" s="36">
        <v>20278</v>
      </c>
      <c r="N15259">
        <v>42.639999000000003</v>
      </c>
      <c r="O15259">
        <v>42.639999000000003</v>
      </c>
      <c r="P15259">
        <v>42.639999000000003</v>
      </c>
      <c r="Q15259">
        <v>42.639999000000003</v>
      </c>
      <c r="R15259">
        <v>2450000</v>
      </c>
      <c r="S15259">
        <v>42.639999000000003</v>
      </c>
    </row>
    <row r="15260" spans="13:19" x14ac:dyDescent="0.25">
      <c r="M15260" s="36">
        <v>20277</v>
      </c>
      <c r="N15260">
        <v>42.580002</v>
      </c>
      <c r="O15260">
        <v>42.580002</v>
      </c>
      <c r="P15260">
        <v>42.580002</v>
      </c>
      <c r="Q15260">
        <v>42.580002</v>
      </c>
      <c r="R15260">
        <v>3300000</v>
      </c>
      <c r="S15260">
        <v>42.580002</v>
      </c>
    </row>
    <row r="15261" spans="13:19" x14ac:dyDescent="0.25">
      <c r="M15261" s="36">
        <v>20276</v>
      </c>
      <c r="N15261">
        <v>43.18</v>
      </c>
      <c r="O15261">
        <v>43.18</v>
      </c>
      <c r="P15261">
        <v>43.18</v>
      </c>
      <c r="Q15261">
        <v>43.18</v>
      </c>
      <c r="R15261">
        <v>3140000</v>
      </c>
      <c r="S15261">
        <v>43.18</v>
      </c>
    </row>
    <row r="15262" spans="13:19" x14ac:dyDescent="0.25">
      <c r="M15262" s="36">
        <v>20275</v>
      </c>
      <c r="N15262">
        <v>41.689999</v>
      </c>
      <c r="O15262">
        <v>41.689999</v>
      </c>
      <c r="P15262">
        <v>41.689999</v>
      </c>
      <c r="Q15262">
        <v>41.689999</v>
      </c>
      <c r="R15262">
        <v>2680000</v>
      </c>
      <c r="S15262">
        <v>41.689999</v>
      </c>
    </row>
    <row r="15263" spans="13:19" x14ac:dyDescent="0.25">
      <c r="M15263" s="36">
        <v>20271</v>
      </c>
      <c r="N15263">
        <v>41.189999</v>
      </c>
      <c r="O15263">
        <v>41.189999</v>
      </c>
      <c r="P15263">
        <v>41.189999</v>
      </c>
      <c r="Q15263">
        <v>41.189999</v>
      </c>
      <c r="R15263">
        <v>2540000</v>
      </c>
      <c r="S15263">
        <v>41.189999</v>
      </c>
    </row>
    <row r="15264" spans="13:19" x14ac:dyDescent="0.25">
      <c r="M15264" s="36">
        <v>20270</v>
      </c>
      <c r="N15264">
        <v>41.029998999999997</v>
      </c>
      <c r="O15264">
        <v>41.029998999999997</v>
      </c>
      <c r="P15264">
        <v>41.029998999999997</v>
      </c>
      <c r="Q15264">
        <v>41.029998999999997</v>
      </c>
      <c r="R15264">
        <v>2370000</v>
      </c>
      <c r="S15264">
        <v>41.029998999999997</v>
      </c>
    </row>
    <row r="15265" spans="13:19" x14ac:dyDescent="0.25">
      <c r="M15265" s="36">
        <v>20269</v>
      </c>
      <c r="N15265">
        <v>40.790000999999997</v>
      </c>
      <c r="O15265">
        <v>40.790000999999997</v>
      </c>
      <c r="P15265">
        <v>40.790000999999997</v>
      </c>
      <c r="Q15265">
        <v>40.790000999999997</v>
      </c>
      <c r="R15265">
        <v>2180000</v>
      </c>
      <c r="S15265">
        <v>40.790000999999997</v>
      </c>
    </row>
    <row r="15266" spans="13:19" x14ac:dyDescent="0.25">
      <c r="M15266" s="36">
        <v>20268</v>
      </c>
      <c r="N15266">
        <v>40.770000000000003</v>
      </c>
      <c r="O15266">
        <v>40.770000000000003</v>
      </c>
      <c r="P15266">
        <v>40.770000000000003</v>
      </c>
      <c r="Q15266">
        <v>40.770000000000003</v>
      </c>
      <c r="R15266">
        <v>2180000</v>
      </c>
      <c r="S15266">
        <v>40.770000000000003</v>
      </c>
    </row>
    <row r="15267" spans="13:19" x14ac:dyDescent="0.25">
      <c r="M15267" s="36">
        <v>20267</v>
      </c>
      <c r="N15267">
        <v>40.990001999999997</v>
      </c>
      <c r="O15267">
        <v>40.990001999999997</v>
      </c>
      <c r="P15267">
        <v>40.990001999999997</v>
      </c>
      <c r="Q15267">
        <v>40.990001999999997</v>
      </c>
      <c r="R15267">
        <v>2250000</v>
      </c>
      <c r="S15267">
        <v>40.990001999999997</v>
      </c>
    </row>
    <row r="15268" spans="13:19" x14ac:dyDescent="0.25">
      <c r="M15268" s="36">
        <v>20264</v>
      </c>
      <c r="N15268">
        <v>40.959999000000003</v>
      </c>
      <c r="O15268">
        <v>40.959999000000003</v>
      </c>
      <c r="P15268">
        <v>40.959999000000003</v>
      </c>
      <c r="Q15268">
        <v>40.959999000000003</v>
      </c>
      <c r="R15268">
        <v>2410000</v>
      </c>
      <c r="S15268">
        <v>40.959999000000003</v>
      </c>
    </row>
    <row r="15269" spans="13:19" x14ac:dyDescent="0.25">
      <c r="M15269" s="36">
        <v>20263</v>
      </c>
      <c r="N15269">
        <v>40.75</v>
      </c>
      <c r="O15269">
        <v>40.75</v>
      </c>
      <c r="P15269">
        <v>40.75</v>
      </c>
      <c r="Q15269">
        <v>40.75</v>
      </c>
      <c r="R15269">
        <v>2900000</v>
      </c>
      <c r="S15269">
        <v>40.75</v>
      </c>
    </row>
    <row r="15270" spans="13:19" x14ac:dyDescent="0.25">
      <c r="M15270" s="36">
        <v>20262</v>
      </c>
      <c r="N15270">
        <v>40.599997999999999</v>
      </c>
      <c r="O15270">
        <v>40.599997999999999</v>
      </c>
      <c r="P15270">
        <v>40.599997999999999</v>
      </c>
      <c r="Q15270">
        <v>40.599997999999999</v>
      </c>
      <c r="R15270">
        <v>3010000</v>
      </c>
      <c r="S15270">
        <v>40.599997999999999</v>
      </c>
    </row>
    <row r="15271" spans="13:19" x14ac:dyDescent="0.25">
      <c r="M15271" s="36">
        <v>20261</v>
      </c>
      <c r="N15271">
        <v>40.509998000000003</v>
      </c>
      <c r="O15271">
        <v>40.509998000000003</v>
      </c>
      <c r="P15271">
        <v>40.509998000000003</v>
      </c>
      <c r="Q15271">
        <v>40.509998000000003</v>
      </c>
      <c r="R15271">
        <v>2720000</v>
      </c>
      <c r="S15271">
        <v>40.509998000000003</v>
      </c>
    </row>
    <row r="15272" spans="13:19" x14ac:dyDescent="0.25">
      <c r="M15272" s="36">
        <v>20260</v>
      </c>
      <c r="N15272">
        <v>40.139999000000003</v>
      </c>
      <c r="O15272">
        <v>40.139999000000003</v>
      </c>
      <c r="P15272">
        <v>40.139999000000003</v>
      </c>
      <c r="Q15272">
        <v>40.139999000000003</v>
      </c>
      <c r="R15272">
        <v>2490000</v>
      </c>
      <c r="S15272">
        <v>40.139999000000003</v>
      </c>
    </row>
    <row r="15273" spans="13:19" x14ac:dyDescent="0.25">
      <c r="M15273" s="36">
        <v>20257</v>
      </c>
      <c r="N15273">
        <v>40.099997999999999</v>
      </c>
      <c r="O15273">
        <v>40.099997999999999</v>
      </c>
      <c r="P15273">
        <v>40.099997999999999</v>
      </c>
      <c r="Q15273">
        <v>40.099997999999999</v>
      </c>
      <c r="R15273">
        <v>2340000</v>
      </c>
      <c r="S15273">
        <v>40.099997999999999</v>
      </c>
    </row>
    <row r="15274" spans="13:19" x14ac:dyDescent="0.25">
      <c r="M15274" s="36">
        <v>20256</v>
      </c>
      <c r="N15274">
        <v>39.959999000000003</v>
      </c>
      <c r="O15274">
        <v>39.959999000000003</v>
      </c>
      <c r="P15274">
        <v>39.959999000000003</v>
      </c>
      <c r="Q15274">
        <v>39.959999000000003</v>
      </c>
      <c r="R15274">
        <v>2760000</v>
      </c>
      <c r="S15274">
        <v>39.959999000000003</v>
      </c>
    </row>
    <row r="15275" spans="13:19" x14ac:dyDescent="0.25">
      <c r="M15275" s="36">
        <v>20255</v>
      </c>
      <c r="N15275">
        <v>39.889999000000003</v>
      </c>
      <c r="O15275">
        <v>39.889999000000003</v>
      </c>
      <c r="P15275">
        <v>39.889999000000003</v>
      </c>
      <c r="Q15275">
        <v>39.889999000000003</v>
      </c>
      <c r="R15275">
        <v>2650000</v>
      </c>
      <c r="S15275">
        <v>39.889999000000003</v>
      </c>
    </row>
    <row r="15276" spans="13:19" x14ac:dyDescent="0.25">
      <c r="M15276" s="36">
        <v>20254</v>
      </c>
      <c r="N15276">
        <v>39.669998</v>
      </c>
      <c r="O15276">
        <v>39.669998</v>
      </c>
      <c r="P15276">
        <v>39.669998</v>
      </c>
      <c r="Q15276">
        <v>39.669998</v>
      </c>
      <c r="R15276">
        <v>2860000</v>
      </c>
      <c r="S15276">
        <v>39.669998</v>
      </c>
    </row>
    <row r="15277" spans="13:19" x14ac:dyDescent="0.25">
      <c r="M15277" s="36">
        <v>20253</v>
      </c>
      <c r="N15277">
        <v>39.619999</v>
      </c>
      <c r="O15277">
        <v>39.619999</v>
      </c>
      <c r="P15277">
        <v>39.619999</v>
      </c>
      <c r="Q15277">
        <v>39.619999</v>
      </c>
      <c r="R15277">
        <v>2770000</v>
      </c>
      <c r="S15277">
        <v>39.619999</v>
      </c>
    </row>
    <row r="15278" spans="13:19" x14ac:dyDescent="0.25">
      <c r="M15278" s="36">
        <v>20250</v>
      </c>
      <c r="N15278">
        <v>39.25</v>
      </c>
      <c r="O15278">
        <v>39.25</v>
      </c>
      <c r="P15278">
        <v>39.25</v>
      </c>
      <c r="Q15278">
        <v>39.25</v>
      </c>
      <c r="R15278">
        <v>2470000</v>
      </c>
      <c r="S15278">
        <v>39.25</v>
      </c>
    </row>
    <row r="15279" spans="13:19" x14ac:dyDescent="0.25">
      <c r="M15279" s="36">
        <v>20249</v>
      </c>
      <c r="N15279">
        <v>39.009998000000003</v>
      </c>
      <c r="O15279">
        <v>39.009998000000003</v>
      </c>
      <c r="P15279">
        <v>39.009998000000003</v>
      </c>
      <c r="Q15279">
        <v>39.009998000000003</v>
      </c>
      <c r="R15279">
        <v>2960000</v>
      </c>
      <c r="S15279">
        <v>39.009998000000003</v>
      </c>
    </row>
    <row r="15280" spans="13:19" x14ac:dyDescent="0.25">
      <c r="M15280" s="36">
        <v>20248</v>
      </c>
      <c r="N15280">
        <v>39.220001000000003</v>
      </c>
      <c r="O15280">
        <v>39.220001000000003</v>
      </c>
      <c r="P15280">
        <v>39.220001000000003</v>
      </c>
      <c r="Q15280">
        <v>39.220001000000003</v>
      </c>
      <c r="R15280">
        <v>3300000</v>
      </c>
      <c r="S15280">
        <v>39.220001000000003</v>
      </c>
    </row>
    <row r="15281" spans="13:19" x14ac:dyDescent="0.25">
      <c r="M15281" s="36">
        <v>20247</v>
      </c>
      <c r="N15281">
        <v>39.959999000000003</v>
      </c>
      <c r="O15281">
        <v>39.959999000000003</v>
      </c>
      <c r="P15281">
        <v>39.959999000000003</v>
      </c>
      <c r="Q15281">
        <v>39.959999000000003</v>
      </c>
      <c r="R15281">
        <v>3230000</v>
      </c>
      <c r="S15281">
        <v>39.959999000000003</v>
      </c>
    </row>
    <row r="15282" spans="13:19" x14ac:dyDescent="0.25">
      <c r="M15282" s="36">
        <v>20246</v>
      </c>
      <c r="N15282">
        <v>39.689999</v>
      </c>
      <c r="O15282">
        <v>39.689999</v>
      </c>
      <c r="P15282">
        <v>39.689999</v>
      </c>
      <c r="Q15282">
        <v>39.689999</v>
      </c>
      <c r="R15282">
        <v>2560000</v>
      </c>
      <c r="S15282">
        <v>39.689999</v>
      </c>
    </row>
    <row r="15283" spans="13:19" x14ac:dyDescent="0.25">
      <c r="M15283" s="36">
        <v>20243</v>
      </c>
      <c r="N15283">
        <v>38.369999</v>
      </c>
      <c r="O15283">
        <v>38.369999</v>
      </c>
      <c r="P15283">
        <v>38.369999</v>
      </c>
      <c r="Q15283">
        <v>38.369999</v>
      </c>
      <c r="R15283">
        <v>2590000</v>
      </c>
      <c r="S15283">
        <v>38.369999</v>
      </c>
    </row>
    <row r="15284" spans="13:19" x14ac:dyDescent="0.25">
      <c r="M15284" s="36">
        <v>20242</v>
      </c>
      <c r="N15284">
        <v>38.009998000000003</v>
      </c>
      <c r="O15284">
        <v>38.009998000000003</v>
      </c>
      <c r="P15284">
        <v>38.009998000000003</v>
      </c>
      <c r="Q15284">
        <v>38.009998000000003</v>
      </c>
      <c r="R15284">
        <v>2610000</v>
      </c>
      <c r="S15284">
        <v>38.009998000000003</v>
      </c>
    </row>
    <row r="15285" spans="13:19" x14ac:dyDescent="0.25">
      <c r="M15285" s="36">
        <v>20241</v>
      </c>
      <c r="N15285">
        <v>37.959999000000003</v>
      </c>
      <c r="O15285">
        <v>37.959999000000003</v>
      </c>
      <c r="P15285">
        <v>37.959999000000003</v>
      </c>
      <c r="Q15285">
        <v>37.959999000000003</v>
      </c>
      <c r="R15285">
        <v>2510000</v>
      </c>
      <c r="S15285">
        <v>37.959999000000003</v>
      </c>
    </row>
    <row r="15286" spans="13:19" x14ac:dyDescent="0.25">
      <c r="M15286" s="36">
        <v>20240</v>
      </c>
      <c r="N15286">
        <v>37.909999999999997</v>
      </c>
      <c r="O15286">
        <v>37.909999999999997</v>
      </c>
      <c r="P15286">
        <v>37.909999999999997</v>
      </c>
      <c r="Q15286">
        <v>37.909999999999997</v>
      </c>
      <c r="R15286">
        <v>1990000</v>
      </c>
      <c r="S15286">
        <v>37.909999999999997</v>
      </c>
    </row>
    <row r="15287" spans="13:19" x14ac:dyDescent="0.25">
      <c r="M15287" s="36">
        <v>20236</v>
      </c>
      <c r="N15287">
        <v>37.93</v>
      </c>
      <c r="O15287">
        <v>37.93</v>
      </c>
      <c r="P15287">
        <v>37.93</v>
      </c>
      <c r="Q15287">
        <v>37.93</v>
      </c>
      <c r="R15287">
        <v>2220000</v>
      </c>
      <c r="S15287">
        <v>37.93</v>
      </c>
    </row>
    <row r="15288" spans="13:19" x14ac:dyDescent="0.25">
      <c r="M15288" s="36">
        <v>20235</v>
      </c>
      <c r="N15288">
        <v>37.849997999999999</v>
      </c>
      <c r="O15288">
        <v>37.849997999999999</v>
      </c>
      <c r="P15288">
        <v>37.849997999999999</v>
      </c>
      <c r="Q15288">
        <v>37.849997999999999</v>
      </c>
      <c r="R15288">
        <v>2260000</v>
      </c>
      <c r="S15288">
        <v>37.849997999999999</v>
      </c>
    </row>
    <row r="15289" spans="13:19" x14ac:dyDescent="0.25">
      <c r="M15289" s="36">
        <v>20234</v>
      </c>
      <c r="N15289">
        <v>37.599997999999999</v>
      </c>
      <c r="O15289">
        <v>37.599997999999999</v>
      </c>
      <c r="P15289">
        <v>37.599997999999999</v>
      </c>
      <c r="Q15289">
        <v>37.599997999999999</v>
      </c>
      <c r="R15289">
        <v>2100000</v>
      </c>
      <c r="S15289">
        <v>37.599997999999999</v>
      </c>
    </row>
    <row r="15290" spans="13:19" x14ac:dyDescent="0.25">
      <c r="M15290" s="36">
        <v>20233</v>
      </c>
      <c r="N15290">
        <v>37.459999000000003</v>
      </c>
      <c r="O15290">
        <v>37.459999000000003</v>
      </c>
      <c r="P15290">
        <v>37.459999000000003</v>
      </c>
      <c r="Q15290">
        <v>37.459999000000003</v>
      </c>
      <c r="R15290">
        <v>1650000</v>
      </c>
      <c r="S15290">
        <v>37.459999000000003</v>
      </c>
    </row>
    <row r="15291" spans="13:19" x14ac:dyDescent="0.25">
      <c r="M15291" s="36">
        <v>20232</v>
      </c>
      <c r="N15291">
        <v>37.479999999999997</v>
      </c>
      <c r="O15291">
        <v>37.479999999999997</v>
      </c>
      <c r="P15291">
        <v>37.479999999999997</v>
      </c>
      <c r="Q15291">
        <v>37.479999999999997</v>
      </c>
      <c r="R15291">
        <v>1900000</v>
      </c>
      <c r="S15291">
        <v>37.479999999999997</v>
      </c>
    </row>
    <row r="15292" spans="13:19" x14ac:dyDescent="0.25">
      <c r="M15292" s="36">
        <v>20229</v>
      </c>
      <c r="N15292">
        <v>37.740001999999997</v>
      </c>
      <c r="O15292">
        <v>37.740001999999997</v>
      </c>
      <c r="P15292">
        <v>37.740001999999997</v>
      </c>
      <c r="Q15292">
        <v>37.740001999999997</v>
      </c>
      <c r="R15292">
        <v>2240000</v>
      </c>
      <c r="S15292">
        <v>37.740001999999997</v>
      </c>
    </row>
    <row r="15293" spans="13:19" x14ac:dyDescent="0.25">
      <c r="M15293" s="36">
        <v>20228</v>
      </c>
      <c r="N15293">
        <v>37.490001999999997</v>
      </c>
      <c r="O15293">
        <v>37.490001999999997</v>
      </c>
      <c r="P15293">
        <v>37.490001999999997</v>
      </c>
      <c r="Q15293">
        <v>37.490001999999997</v>
      </c>
      <c r="R15293">
        <v>2380000</v>
      </c>
      <c r="S15293">
        <v>37.490001999999997</v>
      </c>
    </row>
    <row r="15294" spans="13:19" x14ac:dyDescent="0.25">
      <c r="M15294" s="36">
        <v>20227</v>
      </c>
      <c r="N15294">
        <v>37.279998999999997</v>
      </c>
      <c r="O15294">
        <v>37.279998999999997</v>
      </c>
      <c r="P15294">
        <v>37.279998999999997</v>
      </c>
      <c r="Q15294">
        <v>37.279998999999997</v>
      </c>
      <c r="R15294">
        <v>2010000</v>
      </c>
      <c r="S15294">
        <v>37.279998999999997</v>
      </c>
    </row>
    <row r="15295" spans="13:19" x14ac:dyDescent="0.25">
      <c r="M15295" s="36">
        <v>20226</v>
      </c>
      <c r="N15295">
        <v>36.970001000000003</v>
      </c>
      <c r="O15295">
        <v>36.970001000000003</v>
      </c>
      <c r="P15295">
        <v>36.970001000000003</v>
      </c>
      <c r="Q15295">
        <v>36.970001000000003</v>
      </c>
      <c r="R15295">
        <v>1900000</v>
      </c>
      <c r="S15295">
        <v>36.970001000000003</v>
      </c>
    </row>
    <row r="15296" spans="13:19" x14ac:dyDescent="0.25">
      <c r="M15296" s="36">
        <v>20225</v>
      </c>
      <c r="N15296">
        <v>37.020000000000003</v>
      </c>
      <c r="O15296">
        <v>37.020000000000003</v>
      </c>
      <c r="P15296">
        <v>37.020000000000003</v>
      </c>
      <c r="Q15296">
        <v>37.020000000000003</v>
      </c>
      <c r="R15296">
        <v>2160000</v>
      </c>
      <c r="S15296">
        <v>37.020000000000003</v>
      </c>
    </row>
    <row r="15297" spans="13:19" x14ac:dyDescent="0.25">
      <c r="M15297" s="36">
        <v>20222</v>
      </c>
      <c r="N15297">
        <v>37.439999</v>
      </c>
      <c r="O15297">
        <v>37.439999</v>
      </c>
      <c r="P15297">
        <v>37.439999</v>
      </c>
      <c r="Q15297">
        <v>37.439999</v>
      </c>
      <c r="R15297">
        <v>1860000</v>
      </c>
      <c r="S15297">
        <v>37.439999</v>
      </c>
    </row>
    <row r="15298" spans="13:19" x14ac:dyDescent="0.25">
      <c r="M15298" s="36">
        <v>20221</v>
      </c>
      <c r="N15298">
        <v>37.200001</v>
      </c>
      <c r="O15298">
        <v>37.200001</v>
      </c>
      <c r="P15298">
        <v>37.200001</v>
      </c>
      <c r="Q15298">
        <v>37.200001</v>
      </c>
      <c r="R15298">
        <v>2830000</v>
      </c>
      <c r="S15298">
        <v>37.200001</v>
      </c>
    </row>
    <row r="15299" spans="13:19" x14ac:dyDescent="0.25">
      <c r="M15299" s="36">
        <v>20220</v>
      </c>
      <c r="N15299">
        <v>37.419998</v>
      </c>
      <c r="O15299">
        <v>37.419998</v>
      </c>
      <c r="P15299">
        <v>37.419998</v>
      </c>
      <c r="Q15299">
        <v>37.419998</v>
      </c>
      <c r="R15299">
        <v>2120000</v>
      </c>
      <c r="S15299">
        <v>37.419998</v>
      </c>
    </row>
    <row r="15300" spans="13:19" x14ac:dyDescent="0.25">
      <c r="M15300" s="36">
        <v>20219</v>
      </c>
      <c r="N15300">
        <v>37.849997999999999</v>
      </c>
      <c r="O15300">
        <v>37.849997999999999</v>
      </c>
      <c r="P15300">
        <v>37.849997999999999</v>
      </c>
      <c r="Q15300">
        <v>37.849997999999999</v>
      </c>
      <c r="R15300">
        <v>2150000</v>
      </c>
      <c r="S15300">
        <v>37.849997999999999</v>
      </c>
    </row>
    <row r="15301" spans="13:19" x14ac:dyDescent="0.25">
      <c r="M15301" s="36">
        <v>20218</v>
      </c>
      <c r="N15301">
        <v>37.93</v>
      </c>
      <c r="O15301">
        <v>37.93</v>
      </c>
      <c r="P15301">
        <v>37.93</v>
      </c>
      <c r="Q15301">
        <v>37.93</v>
      </c>
      <c r="R15301">
        <v>2090000</v>
      </c>
      <c r="S15301">
        <v>37.93</v>
      </c>
    </row>
    <row r="15302" spans="13:19" x14ac:dyDescent="0.25">
      <c r="M15302" s="36">
        <v>20215</v>
      </c>
      <c r="N15302">
        <v>37.889999000000003</v>
      </c>
      <c r="O15302">
        <v>37.889999000000003</v>
      </c>
      <c r="P15302">
        <v>37.889999000000003</v>
      </c>
      <c r="Q15302">
        <v>37.889999000000003</v>
      </c>
      <c r="R15302">
        <v>2250000</v>
      </c>
      <c r="S15302">
        <v>37.889999000000003</v>
      </c>
    </row>
    <row r="15303" spans="13:19" x14ac:dyDescent="0.25">
      <c r="M15303" s="36">
        <v>20214</v>
      </c>
      <c r="N15303">
        <v>37.82</v>
      </c>
      <c r="O15303">
        <v>37.82</v>
      </c>
      <c r="P15303">
        <v>37.82</v>
      </c>
      <c r="Q15303">
        <v>37.82</v>
      </c>
      <c r="R15303">
        <v>2270000</v>
      </c>
      <c r="S15303">
        <v>37.82</v>
      </c>
    </row>
    <row r="15304" spans="13:19" x14ac:dyDescent="0.25">
      <c r="M15304" s="36">
        <v>20213</v>
      </c>
      <c r="N15304">
        <v>37.639999000000003</v>
      </c>
      <c r="O15304">
        <v>37.639999000000003</v>
      </c>
      <c r="P15304">
        <v>37.639999000000003</v>
      </c>
      <c r="Q15304">
        <v>37.639999000000003</v>
      </c>
      <c r="R15304">
        <v>2220000</v>
      </c>
      <c r="S15304">
        <v>37.639999000000003</v>
      </c>
    </row>
    <row r="15305" spans="13:19" x14ac:dyDescent="0.25">
      <c r="M15305" s="36">
        <v>20212</v>
      </c>
      <c r="N15305">
        <v>37.700001</v>
      </c>
      <c r="O15305">
        <v>37.700001</v>
      </c>
      <c r="P15305">
        <v>37.700001</v>
      </c>
      <c r="Q15305">
        <v>37.700001</v>
      </c>
      <c r="R15305">
        <v>2630000</v>
      </c>
      <c r="S15305">
        <v>37.700001</v>
      </c>
    </row>
    <row r="15306" spans="13:19" x14ac:dyDescent="0.25">
      <c r="M15306" s="36">
        <v>20211</v>
      </c>
      <c r="N15306">
        <v>38.040000999999997</v>
      </c>
      <c r="O15306">
        <v>38.040000999999997</v>
      </c>
      <c r="P15306">
        <v>38.040000999999997</v>
      </c>
      <c r="Q15306">
        <v>38.040000999999997</v>
      </c>
      <c r="R15306">
        <v>2220000</v>
      </c>
      <c r="S15306">
        <v>38.040000999999997</v>
      </c>
    </row>
    <row r="15307" spans="13:19" x14ac:dyDescent="0.25">
      <c r="M15307" s="36">
        <v>20208</v>
      </c>
      <c r="N15307">
        <v>37.959999000000003</v>
      </c>
      <c r="O15307">
        <v>37.959999000000003</v>
      </c>
      <c r="P15307">
        <v>37.959999000000003</v>
      </c>
      <c r="Q15307">
        <v>37.959999000000003</v>
      </c>
      <c r="R15307">
        <v>2230000</v>
      </c>
      <c r="S15307">
        <v>37.959999000000003</v>
      </c>
    </row>
    <row r="15308" spans="13:19" x14ac:dyDescent="0.25">
      <c r="M15308" s="36">
        <v>20207</v>
      </c>
      <c r="N15308">
        <v>37.68</v>
      </c>
      <c r="O15308">
        <v>37.68</v>
      </c>
      <c r="P15308">
        <v>37.68</v>
      </c>
      <c r="Q15308">
        <v>37.68</v>
      </c>
      <c r="R15308">
        <v>2550000</v>
      </c>
      <c r="S15308">
        <v>37.68</v>
      </c>
    </row>
    <row r="15309" spans="13:19" x14ac:dyDescent="0.25">
      <c r="M15309" s="36">
        <v>20206</v>
      </c>
      <c r="N15309">
        <v>38.110000999999997</v>
      </c>
      <c r="O15309">
        <v>38.110000999999997</v>
      </c>
      <c r="P15309">
        <v>38.110000999999997</v>
      </c>
      <c r="Q15309">
        <v>38.110000999999997</v>
      </c>
      <c r="R15309">
        <v>2660000</v>
      </c>
      <c r="S15309">
        <v>38.110000999999997</v>
      </c>
    </row>
    <row r="15310" spans="13:19" x14ac:dyDescent="0.25">
      <c r="M15310" s="36">
        <v>20205</v>
      </c>
      <c r="N15310">
        <v>38.310001</v>
      </c>
      <c r="O15310">
        <v>38.310001</v>
      </c>
      <c r="P15310">
        <v>38.310001</v>
      </c>
      <c r="Q15310">
        <v>38.310001</v>
      </c>
      <c r="R15310">
        <v>2720000</v>
      </c>
      <c r="S15310">
        <v>38.310001</v>
      </c>
    </row>
    <row r="15311" spans="13:19" x14ac:dyDescent="0.25">
      <c r="M15311" s="36">
        <v>20204</v>
      </c>
      <c r="N15311">
        <v>38.110000999999997</v>
      </c>
      <c r="O15311">
        <v>38.110000999999997</v>
      </c>
      <c r="P15311">
        <v>38.110000999999997</v>
      </c>
      <c r="Q15311">
        <v>38.110000999999997</v>
      </c>
      <c r="R15311">
        <v>2720000</v>
      </c>
      <c r="S15311">
        <v>38.110000999999997</v>
      </c>
    </row>
    <row r="15312" spans="13:19" x14ac:dyDescent="0.25">
      <c r="M15312" s="36">
        <v>20201</v>
      </c>
      <c r="N15312">
        <v>38.009998000000003</v>
      </c>
      <c r="O15312">
        <v>38.009998000000003</v>
      </c>
      <c r="P15312">
        <v>38.009998000000003</v>
      </c>
      <c r="Q15312">
        <v>38.009998000000003</v>
      </c>
      <c r="R15312">
        <v>2800000</v>
      </c>
      <c r="S15312">
        <v>38.009998000000003</v>
      </c>
    </row>
    <row r="15313" spans="13:19" x14ac:dyDescent="0.25">
      <c r="M15313" s="36">
        <v>20200</v>
      </c>
      <c r="N15313">
        <v>38.32</v>
      </c>
      <c r="O15313">
        <v>38.32</v>
      </c>
      <c r="P15313">
        <v>38.32</v>
      </c>
      <c r="Q15313">
        <v>38.32</v>
      </c>
      <c r="R15313">
        <v>2810000</v>
      </c>
      <c r="S15313">
        <v>38.32</v>
      </c>
    </row>
    <row r="15314" spans="13:19" x14ac:dyDescent="0.25">
      <c r="M15314" s="36">
        <v>20199</v>
      </c>
      <c r="N15314">
        <v>38.279998999999997</v>
      </c>
      <c r="O15314">
        <v>38.279998999999997</v>
      </c>
      <c r="P15314">
        <v>38.279998999999997</v>
      </c>
      <c r="Q15314">
        <v>38.279998999999997</v>
      </c>
      <c r="R15314">
        <v>3090000</v>
      </c>
      <c r="S15314">
        <v>38.279998999999997</v>
      </c>
    </row>
    <row r="15315" spans="13:19" x14ac:dyDescent="0.25">
      <c r="M15315" s="36">
        <v>20198</v>
      </c>
      <c r="N15315">
        <v>38.220001000000003</v>
      </c>
      <c r="O15315">
        <v>38.220001000000003</v>
      </c>
      <c r="P15315">
        <v>38.220001000000003</v>
      </c>
      <c r="Q15315">
        <v>38.220001000000003</v>
      </c>
      <c r="R15315">
        <v>2700000</v>
      </c>
      <c r="S15315">
        <v>38.220001000000003</v>
      </c>
    </row>
    <row r="15316" spans="13:19" x14ac:dyDescent="0.25">
      <c r="M15316" s="36">
        <v>20197</v>
      </c>
      <c r="N15316">
        <v>38.270000000000003</v>
      </c>
      <c r="O15316">
        <v>38.270000000000003</v>
      </c>
      <c r="P15316">
        <v>38.270000000000003</v>
      </c>
      <c r="Q15316">
        <v>38.270000000000003</v>
      </c>
      <c r="R15316">
        <v>3080000</v>
      </c>
      <c r="S15316">
        <v>38.270000000000003</v>
      </c>
    </row>
    <row r="15317" spans="13:19" x14ac:dyDescent="0.25">
      <c r="M15317" s="36">
        <v>20194</v>
      </c>
      <c r="N15317">
        <v>37.959999000000003</v>
      </c>
      <c r="O15317">
        <v>37.959999000000003</v>
      </c>
      <c r="P15317">
        <v>37.959999000000003</v>
      </c>
      <c r="Q15317">
        <v>37.959999000000003</v>
      </c>
      <c r="R15317">
        <v>3180000</v>
      </c>
      <c r="S15317">
        <v>37.959999000000003</v>
      </c>
    </row>
    <row r="15318" spans="13:19" x14ac:dyDescent="0.25">
      <c r="M15318" s="36">
        <v>20193</v>
      </c>
      <c r="N15318">
        <v>37.790000999999997</v>
      </c>
      <c r="O15318">
        <v>37.790000999999997</v>
      </c>
      <c r="P15318">
        <v>37.790000999999997</v>
      </c>
      <c r="Q15318">
        <v>37.790000999999997</v>
      </c>
      <c r="R15318">
        <v>2890000</v>
      </c>
      <c r="S15318">
        <v>37.790000999999997</v>
      </c>
    </row>
    <row r="15319" spans="13:19" x14ac:dyDescent="0.25">
      <c r="M15319" s="36">
        <v>20192</v>
      </c>
      <c r="N15319">
        <v>37.709999000000003</v>
      </c>
      <c r="O15319">
        <v>37.709999000000003</v>
      </c>
      <c r="P15319">
        <v>37.709999000000003</v>
      </c>
      <c r="Q15319">
        <v>37.709999000000003</v>
      </c>
      <c r="R15319">
        <v>2820000</v>
      </c>
      <c r="S15319">
        <v>37.709999000000003</v>
      </c>
    </row>
    <row r="15320" spans="13:19" x14ac:dyDescent="0.25">
      <c r="M15320" s="36">
        <v>20191</v>
      </c>
      <c r="N15320">
        <v>37.659999999999997</v>
      </c>
      <c r="O15320">
        <v>37.659999999999997</v>
      </c>
      <c r="P15320">
        <v>37.659999999999997</v>
      </c>
      <c r="Q15320">
        <v>37.659999999999997</v>
      </c>
      <c r="R15320">
        <v>2770000</v>
      </c>
      <c r="S15320">
        <v>37.659999999999997</v>
      </c>
    </row>
    <row r="15321" spans="13:19" x14ac:dyDescent="0.25">
      <c r="M15321" s="36">
        <v>20190</v>
      </c>
      <c r="N15321">
        <v>37.439999</v>
      </c>
      <c r="O15321">
        <v>37.439999</v>
      </c>
      <c r="P15321">
        <v>37.439999</v>
      </c>
      <c r="Q15321">
        <v>37.439999</v>
      </c>
      <c r="R15321">
        <v>2680000</v>
      </c>
      <c r="S15321">
        <v>37.439999</v>
      </c>
    </row>
    <row r="15322" spans="13:19" x14ac:dyDescent="0.25">
      <c r="M15322" s="36">
        <v>20186</v>
      </c>
      <c r="N15322">
        <v>37.340000000000003</v>
      </c>
      <c r="O15322">
        <v>37.340000000000003</v>
      </c>
      <c r="P15322">
        <v>37.340000000000003</v>
      </c>
      <c r="Q15322">
        <v>37.340000000000003</v>
      </c>
      <c r="R15322">
        <v>2330000</v>
      </c>
      <c r="S15322">
        <v>37.340000000000003</v>
      </c>
    </row>
    <row r="15323" spans="13:19" x14ac:dyDescent="0.25">
      <c r="M15323" s="36">
        <v>20185</v>
      </c>
      <c r="N15323">
        <v>37.169998</v>
      </c>
      <c r="O15323">
        <v>37.169998</v>
      </c>
      <c r="P15323">
        <v>37.169998</v>
      </c>
      <c r="Q15323">
        <v>37.169998</v>
      </c>
      <c r="R15323">
        <v>2500000</v>
      </c>
      <c r="S15323">
        <v>37.169998</v>
      </c>
    </row>
    <row r="15324" spans="13:19" x14ac:dyDescent="0.25">
      <c r="M15324" s="36">
        <v>20184</v>
      </c>
      <c r="N15324">
        <v>36.979999999999997</v>
      </c>
      <c r="O15324">
        <v>36.979999999999997</v>
      </c>
      <c r="P15324">
        <v>36.979999999999997</v>
      </c>
      <c r="Q15324">
        <v>36.979999999999997</v>
      </c>
      <c r="R15324">
        <v>2100000</v>
      </c>
      <c r="S15324">
        <v>36.979999999999997</v>
      </c>
    </row>
    <row r="15325" spans="13:19" x14ac:dyDescent="0.25">
      <c r="M15325" s="36">
        <v>20183</v>
      </c>
      <c r="N15325">
        <v>36.830002</v>
      </c>
      <c r="O15325">
        <v>36.830002</v>
      </c>
      <c r="P15325">
        <v>36.830002</v>
      </c>
      <c r="Q15325">
        <v>36.830002</v>
      </c>
      <c r="R15325">
        <v>2500000</v>
      </c>
      <c r="S15325">
        <v>36.830002</v>
      </c>
    </row>
    <row r="15326" spans="13:19" x14ac:dyDescent="0.25">
      <c r="M15326" s="36">
        <v>20180</v>
      </c>
      <c r="N15326">
        <v>36.950001</v>
      </c>
      <c r="O15326">
        <v>36.950001</v>
      </c>
      <c r="P15326">
        <v>36.950001</v>
      </c>
      <c r="Q15326">
        <v>36.950001</v>
      </c>
      <c r="R15326">
        <v>2660000</v>
      </c>
      <c r="S15326">
        <v>36.950001</v>
      </c>
    </row>
    <row r="15327" spans="13:19" x14ac:dyDescent="0.25">
      <c r="M15327" s="36">
        <v>20179</v>
      </c>
      <c r="N15327">
        <v>36.580002</v>
      </c>
      <c r="O15327">
        <v>36.580002</v>
      </c>
      <c r="P15327">
        <v>36.580002</v>
      </c>
      <c r="Q15327">
        <v>36.580002</v>
      </c>
      <c r="R15327">
        <v>2680000</v>
      </c>
      <c r="S15327">
        <v>36.580002</v>
      </c>
    </row>
    <row r="15328" spans="13:19" x14ac:dyDescent="0.25">
      <c r="M15328" s="36">
        <v>20178</v>
      </c>
      <c r="N15328">
        <v>36.520000000000003</v>
      </c>
      <c r="O15328">
        <v>36.520000000000003</v>
      </c>
      <c r="P15328">
        <v>36.520000000000003</v>
      </c>
      <c r="Q15328">
        <v>36.520000000000003</v>
      </c>
      <c r="R15328">
        <v>3410000</v>
      </c>
      <c r="S15328">
        <v>36.520000000000003</v>
      </c>
    </row>
    <row r="15329" spans="13:19" x14ac:dyDescent="0.25">
      <c r="M15329" s="36">
        <v>20177</v>
      </c>
      <c r="N15329">
        <v>36.849997999999999</v>
      </c>
      <c r="O15329">
        <v>36.849997999999999</v>
      </c>
      <c r="P15329">
        <v>36.849997999999999</v>
      </c>
      <c r="Q15329">
        <v>36.849997999999999</v>
      </c>
      <c r="R15329">
        <v>2770000</v>
      </c>
      <c r="S15329">
        <v>36.849997999999999</v>
      </c>
    </row>
    <row r="15330" spans="13:19" x14ac:dyDescent="0.25">
      <c r="M15330" s="36">
        <v>20176</v>
      </c>
      <c r="N15330">
        <v>36.830002</v>
      </c>
      <c r="O15330">
        <v>36.830002</v>
      </c>
      <c r="P15330">
        <v>36.830002</v>
      </c>
      <c r="Q15330">
        <v>36.830002</v>
      </c>
      <c r="R15330">
        <v>2540000</v>
      </c>
      <c r="S15330">
        <v>36.830002</v>
      </c>
    </row>
    <row r="15331" spans="13:19" x14ac:dyDescent="0.25">
      <c r="M15331" s="36">
        <v>20173</v>
      </c>
      <c r="N15331">
        <v>36.959999000000003</v>
      </c>
      <c r="O15331">
        <v>36.959999000000003</v>
      </c>
      <c r="P15331">
        <v>36.959999000000003</v>
      </c>
      <c r="Q15331">
        <v>36.959999000000003</v>
      </c>
      <c r="R15331">
        <v>2540000</v>
      </c>
      <c r="S15331">
        <v>36.959999000000003</v>
      </c>
    </row>
    <row r="15332" spans="13:19" x14ac:dyDescent="0.25">
      <c r="M15332" s="36">
        <v>20172</v>
      </c>
      <c r="N15332">
        <v>36.93</v>
      </c>
      <c r="O15332">
        <v>36.93</v>
      </c>
      <c r="P15332">
        <v>36.93</v>
      </c>
      <c r="Q15332">
        <v>36.93</v>
      </c>
      <c r="R15332">
        <v>3170000</v>
      </c>
      <c r="S15332">
        <v>36.93</v>
      </c>
    </row>
    <row r="15333" spans="13:19" x14ac:dyDescent="0.25">
      <c r="M15333" s="36">
        <v>20171</v>
      </c>
      <c r="N15333">
        <v>36.639999000000003</v>
      </c>
      <c r="O15333">
        <v>36.639999000000003</v>
      </c>
      <c r="P15333">
        <v>36.639999000000003</v>
      </c>
      <c r="Q15333">
        <v>36.639999000000003</v>
      </c>
      <c r="R15333">
        <v>2730000</v>
      </c>
      <c r="S15333">
        <v>36.639999000000003</v>
      </c>
    </row>
    <row r="15334" spans="13:19" x14ac:dyDescent="0.25">
      <c r="M15334" s="36">
        <v>20170</v>
      </c>
      <c r="N15334">
        <v>36.169998</v>
      </c>
      <c r="O15334">
        <v>36.169998</v>
      </c>
      <c r="P15334">
        <v>36.169998</v>
      </c>
      <c r="Q15334">
        <v>36.169998</v>
      </c>
      <c r="R15334">
        <v>1910000</v>
      </c>
      <c r="S15334">
        <v>36.169998</v>
      </c>
    </row>
    <row r="15335" spans="13:19" x14ac:dyDescent="0.25">
      <c r="M15335" s="36">
        <v>20169</v>
      </c>
      <c r="N15335">
        <v>35.950001</v>
      </c>
      <c r="O15335">
        <v>35.950001</v>
      </c>
      <c r="P15335">
        <v>35.950001</v>
      </c>
      <c r="Q15335">
        <v>35.950001</v>
      </c>
      <c r="R15335">
        <v>2020000</v>
      </c>
      <c r="S15335">
        <v>35.950001</v>
      </c>
    </row>
    <row r="15336" spans="13:19" x14ac:dyDescent="0.25">
      <c r="M15336" s="36">
        <v>20166</v>
      </c>
      <c r="N15336">
        <v>36.18</v>
      </c>
      <c r="O15336">
        <v>36.18</v>
      </c>
      <c r="P15336">
        <v>36.18</v>
      </c>
      <c r="Q15336">
        <v>36.18</v>
      </c>
      <c r="R15336">
        <v>2050000</v>
      </c>
      <c r="S15336">
        <v>36.18</v>
      </c>
    </row>
    <row r="15337" spans="13:19" x14ac:dyDescent="0.25">
      <c r="M15337" s="36">
        <v>20165</v>
      </c>
      <c r="N15337">
        <v>36.119999</v>
      </c>
      <c r="O15337">
        <v>36.119999</v>
      </c>
      <c r="P15337">
        <v>36.119999</v>
      </c>
      <c r="Q15337">
        <v>36.119999</v>
      </c>
      <c r="R15337">
        <v>2200000</v>
      </c>
      <c r="S15337">
        <v>36.119999</v>
      </c>
    </row>
    <row r="15338" spans="13:19" x14ac:dyDescent="0.25">
      <c r="M15338" s="36">
        <v>20164</v>
      </c>
      <c r="N15338">
        <v>35.979999999999997</v>
      </c>
      <c r="O15338">
        <v>35.979999999999997</v>
      </c>
      <c r="P15338">
        <v>35.979999999999997</v>
      </c>
      <c r="Q15338">
        <v>35.979999999999997</v>
      </c>
      <c r="R15338">
        <v>2900000</v>
      </c>
      <c r="S15338">
        <v>35.979999999999997</v>
      </c>
    </row>
    <row r="15339" spans="13:19" x14ac:dyDescent="0.25">
      <c r="M15339" s="36">
        <v>20163</v>
      </c>
      <c r="N15339">
        <v>35.709999000000003</v>
      </c>
      <c r="O15339">
        <v>35.709999000000003</v>
      </c>
      <c r="P15339">
        <v>35.709999000000003</v>
      </c>
      <c r="Q15339">
        <v>35.709999000000003</v>
      </c>
      <c r="R15339">
        <v>3160000</v>
      </c>
      <c r="S15339">
        <v>35.709999000000003</v>
      </c>
    </row>
    <row r="15340" spans="13:19" x14ac:dyDescent="0.25">
      <c r="M15340" s="36">
        <v>20162</v>
      </c>
      <c r="N15340">
        <v>34.959999000000003</v>
      </c>
      <c r="O15340">
        <v>34.959999000000003</v>
      </c>
      <c r="P15340">
        <v>34.959999000000003</v>
      </c>
      <c r="Q15340">
        <v>34.959999000000003</v>
      </c>
      <c r="R15340">
        <v>4220000</v>
      </c>
      <c r="S15340">
        <v>34.959999000000003</v>
      </c>
    </row>
    <row r="15341" spans="13:19" x14ac:dyDescent="0.25">
      <c r="M15341" s="36">
        <v>20159</v>
      </c>
      <c r="N15341">
        <v>35.82</v>
      </c>
      <c r="O15341">
        <v>35.82</v>
      </c>
      <c r="P15341">
        <v>35.82</v>
      </c>
      <c r="Q15341">
        <v>35.82</v>
      </c>
      <c r="R15341">
        <v>3040000</v>
      </c>
      <c r="S15341">
        <v>35.82</v>
      </c>
    </row>
    <row r="15342" spans="13:19" x14ac:dyDescent="0.25">
      <c r="M15342" s="36">
        <v>20158</v>
      </c>
      <c r="N15342">
        <v>36.450001</v>
      </c>
      <c r="O15342">
        <v>36.450001</v>
      </c>
      <c r="P15342">
        <v>36.450001</v>
      </c>
      <c r="Q15342">
        <v>36.450001</v>
      </c>
      <c r="R15342">
        <v>2760000</v>
      </c>
      <c r="S15342">
        <v>36.450001</v>
      </c>
    </row>
    <row r="15343" spans="13:19" x14ac:dyDescent="0.25">
      <c r="M15343" s="36">
        <v>20157</v>
      </c>
      <c r="N15343">
        <v>36.220001000000003</v>
      </c>
      <c r="O15343">
        <v>36.220001000000003</v>
      </c>
      <c r="P15343">
        <v>36.220001000000003</v>
      </c>
      <c r="Q15343">
        <v>36.220001000000003</v>
      </c>
      <c r="R15343">
        <v>3590000</v>
      </c>
      <c r="S15343">
        <v>36.220001000000003</v>
      </c>
    </row>
    <row r="15344" spans="13:19" x14ac:dyDescent="0.25">
      <c r="M15344" s="36">
        <v>20156</v>
      </c>
      <c r="N15344">
        <v>36.580002</v>
      </c>
      <c r="O15344">
        <v>36.580002</v>
      </c>
      <c r="P15344">
        <v>36.580002</v>
      </c>
      <c r="Q15344">
        <v>36.580002</v>
      </c>
      <c r="R15344">
        <v>3160000</v>
      </c>
      <c r="S15344">
        <v>36.580002</v>
      </c>
    </row>
    <row r="15345" spans="13:19" x14ac:dyDescent="0.25">
      <c r="M15345" s="36">
        <v>20155</v>
      </c>
      <c r="N15345">
        <v>37.279998999999997</v>
      </c>
      <c r="O15345">
        <v>37.279998999999997</v>
      </c>
      <c r="P15345">
        <v>37.279998999999997</v>
      </c>
      <c r="Q15345">
        <v>37.279998999999997</v>
      </c>
      <c r="R15345">
        <v>2630000</v>
      </c>
      <c r="S15345">
        <v>37.279998999999997</v>
      </c>
    </row>
    <row r="15346" spans="13:19" x14ac:dyDescent="0.25">
      <c r="M15346" s="36">
        <v>20152</v>
      </c>
      <c r="N15346">
        <v>37.520000000000003</v>
      </c>
      <c r="O15346">
        <v>37.520000000000003</v>
      </c>
      <c r="P15346">
        <v>37.520000000000003</v>
      </c>
      <c r="Q15346">
        <v>37.520000000000003</v>
      </c>
      <c r="R15346">
        <v>2770000</v>
      </c>
      <c r="S15346">
        <v>37.520000000000003</v>
      </c>
    </row>
    <row r="15347" spans="13:19" x14ac:dyDescent="0.25">
      <c r="M15347" s="36">
        <v>20151</v>
      </c>
      <c r="N15347">
        <v>37.290000999999997</v>
      </c>
      <c r="O15347">
        <v>37.290000999999997</v>
      </c>
      <c r="P15347">
        <v>37.290000999999997</v>
      </c>
      <c r="Q15347">
        <v>37.290000999999997</v>
      </c>
      <c r="R15347">
        <v>3330000</v>
      </c>
      <c r="S15347">
        <v>37.290000999999997</v>
      </c>
    </row>
    <row r="15348" spans="13:19" x14ac:dyDescent="0.25">
      <c r="M15348" s="36">
        <v>20150</v>
      </c>
      <c r="N15348">
        <v>37.150002000000001</v>
      </c>
      <c r="O15348">
        <v>37.150002000000001</v>
      </c>
      <c r="P15348">
        <v>37.150002000000001</v>
      </c>
      <c r="Q15348">
        <v>37.150002000000001</v>
      </c>
      <c r="R15348">
        <v>3370000</v>
      </c>
      <c r="S15348">
        <v>37.150002000000001</v>
      </c>
    </row>
    <row r="15349" spans="13:19" x14ac:dyDescent="0.25">
      <c r="M15349" s="36">
        <v>20149</v>
      </c>
      <c r="N15349">
        <v>36.830002</v>
      </c>
      <c r="O15349">
        <v>36.830002</v>
      </c>
      <c r="P15349">
        <v>36.830002</v>
      </c>
      <c r="Q15349">
        <v>36.830002</v>
      </c>
      <c r="R15349">
        <v>2830000</v>
      </c>
      <c r="S15349">
        <v>36.830002</v>
      </c>
    </row>
    <row r="15350" spans="13:19" x14ac:dyDescent="0.25">
      <c r="M15350" s="36">
        <v>20148</v>
      </c>
      <c r="N15350">
        <v>36.759998000000003</v>
      </c>
      <c r="O15350">
        <v>36.759998000000003</v>
      </c>
      <c r="P15350">
        <v>36.759998000000003</v>
      </c>
      <c r="Q15350">
        <v>36.759998000000003</v>
      </c>
      <c r="R15350">
        <v>2620000</v>
      </c>
      <c r="S15350">
        <v>36.759998000000003</v>
      </c>
    </row>
    <row r="15351" spans="13:19" x14ac:dyDescent="0.25">
      <c r="M15351" s="36">
        <v>20145</v>
      </c>
      <c r="N15351">
        <v>36.57</v>
      </c>
      <c r="O15351">
        <v>36.57</v>
      </c>
      <c r="P15351">
        <v>36.57</v>
      </c>
      <c r="Q15351">
        <v>36.57</v>
      </c>
      <c r="R15351">
        <v>2540000</v>
      </c>
      <c r="S15351">
        <v>36.57</v>
      </c>
    </row>
    <row r="15352" spans="13:19" x14ac:dyDescent="0.25">
      <c r="M15352" s="36">
        <v>20144</v>
      </c>
      <c r="N15352">
        <v>36.619999</v>
      </c>
      <c r="O15352">
        <v>36.619999</v>
      </c>
      <c r="P15352">
        <v>36.619999</v>
      </c>
      <c r="Q15352">
        <v>36.619999</v>
      </c>
      <c r="R15352">
        <v>2920000</v>
      </c>
      <c r="S15352">
        <v>36.619999</v>
      </c>
    </row>
    <row r="15353" spans="13:19" x14ac:dyDescent="0.25">
      <c r="M15353" s="36">
        <v>20143</v>
      </c>
      <c r="N15353">
        <v>36.82</v>
      </c>
      <c r="O15353">
        <v>36.82</v>
      </c>
      <c r="P15353">
        <v>36.82</v>
      </c>
      <c r="Q15353">
        <v>36.82</v>
      </c>
      <c r="R15353">
        <v>3030000</v>
      </c>
      <c r="S15353">
        <v>36.82</v>
      </c>
    </row>
    <row r="15354" spans="13:19" x14ac:dyDescent="0.25">
      <c r="M15354" s="36">
        <v>20141</v>
      </c>
      <c r="N15354">
        <v>36.849997999999999</v>
      </c>
      <c r="O15354">
        <v>36.849997999999999</v>
      </c>
      <c r="P15354">
        <v>36.849997999999999</v>
      </c>
      <c r="Q15354">
        <v>36.849997999999999</v>
      </c>
      <c r="R15354">
        <v>3010000</v>
      </c>
      <c r="S15354">
        <v>36.849997999999999</v>
      </c>
    </row>
    <row r="15355" spans="13:19" x14ac:dyDescent="0.25">
      <c r="M15355" s="36">
        <v>20138</v>
      </c>
      <c r="N15355">
        <v>36.889999000000003</v>
      </c>
      <c r="O15355">
        <v>36.889999000000003</v>
      </c>
      <c r="P15355">
        <v>36.889999000000003</v>
      </c>
      <c r="Q15355">
        <v>36.889999000000003</v>
      </c>
      <c r="R15355">
        <v>3660000</v>
      </c>
      <c r="S15355">
        <v>36.889999000000003</v>
      </c>
    </row>
    <row r="15356" spans="13:19" x14ac:dyDescent="0.25">
      <c r="M15356" s="36">
        <v>20137</v>
      </c>
      <c r="N15356">
        <v>36.840000000000003</v>
      </c>
      <c r="O15356">
        <v>36.840000000000003</v>
      </c>
      <c r="P15356">
        <v>36.840000000000003</v>
      </c>
      <c r="Q15356">
        <v>36.840000000000003</v>
      </c>
      <c r="R15356">
        <v>3030000</v>
      </c>
      <c r="S15356">
        <v>36.840000000000003</v>
      </c>
    </row>
    <row r="15357" spans="13:19" x14ac:dyDescent="0.25">
      <c r="M15357" s="36">
        <v>20136</v>
      </c>
      <c r="N15357">
        <v>36.770000000000003</v>
      </c>
      <c r="O15357">
        <v>36.770000000000003</v>
      </c>
      <c r="P15357">
        <v>36.770000000000003</v>
      </c>
      <c r="Q15357">
        <v>36.770000000000003</v>
      </c>
      <c r="R15357">
        <v>3660000</v>
      </c>
      <c r="S15357">
        <v>36.770000000000003</v>
      </c>
    </row>
    <row r="15358" spans="13:19" x14ac:dyDescent="0.25">
      <c r="M15358" s="36">
        <v>20135</v>
      </c>
      <c r="N15358">
        <v>36.889999000000003</v>
      </c>
      <c r="O15358">
        <v>36.889999000000003</v>
      </c>
      <c r="P15358">
        <v>36.889999000000003</v>
      </c>
      <c r="Q15358">
        <v>36.889999000000003</v>
      </c>
      <c r="R15358">
        <v>3510000</v>
      </c>
      <c r="S15358">
        <v>36.889999000000003</v>
      </c>
    </row>
    <row r="15359" spans="13:19" x14ac:dyDescent="0.25">
      <c r="M15359" s="36">
        <v>20134</v>
      </c>
      <c r="N15359">
        <v>36.889999000000003</v>
      </c>
      <c r="O15359">
        <v>36.889999000000003</v>
      </c>
      <c r="P15359">
        <v>36.889999000000003</v>
      </c>
      <c r="Q15359">
        <v>36.889999000000003</v>
      </c>
      <c r="R15359">
        <v>2950000</v>
      </c>
      <c r="S15359">
        <v>36.889999000000003</v>
      </c>
    </row>
    <row r="15360" spans="13:19" x14ac:dyDescent="0.25">
      <c r="M15360" s="36">
        <v>20131</v>
      </c>
      <c r="N15360">
        <v>37.150002000000001</v>
      </c>
      <c r="O15360">
        <v>37.150002000000001</v>
      </c>
      <c r="P15360">
        <v>37.150002000000001</v>
      </c>
      <c r="Q15360">
        <v>37.150002000000001</v>
      </c>
      <c r="R15360">
        <v>3260000</v>
      </c>
      <c r="S15360">
        <v>37.150002000000001</v>
      </c>
    </row>
    <row r="15361" spans="13:19" x14ac:dyDescent="0.25">
      <c r="M15361" s="36">
        <v>20130</v>
      </c>
      <c r="N15361">
        <v>37.080002</v>
      </c>
      <c r="O15361">
        <v>37.080002</v>
      </c>
      <c r="P15361">
        <v>37.080002</v>
      </c>
      <c r="Q15361">
        <v>37.080002</v>
      </c>
      <c r="R15361">
        <v>3460000</v>
      </c>
      <c r="S15361">
        <v>37.080002</v>
      </c>
    </row>
    <row r="15362" spans="13:19" x14ac:dyDescent="0.25">
      <c r="M15362" s="36">
        <v>20129</v>
      </c>
      <c r="N15362">
        <v>36.75</v>
      </c>
      <c r="O15362">
        <v>36.75</v>
      </c>
      <c r="P15362">
        <v>36.75</v>
      </c>
      <c r="Q15362">
        <v>36.75</v>
      </c>
      <c r="R15362">
        <v>3360000</v>
      </c>
      <c r="S15362">
        <v>36.75</v>
      </c>
    </row>
    <row r="15363" spans="13:19" x14ac:dyDescent="0.25">
      <c r="M15363" s="36">
        <v>20128</v>
      </c>
      <c r="N15363">
        <v>36.459999000000003</v>
      </c>
      <c r="O15363">
        <v>36.459999000000003</v>
      </c>
      <c r="P15363">
        <v>36.459999000000003</v>
      </c>
      <c r="Q15363">
        <v>36.459999000000003</v>
      </c>
      <c r="R15363">
        <v>3400000</v>
      </c>
      <c r="S15363">
        <v>36.459999000000003</v>
      </c>
    </row>
    <row r="15364" spans="13:19" x14ac:dyDescent="0.25">
      <c r="M15364" s="36">
        <v>20127</v>
      </c>
      <c r="N15364">
        <v>36.959999000000003</v>
      </c>
      <c r="O15364">
        <v>36.959999000000003</v>
      </c>
      <c r="P15364">
        <v>36.959999000000003</v>
      </c>
      <c r="Q15364">
        <v>36.959999000000003</v>
      </c>
      <c r="R15364">
        <v>3610000</v>
      </c>
      <c r="S15364">
        <v>36.959999000000003</v>
      </c>
    </row>
    <row r="15365" spans="13:19" x14ac:dyDescent="0.25">
      <c r="M15365" s="36">
        <v>20124</v>
      </c>
      <c r="N15365">
        <v>36.959999000000003</v>
      </c>
      <c r="O15365">
        <v>36.959999000000003</v>
      </c>
      <c r="P15365">
        <v>36.959999000000003</v>
      </c>
      <c r="Q15365">
        <v>36.959999000000003</v>
      </c>
      <c r="R15365">
        <v>3370000</v>
      </c>
      <c r="S15365">
        <v>36.959999000000003</v>
      </c>
    </row>
    <row r="15366" spans="13:19" x14ac:dyDescent="0.25">
      <c r="M15366" s="36">
        <v>20123</v>
      </c>
      <c r="N15366">
        <v>36.439999</v>
      </c>
      <c r="O15366">
        <v>36.439999</v>
      </c>
      <c r="P15366">
        <v>36.439999</v>
      </c>
      <c r="Q15366">
        <v>36.439999</v>
      </c>
      <c r="R15366">
        <v>2890000</v>
      </c>
      <c r="S15366">
        <v>36.439999</v>
      </c>
    </row>
    <row r="15367" spans="13:19" x14ac:dyDescent="0.25">
      <c r="M15367" s="36">
        <v>20122</v>
      </c>
      <c r="N15367">
        <v>36.610000999999997</v>
      </c>
      <c r="O15367">
        <v>36.610000999999997</v>
      </c>
      <c r="P15367">
        <v>36.610000999999997</v>
      </c>
      <c r="Q15367">
        <v>36.610000999999997</v>
      </c>
      <c r="R15367">
        <v>3210000</v>
      </c>
      <c r="S15367">
        <v>36.610000999999997</v>
      </c>
    </row>
    <row r="15368" spans="13:19" x14ac:dyDescent="0.25">
      <c r="M15368" s="36">
        <v>20121</v>
      </c>
      <c r="N15368">
        <v>36.720001000000003</v>
      </c>
      <c r="O15368">
        <v>36.720001000000003</v>
      </c>
      <c r="P15368">
        <v>36.720001000000003</v>
      </c>
      <c r="Q15368">
        <v>36.720001000000003</v>
      </c>
      <c r="R15368">
        <v>3320000</v>
      </c>
      <c r="S15368">
        <v>36.720001000000003</v>
      </c>
    </row>
    <row r="15369" spans="13:19" x14ac:dyDescent="0.25">
      <c r="M15369" s="36">
        <v>20120</v>
      </c>
      <c r="N15369">
        <v>36.630001</v>
      </c>
      <c r="O15369">
        <v>36.630001</v>
      </c>
      <c r="P15369">
        <v>36.630001</v>
      </c>
      <c r="Q15369">
        <v>36.630001</v>
      </c>
      <c r="R15369">
        <v>3500000</v>
      </c>
      <c r="S15369">
        <v>36.630001</v>
      </c>
    </row>
    <row r="15370" spans="13:19" x14ac:dyDescent="0.25">
      <c r="M15370" s="36">
        <v>20117</v>
      </c>
      <c r="N15370">
        <v>36.189999</v>
      </c>
      <c r="O15370">
        <v>36.189999</v>
      </c>
      <c r="P15370">
        <v>36.189999</v>
      </c>
      <c r="Q15370">
        <v>36.189999</v>
      </c>
      <c r="R15370">
        <v>3290000</v>
      </c>
      <c r="S15370">
        <v>36.189999</v>
      </c>
    </row>
    <row r="15371" spans="13:19" x14ac:dyDescent="0.25">
      <c r="M15371" s="36">
        <v>20116</v>
      </c>
      <c r="N15371">
        <v>35.990001999999997</v>
      </c>
      <c r="O15371">
        <v>35.990001999999997</v>
      </c>
      <c r="P15371">
        <v>35.990001999999997</v>
      </c>
      <c r="Q15371">
        <v>35.990001999999997</v>
      </c>
      <c r="R15371">
        <v>3500000</v>
      </c>
      <c r="S15371">
        <v>35.990001999999997</v>
      </c>
    </row>
    <row r="15372" spans="13:19" x14ac:dyDescent="0.25">
      <c r="M15372" s="36">
        <v>20115</v>
      </c>
      <c r="N15372">
        <v>35.950001</v>
      </c>
      <c r="O15372">
        <v>35.950001</v>
      </c>
      <c r="P15372">
        <v>35.950001</v>
      </c>
      <c r="Q15372">
        <v>35.950001</v>
      </c>
      <c r="R15372">
        <v>3860000</v>
      </c>
      <c r="S15372">
        <v>35.950001</v>
      </c>
    </row>
    <row r="15373" spans="13:19" x14ac:dyDescent="0.25">
      <c r="M15373" s="36">
        <v>20114</v>
      </c>
      <c r="N15373">
        <v>35.509998000000003</v>
      </c>
      <c r="O15373">
        <v>35.509998000000003</v>
      </c>
      <c r="P15373">
        <v>35.509998000000003</v>
      </c>
      <c r="Q15373">
        <v>35.509998000000003</v>
      </c>
      <c r="R15373">
        <v>3230000</v>
      </c>
      <c r="S15373">
        <v>35.509998000000003</v>
      </c>
    </row>
    <row r="15374" spans="13:19" x14ac:dyDescent="0.25">
      <c r="M15374" s="36">
        <v>20113</v>
      </c>
      <c r="N15374">
        <v>35.520000000000003</v>
      </c>
      <c r="O15374">
        <v>35.520000000000003</v>
      </c>
      <c r="P15374">
        <v>35.520000000000003</v>
      </c>
      <c r="Q15374">
        <v>35.520000000000003</v>
      </c>
      <c r="R15374">
        <v>2910000</v>
      </c>
      <c r="S15374">
        <v>35.520000000000003</v>
      </c>
    </row>
    <row r="15375" spans="13:19" x14ac:dyDescent="0.25">
      <c r="M15375" s="36">
        <v>20110</v>
      </c>
      <c r="N15375">
        <v>35.439999</v>
      </c>
      <c r="O15375">
        <v>35.439999</v>
      </c>
      <c r="P15375">
        <v>35.439999</v>
      </c>
      <c r="Q15375">
        <v>35.439999</v>
      </c>
      <c r="R15375">
        <v>2690000</v>
      </c>
      <c r="S15375">
        <v>35.439999</v>
      </c>
    </row>
    <row r="15376" spans="13:19" x14ac:dyDescent="0.25">
      <c r="M15376" s="36">
        <v>20109</v>
      </c>
      <c r="N15376">
        <v>35.130001</v>
      </c>
      <c r="O15376">
        <v>35.130001</v>
      </c>
      <c r="P15376">
        <v>35.130001</v>
      </c>
      <c r="Q15376">
        <v>35.130001</v>
      </c>
      <c r="R15376">
        <v>2210000</v>
      </c>
      <c r="S15376">
        <v>35.130001</v>
      </c>
    </row>
    <row r="15377" spans="13:19" x14ac:dyDescent="0.25">
      <c r="M15377" s="36">
        <v>20108</v>
      </c>
      <c r="N15377">
        <v>34.959999000000003</v>
      </c>
      <c r="O15377">
        <v>34.959999000000003</v>
      </c>
      <c r="P15377">
        <v>34.959999000000003</v>
      </c>
      <c r="Q15377">
        <v>34.959999000000003</v>
      </c>
      <c r="R15377">
        <v>2760000</v>
      </c>
      <c r="S15377">
        <v>34.959999000000003</v>
      </c>
    </row>
    <row r="15378" spans="13:19" x14ac:dyDescent="0.25">
      <c r="M15378" s="36">
        <v>20107</v>
      </c>
      <c r="N15378">
        <v>34.799999</v>
      </c>
      <c r="O15378">
        <v>34.799999</v>
      </c>
      <c r="P15378">
        <v>34.799999</v>
      </c>
      <c r="Q15378">
        <v>34.799999</v>
      </c>
      <c r="R15378">
        <v>3020000</v>
      </c>
      <c r="S15378">
        <v>34.799999</v>
      </c>
    </row>
    <row r="15379" spans="13:19" x14ac:dyDescent="0.25">
      <c r="M15379" s="36">
        <v>20106</v>
      </c>
      <c r="N15379">
        <v>34.580002</v>
      </c>
      <c r="O15379">
        <v>34.580002</v>
      </c>
      <c r="P15379">
        <v>34.580002</v>
      </c>
      <c r="Q15379">
        <v>34.580002</v>
      </c>
      <c r="R15379">
        <v>3360000</v>
      </c>
      <c r="S15379">
        <v>34.580002</v>
      </c>
    </row>
    <row r="15380" spans="13:19" x14ac:dyDescent="0.25">
      <c r="M15380" s="36">
        <v>20103</v>
      </c>
      <c r="N15380">
        <v>35.279998999999997</v>
      </c>
      <c r="O15380">
        <v>35.279998999999997</v>
      </c>
      <c r="P15380">
        <v>35.279998999999997</v>
      </c>
      <c r="Q15380">
        <v>35.279998999999997</v>
      </c>
      <c r="R15380">
        <v>2630000</v>
      </c>
      <c r="S15380">
        <v>35.279998999999997</v>
      </c>
    </row>
    <row r="15381" spans="13:19" x14ac:dyDescent="0.25">
      <c r="M15381" s="36">
        <v>20102</v>
      </c>
      <c r="N15381">
        <v>35.43</v>
      </c>
      <c r="O15381">
        <v>35.43</v>
      </c>
      <c r="P15381">
        <v>35.43</v>
      </c>
      <c r="Q15381">
        <v>35.43</v>
      </c>
      <c r="R15381">
        <v>3350000</v>
      </c>
      <c r="S15381">
        <v>35.43</v>
      </c>
    </row>
    <row r="15382" spans="13:19" x14ac:dyDescent="0.25">
      <c r="M15382" s="36">
        <v>20101</v>
      </c>
      <c r="N15382">
        <v>35.580002</v>
      </c>
      <c r="O15382">
        <v>35.580002</v>
      </c>
      <c r="P15382">
        <v>35.580002</v>
      </c>
      <c r="Q15382">
        <v>35.580002</v>
      </c>
      <c r="R15382">
        <v>3400000</v>
      </c>
      <c r="S15382">
        <v>35.580002</v>
      </c>
    </row>
    <row r="15383" spans="13:19" x14ac:dyDescent="0.25">
      <c r="M15383" s="36">
        <v>20100</v>
      </c>
      <c r="N15383">
        <v>35.68</v>
      </c>
      <c r="O15383">
        <v>35.68</v>
      </c>
      <c r="P15383">
        <v>35.68</v>
      </c>
      <c r="Q15383">
        <v>35.68</v>
      </c>
      <c r="R15383">
        <v>3680000</v>
      </c>
      <c r="S15383">
        <v>35.68</v>
      </c>
    </row>
    <row r="15384" spans="13:19" x14ac:dyDescent="0.25">
      <c r="M15384" s="36">
        <v>20099</v>
      </c>
      <c r="N15384">
        <v>35.790000999999997</v>
      </c>
      <c r="O15384">
        <v>35.790000999999997</v>
      </c>
      <c r="P15384">
        <v>35.790000999999997</v>
      </c>
      <c r="Q15384">
        <v>35.790000999999997</v>
      </c>
      <c r="R15384">
        <v>4300000</v>
      </c>
      <c r="S15384">
        <v>35.790000999999997</v>
      </c>
    </row>
    <row r="15385" spans="13:19" x14ac:dyDescent="0.25">
      <c r="M15385" s="36">
        <v>20096</v>
      </c>
      <c r="N15385">
        <v>35.330002</v>
      </c>
      <c r="O15385">
        <v>35.330002</v>
      </c>
      <c r="P15385">
        <v>35.330002</v>
      </c>
      <c r="Q15385">
        <v>35.330002</v>
      </c>
      <c r="R15385">
        <v>4030000</v>
      </c>
      <c r="S15385">
        <v>35.330002</v>
      </c>
    </row>
    <row r="15386" spans="13:19" x14ac:dyDescent="0.25">
      <c r="M15386" s="36">
        <v>20095</v>
      </c>
      <c r="N15386">
        <v>35.040000999999997</v>
      </c>
      <c r="O15386">
        <v>35.040000999999997</v>
      </c>
      <c r="P15386">
        <v>35.040000999999997</v>
      </c>
      <c r="Q15386">
        <v>35.040000999999997</v>
      </c>
      <c r="R15386">
        <v>5300000</v>
      </c>
      <c r="S15386">
        <v>35.040000999999997</v>
      </c>
    </row>
    <row r="15387" spans="13:19" x14ac:dyDescent="0.25">
      <c r="M15387" s="36">
        <v>20094</v>
      </c>
      <c r="N15387">
        <v>35.520000000000003</v>
      </c>
      <c r="O15387">
        <v>35.520000000000003</v>
      </c>
      <c r="P15387">
        <v>35.520000000000003</v>
      </c>
      <c r="Q15387">
        <v>35.520000000000003</v>
      </c>
      <c r="R15387">
        <v>4640000</v>
      </c>
      <c r="S15387">
        <v>35.520000000000003</v>
      </c>
    </row>
    <row r="15388" spans="13:19" x14ac:dyDescent="0.25">
      <c r="M15388" s="36">
        <v>20093</v>
      </c>
      <c r="N15388">
        <v>36.419998</v>
      </c>
      <c r="O15388">
        <v>36.419998</v>
      </c>
      <c r="P15388">
        <v>36.419998</v>
      </c>
      <c r="Q15388">
        <v>36.419998</v>
      </c>
      <c r="R15388">
        <v>4420000</v>
      </c>
      <c r="S15388">
        <v>36.419998</v>
      </c>
    </row>
    <row r="15389" spans="13:19" x14ac:dyDescent="0.25">
      <c r="M15389" s="36">
        <v>20092</v>
      </c>
      <c r="N15389">
        <v>36.75</v>
      </c>
      <c r="O15389">
        <v>36.75</v>
      </c>
      <c r="P15389">
        <v>36.75</v>
      </c>
      <c r="Q15389">
        <v>36.75</v>
      </c>
      <c r="R15389">
        <v>4570000</v>
      </c>
      <c r="S15389">
        <v>36.75</v>
      </c>
    </row>
    <row r="15390" spans="13:19" x14ac:dyDescent="0.25">
      <c r="M15390" s="36">
        <v>20089</v>
      </c>
      <c r="N15390">
        <v>35.979999999999997</v>
      </c>
      <c r="O15390">
        <v>35.979999999999997</v>
      </c>
      <c r="P15390">
        <v>35.979999999999997</v>
      </c>
      <c r="Q15390">
        <v>35.979999999999997</v>
      </c>
      <c r="R15390">
        <v>3840000</v>
      </c>
      <c r="S15390">
        <v>35.979999999999997</v>
      </c>
    </row>
    <row r="15391" spans="13:19" x14ac:dyDescent="0.25">
      <c r="M15391" s="36">
        <v>20088</v>
      </c>
      <c r="N15391">
        <v>35.740001999999997</v>
      </c>
      <c r="O15391">
        <v>35.740001999999997</v>
      </c>
      <c r="P15391">
        <v>35.740001999999997</v>
      </c>
      <c r="Q15391">
        <v>35.740001999999997</v>
      </c>
      <c r="R15391">
        <v>3590000</v>
      </c>
      <c r="S15391">
        <v>35.740001999999997</v>
      </c>
    </row>
    <row r="15392" spans="13:19" x14ac:dyDescent="0.25">
      <c r="M15392" s="36">
        <v>20087</v>
      </c>
      <c r="N15392">
        <v>35.740001999999997</v>
      </c>
      <c r="O15392">
        <v>35.740001999999997</v>
      </c>
      <c r="P15392">
        <v>35.740001999999997</v>
      </c>
      <c r="Q15392">
        <v>35.740001999999997</v>
      </c>
      <c r="R15392">
        <v>4430000</v>
      </c>
      <c r="S15392">
        <v>35.740001999999997</v>
      </c>
    </row>
    <row r="15393" spans="13:19" x14ac:dyDescent="0.25">
      <c r="M15393" s="36">
        <v>20086</v>
      </c>
      <c r="N15393">
        <v>35.43</v>
      </c>
      <c r="O15393">
        <v>35.43</v>
      </c>
      <c r="P15393">
        <v>35.43</v>
      </c>
      <c r="Q15393">
        <v>35.43</v>
      </c>
      <c r="R15393">
        <v>3660000</v>
      </c>
      <c r="S15393">
        <v>35.43</v>
      </c>
    </row>
    <row r="15394" spans="13:19" x14ac:dyDescent="0.25">
      <c r="M15394" s="36">
        <v>20085</v>
      </c>
      <c r="N15394">
        <v>35.07</v>
      </c>
      <c r="O15394">
        <v>35.07</v>
      </c>
      <c r="P15394">
        <v>35.07</v>
      </c>
      <c r="Q15394">
        <v>35.07</v>
      </c>
      <c r="R15394">
        <v>2970000</v>
      </c>
      <c r="S15394">
        <v>35.07</v>
      </c>
    </row>
    <row r="15395" spans="13:19" x14ac:dyDescent="0.25">
      <c r="M15395" s="36">
        <v>20081</v>
      </c>
      <c r="N15395">
        <v>35.369999</v>
      </c>
      <c r="O15395">
        <v>35.369999</v>
      </c>
      <c r="P15395">
        <v>35.369999</v>
      </c>
      <c r="Q15395">
        <v>35.369999</v>
      </c>
      <c r="R15395">
        <v>3310000</v>
      </c>
      <c r="S15395">
        <v>35.369999</v>
      </c>
    </row>
    <row r="15396" spans="13:19" x14ac:dyDescent="0.25">
      <c r="M15396" s="36">
        <v>20080</v>
      </c>
      <c r="N15396">
        <v>35.340000000000003</v>
      </c>
      <c r="O15396">
        <v>35.340000000000003</v>
      </c>
      <c r="P15396">
        <v>35.340000000000003</v>
      </c>
      <c r="Q15396">
        <v>35.340000000000003</v>
      </c>
      <c r="R15396">
        <v>3460000</v>
      </c>
      <c r="S15396">
        <v>35.340000000000003</v>
      </c>
    </row>
    <row r="15397" spans="13:19" x14ac:dyDescent="0.25">
      <c r="M15397" s="36">
        <v>20079</v>
      </c>
      <c r="N15397">
        <v>35.380001</v>
      </c>
      <c r="O15397">
        <v>35.380001</v>
      </c>
      <c r="P15397">
        <v>35.380001</v>
      </c>
      <c r="Q15397">
        <v>35.380001</v>
      </c>
      <c r="R15397">
        <v>3630000</v>
      </c>
      <c r="S15397">
        <v>35.380001</v>
      </c>
    </row>
    <row r="15398" spans="13:19" x14ac:dyDescent="0.25">
      <c r="M15398" s="36">
        <v>20078</v>
      </c>
      <c r="N15398">
        <v>35.330002</v>
      </c>
      <c r="O15398">
        <v>35.330002</v>
      </c>
      <c r="P15398">
        <v>35.330002</v>
      </c>
      <c r="Q15398">
        <v>35.330002</v>
      </c>
      <c r="R15398">
        <v>3770000</v>
      </c>
      <c r="S15398">
        <v>35.330002</v>
      </c>
    </row>
    <row r="15399" spans="13:19" x14ac:dyDescent="0.25">
      <c r="M15399" s="36">
        <v>20075</v>
      </c>
      <c r="N15399">
        <v>35.919998</v>
      </c>
      <c r="O15399">
        <v>35.919998</v>
      </c>
      <c r="P15399">
        <v>35.919998</v>
      </c>
      <c r="Q15399">
        <v>35.919998</v>
      </c>
      <c r="R15399">
        <v>3730000</v>
      </c>
      <c r="S15399">
        <v>35.919998</v>
      </c>
    </row>
    <row r="15400" spans="13:19" x14ac:dyDescent="0.25">
      <c r="M15400" s="36">
        <v>20074</v>
      </c>
      <c r="N15400">
        <v>34.93</v>
      </c>
      <c r="O15400">
        <v>34.93</v>
      </c>
      <c r="P15400">
        <v>34.93</v>
      </c>
      <c r="Q15400">
        <v>34.93</v>
      </c>
      <c r="R15400">
        <v>3390000</v>
      </c>
      <c r="S15400">
        <v>34.93</v>
      </c>
    </row>
    <row r="15401" spans="13:19" x14ac:dyDescent="0.25">
      <c r="M15401" s="36">
        <v>20073</v>
      </c>
      <c r="N15401">
        <v>34.560001</v>
      </c>
      <c r="O15401">
        <v>34.560001</v>
      </c>
      <c r="P15401">
        <v>34.560001</v>
      </c>
      <c r="Q15401">
        <v>34.560001</v>
      </c>
      <c r="R15401">
        <v>2740000</v>
      </c>
      <c r="S15401">
        <v>34.560001</v>
      </c>
    </row>
    <row r="15402" spans="13:19" x14ac:dyDescent="0.25">
      <c r="M15402" s="36">
        <v>20072</v>
      </c>
      <c r="N15402">
        <v>34.349997999999999</v>
      </c>
      <c r="O15402">
        <v>34.349997999999999</v>
      </c>
      <c r="P15402">
        <v>34.349997999999999</v>
      </c>
      <c r="Q15402">
        <v>34.349997999999999</v>
      </c>
      <c r="R15402">
        <v>2650000</v>
      </c>
      <c r="S15402">
        <v>34.349997999999999</v>
      </c>
    </row>
    <row r="15403" spans="13:19" x14ac:dyDescent="0.25">
      <c r="M15403" s="36">
        <v>20071</v>
      </c>
      <c r="N15403">
        <v>34.590000000000003</v>
      </c>
      <c r="O15403">
        <v>34.590000000000003</v>
      </c>
      <c r="P15403">
        <v>34.590000000000003</v>
      </c>
      <c r="Q15403">
        <v>34.590000000000003</v>
      </c>
      <c r="R15403">
        <v>2750000</v>
      </c>
      <c r="S15403">
        <v>34.590000000000003</v>
      </c>
    </row>
    <row r="15404" spans="13:19" x14ac:dyDescent="0.25">
      <c r="M15404" s="36">
        <v>20068</v>
      </c>
      <c r="N15404">
        <v>34.560001</v>
      </c>
      <c r="O15404">
        <v>34.560001</v>
      </c>
      <c r="P15404">
        <v>34.560001</v>
      </c>
      <c r="Q15404">
        <v>34.560001</v>
      </c>
      <c r="R15404">
        <v>3250000</v>
      </c>
      <c r="S15404">
        <v>34.560001</v>
      </c>
    </row>
    <row r="15405" spans="13:19" x14ac:dyDescent="0.25">
      <c r="M15405" s="36">
        <v>20067</v>
      </c>
      <c r="N15405">
        <v>34.689999</v>
      </c>
      <c r="O15405">
        <v>34.689999</v>
      </c>
      <c r="P15405">
        <v>34.689999</v>
      </c>
      <c r="Q15405">
        <v>34.689999</v>
      </c>
      <c r="R15405">
        <v>3300000</v>
      </c>
      <c r="S15405">
        <v>34.689999</v>
      </c>
    </row>
    <row r="15406" spans="13:19" x14ac:dyDescent="0.25">
      <c r="M15406" s="36">
        <v>20066</v>
      </c>
      <c r="N15406">
        <v>34.860000999999997</v>
      </c>
      <c r="O15406">
        <v>34.860000999999997</v>
      </c>
      <c r="P15406">
        <v>34.860000999999997</v>
      </c>
      <c r="Q15406">
        <v>34.860000999999997</v>
      </c>
      <c r="R15406">
        <v>4150000</v>
      </c>
      <c r="S15406">
        <v>34.860000999999997</v>
      </c>
    </row>
    <row r="15407" spans="13:19" x14ac:dyDescent="0.25">
      <c r="M15407" s="36">
        <v>20065</v>
      </c>
      <c r="N15407">
        <v>34.919998</v>
      </c>
      <c r="O15407">
        <v>34.919998</v>
      </c>
      <c r="P15407">
        <v>34.919998</v>
      </c>
      <c r="Q15407">
        <v>34.919998</v>
      </c>
      <c r="R15407">
        <v>3820000</v>
      </c>
      <c r="S15407">
        <v>34.919998</v>
      </c>
    </row>
    <row r="15408" spans="13:19" x14ac:dyDescent="0.25">
      <c r="M15408" s="36">
        <v>20064</v>
      </c>
      <c r="N15408">
        <v>34.759998000000003</v>
      </c>
      <c r="O15408">
        <v>34.759998000000003</v>
      </c>
      <c r="P15408">
        <v>34.759998000000003</v>
      </c>
      <c r="Q15408">
        <v>34.759998000000003</v>
      </c>
      <c r="R15408">
        <v>3960000</v>
      </c>
      <c r="S15408">
        <v>34.759998000000003</v>
      </c>
    </row>
    <row r="15409" spans="13:19" x14ac:dyDescent="0.25">
      <c r="M15409" s="36">
        <v>20061</v>
      </c>
      <c r="N15409">
        <v>34.490001999999997</v>
      </c>
      <c r="O15409">
        <v>34.490001999999997</v>
      </c>
      <c r="P15409">
        <v>34.490001999999997</v>
      </c>
      <c r="Q15409">
        <v>34.490001999999997</v>
      </c>
      <c r="R15409">
        <v>3790000</v>
      </c>
      <c r="S15409">
        <v>34.490001999999997</v>
      </c>
    </row>
    <row r="15410" spans="13:19" x14ac:dyDescent="0.25">
      <c r="M15410" s="36">
        <v>20060</v>
      </c>
      <c r="N15410">
        <v>34.18</v>
      </c>
      <c r="O15410">
        <v>34.18</v>
      </c>
      <c r="P15410">
        <v>34.18</v>
      </c>
      <c r="Q15410">
        <v>34.18</v>
      </c>
      <c r="R15410">
        <v>3190000</v>
      </c>
      <c r="S15410">
        <v>34.18</v>
      </c>
    </row>
    <row r="15411" spans="13:19" x14ac:dyDescent="0.25">
      <c r="M15411" s="36">
        <v>20059</v>
      </c>
      <c r="N15411">
        <v>33.990001999999997</v>
      </c>
      <c r="O15411">
        <v>33.990001999999997</v>
      </c>
      <c r="P15411">
        <v>33.990001999999997</v>
      </c>
      <c r="Q15411">
        <v>33.990001999999997</v>
      </c>
      <c r="R15411">
        <v>3100000</v>
      </c>
      <c r="S15411">
        <v>33.990001999999997</v>
      </c>
    </row>
    <row r="15412" spans="13:19" x14ac:dyDescent="0.25">
      <c r="M15412" s="36">
        <v>20058</v>
      </c>
      <c r="N15412">
        <v>34.240001999999997</v>
      </c>
      <c r="O15412">
        <v>34.240001999999997</v>
      </c>
      <c r="P15412">
        <v>34.240001999999997</v>
      </c>
      <c r="Q15412">
        <v>34.240001999999997</v>
      </c>
      <c r="R15412">
        <v>3440000</v>
      </c>
      <c r="S15412">
        <v>34.240001999999997</v>
      </c>
    </row>
    <row r="15413" spans="13:19" x14ac:dyDescent="0.25">
      <c r="M15413" s="36">
        <v>20057</v>
      </c>
      <c r="N15413">
        <v>34.540000999999997</v>
      </c>
      <c r="O15413">
        <v>34.540000999999997</v>
      </c>
      <c r="P15413">
        <v>34.540000999999997</v>
      </c>
      <c r="Q15413">
        <v>34.540000999999997</v>
      </c>
      <c r="R15413">
        <v>3300000</v>
      </c>
      <c r="S15413">
        <v>34.540000999999997</v>
      </c>
    </row>
    <row r="15414" spans="13:19" x14ac:dyDescent="0.25">
      <c r="M15414" s="36">
        <v>20054</v>
      </c>
      <c r="N15414">
        <v>34.549999</v>
      </c>
      <c r="O15414">
        <v>34.549999</v>
      </c>
      <c r="P15414">
        <v>34.549999</v>
      </c>
      <c r="Q15414">
        <v>34.549999</v>
      </c>
      <c r="R15414">
        <v>3010000</v>
      </c>
      <c r="S15414">
        <v>34.549999</v>
      </c>
    </row>
    <row r="15415" spans="13:19" x14ac:dyDescent="0.25">
      <c r="M15415" s="36">
        <v>20052</v>
      </c>
      <c r="N15415">
        <v>34.220001000000003</v>
      </c>
      <c r="O15415">
        <v>34.220001000000003</v>
      </c>
      <c r="P15415">
        <v>34.220001000000003</v>
      </c>
      <c r="Q15415">
        <v>34.220001000000003</v>
      </c>
      <c r="R15415">
        <v>3990000</v>
      </c>
      <c r="S15415">
        <v>34.220001000000003</v>
      </c>
    </row>
    <row r="15416" spans="13:19" x14ac:dyDescent="0.25">
      <c r="M15416" s="36">
        <v>20051</v>
      </c>
      <c r="N15416">
        <v>34.029998999999997</v>
      </c>
      <c r="O15416">
        <v>34.029998999999997</v>
      </c>
      <c r="P15416">
        <v>34.029998999999997</v>
      </c>
      <c r="Q15416">
        <v>34.029998999999997</v>
      </c>
      <c r="R15416">
        <v>3690000</v>
      </c>
      <c r="S15416">
        <v>34.029998999999997</v>
      </c>
    </row>
    <row r="15417" spans="13:19" x14ac:dyDescent="0.25">
      <c r="M15417" s="36">
        <v>20050</v>
      </c>
      <c r="N15417">
        <v>33.580002</v>
      </c>
      <c r="O15417">
        <v>33.580002</v>
      </c>
      <c r="P15417">
        <v>33.580002</v>
      </c>
      <c r="Q15417">
        <v>33.580002</v>
      </c>
      <c r="R15417">
        <v>3000000</v>
      </c>
      <c r="S15417">
        <v>33.580002</v>
      </c>
    </row>
    <row r="15418" spans="13:19" x14ac:dyDescent="0.25">
      <c r="M15418" s="36">
        <v>20047</v>
      </c>
      <c r="N15418">
        <v>33.450001</v>
      </c>
      <c r="O15418">
        <v>33.450001</v>
      </c>
      <c r="P15418">
        <v>33.450001</v>
      </c>
      <c r="Q15418">
        <v>33.450001</v>
      </c>
      <c r="R15418">
        <v>3130000</v>
      </c>
      <c r="S15418">
        <v>33.450001</v>
      </c>
    </row>
    <row r="15419" spans="13:19" x14ac:dyDescent="0.25">
      <c r="M15419" s="36">
        <v>20046</v>
      </c>
      <c r="N15419">
        <v>33.439999</v>
      </c>
      <c r="O15419">
        <v>33.439999</v>
      </c>
      <c r="P15419">
        <v>33.439999</v>
      </c>
      <c r="Q15419">
        <v>33.439999</v>
      </c>
      <c r="R15419">
        <v>3530000</v>
      </c>
      <c r="S15419">
        <v>33.439999</v>
      </c>
    </row>
    <row r="15420" spans="13:19" x14ac:dyDescent="0.25">
      <c r="M15420" s="36">
        <v>20045</v>
      </c>
      <c r="N15420">
        <v>33.630001</v>
      </c>
      <c r="O15420">
        <v>33.630001</v>
      </c>
      <c r="P15420">
        <v>33.630001</v>
      </c>
      <c r="Q15420">
        <v>33.630001</v>
      </c>
      <c r="R15420">
        <v>3830000</v>
      </c>
      <c r="S15420">
        <v>33.630001</v>
      </c>
    </row>
    <row r="15421" spans="13:19" x14ac:dyDescent="0.25">
      <c r="M15421" s="36">
        <v>20044</v>
      </c>
      <c r="N15421">
        <v>33.57</v>
      </c>
      <c r="O15421">
        <v>33.57</v>
      </c>
      <c r="P15421">
        <v>33.57</v>
      </c>
      <c r="Q15421">
        <v>33.57</v>
      </c>
      <c r="R15421">
        <v>3260000</v>
      </c>
      <c r="S15421">
        <v>33.57</v>
      </c>
    </row>
    <row r="15422" spans="13:19" x14ac:dyDescent="0.25">
      <c r="M15422" s="36">
        <v>20043</v>
      </c>
      <c r="N15422">
        <v>33.470001000000003</v>
      </c>
      <c r="O15422">
        <v>33.470001000000003</v>
      </c>
      <c r="P15422">
        <v>33.470001000000003</v>
      </c>
      <c r="Q15422">
        <v>33.470001000000003</v>
      </c>
      <c r="R15422">
        <v>3080000</v>
      </c>
      <c r="S15422">
        <v>33.470001000000003</v>
      </c>
    </row>
    <row r="15423" spans="13:19" x14ac:dyDescent="0.25">
      <c r="M15423" s="36">
        <v>20040</v>
      </c>
      <c r="N15423">
        <v>33.540000999999997</v>
      </c>
      <c r="O15423">
        <v>33.540000999999997</v>
      </c>
      <c r="P15423">
        <v>33.540000999999997</v>
      </c>
      <c r="Q15423">
        <v>33.540000999999997</v>
      </c>
      <c r="R15423">
        <v>3720000</v>
      </c>
      <c r="S15423">
        <v>33.540000999999997</v>
      </c>
    </row>
    <row r="15424" spans="13:19" x14ac:dyDescent="0.25">
      <c r="M15424" s="36">
        <v>20039</v>
      </c>
      <c r="N15424">
        <v>33.470001000000003</v>
      </c>
      <c r="O15424">
        <v>33.470001000000003</v>
      </c>
      <c r="P15424">
        <v>33.470001000000003</v>
      </c>
      <c r="Q15424">
        <v>33.470001000000003</v>
      </c>
      <c r="R15424">
        <v>2960000</v>
      </c>
      <c r="S15424">
        <v>33.470001000000003</v>
      </c>
    </row>
    <row r="15425" spans="13:19" x14ac:dyDescent="0.25">
      <c r="M15425" s="36">
        <v>20038</v>
      </c>
      <c r="N15425">
        <v>33.18</v>
      </c>
      <c r="O15425">
        <v>33.18</v>
      </c>
      <c r="P15425">
        <v>33.18</v>
      </c>
      <c r="Q15425">
        <v>33.18</v>
      </c>
      <c r="R15425">
        <v>2070000</v>
      </c>
      <c r="S15425">
        <v>33.18</v>
      </c>
    </row>
    <row r="15426" spans="13:19" x14ac:dyDescent="0.25">
      <c r="M15426" s="36">
        <v>20037</v>
      </c>
      <c r="N15426">
        <v>33.150002000000001</v>
      </c>
      <c r="O15426">
        <v>33.150002000000001</v>
      </c>
      <c r="P15426">
        <v>33.150002000000001</v>
      </c>
      <c r="Q15426">
        <v>33.150002000000001</v>
      </c>
      <c r="R15426">
        <v>3240000</v>
      </c>
      <c r="S15426">
        <v>33.150002000000001</v>
      </c>
    </row>
    <row r="15427" spans="13:19" x14ac:dyDescent="0.25">
      <c r="M15427" s="36">
        <v>20036</v>
      </c>
      <c r="N15427">
        <v>33.020000000000003</v>
      </c>
      <c r="O15427">
        <v>33.020000000000003</v>
      </c>
      <c r="P15427">
        <v>33.020000000000003</v>
      </c>
      <c r="Q15427">
        <v>33.020000000000003</v>
      </c>
      <c r="R15427">
        <v>3180000</v>
      </c>
      <c r="S15427">
        <v>33.020000000000003</v>
      </c>
    </row>
    <row r="15428" spans="13:19" x14ac:dyDescent="0.25">
      <c r="M15428" s="36">
        <v>20033</v>
      </c>
      <c r="N15428">
        <v>32.709999000000003</v>
      </c>
      <c r="O15428">
        <v>32.709999000000003</v>
      </c>
      <c r="P15428">
        <v>32.709999000000003</v>
      </c>
      <c r="Q15428">
        <v>32.709999000000003</v>
      </c>
      <c r="R15428">
        <v>2950000</v>
      </c>
      <c r="S15428">
        <v>32.709999000000003</v>
      </c>
    </row>
    <row r="15429" spans="13:19" x14ac:dyDescent="0.25">
      <c r="M15429" s="36">
        <v>20032</v>
      </c>
      <c r="N15429">
        <v>32.82</v>
      </c>
      <c r="O15429">
        <v>32.82</v>
      </c>
      <c r="P15429">
        <v>32.82</v>
      </c>
      <c r="Q15429">
        <v>32.82</v>
      </c>
      <c r="R15429">
        <v>3140000</v>
      </c>
      <c r="S15429">
        <v>32.82</v>
      </c>
    </row>
    <row r="15430" spans="13:19" x14ac:dyDescent="0.25">
      <c r="M15430" s="36">
        <v>20031</v>
      </c>
      <c r="N15430">
        <v>32.439999</v>
      </c>
      <c r="O15430">
        <v>32.439999</v>
      </c>
      <c r="P15430">
        <v>32.439999</v>
      </c>
      <c r="Q15430">
        <v>32.439999</v>
      </c>
      <c r="R15430">
        <v>2700000</v>
      </c>
      <c r="S15430">
        <v>32.439999</v>
      </c>
    </row>
    <row r="15431" spans="13:19" x14ac:dyDescent="0.25">
      <c r="M15431" s="36">
        <v>20029</v>
      </c>
      <c r="N15431">
        <v>31.790001</v>
      </c>
      <c r="O15431">
        <v>31.790001</v>
      </c>
      <c r="P15431">
        <v>31.790001</v>
      </c>
      <c r="Q15431">
        <v>31.790001</v>
      </c>
      <c r="R15431">
        <v>1790000</v>
      </c>
      <c r="S15431">
        <v>31.790001</v>
      </c>
    </row>
    <row r="15432" spans="13:19" x14ac:dyDescent="0.25">
      <c r="M15432" s="36">
        <v>20026</v>
      </c>
      <c r="N15432">
        <v>31.68</v>
      </c>
      <c r="O15432">
        <v>31.68</v>
      </c>
      <c r="P15432">
        <v>31.68</v>
      </c>
      <c r="Q15432">
        <v>31.68</v>
      </c>
      <c r="R15432">
        <v>1900000</v>
      </c>
      <c r="S15432">
        <v>31.68</v>
      </c>
    </row>
    <row r="15433" spans="13:19" x14ac:dyDescent="0.25">
      <c r="M15433" s="36">
        <v>20025</v>
      </c>
      <c r="N15433">
        <v>31.879999000000002</v>
      </c>
      <c r="O15433">
        <v>31.879999000000002</v>
      </c>
      <c r="P15433">
        <v>31.879999000000002</v>
      </c>
      <c r="Q15433">
        <v>31.879999000000002</v>
      </c>
      <c r="R15433">
        <v>2190000</v>
      </c>
      <c r="S15433">
        <v>31.879999000000002</v>
      </c>
    </row>
    <row r="15434" spans="13:19" x14ac:dyDescent="0.25">
      <c r="M15434" s="36">
        <v>20024</v>
      </c>
      <c r="N15434">
        <v>32.020000000000003</v>
      </c>
      <c r="O15434">
        <v>32.020000000000003</v>
      </c>
      <c r="P15434">
        <v>32.020000000000003</v>
      </c>
      <c r="Q15434">
        <v>32.020000000000003</v>
      </c>
      <c r="R15434">
        <v>2030000</v>
      </c>
      <c r="S15434">
        <v>32.020000000000003</v>
      </c>
    </row>
    <row r="15435" spans="13:19" x14ac:dyDescent="0.25">
      <c r="M15435" s="36">
        <v>20023</v>
      </c>
      <c r="N15435">
        <v>31.940000999999999</v>
      </c>
      <c r="O15435">
        <v>31.940000999999999</v>
      </c>
      <c r="P15435">
        <v>31.940000999999999</v>
      </c>
      <c r="Q15435">
        <v>31.940000999999999</v>
      </c>
      <c r="R15435">
        <v>2010000</v>
      </c>
      <c r="S15435">
        <v>31.940000999999999</v>
      </c>
    </row>
    <row r="15436" spans="13:19" x14ac:dyDescent="0.25">
      <c r="M15436" s="36">
        <v>20022</v>
      </c>
      <c r="N15436">
        <v>31.959999</v>
      </c>
      <c r="O15436">
        <v>31.959999</v>
      </c>
      <c r="P15436">
        <v>31.959999</v>
      </c>
      <c r="Q15436">
        <v>31.959999</v>
      </c>
      <c r="R15436">
        <v>2340000</v>
      </c>
      <c r="S15436">
        <v>31.959999</v>
      </c>
    </row>
    <row r="15437" spans="13:19" x14ac:dyDescent="0.25">
      <c r="M15437" s="36">
        <v>20019</v>
      </c>
      <c r="N15437">
        <v>32.130001</v>
      </c>
      <c r="O15437">
        <v>32.130001</v>
      </c>
      <c r="P15437">
        <v>32.130001</v>
      </c>
      <c r="Q15437">
        <v>32.130001</v>
      </c>
      <c r="R15437">
        <v>2080000</v>
      </c>
      <c r="S15437">
        <v>32.130001</v>
      </c>
    </row>
    <row r="15438" spans="13:19" x14ac:dyDescent="0.25">
      <c r="M15438" s="36">
        <v>20018</v>
      </c>
      <c r="N15438">
        <v>32.130001</v>
      </c>
      <c r="O15438">
        <v>32.130001</v>
      </c>
      <c r="P15438">
        <v>32.130001</v>
      </c>
      <c r="Q15438">
        <v>32.130001</v>
      </c>
      <c r="R15438">
        <v>2320000</v>
      </c>
      <c r="S15438">
        <v>32.130001</v>
      </c>
    </row>
    <row r="15439" spans="13:19" x14ac:dyDescent="0.25">
      <c r="M15439" s="36">
        <v>20017</v>
      </c>
      <c r="N15439">
        <v>32.169998</v>
      </c>
      <c r="O15439">
        <v>32.169998</v>
      </c>
      <c r="P15439">
        <v>32.169998</v>
      </c>
      <c r="Q15439">
        <v>32.169998</v>
      </c>
      <c r="R15439">
        <v>2380000</v>
      </c>
      <c r="S15439">
        <v>32.169998</v>
      </c>
    </row>
    <row r="15440" spans="13:19" x14ac:dyDescent="0.25">
      <c r="M15440" s="36">
        <v>20016</v>
      </c>
      <c r="N15440">
        <v>31.91</v>
      </c>
      <c r="O15440">
        <v>31.91</v>
      </c>
      <c r="P15440">
        <v>31.91</v>
      </c>
      <c r="Q15440">
        <v>31.91</v>
      </c>
      <c r="R15440">
        <v>1900000</v>
      </c>
      <c r="S15440">
        <v>31.91</v>
      </c>
    </row>
    <row r="15441" spans="13:19" x14ac:dyDescent="0.25">
      <c r="M15441" s="36">
        <v>20015</v>
      </c>
      <c r="N15441">
        <v>31.83</v>
      </c>
      <c r="O15441">
        <v>31.83</v>
      </c>
      <c r="P15441">
        <v>31.83</v>
      </c>
      <c r="Q15441">
        <v>31.83</v>
      </c>
      <c r="R15441">
        <v>1790000</v>
      </c>
      <c r="S15441">
        <v>31.83</v>
      </c>
    </row>
    <row r="15442" spans="13:19" x14ac:dyDescent="0.25">
      <c r="M15442" s="36">
        <v>20012</v>
      </c>
      <c r="N15442">
        <v>31.709999</v>
      </c>
      <c r="O15442">
        <v>31.709999</v>
      </c>
      <c r="P15442">
        <v>31.709999</v>
      </c>
      <c r="Q15442">
        <v>31.709999</v>
      </c>
      <c r="R15442">
        <v>2250000</v>
      </c>
      <c r="S15442">
        <v>31.709999</v>
      </c>
    </row>
    <row r="15443" spans="13:19" x14ac:dyDescent="0.25">
      <c r="M15443" s="36">
        <v>20011</v>
      </c>
      <c r="N15443">
        <v>31.879999000000002</v>
      </c>
      <c r="O15443">
        <v>31.879999000000002</v>
      </c>
      <c r="P15443">
        <v>31.879999000000002</v>
      </c>
      <c r="Q15443">
        <v>31.879999000000002</v>
      </c>
      <c r="R15443">
        <v>2540000</v>
      </c>
      <c r="S15443">
        <v>31.879999000000002</v>
      </c>
    </row>
    <row r="15444" spans="13:19" x14ac:dyDescent="0.25">
      <c r="M15444" s="36">
        <v>20010</v>
      </c>
      <c r="N15444">
        <v>32.270000000000003</v>
      </c>
      <c r="O15444">
        <v>32.270000000000003</v>
      </c>
      <c r="P15444">
        <v>32.270000000000003</v>
      </c>
      <c r="Q15444">
        <v>32.270000000000003</v>
      </c>
      <c r="R15444">
        <v>2070000</v>
      </c>
      <c r="S15444">
        <v>32.270000000000003</v>
      </c>
    </row>
    <row r="15445" spans="13:19" x14ac:dyDescent="0.25">
      <c r="M15445" s="36">
        <v>20009</v>
      </c>
      <c r="N15445">
        <v>32.279998999999997</v>
      </c>
      <c r="O15445">
        <v>32.279998999999997</v>
      </c>
      <c r="P15445">
        <v>32.279998999999997</v>
      </c>
      <c r="Q15445">
        <v>32.279998999999997</v>
      </c>
      <c r="R15445">
        <v>1620000</v>
      </c>
      <c r="S15445">
        <v>32.279998999999997</v>
      </c>
    </row>
    <row r="15446" spans="13:19" x14ac:dyDescent="0.25">
      <c r="M15446" s="36">
        <v>20008</v>
      </c>
      <c r="N15446">
        <v>32.409999999999997</v>
      </c>
      <c r="O15446">
        <v>32.409999999999997</v>
      </c>
      <c r="P15446">
        <v>32.409999999999997</v>
      </c>
      <c r="Q15446">
        <v>32.409999999999997</v>
      </c>
      <c r="R15446">
        <v>2100000</v>
      </c>
      <c r="S15446">
        <v>32.409999999999997</v>
      </c>
    </row>
    <row r="15447" spans="13:19" x14ac:dyDescent="0.25">
      <c r="M15447" s="36">
        <v>20005</v>
      </c>
      <c r="N15447">
        <v>32.669998</v>
      </c>
      <c r="O15447">
        <v>32.669998</v>
      </c>
      <c r="P15447">
        <v>32.669998</v>
      </c>
      <c r="Q15447">
        <v>32.669998</v>
      </c>
      <c r="R15447">
        <v>2120000</v>
      </c>
      <c r="S15447">
        <v>32.669998</v>
      </c>
    </row>
    <row r="15448" spans="13:19" x14ac:dyDescent="0.25">
      <c r="M15448" s="36">
        <v>20004</v>
      </c>
      <c r="N15448">
        <v>32.689999</v>
      </c>
      <c r="O15448">
        <v>32.689999</v>
      </c>
      <c r="P15448">
        <v>32.689999</v>
      </c>
      <c r="Q15448">
        <v>32.689999</v>
      </c>
      <c r="R15448">
        <v>1810000</v>
      </c>
      <c r="S15448">
        <v>32.689999</v>
      </c>
    </row>
    <row r="15449" spans="13:19" x14ac:dyDescent="0.25">
      <c r="M15449" s="36">
        <v>20003</v>
      </c>
      <c r="N15449">
        <v>32.759998000000003</v>
      </c>
      <c r="O15449">
        <v>32.759998000000003</v>
      </c>
      <c r="P15449">
        <v>32.759998000000003</v>
      </c>
      <c r="Q15449">
        <v>32.759998000000003</v>
      </c>
      <c r="R15449">
        <v>2570000</v>
      </c>
      <c r="S15449">
        <v>32.759998000000003</v>
      </c>
    </row>
    <row r="15450" spans="13:19" x14ac:dyDescent="0.25">
      <c r="M15450" s="36">
        <v>20002</v>
      </c>
      <c r="N15450">
        <v>32.630001</v>
      </c>
      <c r="O15450">
        <v>32.630001</v>
      </c>
      <c r="P15450">
        <v>32.630001</v>
      </c>
      <c r="Q15450">
        <v>32.630001</v>
      </c>
      <c r="R15450">
        <v>2300000</v>
      </c>
      <c r="S15450">
        <v>32.630001</v>
      </c>
    </row>
    <row r="15451" spans="13:19" x14ac:dyDescent="0.25">
      <c r="M15451" s="36">
        <v>20001</v>
      </c>
      <c r="N15451">
        <v>32.470001000000003</v>
      </c>
      <c r="O15451">
        <v>32.470001000000003</v>
      </c>
      <c r="P15451">
        <v>32.470001000000003</v>
      </c>
      <c r="Q15451">
        <v>32.470001000000003</v>
      </c>
      <c r="R15451">
        <v>2000000</v>
      </c>
      <c r="S15451">
        <v>32.470001000000003</v>
      </c>
    </row>
    <row r="15452" spans="13:19" x14ac:dyDescent="0.25">
      <c r="M15452" s="36">
        <v>19998</v>
      </c>
      <c r="N15452">
        <v>32.290000999999997</v>
      </c>
      <c r="O15452">
        <v>32.290000999999997</v>
      </c>
      <c r="P15452">
        <v>32.290000999999997</v>
      </c>
      <c r="Q15452">
        <v>32.290000999999997</v>
      </c>
      <c r="R15452">
        <v>1850000</v>
      </c>
      <c r="S15452">
        <v>32.290000999999997</v>
      </c>
    </row>
    <row r="15453" spans="13:19" x14ac:dyDescent="0.25">
      <c r="M15453" s="36">
        <v>19997</v>
      </c>
      <c r="N15453">
        <v>32.310001</v>
      </c>
      <c r="O15453">
        <v>32.310001</v>
      </c>
      <c r="P15453">
        <v>32.310001</v>
      </c>
      <c r="Q15453">
        <v>32.310001</v>
      </c>
      <c r="R15453">
        <v>1840000</v>
      </c>
      <c r="S15453">
        <v>32.310001</v>
      </c>
    </row>
    <row r="15454" spans="13:19" x14ac:dyDescent="0.25">
      <c r="M15454" s="36">
        <v>19996</v>
      </c>
      <c r="N15454">
        <v>32.5</v>
      </c>
      <c r="O15454">
        <v>32.5</v>
      </c>
      <c r="P15454">
        <v>32.5</v>
      </c>
      <c r="Q15454">
        <v>32.5</v>
      </c>
      <c r="R15454">
        <v>1810000</v>
      </c>
      <c r="S15454">
        <v>32.5</v>
      </c>
    </row>
    <row r="15455" spans="13:19" x14ac:dyDescent="0.25">
      <c r="M15455" s="36">
        <v>19995</v>
      </c>
      <c r="N15455">
        <v>32.689999</v>
      </c>
      <c r="O15455">
        <v>32.689999</v>
      </c>
      <c r="P15455">
        <v>32.689999</v>
      </c>
      <c r="Q15455">
        <v>32.689999</v>
      </c>
      <c r="R15455">
        <v>1800000</v>
      </c>
      <c r="S15455">
        <v>32.689999</v>
      </c>
    </row>
    <row r="15456" spans="13:19" x14ac:dyDescent="0.25">
      <c r="M15456" s="36">
        <v>19994</v>
      </c>
      <c r="N15456">
        <v>32.529998999999997</v>
      </c>
      <c r="O15456">
        <v>32.529998999999997</v>
      </c>
      <c r="P15456">
        <v>32.529998999999997</v>
      </c>
      <c r="Q15456">
        <v>32.529998999999997</v>
      </c>
      <c r="R15456">
        <v>2190000</v>
      </c>
      <c r="S15456">
        <v>32.529998999999997</v>
      </c>
    </row>
    <row r="15457" spans="13:19" x14ac:dyDescent="0.25">
      <c r="M15457" s="36">
        <v>19991</v>
      </c>
      <c r="N15457">
        <v>32.400002000000001</v>
      </c>
      <c r="O15457">
        <v>32.400002000000001</v>
      </c>
      <c r="P15457">
        <v>32.400002000000001</v>
      </c>
      <c r="Q15457">
        <v>32.400002000000001</v>
      </c>
      <c r="R15457">
        <v>2340000</v>
      </c>
      <c r="S15457">
        <v>32.400002000000001</v>
      </c>
    </row>
    <row r="15458" spans="13:19" x14ac:dyDescent="0.25">
      <c r="M15458" s="36">
        <v>19990</v>
      </c>
      <c r="N15458">
        <v>32.18</v>
      </c>
      <c r="O15458">
        <v>32.18</v>
      </c>
      <c r="P15458">
        <v>32.18</v>
      </c>
      <c r="Q15458">
        <v>32.18</v>
      </c>
      <c r="R15458">
        <v>2340000</v>
      </c>
      <c r="S15458">
        <v>32.18</v>
      </c>
    </row>
    <row r="15459" spans="13:19" x14ac:dyDescent="0.25">
      <c r="M15459" s="36">
        <v>19989</v>
      </c>
      <c r="N15459">
        <v>32</v>
      </c>
      <c r="O15459">
        <v>32</v>
      </c>
      <c r="P15459">
        <v>32</v>
      </c>
      <c r="Q15459">
        <v>32</v>
      </c>
      <c r="R15459">
        <v>2260000</v>
      </c>
      <c r="S15459">
        <v>32</v>
      </c>
    </row>
    <row r="15460" spans="13:19" x14ac:dyDescent="0.25">
      <c r="M15460" s="36">
        <v>19988</v>
      </c>
      <c r="N15460">
        <v>31.790001</v>
      </c>
      <c r="O15460">
        <v>31.790001</v>
      </c>
      <c r="P15460">
        <v>31.790001</v>
      </c>
      <c r="Q15460">
        <v>31.790001</v>
      </c>
      <c r="R15460">
        <v>1770000</v>
      </c>
      <c r="S15460">
        <v>31.790001</v>
      </c>
    </row>
    <row r="15461" spans="13:19" x14ac:dyDescent="0.25">
      <c r="M15461" s="36">
        <v>19987</v>
      </c>
      <c r="N15461">
        <v>31.57</v>
      </c>
      <c r="O15461">
        <v>31.57</v>
      </c>
      <c r="P15461">
        <v>31.57</v>
      </c>
      <c r="Q15461">
        <v>31.57</v>
      </c>
      <c r="R15461">
        <v>2060000</v>
      </c>
      <c r="S15461">
        <v>31.57</v>
      </c>
    </row>
    <row r="15462" spans="13:19" x14ac:dyDescent="0.25">
      <c r="M15462" s="36">
        <v>19984</v>
      </c>
      <c r="N15462">
        <v>31.709999</v>
      </c>
      <c r="O15462">
        <v>31.709999</v>
      </c>
      <c r="P15462">
        <v>31.709999</v>
      </c>
      <c r="Q15462">
        <v>31.709999</v>
      </c>
      <c r="R15462">
        <v>2250000</v>
      </c>
      <c r="S15462">
        <v>31.709999</v>
      </c>
    </row>
    <row r="15463" spans="13:19" x14ac:dyDescent="0.25">
      <c r="M15463" s="36">
        <v>19983</v>
      </c>
      <c r="N15463">
        <v>31.459999</v>
      </c>
      <c r="O15463">
        <v>31.459999</v>
      </c>
      <c r="P15463">
        <v>31.459999</v>
      </c>
      <c r="Q15463">
        <v>31.459999</v>
      </c>
      <c r="R15463">
        <v>1880000</v>
      </c>
      <c r="S15463">
        <v>31.459999</v>
      </c>
    </row>
    <row r="15464" spans="13:19" x14ac:dyDescent="0.25">
      <c r="M15464" s="36">
        <v>19982</v>
      </c>
      <c r="N15464">
        <v>31.290001</v>
      </c>
      <c r="O15464">
        <v>31.290001</v>
      </c>
      <c r="P15464">
        <v>31.290001</v>
      </c>
      <c r="Q15464">
        <v>31.290001</v>
      </c>
      <c r="R15464">
        <v>2110000</v>
      </c>
      <c r="S15464">
        <v>31.290001</v>
      </c>
    </row>
    <row r="15465" spans="13:19" x14ac:dyDescent="0.25">
      <c r="M15465" s="36">
        <v>19981</v>
      </c>
      <c r="N15465">
        <v>31.280000999999999</v>
      </c>
      <c r="O15465">
        <v>31.280000999999999</v>
      </c>
      <c r="P15465">
        <v>31.280000999999999</v>
      </c>
      <c r="Q15465">
        <v>31.280000999999999</v>
      </c>
      <c r="R15465">
        <v>2120000</v>
      </c>
      <c r="S15465">
        <v>31.280000999999999</v>
      </c>
    </row>
    <row r="15466" spans="13:19" x14ac:dyDescent="0.25">
      <c r="M15466" s="36">
        <v>19980</v>
      </c>
      <c r="N15466">
        <v>31.120000999999998</v>
      </c>
      <c r="O15466">
        <v>31.120000999999998</v>
      </c>
      <c r="P15466">
        <v>31.120000999999998</v>
      </c>
      <c r="Q15466">
        <v>31.120000999999998</v>
      </c>
      <c r="R15466">
        <v>2030000</v>
      </c>
      <c r="S15466">
        <v>31.120000999999998</v>
      </c>
    </row>
    <row r="15467" spans="13:19" x14ac:dyDescent="0.25">
      <c r="M15467" s="36">
        <v>19977</v>
      </c>
      <c r="N15467">
        <v>30.84</v>
      </c>
      <c r="O15467">
        <v>30.84</v>
      </c>
      <c r="P15467">
        <v>30.84</v>
      </c>
      <c r="Q15467">
        <v>30.84</v>
      </c>
      <c r="R15467">
        <v>1870000</v>
      </c>
      <c r="S15467">
        <v>30.84</v>
      </c>
    </row>
    <row r="15468" spans="13:19" x14ac:dyDescent="0.25">
      <c r="M15468" s="36">
        <v>19976</v>
      </c>
      <c r="N15468">
        <v>30.73</v>
      </c>
      <c r="O15468">
        <v>30.73</v>
      </c>
      <c r="P15468">
        <v>30.73</v>
      </c>
      <c r="Q15468">
        <v>30.73</v>
      </c>
      <c r="R15468">
        <v>1700000</v>
      </c>
      <c r="S15468">
        <v>30.73</v>
      </c>
    </row>
    <row r="15469" spans="13:19" x14ac:dyDescent="0.25">
      <c r="M15469" s="36">
        <v>19975</v>
      </c>
      <c r="N15469">
        <v>30.68</v>
      </c>
      <c r="O15469">
        <v>30.68</v>
      </c>
      <c r="P15469">
        <v>30.68</v>
      </c>
      <c r="Q15469">
        <v>30.68</v>
      </c>
      <c r="R15469">
        <v>1970000</v>
      </c>
      <c r="S15469">
        <v>30.68</v>
      </c>
    </row>
    <row r="15470" spans="13:19" x14ac:dyDescent="0.25">
      <c r="M15470" s="36">
        <v>19974</v>
      </c>
      <c r="N15470">
        <v>30.66</v>
      </c>
      <c r="O15470">
        <v>30.66</v>
      </c>
      <c r="P15470">
        <v>30.66</v>
      </c>
      <c r="Q15470">
        <v>30.66</v>
      </c>
      <c r="R15470">
        <v>1860000</v>
      </c>
      <c r="S15470">
        <v>30.66</v>
      </c>
    </row>
    <row r="15471" spans="13:19" x14ac:dyDescent="0.25">
      <c r="M15471" s="36">
        <v>19970</v>
      </c>
      <c r="N15471">
        <v>30.5</v>
      </c>
      <c r="O15471">
        <v>30.5</v>
      </c>
      <c r="P15471">
        <v>30.5</v>
      </c>
      <c r="Q15471">
        <v>30.5</v>
      </c>
      <c r="R15471">
        <v>1630000</v>
      </c>
      <c r="S15471">
        <v>30.5</v>
      </c>
    </row>
    <row r="15472" spans="13:19" x14ac:dyDescent="0.25">
      <c r="M15472" s="36">
        <v>19969</v>
      </c>
      <c r="N15472">
        <v>30.27</v>
      </c>
      <c r="O15472">
        <v>30.27</v>
      </c>
      <c r="P15472">
        <v>30.27</v>
      </c>
      <c r="Q15472">
        <v>30.27</v>
      </c>
      <c r="R15472">
        <v>1600000</v>
      </c>
      <c r="S15472">
        <v>30.27</v>
      </c>
    </row>
    <row r="15473" spans="13:19" x14ac:dyDescent="0.25">
      <c r="M15473" s="36">
        <v>19968</v>
      </c>
      <c r="N15473">
        <v>30.040001</v>
      </c>
      <c r="O15473">
        <v>30.040001</v>
      </c>
      <c r="P15473">
        <v>30.040001</v>
      </c>
      <c r="Q15473">
        <v>30.040001</v>
      </c>
      <c r="R15473">
        <v>1790000</v>
      </c>
      <c r="S15473">
        <v>30.040001</v>
      </c>
    </row>
    <row r="15474" spans="13:19" x14ac:dyDescent="0.25">
      <c r="M15474" s="36">
        <v>19967</v>
      </c>
      <c r="N15474">
        <v>29.83</v>
      </c>
      <c r="O15474">
        <v>29.83</v>
      </c>
      <c r="P15474">
        <v>29.83</v>
      </c>
      <c r="Q15474">
        <v>29.83</v>
      </c>
      <c r="R15474">
        <v>2640000</v>
      </c>
      <c r="S15474">
        <v>29.83</v>
      </c>
    </row>
    <row r="15475" spans="13:19" x14ac:dyDescent="0.25">
      <c r="M15475" s="36">
        <v>19966</v>
      </c>
      <c r="N15475">
        <v>30.35</v>
      </c>
      <c r="O15475">
        <v>30.35</v>
      </c>
      <c r="P15475">
        <v>30.35</v>
      </c>
      <c r="Q15475">
        <v>30.35</v>
      </c>
      <c r="R15475">
        <v>1950000</v>
      </c>
      <c r="S15475">
        <v>30.35</v>
      </c>
    </row>
    <row r="15476" spans="13:19" x14ac:dyDescent="0.25">
      <c r="M15476" s="36">
        <v>19963</v>
      </c>
      <c r="N15476">
        <v>30.66</v>
      </c>
      <c r="O15476">
        <v>30.66</v>
      </c>
      <c r="P15476">
        <v>30.66</v>
      </c>
      <c r="Q15476">
        <v>30.66</v>
      </c>
      <c r="R15476">
        <v>1740000</v>
      </c>
      <c r="S15476">
        <v>30.66</v>
      </c>
    </row>
    <row r="15477" spans="13:19" x14ac:dyDescent="0.25">
      <c r="M15477" s="36">
        <v>19962</v>
      </c>
      <c r="N15477">
        <v>30.57</v>
      </c>
      <c r="O15477">
        <v>30.57</v>
      </c>
      <c r="P15477">
        <v>30.57</v>
      </c>
      <c r="Q15477">
        <v>30.57</v>
      </c>
      <c r="R15477">
        <v>2060000</v>
      </c>
      <c r="S15477">
        <v>30.57</v>
      </c>
    </row>
    <row r="15478" spans="13:19" x14ac:dyDescent="0.25">
      <c r="M15478" s="36">
        <v>19961</v>
      </c>
      <c r="N15478">
        <v>30.65</v>
      </c>
      <c r="O15478">
        <v>30.65</v>
      </c>
      <c r="P15478">
        <v>30.65</v>
      </c>
      <c r="Q15478">
        <v>30.65</v>
      </c>
      <c r="R15478">
        <v>2280000</v>
      </c>
      <c r="S15478">
        <v>30.65</v>
      </c>
    </row>
    <row r="15479" spans="13:19" x14ac:dyDescent="0.25">
      <c r="M15479" s="36">
        <v>19960</v>
      </c>
      <c r="N15479">
        <v>30.870000999999998</v>
      </c>
      <c r="O15479">
        <v>30.870000999999998</v>
      </c>
      <c r="P15479">
        <v>30.870000999999998</v>
      </c>
      <c r="Q15479">
        <v>30.870000999999998</v>
      </c>
      <c r="R15479">
        <v>2000000</v>
      </c>
      <c r="S15479">
        <v>30.870000999999998</v>
      </c>
    </row>
    <row r="15480" spans="13:19" x14ac:dyDescent="0.25">
      <c r="M15480" s="36">
        <v>19959</v>
      </c>
      <c r="N15480">
        <v>31</v>
      </c>
      <c r="O15480">
        <v>31</v>
      </c>
      <c r="P15480">
        <v>31</v>
      </c>
      <c r="Q15480">
        <v>31</v>
      </c>
      <c r="R15480">
        <v>2020000</v>
      </c>
      <c r="S15480">
        <v>31</v>
      </c>
    </row>
    <row r="15481" spans="13:19" x14ac:dyDescent="0.25">
      <c r="M15481" s="36">
        <v>19956</v>
      </c>
      <c r="N15481">
        <v>31.209999</v>
      </c>
      <c r="O15481">
        <v>31.209999</v>
      </c>
      <c r="P15481">
        <v>31.209999</v>
      </c>
      <c r="Q15481">
        <v>31.209999</v>
      </c>
      <c r="R15481">
        <v>2110000</v>
      </c>
      <c r="S15481">
        <v>31.209999</v>
      </c>
    </row>
    <row r="15482" spans="13:19" x14ac:dyDescent="0.25">
      <c r="M15482" s="36">
        <v>19955</v>
      </c>
      <c r="N15482">
        <v>31.16</v>
      </c>
      <c r="O15482">
        <v>31.16</v>
      </c>
      <c r="P15482">
        <v>31.16</v>
      </c>
      <c r="Q15482">
        <v>31.16</v>
      </c>
      <c r="R15482">
        <v>2320000</v>
      </c>
      <c r="S15482">
        <v>31.16</v>
      </c>
    </row>
    <row r="15483" spans="13:19" x14ac:dyDescent="0.25">
      <c r="M15483" s="36">
        <v>19954</v>
      </c>
      <c r="N15483">
        <v>31.09</v>
      </c>
      <c r="O15483">
        <v>31.09</v>
      </c>
      <c r="P15483">
        <v>31.09</v>
      </c>
      <c r="Q15483">
        <v>31.09</v>
      </c>
      <c r="R15483">
        <v>2390000</v>
      </c>
      <c r="S15483">
        <v>31.09</v>
      </c>
    </row>
    <row r="15484" spans="13:19" x14ac:dyDescent="0.25">
      <c r="M15484" s="36">
        <v>19953</v>
      </c>
      <c r="N15484">
        <v>31.120000999999998</v>
      </c>
      <c r="O15484">
        <v>31.120000999999998</v>
      </c>
      <c r="P15484">
        <v>31.120000999999998</v>
      </c>
      <c r="Q15484">
        <v>31.120000999999998</v>
      </c>
      <c r="R15484">
        <v>2900000</v>
      </c>
      <c r="S15484">
        <v>31.120000999999998</v>
      </c>
    </row>
    <row r="15485" spans="13:19" x14ac:dyDescent="0.25">
      <c r="M15485" s="36">
        <v>19952</v>
      </c>
      <c r="N15485">
        <v>31.049999</v>
      </c>
      <c r="O15485">
        <v>31.049999</v>
      </c>
      <c r="P15485">
        <v>31.049999</v>
      </c>
      <c r="Q15485">
        <v>31.049999</v>
      </c>
      <c r="R15485">
        <v>2760000</v>
      </c>
      <c r="S15485">
        <v>31.049999</v>
      </c>
    </row>
    <row r="15486" spans="13:19" x14ac:dyDescent="0.25">
      <c r="M15486" s="36">
        <v>19949</v>
      </c>
      <c r="N15486">
        <v>30.719999000000001</v>
      </c>
      <c r="O15486">
        <v>30.719999000000001</v>
      </c>
      <c r="P15486">
        <v>30.719999000000001</v>
      </c>
      <c r="Q15486">
        <v>30.719999000000001</v>
      </c>
      <c r="R15486">
        <v>2500000</v>
      </c>
      <c r="S15486">
        <v>30.719999000000001</v>
      </c>
    </row>
    <row r="15487" spans="13:19" x14ac:dyDescent="0.25">
      <c r="M15487" s="36">
        <v>19948</v>
      </c>
      <c r="N15487">
        <v>30.59</v>
      </c>
      <c r="O15487">
        <v>30.59</v>
      </c>
      <c r="P15487">
        <v>30.59</v>
      </c>
      <c r="Q15487">
        <v>30.59</v>
      </c>
      <c r="R15487">
        <v>2680000</v>
      </c>
      <c r="S15487">
        <v>30.59</v>
      </c>
    </row>
    <row r="15488" spans="13:19" x14ac:dyDescent="0.25">
      <c r="M15488" s="36">
        <v>19947</v>
      </c>
      <c r="N15488">
        <v>30.719999000000001</v>
      </c>
      <c r="O15488">
        <v>30.719999000000001</v>
      </c>
      <c r="P15488">
        <v>30.719999000000001</v>
      </c>
      <c r="Q15488">
        <v>30.719999000000001</v>
      </c>
      <c r="R15488">
        <v>3440000</v>
      </c>
      <c r="S15488">
        <v>30.719999000000001</v>
      </c>
    </row>
    <row r="15489" spans="13:19" x14ac:dyDescent="0.25">
      <c r="M15489" s="36">
        <v>19946</v>
      </c>
      <c r="N15489">
        <v>30.370000999999998</v>
      </c>
      <c r="O15489">
        <v>30.370000999999998</v>
      </c>
      <c r="P15489">
        <v>30.370000999999998</v>
      </c>
      <c r="Q15489">
        <v>30.370000999999998</v>
      </c>
      <c r="R15489">
        <v>2890000</v>
      </c>
      <c r="S15489">
        <v>30.370000999999998</v>
      </c>
    </row>
    <row r="15490" spans="13:19" x14ac:dyDescent="0.25">
      <c r="M15490" s="36">
        <v>19945</v>
      </c>
      <c r="N15490">
        <v>30.120000999999998</v>
      </c>
      <c r="O15490">
        <v>30.120000999999998</v>
      </c>
      <c r="P15490">
        <v>30.120000999999998</v>
      </c>
      <c r="Q15490">
        <v>30.120000999999998</v>
      </c>
      <c r="R15490">
        <v>2280000</v>
      </c>
      <c r="S15490">
        <v>30.120000999999998</v>
      </c>
    </row>
    <row r="15491" spans="13:19" x14ac:dyDescent="0.25">
      <c r="M15491" s="36">
        <v>19942</v>
      </c>
      <c r="N15491">
        <v>30.379999000000002</v>
      </c>
      <c r="O15491">
        <v>30.379999000000002</v>
      </c>
      <c r="P15491">
        <v>30.379999000000002</v>
      </c>
      <c r="Q15491">
        <v>30.379999000000002</v>
      </c>
      <c r="R15491">
        <v>3350000</v>
      </c>
      <c r="S15491">
        <v>30.379999000000002</v>
      </c>
    </row>
    <row r="15492" spans="13:19" x14ac:dyDescent="0.25">
      <c r="M15492" s="36">
        <v>19941</v>
      </c>
      <c r="N15492">
        <v>30.77</v>
      </c>
      <c r="O15492">
        <v>30.77</v>
      </c>
      <c r="P15492">
        <v>30.77</v>
      </c>
      <c r="Q15492">
        <v>30.77</v>
      </c>
      <c r="R15492">
        <v>3150000</v>
      </c>
      <c r="S15492">
        <v>30.77</v>
      </c>
    </row>
    <row r="15493" spans="13:19" x14ac:dyDescent="0.25">
      <c r="M15493" s="36">
        <v>19940</v>
      </c>
      <c r="N15493">
        <v>30.9</v>
      </c>
      <c r="O15493">
        <v>30.9</v>
      </c>
      <c r="P15493">
        <v>30.9</v>
      </c>
      <c r="Q15493">
        <v>30.9</v>
      </c>
      <c r="R15493">
        <v>3620000</v>
      </c>
      <c r="S15493">
        <v>30.9</v>
      </c>
    </row>
    <row r="15494" spans="13:19" x14ac:dyDescent="0.25">
      <c r="M15494" s="36">
        <v>19939</v>
      </c>
      <c r="N15494">
        <v>30.93</v>
      </c>
      <c r="O15494">
        <v>30.93</v>
      </c>
      <c r="P15494">
        <v>30.93</v>
      </c>
      <c r="Q15494">
        <v>30.93</v>
      </c>
      <c r="R15494">
        <v>2970000</v>
      </c>
      <c r="S15494">
        <v>30.93</v>
      </c>
    </row>
    <row r="15495" spans="13:19" x14ac:dyDescent="0.25">
      <c r="M15495" s="36">
        <v>19938</v>
      </c>
      <c r="N15495">
        <v>30.99</v>
      </c>
      <c r="O15495">
        <v>30.99</v>
      </c>
      <c r="P15495">
        <v>30.99</v>
      </c>
      <c r="Q15495">
        <v>30.99</v>
      </c>
      <c r="R15495">
        <v>2850000</v>
      </c>
      <c r="S15495">
        <v>30.99</v>
      </c>
    </row>
    <row r="15496" spans="13:19" x14ac:dyDescent="0.25">
      <c r="M15496" s="36">
        <v>19935</v>
      </c>
      <c r="N15496">
        <v>30.879999000000002</v>
      </c>
      <c r="O15496">
        <v>30.879999000000002</v>
      </c>
      <c r="P15496">
        <v>30.879999000000002</v>
      </c>
      <c r="Q15496">
        <v>30.879999000000002</v>
      </c>
      <c r="R15496">
        <v>2800000</v>
      </c>
      <c r="S15496">
        <v>30.879999000000002</v>
      </c>
    </row>
    <row r="15497" spans="13:19" x14ac:dyDescent="0.25">
      <c r="M15497" s="36">
        <v>19934</v>
      </c>
      <c r="N15497">
        <v>30.690000999999999</v>
      </c>
      <c r="O15497">
        <v>30.690000999999999</v>
      </c>
      <c r="P15497">
        <v>30.690000999999999</v>
      </c>
      <c r="Q15497">
        <v>30.690000999999999</v>
      </c>
      <c r="R15497">
        <v>2710000</v>
      </c>
      <c r="S15497">
        <v>30.690000999999999</v>
      </c>
    </row>
    <row r="15498" spans="13:19" x14ac:dyDescent="0.25">
      <c r="M15498" s="36">
        <v>19933</v>
      </c>
      <c r="N15498">
        <v>30.58</v>
      </c>
      <c r="O15498">
        <v>30.58</v>
      </c>
      <c r="P15498">
        <v>30.58</v>
      </c>
      <c r="Q15498">
        <v>30.58</v>
      </c>
      <c r="R15498">
        <v>2740000</v>
      </c>
      <c r="S15498">
        <v>30.58</v>
      </c>
    </row>
    <row r="15499" spans="13:19" x14ac:dyDescent="0.25">
      <c r="M15499" s="36">
        <v>19932</v>
      </c>
      <c r="N15499">
        <v>30.52</v>
      </c>
      <c r="O15499">
        <v>30.52</v>
      </c>
      <c r="P15499">
        <v>30.52</v>
      </c>
      <c r="Q15499">
        <v>30.52</v>
      </c>
      <c r="R15499">
        <v>2690000</v>
      </c>
      <c r="S15499">
        <v>30.52</v>
      </c>
    </row>
    <row r="15500" spans="13:19" x14ac:dyDescent="0.25">
      <c r="M15500" s="36">
        <v>19931</v>
      </c>
      <c r="N15500">
        <v>30.34</v>
      </c>
      <c r="O15500">
        <v>30.34</v>
      </c>
      <c r="P15500">
        <v>30.34</v>
      </c>
      <c r="Q15500">
        <v>30.34</v>
      </c>
      <c r="R15500">
        <v>2110000</v>
      </c>
      <c r="S15500">
        <v>30.34</v>
      </c>
    </row>
    <row r="15501" spans="13:19" x14ac:dyDescent="0.25">
      <c r="M15501" s="36">
        <v>19928</v>
      </c>
      <c r="N15501">
        <v>30.309999000000001</v>
      </c>
      <c r="O15501">
        <v>30.309999000000001</v>
      </c>
      <c r="P15501">
        <v>30.309999000000001</v>
      </c>
      <c r="Q15501">
        <v>30.309999000000001</v>
      </c>
      <c r="R15501">
        <v>2520000</v>
      </c>
      <c r="S15501">
        <v>30.309999000000001</v>
      </c>
    </row>
    <row r="15502" spans="13:19" x14ac:dyDescent="0.25">
      <c r="M15502" s="36">
        <v>19927</v>
      </c>
      <c r="N15502">
        <v>30.27</v>
      </c>
      <c r="O15502">
        <v>30.27</v>
      </c>
      <c r="P15502">
        <v>30.27</v>
      </c>
      <c r="Q15502">
        <v>30.27</v>
      </c>
      <c r="R15502">
        <v>2890000</v>
      </c>
      <c r="S15502">
        <v>30.27</v>
      </c>
    </row>
    <row r="15503" spans="13:19" x14ac:dyDescent="0.25">
      <c r="M15503" s="36">
        <v>19926</v>
      </c>
      <c r="N15503">
        <v>30.030000999999999</v>
      </c>
      <c r="O15503">
        <v>30.030000999999999</v>
      </c>
      <c r="P15503">
        <v>30.030000999999999</v>
      </c>
      <c r="Q15503">
        <v>30.030000999999999</v>
      </c>
      <c r="R15503">
        <v>2510000</v>
      </c>
      <c r="S15503">
        <v>30.030000999999999</v>
      </c>
    </row>
    <row r="15504" spans="13:19" x14ac:dyDescent="0.25">
      <c r="M15504" s="36">
        <v>19925</v>
      </c>
      <c r="N15504">
        <v>29.84</v>
      </c>
      <c r="O15504">
        <v>29.84</v>
      </c>
      <c r="P15504">
        <v>29.84</v>
      </c>
      <c r="Q15504">
        <v>29.84</v>
      </c>
      <c r="R15504">
        <v>2580000</v>
      </c>
      <c r="S15504">
        <v>29.84</v>
      </c>
    </row>
    <row r="15505" spans="13:19" x14ac:dyDescent="0.25">
      <c r="M15505" s="36">
        <v>19924</v>
      </c>
      <c r="N15505">
        <v>29.98</v>
      </c>
      <c r="O15505">
        <v>29.98</v>
      </c>
      <c r="P15505">
        <v>29.98</v>
      </c>
      <c r="Q15505">
        <v>29.98</v>
      </c>
      <c r="R15505">
        <v>2370000</v>
      </c>
      <c r="S15505">
        <v>29.98</v>
      </c>
    </row>
    <row r="15506" spans="13:19" x14ac:dyDescent="0.25">
      <c r="M15506" s="36">
        <v>19921</v>
      </c>
      <c r="N15506">
        <v>30.059999000000001</v>
      </c>
      <c r="O15506">
        <v>30.059999000000001</v>
      </c>
      <c r="P15506">
        <v>30.059999000000001</v>
      </c>
      <c r="Q15506">
        <v>30.059999000000001</v>
      </c>
      <c r="R15506">
        <v>2540000</v>
      </c>
      <c r="S15506">
        <v>30.059999000000001</v>
      </c>
    </row>
    <row r="15507" spans="13:19" x14ac:dyDescent="0.25">
      <c r="M15507" s="36">
        <v>19920</v>
      </c>
      <c r="N15507">
        <v>30.190000999999999</v>
      </c>
      <c r="O15507">
        <v>30.190000999999999</v>
      </c>
      <c r="P15507">
        <v>30.190000999999999</v>
      </c>
      <c r="Q15507">
        <v>30.190000999999999</v>
      </c>
      <c r="R15507">
        <v>3000000</v>
      </c>
      <c r="S15507">
        <v>30.190000999999999</v>
      </c>
    </row>
    <row r="15508" spans="13:19" x14ac:dyDescent="0.25">
      <c r="M15508" s="36">
        <v>19919</v>
      </c>
      <c r="N15508">
        <v>30.09</v>
      </c>
      <c r="O15508">
        <v>30.09</v>
      </c>
      <c r="P15508">
        <v>30.09</v>
      </c>
      <c r="Q15508">
        <v>30.09</v>
      </c>
      <c r="R15508">
        <v>2520000</v>
      </c>
      <c r="S15508">
        <v>30.09</v>
      </c>
    </row>
    <row r="15509" spans="13:19" x14ac:dyDescent="0.25">
      <c r="M15509" s="36">
        <v>19918</v>
      </c>
      <c r="N15509">
        <v>30.02</v>
      </c>
      <c r="O15509">
        <v>30.02</v>
      </c>
      <c r="P15509">
        <v>30.02</v>
      </c>
      <c r="Q15509">
        <v>30.02</v>
      </c>
      <c r="R15509">
        <v>2430000</v>
      </c>
      <c r="S15509">
        <v>30.02</v>
      </c>
    </row>
    <row r="15510" spans="13:19" x14ac:dyDescent="0.25">
      <c r="M15510" s="36">
        <v>19917</v>
      </c>
      <c r="N15510">
        <v>30.120000999999998</v>
      </c>
      <c r="O15510">
        <v>30.120000999999998</v>
      </c>
      <c r="P15510">
        <v>30.120000999999998</v>
      </c>
      <c r="Q15510">
        <v>30.120000999999998</v>
      </c>
      <c r="R15510">
        <v>2330000</v>
      </c>
      <c r="S15510">
        <v>30.120000999999998</v>
      </c>
    </row>
    <row r="15511" spans="13:19" x14ac:dyDescent="0.25">
      <c r="M15511" s="36">
        <v>19914</v>
      </c>
      <c r="N15511">
        <v>30.139999</v>
      </c>
      <c r="O15511">
        <v>30.139999</v>
      </c>
      <c r="P15511">
        <v>30.139999</v>
      </c>
      <c r="Q15511">
        <v>30.139999</v>
      </c>
      <c r="R15511">
        <v>2240000</v>
      </c>
      <c r="S15511">
        <v>30.139999</v>
      </c>
    </row>
    <row r="15512" spans="13:19" x14ac:dyDescent="0.25">
      <c r="M15512" s="36">
        <v>19913</v>
      </c>
      <c r="N15512">
        <v>29.940000999999999</v>
      </c>
      <c r="O15512">
        <v>29.940000999999999</v>
      </c>
      <c r="P15512">
        <v>29.940000999999999</v>
      </c>
      <c r="Q15512">
        <v>29.940000999999999</v>
      </c>
      <c r="R15512">
        <v>2080000</v>
      </c>
      <c r="S15512">
        <v>29.940000999999999</v>
      </c>
    </row>
    <row r="15513" spans="13:19" x14ac:dyDescent="0.25">
      <c r="M15513" s="36">
        <v>19912</v>
      </c>
      <c r="N15513">
        <v>29.940000999999999</v>
      </c>
      <c r="O15513">
        <v>29.940000999999999</v>
      </c>
      <c r="P15513">
        <v>29.940000999999999</v>
      </c>
      <c r="Q15513">
        <v>29.940000999999999</v>
      </c>
      <c r="R15513">
        <v>2380000</v>
      </c>
      <c r="S15513">
        <v>29.940000999999999</v>
      </c>
    </row>
    <row r="15514" spans="13:19" x14ac:dyDescent="0.25">
      <c r="M15514" s="36">
        <v>19911</v>
      </c>
      <c r="N15514">
        <v>29.92</v>
      </c>
      <c r="O15514">
        <v>29.92</v>
      </c>
      <c r="P15514">
        <v>29.92</v>
      </c>
      <c r="Q15514">
        <v>29.92</v>
      </c>
      <c r="R15514">
        <v>2560000</v>
      </c>
      <c r="S15514">
        <v>29.92</v>
      </c>
    </row>
    <row r="15515" spans="13:19" x14ac:dyDescent="0.25">
      <c r="M15515" s="36">
        <v>19907</v>
      </c>
      <c r="N15515">
        <v>29.59</v>
      </c>
      <c r="O15515">
        <v>29.59</v>
      </c>
      <c r="P15515">
        <v>29.59</v>
      </c>
      <c r="Q15515">
        <v>29.59</v>
      </c>
      <c r="R15515">
        <v>1980000</v>
      </c>
      <c r="S15515">
        <v>29.59</v>
      </c>
    </row>
    <row r="15516" spans="13:19" x14ac:dyDescent="0.25">
      <c r="M15516" s="36">
        <v>19906</v>
      </c>
      <c r="N15516">
        <v>29.209999</v>
      </c>
      <c r="O15516">
        <v>29.209999</v>
      </c>
      <c r="P15516">
        <v>29.209999</v>
      </c>
      <c r="Q15516">
        <v>29.209999</v>
      </c>
      <c r="R15516">
        <v>1860000</v>
      </c>
      <c r="S15516">
        <v>29.209999</v>
      </c>
    </row>
    <row r="15517" spans="13:19" x14ac:dyDescent="0.25">
      <c r="M15517" s="36">
        <v>19905</v>
      </c>
      <c r="N15517">
        <v>29.209999</v>
      </c>
      <c r="O15517">
        <v>29.209999</v>
      </c>
      <c r="P15517">
        <v>29.209999</v>
      </c>
      <c r="Q15517">
        <v>29.209999</v>
      </c>
      <c r="R15517">
        <v>1950000</v>
      </c>
      <c r="S15517">
        <v>29.209999</v>
      </c>
    </row>
    <row r="15518" spans="13:19" x14ac:dyDescent="0.25">
      <c r="M15518" s="36">
        <v>19904</v>
      </c>
      <c r="N15518">
        <v>29.43</v>
      </c>
      <c r="O15518">
        <v>29.43</v>
      </c>
      <c r="P15518">
        <v>29.43</v>
      </c>
      <c r="Q15518">
        <v>29.43</v>
      </c>
      <c r="R15518">
        <v>2580000</v>
      </c>
      <c r="S15518">
        <v>29.43</v>
      </c>
    </row>
    <row r="15519" spans="13:19" x14ac:dyDescent="0.25">
      <c r="M15519" s="36">
        <v>19903</v>
      </c>
      <c r="N15519">
        <v>29.280000999999999</v>
      </c>
      <c r="O15519">
        <v>29.280000999999999</v>
      </c>
      <c r="P15519">
        <v>29.280000999999999</v>
      </c>
      <c r="Q15519">
        <v>29.280000999999999</v>
      </c>
      <c r="R15519">
        <v>1890000</v>
      </c>
      <c r="S15519">
        <v>29.280000999999999</v>
      </c>
    </row>
    <row r="15520" spans="13:19" x14ac:dyDescent="0.25">
      <c r="M15520" s="36">
        <v>19900</v>
      </c>
      <c r="N15520">
        <v>29.200001</v>
      </c>
      <c r="O15520">
        <v>29.200001</v>
      </c>
      <c r="P15520">
        <v>29.200001</v>
      </c>
      <c r="Q15520">
        <v>29.200001</v>
      </c>
      <c r="R15520">
        <v>2060000</v>
      </c>
      <c r="S15520">
        <v>29.200001</v>
      </c>
    </row>
    <row r="15521" spans="13:19" x14ac:dyDescent="0.25">
      <c r="M15521" s="36">
        <v>19899</v>
      </c>
      <c r="N15521">
        <v>29.26</v>
      </c>
      <c r="O15521">
        <v>29.26</v>
      </c>
      <c r="P15521">
        <v>29.26</v>
      </c>
      <c r="Q15521">
        <v>29.26</v>
      </c>
      <c r="R15521">
        <v>2260000</v>
      </c>
      <c r="S15521">
        <v>29.26</v>
      </c>
    </row>
    <row r="15522" spans="13:19" x14ac:dyDescent="0.25">
      <c r="M15522" s="36">
        <v>19898</v>
      </c>
      <c r="N15522">
        <v>29.129999000000002</v>
      </c>
      <c r="O15522">
        <v>29.129999000000002</v>
      </c>
      <c r="P15522">
        <v>29.129999000000002</v>
      </c>
      <c r="Q15522">
        <v>29.129999000000002</v>
      </c>
      <c r="R15522">
        <v>2090000</v>
      </c>
      <c r="S15522">
        <v>29.129999000000002</v>
      </c>
    </row>
    <row r="15523" spans="13:19" x14ac:dyDescent="0.25">
      <c r="M15523" s="36">
        <v>19897</v>
      </c>
      <c r="N15523">
        <v>29.08</v>
      </c>
      <c r="O15523">
        <v>29.08</v>
      </c>
      <c r="P15523">
        <v>29.08</v>
      </c>
      <c r="Q15523">
        <v>29.08</v>
      </c>
      <c r="R15523">
        <v>2100000</v>
      </c>
      <c r="S15523">
        <v>29.08</v>
      </c>
    </row>
    <row r="15524" spans="13:19" x14ac:dyDescent="0.25">
      <c r="M15524" s="36">
        <v>19896</v>
      </c>
      <c r="N15524">
        <v>29.059999000000001</v>
      </c>
      <c r="O15524">
        <v>29.059999000000001</v>
      </c>
      <c r="P15524">
        <v>29.059999000000001</v>
      </c>
      <c r="Q15524">
        <v>29.059999000000001</v>
      </c>
      <c r="R15524">
        <v>1820000</v>
      </c>
      <c r="S15524">
        <v>29.059999000000001</v>
      </c>
    </row>
    <row r="15525" spans="13:19" x14ac:dyDescent="0.25">
      <c r="M15525" s="36">
        <v>19893</v>
      </c>
      <c r="N15525">
        <v>29.040001</v>
      </c>
      <c r="O15525">
        <v>29.040001</v>
      </c>
      <c r="P15525">
        <v>29.040001</v>
      </c>
      <c r="Q15525">
        <v>29.040001</v>
      </c>
      <c r="R15525">
        <v>1580000</v>
      </c>
      <c r="S15525">
        <v>29.040001</v>
      </c>
    </row>
    <row r="15526" spans="13:19" x14ac:dyDescent="0.25">
      <c r="M15526" s="36">
        <v>19892</v>
      </c>
      <c r="N15526">
        <v>28.959999</v>
      </c>
      <c r="O15526">
        <v>28.959999</v>
      </c>
      <c r="P15526">
        <v>28.959999</v>
      </c>
      <c r="Q15526">
        <v>28.959999</v>
      </c>
      <c r="R15526">
        <v>1810000</v>
      </c>
      <c r="S15526">
        <v>28.959999</v>
      </c>
    </row>
    <row r="15527" spans="13:19" x14ac:dyDescent="0.25">
      <c r="M15527" s="36">
        <v>19891</v>
      </c>
      <c r="N15527">
        <v>29.040001</v>
      </c>
      <c r="O15527">
        <v>29.040001</v>
      </c>
      <c r="P15527">
        <v>29.040001</v>
      </c>
      <c r="Q15527">
        <v>29.040001</v>
      </c>
      <c r="R15527">
        <v>2070000</v>
      </c>
      <c r="S15527">
        <v>29.040001</v>
      </c>
    </row>
    <row r="15528" spans="13:19" x14ac:dyDescent="0.25">
      <c r="M15528" s="36">
        <v>19890</v>
      </c>
      <c r="N15528">
        <v>28.83</v>
      </c>
      <c r="O15528">
        <v>28.83</v>
      </c>
      <c r="P15528">
        <v>28.83</v>
      </c>
      <c r="Q15528">
        <v>28.83</v>
      </c>
      <c r="R15528">
        <v>1630000</v>
      </c>
      <c r="S15528">
        <v>28.83</v>
      </c>
    </row>
    <row r="15529" spans="13:19" x14ac:dyDescent="0.25">
      <c r="M15529" s="36">
        <v>19889</v>
      </c>
      <c r="N15529">
        <v>28.620000999999998</v>
      </c>
      <c r="O15529">
        <v>28.620000999999998</v>
      </c>
      <c r="P15529">
        <v>28.620000999999998</v>
      </c>
      <c r="Q15529">
        <v>28.620000999999998</v>
      </c>
      <c r="R15529">
        <v>1420000</v>
      </c>
      <c r="S15529">
        <v>28.620000999999998</v>
      </c>
    </row>
    <row r="15530" spans="13:19" x14ac:dyDescent="0.25">
      <c r="M15530" s="36">
        <v>19886</v>
      </c>
      <c r="N15530">
        <v>28.58</v>
      </c>
      <c r="O15530">
        <v>28.58</v>
      </c>
      <c r="P15530">
        <v>28.58</v>
      </c>
      <c r="Q15530">
        <v>28.58</v>
      </c>
      <c r="R15530">
        <v>1630000</v>
      </c>
      <c r="S15530">
        <v>28.58</v>
      </c>
    </row>
    <row r="15531" spans="13:19" x14ac:dyDescent="0.25">
      <c r="M15531" s="36">
        <v>19885</v>
      </c>
      <c r="N15531">
        <v>28.34</v>
      </c>
      <c r="O15531">
        <v>28.34</v>
      </c>
      <c r="P15531">
        <v>28.34</v>
      </c>
      <c r="Q15531">
        <v>28.34</v>
      </c>
      <c r="R15531">
        <v>1610000</v>
      </c>
      <c r="S15531">
        <v>28.34</v>
      </c>
    </row>
    <row r="15532" spans="13:19" x14ac:dyDescent="0.25">
      <c r="M15532" s="36">
        <v>19884</v>
      </c>
      <c r="N15532">
        <v>28.15</v>
      </c>
      <c r="O15532">
        <v>28.15</v>
      </c>
      <c r="P15532">
        <v>28.15</v>
      </c>
      <c r="Q15532">
        <v>28.15</v>
      </c>
      <c r="R15532">
        <v>2360000</v>
      </c>
      <c r="S15532">
        <v>28.15</v>
      </c>
    </row>
    <row r="15533" spans="13:19" x14ac:dyDescent="0.25">
      <c r="M15533" s="36">
        <v>19883</v>
      </c>
      <c r="N15533">
        <v>28.34</v>
      </c>
      <c r="O15533">
        <v>28.34</v>
      </c>
      <c r="P15533">
        <v>28.34</v>
      </c>
      <c r="Q15533">
        <v>28.34</v>
      </c>
      <c r="R15533">
        <v>2540000</v>
      </c>
      <c r="S15533">
        <v>28.34</v>
      </c>
    </row>
    <row r="15534" spans="13:19" x14ac:dyDescent="0.25">
      <c r="M15534" s="36">
        <v>19882</v>
      </c>
      <c r="N15534">
        <v>28.99</v>
      </c>
      <c r="O15534">
        <v>28.99</v>
      </c>
      <c r="P15534">
        <v>28.99</v>
      </c>
      <c r="Q15534">
        <v>28.99</v>
      </c>
      <c r="R15534">
        <v>1520000</v>
      </c>
      <c r="S15534">
        <v>28.99</v>
      </c>
    </row>
    <row r="15535" spans="13:19" x14ac:dyDescent="0.25">
      <c r="M15535" s="36">
        <v>19879</v>
      </c>
      <c r="N15535">
        <v>29.1</v>
      </c>
      <c r="O15535">
        <v>29.1</v>
      </c>
      <c r="P15535">
        <v>29.1</v>
      </c>
      <c r="Q15535">
        <v>29.1</v>
      </c>
      <c r="R15535">
        <v>1720000</v>
      </c>
      <c r="S15535">
        <v>29.1</v>
      </c>
    </row>
    <row r="15536" spans="13:19" x14ac:dyDescent="0.25">
      <c r="M15536" s="36">
        <v>19878</v>
      </c>
      <c r="N15536">
        <v>29.15</v>
      </c>
      <c r="O15536">
        <v>29.15</v>
      </c>
      <c r="P15536">
        <v>29.15</v>
      </c>
      <c r="Q15536">
        <v>29.15</v>
      </c>
      <c r="R15536">
        <v>1810000</v>
      </c>
      <c r="S15536">
        <v>29.15</v>
      </c>
    </row>
    <row r="15537" spans="13:19" x14ac:dyDescent="0.25">
      <c r="M15537" s="36">
        <v>19877</v>
      </c>
      <c r="N15537">
        <v>29.16</v>
      </c>
      <c r="O15537">
        <v>29.16</v>
      </c>
      <c r="P15537">
        <v>29.16</v>
      </c>
      <c r="Q15537">
        <v>29.16</v>
      </c>
      <c r="R15537">
        <v>1930000</v>
      </c>
      <c r="S15537">
        <v>29.16</v>
      </c>
    </row>
    <row r="15538" spans="13:19" x14ac:dyDescent="0.25">
      <c r="M15538" s="36">
        <v>19876</v>
      </c>
      <c r="N15538">
        <v>29.190000999999999</v>
      </c>
      <c r="O15538">
        <v>29.190000999999999</v>
      </c>
      <c r="P15538">
        <v>29.190000999999999</v>
      </c>
      <c r="Q15538">
        <v>29.190000999999999</v>
      </c>
      <c r="R15538">
        <v>1850000</v>
      </c>
      <c r="S15538">
        <v>29.190000999999999</v>
      </c>
    </row>
    <row r="15539" spans="13:19" x14ac:dyDescent="0.25">
      <c r="M15539" s="36">
        <v>19872</v>
      </c>
      <c r="N15539">
        <v>29.190000999999999</v>
      </c>
      <c r="O15539">
        <v>29.190000999999999</v>
      </c>
      <c r="P15539">
        <v>29.190000999999999</v>
      </c>
      <c r="Q15539">
        <v>29.190000999999999</v>
      </c>
      <c r="R15539">
        <v>1940000</v>
      </c>
      <c r="S15539">
        <v>29.190000999999999</v>
      </c>
    </row>
    <row r="15540" spans="13:19" x14ac:dyDescent="0.25">
      <c r="M15540" s="36">
        <v>19871</v>
      </c>
      <c r="N15540">
        <v>29.049999</v>
      </c>
      <c r="O15540">
        <v>29.049999</v>
      </c>
      <c r="P15540">
        <v>29.049999</v>
      </c>
      <c r="Q15540">
        <v>29.049999</v>
      </c>
      <c r="R15540">
        <v>2230000</v>
      </c>
      <c r="S15540">
        <v>29.049999</v>
      </c>
    </row>
    <row r="15541" spans="13:19" x14ac:dyDescent="0.25">
      <c r="M15541" s="36">
        <v>19870</v>
      </c>
      <c r="N15541">
        <v>29.17</v>
      </c>
      <c r="O15541">
        <v>29.17</v>
      </c>
      <c r="P15541">
        <v>29.17</v>
      </c>
      <c r="Q15541">
        <v>29.17</v>
      </c>
      <c r="R15541">
        <v>2180000</v>
      </c>
      <c r="S15541">
        <v>29.17</v>
      </c>
    </row>
    <row r="15542" spans="13:19" x14ac:dyDescent="0.25">
      <c r="M15542" s="36">
        <v>19869</v>
      </c>
      <c r="N15542">
        <v>28.93</v>
      </c>
      <c r="O15542">
        <v>28.93</v>
      </c>
      <c r="P15542">
        <v>28.93</v>
      </c>
      <c r="Q15542">
        <v>28.93</v>
      </c>
      <c r="R15542">
        <v>2050000</v>
      </c>
      <c r="S15542">
        <v>28.93</v>
      </c>
    </row>
    <row r="15543" spans="13:19" x14ac:dyDescent="0.25">
      <c r="M15543" s="36">
        <v>19868</v>
      </c>
      <c r="N15543">
        <v>29</v>
      </c>
      <c r="O15543">
        <v>29</v>
      </c>
      <c r="P15543">
        <v>29</v>
      </c>
      <c r="Q15543">
        <v>29</v>
      </c>
      <c r="R15543">
        <v>2330000</v>
      </c>
      <c r="S15543">
        <v>29</v>
      </c>
    </row>
    <row r="15544" spans="13:19" x14ac:dyDescent="0.25">
      <c r="M15544" s="36">
        <v>19865</v>
      </c>
      <c r="N15544">
        <v>28.99</v>
      </c>
      <c r="O15544">
        <v>28.99</v>
      </c>
      <c r="P15544">
        <v>28.99</v>
      </c>
      <c r="Q15544">
        <v>28.99</v>
      </c>
      <c r="R15544">
        <v>2620000</v>
      </c>
      <c r="S15544">
        <v>28.99</v>
      </c>
    </row>
    <row r="15545" spans="13:19" x14ac:dyDescent="0.25">
      <c r="M15545" s="36">
        <v>19864</v>
      </c>
      <c r="N15545">
        <v>28.82</v>
      </c>
      <c r="O15545">
        <v>28.82</v>
      </c>
      <c r="P15545">
        <v>28.82</v>
      </c>
      <c r="Q15545">
        <v>28.82</v>
      </c>
      <c r="R15545">
        <v>2070000</v>
      </c>
      <c r="S15545">
        <v>28.82</v>
      </c>
    </row>
    <row r="15546" spans="13:19" x14ac:dyDescent="0.25">
      <c r="M15546" s="36">
        <v>19863</v>
      </c>
      <c r="N15546">
        <v>28.719999000000001</v>
      </c>
      <c r="O15546">
        <v>28.719999000000001</v>
      </c>
      <c r="P15546">
        <v>28.719999000000001</v>
      </c>
      <c r="Q15546">
        <v>28.719999000000001</v>
      </c>
      <c r="R15546">
        <v>2170000</v>
      </c>
      <c r="S15546">
        <v>28.719999000000001</v>
      </c>
    </row>
    <row r="15547" spans="13:19" x14ac:dyDescent="0.25">
      <c r="M15547" s="36">
        <v>19862</v>
      </c>
      <c r="N15547">
        <v>28.85</v>
      </c>
      <c r="O15547">
        <v>28.85</v>
      </c>
      <c r="P15547">
        <v>28.85</v>
      </c>
      <c r="Q15547">
        <v>28.85</v>
      </c>
      <c r="R15547">
        <v>2250000</v>
      </c>
      <c r="S15547">
        <v>28.85</v>
      </c>
    </row>
    <row r="15548" spans="13:19" x14ac:dyDescent="0.25">
      <c r="M15548" s="36">
        <v>19861</v>
      </c>
      <c r="N15548">
        <v>28.84</v>
      </c>
      <c r="O15548">
        <v>28.84</v>
      </c>
      <c r="P15548">
        <v>28.84</v>
      </c>
      <c r="Q15548">
        <v>28.84</v>
      </c>
      <c r="R15548">
        <v>2040000</v>
      </c>
      <c r="S15548">
        <v>28.84</v>
      </c>
    </row>
    <row r="15549" spans="13:19" x14ac:dyDescent="0.25">
      <c r="M15549" s="36">
        <v>19858</v>
      </c>
      <c r="N15549">
        <v>28.799999</v>
      </c>
      <c r="O15549">
        <v>28.799999</v>
      </c>
      <c r="P15549">
        <v>28.799999</v>
      </c>
      <c r="Q15549">
        <v>28.799999</v>
      </c>
      <c r="R15549">
        <v>1970000</v>
      </c>
      <c r="S15549">
        <v>28.799999</v>
      </c>
    </row>
    <row r="15550" spans="13:19" x14ac:dyDescent="0.25">
      <c r="M15550" s="36">
        <v>19857</v>
      </c>
      <c r="N15550">
        <v>28.559999000000001</v>
      </c>
      <c r="O15550">
        <v>28.559999000000001</v>
      </c>
      <c r="P15550">
        <v>28.559999000000001</v>
      </c>
      <c r="Q15550">
        <v>28.559999000000001</v>
      </c>
      <c r="R15550">
        <v>2340000</v>
      </c>
      <c r="S15550">
        <v>28.559999000000001</v>
      </c>
    </row>
    <row r="15551" spans="13:19" x14ac:dyDescent="0.25">
      <c r="M15551" s="36">
        <v>19856</v>
      </c>
      <c r="N15551">
        <v>28.719999000000001</v>
      </c>
      <c r="O15551">
        <v>28.719999000000001</v>
      </c>
      <c r="P15551">
        <v>28.719999000000001</v>
      </c>
      <c r="Q15551">
        <v>28.719999000000001</v>
      </c>
      <c r="R15551">
        <v>2210000</v>
      </c>
      <c r="S15551">
        <v>28.719999000000001</v>
      </c>
    </row>
    <row r="15552" spans="13:19" x14ac:dyDescent="0.25">
      <c r="M15552" s="36">
        <v>19855</v>
      </c>
      <c r="N15552">
        <v>28.49</v>
      </c>
      <c r="O15552">
        <v>28.49</v>
      </c>
      <c r="P15552">
        <v>28.49</v>
      </c>
      <c r="Q15552">
        <v>28.49</v>
      </c>
      <c r="R15552">
        <v>1770000</v>
      </c>
      <c r="S15552">
        <v>28.49</v>
      </c>
    </row>
    <row r="15553" spans="13:19" x14ac:dyDescent="0.25">
      <c r="M15553" s="36">
        <v>19854</v>
      </c>
      <c r="N15553">
        <v>28.620000999999998</v>
      </c>
      <c r="O15553">
        <v>28.620000999999998</v>
      </c>
      <c r="P15553">
        <v>28.620000999999998</v>
      </c>
      <c r="Q15553">
        <v>28.620000999999998</v>
      </c>
      <c r="R15553">
        <v>1800000</v>
      </c>
      <c r="S15553">
        <v>28.620000999999998</v>
      </c>
    </row>
    <row r="15554" spans="13:19" x14ac:dyDescent="0.25">
      <c r="M15554" s="36">
        <v>19851</v>
      </c>
      <c r="N15554">
        <v>28.65</v>
      </c>
      <c r="O15554">
        <v>28.65</v>
      </c>
      <c r="P15554">
        <v>28.65</v>
      </c>
      <c r="Q15554">
        <v>28.65</v>
      </c>
      <c r="R15554">
        <v>2070000</v>
      </c>
      <c r="S15554">
        <v>28.65</v>
      </c>
    </row>
    <row r="15555" spans="13:19" x14ac:dyDescent="0.25">
      <c r="M15555" s="36">
        <v>19850</v>
      </c>
      <c r="N15555">
        <v>28.51</v>
      </c>
      <c r="O15555">
        <v>28.51</v>
      </c>
      <c r="P15555">
        <v>28.51</v>
      </c>
      <c r="Q15555">
        <v>28.51</v>
      </c>
      <c r="R15555">
        <v>1980000</v>
      </c>
      <c r="S15555">
        <v>28.51</v>
      </c>
    </row>
    <row r="15556" spans="13:19" x14ac:dyDescent="0.25">
      <c r="M15556" s="36">
        <v>19849</v>
      </c>
      <c r="N15556">
        <v>28.290001</v>
      </c>
      <c r="O15556">
        <v>28.290001</v>
      </c>
      <c r="P15556">
        <v>28.290001</v>
      </c>
      <c r="Q15556">
        <v>28.290001</v>
      </c>
      <c r="R15556">
        <v>2020000</v>
      </c>
      <c r="S15556">
        <v>28.290001</v>
      </c>
    </row>
    <row r="15557" spans="13:19" x14ac:dyDescent="0.25">
      <c r="M15557" s="36">
        <v>19848</v>
      </c>
      <c r="N15557">
        <v>28.280000999999999</v>
      </c>
      <c r="O15557">
        <v>28.280000999999999</v>
      </c>
      <c r="P15557">
        <v>28.280000999999999</v>
      </c>
      <c r="Q15557">
        <v>28.280000999999999</v>
      </c>
      <c r="R15557">
        <v>1990000</v>
      </c>
      <c r="S15557">
        <v>28.280000999999999</v>
      </c>
    </row>
    <row r="15558" spans="13:19" x14ac:dyDescent="0.25">
      <c r="M15558" s="36">
        <v>19847</v>
      </c>
      <c r="N15558">
        <v>28.209999</v>
      </c>
      <c r="O15558">
        <v>28.209999</v>
      </c>
      <c r="P15558">
        <v>28.209999</v>
      </c>
      <c r="Q15558">
        <v>28.209999</v>
      </c>
      <c r="R15558">
        <v>1870000</v>
      </c>
      <c r="S15558">
        <v>28.209999</v>
      </c>
    </row>
    <row r="15559" spans="13:19" x14ac:dyDescent="0.25">
      <c r="M15559" s="36">
        <v>19844</v>
      </c>
      <c r="N15559">
        <v>28.26</v>
      </c>
      <c r="O15559">
        <v>28.26</v>
      </c>
      <c r="P15559">
        <v>28.26</v>
      </c>
      <c r="Q15559">
        <v>28.26</v>
      </c>
      <c r="R15559">
        <v>2450000</v>
      </c>
      <c r="S15559">
        <v>28.26</v>
      </c>
    </row>
    <row r="15560" spans="13:19" x14ac:dyDescent="0.25">
      <c r="M15560" s="36">
        <v>19843</v>
      </c>
      <c r="N15560">
        <v>28.18</v>
      </c>
      <c r="O15560">
        <v>28.18</v>
      </c>
      <c r="P15560">
        <v>28.18</v>
      </c>
      <c r="Q15560">
        <v>28.18</v>
      </c>
      <c r="R15560">
        <v>2150000</v>
      </c>
      <c r="S15560">
        <v>28.18</v>
      </c>
    </row>
    <row r="15561" spans="13:19" x14ac:dyDescent="0.25">
      <c r="M15561" s="36">
        <v>19842</v>
      </c>
      <c r="N15561">
        <v>27.76</v>
      </c>
      <c r="O15561">
        <v>27.76</v>
      </c>
      <c r="P15561">
        <v>27.76</v>
      </c>
      <c r="Q15561">
        <v>27.76</v>
      </c>
      <c r="R15561">
        <v>2120000</v>
      </c>
      <c r="S15561">
        <v>27.76</v>
      </c>
    </row>
    <row r="15562" spans="13:19" x14ac:dyDescent="0.25">
      <c r="M15562" s="36">
        <v>19841</v>
      </c>
      <c r="N15562">
        <v>27.709999</v>
      </c>
      <c r="O15562">
        <v>27.709999</v>
      </c>
      <c r="P15562">
        <v>27.709999</v>
      </c>
      <c r="Q15562">
        <v>27.709999</v>
      </c>
      <c r="R15562">
        <v>1970000</v>
      </c>
      <c r="S15562">
        <v>27.709999</v>
      </c>
    </row>
    <row r="15563" spans="13:19" x14ac:dyDescent="0.25">
      <c r="M15563" s="36">
        <v>19840</v>
      </c>
      <c r="N15563">
        <v>27.879999000000002</v>
      </c>
      <c r="O15563">
        <v>27.879999000000002</v>
      </c>
      <c r="P15563">
        <v>27.879999000000002</v>
      </c>
      <c r="Q15563">
        <v>27.879999000000002</v>
      </c>
      <c r="R15563">
        <v>2150000</v>
      </c>
      <c r="S15563">
        <v>27.879999000000002</v>
      </c>
    </row>
    <row r="15564" spans="13:19" x14ac:dyDescent="0.25">
      <c r="M15564" s="36">
        <v>19837</v>
      </c>
      <c r="N15564">
        <v>27.780000999999999</v>
      </c>
      <c r="O15564">
        <v>27.780000999999999</v>
      </c>
      <c r="P15564">
        <v>27.780000999999999</v>
      </c>
      <c r="Q15564">
        <v>27.780000999999999</v>
      </c>
      <c r="R15564">
        <v>1990000</v>
      </c>
      <c r="S15564">
        <v>27.780000999999999</v>
      </c>
    </row>
    <row r="15565" spans="13:19" x14ac:dyDescent="0.25">
      <c r="M15565" s="36">
        <v>19836</v>
      </c>
      <c r="N15565">
        <v>27.68</v>
      </c>
      <c r="O15565">
        <v>27.68</v>
      </c>
      <c r="P15565">
        <v>27.68</v>
      </c>
      <c r="Q15565">
        <v>27.68</v>
      </c>
      <c r="R15565">
        <v>1750000</v>
      </c>
      <c r="S15565">
        <v>27.68</v>
      </c>
    </row>
    <row r="15566" spans="13:19" x14ac:dyDescent="0.25">
      <c r="M15566" s="36">
        <v>19835</v>
      </c>
      <c r="N15566">
        <v>27.639999</v>
      </c>
      <c r="O15566">
        <v>27.639999</v>
      </c>
      <c r="P15566">
        <v>27.639999</v>
      </c>
      <c r="Q15566">
        <v>27.639999</v>
      </c>
      <c r="R15566">
        <v>1870000</v>
      </c>
      <c r="S15566">
        <v>27.639999</v>
      </c>
    </row>
    <row r="15567" spans="13:19" x14ac:dyDescent="0.25">
      <c r="M15567" s="36">
        <v>19834</v>
      </c>
      <c r="N15567">
        <v>27.75</v>
      </c>
      <c r="O15567">
        <v>27.75</v>
      </c>
      <c r="P15567">
        <v>27.75</v>
      </c>
      <c r="Q15567">
        <v>27.75</v>
      </c>
      <c r="R15567">
        <v>1860000</v>
      </c>
      <c r="S15567">
        <v>27.75</v>
      </c>
    </row>
    <row r="15568" spans="13:19" x14ac:dyDescent="0.25">
      <c r="M15568" s="36">
        <v>19833</v>
      </c>
      <c r="N15568">
        <v>27.76</v>
      </c>
      <c r="O15568">
        <v>27.76</v>
      </c>
      <c r="P15568">
        <v>27.76</v>
      </c>
      <c r="Q15568">
        <v>27.76</v>
      </c>
      <c r="R15568">
        <v>2430000</v>
      </c>
      <c r="S15568">
        <v>27.76</v>
      </c>
    </row>
    <row r="15569" spans="13:19" x14ac:dyDescent="0.25">
      <c r="M15569" s="36">
        <v>19829</v>
      </c>
      <c r="N15569">
        <v>27.940000999999999</v>
      </c>
      <c r="O15569">
        <v>27.940000999999999</v>
      </c>
      <c r="P15569">
        <v>27.940000999999999</v>
      </c>
      <c r="Q15569">
        <v>27.940000999999999</v>
      </c>
      <c r="R15569">
        <v>2200000</v>
      </c>
      <c r="S15569">
        <v>27.940000999999999</v>
      </c>
    </row>
    <row r="15570" spans="13:19" x14ac:dyDescent="0.25">
      <c r="M15570" s="36">
        <v>19828</v>
      </c>
      <c r="N15570">
        <v>27.85</v>
      </c>
      <c r="O15570">
        <v>27.85</v>
      </c>
      <c r="P15570">
        <v>27.85</v>
      </c>
      <c r="Q15570">
        <v>27.85</v>
      </c>
      <c r="R15570">
        <v>2330000</v>
      </c>
      <c r="S15570">
        <v>27.85</v>
      </c>
    </row>
    <row r="15571" spans="13:19" x14ac:dyDescent="0.25">
      <c r="M15571" s="36">
        <v>19827</v>
      </c>
      <c r="N15571">
        <v>27.639999</v>
      </c>
      <c r="O15571">
        <v>27.639999</v>
      </c>
      <c r="P15571">
        <v>27.639999</v>
      </c>
      <c r="Q15571">
        <v>27.639999</v>
      </c>
      <c r="R15571">
        <v>2020000</v>
      </c>
      <c r="S15571">
        <v>27.639999</v>
      </c>
    </row>
    <row r="15572" spans="13:19" x14ac:dyDescent="0.25">
      <c r="M15572" s="36">
        <v>19826</v>
      </c>
      <c r="N15572">
        <v>27.57</v>
      </c>
      <c r="O15572">
        <v>27.57</v>
      </c>
      <c r="P15572">
        <v>27.57</v>
      </c>
      <c r="Q15572">
        <v>27.57</v>
      </c>
      <c r="R15572">
        <v>1790000</v>
      </c>
      <c r="S15572">
        <v>27.57</v>
      </c>
    </row>
    <row r="15573" spans="13:19" x14ac:dyDescent="0.25">
      <c r="M15573" s="36">
        <v>19823</v>
      </c>
      <c r="N15573">
        <v>27.379999000000002</v>
      </c>
      <c r="O15573">
        <v>27.379999000000002</v>
      </c>
      <c r="P15573">
        <v>27.379999000000002</v>
      </c>
      <c r="Q15573">
        <v>27.379999000000002</v>
      </c>
      <c r="R15573">
        <v>2360000</v>
      </c>
      <c r="S15573">
        <v>27.379999000000002</v>
      </c>
    </row>
    <row r="15574" spans="13:19" x14ac:dyDescent="0.25">
      <c r="M15574" s="36">
        <v>19822</v>
      </c>
      <c r="N15574">
        <v>27.379999000000002</v>
      </c>
      <c r="O15574">
        <v>27.379999000000002</v>
      </c>
      <c r="P15574">
        <v>27.379999000000002</v>
      </c>
      <c r="Q15574">
        <v>27.379999000000002</v>
      </c>
      <c r="R15574">
        <v>2300000</v>
      </c>
      <c r="S15574">
        <v>27.379999000000002</v>
      </c>
    </row>
    <row r="15575" spans="13:19" x14ac:dyDescent="0.25">
      <c r="M15575" s="36">
        <v>19821</v>
      </c>
      <c r="N15575">
        <v>27.110001</v>
      </c>
      <c r="O15575">
        <v>27.110001</v>
      </c>
      <c r="P15575">
        <v>27.110001</v>
      </c>
      <c r="Q15575">
        <v>27.110001</v>
      </c>
      <c r="R15575">
        <v>1830000</v>
      </c>
      <c r="S15575">
        <v>27.110001</v>
      </c>
    </row>
    <row r="15576" spans="13:19" x14ac:dyDescent="0.25">
      <c r="M15576" s="36">
        <v>19820</v>
      </c>
      <c r="N15576">
        <v>27.01</v>
      </c>
      <c r="O15576">
        <v>27.01</v>
      </c>
      <c r="P15576">
        <v>27.01</v>
      </c>
      <c r="Q15576">
        <v>27.01</v>
      </c>
      <c r="R15576">
        <v>2120000</v>
      </c>
      <c r="S15576">
        <v>27.01</v>
      </c>
    </row>
    <row r="15577" spans="13:19" x14ac:dyDescent="0.25">
      <c r="M15577" s="36">
        <v>19819</v>
      </c>
      <c r="N15577">
        <v>27.26</v>
      </c>
      <c r="O15577">
        <v>27.26</v>
      </c>
      <c r="P15577">
        <v>27.26</v>
      </c>
      <c r="Q15577">
        <v>27.26</v>
      </c>
      <c r="R15577">
        <v>1710000</v>
      </c>
      <c r="S15577">
        <v>27.26</v>
      </c>
    </row>
    <row r="15578" spans="13:19" x14ac:dyDescent="0.25">
      <c r="M15578" s="36">
        <v>19816</v>
      </c>
      <c r="N15578">
        <v>27.209999</v>
      </c>
      <c r="O15578">
        <v>27.209999</v>
      </c>
      <c r="P15578">
        <v>27.209999</v>
      </c>
      <c r="Q15578">
        <v>27.209999</v>
      </c>
      <c r="R15578">
        <v>1830000</v>
      </c>
      <c r="S15578">
        <v>27.209999</v>
      </c>
    </row>
    <row r="15579" spans="13:19" x14ac:dyDescent="0.25">
      <c r="M15579" s="36">
        <v>19815</v>
      </c>
      <c r="N15579">
        <v>27.17</v>
      </c>
      <c r="O15579">
        <v>27.17</v>
      </c>
      <c r="P15579">
        <v>27.17</v>
      </c>
      <c r="Q15579">
        <v>27.17</v>
      </c>
      <c r="R15579">
        <v>2270000</v>
      </c>
      <c r="S15579">
        <v>27.17</v>
      </c>
    </row>
    <row r="15580" spans="13:19" x14ac:dyDescent="0.25">
      <c r="M15580" s="36">
        <v>19814</v>
      </c>
      <c r="N15580">
        <v>26.940000999999999</v>
      </c>
      <c r="O15580">
        <v>26.940000999999999</v>
      </c>
      <c r="P15580">
        <v>26.940000999999999</v>
      </c>
      <c r="Q15580">
        <v>26.940000999999999</v>
      </c>
      <c r="R15580">
        <v>2690000</v>
      </c>
      <c r="S15580">
        <v>26.940000999999999</v>
      </c>
    </row>
    <row r="15581" spans="13:19" x14ac:dyDescent="0.25">
      <c r="M15581" s="36">
        <v>19813</v>
      </c>
      <c r="N15581">
        <v>26.690000999999999</v>
      </c>
      <c r="O15581">
        <v>26.690000999999999</v>
      </c>
      <c r="P15581">
        <v>26.690000999999999</v>
      </c>
      <c r="Q15581">
        <v>26.690000999999999</v>
      </c>
      <c r="R15581">
        <v>2130000</v>
      </c>
      <c r="S15581">
        <v>26.690000999999999</v>
      </c>
    </row>
    <row r="15582" spans="13:19" x14ac:dyDescent="0.25">
      <c r="M15582" s="36">
        <v>19812</v>
      </c>
      <c r="N15582">
        <v>26.66</v>
      </c>
      <c r="O15582">
        <v>26.66</v>
      </c>
      <c r="P15582">
        <v>26.66</v>
      </c>
      <c r="Q15582">
        <v>26.66</v>
      </c>
      <c r="R15582">
        <v>1870000</v>
      </c>
      <c r="S15582">
        <v>26.66</v>
      </c>
    </row>
    <row r="15583" spans="13:19" x14ac:dyDescent="0.25">
      <c r="M15583" s="36">
        <v>19809</v>
      </c>
      <c r="N15583">
        <v>26.559999000000001</v>
      </c>
      <c r="O15583">
        <v>26.559999000000001</v>
      </c>
      <c r="P15583">
        <v>26.559999000000001</v>
      </c>
      <c r="Q15583">
        <v>26.559999000000001</v>
      </c>
      <c r="R15583">
        <v>1550000</v>
      </c>
      <c r="S15583">
        <v>26.559999000000001</v>
      </c>
    </row>
    <row r="15584" spans="13:19" x14ac:dyDescent="0.25">
      <c r="M15584" s="36">
        <v>19808</v>
      </c>
      <c r="N15584">
        <v>26.42</v>
      </c>
      <c r="O15584">
        <v>26.42</v>
      </c>
      <c r="P15584">
        <v>26.42</v>
      </c>
      <c r="Q15584">
        <v>26.42</v>
      </c>
      <c r="R15584">
        <v>1720000</v>
      </c>
      <c r="S15584">
        <v>26.42</v>
      </c>
    </row>
    <row r="15585" spans="13:19" x14ac:dyDescent="0.25">
      <c r="M15585" s="36">
        <v>19807</v>
      </c>
      <c r="N15585">
        <v>26.469999000000001</v>
      </c>
      <c r="O15585">
        <v>26.469999000000001</v>
      </c>
      <c r="P15585">
        <v>26.469999000000001</v>
      </c>
      <c r="Q15585">
        <v>26.469999000000001</v>
      </c>
      <c r="R15585">
        <v>1900000</v>
      </c>
      <c r="S15585">
        <v>26.469999000000001</v>
      </c>
    </row>
    <row r="15586" spans="13:19" x14ac:dyDescent="0.25">
      <c r="M15586" s="36">
        <v>19806</v>
      </c>
      <c r="N15586">
        <v>26.6</v>
      </c>
      <c r="O15586">
        <v>26.6</v>
      </c>
      <c r="P15586">
        <v>26.6</v>
      </c>
      <c r="Q15586">
        <v>26.6</v>
      </c>
      <c r="R15586">
        <v>2180000</v>
      </c>
      <c r="S15586">
        <v>26.6</v>
      </c>
    </row>
    <row r="15587" spans="13:19" x14ac:dyDescent="0.25">
      <c r="M15587" s="36">
        <v>19805</v>
      </c>
      <c r="N15587">
        <v>26.790001</v>
      </c>
      <c r="O15587">
        <v>26.790001</v>
      </c>
      <c r="P15587">
        <v>26.790001</v>
      </c>
      <c r="Q15587">
        <v>26.790001</v>
      </c>
      <c r="R15587">
        <v>1800000</v>
      </c>
      <c r="S15587">
        <v>26.790001</v>
      </c>
    </row>
    <row r="15588" spans="13:19" x14ac:dyDescent="0.25">
      <c r="M15588" s="36">
        <v>19802</v>
      </c>
      <c r="N15588">
        <v>26.809999000000001</v>
      </c>
      <c r="O15588">
        <v>26.809999000000001</v>
      </c>
      <c r="P15588">
        <v>26.809999000000001</v>
      </c>
      <c r="Q15588">
        <v>26.809999000000001</v>
      </c>
      <c r="R15588">
        <v>1930000</v>
      </c>
      <c r="S15588">
        <v>26.809999000000001</v>
      </c>
    </row>
    <row r="15589" spans="13:19" x14ac:dyDescent="0.25">
      <c r="M15589" s="36">
        <v>19801</v>
      </c>
      <c r="N15589">
        <v>26.73</v>
      </c>
      <c r="O15589">
        <v>26.73</v>
      </c>
      <c r="P15589">
        <v>26.73</v>
      </c>
      <c r="Q15589">
        <v>26.73</v>
      </c>
      <c r="R15589">
        <v>2020000</v>
      </c>
      <c r="S15589">
        <v>26.73</v>
      </c>
    </row>
    <row r="15590" spans="13:19" x14ac:dyDescent="0.25">
      <c r="M15590" s="36">
        <v>19800</v>
      </c>
      <c r="N15590">
        <v>26.620000999999998</v>
      </c>
      <c r="O15590">
        <v>26.620000999999998</v>
      </c>
      <c r="P15590">
        <v>26.620000999999998</v>
      </c>
      <c r="Q15590">
        <v>26.620000999999998</v>
      </c>
      <c r="R15590">
        <v>1740000</v>
      </c>
      <c r="S15590">
        <v>26.620000999999998</v>
      </c>
    </row>
    <row r="15591" spans="13:19" x14ac:dyDescent="0.25">
      <c r="M15591" s="36">
        <v>19799</v>
      </c>
      <c r="N15591">
        <v>26.559999000000001</v>
      </c>
      <c r="O15591">
        <v>26.559999000000001</v>
      </c>
      <c r="P15591">
        <v>26.559999000000001</v>
      </c>
      <c r="Q15591">
        <v>26.559999000000001</v>
      </c>
      <c r="R15591">
        <v>1540000</v>
      </c>
      <c r="S15591">
        <v>26.559999000000001</v>
      </c>
    </row>
    <row r="15592" spans="13:19" x14ac:dyDescent="0.25">
      <c r="M15592" s="36">
        <v>19798</v>
      </c>
      <c r="N15592">
        <v>26.57</v>
      </c>
      <c r="O15592">
        <v>26.57</v>
      </c>
      <c r="P15592">
        <v>26.57</v>
      </c>
      <c r="Q15592">
        <v>26.57</v>
      </c>
      <c r="R15592">
        <v>1680000</v>
      </c>
      <c r="S15592">
        <v>26.57</v>
      </c>
    </row>
    <row r="15593" spans="13:19" x14ac:dyDescent="0.25">
      <c r="M15593" s="36">
        <v>19795</v>
      </c>
      <c r="N15593">
        <v>26.690000999999999</v>
      </c>
      <c r="O15593">
        <v>26.690000999999999</v>
      </c>
      <c r="P15593">
        <v>26.690000999999999</v>
      </c>
      <c r="Q15593">
        <v>26.690000999999999</v>
      </c>
      <c r="R15593">
        <v>1980000</v>
      </c>
      <c r="S15593">
        <v>26.690000999999999</v>
      </c>
    </row>
    <row r="15594" spans="13:19" x14ac:dyDescent="0.25">
      <c r="M15594" s="36">
        <v>19794</v>
      </c>
      <c r="N15594">
        <v>26.690000999999999</v>
      </c>
      <c r="O15594">
        <v>26.690000999999999</v>
      </c>
      <c r="P15594">
        <v>26.690000999999999</v>
      </c>
      <c r="Q15594">
        <v>26.690000999999999</v>
      </c>
      <c r="R15594">
        <v>2050000</v>
      </c>
      <c r="S15594">
        <v>26.690000999999999</v>
      </c>
    </row>
    <row r="15595" spans="13:19" x14ac:dyDescent="0.25">
      <c r="M15595" s="36">
        <v>19793</v>
      </c>
      <c r="N15595">
        <v>26.57</v>
      </c>
      <c r="O15595">
        <v>26.57</v>
      </c>
      <c r="P15595">
        <v>26.57</v>
      </c>
      <c r="Q15595">
        <v>26.57</v>
      </c>
      <c r="R15595">
        <v>1870000</v>
      </c>
      <c r="S15595">
        <v>26.57</v>
      </c>
    </row>
    <row r="15596" spans="13:19" x14ac:dyDescent="0.25">
      <c r="M15596" s="36">
        <v>19792</v>
      </c>
      <c r="N15596">
        <v>26.51</v>
      </c>
      <c r="O15596">
        <v>26.51</v>
      </c>
      <c r="P15596">
        <v>26.51</v>
      </c>
      <c r="Q15596">
        <v>26.51</v>
      </c>
      <c r="R15596">
        <v>1630000</v>
      </c>
      <c r="S15596">
        <v>26.51</v>
      </c>
    </row>
    <row r="15597" spans="13:19" x14ac:dyDescent="0.25">
      <c r="M15597" s="36">
        <v>19791</v>
      </c>
      <c r="N15597">
        <v>26.450001</v>
      </c>
      <c r="O15597">
        <v>26.450001</v>
      </c>
      <c r="P15597">
        <v>26.450001</v>
      </c>
      <c r="Q15597">
        <v>26.450001</v>
      </c>
      <c r="R15597">
        <v>1650000</v>
      </c>
      <c r="S15597">
        <v>26.450001</v>
      </c>
    </row>
    <row r="15598" spans="13:19" x14ac:dyDescent="0.25">
      <c r="M15598" s="36">
        <v>19788</v>
      </c>
      <c r="N15598">
        <v>26.52</v>
      </c>
      <c r="O15598">
        <v>26.52</v>
      </c>
      <c r="P15598">
        <v>26.52</v>
      </c>
      <c r="Q15598">
        <v>26.52</v>
      </c>
      <c r="R15598">
        <v>2030000</v>
      </c>
      <c r="S15598">
        <v>26.52</v>
      </c>
    </row>
    <row r="15599" spans="13:19" x14ac:dyDescent="0.25">
      <c r="M15599" s="36">
        <v>19787</v>
      </c>
      <c r="N15599">
        <v>26.41</v>
      </c>
      <c r="O15599">
        <v>26.41</v>
      </c>
      <c r="P15599">
        <v>26.41</v>
      </c>
      <c r="Q15599">
        <v>26.41</v>
      </c>
      <c r="R15599">
        <v>1830000</v>
      </c>
      <c r="S15599">
        <v>26.41</v>
      </c>
    </row>
    <row r="15600" spans="13:19" x14ac:dyDescent="0.25">
      <c r="M15600" s="36">
        <v>19786</v>
      </c>
      <c r="N15600">
        <v>26.32</v>
      </c>
      <c r="O15600">
        <v>26.32</v>
      </c>
      <c r="P15600">
        <v>26.32</v>
      </c>
      <c r="Q15600">
        <v>26.32</v>
      </c>
      <c r="R15600">
        <v>2240000</v>
      </c>
      <c r="S15600">
        <v>26.32</v>
      </c>
    </row>
    <row r="15601" spans="13:19" x14ac:dyDescent="0.25">
      <c r="M15601" s="36">
        <v>19785</v>
      </c>
      <c r="N15601">
        <v>26.32</v>
      </c>
      <c r="O15601">
        <v>26.32</v>
      </c>
      <c r="P15601">
        <v>26.32</v>
      </c>
      <c r="Q15601">
        <v>26.32</v>
      </c>
      <c r="R15601">
        <v>1980000</v>
      </c>
      <c r="S15601">
        <v>26.32</v>
      </c>
    </row>
    <row r="15602" spans="13:19" x14ac:dyDescent="0.25">
      <c r="M15602" s="36">
        <v>19784</v>
      </c>
      <c r="N15602">
        <v>26.25</v>
      </c>
      <c r="O15602">
        <v>26.25</v>
      </c>
      <c r="P15602">
        <v>26.25</v>
      </c>
      <c r="Q15602">
        <v>26.25</v>
      </c>
      <c r="R15602">
        <v>2040000</v>
      </c>
      <c r="S15602">
        <v>26.25</v>
      </c>
    </row>
    <row r="15603" spans="13:19" x14ac:dyDescent="0.25">
      <c r="M15603" s="36">
        <v>19781</v>
      </c>
      <c r="N15603">
        <v>26.15</v>
      </c>
      <c r="O15603">
        <v>26.15</v>
      </c>
      <c r="P15603">
        <v>26.15</v>
      </c>
      <c r="Q15603">
        <v>26.15</v>
      </c>
      <c r="R15603">
        <v>1910000</v>
      </c>
      <c r="S15603">
        <v>26.15</v>
      </c>
    </row>
    <row r="15604" spans="13:19" x14ac:dyDescent="0.25">
      <c r="M15604" s="36">
        <v>19780</v>
      </c>
      <c r="N15604">
        <v>25.91</v>
      </c>
      <c r="O15604">
        <v>25.91</v>
      </c>
      <c r="P15604">
        <v>25.91</v>
      </c>
      <c r="Q15604">
        <v>25.91</v>
      </c>
      <c r="R15604">
        <v>1470000</v>
      </c>
      <c r="S15604">
        <v>25.91</v>
      </c>
    </row>
    <row r="15605" spans="13:19" x14ac:dyDescent="0.25">
      <c r="M15605" s="36">
        <v>19779</v>
      </c>
      <c r="N15605">
        <v>25.83</v>
      </c>
      <c r="O15605">
        <v>25.83</v>
      </c>
      <c r="P15605">
        <v>25.83</v>
      </c>
      <c r="Q15605">
        <v>25.83</v>
      </c>
      <c r="R15605">
        <v>1350000</v>
      </c>
      <c r="S15605">
        <v>25.83</v>
      </c>
    </row>
    <row r="15606" spans="13:19" x14ac:dyDescent="0.25">
      <c r="M15606" s="36">
        <v>19778</v>
      </c>
      <c r="N15606">
        <v>25.83</v>
      </c>
      <c r="O15606">
        <v>25.83</v>
      </c>
      <c r="P15606">
        <v>25.83</v>
      </c>
      <c r="Q15606">
        <v>25.83</v>
      </c>
      <c r="R15606">
        <v>1470000</v>
      </c>
      <c r="S15606">
        <v>25.83</v>
      </c>
    </row>
    <row r="15607" spans="13:19" x14ac:dyDescent="0.25">
      <c r="M15607" s="36">
        <v>19774</v>
      </c>
      <c r="N15607">
        <v>25.92</v>
      </c>
      <c r="O15607">
        <v>25.92</v>
      </c>
      <c r="P15607">
        <v>25.92</v>
      </c>
      <c r="Q15607">
        <v>25.92</v>
      </c>
      <c r="R15607">
        <v>1510000</v>
      </c>
      <c r="S15607">
        <v>25.92</v>
      </c>
    </row>
    <row r="15608" spans="13:19" x14ac:dyDescent="0.25">
      <c r="M15608" s="36">
        <v>19773</v>
      </c>
      <c r="N15608">
        <v>25.860001</v>
      </c>
      <c r="O15608">
        <v>25.860001</v>
      </c>
      <c r="P15608">
        <v>25.860001</v>
      </c>
      <c r="Q15608">
        <v>25.860001</v>
      </c>
      <c r="R15608">
        <v>1500000</v>
      </c>
      <c r="S15608">
        <v>25.860001</v>
      </c>
    </row>
    <row r="15609" spans="13:19" x14ac:dyDescent="0.25">
      <c r="M15609" s="36">
        <v>19772</v>
      </c>
      <c r="N15609">
        <v>25.860001</v>
      </c>
      <c r="O15609">
        <v>25.860001</v>
      </c>
      <c r="P15609">
        <v>25.860001</v>
      </c>
      <c r="Q15609">
        <v>25.860001</v>
      </c>
      <c r="R15609">
        <v>1740000</v>
      </c>
      <c r="S15609">
        <v>25.860001</v>
      </c>
    </row>
    <row r="15610" spans="13:19" x14ac:dyDescent="0.25">
      <c r="M15610" s="36">
        <v>19771</v>
      </c>
      <c r="N15610">
        <v>25.809999000000001</v>
      </c>
      <c r="O15610">
        <v>25.809999000000001</v>
      </c>
      <c r="P15610">
        <v>25.809999000000001</v>
      </c>
      <c r="Q15610">
        <v>25.809999000000001</v>
      </c>
      <c r="R15610">
        <v>1870000</v>
      </c>
      <c r="S15610">
        <v>25.809999000000001</v>
      </c>
    </row>
    <row r="15611" spans="13:19" x14ac:dyDescent="0.25">
      <c r="M15611" s="36">
        <v>19770</v>
      </c>
      <c r="N15611">
        <v>26.040001</v>
      </c>
      <c r="O15611">
        <v>26.040001</v>
      </c>
      <c r="P15611">
        <v>26.040001</v>
      </c>
      <c r="Q15611">
        <v>26.040001</v>
      </c>
      <c r="R15611">
        <v>2080000</v>
      </c>
      <c r="S15611">
        <v>26.040001</v>
      </c>
    </row>
    <row r="15612" spans="13:19" x14ac:dyDescent="0.25">
      <c r="M15612" s="36">
        <v>19767</v>
      </c>
      <c r="N15612">
        <v>26.120000999999998</v>
      </c>
      <c r="O15612">
        <v>26.120000999999998</v>
      </c>
      <c r="P15612">
        <v>26.120000999999998</v>
      </c>
      <c r="Q15612">
        <v>26.120000999999998</v>
      </c>
      <c r="R15612">
        <v>1730000</v>
      </c>
      <c r="S15612">
        <v>26.120000999999998</v>
      </c>
    </row>
    <row r="15613" spans="13:19" x14ac:dyDescent="0.25">
      <c r="M15613" s="36">
        <v>19766</v>
      </c>
      <c r="N15613">
        <v>26.059999000000001</v>
      </c>
      <c r="O15613">
        <v>26.059999000000001</v>
      </c>
      <c r="P15613">
        <v>26.059999000000001</v>
      </c>
      <c r="Q15613">
        <v>26.059999000000001</v>
      </c>
      <c r="R15613">
        <v>1860000</v>
      </c>
      <c r="S15613">
        <v>26.059999000000001</v>
      </c>
    </row>
    <row r="15614" spans="13:19" x14ac:dyDescent="0.25">
      <c r="M15614" s="36">
        <v>19765</v>
      </c>
      <c r="N15614">
        <v>26.139999</v>
      </c>
      <c r="O15614">
        <v>26.139999</v>
      </c>
      <c r="P15614">
        <v>26.139999</v>
      </c>
      <c r="Q15614">
        <v>26.139999</v>
      </c>
      <c r="R15614">
        <v>1790000</v>
      </c>
      <c r="S15614">
        <v>26.139999</v>
      </c>
    </row>
    <row r="15615" spans="13:19" x14ac:dyDescent="0.25">
      <c r="M15615" s="36">
        <v>19764</v>
      </c>
      <c r="N15615">
        <v>26.17</v>
      </c>
      <c r="O15615">
        <v>26.17</v>
      </c>
      <c r="P15615">
        <v>26.17</v>
      </c>
      <c r="Q15615">
        <v>26.17</v>
      </c>
      <c r="R15615">
        <v>1880000</v>
      </c>
      <c r="S15615">
        <v>26.17</v>
      </c>
    </row>
    <row r="15616" spans="13:19" x14ac:dyDescent="0.25">
      <c r="M15616" s="36">
        <v>19763</v>
      </c>
      <c r="N15616">
        <v>26.23</v>
      </c>
      <c r="O15616">
        <v>26.23</v>
      </c>
      <c r="P15616">
        <v>26.23</v>
      </c>
      <c r="Q15616">
        <v>26.23</v>
      </c>
      <c r="R15616">
        <v>2180000</v>
      </c>
      <c r="S15616">
        <v>26.23</v>
      </c>
    </row>
    <row r="15617" spans="13:19" x14ac:dyDescent="0.25">
      <c r="M15617" s="36">
        <v>19760</v>
      </c>
      <c r="N15617">
        <v>26.299999</v>
      </c>
      <c r="O15617">
        <v>26.299999</v>
      </c>
      <c r="P15617">
        <v>26.299999</v>
      </c>
      <c r="Q15617">
        <v>26.299999</v>
      </c>
      <c r="R15617">
        <v>2030000</v>
      </c>
      <c r="S15617">
        <v>26.299999</v>
      </c>
    </row>
    <row r="15618" spans="13:19" x14ac:dyDescent="0.25">
      <c r="M15618" s="36">
        <v>19759</v>
      </c>
      <c r="N15618">
        <v>26.200001</v>
      </c>
      <c r="O15618">
        <v>26.200001</v>
      </c>
      <c r="P15618">
        <v>26.200001</v>
      </c>
      <c r="Q15618">
        <v>26.200001</v>
      </c>
      <c r="R15618">
        <v>2040000</v>
      </c>
      <c r="S15618">
        <v>26.200001</v>
      </c>
    </row>
    <row r="15619" spans="13:19" x14ac:dyDescent="0.25">
      <c r="M15619" s="36">
        <v>19758</v>
      </c>
      <c r="N15619">
        <v>26.01</v>
      </c>
      <c r="O15619">
        <v>26.01</v>
      </c>
      <c r="P15619">
        <v>26.01</v>
      </c>
      <c r="Q15619">
        <v>26.01</v>
      </c>
      <c r="R15619">
        <v>1690000</v>
      </c>
      <c r="S15619">
        <v>26.01</v>
      </c>
    </row>
    <row r="15620" spans="13:19" x14ac:dyDescent="0.25">
      <c r="M15620" s="36">
        <v>19757</v>
      </c>
      <c r="N15620">
        <v>25.92</v>
      </c>
      <c r="O15620">
        <v>25.92</v>
      </c>
      <c r="P15620">
        <v>25.92</v>
      </c>
      <c r="Q15620">
        <v>25.92</v>
      </c>
      <c r="R15620">
        <v>1420000</v>
      </c>
      <c r="S15620">
        <v>25.92</v>
      </c>
    </row>
    <row r="15621" spans="13:19" x14ac:dyDescent="0.25">
      <c r="M15621" s="36">
        <v>19756</v>
      </c>
      <c r="N15621">
        <v>25.99</v>
      </c>
      <c r="O15621">
        <v>25.99</v>
      </c>
      <c r="P15621">
        <v>25.99</v>
      </c>
      <c r="Q15621">
        <v>25.99</v>
      </c>
      <c r="R15621">
        <v>1740000</v>
      </c>
      <c r="S15621">
        <v>25.99</v>
      </c>
    </row>
    <row r="15622" spans="13:19" x14ac:dyDescent="0.25">
      <c r="M15622" s="36">
        <v>19753</v>
      </c>
      <c r="N15622">
        <v>26.08</v>
      </c>
      <c r="O15622">
        <v>26.08</v>
      </c>
      <c r="P15622">
        <v>26.08</v>
      </c>
      <c r="Q15622">
        <v>26.08</v>
      </c>
      <c r="R15622">
        <v>1950000</v>
      </c>
      <c r="S15622">
        <v>26.08</v>
      </c>
    </row>
    <row r="15623" spans="13:19" x14ac:dyDescent="0.25">
      <c r="M15623" s="36">
        <v>19752</v>
      </c>
      <c r="N15623">
        <v>26.02</v>
      </c>
      <c r="O15623">
        <v>26.02</v>
      </c>
      <c r="P15623">
        <v>26.02</v>
      </c>
      <c r="Q15623">
        <v>26.02</v>
      </c>
      <c r="R15623">
        <v>1730000</v>
      </c>
      <c r="S15623">
        <v>26.02</v>
      </c>
    </row>
    <row r="15624" spans="13:19" x14ac:dyDescent="0.25">
      <c r="M15624" s="36">
        <v>19751</v>
      </c>
      <c r="N15624">
        <v>26.01</v>
      </c>
      <c r="O15624">
        <v>26.01</v>
      </c>
      <c r="P15624">
        <v>26.01</v>
      </c>
      <c r="Q15624">
        <v>26.01</v>
      </c>
      <c r="R15624">
        <v>2020000</v>
      </c>
      <c r="S15624">
        <v>26.01</v>
      </c>
    </row>
    <row r="15625" spans="13:19" x14ac:dyDescent="0.25">
      <c r="M15625" s="36">
        <v>19750</v>
      </c>
      <c r="N15625">
        <v>26.09</v>
      </c>
      <c r="O15625">
        <v>26.09</v>
      </c>
      <c r="P15625">
        <v>26.09</v>
      </c>
      <c r="Q15625">
        <v>26.09</v>
      </c>
      <c r="R15625">
        <v>2120000</v>
      </c>
      <c r="S15625">
        <v>26.09</v>
      </c>
    </row>
    <row r="15626" spans="13:19" x14ac:dyDescent="0.25">
      <c r="M15626" s="36">
        <v>19749</v>
      </c>
      <c r="N15626">
        <v>25.93</v>
      </c>
      <c r="O15626">
        <v>25.93</v>
      </c>
      <c r="P15626">
        <v>25.93</v>
      </c>
      <c r="Q15626">
        <v>25.93</v>
      </c>
      <c r="R15626">
        <v>1860000</v>
      </c>
      <c r="S15626">
        <v>25.93</v>
      </c>
    </row>
    <row r="15627" spans="13:19" x14ac:dyDescent="0.25">
      <c r="M15627" s="36">
        <v>19746</v>
      </c>
      <c r="N15627">
        <v>25.85</v>
      </c>
      <c r="O15627">
        <v>25.85</v>
      </c>
      <c r="P15627">
        <v>25.85</v>
      </c>
      <c r="Q15627">
        <v>25.85</v>
      </c>
      <c r="R15627">
        <v>1890000</v>
      </c>
      <c r="S15627">
        <v>25.85</v>
      </c>
    </row>
    <row r="15628" spans="13:19" x14ac:dyDescent="0.25">
      <c r="M15628" s="36">
        <v>19745</v>
      </c>
      <c r="N15628">
        <v>25.790001</v>
      </c>
      <c r="O15628">
        <v>25.790001</v>
      </c>
      <c r="P15628">
        <v>25.790001</v>
      </c>
      <c r="Q15628">
        <v>25.790001</v>
      </c>
      <c r="R15628">
        <v>1780000</v>
      </c>
      <c r="S15628">
        <v>25.790001</v>
      </c>
    </row>
    <row r="15629" spans="13:19" x14ac:dyDescent="0.25">
      <c r="M15629" s="36">
        <v>19744</v>
      </c>
      <c r="N15629">
        <v>25.75</v>
      </c>
      <c r="O15629">
        <v>25.75</v>
      </c>
      <c r="P15629">
        <v>25.75</v>
      </c>
      <c r="Q15629">
        <v>25.75</v>
      </c>
      <c r="R15629">
        <v>1960000</v>
      </c>
      <c r="S15629">
        <v>25.75</v>
      </c>
    </row>
    <row r="15630" spans="13:19" x14ac:dyDescent="0.25">
      <c r="M15630" s="36">
        <v>19743</v>
      </c>
      <c r="N15630">
        <v>25.68</v>
      </c>
      <c r="O15630">
        <v>25.68</v>
      </c>
      <c r="P15630">
        <v>25.68</v>
      </c>
      <c r="Q15630">
        <v>25.68</v>
      </c>
      <c r="R15630">
        <v>1840000</v>
      </c>
      <c r="S15630">
        <v>25.68</v>
      </c>
    </row>
    <row r="15631" spans="13:19" x14ac:dyDescent="0.25">
      <c r="M15631" s="36">
        <v>19742</v>
      </c>
      <c r="N15631">
        <v>25.43</v>
      </c>
      <c r="O15631">
        <v>25.43</v>
      </c>
      <c r="P15631">
        <v>25.43</v>
      </c>
      <c r="Q15631">
        <v>25.43</v>
      </c>
      <c r="R15631">
        <v>1580000</v>
      </c>
      <c r="S15631">
        <v>25.43</v>
      </c>
    </row>
    <row r="15632" spans="13:19" x14ac:dyDescent="0.25">
      <c r="M15632" s="36">
        <v>19739</v>
      </c>
      <c r="N15632">
        <v>25.43</v>
      </c>
      <c r="O15632">
        <v>25.43</v>
      </c>
      <c r="P15632">
        <v>25.43</v>
      </c>
      <c r="Q15632">
        <v>25.43</v>
      </c>
      <c r="R15632">
        <v>2180000</v>
      </c>
      <c r="S15632">
        <v>25.43</v>
      </c>
    </row>
    <row r="15633" spans="13:19" x14ac:dyDescent="0.25">
      <c r="M15633" s="36">
        <v>19738</v>
      </c>
      <c r="N15633">
        <v>25.190000999999999</v>
      </c>
      <c r="O15633">
        <v>25.190000999999999</v>
      </c>
      <c r="P15633">
        <v>25.190000999999999</v>
      </c>
      <c r="Q15633">
        <v>25.190000999999999</v>
      </c>
      <c r="R15633">
        <v>1530000</v>
      </c>
      <c r="S15633">
        <v>25.190000999999999</v>
      </c>
    </row>
    <row r="15634" spans="13:19" x14ac:dyDescent="0.25">
      <c r="M15634" s="36">
        <v>19737</v>
      </c>
      <c r="N15634">
        <v>25.07</v>
      </c>
      <c r="O15634">
        <v>25.07</v>
      </c>
      <c r="P15634">
        <v>25.07</v>
      </c>
      <c r="Q15634">
        <v>25.07</v>
      </c>
      <c r="R15634">
        <v>1420000</v>
      </c>
      <c r="S15634">
        <v>25.07</v>
      </c>
    </row>
    <row r="15635" spans="13:19" x14ac:dyDescent="0.25">
      <c r="M15635" s="36">
        <v>19736</v>
      </c>
      <c r="N15635">
        <v>24.93</v>
      </c>
      <c r="O15635">
        <v>24.93</v>
      </c>
      <c r="P15635">
        <v>24.93</v>
      </c>
      <c r="Q15635">
        <v>24.93</v>
      </c>
      <c r="R15635">
        <v>1250000</v>
      </c>
      <c r="S15635">
        <v>24.93</v>
      </c>
    </row>
    <row r="15636" spans="13:19" x14ac:dyDescent="0.25">
      <c r="M15636" s="36">
        <v>19735</v>
      </c>
      <c r="N15636">
        <v>24.799999</v>
      </c>
      <c r="O15636">
        <v>24.799999</v>
      </c>
      <c r="P15636">
        <v>24.799999</v>
      </c>
      <c r="Q15636">
        <v>24.799999</v>
      </c>
      <c r="R15636">
        <v>1220000</v>
      </c>
      <c r="S15636">
        <v>24.799999</v>
      </c>
    </row>
    <row r="15637" spans="13:19" x14ac:dyDescent="0.25">
      <c r="M15637" s="36">
        <v>19732</v>
      </c>
      <c r="N15637">
        <v>24.93</v>
      </c>
      <c r="O15637">
        <v>24.93</v>
      </c>
      <c r="P15637">
        <v>24.93</v>
      </c>
      <c r="Q15637">
        <v>24.93</v>
      </c>
      <c r="R15637">
        <v>1260000</v>
      </c>
      <c r="S15637">
        <v>24.93</v>
      </c>
    </row>
    <row r="15638" spans="13:19" x14ac:dyDescent="0.25">
      <c r="M15638" s="36">
        <v>19731</v>
      </c>
      <c r="N15638">
        <v>25.059999000000001</v>
      </c>
      <c r="O15638">
        <v>25.059999000000001</v>
      </c>
      <c r="P15638">
        <v>25.059999000000001</v>
      </c>
      <c r="Q15638">
        <v>25.059999000000001</v>
      </c>
      <c r="R15638">
        <v>1540000</v>
      </c>
      <c r="S15638">
        <v>25.059999000000001</v>
      </c>
    </row>
    <row r="15639" spans="13:19" x14ac:dyDescent="0.25">
      <c r="M15639" s="36">
        <v>19730</v>
      </c>
      <c r="N15639">
        <v>25.139999</v>
      </c>
      <c r="O15639">
        <v>25.139999</v>
      </c>
      <c r="P15639">
        <v>25.139999</v>
      </c>
      <c r="Q15639">
        <v>25.139999</v>
      </c>
      <c r="R15639">
        <v>1460000</v>
      </c>
      <c r="S15639">
        <v>25.139999</v>
      </c>
    </row>
    <row r="15640" spans="13:19" x14ac:dyDescent="0.25">
      <c r="M15640" s="36">
        <v>19729</v>
      </c>
      <c r="N15640">
        <v>25.1</v>
      </c>
      <c r="O15640">
        <v>25.1</v>
      </c>
      <c r="P15640">
        <v>25.1</v>
      </c>
      <c r="Q15640">
        <v>25.1</v>
      </c>
      <c r="R15640">
        <v>1520000</v>
      </c>
      <c r="S15640">
        <v>25.1</v>
      </c>
    </row>
    <row r="15641" spans="13:19" x14ac:dyDescent="0.25">
      <c r="M15641" s="36">
        <v>19728</v>
      </c>
      <c r="N15641">
        <v>24.950001</v>
      </c>
      <c r="O15641">
        <v>24.950001</v>
      </c>
      <c r="P15641">
        <v>24.950001</v>
      </c>
      <c r="Q15641">
        <v>24.950001</v>
      </c>
      <c r="R15641">
        <v>1310000</v>
      </c>
      <c r="S15641">
        <v>24.950001</v>
      </c>
    </row>
    <row r="15642" spans="13:19" x14ac:dyDescent="0.25">
      <c r="M15642" s="36">
        <v>19724</v>
      </c>
      <c r="N15642">
        <v>24.809999000000001</v>
      </c>
      <c r="O15642">
        <v>24.809999000000001</v>
      </c>
      <c r="P15642">
        <v>24.809999000000001</v>
      </c>
      <c r="Q15642">
        <v>24.809999000000001</v>
      </c>
      <c r="R15642">
        <v>2490000</v>
      </c>
      <c r="S15642">
        <v>24.809999000000001</v>
      </c>
    </row>
    <row r="15643" spans="13:19" x14ac:dyDescent="0.25">
      <c r="M15643" s="36">
        <v>19723</v>
      </c>
      <c r="N15643">
        <v>24.76</v>
      </c>
      <c r="O15643">
        <v>24.76</v>
      </c>
      <c r="P15643">
        <v>24.76</v>
      </c>
      <c r="Q15643">
        <v>24.76</v>
      </c>
      <c r="R15643">
        <v>2050000</v>
      </c>
      <c r="S15643">
        <v>24.76</v>
      </c>
    </row>
    <row r="15644" spans="13:19" x14ac:dyDescent="0.25">
      <c r="M15644" s="36">
        <v>19722</v>
      </c>
      <c r="N15644">
        <v>24.549999</v>
      </c>
      <c r="O15644">
        <v>24.549999</v>
      </c>
      <c r="P15644">
        <v>24.549999</v>
      </c>
      <c r="Q15644">
        <v>24.549999</v>
      </c>
      <c r="R15644">
        <v>2140000</v>
      </c>
      <c r="S15644">
        <v>24.549999</v>
      </c>
    </row>
    <row r="15645" spans="13:19" x14ac:dyDescent="0.25">
      <c r="M15645" s="36">
        <v>19721</v>
      </c>
      <c r="N15645">
        <v>24.709999</v>
      </c>
      <c r="O15645">
        <v>24.709999</v>
      </c>
      <c r="P15645">
        <v>24.709999</v>
      </c>
      <c r="Q15645">
        <v>24.709999</v>
      </c>
      <c r="R15645">
        <v>1570000</v>
      </c>
      <c r="S15645">
        <v>24.709999</v>
      </c>
    </row>
    <row r="15646" spans="13:19" x14ac:dyDescent="0.25">
      <c r="M15646" s="36">
        <v>19717</v>
      </c>
      <c r="N15646">
        <v>24.799999</v>
      </c>
      <c r="O15646">
        <v>24.799999</v>
      </c>
      <c r="P15646">
        <v>24.799999</v>
      </c>
      <c r="Q15646">
        <v>24.799999</v>
      </c>
      <c r="R15646">
        <v>1270000</v>
      </c>
      <c r="S15646">
        <v>24.799999</v>
      </c>
    </row>
    <row r="15647" spans="13:19" x14ac:dyDescent="0.25">
      <c r="M15647" s="36">
        <v>19716</v>
      </c>
      <c r="N15647">
        <v>24.690000999999999</v>
      </c>
      <c r="O15647">
        <v>24.690000999999999</v>
      </c>
      <c r="P15647">
        <v>24.690000999999999</v>
      </c>
      <c r="Q15647">
        <v>24.690000999999999</v>
      </c>
      <c r="R15647">
        <v>1570000</v>
      </c>
      <c r="S15647">
        <v>24.690000999999999</v>
      </c>
    </row>
    <row r="15648" spans="13:19" x14ac:dyDescent="0.25">
      <c r="M15648" s="36">
        <v>19715</v>
      </c>
      <c r="N15648">
        <v>24.76</v>
      </c>
      <c r="O15648">
        <v>24.76</v>
      </c>
      <c r="P15648">
        <v>24.76</v>
      </c>
      <c r="Q15648">
        <v>24.76</v>
      </c>
      <c r="R15648">
        <v>1720000</v>
      </c>
      <c r="S15648">
        <v>24.76</v>
      </c>
    </row>
    <row r="15649" spans="13:19" x14ac:dyDescent="0.25">
      <c r="M15649" s="36">
        <v>19714</v>
      </c>
      <c r="N15649">
        <v>24.950001</v>
      </c>
      <c r="O15649">
        <v>24.950001</v>
      </c>
      <c r="P15649">
        <v>24.950001</v>
      </c>
      <c r="Q15649">
        <v>24.950001</v>
      </c>
      <c r="R15649">
        <v>1690000</v>
      </c>
      <c r="S15649">
        <v>24.950001</v>
      </c>
    </row>
    <row r="15650" spans="13:19" x14ac:dyDescent="0.25">
      <c r="M15650" s="36">
        <v>19711</v>
      </c>
      <c r="N15650">
        <v>24.99</v>
      </c>
      <c r="O15650">
        <v>24.99</v>
      </c>
      <c r="P15650">
        <v>24.99</v>
      </c>
      <c r="Q15650">
        <v>24.99</v>
      </c>
      <c r="R15650">
        <v>1550000</v>
      </c>
      <c r="S15650">
        <v>24.99</v>
      </c>
    </row>
    <row r="15651" spans="13:19" x14ac:dyDescent="0.25">
      <c r="M15651" s="36">
        <v>19710</v>
      </c>
      <c r="N15651">
        <v>24.940000999999999</v>
      </c>
      <c r="O15651">
        <v>24.940000999999999</v>
      </c>
      <c r="P15651">
        <v>24.940000999999999</v>
      </c>
      <c r="Q15651">
        <v>24.940000999999999</v>
      </c>
      <c r="R15651">
        <v>1600000</v>
      </c>
      <c r="S15651">
        <v>24.940000999999999</v>
      </c>
    </row>
    <row r="15652" spans="13:19" x14ac:dyDescent="0.25">
      <c r="M15652" s="36">
        <v>19709</v>
      </c>
      <c r="N15652">
        <v>24.959999</v>
      </c>
      <c r="O15652">
        <v>24.959999</v>
      </c>
      <c r="P15652">
        <v>24.959999</v>
      </c>
      <c r="Q15652">
        <v>24.959999</v>
      </c>
      <c r="R15652">
        <v>1880000</v>
      </c>
      <c r="S15652">
        <v>24.959999</v>
      </c>
    </row>
    <row r="15653" spans="13:19" x14ac:dyDescent="0.25">
      <c r="M15653" s="36">
        <v>19708</v>
      </c>
      <c r="N15653">
        <v>24.709999</v>
      </c>
      <c r="O15653">
        <v>24.709999</v>
      </c>
      <c r="P15653">
        <v>24.709999</v>
      </c>
      <c r="Q15653">
        <v>24.709999</v>
      </c>
      <c r="R15653">
        <v>1450000</v>
      </c>
      <c r="S15653">
        <v>24.709999</v>
      </c>
    </row>
    <row r="15654" spans="13:19" x14ac:dyDescent="0.25">
      <c r="M15654" s="36">
        <v>19707</v>
      </c>
      <c r="N15654">
        <v>24.690000999999999</v>
      </c>
      <c r="O15654">
        <v>24.690000999999999</v>
      </c>
      <c r="P15654">
        <v>24.690000999999999</v>
      </c>
      <c r="Q15654">
        <v>24.690000999999999</v>
      </c>
      <c r="R15654">
        <v>1540000</v>
      </c>
      <c r="S15654">
        <v>24.690000999999999</v>
      </c>
    </row>
    <row r="15655" spans="13:19" x14ac:dyDescent="0.25">
      <c r="M15655" s="36">
        <v>19704</v>
      </c>
      <c r="N15655">
        <v>24.76</v>
      </c>
      <c r="O15655">
        <v>24.76</v>
      </c>
      <c r="P15655">
        <v>24.76</v>
      </c>
      <c r="Q15655">
        <v>24.76</v>
      </c>
      <c r="R15655">
        <v>1440000</v>
      </c>
      <c r="S15655">
        <v>24.76</v>
      </c>
    </row>
    <row r="15656" spans="13:19" x14ac:dyDescent="0.25">
      <c r="M15656" s="36">
        <v>19703</v>
      </c>
      <c r="N15656">
        <v>24.780000999999999</v>
      </c>
      <c r="O15656">
        <v>24.780000999999999</v>
      </c>
      <c r="P15656">
        <v>24.780000999999999</v>
      </c>
      <c r="Q15656">
        <v>24.780000999999999</v>
      </c>
      <c r="R15656">
        <v>1420000</v>
      </c>
      <c r="S15656">
        <v>24.780000999999999</v>
      </c>
    </row>
    <row r="15657" spans="13:19" x14ac:dyDescent="0.25">
      <c r="M15657" s="36">
        <v>19702</v>
      </c>
      <c r="N15657">
        <v>24.84</v>
      </c>
      <c r="O15657">
        <v>24.84</v>
      </c>
      <c r="P15657">
        <v>24.84</v>
      </c>
      <c r="Q15657">
        <v>24.84</v>
      </c>
      <c r="R15657">
        <v>1410000</v>
      </c>
      <c r="S15657">
        <v>24.84</v>
      </c>
    </row>
    <row r="15658" spans="13:19" x14ac:dyDescent="0.25">
      <c r="M15658" s="36">
        <v>19701</v>
      </c>
      <c r="N15658">
        <v>24.870000999999998</v>
      </c>
      <c r="O15658">
        <v>24.870000999999998</v>
      </c>
      <c r="P15658">
        <v>24.870000999999998</v>
      </c>
      <c r="Q15658">
        <v>24.870000999999998</v>
      </c>
      <c r="R15658">
        <v>1390000</v>
      </c>
      <c r="S15658">
        <v>24.870000999999998</v>
      </c>
    </row>
    <row r="15659" spans="13:19" x14ac:dyDescent="0.25">
      <c r="M15659" s="36">
        <v>19700</v>
      </c>
      <c r="N15659">
        <v>24.950001</v>
      </c>
      <c r="O15659">
        <v>24.950001</v>
      </c>
      <c r="P15659">
        <v>24.950001</v>
      </c>
      <c r="Q15659">
        <v>24.950001</v>
      </c>
      <c r="R15659">
        <v>1410000</v>
      </c>
      <c r="S15659">
        <v>24.950001</v>
      </c>
    </row>
    <row r="15660" spans="13:19" x14ac:dyDescent="0.25">
      <c r="M15660" s="36">
        <v>19697</v>
      </c>
      <c r="N15660">
        <v>24.98</v>
      </c>
      <c r="O15660">
        <v>24.98</v>
      </c>
      <c r="P15660">
        <v>24.98</v>
      </c>
      <c r="Q15660">
        <v>24.98</v>
      </c>
      <c r="R15660">
        <v>1390000</v>
      </c>
      <c r="S15660">
        <v>24.98</v>
      </c>
    </row>
    <row r="15661" spans="13:19" x14ac:dyDescent="0.25">
      <c r="M15661" s="36">
        <v>19696</v>
      </c>
      <c r="N15661">
        <v>24.969999000000001</v>
      </c>
      <c r="O15661">
        <v>24.969999000000001</v>
      </c>
      <c r="P15661">
        <v>24.969999000000001</v>
      </c>
      <c r="Q15661">
        <v>24.969999000000001</v>
      </c>
      <c r="R15661">
        <v>1740000</v>
      </c>
      <c r="S15661">
        <v>24.969999000000001</v>
      </c>
    </row>
    <row r="15662" spans="13:19" x14ac:dyDescent="0.25">
      <c r="M15662" s="36">
        <v>19695</v>
      </c>
      <c r="N15662">
        <v>24.950001</v>
      </c>
      <c r="O15662">
        <v>24.950001</v>
      </c>
      <c r="P15662">
        <v>24.950001</v>
      </c>
      <c r="Q15662">
        <v>24.950001</v>
      </c>
      <c r="R15662">
        <v>1850000</v>
      </c>
      <c r="S15662">
        <v>24.950001</v>
      </c>
    </row>
    <row r="15663" spans="13:19" x14ac:dyDescent="0.25">
      <c r="M15663" s="36">
        <v>19694</v>
      </c>
      <c r="N15663">
        <v>24.780000999999999</v>
      </c>
      <c r="O15663">
        <v>24.780000999999999</v>
      </c>
      <c r="P15663">
        <v>24.780000999999999</v>
      </c>
      <c r="Q15663">
        <v>24.780000999999999</v>
      </c>
      <c r="R15663">
        <v>1580000</v>
      </c>
      <c r="S15663">
        <v>24.780000999999999</v>
      </c>
    </row>
    <row r="15664" spans="13:19" x14ac:dyDescent="0.25">
      <c r="M15664" s="36">
        <v>19693</v>
      </c>
      <c r="N15664">
        <v>24.76</v>
      </c>
      <c r="O15664">
        <v>24.76</v>
      </c>
      <c r="P15664">
        <v>24.76</v>
      </c>
      <c r="Q15664">
        <v>24.76</v>
      </c>
      <c r="R15664">
        <v>1960000</v>
      </c>
      <c r="S15664">
        <v>24.76</v>
      </c>
    </row>
    <row r="15665" spans="13:19" x14ac:dyDescent="0.25">
      <c r="M15665" s="36">
        <v>19690</v>
      </c>
      <c r="N15665">
        <v>24.66</v>
      </c>
      <c r="O15665">
        <v>24.66</v>
      </c>
      <c r="P15665">
        <v>24.66</v>
      </c>
      <c r="Q15665">
        <v>24.66</v>
      </c>
      <c r="R15665">
        <v>1600000</v>
      </c>
      <c r="S15665">
        <v>24.66</v>
      </c>
    </row>
    <row r="15666" spans="13:19" x14ac:dyDescent="0.25">
      <c r="M15666" s="36">
        <v>19688</v>
      </c>
      <c r="N15666">
        <v>24.52</v>
      </c>
      <c r="O15666">
        <v>24.52</v>
      </c>
      <c r="P15666">
        <v>24.52</v>
      </c>
      <c r="Q15666">
        <v>24.52</v>
      </c>
      <c r="R15666">
        <v>1540000</v>
      </c>
      <c r="S15666">
        <v>24.52</v>
      </c>
    </row>
    <row r="15667" spans="13:19" x14ac:dyDescent="0.25">
      <c r="M15667" s="36">
        <v>19687</v>
      </c>
      <c r="N15667">
        <v>24.5</v>
      </c>
      <c r="O15667">
        <v>24.5</v>
      </c>
      <c r="P15667">
        <v>24.5</v>
      </c>
      <c r="Q15667">
        <v>24.5</v>
      </c>
      <c r="R15667">
        <v>1470000</v>
      </c>
      <c r="S15667">
        <v>24.5</v>
      </c>
    </row>
    <row r="15668" spans="13:19" x14ac:dyDescent="0.25">
      <c r="M15668" s="36">
        <v>19686</v>
      </c>
      <c r="N15668">
        <v>24.360001</v>
      </c>
      <c r="O15668">
        <v>24.360001</v>
      </c>
      <c r="P15668">
        <v>24.360001</v>
      </c>
      <c r="Q15668">
        <v>24.360001</v>
      </c>
      <c r="R15668">
        <v>1410000</v>
      </c>
      <c r="S15668">
        <v>24.360001</v>
      </c>
    </row>
    <row r="15669" spans="13:19" x14ac:dyDescent="0.25">
      <c r="M15669" s="36">
        <v>19683</v>
      </c>
      <c r="N15669">
        <v>24.440000999999999</v>
      </c>
      <c r="O15669">
        <v>24.440000999999999</v>
      </c>
      <c r="P15669">
        <v>24.440000999999999</v>
      </c>
      <c r="Q15669">
        <v>24.440000999999999</v>
      </c>
      <c r="R15669">
        <v>1300000</v>
      </c>
      <c r="S15669">
        <v>24.440000999999999</v>
      </c>
    </row>
    <row r="15670" spans="13:19" x14ac:dyDescent="0.25">
      <c r="M15670" s="36">
        <v>19682</v>
      </c>
      <c r="N15670">
        <v>24.4</v>
      </c>
      <c r="O15670">
        <v>24.4</v>
      </c>
      <c r="P15670">
        <v>24.4</v>
      </c>
      <c r="Q15670">
        <v>24.4</v>
      </c>
      <c r="R15670">
        <v>1420000</v>
      </c>
      <c r="S15670">
        <v>24.4</v>
      </c>
    </row>
    <row r="15671" spans="13:19" x14ac:dyDescent="0.25">
      <c r="M15671" s="36">
        <v>19681</v>
      </c>
      <c r="N15671">
        <v>24.290001</v>
      </c>
      <c r="O15671">
        <v>24.290001</v>
      </c>
      <c r="P15671">
        <v>24.290001</v>
      </c>
      <c r="Q15671">
        <v>24.290001</v>
      </c>
      <c r="R15671">
        <v>1250000</v>
      </c>
      <c r="S15671">
        <v>24.290001</v>
      </c>
    </row>
    <row r="15672" spans="13:19" x14ac:dyDescent="0.25">
      <c r="M15672" s="36">
        <v>19680</v>
      </c>
      <c r="N15672">
        <v>24.25</v>
      </c>
      <c r="O15672">
        <v>24.25</v>
      </c>
      <c r="P15672">
        <v>24.25</v>
      </c>
      <c r="Q15672">
        <v>24.25</v>
      </c>
      <c r="R15672">
        <v>1250000</v>
      </c>
      <c r="S15672">
        <v>24.25</v>
      </c>
    </row>
    <row r="15673" spans="13:19" x14ac:dyDescent="0.25">
      <c r="M15673" s="36">
        <v>19679</v>
      </c>
      <c r="N15673">
        <v>24.379999000000002</v>
      </c>
      <c r="O15673">
        <v>24.379999000000002</v>
      </c>
      <c r="P15673">
        <v>24.379999000000002</v>
      </c>
      <c r="Q15673">
        <v>24.379999000000002</v>
      </c>
      <c r="R15673">
        <v>1490000</v>
      </c>
      <c r="S15673">
        <v>24.379999000000002</v>
      </c>
    </row>
    <row r="15674" spans="13:19" x14ac:dyDescent="0.25">
      <c r="M15674" s="36">
        <v>19676</v>
      </c>
      <c r="N15674">
        <v>24.540001</v>
      </c>
      <c r="O15674">
        <v>24.540001</v>
      </c>
      <c r="P15674">
        <v>24.540001</v>
      </c>
      <c r="Q15674">
        <v>24.540001</v>
      </c>
      <c r="R15674">
        <v>1540000</v>
      </c>
      <c r="S15674">
        <v>24.540001</v>
      </c>
    </row>
    <row r="15675" spans="13:19" x14ac:dyDescent="0.25">
      <c r="M15675" s="36">
        <v>19675</v>
      </c>
      <c r="N15675">
        <v>24.459999</v>
      </c>
      <c r="O15675">
        <v>24.459999</v>
      </c>
      <c r="P15675">
        <v>24.459999</v>
      </c>
      <c r="Q15675">
        <v>24.459999</v>
      </c>
      <c r="R15675">
        <v>1390000</v>
      </c>
      <c r="S15675">
        <v>24.459999</v>
      </c>
    </row>
    <row r="15676" spans="13:19" x14ac:dyDescent="0.25">
      <c r="M15676" s="36">
        <v>19673</v>
      </c>
      <c r="N15676">
        <v>24.370000999999998</v>
      </c>
      <c r="O15676">
        <v>24.370000999999998</v>
      </c>
      <c r="P15676">
        <v>24.370000999999998</v>
      </c>
      <c r="Q15676">
        <v>24.370000999999998</v>
      </c>
      <c r="R15676">
        <v>1340000</v>
      </c>
      <c r="S15676">
        <v>24.370000999999998</v>
      </c>
    </row>
    <row r="15677" spans="13:19" x14ac:dyDescent="0.25">
      <c r="M15677" s="36">
        <v>19672</v>
      </c>
      <c r="N15677">
        <v>24.66</v>
      </c>
      <c r="O15677">
        <v>24.66</v>
      </c>
      <c r="P15677">
        <v>24.66</v>
      </c>
      <c r="Q15677">
        <v>24.66</v>
      </c>
      <c r="R15677">
        <v>1440000</v>
      </c>
      <c r="S15677">
        <v>24.66</v>
      </c>
    </row>
    <row r="15678" spans="13:19" x14ac:dyDescent="0.25">
      <c r="M15678" s="36">
        <v>19669</v>
      </c>
      <c r="N15678">
        <v>24.610001</v>
      </c>
      <c r="O15678">
        <v>24.610001</v>
      </c>
      <c r="P15678">
        <v>24.610001</v>
      </c>
      <c r="Q15678">
        <v>24.610001</v>
      </c>
      <c r="R15678">
        <v>1700000</v>
      </c>
      <c r="S15678">
        <v>24.610001</v>
      </c>
    </row>
    <row r="15679" spans="13:19" x14ac:dyDescent="0.25">
      <c r="M15679" s="36">
        <v>19668</v>
      </c>
      <c r="N15679">
        <v>24.639999</v>
      </c>
      <c r="O15679">
        <v>24.639999</v>
      </c>
      <c r="P15679">
        <v>24.639999</v>
      </c>
      <c r="Q15679">
        <v>24.639999</v>
      </c>
      <c r="R15679">
        <v>1720000</v>
      </c>
      <c r="S15679">
        <v>24.639999</v>
      </c>
    </row>
    <row r="15680" spans="13:19" x14ac:dyDescent="0.25">
      <c r="M15680" s="36">
        <v>19667</v>
      </c>
      <c r="N15680">
        <v>24.51</v>
      </c>
      <c r="O15680">
        <v>24.51</v>
      </c>
      <c r="P15680">
        <v>24.51</v>
      </c>
      <c r="Q15680">
        <v>24.51</v>
      </c>
      <c r="R15680">
        <v>1480000</v>
      </c>
      <c r="S15680">
        <v>24.51</v>
      </c>
    </row>
    <row r="15681" spans="13:19" x14ac:dyDescent="0.25">
      <c r="M15681" s="36">
        <v>19665</v>
      </c>
      <c r="N15681">
        <v>24.66</v>
      </c>
      <c r="O15681">
        <v>24.66</v>
      </c>
      <c r="P15681">
        <v>24.66</v>
      </c>
      <c r="Q15681">
        <v>24.66</v>
      </c>
      <c r="R15681">
        <v>1340000</v>
      </c>
      <c r="S15681">
        <v>24.66</v>
      </c>
    </row>
    <row r="15682" spans="13:19" x14ac:dyDescent="0.25">
      <c r="M15682" s="36">
        <v>19662</v>
      </c>
      <c r="N15682">
        <v>24.540001</v>
      </c>
      <c r="O15682">
        <v>24.540001</v>
      </c>
      <c r="P15682">
        <v>24.540001</v>
      </c>
      <c r="Q15682">
        <v>24.540001</v>
      </c>
      <c r="R15682">
        <v>1400000</v>
      </c>
      <c r="S15682">
        <v>24.540001</v>
      </c>
    </row>
    <row r="15683" spans="13:19" x14ac:dyDescent="0.25">
      <c r="M15683" s="36">
        <v>19661</v>
      </c>
      <c r="N15683">
        <v>24.58</v>
      </c>
      <c r="O15683">
        <v>24.58</v>
      </c>
      <c r="P15683">
        <v>24.58</v>
      </c>
      <c r="Q15683">
        <v>24.58</v>
      </c>
      <c r="R15683">
        <v>1610000</v>
      </c>
      <c r="S15683">
        <v>24.58</v>
      </c>
    </row>
    <row r="15684" spans="13:19" x14ac:dyDescent="0.25">
      <c r="M15684" s="36">
        <v>19660</v>
      </c>
      <c r="N15684">
        <v>24.290001</v>
      </c>
      <c r="O15684">
        <v>24.290001</v>
      </c>
      <c r="P15684">
        <v>24.290001</v>
      </c>
      <c r="Q15684">
        <v>24.290001</v>
      </c>
      <c r="R15684">
        <v>1260000</v>
      </c>
      <c r="S15684">
        <v>24.290001</v>
      </c>
    </row>
    <row r="15685" spans="13:19" x14ac:dyDescent="0.25">
      <c r="M15685" s="36">
        <v>19659</v>
      </c>
      <c r="N15685">
        <v>24.26</v>
      </c>
      <c r="O15685">
        <v>24.26</v>
      </c>
      <c r="P15685">
        <v>24.26</v>
      </c>
      <c r="Q15685">
        <v>24.26</v>
      </c>
      <c r="R15685">
        <v>1170000</v>
      </c>
      <c r="S15685">
        <v>24.26</v>
      </c>
    </row>
    <row r="15686" spans="13:19" x14ac:dyDescent="0.25">
      <c r="M15686" s="36">
        <v>19658</v>
      </c>
      <c r="N15686">
        <v>24.309999000000001</v>
      </c>
      <c r="O15686">
        <v>24.309999000000001</v>
      </c>
      <c r="P15686">
        <v>24.309999000000001</v>
      </c>
      <c r="Q15686">
        <v>24.309999000000001</v>
      </c>
      <c r="R15686">
        <v>1340000</v>
      </c>
      <c r="S15686">
        <v>24.309999000000001</v>
      </c>
    </row>
    <row r="15687" spans="13:19" x14ac:dyDescent="0.25">
      <c r="M15687" s="36">
        <v>19655</v>
      </c>
      <c r="N15687">
        <v>24.35</v>
      </c>
      <c r="O15687">
        <v>24.35</v>
      </c>
      <c r="P15687">
        <v>24.35</v>
      </c>
      <c r="Q15687">
        <v>24.35</v>
      </c>
      <c r="R15687">
        <v>1330000</v>
      </c>
      <c r="S15687">
        <v>24.35</v>
      </c>
    </row>
    <row r="15688" spans="13:19" x14ac:dyDescent="0.25">
      <c r="M15688" s="36">
        <v>19654</v>
      </c>
      <c r="N15688">
        <v>24.299999</v>
      </c>
      <c r="O15688">
        <v>24.299999</v>
      </c>
      <c r="P15688">
        <v>24.299999</v>
      </c>
      <c r="Q15688">
        <v>24.299999</v>
      </c>
      <c r="R15688">
        <v>1330000</v>
      </c>
      <c r="S15688">
        <v>24.299999</v>
      </c>
    </row>
    <row r="15689" spans="13:19" x14ac:dyDescent="0.25">
      <c r="M15689" s="36">
        <v>19653</v>
      </c>
      <c r="N15689">
        <v>24.190000999999999</v>
      </c>
      <c r="O15689">
        <v>24.190000999999999</v>
      </c>
      <c r="P15689">
        <v>24.190000999999999</v>
      </c>
      <c r="Q15689">
        <v>24.190000999999999</v>
      </c>
      <c r="R15689">
        <v>1320000</v>
      </c>
      <c r="S15689">
        <v>24.190000999999999</v>
      </c>
    </row>
    <row r="15690" spans="13:19" x14ac:dyDescent="0.25">
      <c r="M15690" s="36">
        <v>19652</v>
      </c>
      <c r="N15690">
        <v>24.17</v>
      </c>
      <c r="O15690">
        <v>24.17</v>
      </c>
      <c r="P15690">
        <v>24.17</v>
      </c>
      <c r="Q15690">
        <v>24.17</v>
      </c>
      <c r="R15690">
        <v>1280000</v>
      </c>
      <c r="S15690">
        <v>24.17</v>
      </c>
    </row>
    <row r="15691" spans="13:19" x14ac:dyDescent="0.25">
      <c r="M15691" s="36">
        <v>19651</v>
      </c>
      <c r="N15691">
        <v>24.16</v>
      </c>
      <c r="O15691">
        <v>24.16</v>
      </c>
      <c r="P15691">
        <v>24.16</v>
      </c>
      <c r="Q15691">
        <v>24.16</v>
      </c>
      <c r="R15691">
        <v>1190000</v>
      </c>
      <c r="S15691">
        <v>24.16</v>
      </c>
    </row>
    <row r="15692" spans="13:19" x14ac:dyDescent="0.25">
      <c r="M15692" s="36">
        <v>19648</v>
      </c>
      <c r="N15692">
        <v>24.139999</v>
      </c>
      <c r="O15692">
        <v>24.139999</v>
      </c>
      <c r="P15692">
        <v>24.139999</v>
      </c>
      <c r="Q15692">
        <v>24.139999</v>
      </c>
      <c r="R15692">
        <v>1620000</v>
      </c>
      <c r="S15692">
        <v>24.139999</v>
      </c>
    </row>
    <row r="15693" spans="13:19" x14ac:dyDescent="0.25">
      <c r="M15693" s="36">
        <v>19647</v>
      </c>
      <c r="N15693">
        <v>23.950001</v>
      </c>
      <c r="O15693">
        <v>23.950001</v>
      </c>
      <c r="P15693">
        <v>23.950001</v>
      </c>
      <c r="Q15693">
        <v>23.950001</v>
      </c>
      <c r="R15693">
        <v>1710000</v>
      </c>
      <c r="S15693">
        <v>23.950001</v>
      </c>
    </row>
    <row r="15694" spans="13:19" x14ac:dyDescent="0.25">
      <c r="M15694" s="36">
        <v>19646</v>
      </c>
      <c r="N15694">
        <v>23.68</v>
      </c>
      <c r="O15694">
        <v>23.68</v>
      </c>
      <c r="P15694">
        <v>23.68</v>
      </c>
      <c r="Q15694">
        <v>23.68</v>
      </c>
      <c r="R15694">
        <v>1290000</v>
      </c>
      <c r="S15694">
        <v>23.68</v>
      </c>
    </row>
    <row r="15695" spans="13:19" x14ac:dyDescent="0.25">
      <c r="M15695" s="36">
        <v>19645</v>
      </c>
      <c r="N15695">
        <v>23.57</v>
      </c>
      <c r="O15695">
        <v>23.57</v>
      </c>
      <c r="P15695">
        <v>23.57</v>
      </c>
      <c r="Q15695">
        <v>23.57</v>
      </c>
      <c r="R15695">
        <v>1130000</v>
      </c>
      <c r="S15695">
        <v>23.57</v>
      </c>
    </row>
    <row r="15696" spans="13:19" x14ac:dyDescent="0.25">
      <c r="M15696" s="36">
        <v>19641</v>
      </c>
      <c r="N15696">
        <v>23.66</v>
      </c>
      <c r="O15696">
        <v>23.66</v>
      </c>
      <c r="P15696">
        <v>23.66</v>
      </c>
      <c r="Q15696">
        <v>23.66</v>
      </c>
      <c r="R15696">
        <v>900000</v>
      </c>
      <c r="S15696">
        <v>23.66</v>
      </c>
    </row>
    <row r="15697" spans="13:19" x14ac:dyDescent="0.25">
      <c r="M15697" s="36">
        <v>19640</v>
      </c>
      <c r="N15697">
        <v>23.620000999999998</v>
      </c>
      <c r="O15697">
        <v>23.620000999999998</v>
      </c>
      <c r="P15697">
        <v>23.620000999999998</v>
      </c>
      <c r="Q15697">
        <v>23.620000999999998</v>
      </c>
      <c r="R15697">
        <v>960000</v>
      </c>
      <c r="S15697">
        <v>23.620000999999998</v>
      </c>
    </row>
    <row r="15698" spans="13:19" x14ac:dyDescent="0.25">
      <c r="M15698" s="36">
        <v>19639</v>
      </c>
      <c r="N15698">
        <v>23.58</v>
      </c>
      <c r="O15698">
        <v>23.58</v>
      </c>
      <c r="P15698">
        <v>23.58</v>
      </c>
      <c r="Q15698">
        <v>23.58</v>
      </c>
      <c r="R15698">
        <v>1010000</v>
      </c>
      <c r="S15698">
        <v>23.58</v>
      </c>
    </row>
    <row r="15699" spans="13:19" x14ac:dyDescent="0.25">
      <c r="M15699" s="36">
        <v>19638</v>
      </c>
      <c r="N15699">
        <v>23.389999</v>
      </c>
      <c r="O15699">
        <v>23.389999</v>
      </c>
      <c r="P15699">
        <v>23.389999</v>
      </c>
      <c r="Q15699">
        <v>23.389999</v>
      </c>
      <c r="R15699">
        <v>1100000</v>
      </c>
      <c r="S15699">
        <v>23.389999</v>
      </c>
    </row>
    <row r="15700" spans="13:19" x14ac:dyDescent="0.25">
      <c r="M15700" s="36">
        <v>19637</v>
      </c>
      <c r="N15700">
        <v>23.48</v>
      </c>
      <c r="O15700">
        <v>23.48</v>
      </c>
      <c r="P15700">
        <v>23.48</v>
      </c>
      <c r="Q15700">
        <v>23.48</v>
      </c>
      <c r="R15700">
        <v>930000</v>
      </c>
      <c r="S15700">
        <v>23.48</v>
      </c>
    </row>
    <row r="15701" spans="13:19" x14ac:dyDescent="0.25">
      <c r="M15701" s="36">
        <v>19634</v>
      </c>
      <c r="N15701">
        <v>23.59</v>
      </c>
      <c r="O15701">
        <v>23.59</v>
      </c>
      <c r="P15701">
        <v>23.59</v>
      </c>
      <c r="Q15701">
        <v>23.59</v>
      </c>
      <c r="R15701">
        <v>890000</v>
      </c>
      <c r="S15701">
        <v>23.59</v>
      </c>
    </row>
    <row r="15702" spans="13:19" x14ac:dyDescent="0.25">
      <c r="M15702" s="36">
        <v>19633</v>
      </c>
      <c r="N15702">
        <v>23.49</v>
      </c>
      <c r="O15702">
        <v>23.49</v>
      </c>
      <c r="P15702">
        <v>23.49</v>
      </c>
      <c r="Q15702">
        <v>23.49</v>
      </c>
      <c r="R15702">
        <v>940000</v>
      </c>
      <c r="S15702">
        <v>23.49</v>
      </c>
    </row>
    <row r="15703" spans="13:19" x14ac:dyDescent="0.25">
      <c r="M15703" s="36">
        <v>19632</v>
      </c>
      <c r="N15703">
        <v>23.35</v>
      </c>
      <c r="O15703">
        <v>23.35</v>
      </c>
      <c r="P15703">
        <v>23.35</v>
      </c>
      <c r="Q15703">
        <v>23.35</v>
      </c>
      <c r="R15703">
        <v>940000</v>
      </c>
      <c r="S15703">
        <v>23.35</v>
      </c>
    </row>
    <row r="15704" spans="13:19" x14ac:dyDescent="0.25">
      <c r="M15704" s="36">
        <v>19631</v>
      </c>
      <c r="N15704">
        <v>23.49</v>
      </c>
      <c r="O15704">
        <v>23.49</v>
      </c>
      <c r="P15704">
        <v>23.49</v>
      </c>
      <c r="Q15704">
        <v>23.49</v>
      </c>
      <c r="R15704">
        <v>1170000</v>
      </c>
      <c r="S15704">
        <v>23.49</v>
      </c>
    </row>
    <row r="15705" spans="13:19" x14ac:dyDescent="0.25">
      <c r="M15705" s="36">
        <v>19630</v>
      </c>
      <c r="N15705">
        <v>23.450001</v>
      </c>
      <c r="O15705">
        <v>23.450001</v>
      </c>
      <c r="P15705">
        <v>23.450001</v>
      </c>
      <c r="Q15705">
        <v>23.450001</v>
      </c>
      <c r="R15705">
        <v>1150000</v>
      </c>
      <c r="S15705">
        <v>23.450001</v>
      </c>
    </row>
    <row r="15706" spans="13:19" x14ac:dyDescent="0.25">
      <c r="M15706" s="36">
        <v>19627</v>
      </c>
      <c r="N15706">
        <v>23.299999</v>
      </c>
      <c r="O15706">
        <v>23.299999</v>
      </c>
      <c r="P15706">
        <v>23.299999</v>
      </c>
      <c r="Q15706">
        <v>23.299999</v>
      </c>
      <c r="R15706">
        <v>910000</v>
      </c>
      <c r="S15706">
        <v>23.299999</v>
      </c>
    </row>
    <row r="15707" spans="13:19" x14ac:dyDescent="0.25">
      <c r="M15707" s="36">
        <v>19626</v>
      </c>
      <c r="N15707">
        <v>23.24</v>
      </c>
      <c r="O15707">
        <v>23.24</v>
      </c>
      <c r="P15707">
        <v>23.24</v>
      </c>
      <c r="Q15707">
        <v>23.24</v>
      </c>
      <c r="R15707">
        <v>1020000</v>
      </c>
      <c r="S15707">
        <v>23.24</v>
      </c>
    </row>
    <row r="15708" spans="13:19" x14ac:dyDescent="0.25">
      <c r="M15708" s="36">
        <v>19625</v>
      </c>
      <c r="N15708">
        <v>23.23</v>
      </c>
      <c r="O15708">
        <v>23.23</v>
      </c>
      <c r="P15708">
        <v>23.23</v>
      </c>
      <c r="Q15708">
        <v>23.23</v>
      </c>
      <c r="R15708">
        <v>1240000</v>
      </c>
      <c r="S15708">
        <v>23.23</v>
      </c>
    </row>
    <row r="15709" spans="13:19" x14ac:dyDescent="0.25">
      <c r="M15709" s="36">
        <v>19624</v>
      </c>
      <c r="N15709">
        <v>23.200001</v>
      </c>
      <c r="O15709">
        <v>23.200001</v>
      </c>
      <c r="P15709">
        <v>23.200001</v>
      </c>
      <c r="Q15709">
        <v>23.200001</v>
      </c>
      <c r="R15709">
        <v>1300000</v>
      </c>
      <c r="S15709">
        <v>23.200001</v>
      </c>
    </row>
    <row r="15710" spans="13:19" x14ac:dyDescent="0.25">
      <c r="M15710" s="36">
        <v>19623</v>
      </c>
      <c r="N15710">
        <v>22.879999000000002</v>
      </c>
      <c r="O15710">
        <v>22.879999000000002</v>
      </c>
      <c r="P15710">
        <v>22.879999000000002</v>
      </c>
      <c r="Q15710">
        <v>22.879999000000002</v>
      </c>
      <c r="R15710">
        <v>1070000</v>
      </c>
      <c r="S15710">
        <v>22.879999000000002</v>
      </c>
    </row>
    <row r="15711" spans="13:19" x14ac:dyDescent="0.25">
      <c r="M15711" s="36">
        <v>19620</v>
      </c>
      <c r="N15711">
        <v>22.950001</v>
      </c>
      <c r="O15711">
        <v>22.950001</v>
      </c>
      <c r="P15711">
        <v>22.950001</v>
      </c>
      <c r="Q15711">
        <v>22.950001</v>
      </c>
      <c r="R15711">
        <v>1190000</v>
      </c>
      <c r="S15711">
        <v>22.950001</v>
      </c>
    </row>
    <row r="15712" spans="13:19" x14ac:dyDescent="0.25">
      <c r="M15712" s="36">
        <v>19619</v>
      </c>
      <c r="N15712">
        <v>23.07</v>
      </c>
      <c r="O15712">
        <v>23.07</v>
      </c>
      <c r="P15712">
        <v>23.07</v>
      </c>
      <c r="Q15712">
        <v>23.07</v>
      </c>
      <c r="R15712">
        <v>1290000</v>
      </c>
      <c r="S15712">
        <v>23.07</v>
      </c>
    </row>
    <row r="15713" spans="13:19" x14ac:dyDescent="0.25">
      <c r="M15713" s="36">
        <v>19618</v>
      </c>
      <c r="N15713">
        <v>23.01</v>
      </c>
      <c r="O15713">
        <v>23.01</v>
      </c>
      <c r="P15713">
        <v>23.01</v>
      </c>
      <c r="Q15713">
        <v>23.01</v>
      </c>
      <c r="R15713">
        <v>1570000</v>
      </c>
      <c r="S15713">
        <v>23.01</v>
      </c>
    </row>
    <row r="15714" spans="13:19" x14ac:dyDescent="0.25">
      <c r="M15714" s="36">
        <v>19617</v>
      </c>
      <c r="N15714">
        <v>22.9</v>
      </c>
      <c r="O15714">
        <v>22.9</v>
      </c>
      <c r="P15714">
        <v>22.9</v>
      </c>
      <c r="Q15714">
        <v>22.9</v>
      </c>
      <c r="R15714">
        <v>2850000</v>
      </c>
      <c r="S15714">
        <v>22.9</v>
      </c>
    </row>
    <row r="15715" spans="13:19" x14ac:dyDescent="0.25">
      <c r="M15715" s="36">
        <v>19616</v>
      </c>
      <c r="N15715">
        <v>22.709999</v>
      </c>
      <c r="O15715">
        <v>22.709999</v>
      </c>
      <c r="P15715">
        <v>22.709999</v>
      </c>
      <c r="Q15715">
        <v>22.709999</v>
      </c>
      <c r="R15715">
        <v>2550000</v>
      </c>
      <c r="S15715">
        <v>22.709999</v>
      </c>
    </row>
    <row r="15716" spans="13:19" x14ac:dyDescent="0.25">
      <c r="M15716" s="36">
        <v>19613</v>
      </c>
      <c r="N15716">
        <v>23.139999</v>
      </c>
      <c r="O15716">
        <v>23.139999</v>
      </c>
      <c r="P15716">
        <v>23.139999</v>
      </c>
      <c r="Q15716">
        <v>23.139999</v>
      </c>
      <c r="R15716">
        <v>1930000</v>
      </c>
      <c r="S15716">
        <v>23.139999</v>
      </c>
    </row>
    <row r="15717" spans="13:19" x14ac:dyDescent="0.25">
      <c r="M15717" s="36">
        <v>19612</v>
      </c>
      <c r="N15717">
        <v>23.41</v>
      </c>
      <c r="O15717">
        <v>23.41</v>
      </c>
      <c r="P15717">
        <v>23.41</v>
      </c>
      <c r="Q15717">
        <v>23.41</v>
      </c>
      <c r="R15717">
        <v>1010000</v>
      </c>
      <c r="S15717">
        <v>23.41</v>
      </c>
    </row>
    <row r="15718" spans="13:19" x14ac:dyDescent="0.25">
      <c r="M15718" s="36">
        <v>19611</v>
      </c>
      <c r="N15718">
        <v>23.65</v>
      </c>
      <c r="O15718">
        <v>23.65</v>
      </c>
      <c r="P15718">
        <v>23.65</v>
      </c>
      <c r="Q15718">
        <v>23.65</v>
      </c>
      <c r="R15718">
        <v>860000</v>
      </c>
      <c r="S15718">
        <v>23.65</v>
      </c>
    </row>
    <row r="15719" spans="13:19" x14ac:dyDescent="0.25">
      <c r="M15719" s="36">
        <v>19610</v>
      </c>
      <c r="N15719">
        <v>23.610001</v>
      </c>
      <c r="O15719">
        <v>23.610001</v>
      </c>
      <c r="P15719">
        <v>23.610001</v>
      </c>
      <c r="Q15719">
        <v>23.610001</v>
      </c>
      <c r="R15719">
        <v>740000</v>
      </c>
      <c r="S15719">
        <v>23.610001</v>
      </c>
    </row>
    <row r="15720" spans="13:19" x14ac:dyDescent="0.25">
      <c r="M15720" s="36">
        <v>19606</v>
      </c>
      <c r="N15720">
        <v>23.57</v>
      </c>
      <c r="O15720">
        <v>23.57</v>
      </c>
      <c r="P15720">
        <v>23.57</v>
      </c>
      <c r="Q15720">
        <v>23.57</v>
      </c>
      <c r="R15720">
        <v>770000</v>
      </c>
      <c r="S15720">
        <v>23.57</v>
      </c>
    </row>
    <row r="15721" spans="13:19" x14ac:dyDescent="0.25">
      <c r="M15721" s="36">
        <v>19605</v>
      </c>
      <c r="N15721">
        <v>23.51</v>
      </c>
      <c r="O15721">
        <v>23.51</v>
      </c>
      <c r="P15721">
        <v>23.51</v>
      </c>
      <c r="Q15721">
        <v>23.51</v>
      </c>
      <c r="R15721">
        <v>900000</v>
      </c>
      <c r="S15721">
        <v>23.51</v>
      </c>
    </row>
    <row r="15722" spans="13:19" x14ac:dyDescent="0.25">
      <c r="M15722" s="36">
        <v>19604</v>
      </c>
      <c r="N15722">
        <v>23.559999000000001</v>
      </c>
      <c r="O15722">
        <v>23.559999000000001</v>
      </c>
      <c r="P15722">
        <v>23.559999000000001</v>
      </c>
      <c r="Q15722">
        <v>23.559999000000001</v>
      </c>
      <c r="R15722">
        <v>1110000</v>
      </c>
      <c r="S15722">
        <v>23.559999000000001</v>
      </c>
    </row>
    <row r="15723" spans="13:19" x14ac:dyDescent="0.25">
      <c r="M15723" s="36">
        <v>19603</v>
      </c>
      <c r="N15723">
        <v>23.42</v>
      </c>
      <c r="O15723">
        <v>23.42</v>
      </c>
      <c r="P15723">
        <v>23.42</v>
      </c>
      <c r="Q15723">
        <v>23.42</v>
      </c>
      <c r="R15723">
        <v>1580000</v>
      </c>
      <c r="S15723">
        <v>23.42</v>
      </c>
    </row>
    <row r="15724" spans="13:19" x14ac:dyDescent="0.25">
      <c r="M15724" s="36">
        <v>19602</v>
      </c>
      <c r="N15724">
        <v>23.32</v>
      </c>
      <c r="O15724">
        <v>23.32</v>
      </c>
      <c r="P15724">
        <v>23.32</v>
      </c>
      <c r="Q15724">
        <v>23.32</v>
      </c>
      <c r="R15724">
        <v>2190000</v>
      </c>
      <c r="S15724">
        <v>23.32</v>
      </c>
    </row>
    <row r="15725" spans="13:19" x14ac:dyDescent="0.25">
      <c r="M15725" s="36">
        <v>19599</v>
      </c>
      <c r="N15725">
        <v>23.74</v>
      </c>
      <c r="O15725">
        <v>23.74</v>
      </c>
      <c r="P15725">
        <v>23.74</v>
      </c>
      <c r="Q15725">
        <v>23.74</v>
      </c>
      <c r="R15725">
        <v>1060000</v>
      </c>
      <c r="S15725">
        <v>23.74</v>
      </c>
    </row>
    <row r="15726" spans="13:19" x14ac:dyDescent="0.25">
      <c r="M15726" s="36">
        <v>19598</v>
      </c>
      <c r="N15726">
        <v>23.790001</v>
      </c>
      <c r="O15726">
        <v>23.790001</v>
      </c>
      <c r="P15726">
        <v>23.790001</v>
      </c>
      <c r="Q15726">
        <v>23.790001</v>
      </c>
      <c r="R15726">
        <v>1290000</v>
      </c>
      <c r="S15726">
        <v>23.790001</v>
      </c>
    </row>
    <row r="15727" spans="13:19" x14ac:dyDescent="0.25">
      <c r="M15727" s="36">
        <v>19597</v>
      </c>
      <c r="N15727">
        <v>23.860001</v>
      </c>
      <c r="O15727">
        <v>23.860001</v>
      </c>
      <c r="P15727">
        <v>23.860001</v>
      </c>
      <c r="Q15727">
        <v>23.860001</v>
      </c>
      <c r="R15727">
        <v>1060000</v>
      </c>
      <c r="S15727">
        <v>23.860001</v>
      </c>
    </row>
    <row r="15728" spans="13:19" x14ac:dyDescent="0.25">
      <c r="M15728" s="36">
        <v>19596</v>
      </c>
      <c r="N15728">
        <v>23.93</v>
      </c>
      <c r="O15728">
        <v>23.93</v>
      </c>
      <c r="P15728">
        <v>23.93</v>
      </c>
      <c r="Q15728">
        <v>23.93</v>
      </c>
      <c r="R15728">
        <v>1470000</v>
      </c>
      <c r="S15728">
        <v>23.93</v>
      </c>
    </row>
    <row r="15729" spans="13:19" x14ac:dyDescent="0.25">
      <c r="M15729" s="36">
        <v>19595</v>
      </c>
      <c r="N15729">
        <v>24.09</v>
      </c>
      <c r="O15729">
        <v>24.09</v>
      </c>
      <c r="P15729">
        <v>24.09</v>
      </c>
      <c r="Q15729">
        <v>24.09</v>
      </c>
      <c r="R15729">
        <v>1320000</v>
      </c>
      <c r="S15729">
        <v>24.09</v>
      </c>
    </row>
    <row r="15730" spans="13:19" x14ac:dyDescent="0.25">
      <c r="M15730" s="36">
        <v>19592</v>
      </c>
      <c r="N15730">
        <v>24.35</v>
      </c>
      <c r="O15730">
        <v>24.35</v>
      </c>
      <c r="P15730">
        <v>24.35</v>
      </c>
      <c r="Q15730">
        <v>24.35</v>
      </c>
      <c r="R15730">
        <v>850000</v>
      </c>
      <c r="S15730">
        <v>24.35</v>
      </c>
    </row>
    <row r="15731" spans="13:19" x14ac:dyDescent="0.25">
      <c r="M15731" s="36">
        <v>19591</v>
      </c>
      <c r="N15731">
        <v>24.290001</v>
      </c>
      <c r="O15731">
        <v>24.290001</v>
      </c>
      <c r="P15731">
        <v>24.290001</v>
      </c>
      <c r="Q15731">
        <v>24.290001</v>
      </c>
      <c r="R15731">
        <v>860000</v>
      </c>
      <c r="S15731">
        <v>24.290001</v>
      </c>
    </row>
    <row r="15732" spans="13:19" x14ac:dyDescent="0.25">
      <c r="M15732" s="36">
        <v>19590</v>
      </c>
      <c r="N15732">
        <v>24.309999000000001</v>
      </c>
      <c r="O15732">
        <v>24.309999000000001</v>
      </c>
      <c r="P15732">
        <v>24.309999000000001</v>
      </c>
      <c r="Q15732">
        <v>24.309999000000001</v>
      </c>
      <c r="R15732">
        <v>1400000</v>
      </c>
      <c r="S15732">
        <v>24.309999000000001</v>
      </c>
    </row>
    <row r="15733" spans="13:19" x14ac:dyDescent="0.25">
      <c r="M15733" s="36">
        <v>19589</v>
      </c>
      <c r="N15733">
        <v>24.459999</v>
      </c>
      <c r="O15733">
        <v>24.459999</v>
      </c>
      <c r="P15733">
        <v>24.459999</v>
      </c>
      <c r="Q15733">
        <v>24.459999</v>
      </c>
      <c r="R15733">
        <v>1030000</v>
      </c>
      <c r="S15733">
        <v>24.459999</v>
      </c>
    </row>
    <row r="15734" spans="13:19" x14ac:dyDescent="0.25">
      <c r="M15734" s="36">
        <v>19588</v>
      </c>
      <c r="N15734">
        <v>24.559999000000001</v>
      </c>
      <c r="O15734">
        <v>24.559999000000001</v>
      </c>
      <c r="P15734">
        <v>24.559999000000001</v>
      </c>
      <c r="Q15734">
        <v>24.559999000000001</v>
      </c>
      <c r="R15734">
        <v>910000</v>
      </c>
      <c r="S15734">
        <v>24.559999000000001</v>
      </c>
    </row>
    <row r="15735" spans="13:19" x14ac:dyDescent="0.25">
      <c r="M15735" s="36">
        <v>19585</v>
      </c>
      <c r="N15735">
        <v>24.620000999999998</v>
      </c>
      <c r="O15735">
        <v>24.620000999999998</v>
      </c>
      <c r="P15735">
        <v>24.620000999999998</v>
      </c>
      <c r="Q15735">
        <v>24.620000999999998</v>
      </c>
      <c r="R15735">
        <v>1000000</v>
      </c>
      <c r="S15735">
        <v>24.620000999999998</v>
      </c>
    </row>
    <row r="15736" spans="13:19" x14ac:dyDescent="0.25">
      <c r="M15736" s="36">
        <v>19584</v>
      </c>
      <c r="N15736">
        <v>24.73</v>
      </c>
      <c r="O15736">
        <v>24.73</v>
      </c>
      <c r="P15736">
        <v>24.73</v>
      </c>
      <c r="Q15736">
        <v>24.73</v>
      </c>
      <c r="R15736">
        <v>1040000</v>
      </c>
      <c r="S15736">
        <v>24.73</v>
      </c>
    </row>
    <row r="15737" spans="13:19" x14ac:dyDescent="0.25">
      <c r="M15737" s="36">
        <v>19583</v>
      </c>
      <c r="N15737">
        <v>24.780000999999999</v>
      </c>
      <c r="O15737">
        <v>24.780000999999999</v>
      </c>
      <c r="P15737">
        <v>24.780000999999999</v>
      </c>
      <c r="Q15737">
        <v>24.780000999999999</v>
      </c>
      <c r="R15737">
        <v>990000</v>
      </c>
      <c r="S15737">
        <v>24.780000999999999</v>
      </c>
    </row>
    <row r="15738" spans="13:19" x14ac:dyDescent="0.25">
      <c r="M15738" s="36">
        <v>19582</v>
      </c>
      <c r="N15738">
        <v>24.719999000000001</v>
      </c>
      <c r="O15738">
        <v>24.719999000000001</v>
      </c>
      <c r="P15738">
        <v>24.719999000000001</v>
      </c>
      <c r="Q15738">
        <v>24.719999000000001</v>
      </c>
      <c r="R15738">
        <v>940000</v>
      </c>
      <c r="S15738">
        <v>24.719999000000001</v>
      </c>
    </row>
    <row r="15739" spans="13:19" x14ac:dyDescent="0.25">
      <c r="M15739" s="36">
        <v>19581</v>
      </c>
      <c r="N15739">
        <v>24.75</v>
      </c>
      <c r="O15739">
        <v>24.75</v>
      </c>
      <c r="P15739">
        <v>24.75</v>
      </c>
      <c r="Q15739">
        <v>24.75</v>
      </c>
      <c r="R15739">
        <v>1090000</v>
      </c>
      <c r="S15739">
        <v>24.75</v>
      </c>
    </row>
    <row r="15740" spans="13:19" x14ac:dyDescent="0.25">
      <c r="M15740" s="36">
        <v>19578</v>
      </c>
      <c r="N15740">
        <v>24.780000999999999</v>
      </c>
      <c r="O15740">
        <v>24.780000999999999</v>
      </c>
      <c r="P15740">
        <v>24.780000999999999</v>
      </c>
      <c r="Q15740">
        <v>24.780000999999999</v>
      </c>
      <c r="R15740">
        <v>950000</v>
      </c>
      <c r="S15740">
        <v>24.780000999999999</v>
      </c>
    </row>
    <row r="15741" spans="13:19" x14ac:dyDescent="0.25">
      <c r="M15741" s="36">
        <v>19577</v>
      </c>
      <c r="N15741">
        <v>24.799999</v>
      </c>
      <c r="O15741">
        <v>24.799999</v>
      </c>
      <c r="P15741">
        <v>24.799999</v>
      </c>
      <c r="Q15741">
        <v>24.799999</v>
      </c>
      <c r="R15741">
        <v>1200000</v>
      </c>
      <c r="S15741">
        <v>24.799999</v>
      </c>
    </row>
    <row r="15742" spans="13:19" x14ac:dyDescent="0.25">
      <c r="M15742" s="36">
        <v>19576</v>
      </c>
      <c r="N15742">
        <v>24.68</v>
      </c>
      <c r="O15742">
        <v>24.68</v>
      </c>
      <c r="P15742">
        <v>24.68</v>
      </c>
      <c r="Q15742">
        <v>24.68</v>
      </c>
      <c r="R15742">
        <v>1080000</v>
      </c>
      <c r="S15742">
        <v>24.68</v>
      </c>
    </row>
    <row r="15743" spans="13:19" x14ac:dyDescent="0.25">
      <c r="M15743" s="36">
        <v>19575</v>
      </c>
      <c r="N15743">
        <v>24.780000999999999</v>
      </c>
      <c r="O15743">
        <v>24.780000999999999</v>
      </c>
      <c r="P15743">
        <v>24.780000999999999</v>
      </c>
      <c r="Q15743">
        <v>24.780000999999999</v>
      </c>
      <c r="R15743">
        <v>1000000</v>
      </c>
      <c r="S15743">
        <v>24.780000999999999</v>
      </c>
    </row>
    <row r="15744" spans="13:19" x14ac:dyDescent="0.25">
      <c r="M15744" s="36">
        <v>19574</v>
      </c>
      <c r="N15744">
        <v>24.84</v>
      </c>
      <c r="O15744">
        <v>24.84</v>
      </c>
      <c r="P15744">
        <v>24.84</v>
      </c>
      <c r="Q15744">
        <v>24.84</v>
      </c>
      <c r="R15744">
        <v>1160000</v>
      </c>
      <c r="S15744">
        <v>24.84</v>
      </c>
    </row>
    <row r="15745" spans="13:19" x14ac:dyDescent="0.25">
      <c r="M15745" s="36">
        <v>19571</v>
      </c>
      <c r="N15745">
        <v>24.75</v>
      </c>
      <c r="O15745">
        <v>24.75</v>
      </c>
      <c r="P15745">
        <v>24.75</v>
      </c>
      <c r="Q15745">
        <v>24.75</v>
      </c>
      <c r="R15745">
        <v>1320000</v>
      </c>
      <c r="S15745">
        <v>24.75</v>
      </c>
    </row>
    <row r="15746" spans="13:19" x14ac:dyDescent="0.25">
      <c r="M15746" s="36">
        <v>19570</v>
      </c>
      <c r="N15746">
        <v>24.49</v>
      </c>
      <c r="O15746">
        <v>24.49</v>
      </c>
      <c r="P15746">
        <v>24.49</v>
      </c>
      <c r="Q15746">
        <v>24.49</v>
      </c>
      <c r="R15746">
        <v>1200000</v>
      </c>
      <c r="S15746">
        <v>24.49</v>
      </c>
    </row>
    <row r="15747" spans="13:19" x14ac:dyDescent="0.25">
      <c r="M15747" s="36">
        <v>19569</v>
      </c>
      <c r="N15747">
        <v>24.26</v>
      </c>
      <c r="O15747">
        <v>24.26</v>
      </c>
      <c r="P15747">
        <v>24.26</v>
      </c>
      <c r="Q15747">
        <v>24.26</v>
      </c>
      <c r="R15747">
        <v>1000000</v>
      </c>
      <c r="S15747">
        <v>24.26</v>
      </c>
    </row>
    <row r="15748" spans="13:19" x14ac:dyDescent="0.25">
      <c r="M15748" s="36">
        <v>19568</v>
      </c>
      <c r="N15748">
        <v>24.110001</v>
      </c>
      <c r="O15748">
        <v>24.110001</v>
      </c>
      <c r="P15748">
        <v>24.110001</v>
      </c>
      <c r="Q15748">
        <v>24.110001</v>
      </c>
      <c r="R15748">
        <v>1080000</v>
      </c>
      <c r="S15748">
        <v>24.110001</v>
      </c>
    </row>
    <row r="15749" spans="13:19" x14ac:dyDescent="0.25">
      <c r="M15749" s="36">
        <v>19567</v>
      </c>
      <c r="N15749">
        <v>24.07</v>
      </c>
      <c r="O15749">
        <v>24.07</v>
      </c>
      <c r="P15749">
        <v>24.07</v>
      </c>
      <c r="Q15749">
        <v>24.07</v>
      </c>
      <c r="R15749">
        <v>1210000</v>
      </c>
      <c r="S15749">
        <v>24.07</v>
      </c>
    </row>
    <row r="15750" spans="13:19" x14ac:dyDescent="0.25">
      <c r="M15750" s="36">
        <v>19564</v>
      </c>
      <c r="N15750">
        <v>24.23</v>
      </c>
      <c r="O15750">
        <v>24.23</v>
      </c>
      <c r="P15750">
        <v>24.23</v>
      </c>
      <c r="Q15750">
        <v>24.23</v>
      </c>
      <c r="R15750">
        <v>890000</v>
      </c>
      <c r="S15750">
        <v>24.23</v>
      </c>
    </row>
    <row r="15751" spans="13:19" x14ac:dyDescent="0.25">
      <c r="M15751" s="36">
        <v>19563</v>
      </c>
      <c r="N15751">
        <v>24.23</v>
      </c>
      <c r="O15751">
        <v>24.23</v>
      </c>
      <c r="P15751">
        <v>24.23</v>
      </c>
      <c r="Q15751">
        <v>24.23</v>
      </c>
      <c r="R15751">
        <v>1000000</v>
      </c>
      <c r="S15751">
        <v>24.23</v>
      </c>
    </row>
    <row r="15752" spans="13:19" x14ac:dyDescent="0.25">
      <c r="M15752" s="36">
        <v>19562</v>
      </c>
      <c r="N15752">
        <v>24.190000999999999</v>
      </c>
      <c r="O15752">
        <v>24.190000999999999</v>
      </c>
      <c r="P15752">
        <v>24.190000999999999</v>
      </c>
      <c r="Q15752">
        <v>24.190000999999999</v>
      </c>
      <c r="R15752">
        <v>900000</v>
      </c>
      <c r="S15752">
        <v>24.190000999999999</v>
      </c>
    </row>
    <row r="15753" spans="13:19" x14ac:dyDescent="0.25">
      <c r="M15753" s="36">
        <v>19561</v>
      </c>
      <c r="N15753">
        <v>24.16</v>
      </c>
      <c r="O15753">
        <v>24.16</v>
      </c>
      <c r="P15753">
        <v>24.16</v>
      </c>
      <c r="Q15753">
        <v>24.16</v>
      </c>
      <c r="R15753">
        <v>850000</v>
      </c>
      <c r="S15753">
        <v>24.16</v>
      </c>
    </row>
    <row r="15754" spans="13:19" x14ac:dyDescent="0.25">
      <c r="M15754" s="36">
        <v>19560</v>
      </c>
      <c r="N15754">
        <v>24.219999000000001</v>
      </c>
      <c r="O15754">
        <v>24.219999000000001</v>
      </c>
      <c r="P15754">
        <v>24.219999000000001</v>
      </c>
      <c r="Q15754">
        <v>24.219999000000001</v>
      </c>
      <c r="R15754">
        <v>830000</v>
      </c>
      <c r="S15754">
        <v>24.219999000000001</v>
      </c>
    </row>
    <row r="15755" spans="13:19" x14ac:dyDescent="0.25">
      <c r="M15755" s="36">
        <v>19557</v>
      </c>
      <c r="N15755">
        <v>24.35</v>
      </c>
      <c r="O15755">
        <v>24.35</v>
      </c>
      <c r="P15755">
        <v>24.35</v>
      </c>
      <c r="Q15755">
        <v>24.35</v>
      </c>
      <c r="R15755">
        <v>840000</v>
      </c>
      <c r="S15755">
        <v>24.35</v>
      </c>
    </row>
    <row r="15756" spans="13:19" x14ac:dyDescent="0.25">
      <c r="M15756" s="36">
        <v>19556</v>
      </c>
      <c r="N15756">
        <v>24.18</v>
      </c>
      <c r="O15756">
        <v>24.18</v>
      </c>
      <c r="P15756">
        <v>24.18</v>
      </c>
      <c r="Q15756">
        <v>24.18</v>
      </c>
      <c r="R15756">
        <v>790000</v>
      </c>
      <c r="S15756">
        <v>24.18</v>
      </c>
    </row>
    <row r="15757" spans="13:19" x14ac:dyDescent="0.25">
      <c r="M15757" s="36">
        <v>19555</v>
      </c>
      <c r="N15757">
        <v>24.15</v>
      </c>
      <c r="O15757">
        <v>24.15</v>
      </c>
      <c r="P15757">
        <v>24.15</v>
      </c>
      <c r="Q15757">
        <v>24.15</v>
      </c>
      <c r="R15757">
        <v>840000</v>
      </c>
      <c r="S15757">
        <v>24.15</v>
      </c>
    </row>
    <row r="15758" spans="13:19" x14ac:dyDescent="0.25">
      <c r="M15758" s="36">
        <v>19554</v>
      </c>
      <c r="N15758">
        <v>24.08</v>
      </c>
      <c r="O15758">
        <v>24.08</v>
      </c>
      <c r="P15758">
        <v>24.08</v>
      </c>
      <c r="Q15758">
        <v>24.08</v>
      </c>
      <c r="R15758">
        <v>1030000</v>
      </c>
      <c r="S15758">
        <v>24.08</v>
      </c>
    </row>
    <row r="15759" spans="13:19" x14ac:dyDescent="0.25">
      <c r="M15759" s="36">
        <v>19553</v>
      </c>
      <c r="N15759">
        <v>24.17</v>
      </c>
      <c r="O15759">
        <v>24.17</v>
      </c>
      <c r="P15759">
        <v>24.17</v>
      </c>
      <c r="Q15759">
        <v>24.17</v>
      </c>
      <c r="R15759">
        <v>1120000</v>
      </c>
      <c r="S15759">
        <v>24.17</v>
      </c>
    </row>
    <row r="15760" spans="13:19" x14ac:dyDescent="0.25">
      <c r="M15760" s="36">
        <v>19550</v>
      </c>
      <c r="N15760">
        <v>24.41</v>
      </c>
      <c r="O15760">
        <v>24.41</v>
      </c>
      <c r="P15760">
        <v>24.41</v>
      </c>
      <c r="Q15760">
        <v>24.41</v>
      </c>
      <c r="R15760">
        <v>860000</v>
      </c>
      <c r="S15760">
        <v>24.41</v>
      </c>
    </row>
    <row r="15761" spans="13:19" x14ac:dyDescent="0.25">
      <c r="M15761" s="36">
        <v>19549</v>
      </c>
      <c r="N15761">
        <v>24.43</v>
      </c>
      <c r="O15761">
        <v>24.43</v>
      </c>
      <c r="P15761">
        <v>24.43</v>
      </c>
      <c r="Q15761">
        <v>24.43</v>
      </c>
      <c r="R15761">
        <v>910000</v>
      </c>
      <c r="S15761">
        <v>24.43</v>
      </c>
    </row>
    <row r="15762" spans="13:19" x14ac:dyDescent="0.25">
      <c r="M15762" s="36">
        <v>19548</v>
      </c>
      <c r="N15762">
        <v>24.5</v>
      </c>
      <c r="O15762">
        <v>24.5</v>
      </c>
      <c r="P15762">
        <v>24.5</v>
      </c>
      <c r="Q15762">
        <v>24.5</v>
      </c>
      <c r="R15762">
        <v>950000</v>
      </c>
      <c r="S15762">
        <v>24.5</v>
      </c>
    </row>
    <row r="15763" spans="13:19" x14ac:dyDescent="0.25">
      <c r="M15763" s="36">
        <v>19547</v>
      </c>
      <c r="N15763">
        <v>24.51</v>
      </c>
      <c r="O15763">
        <v>24.51</v>
      </c>
      <c r="P15763">
        <v>24.51</v>
      </c>
      <c r="Q15763">
        <v>24.51</v>
      </c>
      <c r="R15763">
        <v>1030000</v>
      </c>
      <c r="S15763">
        <v>24.51</v>
      </c>
    </row>
    <row r="15764" spans="13:19" x14ac:dyDescent="0.25">
      <c r="M15764" s="36">
        <v>19546</v>
      </c>
      <c r="N15764">
        <v>24.379999000000002</v>
      </c>
      <c r="O15764">
        <v>24.379999000000002</v>
      </c>
      <c r="P15764">
        <v>24.379999000000002</v>
      </c>
      <c r="Q15764">
        <v>24.379999000000002</v>
      </c>
      <c r="R15764">
        <v>820000</v>
      </c>
      <c r="S15764">
        <v>24.379999000000002</v>
      </c>
    </row>
    <row r="15765" spans="13:19" x14ac:dyDescent="0.25">
      <c r="M15765" s="36">
        <v>19543</v>
      </c>
      <c r="N15765">
        <v>24.360001</v>
      </c>
      <c r="O15765">
        <v>24.360001</v>
      </c>
      <c r="P15765">
        <v>24.360001</v>
      </c>
      <c r="Q15765">
        <v>24.360001</v>
      </c>
      <c r="R15765">
        <v>830000</v>
      </c>
      <c r="S15765">
        <v>24.360001</v>
      </c>
    </row>
    <row r="15766" spans="13:19" x14ac:dyDescent="0.25">
      <c r="M15766" s="36">
        <v>19542</v>
      </c>
      <c r="N15766">
        <v>24.309999000000001</v>
      </c>
      <c r="O15766">
        <v>24.309999000000001</v>
      </c>
      <c r="P15766">
        <v>24.309999000000001</v>
      </c>
      <c r="Q15766">
        <v>24.309999000000001</v>
      </c>
      <c r="R15766">
        <v>1030000</v>
      </c>
      <c r="S15766">
        <v>24.309999000000001</v>
      </c>
    </row>
    <row r="15767" spans="13:19" x14ac:dyDescent="0.25">
      <c r="M15767" s="36">
        <v>19541</v>
      </c>
      <c r="N15767">
        <v>24.24</v>
      </c>
      <c r="O15767">
        <v>24.24</v>
      </c>
      <c r="P15767">
        <v>24.24</v>
      </c>
      <c r="Q15767">
        <v>24.24</v>
      </c>
      <c r="R15767">
        <v>910000</v>
      </c>
      <c r="S15767">
        <v>24.24</v>
      </c>
    </row>
    <row r="15768" spans="13:19" x14ac:dyDescent="0.25">
      <c r="M15768" s="36">
        <v>19540</v>
      </c>
      <c r="N15768">
        <v>24.139999</v>
      </c>
      <c r="O15768">
        <v>24.139999</v>
      </c>
      <c r="P15768">
        <v>24.139999</v>
      </c>
      <c r="Q15768">
        <v>24.139999</v>
      </c>
      <c r="R15768">
        <v>820000</v>
      </c>
      <c r="S15768">
        <v>24.139999</v>
      </c>
    </row>
    <row r="15769" spans="13:19" x14ac:dyDescent="0.25">
      <c r="M15769" s="36">
        <v>19539</v>
      </c>
      <c r="N15769">
        <v>24.139999</v>
      </c>
      <c r="O15769">
        <v>24.139999</v>
      </c>
      <c r="P15769">
        <v>24.139999</v>
      </c>
      <c r="Q15769">
        <v>24.139999</v>
      </c>
      <c r="R15769">
        <v>800000</v>
      </c>
      <c r="S15769">
        <v>24.139999</v>
      </c>
    </row>
    <row r="15770" spans="13:19" x14ac:dyDescent="0.25">
      <c r="M15770" s="36">
        <v>19536</v>
      </c>
      <c r="N15770">
        <v>24.209999</v>
      </c>
      <c r="O15770">
        <v>24.209999</v>
      </c>
      <c r="P15770">
        <v>24.209999</v>
      </c>
      <c r="Q15770">
        <v>24.209999</v>
      </c>
      <c r="R15770">
        <v>830000</v>
      </c>
      <c r="S15770">
        <v>24.209999</v>
      </c>
    </row>
    <row r="15771" spans="13:19" x14ac:dyDescent="0.25">
      <c r="M15771" s="36">
        <v>19535</v>
      </c>
      <c r="N15771">
        <v>24.190000999999999</v>
      </c>
      <c r="O15771">
        <v>24.190000999999999</v>
      </c>
      <c r="P15771">
        <v>24.190000999999999</v>
      </c>
      <c r="Q15771">
        <v>24.190000999999999</v>
      </c>
      <c r="R15771">
        <v>1160000</v>
      </c>
      <c r="S15771">
        <v>24.190000999999999</v>
      </c>
    </row>
    <row r="15772" spans="13:19" x14ac:dyDescent="0.25">
      <c r="M15772" s="36">
        <v>19534</v>
      </c>
      <c r="N15772">
        <v>24.09</v>
      </c>
      <c r="O15772">
        <v>24.09</v>
      </c>
      <c r="P15772">
        <v>24.09</v>
      </c>
      <c r="Q15772">
        <v>24.09</v>
      </c>
      <c r="R15772">
        <v>1030000</v>
      </c>
      <c r="S15772">
        <v>24.09</v>
      </c>
    </row>
    <row r="15773" spans="13:19" x14ac:dyDescent="0.25">
      <c r="M15773" s="36">
        <v>19533</v>
      </c>
      <c r="N15773">
        <v>24.120000999999998</v>
      </c>
      <c r="O15773">
        <v>24.120000999999998</v>
      </c>
      <c r="P15773">
        <v>24.120000999999998</v>
      </c>
      <c r="Q15773">
        <v>24.120000999999998</v>
      </c>
      <c r="R15773">
        <v>1050000</v>
      </c>
      <c r="S15773">
        <v>24.120000999999998</v>
      </c>
    </row>
    <row r="15774" spans="13:19" x14ac:dyDescent="0.25">
      <c r="M15774" s="36">
        <v>19532</v>
      </c>
      <c r="N15774">
        <v>23.959999</v>
      </c>
      <c r="O15774">
        <v>23.959999</v>
      </c>
      <c r="P15774">
        <v>23.959999</v>
      </c>
      <c r="Q15774">
        <v>23.959999</v>
      </c>
      <c r="R15774">
        <v>1030000</v>
      </c>
      <c r="S15774">
        <v>23.959999</v>
      </c>
    </row>
    <row r="15775" spans="13:19" x14ac:dyDescent="0.25">
      <c r="M15775" s="36">
        <v>19529</v>
      </c>
      <c r="N15775">
        <v>23.84</v>
      </c>
      <c r="O15775">
        <v>23.84</v>
      </c>
      <c r="P15775">
        <v>23.84</v>
      </c>
      <c r="Q15775">
        <v>23.84</v>
      </c>
      <c r="R15775">
        <v>890000</v>
      </c>
      <c r="S15775">
        <v>23.84</v>
      </c>
    </row>
    <row r="15776" spans="13:19" x14ac:dyDescent="0.25">
      <c r="M15776" s="36">
        <v>19528</v>
      </c>
      <c r="N15776">
        <v>23.84</v>
      </c>
      <c r="O15776">
        <v>23.84</v>
      </c>
      <c r="P15776">
        <v>23.84</v>
      </c>
      <c r="Q15776">
        <v>23.84</v>
      </c>
      <c r="R15776">
        <v>1010000</v>
      </c>
      <c r="S15776">
        <v>23.84</v>
      </c>
    </row>
    <row r="15777" spans="13:19" x14ac:dyDescent="0.25">
      <c r="M15777" s="36">
        <v>19527</v>
      </c>
      <c r="N15777">
        <v>23.85</v>
      </c>
      <c r="O15777">
        <v>23.85</v>
      </c>
      <c r="P15777">
        <v>23.85</v>
      </c>
      <c r="Q15777">
        <v>23.85</v>
      </c>
      <c r="R15777">
        <v>1150000</v>
      </c>
      <c r="S15777">
        <v>23.85</v>
      </c>
    </row>
    <row r="15778" spans="13:19" x14ac:dyDescent="0.25">
      <c r="M15778" s="36">
        <v>19526</v>
      </c>
      <c r="N15778">
        <v>23.549999</v>
      </c>
      <c r="O15778">
        <v>23.549999</v>
      </c>
      <c r="P15778">
        <v>23.549999</v>
      </c>
      <c r="Q15778">
        <v>23.549999</v>
      </c>
      <c r="R15778">
        <v>1370000</v>
      </c>
      <c r="S15778">
        <v>23.549999</v>
      </c>
    </row>
    <row r="15779" spans="13:19" x14ac:dyDescent="0.25">
      <c r="M15779" s="36">
        <v>19525</v>
      </c>
      <c r="N15779">
        <v>23.620000999999998</v>
      </c>
      <c r="O15779">
        <v>23.620000999999998</v>
      </c>
      <c r="P15779">
        <v>23.620000999999998</v>
      </c>
      <c r="Q15779">
        <v>23.620000999999998</v>
      </c>
      <c r="R15779">
        <v>1090000</v>
      </c>
      <c r="S15779">
        <v>23.620000999999998</v>
      </c>
    </row>
    <row r="15780" spans="13:19" x14ac:dyDescent="0.25">
      <c r="M15780" s="36">
        <v>19522</v>
      </c>
      <c r="N15780">
        <v>23.82</v>
      </c>
      <c r="O15780">
        <v>23.82</v>
      </c>
      <c r="P15780">
        <v>23.82</v>
      </c>
      <c r="Q15780">
        <v>23.82</v>
      </c>
      <c r="R15780">
        <v>920000</v>
      </c>
      <c r="S15780">
        <v>23.82</v>
      </c>
    </row>
    <row r="15781" spans="13:19" x14ac:dyDescent="0.25">
      <c r="M15781" s="36">
        <v>19521</v>
      </c>
      <c r="N15781">
        <v>23.75</v>
      </c>
      <c r="O15781">
        <v>23.75</v>
      </c>
      <c r="P15781">
        <v>23.75</v>
      </c>
      <c r="Q15781">
        <v>23.75</v>
      </c>
      <c r="R15781">
        <v>1220000</v>
      </c>
      <c r="S15781">
        <v>23.75</v>
      </c>
    </row>
    <row r="15782" spans="13:19" x14ac:dyDescent="0.25">
      <c r="M15782" s="36">
        <v>19520</v>
      </c>
      <c r="N15782">
        <v>23.540001</v>
      </c>
      <c r="O15782">
        <v>23.540001</v>
      </c>
      <c r="P15782">
        <v>23.540001</v>
      </c>
      <c r="Q15782">
        <v>23.540001</v>
      </c>
      <c r="R15782">
        <v>1960000</v>
      </c>
      <c r="S15782">
        <v>23.540001</v>
      </c>
    </row>
    <row r="15783" spans="13:19" x14ac:dyDescent="0.25">
      <c r="M15783" s="36">
        <v>19519</v>
      </c>
      <c r="N15783">
        <v>23.6</v>
      </c>
      <c r="O15783">
        <v>23.6</v>
      </c>
      <c r="P15783">
        <v>23.6</v>
      </c>
      <c r="Q15783">
        <v>23.6</v>
      </c>
      <c r="R15783">
        <v>2200000</v>
      </c>
      <c r="S15783">
        <v>23.6</v>
      </c>
    </row>
    <row r="15784" spans="13:19" x14ac:dyDescent="0.25">
      <c r="M15784" s="36">
        <v>19518</v>
      </c>
      <c r="N15784">
        <v>24.01</v>
      </c>
      <c r="O15784">
        <v>24.01</v>
      </c>
      <c r="P15784">
        <v>24.01</v>
      </c>
      <c r="Q15784">
        <v>24.01</v>
      </c>
      <c r="R15784">
        <v>1000000</v>
      </c>
      <c r="S15784">
        <v>24.01</v>
      </c>
    </row>
    <row r="15785" spans="13:19" x14ac:dyDescent="0.25">
      <c r="M15785" s="36">
        <v>19515</v>
      </c>
      <c r="N15785">
        <v>24.09</v>
      </c>
      <c r="O15785">
        <v>24.09</v>
      </c>
      <c r="P15785">
        <v>24.09</v>
      </c>
      <c r="Q15785">
        <v>24.09</v>
      </c>
      <c r="R15785">
        <v>1160000</v>
      </c>
      <c r="S15785">
        <v>24.09</v>
      </c>
    </row>
    <row r="15786" spans="13:19" x14ac:dyDescent="0.25">
      <c r="M15786" s="36">
        <v>19514</v>
      </c>
      <c r="N15786">
        <v>24.030000999999999</v>
      </c>
      <c r="O15786">
        <v>24.030000999999999</v>
      </c>
      <c r="P15786">
        <v>24.030000999999999</v>
      </c>
      <c r="Q15786">
        <v>24.030000999999999</v>
      </c>
      <c r="R15786">
        <v>1400000</v>
      </c>
      <c r="S15786">
        <v>24.030000999999999</v>
      </c>
    </row>
    <row r="15787" spans="13:19" x14ac:dyDescent="0.25">
      <c r="M15787" s="36">
        <v>19513</v>
      </c>
      <c r="N15787">
        <v>24.18</v>
      </c>
      <c r="O15787">
        <v>24.18</v>
      </c>
      <c r="P15787">
        <v>24.18</v>
      </c>
      <c r="Q15787">
        <v>24.18</v>
      </c>
      <c r="R15787">
        <v>1050000</v>
      </c>
      <c r="S15787">
        <v>24.18</v>
      </c>
    </row>
    <row r="15788" spans="13:19" x14ac:dyDescent="0.25">
      <c r="M15788" s="36">
        <v>19512</v>
      </c>
      <c r="N15788">
        <v>24.219999000000001</v>
      </c>
      <c r="O15788">
        <v>24.219999000000001</v>
      </c>
      <c r="P15788">
        <v>24.219999000000001</v>
      </c>
      <c r="Q15788">
        <v>24.219999000000001</v>
      </c>
      <c r="R15788">
        <v>1450000</v>
      </c>
      <c r="S15788">
        <v>24.219999000000001</v>
      </c>
    </row>
    <row r="15789" spans="13:19" x14ac:dyDescent="0.25">
      <c r="M15789" s="36">
        <v>19511</v>
      </c>
      <c r="N15789">
        <v>24.15</v>
      </c>
      <c r="O15789">
        <v>24.15</v>
      </c>
      <c r="P15789">
        <v>24.15</v>
      </c>
      <c r="Q15789">
        <v>24.15</v>
      </c>
      <c r="R15789">
        <v>1490000</v>
      </c>
      <c r="S15789">
        <v>24.15</v>
      </c>
    </row>
    <row r="15790" spans="13:19" x14ac:dyDescent="0.25">
      <c r="M15790" s="36">
        <v>19508</v>
      </c>
      <c r="N15790">
        <v>24.540001</v>
      </c>
      <c r="O15790">
        <v>24.540001</v>
      </c>
      <c r="P15790">
        <v>24.540001</v>
      </c>
      <c r="Q15790">
        <v>24.540001</v>
      </c>
      <c r="R15790">
        <v>920000</v>
      </c>
      <c r="S15790">
        <v>24.540001</v>
      </c>
    </row>
    <row r="15791" spans="13:19" x14ac:dyDescent="0.25">
      <c r="M15791" s="36">
        <v>19507</v>
      </c>
      <c r="N15791">
        <v>24.459999</v>
      </c>
      <c r="O15791">
        <v>24.459999</v>
      </c>
      <c r="P15791">
        <v>24.459999</v>
      </c>
      <c r="Q15791">
        <v>24.459999</v>
      </c>
      <c r="R15791">
        <v>1240000</v>
      </c>
      <c r="S15791">
        <v>24.459999</v>
      </c>
    </row>
    <row r="15792" spans="13:19" x14ac:dyDescent="0.25">
      <c r="M15792" s="36">
        <v>19506</v>
      </c>
      <c r="N15792">
        <v>24.639999</v>
      </c>
      <c r="O15792">
        <v>24.639999</v>
      </c>
      <c r="P15792">
        <v>24.639999</v>
      </c>
      <c r="Q15792">
        <v>24.639999</v>
      </c>
      <c r="R15792">
        <v>1330000</v>
      </c>
      <c r="S15792">
        <v>24.639999</v>
      </c>
    </row>
    <row r="15793" spans="13:19" x14ac:dyDescent="0.25">
      <c r="M15793" s="36">
        <v>19505</v>
      </c>
      <c r="N15793">
        <v>24.870000999999998</v>
      </c>
      <c r="O15793">
        <v>24.870000999999998</v>
      </c>
      <c r="P15793">
        <v>24.870000999999998</v>
      </c>
      <c r="Q15793">
        <v>24.870000999999998</v>
      </c>
      <c r="R15793">
        <v>1160000</v>
      </c>
      <c r="S15793">
        <v>24.870000999999998</v>
      </c>
    </row>
    <row r="15794" spans="13:19" x14ac:dyDescent="0.25">
      <c r="M15794" s="36">
        <v>19504</v>
      </c>
      <c r="N15794">
        <v>24.99</v>
      </c>
      <c r="O15794">
        <v>24.99</v>
      </c>
      <c r="P15794">
        <v>24.99</v>
      </c>
      <c r="Q15794">
        <v>24.99</v>
      </c>
      <c r="R15794">
        <v>1180000</v>
      </c>
      <c r="S15794">
        <v>24.99</v>
      </c>
    </row>
    <row r="15795" spans="13:19" x14ac:dyDescent="0.25">
      <c r="M15795" s="36">
        <v>19501</v>
      </c>
      <c r="N15795">
        <v>25.030000999999999</v>
      </c>
      <c r="O15795">
        <v>25.030000999999999</v>
      </c>
      <c r="P15795">
        <v>25.030000999999999</v>
      </c>
      <c r="Q15795">
        <v>25.030000999999999</v>
      </c>
      <c r="R15795">
        <v>1350000</v>
      </c>
      <c r="S15795">
        <v>25.030000999999999</v>
      </c>
    </row>
    <row r="15796" spans="13:19" x14ac:dyDescent="0.25">
      <c r="M15796" s="36">
        <v>19500</v>
      </c>
      <c r="N15796">
        <v>25.059999000000001</v>
      </c>
      <c r="O15796">
        <v>25.059999000000001</v>
      </c>
      <c r="P15796">
        <v>25.059999000000001</v>
      </c>
      <c r="Q15796">
        <v>25.059999000000001</v>
      </c>
      <c r="R15796">
        <v>1590000</v>
      </c>
      <c r="S15796">
        <v>25.059999000000001</v>
      </c>
    </row>
    <row r="15797" spans="13:19" x14ac:dyDescent="0.25">
      <c r="M15797" s="36">
        <v>19499</v>
      </c>
      <c r="N15797">
        <v>24.93</v>
      </c>
      <c r="O15797">
        <v>24.93</v>
      </c>
      <c r="P15797">
        <v>24.93</v>
      </c>
      <c r="Q15797">
        <v>24.93</v>
      </c>
      <c r="R15797">
        <v>1690000</v>
      </c>
      <c r="S15797">
        <v>24.93</v>
      </c>
    </row>
    <row r="15798" spans="13:19" x14ac:dyDescent="0.25">
      <c r="M15798" s="36">
        <v>19498</v>
      </c>
      <c r="N15798">
        <v>24.700001</v>
      </c>
      <c r="O15798">
        <v>24.700001</v>
      </c>
      <c r="P15798">
        <v>24.700001</v>
      </c>
      <c r="Q15798">
        <v>24.700001</v>
      </c>
      <c r="R15798">
        <v>1120000</v>
      </c>
      <c r="S15798">
        <v>24.700001</v>
      </c>
    </row>
    <row r="15799" spans="13:19" x14ac:dyDescent="0.25">
      <c r="M15799" s="36">
        <v>19497</v>
      </c>
      <c r="N15799">
        <v>24.75</v>
      </c>
      <c r="O15799">
        <v>24.75</v>
      </c>
      <c r="P15799">
        <v>24.75</v>
      </c>
      <c r="Q15799">
        <v>24.75</v>
      </c>
      <c r="R15799">
        <v>1080000</v>
      </c>
      <c r="S15799">
        <v>24.75</v>
      </c>
    </row>
    <row r="15800" spans="13:19" x14ac:dyDescent="0.25">
      <c r="M15800" s="36">
        <v>19494</v>
      </c>
      <c r="N15800">
        <v>24.84</v>
      </c>
      <c r="O15800">
        <v>24.84</v>
      </c>
      <c r="P15800">
        <v>24.84</v>
      </c>
      <c r="Q15800">
        <v>24.84</v>
      </c>
      <c r="R15800">
        <v>1200000</v>
      </c>
      <c r="S15800">
        <v>24.84</v>
      </c>
    </row>
    <row r="15801" spans="13:19" x14ac:dyDescent="0.25">
      <c r="M15801" s="36">
        <v>19493</v>
      </c>
      <c r="N15801">
        <v>24.85</v>
      </c>
      <c r="O15801">
        <v>24.85</v>
      </c>
      <c r="P15801">
        <v>24.85</v>
      </c>
      <c r="Q15801">
        <v>24.85</v>
      </c>
      <c r="R15801">
        <v>1210000</v>
      </c>
      <c r="S15801">
        <v>24.85</v>
      </c>
    </row>
    <row r="15802" spans="13:19" x14ac:dyDescent="0.25">
      <c r="M15802" s="36">
        <v>19492</v>
      </c>
      <c r="N15802">
        <v>24.709999</v>
      </c>
      <c r="O15802">
        <v>24.709999</v>
      </c>
      <c r="P15802">
        <v>24.709999</v>
      </c>
      <c r="Q15802">
        <v>24.709999</v>
      </c>
      <c r="R15802">
        <v>1120000</v>
      </c>
      <c r="S15802">
        <v>24.709999</v>
      </c>
    </row>
    <row r="15803" spans="13:19" x14ac:dyDescent="0.25">
      <c r="M15803" s="36">
        <v>19491</v>
      </c>
      <c r="N15803">
        <v>24.74</v>
      </c>
      <c r="O15803">
        <v>24.74</v>
      </c>
      <c r="P15803">
        <v>24.74</v>
      </c>
      <c r="Q15803">
        <v>24.74</v>
      </c>
      <c r="R15803">
        <v>1080000</v>
      </c>
      <c r="S15803">
        <v>24.74</v>
      </c>
    </row>
    <row r="15804" spans="13:19" x14ac:dyDescent="0.25">
      <c r="M15804" s="36">
        <v>19490</v>
      </c>
      <c r="N15804">
        <v>24.91</v>
      </c>
      <c r="O15804">
        <v>24.91</v>
      </c>
      <c r="P15804">
        <v>24.91</v>
      </c>
      <c r="Q15804">
        <v>24.91</v>
      </c>
      <c r="R15804">
        <v>1010000</v>
      </c>
      <c r="S15804">
        <v>24.91</v>
      </c>
    </row>
    <row r="15805" spans="13:19" x14ac:dyDescent="0.25">
      <c r="M15805" s="36">
        <v>19487</v>
      </c>
      <c r="N15805">
        <v>24.9</v>
      </c>
      <c r="O15805">
        <v>24.9</v>
      </c>
      <c r="P15805">
        <v>24.9</v>
      </c>
      <c r="Q15805">
        <v>24.9</v>
      </c>
      <c r="R15805">
        <v>1220000</v>
      </c>
      <c r="S15805">
        <v>24.9</v>
      </c>
    </row>
    <row r="15806" spans="13:19" x14ac:dyDescent="0.25">
      <c r="M15806" s="36">
        <v>19486</v>
      </c>
      <c r="N15806">
        <v>24.9</v>
      </c>
      <c r="O15806">
        <v>24.9</v>
      </c>
      <c r="P15806">
        <v>24.9</v>
      </c>
      <c r="Q15806">
        <v>24.9</v>
      </c>
      <c r="R15806">
        <v>1110000</v>
      </c>
      <c r="S15806">
        <v>24.9</v>
      </c>
    </row>
    <row r="15807" spans="13:19" x14ac:dyDescent="0.25">
      <c r="M15807" s="36">
        <v>19485</v>
      </c>
      <c r="N15807">
        <v>25</v>
      </c>
      <c r="O15807">
        <v>25</v>
      </c>
      <c r="P15807">
        <v>25</v>
      </c>
      <c r="Q15807">
        <v>25</v>
      </c>
      <c r="R15807">
        <v>1110000</v>
      </c>
      <c r="S15807">
        <v>25</v>
      </c>
    </row>
    <row r="15808" spans="13:19" x14ac:dyDescent="0.25">
      <c r="M15808" s="36">
        <v>19484</v>
      </c>
      <c r="N15808">
        <v>25.030000999999999</v>
      </c>
      <c r="O15808">
        <v>25.030000999999999</v>
      </c>
      <c r="P15808">
        <v>25.030000999999999</v>
      </c>
      <c r="Q15808">
        <v>25.030000999999999</v>
      </c>
      <c r="R15808">
        <v>1290000</v>
      </c>
      <c r="S15808">
        <v>25.030000999999999</v>
      </c>
    </row>
    <row r="15809" spans="13:19" x14ac:dyDescent="0.25">
      <c r="M15809" s="36">
        <v>19483</v>
      </c>
      <c r="N15809">
        <v>25</v>
      </c>
      <c r="O15809">
        <v>25</v>
      </c>
      <c r="P15809">
        <v>25</v>
      </c>
      <c r="Q15809">
        <v>25</v>
      </c>
      <c r="R15809">
        <v>1520000</v>
      </c>
      <c r="S15809">
        <v>25</v>
      </c>
    </row>
    <row r="15810" spans="13:19" x14ac:dyDescent="0.25">
      <c r="M15810" s="36">
        <v>19480</v>
      </c>
      <c r="N15810">
        <v>24.73</v>
      </c>
      <c r="O15810">
        <v>24.73</v>
      </c>
      <c r="P15810">
        <v>24.73</v>
      </c>
      <c r="Q15810">
        <v>24.73</v>
      </c>
      <c r="R15810">
        <v>1200000</v>
      </c>
      <c r="S15810">
        <v>24.73</v>
      </c>
    </row>
    <row r="15811" spans="13:19" x14ac:dyDescent="0.25">
      <c r="M15811" s="36">
        <v>19479</v>
      </c>
      <c r="N15811">
        <v>24.620000999999998</v>
      </c>
      <c r="O15811">
        <v>24.620000999999998</v>
      </c>
      <c r="P15811">
        <v>24.620000999999998</v>
      </c>
      <c r="Q15811">
        <v>24.620000999999998</v>
      </c>
      <c r="R15811">
        <v>1140000</v>
      </c>
      <c r="S15811">
        <v>24.620000999999998</v>
      </c>
    </row>
    <row r="15812" spans="13:19" x14ac:dyDescent="0.25">
      <c r="M15812" s="36">
        <v>19478</v>
      </c>
      <c r="N15812">
        <v>24.68</v>
      </c>
      <c r="O15812">
        <v>24.68</v>
      </c>
      <c r="P15812">
        <v>24.68</v>
      </c>
      <c r="Q15812">
        <v>24.68</v>
      </c>
      <c r="R15812">
        <v>1310000</v>
      </c>
      <c r="S15812">
        <v>24.68</v>
      </c>
    </row>
    <row r="15813" spans="13:19" x14ac:dyDescent="0.25">
      <c r="M15813" s="36">
        <v>19477</v>
      </c>
      <c r="N15813">
        <v>24.52</v>
      </c>
      <c r="O15813">
        <v>24.52</v>
      </c>
      <c r="P15813">
        <v>24.52</v>
      </c>
      <c r="Q15813">
        <v>24.52</v>
      </c>
      <c r="R15813">
        <v>1330000</v>
      </c>
      <c r="S15813">
        <v>24.52</v>
      </c>
    </row>
    <row r="15814" spans="13:19" x14ac:dyDescent="0.25">
      <c r="M15814" s="36">
        <v>19476</v>
      </c>
      <c r="N15814">
        <v>24.34</v>
      </c>
      <c r="O15814">
        <v>24.34</v>
      </c>
      <c r="P15814">
        <v>24.34</v>
      </c>
      <c r="Q15814">
        <v>24.34</v>
      </c>
      <c r="R15814">
        <v>1400000</v>
      </c>
      <c r="S15814">
        <v>24.34</v>
      </c>
    </row>
    <row r="15815" spans="13:19" x14ac:dyDescent="0.25">
      <c r="M15815" s="36">
        <v>19473</v>
      </c>
      <c r="N15815">
        <v>24.200001</v>
      </c>
      <c r="O15815">
        <v>24.200001</v>
      </c>
      <c r="P15815">
        <v>24.200001</v>
      </c>
      <c r="Q15815">
        <v>24.200001</v>
      </c>
      <c r="R15815">
        <v>1780000</v>
      </c>
      <c r="S15815">
        <v>24.200001</v>
      </c>
    </row>
    <row r="15816" spans="13:19" x14ac:dyDescent="0.25">
      <c r="M15816" s="36">
        <v>19472</v>
      </c>
      <c r="N15816">
        <v>24.190000999999999</v>
      </c>
      <c r="O15816">
        <v>24.190000999999999</v>
      </c>
      <c r="P15816">
        <v>24.190000999999999</v>
      </c>
      <c r="Q15816">
        <v>24.190000999999999</v>
      </c>
      <c r="R15816">
        <v>1920000</v>
      </c>
      <c r="S15816">
        <v>24.190000999999999</v>
      </c>
    </row>
    <row r="15817" spans="13:19" x14ac:dyDescent="0.25">
      <c r="M15817" s="36">
        <v>19471</v>
      </c>
      <c r="N15817">
        <v>24.459999</v>
      </c>
      <c r="O15817">
        <v>24.459999</v>
      </c>
      <c r="P15817">
        <v>24.459999</v>
      </c>
      <c r="Q15817">
        <v>24.459999</v>
      </c>
      <c r="R15817">
        <v>1390000</v>
      </c>
      <c r="S15817">
        <v>24.459999</v>
      </c>
    </row>
    <row r="15818" spans="13:19" x14ac:dyDescent="0.25">
      <c r="M15818" s="36">
        <v>19470</v>
      </c>
      <c r="N15818">
        <v>24.67</v>
      </c>
      <c r="O15818">
        <v>24.67</v>
      </c>
      <c r="P15818">
        <v>24.67</v>
      </c>
      <c r="Q15818">
        <v>24.67</v>
      </c>
      <c r="R15818">
        <v>1250000</v>
      </c>
      <c r="S15818">
        <v>24.67</v>
      </c>
    </row>
    <row r="15819" spans="13:19" x14ac:dyDescent="0.25">
      <c r="M15819" s="36">
        <v>19469</v>
      </c>
      <c r="N15819">
        <v>24.73</v>
      </c>
      <c r="O15819">
        <v>24.73</v>
      </c>
      <c r="P15819">
        <v>24.73</v>
      </c>
      <c r="Q15819">
        <v>24.73</v>
      </c>
      <c r="R15819">
        <v>1520000</v>
      </c>
      <c r="S15819">
        <v>24.73</v>
      </c>
    </row>
    <row r="15820" spans="13:19" x14ac:dyDescent="0.25">
      <c r="M15820" s="36">
        <v>19466</v>
      </c>
      <c r="N15820">
        <v>24.620000999999998</v>
      </c>
      <c r="O15820">
        <v>24.620000999999998</v>
      </c>
      <c r="P15820">
        <v>24.620000999999998</v>
      </c>
      <c r="Q15820">
        <v>24.620000999999998</v>
      </c>
      <c r="R15820">
        <v>1430000</v>
      </c>
      <c r="S15820">
        <v>24.620000999999998</v>
      </c>
    </row>
    <row r="15821" spans="13:19" x14ac:dyDescent="0.25">
      <c r="M15821" s="36">
        <v>19465</v>
      </c>
      <c r="N15821">
        <v>24.91</v>
      </c>
      <c r="O15821">
        <v>24.91</v>
      </c>
      <c r="P15821">
        <v>24.91</v>
      </c>
      <c r="Q15821">
        <v>24.91</v>
      </c>
      <c r="R15821">
        <v>1310000</v>
      </c>
      <c r="S15821">
        <v>24.91</v>
      </c>
    </row>
    <row r="15822" spans="13:19" x14ac:dyDescent="0.25">
      <c r="M15822" s="36">
        <v>19464</v>
      </c>
      <c r="N15822">
        <v>24.959999</v>
      </c>
      <c r="O15822">
        <v>24.959999</v>
      </c>
      <c r="P15822">
        <v>24.959999</v>
      </c>
      <c r="Q15822">
        <v>24.959999</v>
      </c>
      <c r="R15822">
        <v>1580000</v>
      </c>
      <c r="S15822">
        <v>24.959999</v>
      </c>
    </row>
    <row r="15823" spans="13:19" x14ac:dyDescent="0.25">
      <c r="M15823" s="36">
        <v>19463</v>
      </c>
      <c r="N15823">
        <v>24.860001</v>
      </c>
      <c r="O15823">
        <v>24.860001</v>
      </c>
      <c r="P15823">
        <v>24.860001</v>
      </c>
      <c r="Q15823">
        <v>24.860001</v>
      </c>
      <c r="R15823">
        <v>1480000</v>
      </c>
      <c r="S15823">
        <v>24.860001</v>
      </c>
    </row>
    <row r="15824" spans="13:19" x14ac:dyDescent="0.25">
      <c r="M15824" s="36">
        <v>19462</v>
      </c>
      <c r="N15824">
        <v>24.77</v>
      </c>
      <c r="O15824">
        <v>24.77</v>
      </c>
      <c r="P15824">
        <v>24.77</v>
      </c>
      <c r="Q15824">
        <v>24.77</v>
      </c>
      <c r="R15824">
        <v>1280000</v>
      </c>
      <c r="S15824">
        <v>24.77</v>
      </c>
    </row>
    <row r="15825" spans="13:19" x14ac:dyDescent="0.25">
      <c r="M15825" s="36">
        <v>19459</v>
      </c>
      <c r="N15825">
        <v>24.82</v>
      </c>
      <c r="O15825">
        <v>24.82</v>
      </c>
      <c r="P15825">
        <v>24.82</v>
      </c>
      <c r="Q15825">
        <v>24.82</v>
      </c>
      <c r="R15825">
        <v>1360000</v>
      </c>
      <c r="S15825">
        <v>24.82</v>
      </c>
    </row>
    <row r="15826" spans="13:19" x14ac:dyDescent="0.25">
      <c r="M15826" s="36">
        <v>19458</v>
      </c>
      <c r="N15826">
        <v>24.879999000000002</v>
      </c>
      <c r="O15826">
        <v>24.879999000000002</v>
      </c>
      <c r="P15826">
        <v>24.879999000000002</v>
      </c>
      <c r="Q15826">
        <v>24.879999000000002</v>
      </c>
      <c r="R15826">
        <v>1520000</v>
      </c>
      <c r="S15826">
        <v>24.879999000000002</v>
      </c>
    </row>
    <row r="15827" spans="13:19" x14ac:dyDescent="0.25">
      <c r="M15827" s="36">
        <v>19457</v>
      </c>
      <c r="N15827">
        <v>24.93</v>
      </c>
      <c r="O15827">
        <v>24.93</v>
      </c>
      <c r="P15827">
        <v>24.93</v>
      </c>
      <c r="Q15827">
        <v>24.93</v>
      </c>
      <c r="R15827">
        <v>1860000</v>
      </c>
      <c r="S15827">
        <v>24.93</v>
      </c>
    </row>
    <row r="15828" spans="13:19" x14ac:dyDescent="0.25">
      <c r="M15828" s="36">
        <v>19456</v>
      </c>
      <c r="N15828">
        <v>24.709999</v>
      </c>
      <c r="O15828">
        <v>24.709999</v>
      </c>
      <c r="P15828">
        <v>24.709999</v>
      </c>
      <c r="Q15828">
        <v>24.709999</v>
      </c>
      <c r="R15828">
        <v>2500000</v>
      </c>
      <c r="S15828">
        <v>24.709999</v>
      </c>
    </row>
    <row r="15829" spans="13:19" x14ac:dyDescent="0.25">
      <c r="M15829" s="36">
        <v>19455</v>
      </c>
      <c r="N15829">
        <v>24.610001</v>
      </c>
      <c r="O15829">
        <v>24.610001</v>
      </c>
      <c r="P15829">
        <v>24.610001</v>
      </c>
      <c r="Q15829">
        <v>24.610001</v>
      </c>
      <c r="R15829">
        <v>3050000</v>
      </c>
      <c r="S15829">
        <v>24.610001</v>
      </c>
    </row>
    <row r="15830" spans="13:19" x14ac:dyDescent="0.25">
      <c r="M15830" s="36">
        <v>19451</v>
      </c>
      <c r="N15830">
        <v>25.23</v>
      </c>
      <c r="O15830">
        <v>25.23</v>
      </c>
      <c r="P15830">
        <v>25.23</v>
      </c>
      <c r="Q15830">
        <v>25.23</v>
      </c>
      <c r="R15830">
        <v>1720000</v>
      </c>
      <c r="S15830">
        <v>25.23</v>
      </c>
    </row>
    <row r="15831" spans="13:19" x14ac:dyDescent="0.25">
      <c r="M15831" s="36">
        <v>19450</v>
      </c>
      <c r="N15831">
        <v>25.25</v>
      </c>
      <c r="O15831">
        <v>25.25</v>
      </c>
      <c r="P15831">
        <v>25.25</v>
      </c>
      <c r="Q15831">
        <v>25.25</v>
      </c>
      <c r="R15831">
        <v>2240000</v>
      </c>
      <c r="S15831">
        <v>25.25</v>
      </c>
    </row>
    <row r="15832" spans="13:19" x14ac:dyDescent="0.25">
      <c r="M15832" s="36">
        <v>19449</v>
      </c>
      <c r="N15832">
        <v>25.290001</v>
      </c>
      <c r="O15832">
        <v>25.290001</v>
      </c>
      <c r="P15832">
        <v>25.290001</v>
      </c>
      <c r="Q15832">
        <v>25.290001</v>
      </c>
      <c r="R15832">
        <v>3120000</v>
      </c>
      <c r="S15832">
        <v>25.290001</v>
      </c>
    </row>
    <row r="15833" spans="13:19" x14ac:dyDescent="0.25">
      <c r="M15833" s="36">
        <v>19448</v>
      </c>
      <c r="N15833">
        <v>25.610001</v>
      </c>
      <c r="O15833">
        <v>25.610001</v>
      </c>
      <c r="P15833">
        <v>25.610001</v>
      </c>
      <c r="Q15833">
        <v>25.610001</v>
      </c>
      <c r="R15833">
        <v>2740000</v>
      </c>
      <c r="S15833">
        <v>25.610001</v>
      </c>
    </row>
    <row r="15834" spans="13:19" x14ac:dyDescent="0.25">
      <c r="M15834" s="36">
        <v>19445</v>
      </c>
      <c r="N15834">
        <v>25.99</v>
      </c>
      <c r="O15834">
        <v>25.99</v>
      </c>
      <c r="P15834">
        <v>25.99</v>
      </c>
      <c r="Q15834">
        <v>25.99</v>
      </c>
      <c r="R15834">
        <v>1640000</v>
      </c>
      <c r="S15834">
        <v>25.99</v>
      </c>
    </row>
    <row r="15835" spans="13:19" x14ac:dyDescent="0.25">
      <c r="M15835" s="36">
        <v>19444</v>
      </c>
      <c r="N15835">
        <v>25.950001</v>
      </c>
      <c r="O15835">
        <v>25.950001</v>
      </c>
      <c r="P15835">
        <v>25.950001</v>
      </c>
      <c r="Q15835">
        <v>25.950001</v>
      </c>
      <c r="R15835">
        <v>2000000</v>
      </c>
      <c r="S15835">
        <v>25.950001</v>
      </c>
    </row>
    <row r="15836" spans="13:19" x14ac:dyDescent="0.25">
      <c r="M15836" s="36">
        <v>19443</v>
      </c>
      <c r="N15836">
        <v>26.1</v>
      </c>
      <c r="O15836">
        <v>26.1</v>
      </c>
      <c r="P15836">
        <v>26.1</v>
      </c>
      <c r="Q15836">
        <v>26.1</v>
      </c>
      <c r="R15836">
        <v>2320000</v>
      </c>
      <c r="S15836">
        <v>26.1</v>
      </c>
    </row>
    <row r="15837" spans="13:19" x14ac:dyDescent="0.25">
      <c r="M15837" s="36">
        <v>19442</v>
      </c>
      <c r="N15837">
        <v>26.17</v>
      </c>
      <c r="O15837">
        <v>26.17</v>
      </c>
      <c r="P15837">
        <v>26.17</v>
      </c>
      <c r="Q15837">
        <v>26.17</v>
      </c>
      <c r="R15837">
        <v>1970000</v>
      </c>
      <c r="S15837">
        <v>26.17</v>
      </c>
    </row>
    <row r="15838" spans="13:19" x14ac:dyDescent="0.25">
      <c r="M15838" s="36">
        <v>19441</v>
      </c>
      <c r="N15838">
        <v>26.02</v>
      </c>
      <c r="O15838">
        <v>26.02</v>
      </c>
      <c r="P15838">
        <v>26.02</v>
      </c>
      <c r="Q15838">
        <v>26.02</v>
      </c>
      <c r="R15838">
        <v>1750000</v>
      </c>
      <c r="S15838">
        <v>26.02</v>
      </c>
    </row>
    <row r="15839" spans="13:19" x14ac:dyDescent="0.25">
      <c r="M15839" s="36">
        <v>19438</v>
      </c>
      <c r="N15839">
        <v>26.18</v>
      </c>
      <c r="O15839">
        <v>26.18</v>
      </c>
      <c r="P15839">
        <v>26.18</v>
      </c>
      <c r="Q15839">
        <v>26.18</v>
      </c>
      <c r="R15839">
        <v>1730000</v>
      </c>
      <c r="S15839">
        <v>26.18</v>
      </c>
    </row>
    <row r="15840" spans="13:19" x14ac:dyDescent="0.25">
      <c r="M15840" s="36">
        <v>19437</v>
      </c>
      <c r="N15840">
        <v>26.219999000000001</v>
      </c>
      <c r="O15840">
        <v>26.219999000000001</v>
      </c>
      <c r="P15840">
        <v>26.219999000000001</v>
      </c>
      <c r="Q15840">
        <v>26.219999000000001</v>
      </c>
      <c r="R15840">
        <v>1840000</v>
      </c>
      <c r="S15840">
        <v>26.219999000000001</v>
      </c>
    </row>
    <row r="15841" spans="13:19" x14ac:dyDescent="0.25">
      <c r="M15841" s="36">
        <v>19436</v>
      </c>
      <c r="N15841">
        <v>26.24</v>
      </c>
      <c r="O15841">
        <v>26.24</v>
      </c>
      <c r="P15841">
        <v>26.24</v>
      </c>
      <c r="Q15841">
        <v>26.24</v>
      </c>
      <c r="R15841">
        <v>2110000</v>
      </c>
      <c r="S15841">
        <v>26.24</v>
      </c>
    </row>
    <row r="15842" spans="13:19" x14ac:dyDescent="0.25">
      <c r="M15842" s="36">
        <v>19435</v>
      </c>
      <c r="N15842">
        <v>26.33</v>
      </c>
      <c r="O15842">
        <v>26.33</v>
      </c>
      <c r="P15842">
        <v>26.33</v>
      </c>
      <c r="Q15842">
        <v>26.33</v>
      </c>
      <c r="R15842">
        <v>2110000</v>
      </c>
      <c r="S15842">
        <v>26.33</v>
      </c>
    </row>
    <row r="15843" spans="13:19" x14ac:dyDescent="0.25">
      <c r="M15843" s="36">
        <v>19434</v>
      </c>
      <c r="N15843">
        <v>26.219999000000001</v>
      </c>
      <c r="O15843">
        <v>26.219999000000001</v>
      </c>
      <c r="P15843">
        <v>26.219999000000001</v>
      </c>
      <c r="Q15843">
        <v>26.219999000000001</v>
      </c>
      <c r="R15843">
        <v>1770000</v>
      </c>
      <c r="S15843">
        <v>26.219999000000001</v>
      </c>
    </row>
    <row r="15844" spans="13:19" x14ac:dyDescent="0.25">
      <c r="M15844" s="36">
        <v>19431</v>
      </c>
      <c r="N15844">
        <v>26.18</v>
      </c>
      <c r="O15844">
        <v>26.18</v>
      </c>
      <c r="P15844">
        <v>26.18</v>
      </c>
      <c r="Q15844">
        <v>26.18</v>
      </c>
      <c r="R15844">
        <v>1760000</v>
      </c>
      <c r="S15844">
        <v>26.18</v>
      </c>
    </row>
    <row r="15845" spans="13:19" x14ac:dyDescent="0.25">
      <c r="M15845" s="36">
        <v>19430</v>
      </c>
      <c r="N15845">
        <v>26.129999000000002</v>
      </c>
      <c r="O15845">
        <v>26.129999000000002</v>
      </c>
      <c r="P15845">
        <v>26.129999000000002</v>
      </c>
      <c r="Q15845">
        <v>26.129999000000002</v>
      </c>
      <c r="R15845">
        <v>1780000</v>
      </c>
      <c r="S15845">
        <v>26.129999000000002</v>
      </c>
    </row>
    <row r="15846" spans="13:19" x14ac:dyDescent="0.25">
      <c r="M15846" s="36">
        <v>19429</v>
      </c>
      <c r="N15846">
        <v>26.120000999999998</v>
      </c>
      <c r="O15846">
        <v>26.120000999999998</v>
      </c>
      <c r="P15846">
        <v>26.120000999999998</v>
      </c>
      <c r="Q15846">
        <v>26.120000999999998</v>
      </c>
      <c r="R15846">
        <v>1890000</v>
      </c>
      <c r="S15846">
        <v>26.120000999999998</v>
      </c>
    </row>
    <row r="15847" spans="13:19" x14ac:dyDescent="0.25">
      <c r="M15847" s="36">
        <v>19428</v>
      </c>
      <c r="N15847">
        <v>25.91</v>
      </c>
      <c r="O15847">
        <v>25.91</v>
      </c>
      <c r="P15847">
        <v>25.91</v>
      </c>
      <c r="Q15847">
        <v>25.91</v>
      </c>
      <c r="R15847">
        <v>1530000</v>
      </c>
      <c r="S15847">
        <v>25.91</v>
      </c>
    </row>
    <row r="15848" spans="13:19" x14ac:dyDescent="0.25">
      <c r="M15848" s="36">
        <v>19427</v>
      </c>
      <c r="N15848">
        <v>25.83</v>
      </c>
      <c r="O15848">
        <v>25.83</v>
      </c>
      <c r="P15848">
        <v>25.83</v>
      </c>
      <c r="Q15848">
        <v>25.83</v>
      </c>
      <c r="R15848">
        <v>1600000</v>
      </c>
      <c r="S15848">
        <v>25.83</v>
      </c>
    </row>
    <row r="15849" spans="13:19" x14ac:dyDescent="0.25">
      <c r="M15849" s="36">
        <v>19424</v>
      </c>
      <c r="N15849">
        <v>25.84</v>
      </c>
      <c r="O15849">
        <v>25.84</v>
      </c>
      <c r="P15849">
        <v>25.84</v>
      </c>
      <c r="Q15849">
        <v>25.84</v>
      </c>
      <c r="R15849">
        <v>1690000</v>
      </c>
      <c r="S15849">
        <v>25.84</v>
      </c>
    </row>
    <row r="15850" spans="13:19" x14ac:dyDescent="0.25">
      <c r="M15850" s="36">
        <v>19423</v>
      </c>
      <c r="N15850">
        <v>25.790001</v>
      </c>
      <c r="O15850">
        <v>25.790001</v>
      </c>
      <c r="P15850">
        <v>25.790001</v>
      </c>
      <c r="Q15850">
        <v>25.790001</v>
      </c>
      <c r="R15850">
        <v>1540000</v>
      </c>
      <c r="S15850">
        <v>25.790001</v>
      </c>
    </row>
    <row r="15851" spans="13:19" x14ac:dyDescent="0.25">
      <c r="M15851" s="36">
        <v>19422</v>
      </c>
      <c r="N15851">
        <v>25.780000999999999</v>
      </c>
      <c r="O15851">
        <v>25.780000999999999</v>
      </c>
      <c r="P15851">
        <v>25.780000999999999</v>
      </c>
      <c r="Q15851">
        <v>25.780000999999999</v>
      </c>
      <c r="R15851">
        <v>2010000</v>
      </c>
      <c r="S15851">
        <v>25.780000999999999</v>
      </c>
    </row>
    <row r="15852" spans="13:19" x14ac:dyDescent="0.25">
      <c r="M15852" s="36">
        <v>19421</v>
      </c>
      <c r="N15852">
        <v>26</v>
      </c>
      <c r="O15852">
        <v>26</v>
      </c>
      <c r="P15852">
        <v>26</v>
      </c>
      <c r="Q15852">
        <v>26</v>
      </c>
      <c r="R15852">
        <v>1850000</v>
      </c>
      <c r="S15852">
        <v>26</v>
      </c>
    </row>
    <row r="15853" spans="13:19" x14ac:dyDescent="0.25">
      <c r="M15853" s="36">
        <v>19420</v>
      </c>
      <c r="N15853">
        <v>25.93</v>
      </c>
      <c r="O15853">
        <v>25.93</v>
      </c>
      <c r="P15853">
        <v>25.93</v>
      </c>
      <c r="Q15853">
        <v>25.93</v>
      </c>
      <c r="R15853">
        <v>1760000</v>
      </c>
      <c r="S15853">
        <v>25.93</v>
      </c>
    </row>
    <row r="15854" spans="13:19" x14ac:dyDescent="0.25">
      <c r="M15854" s="36">
        <v>19417</v>
      </c>
      <c r="N15854">
        <v>25.9</v>
      </c>
      <c r="O15854">
        <v>25.9</v>
      </c>
      <c r="P15854">
        <v>25.9</v>
      </c>
      <c r="Q15854">
        <v>25.9</v>
      </c>
      <c r="R15854">
        <v>1990000</v>
      </c>
      <c r="S15854">
        <v>25.9</v>
      </c>
    </row>
    <row r="15855" spans="13:19" x14ac:dyDescent="0.25">
      <c r="M15855" s="36">
        <v>19416</v>
      </c>
      <c r="N15855">
        <v>25.950001</v>
      </c>
      <c r="O15855">
        <v>25.950001</v>
      </c>
      <c r="P15855">
        <v>25.950001</v>
      </c>
      <c r="Q15855">
        <v>25.950001</v>
      </c>
      <c r="R15855">
        <v>2290000</v>
      </c>
      <c r="S15855">
        <v>25.950001</v>
      </c>
    </row>
    <row r="15856" spans="13:19" x14ac:dyDescent="0.25">
      <c r="M15856" s="36">
        <v>19415</v>
      </c>
      <c r="N15856">
        <v>25.91</v>
      </c>
      <c r="O15856">
        <v>25.91</v>
      </c>
      <c r="P15856">
        <v>25.91</v>
      </c>
      <c r="Q15856">
        <v>25.91</v>
      </c>
      <c r="R15856">
        <v>2360000</v>
      </c>
      <c r="S15856">
        <v>25.91</v>
      </c>
    </row>
    <row r="15857" spans="13:19" x14ac:dyDescent="0.25">
      <c r="M15857" s="36">
        <v>19414</v>
      </c>
      <c r="N15857">
        <v>25.75</v>
      </c>
      <c r="O15857">
        <v>25.75</v>
      </c>
      <c r="P15857">
        <v>25.75</v>
      </c>
      <c r="Q15857">
        <v>25.75</v>
      </c>
      <c r="R15857">
        <v>2300000</v>
      </c>
      <c r="S15857">
        <v>25.75</v>
      </c>
    </row>
    <row r="15858" spans="13:19" x14ac:dyDescent="0.25">
      <c r="M15858" s="36">
        <v>19410</v>
      </c>
      <c r="N15858">
        <v>25.629999000000002</v>
      </c>
      <c r="O15858">
        <v>25.629999000000002</v>
      </c>
      <c r="P15858">
        <v>25.629999000000002</v>
      </c>
      <c r="Q15858">
        <v>25.629999000000002</v>
      </c>
      <c r="R15858">
        <v>1400000</v>
      </c>
      <c r="S15858">
        <v>25.629999000000002</v>
      </c>
    </row>
    <row r="15859" spans="13:19" x14ac:dyDescent="0.25">
      <c r="M15859" s="36">
        <v>19409</v>
      </c>
      <c r="N15859">
        <v>25.57</v>
      </c>
      <c r="O15859">
        <v>25.57</v>
      </c>
      <c r="P15859">
        <v>25.57</v>
      </c>
      <c r="Q15859">
        <v>25.57</v>
      </c>
      <c r="R15859">
        <v>1390000</v>
      </c>
      <c r="S15859">
        <v>25.57</v>
      </c>
    </row>
    <row r="15860" spans="13:19" x14ac:dyDescent="0.25">
      <c r="M15860" s="36">
        <v>19408</v>
      </c>
      <c r="N15860">
        <v>25.48</v>
      </c>
      <c r="O15860">
        <v>25.48</v>
      </c>
      <c r="P15860">
        <v>25.48</v>
      </c>
      <c r="Q15860">
        <v>25.48</v>
      </c>
      <c r="R15860">
        <v>1220000</v>
      </c>
      <c r="S15860">
        <v>25.48</v>
      </c>
    </row>
    <row r="15861" spans="13:19" x14ac:dyDescent="0.25">
      <c r="M15861" s="36">
        <v>19407</v>
      </c>
      <c r="N15861">
        <v>25.5</v>
      </c>
      <c r="O15861">
        <v>25.5</v>
      </c>
      <c r="P15861">
        <v>25.5</v>
      </c>
      <c r="Q15861">
        <v>25.5</v>
      </c>
      <c r="R15861">
        <v>1290000</v>
      </c>
      <c r="S15861">
        <v>25.5</v>
      </c>
    </row>
    <row r="15862" spans="13:19" x14ac:dyDescent="0.25">
      <c r="M15862" s="36">
        <v>19406</v>
      </c>
      <c r="N15862">
        <v>25.65</v>
      </c>
      <c r="O15862">
        <v>25.65</v>
      </c>
      <c r="P15862">
        <v>25.65</v>
      </c>
      <c r="Q15862">
        <v>25.65</v>
      </c>
      <c r="R15862">
        <v>1330000</v>
      </c>
      <c r="S15862">
        <v>25.65</v>
      </c>
    </row>
    <row r="15863" spans="13:19" x14ac:dyDescent="0.25">
      <c r="M15863" s="36">
        <v>19403</v>
      </c>
      <c r="N15863">
        <v>25.74</v>
      </c>
      <c r="O15863">
        <v>25.74</v>
      </c>
      <c r="P15863">
        <v>25.74</v>
      </c>
      <c r="Q15863">
        <v>25.74</v>
      </c>
      <c r="R15863">
        <v>1350000</v>
      </c>
      <c r="S15863">
        <v>25.74</v>
      </c>
    </row>
    <row r="15864" spans="13:19" x14ac:dyDescent="0.25">
      <c r="M15864" s="36">
        <v>19401</v>
      </c>
      <c r="N15864">
        <v>25.639999</v>
      </c>
      <c r="O15864">
        <v>25.639999</v>
      </c>
      <c r="P15864">
        <v>25.639999</v>
      </c>
      <c r="Q15864">
        <v>25.639999</v>
      </c>
      <c r="R15864">
        <v>1240000</v>
      </c>
      <c r="S15864">
        <v>25.639999</v>
      </c>
    </row>
    <row r="15865" spans="13:19" x14ac:dyDescent="0.25">
      <c r="M15865" s="36">
        <v>19400</v>
      </c>
      <c r="N15865">
        <v>25.620000999999998</v>
      </c>
      <c r="O15865">
        <v>25.620000999999998</v>
      </c>
      <c r="P15865">
        <v>25.620000999999998</v>
      </c>
      <c r="Q15865">
        <v>25.620000999999998</v>
      </c>
      <c r="R15865">
        <v>1350000</v>
      </c>
      <c r="S15865">
        <v>25.620000999999998</v>
      </c>
    </row>
    <row r="15866" spans="13:19" x14ac:dyDescent="0.25">
      <c r="M15866" s="36">
        <v>19399</v>
      </c>
      <c r="N15866">
        <v>25.690000999999999</v>
      </c>
      <c r="O15866">
        <v>25.690000999999999</v>
      </c>
      <c r="P15866">
        <v>25.690000999999999</v>
      </c>
      <c r="Q15866">
        <v>25.690000999999999</v>
      </c>
      <c r="R15866">
        <v>1780000</v>
      </c>
      <c r="S15866">
        <v>25.690000999999999</v>
      </c>
    </row>
    <row r="15867" spans="13:19" x14ac:dyDescent="0.25">
      <c r="M15867" s="36">
        <v>19396</v>
      </c>
      <c r="N15867">
        <v>26.51</v>
      </c>
      <c r="O15867">
        <v>26.51</v>
      </c>
      <c r="P15867">
        <v>26.51</v>
      </c>
      <c r="Q15867">
        <v>26.51</v>
      </c>
      <c r="R15867">
        <v>1870000</v>
      </c>
      <c r="S15867">
        <v>26.51</v>
      </c>
    </row>
    <row r="15868" spans="13:19" x14ac:dyDescent="0.25">
      <c r="M15868" s="36">
        <v>19395</v>
      </c>
      <c r="N15868">
        <v>26.15</v>
      </c>
      <c r="O15868">
        <v>26.15</v>
      </c>
      <c r="P15868">
        <v>26.15</v>
      </c>
      <c r="Q15868">
        <v>26.15</v>
      </c>
      <c r="R15868">
        <v>1900000</v>
      </c>
      <c r="S15868">
        <v>26.15</v>
      </c>
    </row>
    <row r="15869" spans="13:19" x14ac:dyDescent="0.25">
      <c r="M15869" s="36">
        <v>19394</v>
      </c>
      <c r="N15869">
        <v>26.42</v>
      </c>
      <c r="O15869">
        <v>26.42</v>
      </c>
      <c r="P15869">
        <v>26.42</v>
      </c>
      <c r="Q15869">
        <v>26.42</v>
      </c>
      <c r="R15869">
        <v>1660000</v>
      </c>
      <c r="S15869">
        <v>26.42</v>
      </c>
    </row>
    <row r="15870" spans="13:19" x14ac:dyDescent="0.25">
      <c r="M15870" s="36">
        <v>19393</v>
      </c>
      <c r="N15870">
        <v>26.540001</v>
      </c>
      <c r="O15870">
        <v>26.540001</v>
      </c>
      <c r="P15870">
        <v>26.540001</v>
      </c>
      <c r="Q15870">
        <v>26.540001</v>
      </c>
      <c r="R15870">
        <v>1560000</v>
      </c>
      <c r="S15870">
        <v>26.540001</v>
      </c>
    </row>
    <row r="15871" spans="13:19" x14ac:dyDescent="0.25">
      <c r="M15871" s="36">
        <v>19392</v>
      </c>
      <c r="N15871">
        <v>26.51</v>
      </c>
      <c r="O15871">
        <v>26.51</v>
      </c>
      <c r="P15871">
        <v>26.51</v>
      </c>
      <c r="Q15871">
        <v>26.51</v>
      </c>
      <c r="R15871">
        <v>1890000</v>
      </c>
      <c r="S15871">
        <v>26.51</v>
      </c>
    </row>
    <row r="15872" spans="13:19" x14ac:dyDescent="0.25">
      <c r="M15872" s="36">
        <v>19389</v>
      </c>
      <c r="N15872">
        <v>26.379999000000002</v>
      </c>
      <c r="O15872">
        <v>26.379999000000002</v>
      </c>
      <c r="P15872">
        <v>26.379999000000002</v>
      </c>
      <c r="Q15872">
        <v>26.379999000000002</v>
      </c>
      <c r="R15872">
        <v>1760000</v>
      </c>
      <c r="S15872">
        <v>26.379999000000002</v>
      </c>
    </row>
    <row r="15873" spans="13:19" x14ac:dyDescent="0.25">
      <c r="M15873" s="36">
        <v>19388</v>
      </c>
      <c r="N15873">
        <v>26.200001</v>
      </c>
      <c r="O15873">
        <v>26.200001</v>
      </c>
      <c r="P15873">
        <v>26.200001</v>
      </c>
      <c r="Q15873">
        <v>26.200001</v>
      </c>
      <c r="R15873">
        <v>1830000</v>
      </c>
      <c r="S15873">
        <v>26.200001</v>
      </c>
    </row>
    <row r="15874" spans="13:19" x14ac:dyDescent="0.25">
      <c r="M15874" s="36">
        <v>19387</v>
      </c>
      <c r="N15874">
        <v>26.129999000000002</v>
      </c>
      <c r="O15874">
        <v>26.129999000000002</v>
      </c>
      <c r="P15874">
        <v>26.129999000000002</v>
      </c>
      <c r="Q15874">
        <v>26.129999000000002</v>
      </c>
      <c r="R15874">
        <v>1640000</v>
      </c>
      <c r="S15874">
        <v>26.129999000000002</v>
      </c>
    </row>
    <row r="15875" spans="13:19" x14ac:dyDescent="0.25">
      <c r="M15875" s="36">
        <v>19386</v>
      </c>
      <c r="N15875">
        <v>26.049999</v>
      </c>
      <c r="O15875">
        <v>26.049999</v>
      </c>
      <c r="P15875">
        <v>26.049999</v>
      </c>
      <c r="Q15875">
        <v>26.049999</v>
      </c>
      <c r="R15875">
        <v>1550000</v>
      </c>
      <c r="S15875">
        <v>26.049999</v>
      </c>
    </row>
    <row r="15876" spans="13:19" x14ac:dyDescent="0.25">
      <c r="M15876" s="36">
        <v>19385</v>
      </c>
      <c r="N15876">
        <v>26.02</v>
      </c>
      <c r="O15876">
        <v>26.02</v>
      </c>
      <c r="P15876">
        <v>26.02</v>
      </c>
      <c r="Q15876">
        <v>26.02</v>
      </c>
      <c r="R15876">
        <v>1420000</v>
      </c>
      <c r="S15876">
        <v>26.02</v>
      </c>
    </row>
    <row r="15877" spans="13:19" x14ac:dyDescent="0.25">
      <c r="M15877" s="36">
        <v>19382</v>
      </c>
      <c r="N15877">
        <v>26.07</v>
      </c>
      <c r="O15877">
        <v>26.07</v>
      </c>
      <c r="P15877">
        <v>26.07</v>
      </c>
      <c r="Q15877">
        <v>26.07</v>
      </c>
      <c r="R15877">
        <v>1340000</v>
      </c>
      <c r="S15877">
        <v>26.07</v>
      </c>
    </row>
    <row r="15878" spans="13:19" x14ac:dyDescent="0.25">
      <c r="M15878" s="36">
        <v>19381</v>
      </c>
      <c r="N15878">
        <v>26.120000999999998</v>
      </c>
      <c r="O15878">
        <v>26.120000999999998</v>
      </c>
      <c r="P15878">
        <v>26.120000999999998</v>
      </c>
      <c r="Q15878">
        <v>26.120000999999998</v>
      </c>
      <c r="R15878">
        <v>1380000</v>
      </c>
      <c r="S15878">
        <v>26.120000999999998</v>
      </c>
    </row>
    <row r="15879" spans="13:19" x14ac:dyDescent="0.25">
      <c r="M15879" s="36">
        <v>19380</v>
      </c>
      <c r="N15879">
        <v>26.09</v>
      </c>
      <c r="O15879">
        <v>26.09</v>
      </c>
      <c r="P15879">
        <v>26.09</v>
      </c>
      <c r="Q15879">
        <v>26.09</v>
      </c>
      <c r="R15879">
        <v>1300000</v>
      </c>
      <c r="S15879">
        <v>26.09</v>
      </c>
    </row>
    <row r="15880" spans="13:19" x14ac:dyDescent="0.25">
      <c r="M15880" s="36">
        <v>19379</v>
      </c>
      <c r="N15880">
        <v>26.139999</v>
      </c>
      <c r="O15880">
        <v>26.139999</v>
      </c>
      <c r="P15880">
        <v>26.139999</v>
      </c>
      <c r="Q15880">
        <v>26.139999</v>
      </c>
      <c r="R15880">
        <v>1490000</v>
      </c>
      <c r="S15880">
        <v>26.139999</v>
      </c>
    </row>
    <row r="15881" spans="13:19" x14ac:dyDescent="0.25">
      <c r="M15881" s="36">
        <v>19378</v>
      </c>
      <c r="N15881">
        <v>26.01</v>
      </c>
      <c r="O15881">
        <v>26.01</v>
      </c>
      <c r="P15881">
        <v>26.01</v>
      </c>
      <c r="Q15881">
        <v>26.01</v>
      </c>
      <c r="R15881">
        <v>1360000</v>
      </c>
      <c r="S15881">
        <v>26.01</v>
      </c>
    </row>
    <row r="15882" spans="13:19" x14ac:dyDescent="0.25">
      <c r="M15882" s="36">
        <v>19375</v>
      </c>
      <c r="N15882">
        <v>26.02</v>
      </c>
      <c r="O15882">
        <v>26.02</v>
      </c>
      <c r="P15882">
        <v>26.02</v>
      </c>
      <c r="Q15882">
        <v>26.02</v>
      </c>
      <c r="R15882">
        <v>1710000</v>
      </c>
      <c r="S15882">
        <v>26.02</v>
      </c>
    </row>
    <row r="15883" spans="13:19" x14ac:dyDescent="0.25">
      <c r="M15883" s="36">
        <v>19374</v>
      </c>
      <c r="N15883">
        <v>26.129999000000002</v>
      </c>
      <c r="O15883">
        <v>26.129999000000002</v>
      </c>
      <c r="P15883">
        <v>26.129999000000002</v>
      </c>
      <c r="Q15883">
        <v>26.129999000000002</v>
      </c>
      <c r="R15883">
        <v>1450000</v>
      </c>
      <c r="S15883">
        <v>26.129999000000002</v>
      </c>
    </row>
    <row r="15884" spans="13:19" x14ac:dyDescent="0.25">
      <c r="M15884" s="36">
        <v>19373</v>
      </c>
      <c r="N15884">
        <v>26.08</v>
      </c>
      <c r="O15884">
        <v>26.08</v>
      </c>
      <c r="P15884">
        <v>26.08</v>
      </c>
      <c r="Q15884">
        <v>26.08</v>
      </c>
      <c r="R15884">
        <v>1370000</v>
      </c>
      <c r="S15884">
        <v>26.08</v>
      </c>
    </row>
    <row r="15885" spans="13:19" x14ac:dyDescent="0.25">
      <c r="M15885" s="36">
        <v>19372</v>
      </c>
      <c r="N15885">
        <v>26.02</v>
      </c>
      <c r="O15885">
        <v>26.02</v>
      </c>
      <c r="P15885">
        <v>26.02</v>
      </c>
      <c r="Q15885">
        <v>26.02</v>
      </c>
      <c r="R15885">
        <v>1680000</v>
      </c>
      <c r="S15885">
        <v>26.02</v>
      </c>
    </row>
    <row r="15886" spans="13:19" x14ac:dyDescent="0.25">
      <c r="M15886" s="36">
        <v>19371</v>
      </c>
      <c r="N15886">
        <v>25.860001</v>
      </c>
      <c r="O15886">
        <v>25.860001</v>
      </c>
      <c r="P15886">
        <v>25.860001</v>
      </c>
      <c r="Q15886">
        <v>25.860001</v>
      </c>
      <c r="R15886">
        <v>1500000</v>
      </c>
      <c r="S15886">
        <v>25.860001</v>
      </c>
    </row>
    <row r="15887" spans="13:19" x14ac:dyDescent="0.25">
      <c r="M15887" s="36">
        <v>19368</v>
      </c>
      <c r="N15887">
        <v>26.08</v>
      </c>
      <c r="O15887">
        <v>26.08</v>
      </c>
      <c r="P15887">
        <v>26.08</v>
      </c>
      <c r="Q15887">
        <v>26.08</v>
      </c>
      <c r="R15887">
        <v>2080000</v>
      </c>
      <c r="S15887">
        <v>26.08</v>
      </c>
    </row>
    <row r="15888" spans="13:19" x14ac:dyDescent="0.25">
      <c r="M15888" s="36">
        <v>19367</v>
      </c>
      <c r="N15888">
        <v>26.33</v>
      </c>
      <c r="O15888">
        <v>26.33</v>
      </c>
      <c r="P15888">
        <v>26.33</v>
      </c>
      <c r="Q15888">
        <v>26.33</v>
      </c>
      <c r="R15888">
        <v>1780000</v>
      </c>
      <c r="S15888">
        <v>26.33</v>
      </c>
    </row>
    <row r="15889" spans="13:19" x14ac:dyDescent="0.25">
      <c r="M15889" s="36">
        <v>19366</v>
      </c>
      <c r="N15889">
        <v>26.370000999999998</v>
      </c>
      <c r="O15889">
        <v>26.370000999999998</v>
      </c>
      <c r="P15889">
        <v>26.370000999999998</v>
      </c>
      <c r="Q15889">
        <v>26.370000999999998</v>
      </c>
      <c r="R15889">
        <v>1760000</v>
      </c>
      <c r="S15889">
        <v>26.370000999999998</v>
      </c>
    </row>
    <row r="15890" spans="13:19" x14ac:dyDescent="0.25">
      <c r="M15890" s="36">
        <v>19365</v>
      </c>
      <c r="N15890">
        <v>26.48</v>
      </c>
      <c r="O15890">
        <v>26.48</v>
      </c>
      <c r="P15890">
        <v>26.48</v>
      </c>
      <c r="Q15890">
        <v>26.48</v>
      </c>
      <c r="R15890">
        <v>2080000</v>
      </c>
      <c r="S15890">
        <v>26.48</v>
      </c>
    </row>
    <row r="15891" spans="13:19" x14ac:dyDescent="0.25">
      <c r="M15891" s="36">
        <v>19364</v>
      </c>
      <c r="N15891">
        <v>26.66</v>
      </c>
      <c r="O15891">
        <v>26.66</v>
      </c>
      <c r="P15891">
        <v>26.66</v>
      </c>
      <c r="Q15891">
        <v>26.66</v>
      </c>
      <c r="R15891">
        <v>2130000</v>
      </c>
      <c r="S15891">
        <v>26.66</v>
      </c>
    </row>
    <row r="15892" spans="13:19" x14ac:dyDescent="0.25">
      <c r="M15892" s="36">
        <v>19361</v>
      </c>
      <c r="N15892">
        <v>26.540001</v>
      </c>
      <c r="O15892">
        <v>26.540001</v>
      </c>
      <c r="P15892">
        <v>26.540001</v>
      </c>
      <c r="Q15892">
        <v>26.540001</v>
      </c>
      <c r="R15892">
        <v>1450000</v>
      </c>
      <c r="S15892">
        <v>26.540001</v>
      </c>
    </row>
    <row r="15893" spans="13:19" x14ac:dyDescent="0.25">
      <c r="M15893" s="36">
        <v>19359</v>
      </c>
      <c r="N15893">
        <v>26.57</v>
      </c>
      <c r="O15893">
        <v>26.57</v>
      </c>
      <c r="P15893">
        <v>26.57</v>
      </c>
      <c r="Q15893">
        <v>26.57</v>
      </c>
      <c r="R15893">
        <v>2050000</v>
      </c>
      <c r="S15893">
        <v>26.57</v>
      </c>
    </row>
    <row r="15894" spans="13:19" x14ac:dyDescent="0.25">
      <c r="M15894" s="36">
        <v>19358</v>
      </c>
      <c r="N15894">
        <v>26.59</v>
      </c>
      <c r="O15894">
        <v>26.59</v>
      </c>
      <c r="P15894">
        <v>26.59</v>
      </c>
      <c r="Q15894">
        <v>26.59</v>
      </c>
      <c r="R15894">
        <v>2070000</v>
      </c>
      <c r="S15894">
        <v>26.59</v>
      </c>
    </row>
    <row r="15895" spans="13:19" x14ac:dyDescent="0.25">
      <c r="M15895" s="36">
        <v>19357</v>
      </c>
      <c r="N15895">
        <v>26.4</v>
      </c>
      <c r="O15895">
        <v>26.4</v>
      </c>
      <c r="P15895">
        <v>26.4</v>
      </c>
      <c r="Q15895">
        <v>26.4</v>
      </c>
      <c r="R15895">
        <v>1820000</v>
      </c>
      <c r="S15895">
        <v>26.4</v>
      </c>
    </row>
    <row r="15896" spans="13:19" x14ac:dyDescent="0.25">
      <c r="M15896" s="36">
        <v>19354</v>
      </c>
      <c r="N15896">
        <v>26.25</v>
      </c>
      <c r="O15896">
        <v>26.25</v>
      </c>
      <c r="P15896">
        <v>26.25</v>
      </c>
      <c r="Q15896">
        <v>26.25</v>
      </c>
      <c r="R15896">
        <v>1290000</v>
      </c>
      <c r="S15896">
        <v>26.25</v>
      </c>
    </row>
    <row r="15897" spans="13:19" x14ac:dyDescent="0.25">
      <c r="M15897" s="36">
        <v>19352</v>
      </c>
      <c r="N15897">
        <v>26.209999</v>
      </c>
      <c r="O15897">
        <v>26.209999</v>
      </c>
      <c r="P15897">
        <v>26.209999</v>
      </c>
      <c r="Q15897">
        <v>26.209999</v>
      </c>
      <c r="R15897">
        <v>1510000</v>
      </c>
      <c r="S15897">
        <v>26.209999</v>
      </c>
    </row>
    <row r="15898" spans="13:19" x14ac:dyDescent="0.25">
      <c r="M15898" s="36">
        <v>19351</v>
      </c>
      <c r="N15898">
        <v>26.190000999999999</v>
      </c>
      <c r="O15898">
        <v>26.190000999999999</v>
      </c>
      <c r="P15898">
        <v>26.190000999999999</v>
      </c>
      <c r="Q15898">
        <v>26.190000999999999</v>
      </c>
      <c r="R15898">
        <v>2100000</v>
      </c>
      <c r="S15898">
        <v>26.190000999999999</v>
      </c>
    </row>
    <row r="15899" spans="13:19" x14ac:dyDescent="0.25">
      <c r="M15899" s="36">
        <v>19350</v>
      </c>
      <c r="N15899">
        <v>26.299999</v>
      </c>
      <c r="O15899">
        <v>26.299999</v>
      </c>
      <c r="P15899">
        <v>26.299999</v>
      </c>
      <c r="Q15899">
        <v>26.299999</v>
      </c>
      <c r="R15899">
        <v>2100000</v>
      </c>
      <c r="S15899">
        <v>26.299999</v>
      </c>
    </row>
    <row r="15900" spans="13:19" x14ac:dyDescent="0.25">
      <c r="M15900" s="36">
        <v>19347</v>
      </c>
      <c r="N15900">
        <v>26.15</v>
      </c>
      <c r="O15900">
        <v>26.15</v>
      </c>
      <c r="P15900">
        <v>26.15</v>
      </c>
      <c r="Q15900">
        <v>26.15</v>
      </c>
      <c r="R15900">
        <v>2050000</v>
      </c>
      <c r="S15900">
        <v>26.15</v>
      </c>
    </row>
    <row r="15901" spans="13:19" x14ac:dyDescent="0.25">
      <c r="M15901" s="36">
        <v>19346</v>
      </c>
      <c r="N15901">
        <v>26.030000999999999</v>
      </c>
      <c r="O15901">
        <v>26.030000999999999</v>
      </c>
      <c r="P15901">
        <v>26.030000999999999</v>
      </c>
      <c r="Q15901">
        <v>26.030000999999999</v>
      </c>
      <c r="R15901">
        <v>1860000</v>
      </c>
      <c r="S15901">
        <v>26.030000999999999</v>
      </c>
    </row>
    <row r="15902" spans="13:19" x14ac:dyDescent="0.25">
      <c r="M15902" s="36">
        <v>19345</v>
      </c>
      <c r="N15902">
        <v>26.040001</v>
      </c>
      <c r="O15902">
        <v>26.040001</v>
      </c>
      <c r="P15902">
        <v>26.040001</v>
      </c>
      <c r="Q15902">
        <v>26.040001</v>
      </c>
      <c r="R15902">
        <v>1700000</v>
      </c>
      <c r="S15902">
        <v>26.040001</v>
      </c>
    </row>
    <row r="15903" spans="13:19" x14ac:dyDescent="0.25">
      <c r="M15903" s="36">
        <v>19344</v>
      </c>
      <c r="N15903">
        <v>26.07</v>
      </c>
      <c r="O15903">
        <v>26.07</v>
      </c>
      <c r="P15903">
        <v>26.07</v>
      </c>
      <c r="Q15903">
        <v>26.07</v>
      </c>
      <c r="R15903">
        <v>1980000</v>
      </c>
      <c r="S15903">
        <v>26.07</v>
      </c>
    </row>
    <row r="15904" spans="13:19" x14ac:dyDescent="0.25">
      <c r="M15904" s="36">
        <v>19343</v>
      </c>
      <c r="N15904">
        <v>26.040001</v>
      </c>
      <c r="O15904">
        <v>26.040001</v>
      </c>
      <c r="P15904">
        <v>26.040001</v>
      </c>
      <c r="Q15904">
        <v>26.040001</v>
      </c>
      <c r="R15904">
        <v>1940000</v>
      </c>
      <c r="S15904">
        <v>26.040001</v>
      </c>
    </row>
    <row r="15905" spans="13:19" x14ac:dyDescent="0.25">
      <c r="M15905" s="36">
        <v>19340</v>
      </c>
      <c r="N15905">
        <v>26.040001</v>
      </c>
      <c r="O15905">
        <v>26.040001</v>
      </c>
      <c r="P15905">
        <v>26.040001</v>
      </c>
      <c r="Q15905">
        <v>26.040001</v>
      </c>
      <c r="R15905">
        <v>2030000</v>
      </c>
      <c r="S15905">
        <v>26.040001</v>
      </c>
    </row>
    <row r="15906" spans="13:19" x14ac:dyDescent="0.25">
      <c r="M15906" s="36">
        <v>19339</v>
      </c>
      <c r="N15906">
        <v>25.959999</v>
      </c>
      <c r="O15906">
        <v>25.959999</v>
      </c>
      <c r="P15906">
        <v>25.959999</v>
      </c>
      <c r="Q15906">
        <v>25.959999</v>
      </c>
      <c r="R15906">
        <v>1790000</v>
      </c>
      <c r="S15906">
        <v>25.959999</v>
      </c>
    </row>
    <row r="15907" spans="13:19" x14ac:dyDescent="0.25">
      <c r="M15907" s="36">
        <v>19338</v>
      </c>
      <c r="N15907">
        <v>25.98</v>
      </c>
      <c r="O15907">
        <v>25.98</v>
      </c>
      <c r="P15907">
        <v>25.98</v>
      </c>
      <c r="Q15907">
        <v>25.98</v>
      </c>
      <c r="R15907">
        <v>1880000</v>
      </c>
      <c r="S15907">
        <v>25.98</v>
      </c>
    </row>
    <row r="15908" spans="13:19" x14ac:dyDescent="0.25">
      <c r="M15908" s="36">
        <v>19337</v>
      </c>
      <c r="N15908">
        <v>25.93</v>
      </c>
      <c r="O15908">
        <v>25.93</v>
      </c>
      <c r="P15908">
        <v>25.93</v>
      </c>
      <c r="Q15908">
        <v>25.93</v>
      </c>
      <c r="R15908">
        <v>2120000</v>
      </c>
      <c r="S15908">
        <v>25.93</v>
      </c>
    </row>
    <row r="15909" spans="13:19" x14ac:dyDescent="0.25">
      <c r="M15909" s="36">
        <v>19336</v>
      </c>
      <c r="N15909">
        <v>25.76</v>
      </c>
      <c r="O15909">
        <v>25.76</v>
      </c>
      <c r="P15909">
        <v>25.76</v>
      </c>
      <c r="Q15909">
        <v>25.76</v>
      </c>
      <c r="R15909">
        <v>1790000</v>
      </c>
      <c r="S15909">
        <v>25.76</v>
      </c>
    </row>
    <row r="15910" spans="13:19" x14ac:dyDescent="0.25">
      <c r="M15910" s="36">
        <v>19333</v>
      </c>
      <c r="N15910">
        <v>25.620000999999998</v>
      </c>
      <c r="O15910">
        <v>25.620000999999998</v>
      </c>
      <c r="P15910">
        <v>25.620000999999998</v>
      </c>
      <c r="Q15910">
        <v>25.620000999999998</v>
      </c>
      <c r="R15910">
        <v>1510000</v>
      </c>
      <c r="S15910">
        <v>25.620000999999998</v>
      </c>
    </row>
    <row r="15911" spans="13:19" x14ac:dyDescent="0.25">
      <c r="M15911" s="36">
        <v>19332</v>
      </c>
      <c r="N15911">
        <v>25.610001</v>
      </c>
      <c r="O15911">
        <v>25.610001</v>
      </c>
      <c r="P15911">
        <v>25.610001</v>
      </c>
      <c r="Q15911">
        <v>25.610001</v>
      </c>
      <c r="R15911">
        <v>1570000</v>
      </c>
      <c r="S15911">
        <v>25.610001</v>
      </c>
    </row>
    <row r="15912" spans="13:19" x14ac:dyDescent="0.25">
      <c r="M15912" s="36">
        <v>19331</v>
      </c>
      <c r="N15912">
        <v>25.709999</v>
      </c>
      <c r="O15912">
        <v>25.709999</v>
      </c>
      <c r="P15912">
        <v>25.709999</v>
      </c>
      <c r="Q15912">
        <v>25.709999</v>
      </c>
      <c r="R15912">
        <v>1610000</v>
      </c>
      <c r="S15912">
        <v>25.709999</v>
      </c>
    </row>
    <row r="15913" spans="13:19" x14ac:dyDescent="0.25">
      <c r="M15913" s="36">
        <v>19330</v>
      </c>
      <c r="N15913">
        <v>25.74</v>
      </c>
      <c r="O15913">
        <v>25.74</v>
      </c>
      <c r="P15913">
        <v>25.74</v>
      </c>
      <c r="Q15913">
        <v>25.74</v>
      </c>
      <c r="R15913">
        <v>1610000</v>
      </c>
      <c r="S15913">
        <v>25.74</v>
      </c>
    </row>
    <row r="15914" spans="13:19" x14ac:dyDescent="0.25">
      <c r="M15914" s="36">
        <v>19329</v>
      </c>
      <c r="N15914">
        <v>25.68</v>
      </c>
      <c r="O15914">
        <v>25.68</v>
      </c>
      <c r="P15914">
        <v>25.68</v>
      </c>
      <c r="Q15914">
        <v>25.68</v>
      </c>
      <c r="R15914">
        <v>2100000</v>
      </c>
      <c r="S15914">
        <v>25.68</v>
      </c>
    </row>
    <row r="15915" spans="13:19" x14ac:dyDescent="0.25">
      <c r="M15915" s="36">
        <v>19326</v>
      </c>
      <c r="N15915">
        <v>25.66</v>
      </c>
      <c r="O15915">
        <v>25.66</v>
      </c>
      <c r="P15915">
        <v>25.66</v>
      </c>
      <c r="Q15915">
        <v>25.66</v>
      </c>
      <c r="R15915">
        <v>2160000</v>
      </c>
      <c r="S15915">
        <v>25.66</v>
      </c>
    </row>
    <row r="15916" spans="13:19" x14ac:dyDescent="0.25">
      <c r="M15916" s="36">
        <v>19324</v>
      </c>
      <c r="N15916">
        <v>25.52</v>
      </c>
      <c r="O15916">
        <v>25.52</v>
      </c>
      <c r="P15916">
        <v>25.52</v>
      </c>
      <c r="Q15916">
        <v>25.52</v>
      </c>
      <c r="R15916">
        <v>1920000</v>
      </c>
      <c r="S15916">
        <v>25.52</v>
      </c>
    </row>
    <row r="15917" spans="13:19" x14ac:dyDescent="0.25">
      <c r="M15917" s="36">
        <v>19323</v>
      </c>
      <c r="N15917">
        <v>25.360001</v>
      </c>
      <c r="O15917">
        <v>25.360001</v>
      </c>
      <c r="P15917">
        <v>25.360001</v>
      </c>
      <c r="Q15917">
        <v>25.360001</v>
      </c>
      <c r="R15917">
        <v>1930000</v>
      </c>
      <c r="S15917">
        <v>25.360001</v>
      </c>
    </row>
    <row r="15918" spans="13:19" x14ac:dyDescent="0.25">
      <c r="M15918" s="36">
        <v>19322</v>
      </c>
      <c r="N15918">
        <v>25.42</v>
      </c>
      <c r="O15918">
        <v>25.42</v>
      </c>
      <c r="P15918">
        <v>25.42</v>
      </c>
      <c r="Q15918">
        <v>25.42</v>
      </c>
      <c r="R15918">
        <v>2100000</v>
      </c>
      <c r="S15918">
        <v>25.42</v>
      </c>
    </row>
    <row r="15919" spans="13:19" x14ac:dyDescent="0.25">
      <c r="M15919" s="36">
        <v>19319</v>
      </c>
      <c r="N15919">
        <v>25.27</v>
      </c>
      <c r="O15919">
        <v>25.27</v>
      </c>
      <c r="P15919">
        <v>25.27</v>
      </c>
      <c r="Q15919">
        <v>25.27</v>
      </c>
      <c r="R15919">
        <v>1760000</v>
      </c>
      <c r="S15919">
        <v>25.27</v>
      </c>
    </row>
    <row r="15920" spans="13:19" x14ac:dyDescent="0.25">
      <c r="M15920" s="36">
        <v>19318</v>
      </c>
      <c r="N15920">
        <v>25.280000999999999</v>
      </c>
      <c r="O15920">
        <v>25.280000999999999</v>
      </c>
      <c r="P15920">
        <v>25.280000999999999</v>
      </c>
      <c r="Q15920">
        <v>25.280000999999999</v>
      </c>
      <c r="R15920">
        <v>1740000</v>
      </c>
      <c r="S15920">
        <v>25.280000999999999</v>
      </c>
    </row>
    <row r="15921" spans="13:19" x14ac:dyDescent="0.25">
      <c r="M15921" s="36">
        <v>19317</v>
      </c>
      <c r="N15921">
        <v>25.33</v>
      </c>
      <c r="O15921">
        <v>25.33</v>
      </c>
      <c r="P15921">
        <v>25.33</v>
      </c>
      <c r="Q15921">
        <v>25.33</v>
      </c>
      <c r="R15921">
        <v>2350000</v>
      </c>
      <c r="S15921">
        <v>25.33</v>
      </c>
    </row>
    <row r="15922" spans="13:19" x14ac:dyDescent="0.25">
      <c r="M15922" s="36">
        <v>19316</v>
      </c>
      <c r="N15922">
        <v>25.16</v>
      </c>
      <c r="O15922">
        <v>25.16</v>
      </c>
      <c r="P15922">
        <v>25.16</v>
      </c>
      <c r="Q15922">
        <v>25.16</v>
      </c>
      <c r="R15922">
        <v>2250000</v>
      </c>
      <c r="S15922">
        <v>25.16</v>
      </c>
    </row>
    <row r="15923" spans="13:19" x14ac:dyDescent="0.25">
      <c r="M15923" s="36">
        <v>19315</v>
      </c>
      <c r="N15923">
        <v>24.799999</v>
      </c>
      <c r="O15923">
        <v>24.799999</v>
      </c>
      <c r="P15923">
        <v>24.799999</v>
      </c>
      <c r="Q15923">
        <v>24.799999</v>
      </c>
      <c r="R15923">
        <v>1490000</v>
      </c>
      <c r="S15923">
        <v>24.799999</v>
      </c>
    </row>
    <row r="15924" spans="13:19" x14ac:dyDescent="0.25">
      <c r="M15924" s="36">
        <v>19312</v>
      </c>
      <c r="N15924">
        <v>24.75</v>
      </c>
      <c r="O15924">
        <v>24.75</v>
      </c>
      <c r="P15924">
        <v>24.75</v>
      </c>
      <c r="Q15924">
        <v>24.75</v>
      </c>
      <c r="R15924">
        <v>1700000</v>
      </c>
      <c r="S15924">
        <v>24.75</v>
      </c>
    </row>
    <row r="15925" spans="13:19" x14ac:dyDescent="0.25">
      <c r="M15925" s="36">
        <v>19311</v>
      </c>
      <c r="N15925">
        <v>24.709999</v>
      </c>
      <c r="O15925">
        <v>24.709999</v>
      </c>
      <c r="P15925">
        <v>24.709999</v>
      </c>
      <c r="Q15925">
        <v>24.709999</v>
      </c>
      <c r="R15925">
        <v>1330000</v>
      </c>
      <c r="S15925">
        <v>24.709999</v>
      </c>
    </row>
    <row r="15926" spans="13:19" x14ac:dyDescent="0.25">
      <c r="M15926" s="36">
        <v>19310</v>
      </c>
      <c r="N15926">
        <v>24.65</v>
      </c>
      <c r="O15926">
        <v>24.65</v>
      </c>
      <c r="P15926">
        <v>24.65</v>
      </c>
      <c r="Q15926">
        <v>24.65</v>
      </c>
      <c r="R15926">
        <v>1490000</v>
      </c>
      <c r="S15926">
        <v>24.65</v>
      </c>
    </row>
    <row r="15927" spans="13:19" x14ac:dyDescent="0.25">
      <c r="M15927" s="36">
        <v>19308</v>
      </c>
      <c r="N15927">
        <v>24.77</v>
      </c>
      <c r="O15927">
        <v>24.77</v>
      </c>
      <c r="P15927">
        <v>24.77</v>
      </c>
      <c r="Q15927">
        <v>24.77</v>
      </c>
      <c r="R15927">
        <v>1360000</v>
      </c>
      <c r="S15927">
        <v>24.77</v>
      </c>
    </row>
    <row r="15928" spans="13:19" x14ac:dyDescent="0.25">
      <c r="M15928" s="36">
        <v>19305</v>
      </c>
      <c r="N15928">
        <v>24.780000999999999</v>
      </c>
      <c r="O15928">
        <v>24.780000999999999</v>
      </c>
      <c r="P15928">
        <v>24.780000999999999</v>
      </c>
      <c r="Q15928">
        <v>24.780000999999999</v>
      </c>
      <c r="R15928">
        <v>1540000</v>
      </c>
      <c r="S15928">
        <v>24.780000999999999</v>
      </c>
    </row>
    <row r="15929" spans="13:19" x14ac:dyDescent="0.25">
      <c r="M15929" s="36">
        <v>19304</v>
      </c>
      <c r="N15929">
        <v>24.77</v>
      </c>
      <c r="O15929">
        <v>24.77</v>
      </c>
      <c r="P15929">
        <v>24.77</v>
      </c>
      <c r="Q15929">
        <v>24.77</v>
      </c>
      <c r="R15929">
        <v>1390000</v>
      </c>
      <c r="S15929">
        <v>24.77</v>
      </c>
    </row>
    <row r="15930" spans="13:19" x14ac:dyDescent="0.25">
      <c r="M15930" s="36">
        <v>19303</v>
      </c>
      <c r="N15930">
        <v>24.67</v>
      </c>
      <c r="O15930">
        <v>24.67</v>
      </c>
      <c r="P15930">
        <v>24.67</v>
      </c>
      <c r="Q15930">
        <v>24.67</v>
      </c>
      <c r="R15930">
        <v>2030000</v>
      </c>
      <c r="S15930">
        <v>24.67</v>
      </c>
    </row>
    <row r="15931" spans="13:19" x14ac:dyDescent="0.25">
      <c r="M15931" s="36">
        <v>19301</v>
      </c>
      <c r="N15931">
        <v>24.6</v>
      </c>
      <c r="O15931">
        <v>24.6</v>
      </c>
      <c r="P15931">
        <v>24.6</v>
      </c>
      <c r="Q15931">
        <v>24.6</v>
      </c>
      <c r="R15931">
        <v>1670000</v>
      </c>
      <c r="S15931">
        <v>24.6</v>
      </c>
    </row>
    <row r="15932" spans="13:19" x14ac:dyDescent="0.25">
      <c r="M15932" s="36">
        <v>19298</v>
      </c>
      <c r="N15932">
        <v>24.52</v>
      </c>
      <c r="O15932">
        <v>24.52</v>
      </c>
      <c r="P15932">
        <v>24.52</v>
      </c>
      <c r="Q15932">
        <v>24.52</v>
      </c>
      <c r="R15932">
        <v>1760000</v>
      </c>
      <c r="S15932">
        <v>24.52</v>
      </c>
    </row>
    <row r="15933" spans="13:19" x14ac:dyDescent="0.25">
      <c r="M15933" s="36">
        <v>19297</v>
      </c>
      <c r="N15933">
        <v>24.15</v>
      </c>
      <c r="O15933">
        <v>24.15</v>
      </c>
      <c r="P15933">
        <v>24.15</v>
      </c>
      <c r="Q15933">
        <v>24.15</v>
      </c>
      <c r="R15933">
        <v>1090000</v>
      </c>
      <c r="S15933">
        <v>24.15</v>
      </c>
    </row>
    <row r="15934" spans="13:19" x14ac:dyDescent="0.25">
      <c r="M15934" s="36">
        <v>19296</v>
      </c>
      <c r="N15934">
        <v>24.15</v>
      </c>
      <c r="O15934">
        <v>24.15</v>
      </c>
      <c r="P15934">
        <v>24.15</v>
      </c>
      <c r="Q15934">
        <v>24.15</v>
      </c>
      <c r="R15934">
        <v>1020000</v>
      </c>
      <c r="S15934">
        <v>24.15</v>
      </c>
    </row>
    <row r="15935" spans="13:19" x14ac:dyDescent="0.25">
      <c r="M15935" s="36">
        <v>19295</v>
      </c>
      <c r="N15935">
        <v>24.129999000000002</v>
      </c>
      <c r="O15935">
        <v>24.129999000000002</v>
      </c>
      <c r="P15935">
        <v>24.129999000000002</v>
      </c>
      <c r="Q15935">
        <v>24.129999000000002</v>
      </c>
      <c r="R15935">
        <v>1080000</v>
      </c>
      <c r="S15935">
        <v>24.129999000000002</v>
      </c>
    </row>
    <row r="15936" spans="13:19" x14ac:dyDescent="0.25">
      <c r="M15936" s="36">
        <v>19294</v>
      </c>
      <c r="N15936">
        <v>24.09</v>
      </c>
      <c r="O15936">
        <v>24.09</v>
      </c>
      <c r="P15936">
        <v>24.09</v>
      </c>
      <c r="Q15936">
        <v>24.09</v>
      </c>
      <c r="R15936">
        <v>1000000</v>
      </c>
      <c r="S15936">
        <v>24.09</v>
      </c>
    </row>
    <row r="15937" spans="13:19" x14ac:dyDescent="0.25">
      <c r="M15937" s="36">
        <v>19291</v>
      </c>
      <c r="N15937">
        <v>24.030000999999999</v>
      </c>
      <c r="O15937">
        <v>24.030000999999999</v>
      </c>
      <c r="P15937">
        <v>24.030000999999999</v>
      </c>
      <c r="Q15937">
        <v>24.030000999999999</v>
      </c>
      <c r="R15937">
        <v>1060000</v>
      </c>
      <c r="S15937">
        <v>24.030000999999999</v>
      </c>
    </row>
    <row r="15938" spans="13:19" x14ac:dyDescent="0.25">
      <c r="M15938" s="36">
        <v>19290</v>
      </c>
      <c r="N15938">
        <v>23.870000999999998</v>
      </c>
      <c r="O15938">
        <v>23.870000999999998</v>
      </c>
      <c r="P15938">
        <v>23.870000999999998</v>
      </c>
      <c r="Q15938">
        <v>23.870000999999998</v>
      </c>
      <c r="R15938">
        <v>1260000</v>
      </c>
      <c r="S15938">
        <v>23.870000999999998</v>
      </c>
    </row>
    <row r="15939" spans="13:19" x14ac:dyDescent="0.25">
      <c r="M15939" s="36">
        <v>19289</v>
      </c>
      <c r="N15939">
        <v>23.799999</v>
      </c>
      <c r="O15939">
        <v>23.799999</v>
      </c>
      <c r="P15939">
        <v>23.799999</v>
      </c>
      <c r="Q15939">
        <v>23.799999</v>
      </c>
      <c r="R15939">
        <v>1160000</v>
      </c>
      <c r="S15939">
        <v>23.799999</v>
      </c>
    </row>
    <row r="15940" spans="13:19" x14ac:dyDescent="0.25">
      <c r="M15940" s="36">
        <v>19288</v>
      </c>
      <c r="N15940">
        <v>24.07</v>
      </c>
      <c r="O15940">
        <v>24.07</v>
      </c>
      <c r="P15940">
        <v>24.07</v>
      </c>
      <c r="Q15940">
        <v>24.07</v>
      </c>
      <c r="R15940">
        <v>990000</v>
      </c>
      <c r="S15940">
        <v>24.07</v>
      </c>
    </row>
    <row r="15941" spans="13:19" x14ac:dyDescent="0.25">
      <c r="M15941" s="36">
        <v>19287</v>
      </c>
      <c r="N15941">
        <v>24.129999000000002</v>
      </c>
      <c r="O15941">
        <v>24.129999000000002</v>
      </c>
      <c r="P15941">
        <v>24.129999000000002</v>
      </c>
      <c r="Q15941">
        <v>24.129999000000002</v>
      </c>
      <c r="R15941">
        <v>1050000</v>
      </c>
      <c r="S15941">
        <v>24.129999000000002</v>
      </c>
    </row>
    <row r="15942" spans="13:19" x14ac:dyDescent="0.25">
      <c r="M15942" s="36">
        <v>19284</v>
      </c>
      <c r="N15942">
        <v>24.200001</v>
      </c>
      <c r="O15942">
        <v>24.200001</v>
      </c>
      <c r="P15942">
        <v>24.200001</v>
      </c>
      <c r="Q15942">
        <v>24.200001</v>
      </c>
      <c r="R15942">
        <v>1360000</v>
      </c>
      <c r="S15942">
        <v>24.200001</v>
      </c>
    </row>
    <row r="15943" spans="13:19" x14ac:dyDescent="0.25">
      <c r="M15943" s="36">
        <v>19283</v>
      </c>
      <c r="N15943">
        <v>23.91</v>
      </c>
      <c r="O15943">
        <v>23.91</v>
      </c>
      <c r="P15943">
        <v>23.91</v>
      </c>
      <c r="Q15943">
        <v>23.91</v>
      </c>
      <c r="R15943">
        <v>1730000</v>
      </c>
      <c r="S15943">
        <v>23.91</v>
      </c>
    </row>
    <row r="15944" spans="13:19" x14ac:dyDescent="0.25">
      <c r="M15944" s="36">
        <v>19282</v>
      </c>
      <c r="N15944">
        <v>24.059999000000001</v>
      </c>
      <c r="O15944">
        <v>24.059999000000001</v>
      </c>
      <c r="P15944">
        <v>24.059999000000001</v>
      </c>
      <c r="Q15944">
        <v>24.059999000000001</v>
      </c>
      <c r="R15944">
        <v>1730000</v>
      </c>
      <c r="S15944">
        <v>24.059999000000001</v>
      </c>
    </row>
    <row r="15945" spans="13:19" x14ac:dyDescent="0.25">
      <c r="M15945" s="36">
        <v>19281</v>
      </c>
      <c r="N15945">
        <v>24.48</v>
      </c>
      <c r="O15945">
        <v>24.48</v>
      </c>
      <c r="P15945">
        <v>24.48</v>
      </c>
      <c r="Q15945">
        <v>24.48</v>
      </c>
      <c r="R15945">
        <v>1130000</v>
      </c>
      <c r="S15945">
        <v>24.48</v>
      </c>
    </row>
    <row r="15946" spans="13:19" x14ac:dyDescent="0.25">
      <c r="M15946" s="36">
        <v>19277</v>
      </c>
      <c r="N15946">
        <v>24.549999</v>
      </c>
      <c r="O15946">
        <v>24.549999</v>
      </c>
      <c r="P15946">
        <v>24.549999</v>
      </c>
      <c r="Q15946">
        <v>24.549999</v>
      </c>
      <c r="R15946">
        <v>1070000</v>
      </c>
      <c r="S15946">
        <v>24.549999</v>
      </c>
    </row>
    <row r="15947" spans="13:19" x14ac:dyDescent="0.25">
      <c r="M15947" s="36">
        <v>19276</v>
      </c>
      <c r="N15947">
        <v>24.57</v>
      </c>
      <c r="O15947">
        <v>24.57</v>
      </c>
      <c r="P15947">
        <v>24.57</v>
      </c>
      <c r="Q15947">
        <v>24.57</v>
      </c>
      <c r="R15947">
        <v>1090000</v>
      </c>
      <c r="S15947">
        <v>24.57</v>
      </c>
    </row>
    <row r="15948" spans="13:19" x14ac:dyDescent="0.25">
      <c r="M15948" s="36">
        <v>19275</v>
      </c>
      <c r="N15948">
        <v>24.58</v>
      </c>
      <c r="O15948">
        <v>24.58</v>
      </c>
      <c r="P15948">
        <v>24.58</v>
      </c>
      <c r="Q15948">
        <v>24.58</v>
      </c>
      <c r="R15948">
        <v>1260000</v>
      </c>
      <c r="S15948">
        <v>24.58</v>
      </c>
    </row>
    <row r="15949" spans="13:19" x14ac:dyDescent="0.25">
      <c r="M15949" s="36">
        <v>19274</v>
      </c>
      <c r="N15949">
        <v>24.4</v>
      </c>
      <c r="O15949">
        <v>24.4</v>
      </c>
      <c r="P15949">
        <v>24.4</v>
      </c>
      <c r="Q15949">
        <v>24.4</v>
      </c>
      <c r="R15949">
        <v>950000</v>
      </c>
      <c r="S15949">
        <v>24.4</v>
      </c>
    </row>
    <row r="15950" spans="13:19" x14ac:dyDescent="0.25">
      <c r="M15950" s="36">
        <v>19273</v>
      </c>
      <c r="N15950">
        <v>24.440000999999999</v>
      </c>
      <c r="O15950">
        <v>24.440000999999999</v>
      </c>
      <c r="P15950">
        <v>24.440000999999999</v>
      </c>
      <c r="Q15950">
        <v>24.440000999999999</v>
      </c>
      <c r="R15950">
        <v>1070000</v>
      </c>
      <c r="S15950">
        <v>24.440000999999999</v>
      </c>
    </row>
    <row r="15951" spans="13:19" x14ac:dyDescent="0.25">
      <c r="M15951" s="36">
        <v>19270</v>
      </c>
      <c r="N15951">
        <v>24.5</v>
      </c>
      <c r="O15951">
        <v>24.5</v>
      </c>
      <c r="P15951">
        <v>24.5</v>
      </c>
      <c r="Q15951">
        <v>24.5</v>
      </c>
      <c r="R15951">
        <v>980000</v>
      </c>
      <c r="S15951">
        <v>24.5</v>
      </c>
    </row>
    <row r="15952" spans="13:19" x14ac:dyDescent="0.25">
      <c r="M15952" s="36">
        <v>19269</v>
      </c>
      <c r="N15952">
        <v>24.52</v>
      </c>
      <c r="O15952">
        <v>24.52</v>
      </c>
      <c r="P15952">
        <v>24.52</v>
      </c>
      <c r="Q15952">
        <v>24.52</v>
      </c>
      <c r="R15952">
        <v>1040000</v>
      </c>
      <c r="S15952">
        <v>24.52</v>
      </c>
    </row>
    <row r="15953" spans="13:19" x14ac:dyDescent="0.25">
      <c r="M15953" s="36">
        <v>19268</v>
      </c>
      <c r="N15953">
        <v>24.48</v>
      </c>
      <c r="O15953">
        <v>24.48</v>
      </c>
      <c r="P15953">
        <v>24.48</v>
      </c>
      <c r="Q15953">
        <v>24.48</v>
      </c>
      <c r="R15953">
        <v>1060000</v>
      </c>
      <c r="S15953">
        <v>24.48</v>
      </c>
    </row>
    <row r="15954" spans="13:19" x14ac:dyDescent="0.25">
      <c r="M15954" s="36">
        <v>19267</v>
      </c>
      <c r="N15954">
        <v>24.540001</v>
      </c>
      <c r="O15954">
        <v>24.540001</v>
      </c>
      <c r="P15954">
        <v>24.540001</v>
      </c>
      <c r="Q15954">
        <v>24.540001</v>
      </c>
      <c r="R15954">
        <v>1120000</v>
      </c>
      <c r="S15954">
        <v>24.540001</v>
      </c>
    </row>
    <row r="15955" spans="13:19" x14ac:dyDescent="0.25">
      <c r="M15955" s="36">
        <v>19266</v>
      </c>
      <c r="N15955">
        <v>24.68</v>
      </c>
      <c r="O15955">
        <v>24.68</v>
      </c>
      <c r="P15955">
        <v>24.68</v>
      </c>
      <c r="Q15955">
        <v>24.68</v>
      </c>
      <c r="R15955">
        <v>970000</v>
      </c>
      <c r="S15955">
        <v>24.68</v>
      </c>
    </row>
    <row r="15956" spans="13:19" x14ac:dyDescent="0.25">
      <c r="M15956" s="36">
        <v>19263</v>
      </c>
      <c r="N15956">
        <v>24.73</v>
      </c>
      <c r="O15956">
        <v>24.73</v>
      </c>
      <c r="P15956">
        <v>24.73</v>
      </c>
      <c r="Q15956">
        <v>24.73</v>
      </c>
      <c r="R15956">
        <v>1180000</v>
      </c>
      <c r="S15956">
        <v>24.73</v>
      </c>
    </row>
    <row r="15957" spans="13:19" x14ac:dyDescent="0.25">
      <c r="M15957" s="36">
        <v>19262</v>
      </c>
      <c r="N15957">
        <v>24.809999000000001</v>
      </c>
      <c r="O15957">
        <v>24.809999000000001</v>
      </c>
      <c r="P15957">
        <v>24.809999000000001</v>
      </c>
      <c r="Q15957">
        <v>24.809999000000001</v>
      </c>
      <c r="R15957">
        <v>1210000</v>
      </c>
      <c r="S15957">
        <v>24.809999000000001</v>
      </c>
    </row>
    <row r="15958" spans="13:19" x14ac:dyDescent="0.25">
      <c r="M15958" s="36">
        <v>19261</v>
      </c>
      <c r="N15958">
        <v>24.790001</v>
      </c>
      <c r="O15958">
        <v>24.790001</v>
      </c>
      <c r="P15958">
        <v>24.790001</v>
      </c>
      <c r="Q15958">
        <v>24.790001</v>
      </c>
      <c r="R15958">
        <v>1390000</v>
      </c>
      <c r="S15958">
        <v>24.790001</v>
      </c>
    </row>
    <row r="15959" spans="13:19" x14ac:dyDescent="0.25">
      <c r="M15959" s="36">
        <v>19260</v>
      </c>
      <c r="N15959">
        <v>24.700001</v>
      </c>
      <c r="O15959">
        <v>24.700001</v>
      </c>
      <c r="P15959">
        <v>24.700001</v>
      </c>
      <c r="Q15959">
        <v>24.700001</v>
      </c>
      <c r="R15959">
        <v>1240000</v>
      </c>
      <c r="S15959">
        <v>24.700001</v>
      </c>
    </row>
    <row r="15960" spans="13:19" x14ac:dyDescent="0.25">
      <c r="M15960" s="36">
        <v>19259</v>
      </c>
      <c r="N15960">
        <v>24.59</v>
      </c>
      <c r="O15960">
        <v>24.59</v>
      </c>
      <c r="P15960">
        <v>24.59</v>
      </c>
      <c r="Q15960">
        <v>24.59</v>
      </c>
      <c r="R15960">
        <v>1160000</v>
      </c>
      <c r="S15960">
        <v>24.59</v>
      </c>
    </row>
    <row r="15961" spans="13:19" x14ac:dyDescent="0.25">
      <c r="M15961" s="36">
        <v>19256</v>
      </c>
      <c r="N15961">
        <v>24.57</v>
      </c>
      <c r="O15961">
        <v>24.57</v>
      </c>
      <c r="P15961">
        <v>24.57</v>
      </c>
      <c r="Q15961">
        <v>24.57</v>
      </c>
      <c r="R15961">
        <v>1150000</v>
      </c>
      <c r="S15961">
        <v>24.57</v>
      </c>
    </row>
    <row r="15962" spans="13:19" x14ac:dyDescent="0.25">
      <c r="M15962" s="36">
        <v>19255</v>
      </c>
      <c r="N15962">
        <v>24.51</v>
      </c>
      <c r="O15962">
        <v>24.51</v>
      </c>
      <c r="P15962">
        <v>24.51</v>
      </c>
      <c r="Q15962">
        <v>24.51</v>
      </c>
      <c r="R15962">
        <v>1030000</v>
      </c>
      <c r="S15962">
        <v>24.51</v>
      </c>
    </row>
    <row r="15963" spans="13:19" x14ac:dyDescent="0.25">
      <c r="M15963" s="36">
        <v>19254</v>
      </c>
      <c r="N15963">
        <v>24.58</v>
      </c>
      <c r="O15963">
        <v>24.58</v>
      </c>
      <c r="P15963">
        <v>24.58</v>
      </c>
      <c r="Q15963">
        <v>24.58</v>
      </c>
      <c r="R15963">
        <v>1000000</v>
      </c>
      <c r="S15963">
        <v>24.58</v>
      </c>
    </row>
    <row r="15964" spans="13:19" x14ac:dyDescent="0.25">
      <c r="M15964" s="36">
        <v>19253</v>
      </c>
      <c r="N15964">
        <v>24.530000999999999</v>
      </c>
      <c r="O15964">
        <v>24.530000999999999</v>
      </c>
      <c r="P15964">
        <v>24.530000999999999</v>
      </c>
      <c r="Q15964">
        <v>24.530000999999999</v>
      </c>
      <c r="R15964">
        <v>1140000</v>
      </c>
      <c r="S15964">
        <v>24.530000999999999</v>
      </c>
    </row>
    <row r="15965" spans="13:19" x14ac:dyDescent="0.25">
      <c r="M15965" s="36">
        <v>19252</v>
      </c>
      <c r="N15965">
        <v>24.450001</v>
      </c>
      <c r="O15965">
        <v>24.450001</v>
      </c>
      <c r="P15965">
        <v>24.450001</v>
      </c>
      <c r="Q15965">
        <v>24.450001</v>
      </c>
      <c r="R15965">
        <v>1100000</v>
      </c>
      <c r="S15965">
        <v>24.450001</v>
      </c>
    </row>
    <row r="15966" spans="13:19" x14ac:dyDescent="0.25">
      <c r="M15966" s="36">
        <v>19249</v>
      </c>
      <c r="N15966">
        <v>24.709999</v>
      </c>
      <c r="O15966">
        <v>24.709999</v>
      </c>
      <c r="P15966">
        <v>24.709999</v>
      </c>
      <c r="Q15966">
        <v>24.709999</v>
      </c>
      <c r="R15966">
        <v>1040000</v>
      </c>
      <c r="S15966">
        <v>24.709999</v>
      </c>
    </row>
    <row r="15967" spans="13:19" x14ac:dyDescent="0.25">
      <c r="M15967" s="36">
        <v>19248</v>
      </c>
      <c r="N15967">
        <v>24.719999000000001</v>
      </c>
      <c r="O15967">
        <v>24.719999000000001</v>
      </c>
      <c r="P15967">
        <v>24.719999000000001</v>
      </c>
      <c r="Q15967">
        <v>24.719999000000001</v>
      </c>
      <c r="R15967">
        <v>970000</v>
      </c>
      <c r="S15967">
        <v>24.719999000000001</v>
      </c>
    </row>
    <row r="15968" spans="13:19" x14ac:dyDescent="0.25">
      <c r="M15968" s="36">
        <v>19247</v>
      </c>
      <c r="N15968">
        <v>24.690000999999999</v>
      </c>
      <c r="O15968">
        <v>24.690000999999999</v>
      </c>
      <c r="P15968">
        <v>24.690000999999999</v>
      </c>
      <c r="Q15968">
        <v>24.690000999999999</v>
      </c>
      <c r="R15968">
        <v>1590000</v>
      </c>
      <c r="S15968">
        <v>24.690000999999999</v>
      </c>
    </row>
    <row r="15969" spans="13:19" x14ac:dyDescent="0.25">
      <c r="M15969" s="36">
        <v>19246</v>
      </c>
      <c r="N15969">
        <v>24.860001</v>
      </c>
      <c r="O15969">
        <v>24.860001</v>
      </c>
      <c r="P15969">
        <v>24.860001</v>
      </c>
      <c r="Q15969">
        <v>24.860001</v>
      </c>
      <c r="R15969">
        <v>1310000</v>
      </c>
      <c r="S15969">
        <v>24.860001</v>
      </c>
    </row>
    <row r="15970" spans="13:19" x14ac:dyDescent="0.25">
      <c r="M15970" s="36">
        <v>19245</v>
      </c>
      <c r="N15970">
        <v>25.110001</v>
      </c>
      <c r="O15970">
        <v>25.110001</v>
      </c>
      <c r="P15970">
        <v>25.110001</v>
      </c>
      <c r="Q15970">
        <v>25.110001</v>
      </c>
      <c r="R15970">
        <v>1170000</v>
      </c>
      <c r="S15970">
        <v>25.110001</v>
      </c>
    </row>
    <row r="15971" spans="13:19" x14ac:dyDescent="0.25">
      <c r="M15971" s="36">
        <v>19242</v>
      </c>
      <c r="N15971">
        <v>25.209999</v>
      </c>
      <c r="O15971">
        <v>25.209999</v>
      </c>
      <c r="P15971">
        <v>25.209999</v>
      </c>
      <c r="Q15971">
        <v>25.209999</v>
      </c>
      <c r="R15971">
        <v>1040000</v>
      </c>
      <c r="S15971">
        <v>25.209999</v>
      </c>
    </row>
    <row r="15972" spans="13:19" x14ac:dyDescent="0.25">
      <c r="M15972" s="36">
        <v>19241</v>
      </c>
      <c r="N15972">
        <v>25.24</v>
      </c>
      <c r="O15972">
        <v>25.24</v>
      </c>
      <c r="P15972">
        <v>25.24</v>
      </c>
      <c r="Q15972">
        <v>25.24</v>
      </c>
      <c r="R15972">
        <v>1120000</v>
      </c>
      <c r="S15972">
        <v>25.24</v>
      </c>
    </row>
    <row r="15973" spans="13:19" x14ac:dyDescent="0.25">
      <c r="M15973" s="36">
        <v>19240</v>
      </c>
      <c r="N15973">
        <v>25.25</v>
      </c>
      <c r="O15973">
        <v>25.25</v>
      </c>
      <c r="P15973">
        <v>25.25</v>
      </c>
      <c r="Q15973">
        <v>25.25</v>
      </c>
      <c r="R15973">
        <v>1200000</v>
      </c>
      <c r="S15973">
        <v>25.25</v>
      </c>
    </row>
    <row r="15974" spans="13:19" x14ac:dyDescent="0.25">
      <c r="M15974" s="36">
        <v>19239</v>
      </c>
      <c r="N15974">
        <v>25.15</v>
      </c>
      <c r="O15974">
        <v>25.15</v>
      </c>
      <c r="P15974">
        <v>25.15</v>
      </c>
      <c r="Q15974">
        <v>25.15</v>
      </c>
      <c r="R15974">
        <v>970000</v>
      </c>
      <c r="S15974">
        <v>25.15</v>
      </c>
    </row>
    <row r="15975" spans="13:19" x14ac:dyDescent="0.25">
      <c r="M15975" s="36">
        <v>19235</v>
      </c>
      <c r="N15975">
        <v>25.030000999999999</v>
      </c>
      <c r="O15975">
        <v>25.030000999999999</v>
      </c>
      <c r="P15975">
        <v>25.030000999999999</v>
      </c>
      <c r="Q15975">
        <v>25.030000999999999</v>
      </c>
      <c r="R15975">
        <v>890000</v>
      </c>
      <c r="S15975">
        <v>25.030000999999999</v>
      </c>
    </row>
    <row r="15976" spans="13:19" x14ac:dyDescent="0.25">
      <c r="M15976" s="36">
        <v>19234</v>
      </c>
      <c r="N15976">
        <v>24.969999000000001</v>
      </c>
      <c r="O15976">
        <v>24.969999000000001</v>
      </c>
      <c r="P15976">
        <v>24.969999000000001</v>
      </c>
      <c r="Q15976">
        <v>24.969999000000001</v>
      </c>
      <c r="R15976">
        <v>980000</v>
      </c>
      <c r="S15976">
        <v>24.969999000000001</v>
      </c>
    </row>
    <row r="15977" spans="13:19" x14ac:dyDescent="0.25">
      <c r="M15977" s="36">
        <v>19233</v>
      </c>
      <c r="N15977">
        <v>24.940000999999999</v>
      </c>
      <c r="O15977">
        <v>24.940000999999999</v>
      </c>
      <c r="P15977">
        <v>24.940000999999999</v>
      </c>
      <c r="Q15977">
        <v>24.940000999999999</v>
      </c>
      <c r="R15977">
        <v>930000</v>
      </c>
      <c r="S15977">
        <v>24.940000999999999</v>
      </c>
    </row>
    <row r="15978" spans="13:19" x14ac:dyDescent="0.25">
      <c r="M15978" s="36">
        <v>19232</v>
      </c>
      <c r="N15978">
        <v>24.83</v>
      </c>
      <c r="O15978">
        <v>24.83</v>
      </c>
      <c r="P15978">
        <v>24.83</v>
      </c>
      <c r="Q15978">
        <v>24.83</v>
      </c>
      <c r="R15978">
        <v>890000</v>
      </c>
      <c r="S15978">
        <v>24.83</v>
      </c>
    </row>
    <row r="15979" spans="13:19" x14ac:dyDescent="0.25">
      <c r="M15979" s="36">
        <v>19231</v>
      </c>
      <c r="N15979">
        <v>24.870000999999998</v>
      </c>
      <c r="O15979">
        <v>24.870000999999998</v>
      </c>
      <c r="P15979">
        <v>24.870000999999998</v>
      </c>
      <c r="Q15979">
        <v>24.870000999999998</v>
      </c>
      <c r="R15979">
        <v>840000</v>
      </c>
      <c r="S15979">
        <v>24.870000999999998</v>
      </c>
    </row>
    <row r="15980" spans="13:19" x14ac:dyDescent="0.25">
      <c r="M15980" s="36">
        <v>19228</v>
      </c>
      <c r="N15980">
        <v>24.99</v>
      </c>
      <c r="O15980">
        <v>24.99</v>
      </c>
      <c r="P15980">
        <v>24.99</v>
      </c>
      <c r="Q15980">
        <v>24.99</v>
      </c>
      <c r="R15980">
        <v>910000</v>
      </c>
      <c r="S15980">
        <v>24.99</v>
      </c>
    </row>
    <row r="15981" spans="13:19" x14ac:dyDescent="0.25">
      <c r="M15981" s="36">
        <v>19227</v>
      </c>
      <c r="N15981">
        <v>24.98</v>
      </c>
      <c r="O15981">
        <v>24.98</v>
      </c>
      <c r="P15981">
        <v>24.98</v>
      </c>
      <c r="Q15981">
        <v>24.98</v>
      </c>
      <c r="R15981">
        <v>800000</v>
      </c>
      <c r="S15981">
        <v>24.98</v>
      </c>
    </row>
    <row r="15982" spans="13:19" x14ac:dyDescent="0.25">
      <c r="M15982" s="36">
        <v>19226</v>
      </c>
      <c r="N15982">
        <v>24.950001</v>
      </c>
      <c r="O15982">
        <v>24.950001</v>
      </c>
      <c r="P15982">
        <v>24.950001</v>
      </c>
      <c r="Q15982">
        <v>24.950001</v>
      </c>
      <c r="R15982">
        <v>960000</v>
      </c>
      <c r="S15982">
        <v>24.950001</v>
      </c>
    </row>
    <row r="15983" spans="13:19" x14ac:dyDescent="0.25">
      <c r="M15983" s="36">
        <v>19225</v>
      </c>
      <c r="N15983">
        <v>24.889999</v>
      </c>
      <c r="O15983">
        <v>24.889999</v>
      </c>
      <c r="P15983">
        <v>24.889999</v>
      </c>
      <c r="Q15983">
        <v>24.889999</v>
      </c>
      <c r="R15983">
        <v>980000</v>
      </c>
      <c r="S15983">
        <v>24.889999</v>
      </c>
    </row>
    <row r="15984" spans="13:19" x14ac:dyDescent="0.25">
      <c r="M15984" s="36">
        <v>19224</v>
      </c>
      <c r="N15984">
        <v>24.940000999999999</v>
      </c>
      <c r="O15984">
        <v>24.940000999999999</v>
      </c>
      <c r="P15984">
        <v>24.940000999999999</v>
      </c>
      <c r="Q15984">
        <v>24.940000999999999</v>
      </c>
      <c r="R15984">
        <v>1090000</v>
      </c>
      <c r="S15984">
        <v>24.940000999999999</v>
      </c>
    </row>
    <row r="15985" spans="13:19" x14ac:dyDescent="0.25">
      <c r="M15985" s="36">
        <v>19221</v>
      </c>
      <c r="N15985">
        <v>25.200001</v>
      </c>
      <c r="O15985">
        <v>25.200001</v>
      </c>
      <c r="P15985">
        <v>25.200001</v>
      </c>
      <c r="Q15985">
        <v>25.200001</v>
      </c>
      <c r="R15985">
        <v>890000</v>
      </c>
      <c r="S15985">
        <v>25.200001</v>
      </c>
    </row>
    <row r="15986" spans="13:19" x14ac:dyDescent="0.25">
      <c r="M15986" s="36">
        <v>19220</v>
      </c>
      <c r="N15986">
        <v>25.280000999999999</v>
      </c>
      <c r="O15986">
        <v>25.280000999999999</v>
      </c>
      <c r="P15986">
        <v>25.280000999999999</v>
      </c>
      <c r="Q15986">
        <v>25.280000999999999</v>
      </c>
      <c r="R15986">
        <v>930000</v>
      </c>
      <c r="S15986">
        <v>25.280000999999999</v>
      </c>
    </row>
    <row r="15987" spans="13:19" x14ac:dyDescent="0.25">
      <c r="M15987" s="36">
        <v>19219</v>
      </c>
      <c r="N15987">
        <v>25.280000999999999</v>
      </c>
      <c r="O15987">
        <v>25.280000999999999</v>
      </c>
      <c r="P15987">
        <v>25.280000999999999</v>
      </c>
      <c r="Q15987">
        <v>25.280000999999999</v>
      </c>
      <c r="R15987">
        <v>990000</v>
      </c>
      <c r="S15987">
        <v>25.280000999999999</v>
      </c>
    </row>
    <row r="15988" spans="13:19" x14ac:dyDescent="0.25">
      <c r="M15988" s="36">
        <v>19218</v>
      </c>
      <c r="N15988">
        <v>25.309999000000001</v>
      </c>
      <c r="O15988">
        <v>25.309999000000001</v>
      </c>
      <c r="P15988">
        <v>25.309999000000001</v>
      </c>
      <c r="Q15988">
        <v>25.309999000000001</v>
      </c>
      <c r="R15988">
        <v>1110000</v>
      </c>
      <c r="S15988">
        <v>25.309999000000001</v>
      </c>
    </row>
    <row r="15989" spans="13:19" x14ac:dyDescent="0.25">
      <c r="M15989" s="36">
        <v>19217</v>
      </c>
      <c r="N15989">
        <v>25.52</v>
      </c>
      <c r="O15989">
        <v>25.52</v>
      </c>
      <c r="P15989">
        <v>25.52</v>
      </c>
      <c r="Q15989">
        <v>25.52</v>
      </c>
      <c r="R15989">
        <v>1160000</v>
      </c>
      <c r="S15989">
        <v>25.52</v>
      </c>
    </row>
    <row r="15990" spans="13:19" x14ac:dyDescent="0.25">
      <c r="M15990" s="36">
        <v>19214</v>
      </c>
      <c r="N15990">
        <v>25.549999</v>
      </c>
      <c r="O15990">
        <v>25.549999</v>
      </c>
      <c r="P15990">
        <v>25.549999</v>
      </c>
      <c r="Q15990">
        <v>25.549999</v>
      </c>
      <c r="R15990">
        <v>1170000</v>
      </c>
      <c r="S15990">
        <v>25.549999</v>
      </c>
    </row>
    <row r="15991" spans="13:19" x14ac:dyDescent="0.25">
      <c r="M15991" s="36">
        <v>19213</v>
      </c>
      <c r="N15991">
        <v>25.52</v>
      </c>
      <c r="O15991">
        <v>25.52</v>
      </c>
      <c r="P15991">
        <v>25.52</v>
      </c>
      <c r="Q15991">
        <v>25.52</v>
      </c>
      <c r="R15991">
        <v>1180000</v>
      </c>
      <c r="S15991">
        <v>25.52</v>
      </c>
    </row>
    <row r="15992" spans="13:19" x14ac:dyDescent="0.25">
      <c r="M15992" s="36">
        <v>19212</v>
      </c>
      <c r="N15992">
        <v>25.440000999999999</v>
      </c>
      <c r="O15992">
        <v>25.440000999999999</v>
      </c>
      <c r="P15992">
        <v>25.440000999999999</v>
      </c>
      <c r="Q15992">
        <v>25.440000999999999</v>
      </c>
      <c r="R15992">
        <v>1140000</v>
      </c>
      <c r="S15992">
        <v>25.440000999999999</v>
      </c>
    </row>
    <row r="15993" spans="13:19" x14ac:dyDescent="0.25">
      <c r="M15993" s="36">
        <v>19211</v>
      </c>
      <c r="N15993">
        <v>25.459999</v>
      </c>
      <c r="O15993">
        <v>25.459999</v>
      </c>
      <c r="P15993">
        <v>25.459999</v>
      </c>
      <c r="Q15993">
        <v>25.459999</v>
      </c>
      <c r="R15993">
        <v>1050000</v>
      </c>
      <c r="S15993">
        <v>25.459999</v>
      </c>
    </row>
    <row r="15994" spans="13:19" x14ac:dyDescent="0.25">
      <c r="M15994" s="36">
        <v>19210</v>
      </c>
      <c r="N15994">
        <v>25.43</v>
      </c>
      <c r="O15994">
        <v>25.43</v>
      </c>
      <c r="P15994">
        <v>25.43</v>
      </c>
      <c r="Q15994">
        <v>25.43</v>
      </c>
      <c r="R15994">
        <v>950000</v>
      </c>
      <c r="S15994">
        <v>25.43</v>
      </c>
    </row>
    <row r="15995" spans="13:19" x14ac:dyDescent="0.25">
      <c r="M15995" s="36">
        <v>19207</v>
      </c>
      <c r="N15995">
        <v>25.450001</v>
      </c>
      <c r="O15995">
        <v>25.450001</v>
      </c>
      <c r="P15995">
        <v>25.450001</v>
      </c>
      <c r="Q15995">
        <v>25.450001</v>
      </c>
      <c r="R15995">
        <v>1050000</v>
      </c>
      <c r="S15995">
        <v>25.450001</v>
      </c>
    </row>
    <row r="15996" spans="13:19" x14ac:dyDescent="0.25">
      <c r="M15996" s="36">
        <v>19206</v>
      </c>
      <c r="N15996">
        <v>25.4</v>
      </c>
      <c r="O15996">
        <v>25.4</v>
      </c>
      <c r="P15996">
        <v>25.4</v>
      </c>
      <c r="Q15996">
        <v>25.4</v>
      </c>
      <c r="R15996">
        <v>1230000</v>
      </c>
      <c r="S15996">
        <v>25.4</v>
      </c>
    </row>
    <row r="15997" spans="13:19" x14ac:dyDescent="0.25">
      <c r="M15997" s="36">
        <v>19205</v>
      </c>
      <c r="N15997">
        <v>25.370000999999998</v>
      </c>
      <c r="O15997">
        <v>25.370000999999998</v>
      </c>
      <c r="P15997">
        <v>25.370000999999998</v>
      </c>
      <c r="Q15997">
        <v>25.370000999999998</v>
      </c>
      <c r="R15997">
        <v>1240000</v>
      </c>
      <c r="S15997">
        <v>25.370000999999998</v>
      </c>
    </row>
    <row r="15998" spans="13:19" x14ac:dyDescent="0.25">
      <c r="M15998" s="36">
        <v>19204</v>
      </c>
      <c r="N15998">
        <v>25.26</v>
      </c>
      <c r="O15998">
        <v>25.26</v>
      </c>
      <c r="P15998">
        <v>25.26</v>
      </c>
      <c r="Q15998">
        <v>25.26</v>
      </c>
      <c r="R15998">
        <v>1010000</v>
      </c>
      <c r="S15998">
        <v>25.26</v>
      </c>
    </row>
    <row r="15999" spans="13:19" x14ac:dyDescent="0.25">
      <c r="M15999" s="36">
        <v>19203</v>
      </c>
      <c r="N15999">
        <v>25.200001</v>
      </c>
      <c r="O15999">
        <v>25.200001</v>
      </c>
      <c r="P15999">
        <v>25.200001</v>
      </c>
      <c r="Q15999">
        <v>25.200001</v>
      </c>
      <c r="R15999">
        <v>1030000</v>
      </c>
      <c r="S15999">
        <v>25.200001</v>
      </c>
    </row>
    <row r="16000" spans="13:19" x14ac:dyDescent="0.25">
      <c r="M16000" s="36">
        <v>19200</v>
      </c>
      <c r="N16000">
        <v>25.16</v>
      </c>
      <c r="O16000">
        <v>25.16</v>
      </c>
      <c r="P16000">
        <v>25.16</v>
      </c>
      <c r="Q16000">
        <v>25.16</v>
      </c>
      <c r="R16000">
        <v>1130000</v>
      </c>
      <c r="S16000">
        <v>25.16</v>
      </c>
    </row>
    <row r="16001" spans="13:19" x14ac:dyDescent="0.25">
      <c r="M16001" s="36">
        <v>19199</v>
      </c>
      <c r="N16001">
        <v>25.24</v>
      </c>
      <c r="O16001">
        <v>25.24</v>
      </c>
      <c r="P16001">
        <v>25.24</v>
      </c>
      <c r="Q16001">
        <v>25.24</v>
      </c>
      <c r="R16001">
        <v>1270000</v>
      </c>
      <c r="S16001">
        <v>25.24</v>
      </c>
    </row>
    <row r="16002" spans="13:19" x14ac:dyDescent="0.25">
      <c r="M16002" s="36">
        <v>19198</v>
      </c>
      <c r="N16002">
        <v>25.110001</v>
      </c>
      <c r="O16002">
        <v>25.110001</v>
      </c>
      <c r="P16002">
        <v>25.110001</v>
      </c>
      <c r="Q16002">
        <v>25.110001</v>
      </c>
      <c r="R16002">
        <v>1020000</v>
      </c>
      <c r="S16002">
        <v>25.110001</v>
      </c>
    </row>
    <row r="16003" spans="13:19" x14ac:dyDescent="0.25">
      <c r="M16003" s="36">
        <v>19197</v>
      </c>
      <c r="N16003">
        <v>25</v>
      </c>
      <c r="O16003">
        <v>25</v>
      </c>
      <c r="P16003">
        <v>25</v>
      </c>
      <c r="Q16003">
        <v>25</v>
      </c>
      <c r="R16003">
        <v>910000</v>
      </c>
      <c r="S16003">
        <v>25</v>
      </c>
    </row>
    <row r="16004" spans="13:19" x14ac:dyDescent="0.25">
      <c r="M16004" s="36">
        <v>19196</v>
      </c>
      <c r="N16004">
        <v>24.950001</v>
      </c>
      <c r="O16004">
        <v>24.950001</v>
      </c>
      <c r="P16004">
        <v>24.950001</v>
      </c>
      <c r="Q16004">
        <v>24.950001</v>
      </c>
      <c r="R16004">
        <v>780000</v>
      </c>
      <c r="S16004">
        <v>24.950001</v>
      </c>
    </row>
    <row r="16005" spans="13:19" x14ac:dyDescent="0.25">
      <c r="M16005" s="36">
        <v>19193</v>
      </c>
      <c r="N16005">
        <v>24.85</v>
      </c>
      <c r="O16005">
        <v>24.85</v>
      </c>
      <c r="P16005">
        <v>24.85</v>
      </c>
      <c r="Q16005">
        <v>24.85</v>
      </c>
      <c r="R16005">
        <v>1020000</v>
      </c>
      <c r="S16005">
        <v>24.85</v>
      </c>
    </row>
    <row r="16006" spans="13:19" x14ac:dyDescent="0.25">
      <c r="M16006" s="36">
        <v>19192</v>
      </c>
      <c r="N16006">
        <v>25.049999</v>
      </c>
      <c r="O16006">
        <v>25.049999</v>
      </c>
      <c r="P16006">
        <v>25.049999</v>
      </c>
      <c r="Q16006">
        <v>25.049999</v>
      </c>
      <c r="R16006">
        <v>1010000</v>
      </c>
      <c r="S16006">
        <v>25.049999</v>
      </c>
    </row>
    <row r="16007" spans="13:19" x14ac:dyDescent="0.25">
      <c r="M16007" s="36">
        <v>19191</v>
      </c>
      <c r="N16007">
        <v>25.16</v>
      </c>
      <c r="O16007">
        <v>25.16</v>
      </c>
      <c r="P16007">
        <v>25.16</v>
      </c>
      <c r="Q16007">
        <v>25.16</v>
      </c>
      <c r="R16007">
        <v>1120000</v>
      </c>
      <c r="S16007">
        <v>25.16</v>
      </c>
    </row>
    <row r="16008" spans="13:19" x14ac:dyDescent="0.25">
      <c r="M16008" s="36">
        <v>19190</v>
      </c>
      <c r="N16008">
        <v>25.16</v>
      </c>
      <c r="O16008">
        <v>25.16</v>
      </c>
      <c r="P16008">
        <v>25.16</v>
      </c>
      <c r="Q16008">
        <v>25.16</v>
      </c>
      <c r="R16008">
        <v>1220000</v>
      </c>
      <c r="S16008">
        <v>25.16</v>
      </c>
    </row>
    <row r="16009" spans="13:19" x14ac:dyDescent="0.25">
      <c r="M16009" s="36">
        <v>19189</v>
      </c>
      <c r="N16009">
        <v>25.030000999999999</v>
      </c>
      <c r="O16009">
        <v>25.030000999999999</v>
      </c>
      <c r="P16009">
        <v>25.030000999999999</v>
      </c>
      <c r="Q16009">
        <v>25.030000999999999</v>
      </c>
      <c r="R16009">
        <v>1090000</v>
      </c>
      <c r="S16009">
        <v>25.030000999999999</v>
      </c>
    </row>
    <row r="16010" spans="13:19" x14ac:dyDescent="0.25">
      <c r="M16010" s="36">
        <v>19186</v>
      </c>
      <c r="N16010">
        <v>24.98</v>
      </c>
      <c r="O16010">
        <v>24.98</v>
      </c>
      <c r="P16010">
        <v>24.98</v>
      </c>
      <c r="Q16010">
        <v>24.98</v>
      </c>
      <c r="R16010">
        <v>1040000</v>
      </c>
      <c r="S16010">
        <v>24.98</v>
      </c>
    </row>
    <row r="16011" spans="13:19" x14ac:dyDescent="0.25">
      <c r="M16011" s="36">
        <v>19185</v>
      </c>
      <c r="N16011">
        <v>24.809999000000001</v>
      </c>
      <c r="O16011">
        <v>24.809999000000001</v>
      </c>
      <c r="P16011">
        <v>24.809999000000001</v>
      </c>
      <c r="Q16011">
        <v>24.809999000000001</v>
      </c>
      <c r="R16011">
        <v>1010000</v>
      </c>
      <c r="S16011">
        <v>24.809999000000001</v>
      </c>
    </row>
    <row r="16012" spans="13:19" x14ac:dyDescent="0.25">
      <c r="M16012" s="36">
        <v>19184</v>
      </c>
      <c r="N16012">
        <v>24.860001</v>
      </c>
      <c r="O16012">
        <v>24.860001</v>
      </c>
      <c r="P16012">
        <v>24.860001</v>
      </c>
      <c r="Q16012">
        <v>24.860001</v>
      </c>
      <c r="R16012">
        <v>1120000</v>
      </c>
      <c r="S16012">
        <v>24.860001</v>
      </c>
    </row>
    <row r="16013" spans="13:19" x14ac:dyDescent="0.25">
      <c r="M16013" s="36">
        <v>19183</v>
      </c>
      <c r="N16013">
        <v>24.959999</v>
      </c>
      <c r="O16013">
        <v>24.959999</v>
      </c>
      <c r="P16013">
        <v>24.959999</v>
      </c>
      <c r="Q16013">
        <v>24.959999</v>
      </c>
      <c r="R16013">
        <v>850000</v>
      </c>
      <c r="S16013">
        <v>24.959999</v>
      </c>
    </row>
    <row r="16014" spans="13:19" x14ac:dyDescent="0.25">
      <c r="M16014" s="36">
        <v>19182</v>
      </c>
      <c r="N16014">
        <v>24.969999000000001</v>
      </c>
      <c r="O16014">
        <v>24.969999000000001</v>
      </c>
      <c r="P16014">
        <v>24.969999000000001</v>
      </c>
      <c r="Q16014">
        <v>24.969999000000001</v>
      </c>
      <c r="R16014">
        <v>1080000</v>
      </c>
      <c r="S16014">
        <v>24.969999000000001</v>
      </c>
    </row>
    <row r="16015" spans="13:19" x14ac:dyDescent="0.25">
      <c r="M16015" s="36">
        <v>19178</v>
      </c>
      <c r="N16015">
        <v>25.049999</v>
      </c>
      <c r="O16015">
        <v>25.049999</v>
      </c>
      <c r="P16015">
        <v>25.049999</v>
      </c>
      <c r="Q16015">
        <v>25.049999</v>
      </c>
      <c r="R16015">
        <v>1150000</v>
      </c>
      <c r="S16015">
        <v>25.049999</v>
      </c>
    </row>
    <row r="16016" spans="13:19" x14ac:dyDescent="0.25">
      <c r="M16016" s="36">
        <v>19177</v>
      </c>
      <c r="N16016">
        <v>25.059999000000001</v>
      </c>
      <c r="O16016">
        <v>25.059999000000001</v>
      </c>
      <c r="P16016">
        <v>25.059999000000001</v>
      </c>
      <c r="Q16016">
        <v>25.059999000000001</v>
      </c>
      <c r="R16016">
        <v>1320000</v>
      </c>
      <c r="S16016">
        <v>25.059999000000001</v>
      </c>
    </row>
    <row r="16017" spans="13:19" x14ac:dyDescent="0.25">
      <c r="M16017" s="36">
        <v>19176</v>
      </c>
      <c r="N16017">
        <v>25.120000999999998</v>
      </c>
      <c r="O16017">
        <v>25.120000999999998</v>
      </c>
      <c r="P16017">
        <v>25.120000999999998</v>
      </c>
      <c r="Q16017">
        <v>25.120000999999998</v>
      </c>
      <c r="R16017">
        <v>1450000</v>
      </c>
      <c r="S16017">
        <v>25.120000999999998</v>
      </c>
    </row>
    <row r="16018" spans="13:19" x14ac:dyDescent="0.25">
      <c r="M16018" s="36">
        <v>19175</v>
      </c>
      <c r="N16018">
        <v>24.959999</v>
      </c>
      <c r="O16018">
        <v>24.959999</v>
      </c>
      <c r="P16018">
        <v>24.959999</v>
      </c>
      <c r="Q16018">
        <v>24.959999</v>
      </c>
      <c r="R16018">
        <v>1380000</v>
      </c>
      <c r="S16018">
        <v>24.959999</v>
      </c>
    </row>
    <row r="16019" spans="13:19" x14ac:dyDescent="0.25">
      <c r="M16019" s="36">
        <v>19172</v>
      </c>
      <c r="N16019">
        <v>24.83</v>
      </c>
      <c r="O16019">
        <v>24.83</v>
      </c>
      <c r="P16019">
        <v>24.83</v>
      </c>
      <c r="Q16019">
        <v>24.83</v>
      </c>
      <c r="R16019">
        <v>1210000</v>
      </c>
      <c r="S16019">
        <v>24.83</v>
      </c>
    </row>
    <row r="16020" spans="13:19" x14ac:dyDescent="0.25">
      <c r="M16020" s="36">
        <v>19171</v>
      </c>
      <c r="N16020">
        <v>24.75</v>
      </c>
      <c r="O16020">
        <v>24.75</v>
      </c>
      <c r="P16020">
        <v>24.75</v>
      </c>
      <c r="Q16020">
        <v>24.75</v>
      </c>
      <c r="R16020">
        <v>1190000</v>
      </c>
      <c r="S16020">
        <v>24.75</v>
      </c>
    </row>
    <row r="16021" spans="13:19" x14ac:dyDescent="0.25">
      <c r="M16021" s="36">
        <v>19170</v>
      </c>
      <c r="N16021">
        <v>24.66</v>
      </c>
      <c r="O16021">
        <v>24.66</v>
      </c>
      <c r="P16021">
        <v>24.66</v>
      </c>
      <c r="Q16021">
        <v>24.66</v>
      </c>
      <c r="R16021">
        <v>1230000</v>
      </c>
      <c r="S16021">
        <v>24.66</v>
      </c>
    </row>
    <row r="16022" spans="13:19" x14ac:dyDescent="0.25">
      <c r="M16022" s="36">
        <v>19169</v>
      </c>
      <c r="N16022">
        <v>24.6</v>
      </c>
      <c r="O16022">
        <v>24.6</v>
      </c>
      <c r="P16022">
        <v>24.6</v>
      </c>
      <c r="Q16022">
        <v>24.6</v>
      </c>
      <c r="R16022">
        <v>1200000</v>
      </c>
      <c r="S16022">
        <v>24.6</v>
      </c>
    </row>
    <row r="16023" spans="13:19" x14ac:dyDescent="0.25">
      <c r="M16023" s="36">
        <v>19168</v>
      </c>
      <c r="N16023">
        <v>24.559999000000001</v>
      </c>
      <c r="O16023">
        <v>24.559999000000001</v>
      </c>
      <c r="P16023">
        <v>24.559999000000001</v>
      </c>
      <c r="Q16023">
        <v>24.559999000000001</v>
      </c>
      <c r="R16023">
        <v>1200000</v>
      </c>
      <c r="S16023">
        <v>24.559999000000001</v>
      </c>
    </row>
    <row r="16024" spans="13:19" x14ac:dyDescent="0.25">
      <c r="M16024" s="36">
        <v>19165</v>
      </c>
      <c r="N16024">
        <v>24.59</v>
      </c>
      <c r="O16024">
        <v>24.59</v>
      </c>
      <c r="P16024">
        <v>24.59</v>
      </c>
      <c r="Q16024">
        <v>24.59</v>
      </c>
      <c r="R16024">
        <v>1190000</v>
      </c>
      <c r="S16024">
        <v>24.59</v>
      </c>
    </row>
    <row r="16025" spans="13:19" x14ac:dyDescent="0.25">
      <c r="M16025" s="36">
        <v>19164</v>
      </c>
      <c r="N16025">
        <v>24.51</v>
      </c>
      <c r="O16025">
        <v>24.51</v>
      </c>
      <c r="P16025">
        <v>24.51</v>
      </c>
      <c r="Q16025">
        <v>24.51</v>
      </c>
      <c r="R16025">
        <v>1320000</v>
      </c>
      <c r="S16025">
        <v>24.51</v>
      </c>
    </row>
    <row r="16026" spans="13:19" x14ac:dyDescent="0.25">
      <c r="M16026" s="36">
        <v>19163</v>
      </c>
      <c r="N16026">
        <v>24.43</v>
      </c>
      <c r="O16026">
        <v>24.43</v>
      </c>
      <c r="P16026">
        <v>24.43</v>
      </c>
      <c r="Q16026">
        <v>24.43</v>
      </c>
      <c r="R16026">
        <v>1270000</v>
      </c>
      <c r="S16026">
        <v>24.43</v>
      </c>
    </row>
    <row r="16027" spans="13:19" x14ac:dyDescent="0.25">
      <c r="M16027" s="36">
        <v>19162</v>
      </c>
      <c r="N16027">
        <v>24.33</v>
      </c>
      <c r="O16027">
        <v>24.33</v>
      </c>
      <c r="P16027">
        <v>24.33</v>
      </c>
      <c r="Q16027">
        <v>24.33</v>
      </c>
      <c r="R16027">
        <v>920000</v>
      </c>
      <c r="S16027">
        <v>24.33</v>
      </c>
    </row>
    <row r="16028" spans="13:19" x14ac:dyDescent="0.25">
      <c r="M16028" s="36">
        <v>19161</v>
      </c>
      <c r="N16028">
        <v>24.299999</v>
      </c>
      <c r="O16028">
        <v>24.299999</v>
      </c>
      <c r="P16028">
        <v>24.299999</v>
      </c>
      <c r="Q16028">
        <v>24.299999</v>
      </c>
      <c r="R16028">
        <v>980000</v>
      </c>
      <c r="S16028">
        <v>24.299999</v>
      </c>
    </row>
    <row r="16029" spans="13:19" x14ac:dyDescent="0.25">
      <c r="M16029" s="36">
        <v>19158</v>
      </c>
      <c r="N16029">
        <v>24.370000999999998</v>
      </c>
      <c r="O16029">
        <v>24.370000999999998</v>
      </c>
      <c r="P16029">
        <v>24.370000999999998</v>
      </c>
      <c r="Q16029">
        <v>24.370000999999998</v>
      </c>
      <c r="R16029">
        <v>1130000</v>
      </c>
      <c r="S16029">
        <v>24.370000999999998</v>
      </c>
    </row>
    <row r="16030" spans="13:19" x14ac:dyDescent="0.25">
      <c r="M16030" s="36">
        <v>19157</v>
      </c>
      <c r="N16030">
        <v>24.309999000000001</v>
      </c>
      <c r="O16030">
        <v>24.309999000000001</v>
      </c>
      <c r="P16030">
        <v>24.309999000000001</v>
      </c>
      <c r="Q16030">
        <v>24.309999000000001</v>
      </c>
      <c r="R16030">
        <v>1370000</v>
      </c>
      <c r="S16030">
        <v>24.309999000000001</v>
      </c>
    </row>
    <row r="16031" spans="13:19" x14ac:dyDescent="0.25">
      <c r="M16031" s="36">
        <v>19156</v>
      </c>
      <c r="N16031">
        <v>24.309999000000001</v>
      </c>
      <c r="O16031">
        <v>24.309999000000001</v>
      </c>
      <c r="P16031">
        <v>24.309999000000001</v>
      </c>
      <c r="Q16031">
        <v>24.309999000000001</v>
      </c>
      <c r="R16031">
        <v>1190000</v>
      </c>
      <c r="S16031">
        <v>24.309999000000001</v>
      </c>
    </row>
    <row r="16032" spans="13:19" x14ac:dyDescent="0.25">
      <c r="M16032" s="36">
        <v>19155</v>
      </c>
      <c r="N16032">
        <v>24.23</v>
      </c>
      <c r="O16032">
        <v>24.23</v>
      </c>
      <c r="P16032">
        <v>24.23</v>
      </c>
      <c r="Q16032">
        <v>24.23</v>
      </c>
      <c r="R16032">
        <v>1220000</v>
      </c>
      <c r="S16032">
        <v>24.23</v>
      </c>
    </row>
    <row r="16033" spans="13:19" x14ac:dyDescent="0.25">
      <c r="M16033" s="36">
        <v>19154</v>
      </c>
      <c r="N16033">
        <v>24.370000999999998</v>
      </c>
      <c r="O16033">
        <v>24.370000999999998</v>
      </c>
      <c r="P16033">
        <v>24.370000999999998</v>
      </c>
      <c r="Q16033">
        <v>24.370000999999998</v>
      </c>
      <c r="R16033">
        <v>1270000</v>
      </c>
      <c r="S16033">
        <v>24.370000999999998</v>
      </c>
    </row>
    <row r="16034" spans="13:19" x14ac:dyDescent="0.25">
      <c r="M16034" s="36">
        <v>19151</v>
      </c>
      <c r="N16034">
        <v>24.26</v>
      </c>
      <c r="O16034">
        <v>24.26</v>
      </c>
      <c r="P16034">
        <v>24.26</v>
      </c>
      <c r="Q16034">
        <v>24.26</v>
      </c>
      <c r="R16034">
        <v>1520000</v>
      </c>
      <c r="S16034">
        <v>24.26</v>
      </c>
    </row>
    <row r="16035" spans="13:19" x14ac:dyDescent="0.25">
      <c r="M16035" s="36">
        <v>19150</v>
      </c>
      <c r="N16035">
        <v>24.1</v>
      </c>
      <c r="O16035">
        <v>24.1</v>
      </c>
      <c r="P16035">
        <v>24.1</v>
      </c>
      <c r="Q16035">
        <v>24.1</v>
      </c>
      <c r="R16035">
        <v>1410000</v>
      </c>
      <c r="S16035">
        <v>24.1</v>
      </c>
    </row>
    <row r="16036" spans="13:19" x14ac:dyDescent="0.25">
      <c r="M16036" s="36">
        <v>19149</v>
      </c>
      <c r="N16036">
        <v>23.950001</v>
      </c>
      <c r="O16036">
        <v>23.950001</v>
      </c>
      <c r="P16036">
        <v>23.950001</v>
      </c>
      <c r="Q16036">
        <v>23.950001</v>
      </c>
      <c r="R16036">
        <v>1200000</v>
      </c>
      <c r="S16036">
        <v>23.950001</v>
      </c>
    </row>
    <row r="16037" spans="13:19" x14ac:dyDescent="0.25">
      <c r="M16037" s="36">
        <v>19148</v>
      </c>
      <c r="N16037">
        <v>23.780000999999999</v>
      </c>
      <c r="O16037">
        <v>23.780000999999999</v>
      </c>
      <c r="P16037">
        <v>23.780000999999999</v>
      </c>
      <c r="Q16037">
        <v>23.780000999999999</v>
      </c>
      <c r="R16037">
        <v>940000</v>
      </c>
      <c r="S16037">
        <v>23.780000999999999</v>
      </c>
    </row>
    <row r="16038" spans="13:19" x14ac:dyDescent="0.25">
      <c r="M16038" s="36">
        <v>19147</v>
      </c>
      <c r="N16038">
        <v>23.799999</v>
      </c>
      <c r="O16038">
        <v>23.799999</v>
      </c>
      <c r="P16038">
        <v>23.799999</v>
      </c>
      <c r="Q16038">
        <v>23.799999</v>
      </c>
      <c r="R16038">
        <v>1190000</v>
      </c>
      <c r="S16038">
        <v>23.799999</v>
      </c>
    </row>
    <row r="16039" spans="13:19" x14ac:dyDescent="0.25">
      <c r="M16039" s="36">
        <v>19143</v>
      </c>
      <c r="N16039">
        <v>23.860001</v>
      </c>
      <c r="O16039">
        <v>23.860001</v>
      </c>
      <c r="P16039">
        <v>23.860001</v>
      </c>
      <c r="Q16039">
        <v>23.860001</v>
      </c>
      <c r="R16039">
        <v>1100000</v>
      </c>
      <c r="S16039">
        <v>23.860001</v>
      </c>
    </row>
    <row r="16040" spans="13:19" x14ac:dyDescent="0.25">
      <c r="M16040" s="36">
        <v>19142</v>
      </c>
      <c r="N16040">
        <v>23.84</v>
      </c>
      <c r="O16040">
        <v>23.84</v>
      </c>
      <c r="P16040">
        <v>23.84</v>
      </c>
      <c r="Q16040">
        <v>23.84</v>
      </c>
      <c r="R16040">
        <v>1130000</v>
      </c>
      <c r="S16040">
        <v>23.84</v>
      </c>
    </row>
    <row r="16041" spans="13:19" x14ac:dyDescent="0.25">
      <c r="M16041" s="36">
        <v>19141</v>
      </c>
      <c r="N16041">
        <v>23.879999000000002</v>
      </c>
      <c r="O16041">
        <v>23.879999000000002</v>
      </c>
      <c r="P16041">
        <v>23.879999000000002</v>
      </c>
      <c r="Q16041">
        <v>23.879999000000002</v>
      </c>
      <c r="R16041">
        <v>1040000</v>
      </c>
      <c r="S16041">
        <v>23.879999000000002</v>
      </c>
    </row>
    <row r="16042" spans="13:19" x14ac:dyDescent="0.25">
      <c r="M16042" s="36">
        <v>19140</v>
      </c>
      <c r="N16042">
        <v>23.940000999999999</v>
      </c>
      <c r="O16042">
        <v>23.940000999999999</v>
      </c>
      <c r="P16042">
        <v>23.940000999999999</v>
      </c>
      <c r="Q16042">
        <v>23.940000999999999</v>
      </c>
      <c r="R16042">
        <v>940000</v>
      </c>
      <c r="S16042">
        <v>23.940000999999999</v>
      </c>
    </row>
    <row r="16043" spans="13:19" x14ac:dyDescent="0.25">
      <c r="M16043" s="36">
        <v>19137</v>
      </c>
      <c r="N16043">
        <v>23.889999</v>
      </c>
      <c r="O16043">
        <v>23.889999</v>
      </c>
      <c r="P16043">
        <v>23.889999</v>
      </c>
      <c r="Q16043">
        <v>23.889999</v>
      </c>
      <c r="R16043">
        <v>1150000</v>
      </c>
      <c r="S16043">
        <v>23.889999</v>
      </c>
    </row>
    <row r="16044" spans="13:19" x14ac:dyDescent="0.25">
      <c r="M16044" s="36">
        <v>19136</v>
      </c>
      <c r="N16044">
        <v>23.91</v>
      </c>
      <c r="O16044">
        <v>23.91</v>
      </c>
      <c r="P16044">
        <v>23.91</v>
      </c>
      <c r="Q16044">
        <v>23.91</v>
      </c>
      <c r="R16044">
        <v>1360000</v>
      </c>
      <c r="S16044">
        <v>23.91</v>
      </c>
    </row>
    <row r="16045" spans="13:19" x14ac:dyDescent="0.25">
      <c r="M16045" s="36">
        <v>19135</v>
      </c>
      <c r="N16045">
        <v>23.780000999999999</v>
      </c>
      <c r="O16045">
        <v>23.780000999999999</v>
      </c>
      <c r="P16045">
        <v>23.780000999999999</v>
      </c>
      <c r="Q16045">
        <v>23.780000999999999</v>
      </c>
      <c r="R16045">
        <v>1210000</v>
      </c>
      <c r="S16045">
        <v>23.780000999999999</v>
      </c>
    </row>
    <row r="16046" spans="13:19" x14ac:dyDescent="0.25">
      <c r="M16046" s="36">
        <v>19134</v>
      </c>
      <c r="N16046">
        <v>23.74</v>
      </c>
      <c r="O16046">
        <v>23.74</v>
      </c>
      <c r="P16046">
        <v>23.74</v>
      </c>
      <c r="Q16046">
        <v>23.74</v>
      </c>
      <c r="R16046">
        <v>1150000</v>
      </c>
      <c r="S16046">
        <v>23.74</v>
      </c>
    </row>
    <row r="16047" spans="13:19" x14ac:dyDescent="0.25">
      <c r="M16047" s="36">
        <v>19133</v>
      </c>
      <c r="N16047">
        <v>23.610001</v>
      </c>
      <c r="O16047">
        <v>23.610001</v>
      </c>
      <c r="P16047">
        <v>23.610001</v>
      </c>
      <c r="Q16047">
        <v>23.610001</v>
      </c>
      <c r="R16047">
        <v>780000</v>
      </c>
      <c r="S16047">
        <v>23.610001</v>
      </c>
    </row>
    <row r="16048" spans="13:19" x14ac:dyDescent="0.25">
      <c r="M16048" s="36">
        <v>19130</v>
      </c>
      <c r="N16048">
        <v>23.559999000000001</v>
      </c>
      <c r="O16048">
        <v>23.559999000000001</v>
      </c>
      <c r="P16048">
        <v>23.559999000000001</v>
      </c>
      <c r="Q16048">
        <v>23.559999000000001</v>
      </c>
      <c r="R16048">
        <v>910000</v>
      </c>
      <c r="S16048">
        <v>23.559999000000001</v>
      </c>
    </row>
    <row r="16049" spans="13:19" x14ac:dyDescent="0.25">
      <c r="M16049" s="36">
        <v>19129</v>
      </c>
      <c r="N16049">
        <v>23.6</v>
      </c>
      <c r="O16049">
        <v>23.6</v>
      </c>
      <c r="P16049">
        <v>23.6</v>
      </c>
      <c r="Q16049">
        <v>23.6</v>
      </c>
      <c r="R16049">
        <v>1050000</v>
      </c>
      <c r="S16049">
        <v>23.6</v>
      </c>
    </row>
    <row r="16050" spans="13:19" x14ac:dyDescent="0.25">
      <c r="M16050" s="36">
        <v>19128</v>
      </c>
      <c r="N16050">
        <v>23.68</v>
      </c>
      <c r="O16050">
        <v>23.68</v>
      </c>
      <c r="P16050">
        <v>23.68</v>
      </c>
      <c r="Q16050">
        <v>23.68</v>
      </c>
      <c r="R16050">
        <v>950000</v>
      </c>
      <c r="S16050">
        <v>23.68</v>
      </c>
    </row>
    <row r="16051" spans="13:19" x14ac:dyDescent="0.25">
      <c r="M16051" s="36">
        <v>19127</v>
      </c>
      <c r="N16051">
        <v>23.780000999999999</v>
      </c>
      <c r="O16051">
        <v>23.780000999999999</v>
      </c>
      <c r="P16051">
        <v>23.780000999999999</v>
      </c>
      <c r="Q16051">
        <v>23.780000999999999</v>
      </c>
      <c r="R16051">
        <v>890000</v>
      </c>
      <c r="S16051">
        <v>23.780000999999999</v>
      </c>
    </row>
    <row r="16052" spans="13:19" x14ac:dyDescent="0.25">
      <c r="M16052" s="36">
        <v>19126</v>
      </c>
      <c r="N16052">
        <v>23.75</v>
      </c>
      <c r="O16052">
        <v>23.75</v>
      </c>
      <c r="P16052">
        <v>23.75</v>
      </c>
      <c r="Q16052">
        <v>23.75</v>
      </c>
      <c r="R16052">
        <v>800000</v>
      </c>
      <c r="S16052">
        <v>23.75</v>
      </c>
    </row>
    <row r="16053" spans="13:19" x14ac:dyDescent="0.25">
      <c r="M16053" s="36">
        <v>19123</v>
      </c>
      <c r="N16053">
        <v>23.84</v>
      </c>
      <c r="O16053">
        <v>23.84</v>
      </c>
      <c r="P16053">
        <v>23.84</v>
      </c>
      <c r="Q16053">
        <v>23.84</v>
      </c>
      <c r="R16053">
        <v>960000</v>
      </c>
      <c r="S16053">
        <v>23.84</v>
      </c>
    </row>
    <row r="16054" spans="13:19" x14ac:dyDescent="0.25">
      <c r="M16054" s="36">
        <v>19122</v>
      </c>
      <c r="N16054">
        <v>23.860001</v>
      </c>
      <c r="O16054">
        <v>23.860001</v>
      </c>
      <c r="P16054">
        <v>23.860001</v>
      </c>
      <c r="Q16054">
        <v>23.860001</v>
      </c>
      <c r="R16054">
        <v>1230000</v>
      </c>
      <c r="S16054">
        <v>23.860001</v>
      </c>
    </row>
    <row r="16055" spans="13:19" x14ac:dyDescent="0.25">
      <c r="M16055" s="36">
        <v>19121</v>
      </c>
      <c r="N16055">
        <v>23.809999000000001</v>
      </c>
      <c r="O16055">
        <v>23.809999000000001</v>
      </c>
      <c r="P16055">
        <v>23.809999000000001</v>
      </c>
      <c r="Q16055">
        <v>23.809999000000001</v>
      </c>
      <c r="R16055">
        <v>1120000</v>
      </c>
      <c r="S16055">
        <v>23.809999000000001</v>
      </c>
    </row>
    <row r="16056" spans="13:19" x14ac:dyDescent="0.25">
      <c r="M16056" s="36">
        <v>19120</v>
      </c>
      <c r="N16056">
        <v>23.67</v>
      </c>
      <c r="O16056">
        <v>23.67</v>
      </c>
      <c r="P16056">
        <v>23.67</v>
      </c>
      <c r="Q16056">
        <v>23.67</v>
      </c>
      <c r="R16056">
        <v>1120000</v>
      </c>
      <c r="S16056">
        <v>23.67</v>
      </c>
    </row>
    <row r="16057" spans="13:19" x14ac:dyDescent="0.25">
      <c r="M16057" s="36">
        <v>19119</v>
      </c>
      <c r="N16057">
        <v>23.66</v>
      </c>
      <c r="O16057">
        <v>23.66</v>
      </c>
      <c r="P16057">
        <v>23.66</v>
      </c>
      <c r="Q16057">
        <v>23.66</v>
      </c>
      <c r="R16057">
        <v>860000</v>
      </c>
      <c r="S16057">
        <v>23.66</v>
      </c>
    </row>
    <row r="16058" spans="13:19" x14ac:dyDescent="0.25">
      <c r="M16058" s="36">
        <v>19116</v>
      </c>
      <c r="N16058">
        <v>23.559999000000001</v>
      </c>
      <c r="O16058">
        <v>23.559999000000001</v>
      </c>
      <c r="P16058">
        <v>23.559999000000001</v>
      </c>
      <c r="Q16058">
        <v>23.559999000000001</v>
      </c>
      <c r="R16058">
        <v>1300000</v>
      </c>
      <c r="S16058">
        <v>23.559999000000001</v>
      </c>
    </row>
    <row r="16059" spans="13:19" x14ac:dyDescent="0.25">
      <c r="M16059" s="36">
        <v>19115</v>
      </c>
      <c r="N16059">
        <v>23.17</v>
      </c>
      <c r="O16059">
        <v>23.17</v>
      </c>
      <c r="P16059">
        <v>23.17</v>
      </c>
      <c r="Q16059">
        <v>23.17</v>
      </c>
      <c r="R16059">
        <v>1400000</v>
      </c>
      <c r="S16059">
        <v>23.17</v>
      </c>
    </row>
    <row r="16060" spans="13:19" x14ac:dyDescent="0.25">
      <c r="M16060" s="36">
        <v>19114</v>
      </c>
      <c r="N16060">
        <v>23.32</v>
      </c>
      <c r="O16060">
        <v>23.32</v>
      </c>
      <c r="P16060">
        <v>23.32</v>
      </c>
      <c r="Q16060">
        <v>23.32</v>
      </c>
      <c r="R16060">
        <v>1000000</v>
      </c>
      <c r="S16060">
        <v>23.32</v>
      </c>
    </row>
    <row r="16061" spans="13:19" x14ac:dyDescent="0.25">
      <c r="M16061" s="36">
        <v>19113</v>
      </c>
      <c r="N16061">
        <v>23.49</v>
      </c>
      <c r="O16061">
        <v>23.49</v>
      </c>
      <c r="P16061">
        <v>23.49</v>
      </c>
      <c r="Q16061">
        <v>23.49</v>
      </c>
      <c r="R16061">
        <v>1170000</v>
      </c>
      <c r="S16061">
        <v>23.49</v>
      </c>
    </row>
    <row r="16062" spans="13:19" x14ac:dyDescent="0.25">
      <c r="M16062" s="36">
        <v>19112</v>
      </c>
      <c r="N16062">
        <v>23.549999</v>
      </c>
      <c r="O16062">
        <v>23.549999</v>
      </c>
      <c r="P16062">
        <v>23.549999</v>
      </c>
      <c r="Q16062">
        <v>23.549999</v>
      </c>
      <c r="R16062">
        <v>980000</v>
      </c>
      <c r="S16062">
        <v>23.549999</v>
      </c>
    </row>
    <row r="16063" spans="13:19" x14ac:dyDescent="0.25">
      <c r="M16063" s="36">
        <v>19109</v>
      </c>
      <c r="N16063">
        <v>23.540001</v>
      </c>
      <c r="O16063">
        <v>23.540001</v>
      </c>
      <c r="P16063">
        <v>23.540001</v>
      </c>
      <c r="Q16063">
        <v>23.540001</v>
      </c>
      <c r="R16063">
        <v>1240000</v>
      </c>
      <c r="S16063">
        <v>23.540001</v>
      </c>
    </row>
    <row r="16064" spans="13:19" x14ac:dyDescent="0.25">
      <c r="M16064" s="36">
        <v>19108</v>
      </c>
      <c r="N16064">
        <v>23.43</v>
      </c>
      <c r="O16064">
        <v>23.43</v>
      </c>
      <c r="P16064">
        <v>23.43</v>
      </c>
      <c r="Q16064">
        <v>23.43</v>
      </c>
      <c r="R16064">
        <v>1580000</v>
      </c>
      <c r="S16064">
        <v>23.43</v>
      </c>
    </row>
    <row r="16065" spans="13:19" x14ac:dyDescent="0.25">
      <c r="M16065" s="36">
        <v>19107</v>
      </c>
      <c r="N16065">
        <v>23.48</v>
      </c>
      <c r="O16065">
        <v>23.48</v>
      </c>
      <c r="P16065">
        <v>23.48</v>
      </c>
      <c r="Q16065">
        <v>23.48</v>
      </c>
      <c r="R16065">
        <v>1090000</v>
      </c>
      <c r="S16065">
        <v>23.48</v>
      </c>
    </row>
    <row r="16066" spans="13:19" x14ac:dyDescent="0.25">
      <c r="M16066" s="36">
        <v>19106</v>
      </c>
      <c r="N16066">
        <v>23.58</v>
      </c>
      <c r="O16066">
        <v>23.58</v>
      </c>
      <c r="P16066">
        <v>23.58</v>
      </c>
      <c r="Q16066">
        <v>23.58</v>
      </c>
      <c r="R16066">
        <v>1240000</v>
      </c>
      <c r="S16066">
        <v>23.58</v>
      </c>
    </row>
    <row r="16067" spans="13:19" x14ac:dyDescent="0.25">
      <c r="M16067" s="36">
        <v>19105</v>
      </c>
      <c r="N16067">
        <v>23.690000999999999</v>
      </c>
      <c r="O16067">
        <v>23.690000999999999</v>
      </c>
      <c r="P16067">
        <v>23.690000999999999</v>
      </c>
      <c r="Q16067">
        <v>23.690000999999999</v>
      </c>
      <c r="R16067">
        <v>1110000</v>
      </c>
      <c r="S16067">
        <v>23.690000999999999</v>
      </c>
    </row>
    <row r="16068" spans="13:19" x14ac:dyDescent="0.25">
      <c r="M16068" s="36">
        <v>19102</v>
      </c>
      <c r="N16068">
        <v>23.5</v>
      </c>
      <c r="O16068">
        <v>23.5</v>
      </c>
      <c r="P16068">
        <v>23.5</v>
      </c>
      <c r="Q16068">
        <v>23.5</v>
      </c>
      <c r="R16068">
        <v>1240000</v>
      </c>
      <c r="S16068">
        <v>23.5</v>
      </c>
    </row>
    <row r="16069" spans="13:19" x14ac:dyDescent="0.25">
      <c r="M16069" s="36">
        <v>19101</v>
      </c>
      <c r="N16069">
        <v>23.41</v>
      </c>
      <c r="O16069">
        <v>23.41</v>
      </c>
      <c r="P16069">
        <v>23.41</v>
      </c>
      <c r="Q16069">
        <v>23.41</v>
      </c>
      <c r="R16069">
        <v>1620000</v>
      </c>
      <c r="S16069">
        <v>23.41</v>
      </c>
    </row>
    <row r="16070" spans="13:19" x14ac:dyDescent="0.25">
      <c r="M16070" s="36">
        <v>19100</v>
      </c>
      <c r="N16070">
        <v>23.58</v>
      </c>
      <c r="O16070">
        <v>23.58</v>
      </c>
      <c r="P16070">
        <v>23.58</v>
      </c>
      <c r="Q16070">
        <v>23.58</v>
      </c>
      <c r="R16070">
        <v>1400000</v>
      </c>
      <c r="S16070">
        <v>23.58</v>
      </c>
    </row>
    <row r="16071" spans="13:19" x14ac:dyDescent="0.25">
      <c r="M16071" s="36">
        <v>19099</v>
      </c>
      <c r="N16071">
        <v>23.65</v>
      </c>
      <c r="O16071">
        <v>23.65</v>
      </c>
      <c r="P16071">
        <v>23.65</v>
      </c>
      <c r="Q16071">
        <v>23.65</v>
      </c>
      <c r="R16071">
        <v>1720000</v>
      </c>
      <c r="S16071">
        <v>23.65</v>
      </c>
    </row>
    <row r="16072" spans="13:19" x14ac:dyDescent="0.25">
      <c r="M16072" s="36">
        <v>19098</v>
      </c>
      <c r="N16072">
        <v>23.950001</v>
      </c>
      <c r="O16072">
        <v>23.950001</v>
      </c>
      <c r="P16072">
        <v>23.950001</v>
      </c>
      <c r="Q16072">
        <v>23.950001</v>
      </c>
      <c r="R16072">
        <v>1790000</v>
      </c>
      <c r="S16072">
        <v>23.950001</v>
      </c>
    </row>
    <row r="16073" spans="13:19" x14ac:dyDescent="0.25">
      <c r="M16073" s="36">
        <v>19094</v>
      </c>
      <c r="N16073">
        <v>24.110001</v>
      </c>
      <c r="O16073">
        <v>24.110001</v>
      </c>
      <c r="P16073">
        <v>24.110001</v>
      </c>
      <c r="Q16073">
        <v>24.110001</v>
      </c>
      <c r="R16073">
        <v>1130000</v>
      </c>
      <c r="S16073">
        <v>24.110001</v>
      </c>
    </row>
    <row r="16074" spans="13:19" x14ac:dyDescent="0.25">
      <c r="M16074" s="36">
        <v>19093</v>
      </c>
      <c r="N16074">
        <v>23.940000999999999</v>
      </c>
      <c r="O16074">
        <v>23.940000999999999</v>
      </c>
      <c r="P16074">
        <v>23.940000999999999</v>
      </c>
      <c r="Q16074">
        <v>23.940000999999999</v>
      </c>
      <c r="R16074">
        <v>980000</v>
      </c>
      <c r="S16074">
        <v>23.940000999999999</v>
      </c>
    </row>
    <row r="16075" spans="13:19" x14ac:dyDescent="0.25">
      <c r="M16075" s="36">
        <v>19092</v>
      </c>
      <c r="N16075">
        <v>23.91</v>
      </c>
      <c r="O16075">
        <v>23.91</v>
      </c>
      <c r="P16075">
        <v>23.91</v>
      </c>
      <c r="Q16075">
        <v>23.91</v>
      </c>
      <c r="R16075">
        <v>1090000</v>
      </c>
      <c r="S16075">
        <v>23.91</v>
      </c>
    </row>
    <row r="16076" spans="13:19" x14ac:dyDescent="0.25">
      <c r="M16076" s="36">
        <v>19091</v>
      </c>
      <c r="N16076">
        <v>23.799999</v>
      </c>
      <c r="O16076">
        <v>23.799999</v>
      </c>
      <c r="P16076">
        <v>23.799999</v>
      </c>
      <c r="Q16076">
        <v>23.799999</v>
      </c>
      <c r="R16076">
        <v>1230000</v>
      </c>
      <c r="S16076">
        <v>23.799999</v>
      </c>
    </row>
    <row r="16077" spans="13:19" x14ac:dyDescent="0.25">
      <c r="M16077" s="36">
        <v>19088</v>
      </c>
      <c r="N16077">
        <v>24.02</v>
      </c>
      <c r="O16077">
        <v>24.02</v>
      </c>
      <c r="P16077">
        <v>24.02</v>
      </c>
      <c r="Q16077">
        <v>24.02</v>
      </c>
      <c r="R16077">
        <v>1190000</v>
      </c>
      <c r="S16077">
        <v>24.02</v>
      </c>
    </row>
    <row r="16078" spans="13:19" x14ac:dyDescent="0.25">
      <c r="M16078" s="36">
        <v>19087</v>
      </c>
      <c r="N16078">
        <v>24.120000999999998</v>
      </c>
      <c r="O16078">
        <v>24.120000999999998</v>
      </c>
      <c r="P16078">
        <v>24.120000999999998</v>
      </c>
      <c r="Q16078">
        <v>24.120000999999998</v>
      </c>
      <c r="R16078">
        <v>1280000</v>
      </c>
      <c r="S16078">
        <v>24.120000999999998</v>
      </c>
    </row>
    <row r="16079" spans="13:19" x14ac:dyDescent="0.25">
      <c r="M16079" s="36">
        <v>19086</v>
      </c>
      <c r="N16079">
        <v>24.120000999999998</v>
      </c>
      <c r="O16079">
        <v>24.120000999999998</v>
      </c>
      <c r="P16079">
        <v>24.120000999999998</v>
      </c>
      <c r="Q16079">
        <v>24.120000999999998</v>
      </c>
      <c r="R16079">
        <v>1260000</v>
      </c>
      <c r="S16079">
        <v>24.120000999999998</v>
      </c>
    </row>
    <row r="16080" spans="13:19" x14ac:dyDescent="0.25">
      <c r="M16080" s="36">
        <v>19085</v>
      </c>
      <c r="N16080">
        <v>24.18</v>
      </c>
      <c r="O16080">
        <v>24.18</v>
      </c>
      <c r="P16080">
        <v>24.18</v>
      </c>
      <c r="Q16080">
        <v>24.18</v>
      </c>
      <c r="R16080">
        <v>1720000</v>
      </c>
      <c r="S16080">
        <v>24.18</v>
      </c>
    </row>
    <row r="16081" spans="13:19" x14ac:dyDescent="0.25">
      <c r="M16081" s="36">
        <v>19084</v>
      </c>
      <c r="N16081">
        <v>24.370000999999998</v>
      </c>
      <c r="O16081">
        <v>24.370000999999998</v>
      </c>
      <c r="P16081">
        <v>24.370000999999998</v>
      </c>
      <c r="Q16081">
        <v>24.370000999999998</v>
      </c>
      <c r="R16081">
        <v>1680000</v>
      </c>
      <c r="S16081">
        <v>24.370000999999998</v>
      </c>
    </row>
    <row r="16082" spans="13:19" x14ac:dyDescent="0.25">
      <c r="M16082" s="36">
        <v>19081</v>
      </c>
      <c r="N16082">
        <v>24.18</v>
      </c>
      <c r="O16082">
        <v>24.18</v>
      </c>
      <c r="P16082">
        <v>24.18</v>
      </c>
      <c r="Q16082">
        <v>24.18</v>
      </c>
      <c r="R16082">
        <v>1560000</v>
      </c>
      <c r="S16082">
        <v>24.18</v>
      </c>
    </row>
    <row r="16083" spans="13:19" x14ac:dyDescent="0.25">
      <c r="M16083" s="36">
        <v>19080</v>
      </c>
      <c r="N16083">
        <v>23.99</v>
      </c>
      <c r="O16083">
        <v>23.99</v>
      </c>
      <c r="P16083">
        <v>23.99</v>
      </c>
      <c r="Q16083">
        <v>23.99</v>
      </c>
      <c r="R16083">
        <v>1370000</v>
      </c>
      <c r="S16083">
        <v>23.99</v>
      </c>
    </row>
    <row r="16084" spans="13:19" x14ac:dyDescent="0.25">
      <c r="M16084" s="36">
        <v>19079</v>
      </c>
      <c r="N16084">
        <v>23.780000999999999</v>
      </c>
      <c r="O16084">
        <v>23.780000999999999</v>
      </c>
      <c r="P16084">
        <v>23.780000999999999</v>
      </c>
      <c r="Q16084">
        <v>23.780000999999999</v>
      </c>
      <c r="R16084">
        <v>1030000</v>
      </c>
      <c r="S16084">
        <v>23.780000999999999</v>
      </c>
    </row>
    <row r="16085" spans="13:19" x14ac:dyDescent="0.25">
      <c r="M16085" s="36">
        <v>19078</v>
      </c>
      <c r="N16085">
        <v>23.790001</v>
      </c>
      <c r="O16085">
        <v>23.790001</v>
      </c>
      <c r="P16085">
        <v>23.790001</v>
      </c>
      <c r="Q16085">
        <v>23.790001</v>
      </c>
      <c r="R16085">
        <v>1060000</v>
      </c>
      <c r="S16085">
        <v>23.790001</v>
      </c>
    </row>
    <row r="16086" spans="13:19" x14ac:dyDescent="0.25">
      <c r="M16086" s="36">
        <v>19077</v>
      </c>
      <c r="N16086">
        <v>23.93</v>
      </c>
      <c r="O16086">
        <v>23.93</v>
      </c>
      <c r="P16086">
        <v>23.93</v>
      </c>
      <c r="Q16086">
        <v>23.93</v>
      </c>
      <c r="R16086">
        <v>1040000</v>
      </c>
      <c r="S16086">
        <v>23.93</v>
      </c>
    </row>
    <row r="16087" spans="13:19" x14ac:dyDescent="0.25">
      <c r="M16087" s="36">
        <v>19074</v>
      </c>
      <c r="N16087">
        <v>23.93</v>
      </c>
      <c r="O16087">
        <v>23.93</v>
      </c>
      <c r="P16087">
        <v>23.93</v>
      </c>
      <c r="Q16087">
        <v>23.93</v>
      </c>
      <c r="R16087">
        <v>1290000</v>
      </c>
      <c r="S16087">
        <v>23.93</v>
      </c>
    </row>
    <row r="16088" spans="13:19" x14ac:dyDescent="0.25">
      <c r="M16088" s="36">
        <v>19073</v>
      </c>
      <c r="N16088">
        <v>23.889999</v>
      </c>
      <c r="O16088">
        <v>23.889999</v>
      </c>
      <c r="P16088">
        <v>23.889999</v>
      </c>
      <c r="Q16088">
        <v>23.889999</v>
      </c>
      <c r="R16088">
        <v>1240000</v>
      </c>
      <c r="S16088">
        <v>23.889999</v>
      </c>
    </row>
    <row r="16089" spans="13:19" x14ac:dyDescent="0.25">
      <c r="M16089" s="36">
        <v>19072</v>
      </c>
      <c r="N16089">
        <v>23.82</v>
      </c>
      <c r="O16089">
        <v>23.82</v>
      </c>
      <c r="P16089">
        <v>23.82</v>
      </c>
      <c r="Q16089">
        <v>23.82</v>
      </c>
      <c r="R16089">
        <v>1090000</v>
      </c>
      <c r="S16089">
        <v>23.82</v>
      </c>
    </row>
    <row r="16090" spans="13:19" x14ac:dyDescent="0.25">
      <c r="M16090" s="36">
        <v>19071</v>
      </c>
      <c r="N16090">
        <v>23.870000999999998</v>
      </c>
      <c r="O16090">
        <v>23.870000999999998</v>
      </c>
      <c r="P16090">
        <v>23.870000999999998</v>
      </c>
      <c r="Q16090">
        <v>23.870000999999998</v>
      </c>
      <c r="R16090">
        <v>1170000</v>
      </c>
      <c r="S16090">
        <v>23.870000999999998</v>
      </c>
    </row>
    <row r="16091" spans="13:19" x14ac:dyDescent="0.25">
      <c r="M16091" s="36">
        <v>19070</v>
      </c>
      <c r="N16091">
        <v>23.92</v>
      </c>
      <c r="O16091">
        <v>23.92</v>
      </c>
      <c r="P16091">
        <v>23.92</v>
      </c>
      <c r="Q16091">
        <v>23.92</v>
      </c>
      <c r="R16091">
        <v>1150000</v>
      </c>
      <c r="S16091">
        <v>23.92</v>
      </c>
    </row>
    <row r="16092" spans="13:19" x14ac:dyDescent="0.25">
      <c r="M16092" s="36">
        <v>19067</v>
      </c>
      <c r="N16092">
        <v>23.75</v>
      </c>
      <c r="O16092">
        <v>23.75</v>
      </c>
      <c r="P16092">
        <v>23.75</v>
      </c>
      <c r="Q16092">
        <v>23.75</v>
      </c>
      <c r="R16092">
        <v>1350000</v>
      </c>
      <c r="S16092">
        <v>23.75</v>
      </c>
    </row>
    <row r="16093" spans="13:19" x14ac:dyDescent="0.25">
      <c r="M16093" s="36">
        <v>19066</v>
      </c>
      <c r="N16093">
        <v>23.75</v>
      </c>
      <c r="O16093">
        <v>23.75</v>
      </c>
      <c r="P16093">
        <v>23.75</v>
      </c>
      <c r="Q16093">
        <v>23.75</v>
      </c>
      <c r="R16093">
        <v>1270000</v>
      </c>
      <c r="S16093">
        <v>23.75</v>
      </c>
    </row>
    <row r="16094" spans="13:19" x14ac:dyDescent="0.25">
      <c r="M16094" s="36">
        <v>19065</v>
      </c>
      <c r="N16094">
        <v>23.73</v>
      </c>
      <c r="O16094">
        <v>23.73</v>
      </c>
      <c r="P16094">
        <v>23.73</v>
      </c>
      <c r="Q16094">
        <v>23.73</v>
      </c>
      <c r="R16094">
        <v>1310000</v>
      </c>
      <c r="S16094">
        <v>23.73</v>
      </c>
    </row>
    <row r="16095" spans="13:19" x14ac:dyDescent="0.25">
      <c r="M16095" s="36">
        <v>19064</v>
      </c>
      <c r="N16095">
        <v>23.620000999999998</v>
      </c>
      <c r="O16095">
        <v>23.620000999999998</v>
      </c>
      <c r="P16095">
        <v>23.620000999999998</v>
      </c>
      <c r="Q16095">
        <v>23.620000999999998</v>
      </c>
      <c r="R16095">
        <v>1210000</v>
      </c>
      <c r="S16095">
        <v>23.620000999999998</v>
      </c>
    </row>
    <row r="16096" spans="13:19" x14ac:dyDescent="0.25">
      <c r="M16096" s="36">
        <v>19063</v>
      </c>
      <c r="N16096">
        <v>23.6</v>
      </c>
      <c r="O16096">
        <v>23.6</v>
      </c>
      <c r="P16096">
        <v>23.6</v>
      </c>
      <c r="Q16096">
        <v>23.6</v>
      </c>
      <c r="R16096">
        <v>1170000</v>
      </c>
      <c r="S16096">
        <v>23.6</v>
      </c>
    </row>
    <row r="16097" spans="13:19" x14ac:dyDescent="0.25">
      <c r="M16097" s="36">
        <v>19060</v>
      </c>
      <c r="N16097">
        <v>23.719999000000001</v>
      </c>
      <c r="O16097">
        <v>23.719999000000001</v>
      </c>
      <c r="P16097">
        <v>23.719999000000001</v>
      </c>
      <c r="Q16097">
        <v>23.719999000000001</v>
      </c>
      <c r="R16097">
        <v>1410000</v>
      </c>
      <c r="S16097">
        <v>23.719999000000001</v>
      </c>
    </row>
    <row r="16098" spans="13:19" x14ac:dyDescent="0.25">
      <c r="M16098" s="36">
        <v>19059</v>
      </c>
      <c r="N16098">
        <v>23.690000999999999</v>
      </c>
      <c r="O16098">
        <v>23.690000999999999</v>
      </c>
      <c r="P16098">
        <v>23.690000999999999</v>
      </c>
      <c r="Q16098">
        <v>23.690000999999999</v>
      </c>
      <c r="R16098">
        <v>1210000</v>
      </c>
      <c r="S16098">
        <v>23.690000999999999</v>
      </c>
    </row>
    <row r="16099" spans="13:19" x14ac:dyDescent="0.25">
      <c r="M16099" s="36">
        <v>19058</v>
      </c>
      <c r="N16099">
        <v>23.709999</v>
      </c>
      <c r="O16099">
        <v>23.709999</v>
      </c>
      <c r="P16099">
        <v>23.709999</v>
      </c>
      <c r="Q16099">
        <v>23.709999</v>
      </c>
      <c r="R16099">
        <v>1380000</v>
      </c>
      <c r="S16099">
        <v>23.709999</v>
      </c>
    </row>
    <row r="16100" spans="13:19" x14ac:dyDescent="0.25">
      <c r="M16100" s="36">
        <v>19057</v>
      </c>
      <c r="N16100">
        <v>23.68</v>
      </c>
      <c r="O16100">
        <v>23.68</v>
      </c>
      <c r="P16100">
        <v>23.68</v>
      </c>
      <c r="Q16100">
        <v>23.68</v>
      </c>
      <c r="R16100">
        <v>1570000</v>
      </c>
      <c r="S16100">
        <v>23.68</v>
      </c>
    </row>
    <row r="16101" spans="13:19" x14ac:dyDescent="0.25">
      <c r="M16101" s="36">
        <v>19056</v>
      </c>
      <c r="N16101">
        <v>23.290001</v>
      </c>
      <c r="O16101">
        <v>23.290001</v>
      </c>
      <c r="P16101">
        <v>23.290001</v>
      </c>
      <c r="Q16101">
        <v>23.290001</v>
      </c>
      <c r="R16101">
        <v>1020000</v>
      </c>
      <c r="S16101">
        <v>23.290001</v>
      </c>
    </row>
    <row r="16102" spans="13:19" x14ac:dyDescent="0.25">
      <c r="M16102" s="36">
        <v>19053</v>
      </c>
      <c r="N16102">
        <v>23.26</v>
      </c>
      <c r="O16102">
        <v>23.26</v>
      </c>
      <c r="P16102">
        <v>23.26</v>
      </c>
      <c r="Q16102">
        <v>23.26</v>
      </c>
      <c r="R16102">
        <v>1000000</v>
      </c>
      <c r="S16102">
        <v>23.26</v>
      </c>
    </row>
    <row r="16103" spans="13:19" x14ac:dyDescent="0.25">
      <c r="M16103" s="36">
        <v>19052</v>
      </c>
      <c r="N16103">
        <v>23.290001</v>
      </c>
      <c r="O16103">
        <v>23.290001</v>
      </c>
      <c r="P16103">
        <v>23.290001</v>
      </c>
      <c r="Q16103">
        <v>23.290001</v>
      </c>
      <c r="R16103">
        <v>1150000</v>
      </c>
      <c r="S16103">
        <v>23.290001</v>
      </c>
    </row>
    <row r="16104" spans="13:19" x14ac:dyDescent="0.25">
      <c r="M16104" s="36">
        <v>19051</v>
      </c>
      <c r="N16104">
        <v>23.18</v>
      </c>
      <c r="O16104">
        <v>23.18</v>
      </c>
      <c r="P16104">
        <v>23.18</v>
      </c>
      <c r="Q16104">
        <v>23.18</v>
      </c>
      <c r="R16104">
        <v>1260000</v>
      </c>
      <c r="S16104">
        <v>23.18</v>
      </c>
    </row>
    <row r="16105" spans="13:19" x14ac:dyDescent="0.25">
      <c r="M16105" s="36">
        <v>19050</v>
      </c>
      <c r="N16105">
        <v>23.15</v>
      </c>
      <c r="O16105">
        <v>23.15</v>
      </c>
      <c r="P16105">
        <v>23.15</v>
      </c>
      <c r="Q16105">
        <v>23.15</v>
      </c>
      <c r="R16105">
        <v>1080000</v>
      </c>
      <c r="S16105">
        <v>23.15</v>
      </c>
    </row>
    <row r="16106" spans="13:19" x14ac:dyDescent="0.25">
      <c r="M16106" s="36">
        <v>19049</v>
      </c>
      <c r="N16106">
        <v>23.23</v>
      </c>
      <c r="O16106">
        <v>23.23</v>
      </c>
      <c r="P16106">
        <v>23.23</v>
      </c>
      <c r="Q16106">
        <v>23.23</v>
      </c>
      <c r="R16106">
        <v>1200000</v>
      </c>
      <c r="S16106">
        <v>23.23</v>
      </c>
    </row>
    <row r="16107" spans="13:19" x14ac:dyDescent="0.25">
      <c r="M16107" s="36">
        <v>19045</v>
      </c>
      <c r="N16107">
        <v>23.16</v>
      </c>
      <c r="O16107">
        <v>23.16</v>
      </c>
      <c r="P16107">
        <v>23.16</v>
      </c>
      <c r="Q16107">
        <v>23.16</v>
      </c>
      <c r="R16107">
        <v>1360000</v>
      </c>
      <c r="S16107">
        <v>23.16</v>
      </c>
    </row>
    <row r="16108" spans="13:19" x14ac:dyDescent="0.25">
      <c r="M16108" s="36">
        <v>19044</v>
      </c>
      <c r="N16108">
        <v>23.09</v>
      </c>
      <c r="O16108">
        <v>23.09</v>
      </c>
      <c r="P16108">
        <v>23.09</v>
      </c>
      <c r="Q16108">
        <v>23.09</v>
      </c>
      <c r="R16108">
        <v>1970000</v>
      </c>
      <c r="S16108">
        <v>23.09</v>
      </c>
    </row>
    <row r="16109" spans="13:19" x14ac:dyDescent="0.25">
      <c r="M16109" s="36">
        <v>19043</v>
      </c>
      <c r="N16109">
        <v>23.360001</v>
      </c>
      <c r="O16109">
        <v>23.360001</v>
      </c>
      <c r="P16109">
        <v>23.360001</v>
      </c>
      <c r="Q16109">
        <v>23.360001</v>
      </c>
      <c r="R16109">
        <v>1630000</v>
      </c>
      <c r="S16109">
        <v>23.360001</v>
      </c>
    </row>
    <row r="16110" spans="13:19" x14ac:dyDescent="0.25">
      <c r="M16110" s="36">
        <v>19042</v>
      </c>
      <c r="N16110">
        <v>23.74</v>
      </c>
      <c r="O16110">
        <v>23.74</v>
      </c>
      <c r="P16110">
        <v>23.74</v>
      </c>
      <c r="Q16110">
        <v>23.74</v>
      </c>
      <c r="R16110">
        <v>1140000</v>
      </c>
      <c r="S16110">
        <v>23.74</v>
      </c>
    </row>
    <row r="16111" spans="13:19" x14ac:dyDescent="0.25">
      <c r="M16111" s="36">
        <v>19039</v>
      </c>
      <c r="N16111">
        <v>23.860001</v>
      </c>
      <c r="O16111">
        <v>23.860001</v>
      </c>
      <c r="P16111">
        <v>23.860001</v>
      </c>
      <c r="Q16111">
        <v>23.860001</v>
      </c>
      <c r="R16111">
        <v>1200000</v>
      </c>
      <c r="S16111">
        <v>23.860001</v>
      </c>
    </row>
    <row r="16112" spans="13:19" x14ac:dyDescent="0.25">
      <c r="M16112" s="36">
        <v>19038</v>
      </c>
      <c r="N16112">
        <v>23.870000999999998</v>
      </c>
      <c r="O16112">
        <v>23.870000999999998</v>
      </c>
      <c r="P16112">
        <v>23.870000999999998</v>
      </c>
      <c r="Q16112">
        <v>23.870000999999998</v>
      </c>
      <c r="R16112">
        <v>1340000</v>
      </c>
      <c r="S16112">
        <v>23.870000999999998</v>
      </c>
    </row>
    <row r="16113" spans="13:19" x14ac:dyDescent="0.25">
      <c r="M16113" s="36">
        <v>19037</v>
      </c>
      <c r="N16113">
        <v>23.92</v>
      </c>
      <c r="O16113">
        <v>23.92</v>
      </c>
      <c r="P16113">
        <v>23.92</v>
      </c>
      <c r="Q16113">
        <v>23.92</v>
      </c>
      <c r="R16113">
        <v>1300000</v>
      </c>
      <c r="S16113">
        <v>23.92</v>
      </c>
    </row>
    <row r="16114" spans="13:19" x14ac:dyDescent="0.25">
      <c r="M16114" s="36">
        <v>19035</v>
      </c>
      <c r="N16114">
        <v>24.110001</v>
      </c>
      <c r="O16114">
        <v>24.110001</v>
      </c>
      <c r="P16114">
        <v>24.110001</v>
      </c>
      <c r="Q16114">
        <v>24.110001</v>
      </c>
      <c r="R16114">
        <v>1140000</v>
      </c>
      <c r="S16114">
        <v>24.110001</v>
      </c>
    </row>
    <row r="16115" spans="13:19" x14ac:dyDescent="0.25">
      <c r="M16115" s="36">
        <v>19032</v>
      </c>
      <c r="N16115">
        <v>24.24</v>
      </c>
      <c r="O16115">
        <v>24.24</v>
      </c>
      <c r="P16115">
        <v>24.24</v>
      </c>
      <c r="Q16115">
        <v>24.24</v>
      </c>
      <c r="R16115">
        <v>1350000</v>
      </c>
      <c r="S16115">
        <v>24.24</v>
      </c>
    </row>
    <row r="16116" spans="13:19" x14ac:dyDescent="0.25">
      <c r="M16116" s="36">
        <v>19031</v>
      </c>
      <c r="N16116">
        <v>24.110001</v>
      </c>
      <c r="O16116">
        <v>24.110001</v>
      </c>
      <c r="P16116">
        <v>24.110001</v>
      </c>
      <c r="Q16116">
        <v>24.110001</v>
      </c>
      <c r="R16116">
        <v>1170000</v>
      </c>
      <c r="S16116">
        <v>24.110001</v>
      </c>
    </row>
    <row r="16117" spans="13:19" x14ac:dyDescent="0.25">
      <c r="M16117" s="36">
        <v>19030</v>
      </c>
      <c r="N16117">
        <v>24.18</v>
      </c>
      <c r="O16117">
        <v>24.18</v>
      </c>
      <c r="P16117">
        <v>24.18</v>
      </c>
      <c r="Q16117">
        <v>24.18</v>
      </c>
      <c r="R16117">
        <v>1310000</v>
      </c>
      <c r="S16117">
        <v>24.18</v>
      </c>
    </row>
    <row r="16118" spans="13:19" x14ac:dyDescent="0.25">
      <c r="M16118" s="36">
        <v>19029</v>
      </c>
      <c r="N16118">
        <v>24.110001</v>
      </c>
      <c r="O16118">
        <v>24.110001</v>
      </c>
      <c r="P16118">
        <v>24.110001</v>
      </c>
      <c r="Q16118">
        <v>24.110001</v>
      </c>
      <c r="R16118">
        <v>1590000</v>
      </c>
      <c r="S16118">
        <v>24.110001</v>
      </c>
    </row>
    <row r="16119" spans="13:19" x14ac:dyDescent="0.25">
      <c r="M16119" s="36">
        <v>19028</v>
      </c>
      <c r="N16119">
        <v>24.120000999999998</v>
      </c>
      <c r="O16119">
        <v>24.120000999999998</v>
      </c>
      <c r="P16119">
        <v>24.120000999999998</v>
      </c>
      <c r="Q16119">
        <v>24.120000999999998</v>
      </c>
      <c r="R16119">
        <v>1640000</v>
      </c>
      <c r="S16119">
        <v>24.120000999999998</v>
      </c>
    </row>
    <row r="16120" spans="13:19" x14ac:dyDescent="0.25">
      <c r="M16120" s="36">
        <v>19025</v>
      </c>
      <c r="N16120">
        <v>24.299999</v>
      </c>
      <c r="O16120">
        <v>24.299999</v>
      </c>
      <c r="P16120">
        <v>24.299999</v>
      </c>
      <c r="Q16120">
        <v>24.299999</v>
      </c>
      <c r="R16120">
        <v>1350000</v>
      </c>
      <c r="S16120">
        <v>24.299999</v>
      </c>
    </row>
    <row r="16121" spans="13:19" x14ac:dyDescent="0.25">
      <c r="M16121" s="36">
        <v>19024</v>
      </c>
      <c r="N16121">
        <v>24.139999</v>
      </c>
      <c r="O16121">
        <v>24.139999</v>
      </c>
      <c r="P16121">
        <v>24.139999</v>
      </c>
      <c r="Q16121">
        <v>24.139999</v>
      </c>
      <c r="R16121">
        <v>1810000</v>
      </c>
      <c r="S16121">
        <v>24.139999</v>
      </c>
    </row>
    <row r="16122" spans="13:19" x14ac:dyDescent="0.25">
      <c r="M16122" s="36">
        <v>19023</v>
      </c>
      <c r="N16122">
        <v>24.23</v>
      </c>
      <c r="O16122">
        <v>24.23</v>
      </c>
      <c r="P16122">
        <v>24.23</v>
      </c>
      <c r="Q16122">
        <v>24.23</v>
      </c>
      <c r="R16122">
        <v>1880000</v>
      </c>
      <c r="S16122">
        <v>24.23</v>
      </c>
    </row>
    <row r="16123" spans="13:19" x14ac:dyDescent="0.25">
      <c r="M16123" s="36">
        <v>19022</v>
      </c>
      <c r="N16123">
        <v>24.57</v>
      </c>
      <c r="O16123">
        <v>24.57</v>
      </c>
      <c r="P16123">
        <v>24.57</v>
      </c>
      <c r="Q16123">
        <v>24.57</v>
      </c>
      <c r="R16123">
        <v>1730000</v>
      </c>
      <c r="S16123">
        <v>24.57</v>
      </c>
    </row>
    <row r="16124" spans="13:19" x14ac:dyDescent="0.25">
      <c r="M16124" s="36">
        <v>19021</v>
      </c>
      <c r="N16124">
        <v>24.610001</v>
      </c>
      <c r="O16124">
        <v>24.610001</v>
      </c>
      <c r="P16124">
        <v>24.610001</v>
      </c>
      <c r="Q16124">
        <v>24.610001</v>
      </c>
      <c r="R16124">
        <v>1590000</v>
      </c>
      <c r="S16124">
        <v>24.610001</v>
      </c>
    </row>
    <row r="16125" spans="13:19" x14ac:dyDescent="0.25">
      <c r="M16125" s="36">
        <v>19018</v>
      </c>
      <c r="N16125">
        <v>24.549999</v>
      </c>
      <c r="O16125">
        <v>24.549999</v>
      </c>
      <c r="P16125">
        <v>24.549999</v>
      </c>
      <c r="Q16125">
        <v>24.549999</v>
      </c>
      <c r="R16125">
        <v>1650000</v>
      </c>
      <c r="S16125">
        <v>24.549999</v>
      </c>
    </row>
    <row r="16126" spans="13:19" x14ac:dyDescent="0.25">
      <c r="M16126" s="36">
        <v>19017</v>
      </c>
      <c r="N16126">
        <v>24.559999000000001</v>
      </c>
      <c r="O16126">
        <v>24.559999000000001</v>
      </c>
      <c r="P16126">
        <v>24.559999000000001</v>
      </c>
      <c r="Q16126">
        <v>24.559999000000001</v>
      </c>
      <c r="R16126">
        <v>1570000</v>
      </c>
      <c r="S16126">
        <v>24.559999000000001</v>
      </c>
    </row>
    <row r="16127" spans="13:19" x14ac:dyDescent="0.25">
      <c r="M16127" s="36">
        <v>19016</v>
      </c>
      <c r="N16127">
        <v>24.540001</v>
      </c>
      <c r="O16127">
        <v>24.540001</v>
      </c>
      <c r="P16127">
        <v>24.540001</v>
      </c>
      <c r="Q16127">
        <v>24.540001</v>
      </c>
      <c r="R16127">
        <v>1680000</v>
      </c>
      <c r="S16127">
        <v>24.540001</v>
      </c>
    </row>
    <row r="16128" spans="13:19" x14ac:dyDescent="0.25">
      <c r="M16128" s="36">
        <v>19015</v>
      </c>
      <c r="N16128">
        <v>24.66</v>
      </c>
      <c r="O16128">
        <v>24.66</v>
      </c>
      <c r="P16128">
        <v>24.66</v>
      </c>
      <c r="Q16128">
        <v>24.66</v>
      </c>
      <c r="R16128">
        <v>1920000</v>
      </c>
      <c r="S16128">
        <v>24.66</v>
      </c>
    </row>
    <row r="16129" spans="13:19" x14ac:dyDescent="0.25">
      <c r="M16129" s="36">
        <v>19014</v>
      </c>
      <c r="N16129">
        <v>24.459999</v>
      </c>
      <c r="O16129">
        <v>24.459999</v>
      </c>
      <c r="P16129">
        <v>24.459999</v>
      </c>
      <c r="Q16129">
        <v>24.459999</v>
      </c>
      <c r="R16129">
        <v>1730000</v>
      </c>
      <c r="S16129">
        <v>24.459999</v>
      </c>
    </row>
    <row r="16130" spans="13:19" x14ac:dyDescent="0.25">
      <c r="M16130" s="36">
        <v>19011</v>
      </c>
      <c r="N16130">
        <v>24.25</v>
      </c>
      <c r="O16130">
        <v>24.25</v>
      </c>
      <c r="P16130">
        <v>24.25</v>
      </c>
      <c r="Q16130">
        <v>24.25</v>
      </c>
      <c r="R16130">
        <v>1740000</v>
      </c>
      <c r="S16130">
        <v>24.25</v>
      </c>
    </row>
    <row r="16131" spans="13:19" x14ac:dyDescent="0.25">
      <c r="M16131" s="36">
        <v>19010</v>
      </c>
      <c r="N16131">
        <v>24.200001</v>
      </c>
      <c r="O16131">
        <v>24.200001</v>
      </c>
      <c r="P16131">
        <v>24.200001</v>
      </c>
      <c r="Q16131">
        <v>24.200001</v>
      </c>
      <c r="R16131">
        <v>1590000</v>
      </c>
      <c r="S16131">
        <v>24.200001</v>
      </c>
    </row>
    <row r="16132" spans="13:19" x14ac:dyDescent="0.25">
      <c r="M16132" s="36">
        <v>19009</v>
      </c>
      <c r="N16132">
        <v>24.09</v>
      </c>
      <c r="O16132">
        <v>24.09</v>
      </c>
      <c r="P16132">
        <v>24.09</v>
      </c>
      <c r="Q16132">
        <v>24.09</v>
      </c>
      <c r="R16132">
        <v>1430000</v>
      </c>
      <c r="S16132">
        <v>24.09</v>
      </c>
    </row>
    <row r="16133" spans="13:19" x14ac:dyDescent="0.25">
      <c r="M16133" s="36">
        <v>19008</v>
      </c>
      <c r="N16133">
        <v>24.059999000000001</v>
      </c>
      <c r="O16133">
        <v>24.059999000000001</v>
      </c>
      <c r="P16133">
        <v>24.059999000000001</v>
      </c>
      <c r="Q16133">
        <v>24.059999000000001</v>
      </c>
      <c r="R16133">
        <v>1340000</v>
      </c>
      <c r="S16133">
        <v>24.059999000000001</v>
      </c>
    </row>
    <row r="16134" spans="13:19" x14ac:dyDescent="0.25">
      <c r="M16134" s="36">
        <v>19007</v>
      </c>
      <c r="N16134">
        <v>24.16</v>
      </c>
      <c r="O16134">
        <v>24.16</v>
      </c>
      <c r="P16134">
        <v>24.16</v>
      </c>
      <c r="Q16134">
        <v>24.16</v>
      </c>
      <c r="R16134">
        <v>1510000</v>
      </c>
      <c r="S16134">
        <v>24.16</v>
      </c>
    </row>
    <row r="16135" spans="13:19" x14ac:dyDescent="0.25">
      <c r="M16135" s="36">
        <v>19004</v>
      </c>
      <c r="N16135">
        <v>23.98</v>
      </c>
      <c r="O16135">
        <v>23.98</v>
      </c>
      <c r="P16135">
        <v>23.98</v>
      </c>
      <c r="Q16135">
        <v>23.98</v>
      </c>
      <c r="R16135">
        <v>1760000</v>
      </c>
      <c r="S16135">
        <v>23.98</v>
      </c>
    </row>
    <row r="16136" spans="13:19" x14ac:dyDescent="0.25">
      <c r="M16136" s="36">
        <v>19003</v>
      </c>
      <c r="N16136">
        <v>23.860001</v>
      </c>
      <c r="O16136">
        <v>23.860001</v>
      </c>
      <c r="P16136">
        <v>23.860001</v>
      </c>
      <c r="Q16136">
        <v>23.860001</v>
      </c>
      <c r="R16136">
        <v>1520000</v>
      </c>
      <c r="S16136">
        <v>23.860001</v>
      </c>
    </row>
    <row r="16137" spans="13:19" x14ac:dyDescent="0.25">
      <c r="M16137" s="36">
        <v>19002</v>
      </c>
      <c r="N16137">
        <v>23.74</v>
      </c>
      <c r="O16137">
        <v>23.74</v>
      </c>
      <c r="P16137">
        <v>23.74</v>
      </c>
      <c r="Q16137">
        <v>23.74</v>
      </c>
      <c r="R16137">
        <v>1370000</v>
      </c>
      <c r="S16137">
        <v>23.74</v>
      </c>
    </row>
    <row r="16138" spans="13:19" x14ac:dyDescent="0.25">
      <c r="M16138" s="36">
        <v>19001</v>
      </c>
      <c r="N16138">
        <v>23.82</v>
      </c>
      <c r="O16138">
        <v>23.82</v>
      </c>
      <c r="P16138">
        <v>23.82</v>
      </c>
      <c r="Q16138">
        <v>23.82</v>
      </c>
      <c r="R16138">
        <v>1390000</v>
      </c>
      <c r="S16138">
        <v>23.82</v>
      </c>
    </row>
    <row r="16139" spans="13:19" x14ac:dyDescent="0.25">
      <c r="M16139" s="36">
        <v>19000</v>
      </c>
      <c r="N16139">
        <v>23.91</v>
      </c>
      <c r="O16139">
        <v>23.91</v>
      </c>
      <c r="P16139">
        <v>23.91</v>
      </c>
      <c r="Q16139">
        <v>23.91</v>
      </c>
      <c r="R16139">
        <v>1540000</v>
      </c>
      <c r="S16139">
        <v>23.91</v>
      </c>
    </row>
    <row r="16140" spans="13:19" x14ac:dyDescent="0.25">
      <c r="M16140" s="36">
        <v>18997</v>
      </c>
      <c r="N16140">
        <v>23.92</v>
      </c>
      <c r="O16140">
        <v>23.92</v>
      </c>
      <c r="P16140">
        <v>23.92</v>
      </c>
      <c r="Q16140">
        <v>23.92</v>
      </c>
      <c r="R16140">
        <v>1480000</v>
      </c>
      <c r="S16140">
        <v>23.92</v>
      </c>
    </row>
    <row r="16141" spans="13:19" x14ac:dyDescent="0.25">
      <c r="M16141" s="36">
        <v>18996</v>
      </c>
      <c r="N16141">
        <v>23.879999000000002</v>
      </c>
      <c r="O16141">
        <v>23.879999000000002</v>
      </c>
      <c r="P16141">
        <v>23.879999000000002</v>
      </c>
      <c r="Q16141">
        <v>23.879999000000002</v>
      </c>
      <c r="R16141">
        <v>1220000</v>
      </c>
      <c r="S16141">
        <v>23.879999000000002</v>
      </c>
    </row>
    <row r="16142" spans="13:19" x14ac:dyDescent="0.25">
      <c r="M16142" s="36">
        <v>18995</v>
      </c>
      <c r="N16142">
        <v>23.799999</v>
      </c>
      <c r="O16142">
        <v>23.799999</v>
      </c>
      <c r="P16142">
        <v>23.799999</v>
      </c>
      <c r="Q16142">
        <v>23.799999</v>
      </c>
      <c r="R16142">
        <v>1070000</v>
      </c>
      <c r="S16142">
        <v>23.799999</v>
      </c>
    </row>
    <row r="16143" spans="13:19" x14ac:dyDescent="0.25">
      <c r="M16143" s="36">
        <v>18993</v>
      </c>
      <c r="N16143">
        <v>23.77</v>
      </c>
      <c r="O16143">
        <v>23.77</v>
      </c>
      <c r="P16143">
        <v>23.77</v>
      </c>
      <c r="Q16143">
        <v>23.77</v>
      </c>
      <c r="R16143">
        <v>1440000</v>
      </c>
      <c r="S16143">
        <v>23.77</v>
      </c>
    </row>
    <row r="16144" spans="13:19" x14ac:dyDescent="0.25">
      <c r="M16144" s="36">
        <v>18990</v>
      </c>
      <c r="N16144">
        <v>23.690000999999999</v>
      </c>
      <c r="O16144">
        <v>23.690000999999999</v>
      </c>
      <c r="P16144">
        <v>23.690000999999999</v>
      </c>
      <c r="Q16144">
        <v>23.690000999999999</v>
      </c>
      <c r="R16144">
        <v>1470000</v>
      </c>
      <c r="S16144">
        <v>23.690000999999999</v>
      </c>
    </row>
    <row r="16145" spans="13:19" x14ac:dyDescent="0.25">
      <c r="M16145" s="36">
        <v>18989</v>
      </c>
      <c r="N16145">
        <v>23.65</v>
      </c>
      <c r="O16145">
        <v>23.65</v>
      </c>
      <c r="P16145">
        <v>23.65</v>
      </c>
      <c r="Q16145">
        <v>23.65</v>
      </c>
      <c r="R16145">
        <v>1460000</v>
      </c>
      <c r="S16145">
        <v>23.65</v>
      </c>
    </row>
    <row r="16146" spans="13:19" x14ac:dyDescent="0.25">
      <c r="M16146" s="36">
        <v>18988</v>
      </c>
      <c r="N16146">
        <v>23.440000999999999</v>
      </c>
      <c r="O16146">
        <v>23.440000999999999</v>
      </c>
      <c r="P16146">
        <v>23.440000999999999</v>
      </c>
      <c r="Q16146">
        <v>23.440000999999999</v>
      </c>
      <c r="R16146">
        <v>1520000</v>
      </c>
      <c r="S16146">
        <v>23.440000999999999</v>
      </c>
    </row>
    <row r="16147" spans="13:19" x14ac:dyDescent="0.25">
      <c r="M16147" s="36">
        <v>18986</v>
      </c>
      <c r="N16147">
        <v>23.540001</v>
      </c>
      <c r="O16147">
        <v>23.540001</v>
      </c>
      <c r="P16147">
        <v>23.540001</v>
      </c>
      <c r="Q16147">
        <v>23.540001</v>
      </c>
      <c r="R16147">
        <v>680000</v>
      </c>
      <c r="S16147">
        <v>23.540001</v>
      </c>
    </row>
    <row r="16148" spans="13:19" x14ac:dyDescent="0.25">
      <c r="M16148" s="36">
        <v>18983</v>
      </c>
      <c r="N16148">
        <v>23.51</v>
      </c>
      <c r="O16148">
        <v>23.51</v>
      </c>
      <c r="P16148">
        <v>23.51</v>
      </c>
      <c r="Q16148">
        <v>23.51</v>
      </c>
      <c r="R16148">
        <v>1250000</v>
      </c>
      <c r="S16148">
        <v>23.51</v>
      </c>
    </row>
    <row r="16149" spans="13:19" x14ac:dyDescent="0.25">
      <c r="M16149" s="36">
        <v>18982</v>
      </c>
      <c r="N16149">
        <v>23.57</v>
      </c>
      <c r="O16149">
        <v>23.57</v>
      </c>
      <c r="P16149">
        <v>23.57</v>
      </c>
      <c r="Q16149">
        <v>23.57</v>
      </c>
      <c r="R16149">
        <v>1340000</v>
      </c>
      <c r="S16149">
        <v>23.57</v>
      </c>
    </row>
    <row r="16150" spans="13:19" x14ac:dyDescent="0.25">
      <c r="M16150" s="36">
        <v>18981</v>
      </c>
      <c r="N16150">
        <v>23.57</v>
      </c>
      <c r="O16150">
        <v>23.57</v>
      </c>
      <c r="P16150">
        <v>23.57</v>
      </c>
      <c r="Q16150">
        <v>23.57</v>
      </c>
      <c r="R16150">
        <v>1510000</v>
      </c>
      <c r="S16150">
        <v>23.57</v>
      </c>
    </row>
    <row r="16151" spans="13:19" x14ac:dyDescent="0.25">
      <c r="M16151" s="36">
        <v>18980</v>
      </c>
      <c r="N16151">
        <v>23.49</v>
      </c>
      <c r="O16151">
        <v>23.49</v>
      </c>
      <c r="P16151">
        <v>23.49</v>
      </c>
      <c r="Q16151">
        <v>23.49</v>
      </c>
      <c r="R16151">
        <v>1290000</v>
      </c>
      <c r="S16151">
        <v>23.49</v>
      </c>
    </row>
    <row r="16152" spans="13:19" x14ac:dyDescent="0.25">
      <c r="M16152" s="36">
        <v>18979</v>
      </c>
      <c r="N16152">
        <v>23.41</v>
      </c>
      <c r="O16152">
        <v>23.41</v>
      </c>
      <c r="P16152">
        <v>23.41</v>
      </c>
      <c r="Q16152">
        <v>23.41</v>
      </c>
      <c r="R16152">
        <v>1220000</v>
      </c>
      <c r="S16152">
        <v>23.41</v>
      </c>
    </row>
    <row r="16153" spans="13:19" x14ac:dyDescent="0.25">
      <c r="M16153" s="36">
        <v>18976</v>
      </c>
      <c r="N16153">
        <v>23.370000999999998</v>
      </c>
      <c r="O16153">
        <v>23.370000999999998</v>
      </c>
      <c r="P16153">
        <v>23.370000999999998</v>
      </c>
      <c r="Q16153">
        <v>23.370000999999998</v>
      </c>
      <c r="R16153">
        <v>1360000</v>
      </c>
      <c r="S16153">
        <v>23.370000999999998</v>
      </c>
    </row>
    <row r="16154" spans="13:19" x14ac:dyDescent="0.25">
      <c r="M16154" s="36">
        <v>18975</v>
      </c>
      <c r="N16154">
        <v>23.389999</v>
      </c>
      <c r="O16154">
        <v>23.389999</v>
      </c>
      <c r="P16154">
        <v>23.389999</v>
      </c>
      <c r="Q16154">
        <v>23.389999</v>
      </c>
      <c r="R16154">
        <v>1380000</v>
      </c>
      <c r="S16154">
        <v>23.389999</v>
      </c>
    </row>
    <row r="16155" spans="13:19" x14ac:dyDescent="0.25">
      <c r="M16155" s="36">
        <v>18974</v>
      </c>
      <c r="N16155">
        <v>23.370000999999998</v>
      </c>
      <c r="O16155">
        <v>23.370000999999998</v>
      </c>
      <c r="P16155">
        <v>23.370000999999998</v>
      </c>
      <c r="Q16155">
        <v>23.370000999999998</v>
      </c>
      <c r="R16155">
        <v>1280000</v>
      </c>
      <c r="S16155">
        <v>23.370000999999998</v>
      </c>
    </row>
    <row r="16156" spans="13:19" x14ac:dyDescent="0.25">
      <c r="M16156" s="36">
        <v>18973</v>
      </c>
      <c r="N16156">
        <v>23.299999</v>
      </c>
      <c r="O16156">
        <v>23.299999</v>
      </c>
      <c r="P16156">
        <v>23.299999</v>
      </c>
      <c r="Q16156">
        <v>23.299999</v>
      </c>
      <c r="R16156">
        <v>1360000</v>
      </c>
      <c r="S16156">
        <v>23.299999</v>
      </c>
    </row>
    <row r="16157" spans="13:19" x14ac:dyDescent="0.25">
      <c r="M16157" s="36">
        <v>18972</v>
      </c>
      <c r="N16157">
        <v>23.42</v>
      </c>
      <c r="O16157">
        <v>23.42</v>
      </c>
      <c r="P16157">
        <v>23.42</v>
      </c>
      <c r="Q16157">
        <v>23.42</v>
      </c>
      <c r="R16157">
        <v>1340000</v>
      </c>
      <c r="S16157">
        <v>23.42</v>
      </c>
    </row>
    <row r="16158" spans="13:19" x14ac:dyDescent="0.25">
      <c r="M16158" s="36">
        <v>18969</v>
      </c>
      <c r="N16158">
        <v>23.379999000000002</v>
      </c>
      <c r="O16158">
        <v>23.379999000000002</v>
      </c>
      <c r="P16158">
        <v>23.379999000000002</v>
      </c>
      <c r="Q16158">
        <v>23.379999000000002</v>
      </c>
      <c r="R16158">
        <v>1990000</v>
      </c>
      <c r="S16158">
        <v>23.379999000000002</v>
      </c>
    </row>
    <row r="16159" spans="13:19" x14ac:dyDescent="0.25">
      <c r="M16159" s="36">
        <v>18968</v>
      </c>
      <c r="N16159">
        <v>23.34</v>
      </c>
      <c r="O16159">
        <v>23.34</v>
      </c>
      <c r="P16159">
        <v>23.34</v>
      </c>
      <c r="Q16159">
        <v>23.34</v>
      </c>
      <c r="R16159">
        <v>1840000</v>
      </c>
      <c r="S16159">
        <v>23.34</v>
      </c>
    </row>
    <row r="16160" spans="13:19" x14ac:dyDescent="0.25">
      <c r="M16160" s="36">
        <v>18967</v>
      </c>
      <c r="N16160">
        <v>23.07</v>
      </c>
      <c r="O16160">
        <v>23.07</v>
      </c>
      <c r="P16160">
        <v>23.07</v>
      </c>
      <c r="Q16160">
        <v>23.07</v>
      </c>
      <c r="R16160">
        <v>1330000</v>
      </c>
      <c r="S16160">
        <v>23.07</v>
      </c>
    </row>
    <row r="16161" spans="13:19" x14ac:dyDescent="0.25">
      <c r="M16161" s="36">
        <v>18966</v>
      </c>
      <c r="N16161">
        <v>23.139999</v>
      </c>
      <c r="O16161">
        <v>23.139999</v>
      </c>
      <c r="P16161">
        <v>23.139999</v>
      </c>
      <c r="Q16161">
        <v>23.139999</v>
      </c>
      <c r="R16161">
        <v>1280000</v>
      </c>
      <c r="S16161">
        <v>23.139999</v>
      </c>
    </row>
    <row r="16162" spans="13:19" x14ac:dyDescent="0.25">
      <c r="M16162" s="36">
        <v>18965</v>
      </c>
      <c r="N16162">
        <v>23.01</v>
      </c>
      <c r="O16162">
        <v>23.01</v>
      </c>
      <c r="P16162">
        <v>23.01</v>
      </c>
      <c r="Q16162">
        <v>23.01</v>
      </c>
      <c r="R16162">
        <v>1220000</v>
      </c>
      <c r="S16162">
        <v>23.01</v>
      </c>
    </row>
    <row r="16163" spans="13:19" x14ac:dyDescent="0.25">
      <c r="M16163" s="36">
        <v>18962</v>
      </c>
      <c r="N16163">
        <v>22.879999000000002</v>
      </c>
      <c r="O16163">
        <v>22.879999000000002</v>
      </c>
      <c r="P16163">
        <v>22.879999000000002</v>
      </c>
      <c r="Q16163">
        <v>22.879999000000002</v>
      </c>
      <c r="R16163">
        <v>1530000</v>
      </c>
      <c r="S16163">
        <v>22.879999000000002</v>
      </c>
    </row>
    <row r="16164" spans="13:19" x14ac:dyDescent="0.25">
      <c r="M16164" s="36">
        <v>18961</v>
      </c>
      <c r="N16164">
        <v>22.67</v>
      </c>
      <c r="O16164">
        <v>22.67</v>
      </c>
      <c r="P16164">
        <v>22.67</v>
      </c>
      <c r="Q16164">
        <v>22.67</v>
      </c>
      <c r="R16164">
        <v>1070000</v>
      </c>
      <c r="S16164">
        <v>22.67</v>
      </c>
    </row>
    <row r="16165" spans="13:19" x14ac:dyDescent="0.25">
      <c r="M16165" s="36">
        <v>18960</v>
      </c>
      <c r="N16165">
        <v>22.610001</v>
      </c>
      <c r="O16165">
        <v>22.610001</v>
      </c>
      <c r="P16165">
        <v>22.610001</v>
      </c>
      <c r="Q16165">
        <v>22.610001</v>
      </c>
      <c r="R16165">
        <v>1150000</v>
      </c>
      <c r="S16165">
        <v>22.610001</v>
      </c>
    </row>
    <row r="16166" spans="13:19" x14ac:dyDescent="0.25">
      <c r="M16166" s="36">
        <v>18959</v>
      </c>
      <c r="N16166">
        <v>22.66</v>
      </c>
      <c r="O16166">
        <v>22.66</v>
      </c>
      <c r="P16166">
        <v>22.66</v>
      </c>
      <c r="Q16166">
        <v>22.66</v>
      </c>
      <c r="R16166">
        <v>1310000</v>
      </c>
      <c r="S16166">
        <v>22.66</v>
      </c>
    </row>
    <row r="16167" spans="13:19" x14ac:dyDescent="0.25">
      <c r="M16167" s="36">
        <v>18958</v>
      </c>
      <c r="N16167">
        <v>22.43</v>
      </c>
      <c r="O16167">
        <v>22.43</v>
      </c>
      <c r="P16167">
        <v>22.43</v>
      </c>
      <c r="Q16167">
        <v>22.43</v>
      </c>
      <c r="R16167">
        <v>1180000</v>
      </c>
      <c r="S16167">
        <v>22.43</v>
      </c>
    </row>
    <row r="16168" spans="13:19" x14ac:dyDescent="0.25">
      <c r="M16168" s="36">
        <v>18955</v>
      </c>
      <c r="N16168">
        <v>22.4</v>
      </c>
      <c r="O16168">
        <v>22.4</v>
      </c>
      <c r="P16168">
        <v>22.4</v>
      </c>
      <c r="Q16168">
        <v>22.4</v>
      </c>
      <c r="R16168">
        <v>1210000</v>
      </c>
      <c r="S16168">
        <v>22.4</v>
      </c>
    </row>
    <row r="16169" spans="13:19" x14ac:dyDescent="0.25">
      <c r="M16169" s="36">
        <v>18953</v>
      </c>
      <c r="N16169">
        <v>22.639999</v>
      </c>
      <c r="O16169">
        <v>22.639999</v>
      </c>
      <c r="P16169">
        <v>22.639999</v>
      </c>
      <c r="Q16169">
        <v>22.639999</v>
      </c>
      <c r="R16169">
        <v>1090000</v>
      </c>
      <c r="S16169">
        <v>22.639999</v>
      </c>
    </row>
    <row r="16170" spans="13:19" x14ac:dyDescent="0.25">
      <c r="M16170" s="36">
        <v>18952</v>
      </c>
      <c r="N16170">
        <v>22.68</v>
      </c>
      <c r="O16170">
        <v>22.68</v>
      </c>
      <c r="P16170">
        <v>22.68</v>
      </c>
      <c r="Q16170">
        <v>22.68</v>
      </c>
      <c r="R16170">
        <v>1130000</v>
      </c>
      <c r="S16170">
        <v>22.68</v>
      </c>
    </row>
    <row r="16171" spans="13:19" x14ac:dyDescent="0.25">
      <c r="M16171" s="36">
        <v>18951</v>
      </c>
      <c r="N16171">
        <v>22.73</v>
      </c>
      <c r="O16171">
        <v>22.73</v>
      </c>
      <c r="P16171">
        <v>22.73</v>
      </c>
      <c r="Q16171">
        <v>22.73</v>
      </c>
      <c r="R16171">
        <v>1030000</v>
      </c>
      <c r="S16171">
        <v>22.73</v>
      </c>
    </row>
    <row r="16172" spans="13:19" x14ac:dyDescent="0.25">
      <c r="M16172" s="36">
        <v>18948</v>
      </c>
      <c r="N16172">
        <v>22.82</v>
      </c>
      <c r="O16172">
        <v>22.82</v>
      </c>
      <c r="P16172">
        <v>22.82</v>
      </c>
      <c r="Q16172">
        <v>22.82</v>
      </c>
      <c r="R16172">
        <v>1140000</v>
      </c>
      <c r="S16172">
        <v>22.82</v>
      </c>
    </row>
    <row r="16173" spans="13:19" x14ac:dyDescent="0.25">
      <c r="M16173" s="36">
        <v>18947</v>
      </c>
      <c r="N16173">
        <v>22.84</v>
      </c>
      <c r="O16173">
        <v>22.84</v>
      </c>
      <c r="P16173">
        <v>22.84</v>
      </c>
      <c r="Q16173">
        <v>22.84</v>
      </c>
      <c r="R16173">
        <v>1200000</v>
      </c>
      <c r="S16173">
        <v>22.84</v>
      </c>
    </row>
    <row r="16174" spans="13:19" x14ac:dyDescent="0.25">
      <c r="M16174" s="36">
        <v>18946</v>
      </c>
      <c r="N16174">
        <v>22.85</v>
      </c>
      <c r="O16174">
        <v>22.85</v>
      </c>
      <c r="P16174">
        <v>22.85</v>
      </c>
      <c r="Q16174">
        <v>22.85</v>
      </c>
      <c r="R16174">
        <v>1220000</v>
      </c>
      <c r="S16174">
        <v>22.85</v>
      </c>
    </row>
    <row r="16175" spans="13:19" x14ac:dyDescent="0.25">
      <c r="M16175" s="36">
        <v>18945</v>
      </c>
      <c r="N16175">
        <v>22.790001</v>
      </c>
      <c r="O16175">
        <v>22.790001</v>
      </c>
      <c r="P16175">
        <v>22.790001</v>
      </c>
      <c r="Q16175">
        <v>22.790001</v>
      </c>
      <c r="R16175">
        <v>1160000</v>
      </c>
      <c r="S16175">
        <v>22.790001</v>
      </c>
    </row>
    <row r="16176" spans="13:19" x14ac:dyDescent="0.25">
      <c r="M16176" s="36">
        <v>18941</v>
      </c>
      <c r="N16176">
        <v>22.75</v>
      </c>
      <c r="O16176">
        <v>22.75</v>
      </c>
      <c r="P16176">
        <v>22.75</v>
      </c>
      <c r="Q16176">
        <v>22.75</v>
      </c>
      <c r="R16176">
        <v>1470000</v>
      </c>
      <c r="S16176">
        <v>22.75</v>
      </c>
    </row>
    <row r="16177" spans="13:19" x14ac:dyDescent="0.25">
      <c r="M16177" s="36">
        <v>18940</v>
      </c>
      <c r="N16177">
        <v>22.469999000000001</v>
      </c>
      <c r="O16177">
        <v>22.469999000000001</v>
      </c>
      <c r="P16177">
        <v>22.469999000000001</v>
      </c>
      <c r="Q16177">
        <v>22.469999000000001</v>
      </c>
      <c r="R16177">
        <v>1410000</v>
      </c>
      <c r="S16177">
        <v>22.469999000000001</v>
      </c>
    </row>
    <row r="16178" spans="13:19" x14ac:dyDescent="0.25">
      <c r="M16178" s="36">
        <v>18939</v>
      </c>
      <c r="N16178">
        <v>22.49</v>
      </c>
      <c r="O16178">
        <v>22.49</v>
      </c>
      <c r="P16178">
        <v>22.49</v>
      </c>
      <c r="Q16178">
        <v>22.49</v>
      </c>
      <c r="R16178">
        <v>1490000</v>
      </c>
      <c r="S16178">
        <v>22.49</v>
      </c>
    </row>
    <row r="16179" spans="13:19" x14ac:dyDescent="0.25">
      <c r="M16179" s="36">
        <v>18937</v>
      </c>
      <c r="N16179">
        <v>22.82</v>
      </c>
      <c r="O16179">
        <v>22.82</v>
      </c>
      <c r="P16179">
        <v>22.82</v>
      </c>
      <c r="Q16179">
        <v>22.82</v>
      </c>
      <c r="R16179">
        <v>1130000</v>
      </c>
      <c r="S16179">
        <v>22.82</v>
      </c>
    </row>
    <row r="16180" spans="13:19" x14ac:dyDescent="0.25">
      <c r="M16180" s="36">
        <v>18934</v>
      </c>
      <c r="N16180">
        <v>22.93</v>
      </c>
      <c r="O16180">
        <v>22.93</v>
      </c>
      <c r="P16180">
        <v>22.93</v>
      </c>
      <c r="Q16180">
        <v>22.93</v>
      </c>
      <c r="R16180">
        <v>1230000</v>
      </c>
      <c r="S16180">
        <v>22.93</v>
      </c>
    </row>
    <row r="16181" spans="13:19" x14ac:dyDescent="0.25">
      <c r="M16181" s="36">
        <v>18933</v>
      </c>
      <c r="N16181">
        <v>23.1</v>
      </c>
      <c r="O16181">
        <v>23.1</v>
      </c>
      <c r="P16181">
        <v>23.1</v>
      </c>
      <c r="Q16181">
        <v>23.1</v>
      </c>
      <c r="R16181">
        <v>1430000</v>
      </c>
      <c r="S16181">
        <v>23.1</v>
      </c>
    </row>
    <row r="16182" spans="13:19" x14ac:dyDescent="0.25">
      <c r="M16182" s="36">
        <v>18932</v>
      </c>
      <c r="N16182">
        <v>22.940000999999999</v>
      </c>
      <c r="O16182">
        <v>22.940000999999999</v>
      </c>
      <c r="P16182">
        <v>22.940000999999999</v>
      </c>
      <c r="Q16182">
        <v>22.940000999999999</v>
      </c>
      <c r="R16182">
        <v>1490000</v>
      </c>
      <c r="S16182">
        <v>22.940000999999999</v>
      </c>
    </row>
    <row r="16183" spans="13:19" x14ac:dyDescent="0.25">
      <c r="M16183" s="36">
        <v>18931</v>
      </c>
      <c r="N16183">
        <v>22.66</v>
      </c>
      <c r="O16183">
        <v>22.66</v>
      </c>
      <c r="P16183">
        <v>22.66</v>
      </c>
      <c r="Q16183">
        <v>22.66</v>
      </c>
      <c r="R16183">
        <v>1530000</v>
      </c>
      <c r="S16183">
        <v>22.66</v>
      </c>
    </row>
    <row r="16184" spans="13:19" x14ac:dyDescent="0.25">
      <c r="M16184" s="36">
        <v>18930</v>
      </c>
      <c r="N16184">
        <v>22.690000999999999</v>
      </c>
      <c r="O16184">
        <v>22.690000999999999</v>
      </c>
      <c r="P16184">
        <v>22.690000999999999</v>
      </c>
      <c r="Q16184">
        <v>22.690000999999999</v>
      </c>
      <c r="R16184">
        <v>1780000</v>
      </c>
      <c r="S16184">
        <v>22.690000999999999</v>
      </c>
    </row>
    <row r="16185" spans="13:19" x14ac:dyDescent="0.25">
      <c r="M16185" s="36">
        <v>18927</v>
      </c>
      <c r="N16185">
        <v>22.809999000000001</v>
      </c>
      <c r="O16185">
        <v>22.809999000000001</v>
      </c>
      <c r="P16185">
        <v>22.809999000000001</v>
      </c>
      <c r="Q16185">
        <v>22.809999000000001</v>
      </c>
      <c r="R16185">
        <v>1710000</v>
      </c>
      <c r="S16185">
        <v>22.809999000000001</v>
      </c>
    </row>
    <row r="16186" spans="13:19" x14ac:dyDescent="0.25">
      <c r="M16186" s="36">
        <v>18926</v>
      </c>
      <c r="N16186">
        <v>22.959999</v>
      </c>
      <c r="O16186">
        <v>22.959999</v>
      </c>
      <c r="P16186">
        <v>22.959999</v>
      </c>
      <c r="Q16186">
        <v>22.959999</v>
      </c>
      <c r="R16186">
        <v>1360000</v>
      </c>
      <c r="S16186">
        <v>22.959999</v>
      </c>
    </row>
    <row r="16187" spans="13:19" x14ac:dyDescent="0.25">
      <c r="M16187" s="36">
        <v>18925</v>
      </c>
      <c r="N16187">
        <v>23.030000999999999</v>
      </c>
      <c r="O16187">
        <v>23.030000999999999</v>
      </c>
      <c r="P16187">
        <v>23.030000999999999</v>
      </c>
      <c r="Q16187">
        <v>23.030000999999999</v>
      </c>
      <c r="R16187">
        <v>1670000</v>
      </c>
      <c r="S16187">
        <v>23.030000999999999</v>
      </c>
    </row>
    <row r="16188" spans="13:19" x14ac:dyDescent="0.25">
      <c r="M16188" s="36">
        <v>18924</v>
      </c>
      <c r="N16188">
        <v>22.84</v>
      </c>
      <c r="O16188">
        <v>22.84</v>
      </c>
      <c r="P16188">
        <v>22.84</v>
      </c>
      <c r="Q16188">
        <v>22.84</v>
      </c>
      <c r="R16188">
        <v>2110000</v>
      </c>
      <c r="S16188">
        <v>22.84</v>
      </c>
    </row>
    <row r="16189" spans="13:19" x14ac:dyDescent="0.25">
      <c r="M16189" s="36">
        <v>18923</v>
      </c>
      <c r="N16189">
        <v>22.75</v>
      </c>
      <c r="O16189">
        <v>22.75</v>
      </c>
      <c r="P16189">
        <v>22.75</v>
      </c>
      <c r="Q16189">
        <v>22.75</v>
      </c>
      <c r="R16189">
        <v>2690000</v>
      </c>
      <c r="S16189">
        <v>22.75</v>
      </c>
    </row>
    <row r="16190" spans="13:19" x14ac:dyDescent="0.25">
      <c r="M16190" s="36">
        <v>18920</v>
      </c>
      <c r="N16190">
        <v>23.32</v>
      </c>
      <c r="O16190">
        <v>23.32</v>
      </c>
      <c r="P16190">
        <v>23.32</v>
      </c>
      <c r="Q16190">
        <v>23.32</v>
      </c>
      <c r="R16190">
        <v>1990000</v>
      </c>
      <c r="S16190">
        <v>23.32</v>
      </c>
    </row>
    <row r="16191" spans="13:19" x14ac:dyDescent="0.25">
      <c r="M16191" s="36">
        <v>18919</v>
      </c>
      <c r="N16191">
        <v>23.67</v>
      </c>
      <c r="O16191">
        <v>23.67</v>
      </c>
      <c r="P16191">
        <v>23.67</v>
      </c>
      <c r="Q16191">
        <v>23.67</v>
      </c>
      <c r="R16191">
        <v>1450000</v>
      </c>
      <c r="S16191">
        <v>23.67</v>
      </c>
    </row>
    <row r="16192" spans="13:19" x14ac:dyDescent="0.25">
      <c r="M16192" s="36">
        <v>18918</v>
      </c>
      <c r="N16192">
        <v>23.690000999999999</v>
      </c>
      <c r="O16192">
        <v>23.690000999999999</v>
      </c>
      <c r="P16192">
        <v>23.690000999999999</v>
      </c>
      <c r="Q16192">
        <v>23.690000999999999</v>
      </c>
      <c r="R16192">
        <v>1460000</v>
      </c>
      <c r="S16192">
        <v>23.690000999999999</v>
      </c>
    </row>
    <row r="16193" spans="13:19" x14ac:dyDescent="0.25">
      <c r="M16193" s="36">
        <v>18917</v>
      </c>
      <c r="N16193">
        <v>23.77</v>
      </c>
      <c r="O16193">
        <v>23.77</v>
      </c>
      <c r="P16193">
        <v>23.77</v>
      </c>
      <c r="Q16193">
        <v>23.77</v>
      </c>
      <c r="R16193">
        <v>1730000</v>
      </c>
      <c r="S16193">
        <v>23.77</v>
      </c>
    </row>
    <row r="16194" spans="13:19" x14ac:dyDescent="0.25">
      <c r="M16194" s="36">
        <v>18916</v>
      </c>
      <c r="N16194">
        <v>23.85</v>
      </c>
      <c r="O16194">
        <v>23.85</v>
      </c>
      <c r="P16194">
        <v>23.85</v>
      </c>
      <c r="Q16194">
        <v>23.85</v>
      </c>
      <c r="R16194">
        <v>1720000</v>
      </c>
      <c r="S16194">
        <v>23.85</v>
      </c>
    </row>
    <row r="16195" spans="13:19" x14ac:dyDescent="0.25">
      <c r="M16195" s="36">
        <v>18912</v>
      </c>
      <c r="N16195">
        <v>23.700001</v>
      </c>
      <c r="O16195">
        <v>23.700001</v>
      </c>
      <c r="P16195">
        <v>23.700001</v>
      </c>
      <c r="Q16195">
        <v>23.700001</v>
      </c>
      <c r="R16195">
        <v>1760000</v>
      </c>
      <c r="S16195">
        <v>23.700001</v>
      </c>
    </row>
    <row r="16196" spans="13:19" x14ac:dyDescent="0.25">
      <c r="M16196" s="36">
        <v>18911</v>
      </c>
      <c r="N16196">
        <v>23.610001</v>
      </c>
      <c r="O16196">
        <v>23.610001</v>
      </c>
      <c r="P16196">
        <v>23.610001</v>
      </c>
      <c r="Q16196">
        <v>23.610001</v>
      </c>
      <c r="R16196">
        <v>1320000</v>
      </c>
      <c r="S16196">
        <v>23.610001</v>
      </c>
    </row>
    <row r="16197" spans="13:19" x14ac:dyDescent="0.25">
      <c r="M16197" s="36">
        <v>18910</v>
      </c>
      <c r="N16197">
        <v>23.65</v>
      </c>
      <c r="O16197">
        <v>23.65</v>
      </c>
      <c r="P16197">
        <v>23.65</v>
      </c>
      <c r="Q16197">
        <v>23.65</v>
      </c>
      <c r="R16197">
        <v>1750000</v>
      </c>
      <c r="S16197">
        <v>23.65</v>
      </c>
    </row>
    <row r="16198" spans="13:19" x14ac:dyDescent="0.25">
      <c r="M16198" s="36">
        <v>18909</v>
      </c>
      <c r="N16198">
        <v>23.75</v>
      </c>
      <c r="O16198">
        <v>23.75</v>
      </c>
      <c r="P16198">
        <v>23.75</v>
      </c>
      <c r="Q16198">
        <v>23.75</v>
      </c>
      <c r="R16198">
        <v>1860000</v>
      </c>
      <c r="S16198">
        <v>23.75</v>
      </c>
    </row>
    <row r="16199" spans="13:19" x14ac:dyDescent="0.25">
      <c r="M16199" s="36">
        <v>18906</v>
      </c>
      <c r="N16199">
        <v>23.780000999999999</v>
      </c>
      <c r="O16199">
        <v>23.780000999999999</v>
      </c>
      <c r="P16199">
        <v>23.780000999999999</v>
      </c>
      <c r="Q16199">
        <v>23.780000999999999</v>
      </c>
      <c r="R16199">
        <v>2080000</v>
      </c>
      <c r="S16199">
        <v>23.780000999999999</v>
      </c>
    </row>
    <row r="16200" spans="13:19" x14ac:dyDescent="0.25">
      <c r="M16200" s="36">
        <v>18905</v>
      </c>
      <c r="N16200">
        <v>23.719999000000001</v>
      </c>
      <c r="O16200">
        <v>23.719999000000001</v>
      </c>
      <c r="P16200">
        <v>23.719999000000001</v>
      </c>
      <c r="Q16200">
        <v>23.719999000000001</v>
      </c>
      <c r="R16200">
        <v>1810000</v>
      </c>
      <c r="S16200">
        <v>23.719999000000001</v>
      </c>
    </row>
    <row r="16201" spans="13:19" x14ac:dyDescent="0.25">
      <c r="M16201" s="36">
        <v>18904</v>
      </c>
      <c r="N16201">
        <v>23.790001</v>
      </c>
      <c r="O16201">
        <v>23.790001</v>
      </c>
      <c r="P16201">
        <v>23.790001</v>
      </c>
      <c r="Q16201">
        <v>23.790001</v>
      </c>
      <c r="R16201">
        <v>2780000</v>
      </c>
      <c r="S16201">
        <v>23.790001</v>
      </c>
    </row>
    <row r="16202" spans="13:19" x14ac:dyDescent="0.25">
      <c r="M16202" s="36">
        <v>18903</v>
      </c>
      <c r="N16202">
        <v>23.639999</v>
      </c>
      <c r="O16202">
        <v>23.639999</v>
      </c>
      <c r="P16202">
        <v>23.639999</v>
      </c>
      <c r="Q16202">
        <v>23.639999</v>
      </c>
      <c r="R16202">
        <v>1870000</v>
      </c>
      <c r="S16202">
        <v>23.639999</v>
      </c>
    </row>
    <row r="16203" spans="13:19" x14ac:dyDescent="0.25">
      <c r="M16203" s="36">
        <v>18902</v>
      </c>
      <c r="N16203">
        <v>23.469999000000001</v>
      </c>
      <c r="O16203">
        <v>23.469999000000001</v>
      </c>
      <c r="P16203">
        <v>23.469999000000001</v>
      </c>
      <c r="Q16203">
        <v>23.469999000000001</v>
      </c>
      <c r="R16203">
        <v>1330000</v>
      </c>
      <c r="S16203">
        <v>23.469999000000001</v>
      </c>
    </row>
    <row r="16204" spans="13:19" x14ac:dyDescent="0.25">
      <c r="M16204" s="36">
        <v>18899</v>
      </c>
      <c r="N16204">
        <v>23.26</v>
      </c>
      <c r="O16204">
        <v>23.26</v>
      </c>
      <c r="P16204">
        <v>23.26</v>
      </c>
      <c r="Q16204">
        <v>23.26</v>
      </c>
      <c r="R16204">
        <v>1390000</v>
      </c>
      <c r="S16204">
        <v>23.26</v>
      </c>
    </row>
    <row r="16205" spans="13:19" x14ac:dyDescent="0.25">
      <c r="M16205" s="36">
        <v>18898</v>
      </c>
      <c r="N16205">
        <v>23.27</v>
      </c>
      <c r="O16205">
        <v>23.27</v>
      </c>
      <c r="P16205">
        <v>23.27</v>
      </c>
      <c r="Q16205">
        <v>23.27</v>
      </c>
      <c r="R16205">
        <v>1540000</v>
      </c>
      <c r="S16205">
        <v>23.27</v>
      </c>
    </row>
    <row r="16206" spans="13:19" x14ac:dyDescent="0.25">
      <c r="M16206" s="36">
        <v>18897</v>
      </c>
      <c r="N16206">
        <v>23.4</v>
      </c>
      <c r="O16206">
        <v>23.4</v>
      </c>
      <c r="P16206">
        <v>23.4</v>
      </c>
      <c r="Q16206">
        <v>23.4</v>
      </c>
      <c r="R16206">
        <v>1520000</v>
      </c>
      <c r="S16206">
        <v>23.4</v>
      </c>
    </row>
    <row r="16207" spans="13:19" x14ac:dyDescent="0.25">
      <c r="M16207" s="36">
        <v>18896</v>
      </c>
      <c r="N16207">
        <v>23.379999000000002</v>
      </c>
      <c r="O16207">
        <v>23.379999000000002</v>
      </c>
      <c r="P16207">
        <v>23.379999000000002</v>
      </c>
      <c r="Q16207">
        <v>23.379999000000002</v>
      </c>
      <c r="R16207">
        <v>1740000</v>
      </c>
      <c r="S16207">
        <v>23.379999000000002</v>
      </c>
    </row>
    <row r="16208" spans="13:19" x14ac:dyDescent="0.25">
      <c r="M16208" s="36">
        <v>18895</v>
      </c>
      <c r="N16208">
        <v>23.299999</v>
      </c>
      <c r="O16208">
        <v>23.299999</v>
      </c>
      <c r="P16208">
        <v>23.299999</v>
      </c>
      <c r="Q16208">
        <v>23.299999</v>
      </c>
      <c r="R16208">
        <v>1630000</v>
      </c>
      <c r="S16208">
        <v>23.299999</v>
      </c>
    </row>
    <row r="16209" spans="13:19" x14ac:dyDescent="0.25">
      <c r="M16209" s="36">
        <v>18892</v>
      </c>
      <c r="N16209">
        <v>23.4</v>
      </c>
      <c r="O16209">
        <v>23.4</v>
      </c>
      <c r="P16209">
        <v>23.4</v>
      </c>
      <c r="Q16209">
        <v>23.4</v>
      </c>
      <c r="R16209">
        <v>2180000</v>
      </c>
      <c r="S16209">
        <v>23.4</v>
      </c>
    </row>
    <row r="16210" spans="13:19" x14ac:dyDescent="0.25">
      <c r="M16210" s="36">
        <v>18891</v>
      </c>
      <c r="N16210">
        <v>23.57</v>
      </c>
      <c r="O16210">
        <v>23.57</v>
      </c>
      <c r="P16210">
        <v>23.57</v>
      </c>
      <c r="Q16210">
        <v>23.57</v>
      </c>
      <c r="R16210">
        <v>2100000</v>
      </c>
      <c r="S16210">
        <v>23.57</v>
      </c>
    </row>
    <row r="16211" spans="13:19" x14ac:dyDescent="0.25">
      <c r="M16211" s="36">
        <v>18890</v>
      </c>
      <c r="N16211">
        <v>23.59</v>
      </c>
      <c r="O16211">
        <v>23.59</v>
      </c>
      <c r="P16211">
        <v>23.59</v>
      </c>
      <c r="Q16211">
        <v>23.59</v>
      </c>
      <c r="R16211">
        <v>2070000</v>
      </c>
      <c r="S16211">
        <v>23.59</v>
      </c>
    </row>
    <row r="16212" spans="13:19" x14ac:dyDescent="0.25">
      <c r="M16212" s="36">
        <v>18889</v>
      </c>
      <c r="N16212">
        <v>23.59</v>
      </c>
      <c r="O16212">
        <v>23.59</v>
      </c>
      <c r="P16212">
        <v>23.59</v>
      </c>
      <c r="Q16212">
        <v>23.59</v>
      </c>
      <c r="R16212">
        <v>2030000</v>
      </c>
      <c r="S16212">
        <v>23.59</v>
      </c>
    </row>
    <row r="16213" spans="13:19" x14ac:dyDescent="0.25">
      <c r="M16213" s="36">
        <v>18888</v>
      </c>
      <c r="N16213">
        <v>23.620000999999998</v>
      </c>
      <c r="O16213">
        <v>23.620000999999998</v>
      </c>
      <c r="P16213">
        <v>23.620000999999998</v>
      </c>
      <c r="Q16213">
        <v>23.620000999999998</v>
      </c>
      <c r="R16213">
        <v>1800000</v>
      </c>
      <c r="S16213">
        <v>23.620000999999998</v>
      </c>
    </row>
    <row r="16214" spans="13:19" x14ac:dyDescent="0.25">
      <c r="M16214" s="36">
        <v>18885</v>
      </c>
      <c r="N16214">
        <v>23.690000999999999</v>
      </c>
      <c r="O16214">
        <v>23.690000999999999</v>
      </c>
      <c r="P16214">
        <v>23.690000999999999</v>
      </c>
      <c r="Q16214">
        <v>23.690000999999999</v>
      </c>
      <c r="R16214">
        <v>2170000</v>
      </c>
      <c r="S16214">
        <v>23.690000999999999</v>
      </c>
    </row>
    <row r="16215" spans="13:19" x14ac:dyDescent="0.25">
      <c r="M16215" s="36">
        <v>18884</v>
      </c>
      <c r="N16215">
        <v>23.709999</v>
      </c>
      <c r="O16215">
        <v>23.709999</v>
      </c>
      <c r="P16215">
        <v>23.709999</v>
      </c>
      <c r="Q16215">
        <v>23.709999</v>
      </c>
      <c r="R16215">
        <v>2350000</v>
      </c>
      <c r="S16215">
        <v>23.709999</v>
      </c>
    </row>
    <row r="16216" spans="13:19" x14ac:dyDescent="0.25">
      <c r="M16216" s="36">
        <v>18883</v>
      </c>
      <c r="N16216">
        <v>23.6</v>
      </c>
      <c r="O16216">
        <v>23.6</v>
      </c>
      <c r="P16216">
        <v>23.6</v>
      </c>
      <c r="Q16216">
        <v>23.6</v>
      </c>
      <c r="R16216">
        <v>2180000</v>
      </c>
      <c r="S16216">
        <v>23.6</v>
      </c>
    </row>
    <row r="16217" spans="13:19" x14ac:dyDescent="0.25">
      <c r="M16217" s="36">
        <v>18882</v>
      </c>
      <c r="N16217">
        <v>23.5</v>
      </c>
      <c r="O16217">
        <v>23.5</v>
      </c>
      <c r="P16217">
        <v>23.5</v>
      </c>
      <c r="Q16217">
        <v>23.5</v>
      </c>
      <c r="R16217">
        <v>2040000</v>
      </c>
      <c r="S16217">
        <v>23.5</v>
      </c>
    </row>
    <row r="16218" spans="13:19" x14ac:dyDescent="0.25">
      <c r="M16218" s="36">
        <v>18881</v>
      </c>
      <c r="N16218">
        <v>23.620000999999998</v>
      </c>
      <c r="O16218">
        <v>23.620000999999998</v>
      </c>
      <c r="P16218">
        <v>23.620000999999998</v>
      </c>
      <c r="Q16218">
        <v>23.620000999999998</v>
      </c>
      <c r="R16218">
        <v>2190000</v>
      </c>
      <c r="S16218">
        <v>23.620000999999998</v>
      </c>
    </row>
    <row r="16219" spans="13:19" x14ac:dyDescent="0.25">
      <c r="M16219" s="36">
        <v>18878</v>
      </c>
      <c r="N16219">
        <v>23.530000999999999</v>
      </c>
      <c r="O16219">
        <v>23.530000999999999</v>
      </c>
      <c r="P16219">
        <v>23.530000999999999</v>
      </c>
      <c r="Q16219">
        <v>23.530000999999999</v>
      </c>
      <c r="R16219">
        <v>1970000</v>
      </c>
      <c r="S16219">
        <v>23.530000999999999</v>
      </c>
    </row>
    <row r="16220" spans="13:19" x14ac:dyDescent="0.25">
      <c r="M16220" s="36">
        <v>18877</v>
      </c>
      <c r="N16220">
        <v>23.469999000000001</v>
      </c>
      <c r="O16220">
        <v>23.469999000000001</v>
      </c>
      <c r="P16220">
        <v>23.469999000000001</v>
      </c>
      <c r="Q16220">
        <v>23.469999000000001</v>
      </c>
      <c r="R16220">
        <v>2150000</v>
      </c>
      <c r="S16220">
        <v>23.469999000000001</v>
      </c>
    </row>
    <row r="16221" spans="13:19" x14ac:dyDescent="0.25">
      <c r="M16221" s="36">
        <v>18876</v>
      </c>
      <c r="N16221">
        <v>23.42</v>
      </c>
      <c r="O16221">
        <v>23.42</v>
      </c>
      <c r="P16221">
        <v>23.42</v>
      </c>
      <c r="Q16221">
        <v>23.42</v>
      </c>
      <c r="R16221">
        <v>1850000</v>
      </c>
      <c r="S16221">
        <v>23.42</v>
      </c>
    </row>
    <row r="16222" spans="13:19" x14ac:dyDescent="0.25">
      <c r="M16222" s="36">
        <v>18875</v>
      </c>
      <c r="N16222">
        <v>23.280000999999999</v>
      </c>
      <c r="O16222">
        <v>23.280000999999999</v>
      </c>
      <c r="P16222">
        <v>23.280000999999999</v>
      </c>
      <c r="Q16222">
        <v>23.280000999999999</v>
      </c>
      <c r="R16222">
        <v>1520000</v>
      </c>
      <c r="S16222">
        <v>23.280000999999999</v>
      </c>
    </row>
    <row r="16223" spans="13:19" x14ac:dyDescent="0.25">
      <c r="M16223" s="36">
        <v>18871</v>
      </c>
      <c r="N16223">
        <v>23.280000999999999</v>
      </c>
      <c r="O16223">
        <v>23.280000999999999</v>
      </c>
      <c r="P16223">
        <v>23.280000999999999</v>
      </c>
      <c r="Q16223">
        <v>23.280000999999999</v>
      </c>
      <c r="R16223">
        <v>1530000</v>
      </c>
      <c r="S16223">
        <v>23.280000999999999</v>
      </c>
    </row>
    <row r="16224" spans="13:19" x14ac:dyDescent="0.25">
      <c r="M16224" s="36">
        <v>18870</v>
      </c>
      <c r="N16224">
        <v>23.24</v>
      </c>
      <c r="O16224">
        <v>23.24</v>
      </c>
      <c r="P16224">
        <v>23.24</v>
      </c>
      <c r="Q16224">
        <v>23.24</v>
      </c>
      <c r="R16224">
        <v>1950000</v>
      </c>
      <c r="S16224">
        <v>23.24</v>
      </c>
    </row>
    <row r="16225" spans="13:19" x14ac:dyDescent="0.25">
      <c r="M16225" s="36">
        <v>18869</v>
      </c>
      <c r="N16225">
        <v>23.08</v>
      </c>
      <c r="O16225">
        <v>23.08</v>
      </c>
      <c r="P16225">
        <v>23.08</v>
      </c>
      <c r="Q16225">
        <v>23.08</v>
      </c>
      <c r="R16225">
        <v>1520000</v>
      </c>
      <c r="S16225">
        <v>23.08</v>
      </c>
    </row>
    <row r="16226" spans="13:19" x14ac:dyDescent="0.25">
      <c r="M16226" s="36">
        <v>18868</v>
      </c>
      <c r="N16226">
        <v>22.9</v>
      </c>
      <c r="O16226">
        <v>22.9</v>
      </c>
      <c r="P16226">
        <v>22.9</v>
      </c>
      <c r="Q16226">
        <v>22.9</v>
      </c>
      <c r="R16226">
        <v>1280000</v>
      </c>
      <c r="S16226">
        <v>22.9</v>
      </c>
    </row>
    <row r="16227" spans="13:19" x14ac:dyDescent="0.25">
      <c r="M16227" s="36">
        <v>18867</v>
      </c>
      <c r="N16227">
        <v>22.85</v>
      </c>
      <c r="O16227">
        <v>22.85</v>
      </c>
      <c r="P16227">
        <v>22.85</v>
      </c>
      <c r="Q16227">
        <v>22.85</v>
      </c>
      <c r="R16227">
        <v>1080000</v>
      </c>
      <c r="S16227">
        <v>22.85</v>
      </c>
    </row>
    <row r="16228" spans="13:19" x14ac:dyDescent="0.25">
      <c r="M16228" s="36">
        <v>18864</v>
      </c>
      <c r="N16228">
        <v>22.879999000000002</v>
      </c>
      <c r="O16228">
        <v>22.879999000000002</v>
      </c>
      <c r="P16228">
        <v>22.879999000000002</v>
      </c>
      <c r="Q16228">
        <v>22.879999000000002</v>
      </c>
      <c r="R16228">
        <v>1210000</v>
      </c>
      <c r="S16228">
        <v>22.879999000000002</v>
      </c>
    </row>
    <row r="16229" spans="13:19" x14ac:dyDescent="0.25">
      <c r="M16229" s="36">
        <v>18863</v>
      </c>
      <c r="N16229">
        <v>22.9</v>
      </c>
      <c r="O16229">
        <v>22.9</v>
      </c>
      <c r="P16229">
        <v>22.9</v>
      </c>
      <c r="Q16229">
        <v>22.9</v>
      </c>
      <c r="R16229">
        <v>1230000</v>
      </c>
      <c r="S16229">
        <v>22.9</v>
      </c>
    </row>
    <row r="16230" spans="13:19" x14ac:dyDescent="0.25">
      <c r="M16230" s="36">
        <v>18862</v>
      </c>
      <c r="N16230">
        <v>22.75</v>
      </c>
      <c r="O16230">
        <v>22.75</v>
      </c>
      <c r="P16230">
        <v>22.75</v>
      </c>
      <c r="Q16230">
        <v>22.75</v>
      </c>
      <c r="R16230">
        <v>1130000</v>
      </c>
      <c r="S16230">
        <v>22.75</v>
      </c>
    </row>
    <row r="16231" spans="13:19" x14ac:dyDescent="0.25">
      <c r="M16231" s="36">
        <v>18861</v>
      </c>
      <c r="N16231">
        <v>22.83</v>
      </c>
      <c r="O16231">
        <v>22.83</v>
      </c>
      <c r="P16231">
        <v>22.83</v>
      </c>
      <c r="Q16231">
        <v>22.83</v>
      </c>
      <c r="R16231">
        <v>1400000</v>
      </c>
      <c r="S16231">
        <v>22.83</v>
      </c>
    </row>
    <row r="16232" spans="13:19" x14ac:dyDescent="0.25">
      <c r="M16232" s="36">
        <v>18860</v>
      </c>
      <c r="N16232">
        <v>22.93</v>
      </c>
      <c r="O16232">
        <v>22.93</v>
      </c>
      <c r="P16232">
        <v>22.93</v>
      </c>
      <c r="Q16232">
        <v>22.93</v>
      </c>
      <c r="R16232">
        <v>1130000</v>
      </c>
      <c r="S16232">
        <v>22.93</v>
      </c>
    </row>
    <row r="16233" spans="13:19" x14ac:dyDescent="0.25">
      <c r="M16233" s="36">
        <v>18857</v>
      </c>
      <c r="N16233">
        <v>22.940000999999999</v>
      </c>
      <c r="O16233">
        <v>22.940000999999999</v>
      </c>
      <c r="P16233">
        <v>22.940000999999999</v>
      </c>
      <c r="Q16233">
        <v>22.940000999999999</v>
      </c>
      <c r="R16233">
        <v>1620000</v>
      </c>
      <c r="S16233">
        <v>22.940000999999999</v>
      </c>
    </row>
    <row r="16234" spans="13:19" x14ac:dyDescent="0.25">
      <c r="M16234" s="36">
        <v>18856</v>
      </c>
      <c r="N16234">
        <v>22.870000999999998</v>
      </c>
      <c r="O16234">
        <v>22.870000999999998</v>
      </c>
      <c r="P16234">
        <v>22.870000999999998</v>
      </c>
      <c r="Q16234">
        <v>22.870000999999998</v>
      </c>
      <c r="R16234">
        <v>1750000</v>
      </c>
      <c r="S16234">
        <v>22.870000999999998</v>
      </c>
    </row>
    <row r="16235" spans="13:19" x14ac:dyDescent="0.25">
      <c r="M16235" s="36">
        <v>18855</v>
      </c>
      <c r="N16235">
        <v>22.790001</v>
      </c>
      <c r="O16235">
        <v>22.790001</v>
      </c>
      <c r="P16235">
        <v>22.790001</v>
      </c>
      <c r="Q16235">
        <v>22.790001</v>
      </c>
      <c r="R16235">
        <v>1340000</v>
      </c>
      <c r="S16235">
        <v>22.790001</v>
      </c>
    </row>
    <row r="16236" spans="13:19" x14ac:dyDescent="0.25">
      <c r="M16236" s="36">
        <v>18854</v>
      </c>
      <c r="N16236">
        <v>22.700001</v>
      </c>
      <c r="O16236">
        <v>22.700001</v>
      </c>
      <c r="P16236">
        <v>22.700001</v>
      </c>
      <c r="Q16236">
        <v>22.700001</v>
      </c>
      <c r="R16236">
        <v>1180000</v>
      </c>
      <c r="S16236">
        <v>22.700001</v>
      </c>
    </row>
    <row r="16237" spans="13:19" x14ac:dyDescent="0.25">
      <c r="M16237" s="36">
        <v>18853</v>
      </c>
      <c r="N16237">
        <v>22.799999</v>
      </c>
      <c r="O16237">
        <v>22.799999</v>
      </c>
      <c r="P16237">
        <v>22.799999</v>
      </c>
      <c r="Q16237">
        <v>22.799999</v>
      </c>
      <c r="R16237">
        <v>1320000</v>
      </c>
      <c r="S16237">
        <v>22.799999</v>
      </c>
    </row>
    <row r="16238" spans="13:19" x14ac:dyDescent="0.25">
      <c r="M16238" s="36">
        <v>18850</v>
      </c>
      <c r="N16238">
        <v>22.790001</v>
      </c>
      <c r="O16238">
        <v>22.790001</v>
      </c>
      <c r="P16238">
        <v>22.790001</v>
      </c>
      <c r="Q16238">
        <v>22.790001</v>
      </c>
      <c r="R16238">
        <v>1260000</v>
      </c>
      <c r="S16238">
        <v>22.790001</v>
      </c>
    </row>
    <row r="16239" spans="13:19" x14ac:dyDescent="0.25">
      <c r="M16239" s="36">
        <v>18849</v>
      </c>
      <c r="N16239">
        <v>22.84</v>
      </c>
      <c r="O16239">
        <v>22.84</v>
      </c>
      <c r="P16239">
        <v>22.84</v>
      </c>
      <c r="Q16239">
        <v>22.84</v>
      </c>
      <c r="R16239">
        <v>1500000</v>
      </c>
      <c r="S16239">
        <v>22.84</v>
      </c>
    </row>
    <row r="16240" spans="13:19" x14ac:dyDescent="0.25">
      <c r="M16240" s="36">
        <v>18848</v>
      </c>
      <c r="N16240">
        <v>22.93</v>
      </c>
      <c r="O16240">
        <v>22.93</v>
      </c>
      <c r="P16240">
        <v>22.93</v>
      </c>
      <c r="Q16240">
        <v>22.93</v>
      </c>
      <c r="R16240">
        <v>1410000</v>
      </c>
      <c r="S16240">
        <v>22.93</v>
      </c>
    </row>
    <row r="16241" spans="13:19" x14ac:dyDescent="0.25">
      <c r="M16241" s="36">
        <v>18847</v>
      </c>
      <c r="N16241">
        <v>23.030000999999999</v>
      </c>
      <c r="O16241">
        <v>23.030000999999999</v>
      </c>
      <c r="P16241">
        <v>23.030000999999999</v>
      </c>
      <c r="Q16241">
        <v>23.030000999999999</v>
      </c>
      <c r="R16241">
        <v>1810000</v>
      </c>
      <c r="S16241">
        <v>23.030000999999999</v>
      </c>
    </row>
    <row r="16242" spans="13:19" x14ac:dyDescent="0.25">
      <c r="M16242" s="36">
        <v>18846</v>
      </c>
      <c r="N16242">
        <v>23.01</v>
      </c>
      <c r="O16242">
        <v>23.01</v>
      </c>
      <c r="P16242">
        <v>23.01</v>
      </c>
      <c r="Q16242">
        <v>23.01</v>
      </c>
      <c r="R16242">
        <v>1600000</v>
      </c>
      <c r="S16242">
        <v>23.01</v>
      </c>
    </row>
    <row r="16243" spans="13:19" x14ac:dyDescent="0.25">
      <c r="M16243" s="36">
        <v>18843</v>
      </c>
      <c r="N16243">
        <v>22.85</v>
      </c>
      <c r="O16243">
        <v>22.85</v>
      </c>
      <c r="P16243">
        <v>22.85</v>
      </c>
      <c r="Q16243">
        <v>22.85</v>
      </c>
      <c r="R16243">
        <v>1570000</v>
      </c>
      <c r="S16243">
        <v>22.85</v>
      </c>
    </row>
    <row r="16244" spans="13:19" x14ac:dyDescent="0.25">
      <c r="M16244" s="36">
        <v>18842</v>
      </c>
      <c r="N16244">
        <v>22.82</v>
      </c>
      <c r="O16244">
        <v>22.82</v>
      </c>
      <c r="P16244">
        <v>22.82</v>
      </c>
      <c r="Q16244">
        <v>22.82</v>
      </c>
      <c r="R16244">
        <v>2130000</v>
      </c>
      <c r="S16244">
        <v>22.82</v>
      </c>
    </row>
    <row r="16245" spans="13:19" x14ac:dyDescent="0.25">
      <c r="M16245" s="36">
        <v>18841</v>
      </c>
      <c r="N16245">
        <v>22.51</v>
      </c>
      <c r="O16245">
        <v>22.51</v>
      </c>
      <c r="P16245">
        <v>22.51</v>
      </c>
      <c r="Q16245">
        <v>22.51</v>
      </c>
      <c r="R16245">
        <v>1680000</v>
      </c>
      <c r="S16245">
        <v>22.51</v>
      </c>
    </row>
    <row r="16246" spans="13:19" x14ac:dyDescent="0.25">
      <c r="M16246" s="36">
        <v>18840</v>
      </c>
      <c r="N16246">
        <v>22.4</v>
      </c>
      <c r="O16246">
        <v>22.4</v>
      </c>
      <c r="P16246">
        <v>22.4</v>
      </c>
      <c r="Q16246">
        <v>22.4</v>
      </c>
      <c r="R16246">
        <v>1550000</v>
      </c>
      <c r="S16246">
        <v>22.4</v>
      </c>
    </row>
    <row r="16247" spans="13:19" x14ac:dyDescent="0.25">
      <c r="M16247" s="36">
        <v>18839</v>
      </c>
      <c r="N16247">
        <v>22.629999000000002</v>
      </c>
      <c r="O16247">
        <v>22.629999000000002</v>
      </c>
      <c r="P16247">
        <v>22.629999000000002</v>
      </c>
      <c r="Q16247">
        <v>22.629999000000002</v>
      </c>
      <c r="R16247">
        <v>1600000</v>
      </c>
      <c r="S16247">
        <v>22.629999000000002</v>
      </c>
    </row>
    <row r="16248" spans="13:19" x14ac:dyDescent="0.25">
      <c r="M16248" s="36">
        <v>18836</v>
      </c>
      <c r="N16248">
        <v>22.530000999999999</v>
      </c>
      <c r="O16248">
        <v>22.530000999999999</v>
      </c>
      <c r="P16248">
        <v>22.530000999999999</v>
      </c>
      <c r="Q16248">
        <v>22.530000999999999</v>
      </c>
      <c r="R16248">
        <v>1450000</v>
      </c>
      <c r="S16248">
        <v>22.530000999999999</v>
      </c>
    </row>
    <row r="16249" spans="13:19" x14ac:dyDescent="0.25">
      <c r="M16249" s="36">
        <v>18835</v>
      </c>
      <c r="N16249">
        <v>22.469999000000001</v>
      </c>
      <c r="O16249">
        <v>22.469999000000001</v>
      </c>
      <c r="P16249">
        <v>22.469999000000001</v>
      </c>
      <c r="Q16249">
        <v>22.469999000000001</v>
      </c>
      <c r="R16249">
        <v>1480000</v>
      </c>
      <c r="S16249">
        <v>22.469999000000001</v>
      </c>
    </row>
    <row r="16250" spans="13:19" x14ac:dyDescent="0.25">
      <c r="M16250" s="36">
        <v>18834</v>
      </c>
      <c r="N16250">
        <v>22.32</v>
      </c>
      <c r="O16250">
        <v>22.32</v>
      </c>
      <c r="P16250">
        <v>22.32</v>
      </c>
      <c r="Q16250">
        <v>22.32</v>
      </c>
      <c r="R16250">
        <v>1870000</v>
      </c>
      <c r="S16250">
        <v>22.32</v>
      </c>
    </row>
    <row r="16251" spans="13:19" x14ac:dyDescent="0.25">
      <c r="M16251" s="36">
        <v>18833</v>
      </c>
      <c r="N16251">
        <v>22.440000999999999</v>
      </c>
      <c r="O16251">
        <v>22.440000999999999</v>
      </c>
      <c r="P16251">
        <v>22.440000999999999</v>
      </c>
      <c r="Q16251">
        <v>22.440000999999999</v>
      </c>
      <c r="R16251">
        <v>1740000</v>
      </c>
      <c r="S16251">
        <v>22.440000999999999</v>
      </c>
    </row>
    <row r="16252" spans="13:19" x14ac:dyDescent="0.25">
      <c r="M16252" s="36">
        <v>18832</v>
      </c>
      <c r="N16252">
        <v>22.1</v>
      </c>
      <c r="O16252">
        <v>22.1</v>
      </c>
      <c r="P16252">
        <v>22.1</v>
      </c>
      <c r="Q16252">
        <v>22.1</v>
      </c>
      <c r="R16252">
        <v>1320000</v>
      </c>
      <c r="S16252">
        <v>22.1</v>
      </c>
    </row>
    <row r="16253" spans="13:19" x14ac:dyDescent="0.25">
      <c r="M16253" s="36">
        <v>18829</v>
      </c>
      <c r="N16253">
        <v>21.879999000000002</v>
      </c>
      <c r="O16253">
        <v>21.879999000000002</v>
      </c>
      <c r="P16253">
        <v>21.879999000000002</v>
      </c>
      <c r="Q16253">
        <v>21.879999000000002</v>
      </c>
      <c r="R16253">
        <v>1390000</v>
      </c>
      <c r="S16253">
        <v>21.879999000000002</v>
      </c>
    </row>
    <row r="16254" spans="13:19" x14ac:dyDescent="0.25">
      <c r="M16254" s="36">
        <v>18828</v>
      </c>
      <c r="N16254">
        <v>21.84</v>
      </c>
      <c r="O16254">
        <v>21.84</v>
      </c>
      <c r="P16254">
        <v>21.84</v>
      </c>
      <c r="Q16254">
        <v>21.84</v>
      </c>
      <c r="R16254">
        <v>1120000</v>
      </c>
      <c r="S16254">
        <v>21.84</v>
      </c>
    </row>
    <row r="16255" spans="13:19" x14ac:dyDescent="0.25">
      <c r="M16255" s="36">
        <v>18827</v>
      </c>
      <c r="N16255">
        <v>21.879999000000002</v>
      </c>
      <c r="O16255">
        <v>21.879999000000002</v>
      </c>
      <c r="P16255">
        <v>21.879999000000002</v>
      </c>
      <c r="Q16255">
        <v>21.879999000000002</v>
      </c>
      <c r="R16255">
        <v>1370000</v>
      </c>
      <c r="S16255">
        <v>21.879999000000002</v>
      </c>
    </row>
    <row r="16256" spans="13:19" x14ac:dyDescent="0.25">
      <c r="M16256" s="36">
        <v>18826</v>
      </c>
      <c r="N16256">
        <v>21.92</v>
      </c>
      <c r="O16256">
        <v>21.92</v>
      </c>
      <c r="P16256">
        <v>21.92</v>
      </c>
      <c r="Q16256">
        <v>21.92</v>
      </c>
      <c r="R16256">
        <v>1280000</v>
      </c>
      <c r="S16256">
        <v>21.92</v>
      </c>
    </row>
    <row r="16257" spans="13:19" x14ac:dyDescent="0.25">
      <c r="M16257" s="36">
        <v>18825</v>
      </c>
      <c r="N16257">
        <v>21.73</v>
      </c>
      <c r="O16257">
        <v>21.73</v>
      </c>
      <c r="P16257">
        <v>21.73</v>
      </c>
      <c r="Q16257">
        <v>21.73</v>
      </c>
      <c r="R16257">
        <v>1200000</v>
      </c>
      <c r="S16257">
        <v>21.73</v>
      </c>
    </row>
    <row r="16258" spans="13:19" x14ac:dyDescent="0.25">
      <c r="M16258" s="36">
        <v>18822</v>
      </c>
      <c r="N16258">
        <v>21.98</v>
      </c>
      <c r="O16258">
        <v>21.98</v>
      </c>
      <c r="P16258">
        <v>21.98</v>
      </c>
      <c r="Q16258">
        <v>21.98</v>
      </c>
      <c r="R16258">
        <v>1320000</v>
      </c>
      <c r="S16258">
        <v>21.98</v>
      </c>
    </row>
    <row r="16259" spans="13:19" x14ac:dyDescent="0.25">
      <c r="M16259" s="36">
        <v>18821</v>
      </c>
      <c r="N16259">
        <v>21.799999</v>
      </c>
      <c r="O16259">
        <v>21.799999</v>
      </c>
      <c r="P16259">
        <v>21.799999</v>
      </c>
      <c r="Q16259">
        <v>21.799999</v>
      </c>
      <c r="R16259">
        <v>1050000</v>
      </c>
      <c r="S16259">
        <v>21.799999</v>
      </c>
    </row>
    <row r="16260" spans="13:19" x14ac:dyDescent="0.25">
      <c r="M16260" s="36">
        <v>18820</v>
      </c>
      <c r="N16260">
        <v>21.68</v>
      </c>
      <c r="O16260">
        <v>21.68</v>
      </c>
      <c r="P16260">
        <v>21.68</v>
      </c>
      <c r="Q16260">
        <v>21.68</v>
      </c>
      <c r="R16260">
        <v>970000</v>
      </c>
      <c r="S16260">
        <v>21.68</v>
      </c>
    </row>
    <row r="16261" spans="13:19" x14ac:dyDescent="0.25">
      <c r="M16261" s="36">
        <v>18819</v>
      </c>
      <c r="N16261">
        <v>21.629999000000002</v>
      </c>
      <c r="O16261">
        <v>21.629999000000002</v>
      </c>
      <c r="P16261">
        <v>21.629999000000002</v>
      </c>
      <c r="Q16261">
        <v>21.629999000000002</v>
      </c>
      <c r="R16261">
        <v>990000</v>
      </c>
      <c r="S16261">
        <v>21.629999000000002</v>
      </c>
    </row>
    <row r="16262" spans="13:19" x14ac:dyDescent="0.25">
      <c r="M16262" s="36">
        <v>18818</v>
      </c>
      <c r="N16262">
        <v>21.73</v>
      </c>
      <c r="O16262">
        <v>21.73</v>
      </c>
      <c r="P16262">
        <v>21.73</v>
      </c>
      <c r="Q16262">
        <v>21.73</v>
      </c>
      <c r="R16262">
        <v>1110000</v>
      </c>
      <c r="S16262">
        <v>21.73</v>
      </c>
    </row>
    <row r="16263" spans="13:19" x14ac:dyDescent="0.25">
      <c r="M16263" s="36">
        <v>18815</v>
      </c>
      <c r="N16263">
        <v>21.639999</v>
      </c>
      <c r="O16263">
        <v>21.639999</v>
      </c>
      <c r="P16263">
        <v>21.639999</v>
      </c>
      <c r="Q16263">
        <v>21.639999</v>
      </c>
      <c r="R16263">
        <v>1170000</v>
      </c>
      <c r="S16263">
        <v>21.639999</v>
      </c>
    </row>
    <row r="16264" spans="13:19" x14ac:dyDescent="0.25">
      <c r="M16264" s="36">
        <v>18814</v>
      </c>
      <c r="N16264">
        <v>21.639999</v>
      </c>
      <c r="O16264">
        <v>21.639999</v>
      </c>
      <c r="P16264">
        <v>21.639999</v>
      </c>
      <c r="Q16264">
        <v>21.639999</v>
      </c>
      <c r="R16264">
        <v>1410000</v>
      </c>
      <c r="S16264">
        <v>21.639999</v>
      </c>
    </row>
    <row r="16265" spans="13:19" x14ac:dyDescent="0.25">
      <c r="M16265" s="36">
        <v>18812</v>
      </c>
      <c r="N16265">
        <v>21.23</v>
      </c>
      <c r="O16265">
        <v>21.23</v>
      </c>
      <c r="P16265">
        <v>21.23</v>
      </c>
      <c r="Q16265">
        <v>21.23</v>
      </c>
      <c r="R16265">
        <v>1250000</v>
      </c>
      <c r="S16265">
        <v>21.23</v>
      </c>
    </row>
    <row r="16266" spans="13:19" x14ac:dyDescent="0.25">
      <c r="M16266" s="36">
        <v>18811</v>
      </c>
      <c r="N16266">
        <v>21.1</v>
      </c>
      <c r="O16266">
        <v>21.1</v>
      </c>
      <c r="P16266">
        <v>21.1</v>
      </c>
      <c r="Q16266">
        <v>21.1</v>
      </c>
      <c r="R16266">
        <v>1350000</v>
      </c>
      <c r="S16266">
        <v>21.1</v>
      </c>
    </row>
    <row r="16267" spans="13:19" x14ac:dyDescent="0.25">
      <c r="M16267" s="36">
        <v>18808</v>
      </c>
      <c r="N16267">
        <v>20.959999</v>
      </c>
      <c r="O16267">
        <v>20.959999</v>
      </c>
      <c r="P16267">
        <v>20.959999</v>
      </c>
      <c r="Q16267">
        <v>20.959999</v>
      </c>
      <c r="R16267">
        <v>1730000</v>
      </c>
      <c r="S16267">
        <v>20.959999</v>
      </c>
    </row>
    <row r="16268" spans="13:19" x14ac:dyDescent="0.25">
      <c r="M16268" s="36">
        <v>18807</v>
      </c>
      <c r="N16268">
        <v>21.1</v>
      </c>
      <c r="O16268">
        <v>21.1</v>
      </c>
      <c r="P16268">
        <v>21.1</v>
      </c>
      <c r="Q16268">
        <v>21.1</v>
      </c>
      <c r="R16268">
        <v>1940000</v>
      </c>
      <c r="S16268">
        <v>21.1</v>
      </c>
    </row>
    <row r="16269" spans="13:19" x14ac:dyDescent="0.25">
      <c r="M16269" s="36">
        <v>18806</v>
      </c>
      <c r="N16269">
        <v>21.370000999999998</v>
      </c>
      <c r="O16269">
        <v>21.370000999999998</v>
      </c>
      <c r="P16269">
        <v>21.370000999999998</v>
      </c>
      <c r="Q16269">
        <v>21.370000999999998</v>
      </c>
      <c r="R16269">
        <v>1360000</v>
      </c>
      <c r="S16269">
        <v>21.370000999999998</v>
      </c>
    </row>
    <row r="16270" spans="13:19" x14ac:dyDescent="0.25">
      <c r="M16270" s="36">
        <v>18805</v>
      </c>
      <c r="N16270">
        <v>21.299999</v>
      </c>
      <c r="O16270">
        <v>21.299999</v>
      </c>
      <c r="P16270">
        <v>21.299999</v>
      </c>
      <c r="Q16270">
        <v>21.299999</v>
      </c>
      <c r="R16270">
        <v>1260000</v>
      </c>
      <c r="S16270">
        <v>21.299999</v>
      </c>
    </row>
    <row r="16271" spans="13:19" x14ac:dyDescent="0.25">
      <c r="M16271" s="36">
        <v>18804</v>
      </c>
      <c r="N16271">
        <v>21.290001</v>
      </c>
      <c r="O16271">
        <v>21.290001</v>
      </c>
      <c r="P16271">
        <v>21.290001</v>
      </c>
      <c r="Q16271">
        <v>21.290001</v>
      </c>
      <c r="R16271">
        <v>2440000</v>
      </c>
      <c r="S16271">
        <v>21.290001</v>
      </c>
    </row>
    <row r="16272" spans="13:19" x14ac:dyDescent="0.25">
      <c r="M16272" s="36">
        <v>18801</v>
      </c>
      <c r="N16272">
        <v>21.549999</v>
      </c>
      <c r="O16272">
        <v>21.549999</v>
      </c>
      <c r="P16272">
        <v>21.549999</v>
      </c>
      <c r="Q16272">
        <v>21.549999</v>
      </c>
      <c r="R16272">
        <v>1340000</v>
      </c>
      <c r="S16272">
        <v>21.549999</v>
      </c>
    </row>
    <row r="16273" spans="13:19" x14ac:dyDescent="0.25">
      <c r="M16273" s="36">
        <v>18800</v>
      </c>
      <c r="N16273">
        <v>21.780000999999999</v>
      </c>
      <c r="O16273">
        <v>21.780000999999999</v>
      </c>
      <c r="P16273">
        <v>21.780000999999999</v>
      </c>
      <c r="Q16273">
        <v>21.780000999999999</v>
      </c>
      <c r="R16273">
        <v>1100000</v>
      </c>
      <c r="S16273">
        <v>21.780000999999999</v>
      </c>
    </row>
    <row r="16274" spans="13:19" x14ac:dyDescent="0.25">
      <c r="M16274" s="36">
        <v>18799</v>
      </c>
      <c r="N16274">
        <v>21.91</v>
      </c>
      <c r="O16274">
        <v>21.91</v>
      </c>
      <c r="P16274">
        <v>21.91</v>
      </c>
      <c r="Q16274">
        <v>21.91</v>
      </c>
      <c r="R16274">
        <v>1120000</v>
      </c>
      <c r="S16274">
        <v>21.91</v>
      </c>
    </row>
    <row r="16275" spans="13:19" x14ac:dyDescent="0.25">
      <c r="M16275" s="36">
        <v>18798</v>
      </c>
      <c r="N16275">
        <v>22.02</v>
      </c>
      <c r="O16275">
        <v>22.02</v>
      </c>
      <c r="P16275">
        <v>22.02</v>
      </c>
      <c r="Q16275">
        <v>22.02</v>
      </c>
      <c r="R16275">
        <v>1100000</v>
      </c>
      <c r="S16275">
        <v>22.02</v>
      </c>
    </row>
    <row r="16276" spans="13:19" x14ac:dyDescent="0.25">
      <c r="M16276" s="36">
        <v>18797</v>
      </c>
      <c r="N16276">
        <v>22.049999</v>
      </c>
      <c r="O16276">
        <v>22.049999</v>
      </c>
      <c r="P16276">
        <v>22.049999</v>
      </c>
      <c r="Q16276">
        <v>22.049999</v>
      </c>
      <c r="R16276">
        <v>1050000</v>
      </c>
      <c r="S16276">
        <v>22.049999</v>
      </c>
    </row>
    <row r="16277" spans="13:19" x14ac:dyDescent="0.25">
      <c r="M16277" s="36">
        <v>18794</v>
      </c>
      <c r="N16277">
        <v>22.040001</v>
      </c>
      <c r="O16277">
        <v>22.040001</v>
      </c>
      <c r="P16277">
        <v>22.040001</v>
      </c>
      <c r="Q16277">
        <v>22.040001</v>
      </c>
      <c r="R16277">
        <v>1370000</v>
      </c>
      <c r="S16277">
        <v>22.040001</v>
      </c>
    </row>
    <row r="16278" spans="13:19" x14ac:dyDescent="0.25">
      <c r="M16278" s="36">
        <v>18793</v>
      </c>
      <c r="N16278">
        <v>21.84</v>
      </c>
      <c r="O16278">
        <v>21.84</v>
      </c>
      <c r="P16278">
        <v>21.84</v>
      </c>
      <c r="Q16278">
        <v>21.84</v>
      </c>
      <c r="R16278">
        <v>1300000</v>
      </c>
      <c r="S16278">
        <v>21.84</v>
      </c>
    </row>
    <row r="16279" spans="13:19" x14ac:dyDescent="0.25">
      <c r="M16279" s="36">
        <v>18792</v>
      </c>
      <c r="N16279">
        <v>21.549999</v>
      </c>
      <c r="O16279">
        <v>21.549999</v>
      </c>
      <c r="P16279">
        <v>21.549999</v>
      </c>
      <c r="Q16279">
        <v>21.549999</v>
      </c>
      <c r="R16279">
        <v>1060000</v>
      </c>
      <c r="S16279">
        <v>21.549999</v>
      </c>
    </row>
    <row r="16280" spans="13:19" x14ac:dyDescent="0.25">
      <c r="M16280" s="36">
        <v>18791</v>
      </c>
      <c r="N16280">
        <v>21.52</v>
      </c>
      <c r="O16280">
        <v>21.52</v>
      </c>
      <c r="P16280">
        <v>21.52</v>
      </c>
      <c r="Q16280">
        <v>21.52</v>
      </c>
      <c r="R16280">
        <v>1200000</v>
      </c>
      <c r="S16280">
        <v>21.52</v>
      </c>
    </row>
    <row r="16281" spans="13:19" x14ac:dyDescent="0.25">
      <c r="M16281" s="36">
        <v>18790</v>
      </c>
      <c r="N16281">
        <v>21.610001</v>
      </c>
      <c r="O16281">
        <v>21.610001</v>
      </c>
      <c r="P16281">
        <v>21.610001</v>
      </c>
      <c r="Q16281">
        <v>21.610001</v>
      </c>
      <c r="R16281">
        <v>1220000</v>
      </c>
      <c r="S16281">
        <v>21.610001</v>
      </c>
    </row>
    <row r="16282" spans="13:19" x14ac:dyDescent="0.25">
      <c r="M16282" s="36">
        <v>18787</v>
      </c>
      <c r="N16282">
        <v>21.49</v>
      </c>
      <c r="O16282">
        <v>21.49</v>
      </c>
      <c r="P16282">
        <v>21.49</v>
      </c>
      <c r="Q16282">
        <v>21.49</v>
      </c>
      <c r="R16282">
        <v>1000000</v>
      </c>
      <c r="S16282">
        <v>21.49</v>
      </c>
    </row>
    <row r="16283" spans="13:19" x14ac:dyDescent="0.25">
      <c r="M16283" s="36">
        <v>18786</v>
      </c>
      <c r="N16283">
        <v>21.559999000000001</v>
      </c>
      <c r="O16283">
        <v>21.559999000000001</v>
      </c>
      <c r="P16283">
        <v>21.559999000000001</v>
      </c>
      <c r="Q16283">
        <v>21.559999000000001</v>
      </c>
      <c r="R16283">
        <v>1340000</v>
      </c>
      <c r="S16283">
        <v>21.559999000000001</v>
      </c>
    </row>
    <row r="16284" spans="13:19" x14ac:dyDescent="0.25">
      <c r="M16284" s="36">
        <v>18785</v>
      </c>
      <c r="N16284">
        <v>21.48</v>
      </c>
      <c r="O16284">
        <v>21.48</v>
      </c>
      <c r="P16284">
        <v>21.48</v>
      </c>
      <c r="Q16284">
        <v>21.48</v>
      </c>
      <c r="R16284">
        <v>1200000</v>
      </c>
      <c r="S16284">
        <v>21.48</v>
      </c>
    </row>
    <row r="16285" spans="13:19" x14ac:dyDescent="0.25">
      <c r="M16285" s="36">
        <v>18784</v>
      </c>
      <c r="N16285">
        <v>21.33</v>
      </c>
      <c r="O16285">
        <v>21.33</v>
      </c>
      <c r="P16285">
        <v>21.33</v>
      </c>
      <c r="Q16285">
        <v>21.33</v>
      </c>
      <c r="R16285">
        <v>1180000</v>
      </c>
      <c r="S16285">
        <v>21.33</v>
      </c>
    </row>
    <row r="16286" spans="13:19" x14ac:dyDescent="0.25">
      <c r="M16286" s="36">
        <v>18783</v>
      </c>
      <c r="N16286">
        <v>21.24</v>
      </c>
      <c r="O16286">
        <v>21.24</v>
      </c>
      <c r="P16286">
        <v>21.24</v>
      </c>
      <c r="Q16286">
        <v>21.24</v>
      </c>
      <c r="R16286">
        <v>1100000</v>
      </c>
      <c r="S16286">
        <v>21.24</v>
      </c>
    </row>
    <row r="16287" spans="13:19" x14ac:dyDescent="0.25">
      <c r="M16287" s="36">
        <v>18780</v>
      </c>
      <c r="N16287">
        <v>21.48</v>
      </c>
      <c r="O16287">
        <v>21.48</v>
      </c>
      <c r="P16287">
        <v>21.48</v>
      </c>
      <c r="Q16287">
        <v>21.48</v>
      </c>
      <c r="R16287">
        <v>9810000</v>
      </c>
      <c r="S16287">
        <v>21.48</v>
      </c>
    </row>
    <row r="16288" spans="13:19" x14ac:dyDescent="0.25">
      <c r="M16288" s="36">
        <v>18779</v>
      </c>
      <c r="N16288">
        <v>21.52</v>
      </c>
      <c r="O16288">
        <v>21.52</v>
      </c>
      <c r="P16288">
        <v>21.52</v>
      </c>
      <c r="Q16288">
        <v>21.52</v>
      </c>
      <c r="R16288">
        <v>1220000</v>
      </c>
      <c r="S16288">
        <v>21.52</v>
      </c>
    </row>
    <row r="16289" spans="13:19" x14ac:dyDescent="0.25">
      <c r="M16289" s="36">
        <v>18777</v>
      </c>
      <c r="N16289">
        <v>21.35</v>
      </c>
      <c r="O16289">
        <v>21.35</v>
      </c>
      <c r="P16289">
        <v>21.35</v>
      </c>
      <c r="Q16289">
        <v>21.35</v>
      </c>
      <c r="R16289">
        <v>1190000</v>
      </c>
      <c r="S16289">
        <v>21.35</v>
      </c>
    </row>
    <row r="16290" spans="13:19" x14ac:dyDescent="0.25">
      <c r="M16290" s="36">
        <v>18776</v>
      </c>
      <c r="N16290">
        <v>21.209999</v>
      </c>
      <c r="O16290">
        <v>21.209999</v>
      </c>
      <c r="P16290">
        <v>21.209999</v>
      </c>
      <c r="Q16290">
        <v>21.209999</v>
      </c>
      <c r="R16290">
        <v>1240000</v>
      </c>
      <c r="S16290">
        <v>21.209999</v>
      </c>
    </row>
    <row r="16291" spans="13:19" x14ac:dyDescent="0.25">
      <c r="M16291" s="36">
        <v>18773</v>
      </c>
      <c r="N16291">
        <v>21.030000999999999</v>
      </c>
      <c r="O16291">
        <v>21.030000999999999</v>
      </c>
      <c r="P16291">
        <v>21.030000999999999</v>
      </c>
      <c r="Q16291">
        <v>21.030000999999999</v>
      </c>
      <c r="R16291">
        <v>1210000</v>
      </c>
      <c r="S16291">
        <v>21.030000999999999</v>
      </c>
    </row>
    <row r="16292" spans="13:19" x14ac:dyDescent="0.25">
      <c r="M16292" s="36">
        <v>18772</v>
      </c>
      <c r="N16292">
        <v>21.049999</v>
      </c>
      <c r="O16292">
        <v>21.049999</v>
      </c>
      <c r="P16292">
        <v>21.049999</v>
      </c>
      <c r="Q16292">
        <v>21.049999</v>
      </c>
      <c r="R16292">
        <v>2580000</v>
      </c>
      <c r="S16292">
        <v>21.049999</v>
      </c>
    </row>
    <row r="16293" spans="13:19" x14ac:dyDescent="0.25">
      <c r="M16293" s="36">
        <v>18771</v>
      </c>
      <c r="N16293">
        <v>21.16</v>
      </c>
      <c r="O16293">
        <v>21.16</v>
      </c>
      <c r="P16293">
        <v>21.16</v>
      </c>
      <c r="Q16293">
        <v>21.16</v>
      </c>
      <c r="R16293">
        <v>1540000</v>
      </c>
      <c r="S16293">
        <v>21.16</v>
      </c>
    </row>
    <row r="16294" spans="13:19" x14ac:dyDescent="0.25">
      <c r="M16294" s="36">
        <v>18770</v>
      </c>
      <c r="N16294">
        <v>21.360001</v>
      </c>
      <c r="O16294">
        <v>21.360001</v>
      </c>
      <c r="P16294">
        <v>21.360001</v>
      </c>
      <c r="Q16294">
        <v>21.360001</v>
      </c>
      <c r="R16294">
        <v>1440000</v>
      </c>
      <c r="S16294">
        <v>21.360001</v>
      </c>
    </row>
    <row r="16295" spans="13:19" x14ac:dyDescent="0.25">
      <c r="M16295" s="36">
        <v>18769</v>
      </c>
      <c r="N16295">
        <v>21.459999</v>
      </c>
      <c r="O16295">
        <v>21.459999</v>
      </c>
      <c r="P16295">
        <v>21.459999</v>
      </c>
      <c r="Q16295">
        <v>21.459999</v>
      </c>
      <c r="R16295">
        <v>1580000</v>
      </c>
      <c r="S16295">
        <v>21.459999</v>
      </c>
    </row>
    <row r="16296" spans="13:19" x14ac:dyDescent="0.25">
      <c r="M16296" s="36">
        <v>18766</v>
      </c>
      <c r="N16296">
        <v>21.51</v>
      </c>
      <c r="O16296">
        <v>21.51</v>
      </c>
      <c r="P16296">
        <v>21.51</v>
      </c>
      <c r="Q16296">
        <v>21.51</v>
      </c>
      <c r="R16296">
        <v>1660000</v>
      </c>
      <c r="S16296">
        <v>21.51</v>
      </c>
    </row>
    <row r="16297" spans="13:19" x14ac:dyDescent="0.25">
      <c r="M16297" s="36">
        <v>18765</v>
      </c>
      <c r="N16297">
        <v>21.91</v>
      </c>
      <c r="O16297">
        <v>21.91</v>
      </c>
      <c r="P16297">
        <v>21.91</v>
      </c>
      <c r="Q16297">
        <v>21.91</v>
      </c>
      <c r="R16297">
        <v>1370000</v>
      </c>
      <c r="S16297">
        <v>21.91</v>
      </c>
    </row>
    <row r="16298" spans="13:19" x14ac:dyDescent="0.25">
      <c r="M16298" s="36">
        <v>18764</v>
      </c>
      <c r="N16298">
        <v>21.690000999999999</v>
      </c>
      <c r="O16298">
        <v>21.690000999999999</v>
      </c>
      <c r="P16298">
        <v>21.690000999999999</v>
      </c>
      <c r="Q16298">
        <v>21.690000999999999</v>
      </c>
      <c r="R16298">
        <v>1660000</v>
      </c>
      <c r="S16298">
        <v>21.690000999999999</v>
      </c>
    </row>
    <row r="16299" spans="13:19" x14ac:dyDescent="0.25">
      <c r="M16299" s="36">
        <v>18763</v>
      </c>
      <c r="N16299">
        <v>21.76</v>
      </c>
      <c r="O16299">
        <v>21.76</v>
      </c>
      <c r="P16299">
        <v>21.76</v>
      </c>
      <c r="Q16299">
        <v>21.76</v>
      </c>
      <c r="R16299">
        <v>2020000</v>
      </c>
      <c r="S16299">
        <v>21.76</v>
      </c>
    </row>
    <row r="16300" spans="13:19" x14ac:dyDescent="0.25">
      <c r="M16300" s="36">
        <v>18762</v>
      </c>
      <c r="N16300">
        <v>22.18</v>
      </c>
      <c r="O16300">
        <v>22.18</v>
      </c>
      <c r="P16300">
        <v>22.18</v>
      </c>
      <c r="Q16300">
        <v>22.18</v>
      </c>
      <c r="R16300">
        <v>1250000</v>
      </c>
      <c r="S16300">
        <v>22.18</v>
      </c>
    </row>
    <row r="16301" spans="13:19" x14ac:dyDescent="0.25">
      <c r="M16301" s="36">
        <v>18759</v>
      </c>
      <c r="N16301">
        <v>22.33</v>
      </c>
      <c r="O16301">
        <v>22.33</v>
      </c>
      <c r="P16301">
        <v>22.33</v>
      </c>
      <c r="Q16301">
        <v>22.33</v>
      </c>
      <c r="R16301">
        <v>1640000</v>
      </c>
      <c r="S16301">
        <v>22.33</v>
      </c>
    </row>
    <row r="16302" spans="13:19" x14ac:dyDescent="0.25">
      <c r="M16302" s="36">
        <v>18758</v>
      </c>
      <c r="N16302">
        <v>22.51</v>
      </c>
      <c r="O16302">
        <v>22.51</v>
      </c>
      <c r="P16302">
        <v>22.51</v>
      </c>
      <c r="Q16302">
        <v>22.51</v>
      </c>
      <c r="R16302">
        <v>1660000</v>
      </c>
      <c r="S16302">
        <v>22.51</v>
      </c>
    </row>
    <row r="16303" spans="13:19" x14ac:dyDescent="0.25">
      <c r="M16303" s="36">
        <v>18757</v>
      </c>
      <c r="N16303">
        <v>22.639999</v>
      </c>
      <c r="O16303">
        <v>22.639999</v>
      </c>
      <c r="P16303">
        <v>22.639999</v>
      </c>
      <c r="Q16303">
        <v>22.639999</v>
      </c>
      <c r="R16303">
        <v>1960000</v>
      </c>
      <c r="S16303">
        <v>22.639999</v>
      </c>
    </row>
    <row r="16304" spans="13:19" x14ac:dyDescent="0.25">
      <c r="M16304" s="36">
        <v>18756</v>
      </c>
      <c r="N16304">
        <v>22.610001</v>
      </c>
      <c r="O16304">
        <v>22.610001</v>
      </c>
      <c r="P16304">
        <v>22.610001</v>
      </c>
      <c r="Q16304">
        <v>22.610001</v>
      </c>
      <c r="R16304">
        <v>1600000</v>
      </c>
      <c r="S16304">
        <v>22.610001</v>
      </c>
    </row>
    <row r="16305" spans="13:19" x14ac:dyDescent="0.25">
      <c r="M16305" s="36">
        <v>18755</v>
      </c>
      <c r="N16305">
        <v>22.629999000000002</v>
      </c>
      <c r="O16305">
        <v>22.629999000000002</v>
      </c>
      <c r="P16305">
        <v>22.629999000000002</v>
      </c>
      <c r="Q16305">
        <v>22.629999000000002</v>
      </c>
      <c r="R16305">
        <v>1580000</v>
      </c>
      <c r="S16305">
        <v>22.629999000000002</v>
      </c>
    </row>
    <row r="16306" spans="13:19" x14ac:dyDescent="0.25">
      <c r="M16306" s="36">
        <v>18752</v>
      </c>
      <c r="N16306">
        <v>22.77</v>
      </c>
      <c r="O16306">
        <v>22.77</v>
      </c>
      <c r="P16306">
        <v>22.77</v>
      </c>
      <c r="Q16306">
        <v>22.77</v>
      </c>
      <c r="R16306">
        <v>2050000</v>
      </c>
      <c r="S16306">
        <v>22.77</v>
      </c>
    </row>
    <row r="16307" spans="13:19" x14ac:dyDescent="0.25">
      <c r="M16307" s="36">
        <v>18751</v>
      </c>
      <c r="N16307">
        <v>22.809999000000001</v>
      </c>
      <c r="O16307">
        <v>22.809999000000001</v>
      </c>
      <c r="P16307">
        <v>22.809999000000001</v>
      </c>
      <c r="Q16307">
        <v>22.809999000000001</v>
      </c>
      <c r="R16307">
        <v>2060000</v>
      </c>
      <c r="S16307">
        <v>22.809999000000001</v>
      </c>
    </row>
    <row r="16308" spans="13:19" x14ac:dyDescent="0.25">
      <c r="M16308" s="36">
        <v>18750</v>
      </c>
      <c r="N16308">
        <v>22.620000999999998</v>
      </c>
      <c r="O16308">
        <v>22.620000999999998</v>
      </c>
      <c r="P16308">
        <v>22.620000999999998</v>
      </c>
      <c r="Q16308">
        <v>22.620000999999998</v>
      </c>
      <c r="R16308">
        <v>1900000</v>
      </c>
      <c r="S16308">
        <v>22.620000999999998</v>
      </c>
    </row>
    <row r="16309" spans="13:19" x14ac:dyDescent="0.25">
      <c r="M16309" s="36">
        <v>18749</v>
      </c>
      <c r="N16309">
        <v>22.530000999999999</v>
      </c>
      <c r="O16309">
        <v>22.530000999999999</v>
      </c>
      <c r="P16309">
        <v>22.530000999999999</v>
      </c>
      <c r="Q16309">
        <v>22.530000999999999</v>
      </c>
      <c r="R16309">
        <v>1760000</v>
      </c>
      <c r="S16309">
        <v>22.530000999999999</v>
      </c>
    </row>
    <row r="16310" spans="13:19" x14ac:dyDescent="0.25">
      <c r="M16310" s="36">
        <v>18748</v>
      </c>
      <c r="N16310">
        <v>22.43</v>
      </c>
      <c r="O16310">
        <v>22.43</v>
      </c>
      <c r="P16310">
        <v>22.43</v>
      </c>
      <c r="Q16310">
        <v>22.43</v>
      </c>
      <c r="R16310">
        <v>1790000</v>
      </c>
      <c r="S16310">
        <v>22.43</v>
      </c>
    </row>
    <row r="16311" spans="13:19" x14ac:dyDescent="0.25">
      <c r="M16311" s="36">
        <v>18745</v>
      </c>
      <c r="N16311">
        <v>22.389999</v>
      </c>
      <c r="O16311">
        <v>22.389999</v>
      </c>
      <c r="P16311">
        <v>22.389999</v>
      </c>
      <c r="Q16311">
        <v>22.389999</v>
      </c>
      <c r="R16311">
        <v>2120000</v>
      </c>
      <c r="S16311">
        <v>22.389999</v>
      </c>
    </row>
    <row r="16312" spans="13:19" x14ac:dyDescent="0.25">
      <c r="M16312" s="36">
        <v>18744</v>
      </c>
      <c r="N16312">
        <v>22.16</v>
      </c>
      <c r="O16312">
        <v>22.16</v>
      </c>
      <c r="P16312">
        <v>22.16</v>
      </c>
      <c r="Q16312">
        <v>22.16</v>
      </c>
      <c r="R16312">
        <v>1800000</v>
      </c>
      <c r="S16312">
        <v>22.16</v>
      </c>
    </row>
    <row r="16313" spans="13:19" x14ac:dyDescent="0.25">
      <c r="M16313" s="36">
        <v>18743</v>
      </c>
      <c r="N16313">
        <v>21.969999000000001</v>
      </c>
      <c r="O16313">
        <v>21.969999000000001</v>
      </c>
      <c r="P16313">
        <v>21.969999000000001</v>
      </c>
      <c r="Q16313">
        <v>21.969999000000001</v>
      </c>
      <c r="R16313">
        <v>1520000</v>
      </c>
      <c r="S16313">
        <v>21.969999000000001</v>
      </c>
    </row>
    <row r="16314" spans="13:19" x14ac:dyDescent="0.25">
      <c r="M16314" s="36">
        <v>18742</v>
      </c>
      <c r="N16314">
        <v>21.959999</v>
      </c>
      <c r="O16314">
        <v>21.959999</v>
      </c>
      <c r="P16314">
        <v>21.959999</v>
      </c>
      <c r="Q16314">
        <v>21.959999</v>
      </c>
      <c r="R16314">
        <v>1420000</v>
      </c>
      <c r="S16314">
        <v>21.959999</v>
      </c>
    </row>
    <row r="16315" spans="13:19" x14ac:dyDescent="0.25">
      <c r="M16315" s="36">
        <v>18741</v>
      </c>
      <c r="N16315">
        <v>22.049999</v>
      </c>
      <c r="O16315">
        <v>22.049999</v>
      </c>
      <c r="P16315">
        <v>22.049999</v>
      </c>
      <c r="Q16315">
        <v>22.049999</v>
      </c>
      <c r="R16315">
        <v>1160000</v>
      </c>
      <c r="S16315">
        <v>22.049999</v>
      </c>
    </row>
    <row r="16316" spans="13:19" x14ac:dyDescent="0.25">
      <c r="M16316" s="36">
        <v>18738</v>
      </c>
      <c r="N16316">
        <v>22.040001</v>
      </c>
      <c r="O16316">
        <v>22.040001</v>
      </c>
      <c r="P16316">
        <v>22.040001</v>
      </c>
      <c r="Q16316">
        <v>22.040001</v>
      </c>
      <c r="R16316">
        <v>940000</v>
      </c>
      <c r="S16316">
        <v>22.040001</v>
      </c>
    </row>
    <row r="16317" spans="13:19" x14ac:dyDescent="0.25">
      <c r="M16317" s="36">
        <v>18737</v>
      </c>
      <c r="N16317">
        <v>22.040001</v>
      </c>
      <c r="O16317">
        <v>22.040001</v>
      </c>
      <c r="P16317">
        <v>22.040001</v>
      </c>
      <c r="Q16317">
        <v>22.040001</v>
      </c>
      <c r="R16317">
        <v>1520000</v>
      </c>
      <c r="S16317">
        <v>22.040001</v>
      </c>
    </row>
    <row r="16318" spans="13:19" x14ac:dyDescent="0.25">
      <c r="M16318" s="36">
        <v>18736</v>
      </c>
      <c r="N16318">
        <v>22.129999000000002</v>
      </c>
      <c r="O16318">
        <v>22.129999000000002</v>
      </c>
      <c r="P16318">
        <v>22.129999000000002</v>
      </c>
      <c r="Q16318">
        <v>22.129999000000002</v>
      </c>
      <c r="R16318">
        <v>1780000</v>
      </c>
      <c r="S16318">
        <v>22.129999000000002</v>
      </c>
    </row>
    <row r="16319" spans="13:19" x14ac:dyDescent="0.25">
      <c r="M16319" s="36">
        <v>18735</v>
      </c>
      <c r="N16319">
        <v>22.09</v>
      </c>
      <c r="O16319">
        <v>22.09</v>
      </c>
      <c r="P16319">
        <v>22.09</v>
      </c>
      <c r="Q16319">
        <v>22.09</v>
      </c>
      <c r="R16319">
        <v>1470000</v>
      </c>
      <c r="S16319">
        <v>22.09</v>
      </c>
    </row>
    <row r="16320" spans="13:19" x14ac:dyDescent="0.25">
      <c r="M16320" s="36">
        <v>18734</v>
      </c>
      <c r="N16320">
        <v>22.040001</v>
      </c>
      <c r="O16320">
        <v>22.040001</v>
      </c>
      <c r="P16320">
        <v>22.040001</v>
      </c>
      <c r="Q16320">
        <v>22.040001</v>
      </c>
      <c r="R16320">
        <v>1730000</v>
      </c>
      <c r="S16320">
        <v>22.040001</v>
      </c>
    </row>
    <row r="16321" spans="13:19" x14ac:dyDescent="0.25">
      <c r="M16321" s="36">
        <v>18731</v>
      </c>
      <c r="N16321">
        <v>22.09</v>
      </c>
      <c r="O16321">
        <v>22.09</v>
      </c>
      <c r="P16321">
        <v>22.09</v>
      </c>
      <c r="Q16321">
        <v>22.09</v>
      </c>
      <c r="R16321">
        <v>2120000</v>
      </c>
      <c r="S16321">
        <v>22.09</v>
      </c>
    </row>
    <row r="16322" spans="13:19" x14ac:dyDescent="0.25">
      <c r="M16322" s="36">
        <v>18730</v>
      </c>
      <c r="N16322">
        <v>21.83</v>
      </c>
      <c r="O16322">
        <v>21.83</v>
      </c>
      <c r="P16322">
        <v>21.83</v>
      </c>
      <c r="Q16322">
        <v>21.83</v>
      </c>
      <c r="R16322">
        <v>1530000</v>
      </c>
      <c r="S16322">
        <v>21.83</v>
      </c>
    </row>
    <row r="16323" spans="13:19" x14ac:dyDescent="0.25">
      <c r="M16323" s="36">
        <v>18729</v>
      </c>
      <c r="N16323">
        <v>21.639999</v>
      </c>
      <c r="O16323">
        <v>21.639999</v>
      </c>
      <c r="P16323">
        <v>21.639999</v>
      </c>
      <c r="Q16323">
        <v>21.639999</v>
      </c>
      <c r="R16323">
        <v>1420000</v>
      </c>
      <c r="S16323">
        <v>21.639999</v>
      </c>
    </row>
    <row r="16324" spans="13:19" x14ac:dyDescent="0.25">
      <c r="M16324" s="36">
        <v>18728</v>
      </c>
      <c r="N16324">
        <v>21.65</v>
      </c>
      <c r="O16324">
        <v>21.65</v>
      </c>
      <c r="P16324">
        <v>21.65</v>
      </c>
      <c r="Q16324">
        <v>21.65</v>
      </c>
      <c r="R16324">
        <v>1280000</v>
      </c>
      <c r="S16324">
        <v>21.65</v>
      </c>
    </row>
    <row r="16325" spans="13:19" x14ac:dyDescent="0.25">
      <c r="M16325" s="36">
        <v>18727</v>
      </c>
      <c r="N16325">
        <v>21.68</v>
      </c>
      <c r="O16325">
        <v>21.68</v>
      </c>
      <c r="P16325">
        <v>21.68</v>
      </c>
      <c r="Q16325">
        <v>21.68</v>
      </c>
      <c r="R16325">
        <v>1110000</v>
      </c>
      <c r="S16325">
        <v>21.68</v>
      </c>
    </row>
    <row r="16326" spans="13:19" x14ac:dyDescent="0.25">
      <c r="M16326" s="36">
        <v>18724</v>
      </c>
      <c r="N16326">
        <v>21.719999000000001</v>
      </c>
      <c r="O16326">
        <v>21.719999000000001</v>
      </c>
      <c r="P16326">
        <v>21.719999000000001</v>
      </c>
      <c r="Q16326">
        <v>21.719999000000001</v>
      </c>
      <c r="R16326">
        <v>1450000</v>
      </c>
      <c r="S16326">
        <v>21.719999000000001</v>
      </c>
    </row>
    <row r="16327" spans="13:19" x14ac:dyDescent="0.25">
      <c r="M16327" s="36">
        <v>18723</v>
      </c>
      <c r="N16327">
        <v>21.690000999999999</v>
      </c>
      <c r="O16327">
        <v>21.690000999999999</v>
      </c>
      <c r="P16327">
        <v>21.690000999999999</v>
      </c>
      <c r="Q16327">
        <v>21.690000999999999</v>
      </c>
      <c r="R16327">
        <v>1790000</v>
      </c>
      <c r="S16327">
        <v>21.690000999999999</v>
      </c>
    </row>
    <row r="16328" spans="13:19" x14ac:dyDescent="0.25">
      <c r="M16328" s="36">
        <v>18722</v>
      </c>
      <c r="N16328">
        <v>21.4</v>
      </c>
      <c r="O16328">
        <v>21.4</v>
      </c>
      <c r="P16328">
        <v>21.4</v>
      </c>
      <c r="Q16328">
        <v>21.4</v>
      </c>
      <c r="R16328">
        <v>1300000</v>
      </c>
      <c r="S16328">
        <v>21.4</v>
      </c>
    </row>
    <row r="16329" spans="13:19" x14ac:dyDescent="0.25">
      <c r="M16329" s="36">
        <v>18721</v>
      </c>
      <c r="N16329">
        <v>21.26</v>
      </c>
      <c r="O16329">
        <v>21.26</v>
      </c>
      <c r="P16329">
        <v>21.26</v>
      </c>
      <c r="Q16329">
        <v>21.26</v>
      </c>
      <c r="R16329">
        <v>1220000</v>
      </c>
      <c r="S16329">
        <v>21.26</v>
      </c>
    </row>
    <row r="16330" spans="13:19" x14ac:dyDescent="0.25">
      <c r="M16330" s="36">
        <v>18720</v>
      </c>
      <c r="N16330">
        <v>21.32</v>
      </c>
      <c r="O16330">
        <v>21.32</v>
      </c>
      <c r="P16330">
        <v>21.32</v>
      </c>
      <c r="Q16330">
        <v>21.32</v>
      </c>
      <c r="R16330">
        <v>1280000</v>
      </c>
      <c r="S16330">
        <v>21.32</v>
      </c>
    </row>
    <row r="16331" spans="13:19" x14ac:dyDescent="0.25">
      <c r="M16331" s="36">
        <v>18717</v>
      </c>
      <c r="N16331">
        <v>21.48</v>
      </c>
      <c r="O16331">
        <v>21.48</v>
      </c>
      <c r="P16331">
        <v>21.48</v>
      </c>
      <c r="Q16331">
        <v>21.48</v>
      </c>
      <c r="R16331">
        <v>1150000</v>
      </c>
      <c r="S16331">
        <v>21.48</v>
      </c>
    </row>
    <row r="16332" spans="13:19" x14ac:dyDescent="0.25">
      <c r="M16332" s="36">
        <v>18716</v>
      </c>
      <c r="N16332">
        <v>21.33</v>
      </c>
      <c r="O16332">
        <v>21.33</v>
      </c>
      <c r="P16332">
        <v>21.33</v>
      </c>
      <c r="Q16332">
        <v>21.33</v>
      </c>
      <c r="R16332">
        <v>1300000</v>
      </c>
      <c r="S16332">
        <v>21.33</v>
      </c>
    </row>
    <row r="16333" spans="13:19" x14ac:dyDescent="0.25">
      <c r="M16333" s="36">
        <v>18715</v>
      </c>
      <c r="N16333">
        <v>21.26</v>
      </c>
      <c r="O16333">
        <v>21.26</v>
      </c>
      <c r="P16333">
        <v>21.26</v>
      </c>
      <c r="Q16333">
        <v>21.26</v>
      </c>
      <c r="R16333">
        <v>1770000</v>
      </c>
      <c r="S16333">
        <v>21.26</v>
      </c>
    </row>
    <row r="16334" spans="13:19" x14ac:dyDescent="0.25">
      <c r="M16334" s="36">
        <v>18714</v>
      </c>
      <c r="N16334">
        <v>21.51</v>
      </c>
      <c r="O16334">
        <v>21.51</v>
      </c>
      <c r="P16334">
        <v>21.51</v>
      </c>
      <c r="Q16334">
        <v>21.51</v>
      </c>
      <c r="R16334">
        <v>1250000</v>
      </c>
      <c r="S16334">
        <v>21.51</v>
      </c>
    </row>
    <row r="16335" spans="13:19" x14ac:dyDescent="0.25">
      <c r="M16335" s="36">
        <v>18713</v>
      </c>
      <c r="N16335">
        <v>21.530000999999999</v>
      </c>
      <c r="O16335">
        <v>21.530000999999999</v>
      </c>
      <c r="P16335">
        <v>21.530000999999999</v>
      </c>
      <c r="Q16335">
        <v>21.530000999999999</v>
      </c>
      <c r="R16335">
        <v>1230000</v>
      </c>
      <c r="S16335">
        <v>21.530000999999999</v>
      </c>
    </row>
    <row r="16336" spans="13:19" x14ac:dyDescent="0.25">
      <c r="M16336" s="36">
        <v>18709</v>
      </c>
      <c r="N16336">
        <v>21.73</v>
      </c>
      <c r="O16336">
        <v>21.73</v>
      </c>
      <c r="P16336">
        <v>21.73</v>
      </c>
      <c r="Q16336">
        <v>21.73</v>
      </c>
      <c r="R16336">
        <v>1290000</v>
      </c>
      <c r="S16336">
        <v>21.73</v>
      </c>
    </row>
    <row r="16337" spans="13:19" x14ac:dyDescent="0.25">
      <c r="M16337" s="36">
        <v>18708</v>
      </c>
      <c r="N16337">
        <v>21.639999</v>
      </c>
      <c r="O16337">
        <v>21.639999</v>
      </c>
      <c r="P16337">
        <v>21.639999</v>
      </c>
      <c r="Q16337">
        <v>21.639999</v>
      </c>
      <c r="R16337">
        <v>1310000</v>
      </c>
      <c r="S16337">
        <v>21.639999</v>
      </c>
    </row>
    <row r="16338" spans="13:19" x14ac:dyDescent="0.25">
      <c r="M16338" s="36">
        <v>18707</v>
      </c>
      <c r="N16338">
        <v>21.52</v>
      </c>
      <c r="O16338">
        <v>21.52</v>
      </c>
      <c r="P16338">
        <v>21.52</v>
      </c>
      <c r="Q16338">
        <v>21.52</v>
      </c>
      <c r="R16338">
        <v>1020000</v>
      </c>
      <c r="S16338">
        <v>21.52</v>
      </c>
    </row>
    <row r="16339" spans="13:19" x14ac:dyDescent="0.25">
      <c r="M16339" s="36">
        <v>18706</v>
      </c>
      <c r="N16339">
        <v>21.559999000000001</v>
      </c>
      <c r="O16339">
        <v>21.559999000000001</v>
      </c>
      <c r="P16339">
        <v>21.559999000000001</v>
      </c>
      <c r="Q16339">
        <v>21.559999000000001</v>
      </c>
      <c r="R16339">
        <v>1120000</v>
      </c>
      <c r="S16339">
        <v>21.559999000000001</v>
      </c>
    </row>
    <row r="16340" spans="13:19" x14ac:dyDescent="0.25">
      <c r="M16340" s="36">
        <v>18703</v>
      </c>
      <c r="N16340">
        <v>21.639999</v>
      </c>
      <c r="O16340">
        <v>21.639999</v>
      </c>
      <c r="P16340">
        <v>21.639999</v>
      </c>
      <c r="Q16340">
        <v>21.639999</v>
      </c>
      <c r="R16340">
        <v>1660000</v>
      </c>
      <c r="S16340">
        <v>21.639999</v>
      </c>
    </row>
    <row r="16341" spans="13:19" x14ac:dyDescent="0.25">
      <c r="M16341" s="36">
        <v>18702</v>
      </c>
      <c r="N16341">
        <v>21.290001</v>
      </c>
      <c r="O16341">
        <v>21.290001</v>
      </c>
      <c r="P16341">
        <v>21.290001</v>
      </c>
      <c r="Q16341">
        <v>21.290001</v>
      </c>
      <c r="R16341">
        <v>2070000</v>
      </c>
      <c r="S16341">
        <v>21.290001</v>
      </c>
    </row>
    <row r="16342" spans="13:19" x14ac:dyDescent="0.25">
      <c r="M16342" s="36">
        <v>18701</v>
      </c>
      <c r="N16342">
        <v>21.25</v>
      </c>
      <c r="O16342">
        <v>21.25</v>
      </c>
      <c r="P16342">
        <v>21.25</v>
      </c>
      <c r="Q16342">
        <v>21.25</v>
      </c>
      <c r="R16342">
        <v>2110000</v>
      </c>
      <c r="S16342">
        <v>21.25</v>
      </c>
    </row>
    <row r="16343" spans="13:19" x14ac:dyDescent="0.25">
      <c r="M16343" s="36">
        <v>18700</v>
      </c>
      <c r="N16343">
        <v>21.41</v>
      </c>
      <c r="O16343">
        <v>21.41</v>
      </c>
      <c r="P16343">
        <v>21.41</v>
      </c>
      <c r="Q16343">
        <v>21.41</v>
      </c>
      <c r="R16343">
        <v>2330000</v>
      </c>
      <c r="S16343">
        <v>21.41</v>
      </c>
    </row>
    <row r="16344" spans="13:19" x14ac:dyDescent="0.25">
      <c r="M16344" s="36">
        <v>18699</v>
      </c>
      <c r="N16344">
        <v>21.700001</v>
      </c>
      <c r="O16344">
        <v>21.700001</v>
      </c>
      <c r="P16344">
        <v>21.700001</v>
      </c>
      <c r="Q16344">
        <v>21.700001</v>
      </c>
      <c r="R16344">
        <v>1640000</v>
      </c>
      <c r="S16344">
        <v>21.700001</v>
      </c>
    </row>
    <row r="16345" spans="13:19" x14ac:dyDescent="0.25">
      <c r="M16345" s="36">
        <v>18696</v>
      </c>
      <c r="N16345">
        <v>21.950001</v>
      </c>
      <c r="O16345">
        <v>21.950001</v>
      </c>
      <c r="P16345">
        <v>21.950001</v>
      </c>
      <c r="Q16345">
        <v>21.950001</v>
      </c>
      <c r="R16345">
        <v>1610000</v>
      </c>
      <c r="S16345">
        <v>21.950001</v>
      </c>
    </row>
    <row r="16346" spans="13:19" x14ac:dyDescent="0.25">
      <c r="M16346" s="36">
        <v>18695</v>
      </c>
      <c r="N16346">
        <v>21.950001</v>
      </c>
      <c r="O16346">
        <v>21.950001</v>
      </c>
      <c r="P16346">
        <v>21.950001</v>
      </c>
      <c r="Q16346">
        <v>21.950001</v>
      </c>
      <c r="R16346">
        <v>1440000</v>
      </c>
      <c r="S16346">
        <v>21.950001</v>
      </c>
    </row>
    <row r="16347" spans="13:19" x14ac:dyDescent="0.25">
      <c r="M16347" s="36">
        <v>18694</v>
      </c>
      <c r="N16347">
        <v>21.860001</v>
      </c>
      <c r="O16347">
        <v>21.860001</v>
      </c>
      <c r="P16347">
        <v>21.860001</v>
      </c>
      <c r="Q16347">
        <v>21.860001</v>
      </c>
      <c r="R16347">
        <v>1770000</v>
      </c>
      <c r="S16347">
        <v>21.860001</v>
      </c>
    </row>
    <row r="16348" spans="13:19" x14ac:dyDescent="0.25">
      <c r="M16348" s="36">
        <v>18693</v>
      </c>
      <c r="N16348">
        <v>21.790001</v>
      </c>
      <c r="O16348">
        <v>21.790001</v>
      </c>
      <c r="P16348">
        <v>21.790001</v>
      </c>
      <c r="Q16348">
        <v>21.790001</v>
      </c>
      <c r="R16348">
        <v>1490000</v>
      </c>
      <c r="S16348">
        <v>21.790001</v>
      </c>
    </row>
    <row r="16349" spans="13:19" x14ac:dyDescent="0.25">
      <c r="M16349" s="36">
        <v>18692</v>
      </c>
      <c r="N16349">
        <v>21.790001</v>
      </c>
      <c r="O16349">
        <v>21.790001</v>
      </c>
      <c r="P16349">
        <v>21.790001</v>
      </c>
      <c r="Q16349">
        <v>21.790001</v>
      </c>
      <c r="R16349">
        <v>1690000</v>
      </c>
      <c r="S16349">
        <v>21.790001</v>
      </c>
    </row>
    <row r="16350" spans="13:19" x14ac:dyDescent="0.25">
      <c r="M16350" s="36">
        <v>18689</v>
      </c>
      <c r="N16350">
        <v>21.93</v>
      </c>
      <c r="O16350">
        <v>21.93</v>
      </c>
      <c r="P16350">
        <v>21.93</v>
      </c>
      <c r="Q16350">
        <v>21.93</v>
      </c>
      <c r="R16350">
        <v>1570000</v>
      </c>
      <c r="S16350">
        <v>21.93</v>
      </c>
    </row>
    <row r="16351" spans="13:19" x14ac:dyDescent="0.25">
      <c r="M16351" s="36">
        <v>18688</v>
      </c>
      <c r="N16351">
        <v>21.85</v>
      </c>
      <c r="O16351">
        <v>21.85</v>
      </c>
      <c r="P16351">
        <v>21.85</v>
      </c>
      <c r="Q16351">
        <v>21.85</v>
      </c>
      <c r="R16351">
        <v>1610000</v>
      </c>
      <c r="S16351">
        <v>21.85</v>
      </c>
    </row>
    <row r="16352" spans="13:19" x14ac:dyDescent="0.25">
      <c r="M16352" s="36">
        <v>18687</v>
      </c>
      <c r="N16352">
        <v>21.799999</v>
      </c>
      <c r="O16352">
        <v>21.799999</v>
      </c>
      <c r="P16352">
        <v>21.799999</v>
      </c>
      <c r="Q16352">
        <v>21.799999</v>
      </c>
      <c r="R16352">
        <v>1640000</v>
      </c>
      <c r="S16352">
        <v>21.799999</v>
      </c>
    </row>
    <row r="16353" spans="13:19" x14ac:dyDescent="0.25">
      <c r="M16353" s="36">
        <v>18686</v>
      </c>
      <c r="N16353">
        <v>21.76</v>
      </c>
      <c r="O16353">
        <v>21.76</v>
      </c>
      <c r="P16353">
        <v>21.76</v>
      </c>
      <c r="Q16353">
        <v>21.76</v>
      </c>
      <c r="R16353">
        <v>1680000</v>
      </c>
      <c r="S16353">
        <v>21.76</v>
      </c>
    </row>
    <row r="16354" spans="13:19" x14ac:dyDescent="0.25">
      <c r="M16354" s="36">
        <v>18685</v>
      </c>
      <c r="N16354">
        <v>21.93</v>
      </c>
      <c r="O16354">
        <v>21.93</v>
      </c>
      <c r="P16354">
        <v>21.93</v>
      </c>
      <c r="Q16354">
        <v>21.93</v>
      </c>
      <c r="R16354">
        <v>1650000</v>
      </c>
      <c r="S16354">
        <v>21.93</v>
      </c>
    </row>
    <row r="16355" spans="13:19" x14ac:dyDescent="0.25">
      <c r="M16355" s="36">
        <v>18682</v>
      </c>
      <c r="N16355">
        <v>21.92</v>
      </c>
      <c r="O16355">
        <v>21.92</v>
      </c>
      <c r="P16355">
        <v>21.92</v>
      </c>
      <c r="Q16355">
        <v>21.92</v>
      </c>
      <c r="R16355">
        <v>1540000</v>
      </c>
      <c r="S16355">
        <v>21.92</v>
      </c>
    </row>
    <row r="16356" spans="13:19" x14ac:dyDescent="0.25">
      <c r="M16356" s="36">
        <v>18680</v>
      </c>
      <c r="N16356">
        <v>21.860001</v>
      </c>
      <c r="O16356">
        <v>21.860001</v>
      </c>
      <c r="P16356">
        <v>21.860001</v>
      </c>
      <c r="Q16356">
        <v>21.860001</v>
      </c>
      <c r="R16356">
        <v>1670000</v>
      </c>
      <c r="S16356">
        <v>21.860001</v>
      </c>
    </row>
    <row r="16357" spans="13:19" x14ac:dyDescent="0.25">
      <c r="M16357" s="36">
        <v>18679</v>
      </c>
      <c r="N16357">
        <v>21.790001</v>
      </c>
      <c r="O16357">
        <v>21.790001</v>
      </c>
      <c r="P16357">
        <v>21.790001</v>
      </c>
      <c r="Q16357">
        <v>21.790001</v>
      </c>
      <c r="R16357">
        <v>2010000</v>
      </c>
      <c r="S16357">
        <v>21.790001</v>
      </c>
    </row>
    <row r="16358" spans="13:19" x14ac:dyDescent="0.25">
      <c r="M16358" s="36">
        <v>18678</v>
      </c>
      <c r="N16358">
        <v>21.83</v>
      </c>
      <c r="O16358">
        <v>21.83</v>
      </c>
      <c r="P16358">
        <v>21.83</v>
      </c>
      <c r="Q16358">
        <v>21.83</v>
      </c>
      <c r="R16358">
        <v>1910000</v>
      </c>
      <c r="S16358">
        <v>21.83</v>
      </c>
    </row>
    <row r="16359" spans="13:19" x14ac:dyDescent="0.25">
      <c r="M16359" s="36">
        <v>18675</v>
      </c>
      <c r="N16359">
        <v>22.129999000000002</v>
      </c>
      <c r="O16359">
        <v>22.129999000000002</v>
      </c>
      <c r="P16359">
        <v>22.129999000000002</v>
      </c>
      <c r="Q16359">
        <v>22.129999000000002</v>
      </c>
      <c r="R16359">
        <v>1860000</v>
      </c>
      <c r="S16359">
        <v>22.129999000000002</v>
      </c>
    </row>
    <row r="16360" spans="13:19" x14ac:dyDescent="0.25">
      <c r="M16360" s="36">
        <v>18674</v>
      </c>
      <c r="N16360">
        <v>22</v>
      </c>
      <c r="O16360">
        <v>22</v>
      </c>
      <c r="P16360">
        <v>22</v>
      </c>
      <c r="Q16360">
        <v>22</v>
      </c>
      <c r="R16360">
        <v>1700000</v>
      </c>
      <c r="S16360">
        <v>22</v>
      </c>
    </row>
    <row r="16361" spans="13:19" x14ac:dyDescent="0.25">
      <c r="M16361" s="36">
        <v>18673</v>
      </c>
      <c r="N16361">
        <v>22.120000999999998</v>
      </c>
      <c r="O16361">
        <v>22.120000999999998</v>
      </c>
      <c r="P16361">
        <v>22.120000999999998</v>
      </c>
      <c r="Q16361">
        <v>22.120000999999998</v>
      </c>
      <c r="R16361">
        <v>2050000</v>
      </c>
      <c r="S16361">
        <v>22.120000999999998</v>
      </c>
    </row>
    <row r="16362" spans="13:19" x14ac:dyDescent="0.25">
      <c r="M16362" s="36">
        <v>18672</v>
      </c>
      <c r="N16362">
        <v>22.18</v>
      </c>
      <c r="O16362">
        <v>22.18</v>
      </c>
      <c r="P16362">
        <v>22.18</v>
      </c>
      <c r="Q16362">
        <v>22.18</v>
      </c>
      <c r="R16362">
        <v>2400000</v>
      </c>
      <c r="S16362">
        <v>22.18</v>
      </c>
    </row>
    <row r="16363" spans="13:19" x14ac:dyDescent="0.25">
      <c r="M16363" s="36">
        <v>18668</v>
      </c>
      <c r="N16363">
        <v>22.17</v>
      </c>
      <c r="O16363">
        <v>22.17</v>
      </c>
      <c r="P16363">
        <v>22.17</v>
      </c>
      <c r="Q16363">
        <v>22.17</v>
      </c>
      <c r="R16363">
        <v>2550000</v>
      </c>
      <c r="S16363">
        <v>22.17</v>
      </c>
    </row>
    <row r="16364" spans="13:19" x14ac:dyDescent="0.25">
      <c r="M16364" s="36">
        <v>18667</v>
      </c>
      <c r="N16364">
        <v>22.09</v>
      </c>
      <c r="O16364">
        <v>22.09</v>
      </c>
      <c r="P16364">
        <v>22.09</v>
      </c>
      <c r="Q16364">
        <v>22.09</v>
      </c>
      <c r="R16364">
        <v>2120000</v>
      </c>
      <c r="S16364">
        <v>22.09</v>
      </c>
    </row>
    <row r="16365" spans="13:19" x14ac:dyDescent="0.25">
      <c r="M16365" s="36">
        <v>18666</v>
      </c>
      <c r="N16365">
        <v>21.99</v>
      </c>
      <c r="O16365">
        <v>21.99</v>
      </c>
      <c r="P16365">
        <v>21.99</v>
      </c>
      <c r="Q16365">
        <v>21.99</v>
      </c>
      <c r="R16365">
        <v>2020000</v>
      </c>
      <c r="S16365">
        <v>21.99</v>
      </c>
    </row>
    <row r="16366" spans="13:19" x14ac:dyDescent="0.25">
      <c r="M16366" s="36">
        <v>18665</v>
      </c>
      <c r="N16366">
        <v>22.120000999999998</v>
      </c>
      <c r="O16366">
        <v>22.120000999999998</v>
      </c>
      <c r="P16366">
        <v>22.120000999999998</v>
      </c>
      <c r="Q16366">
        <v>22.120000999999998</v>
      </c>
      <c r="R16366">
        <v>2370000</v>
      </c>
      <c r="S16366">
        <v>22.120000999999998</v>
      </c>
    </row>
    <row r="16367" spans="13:19" x14ac:dyDescent="0.25">
      <c r="M16367" s="36">
        <v>18664</v>
      </c>
      <c r="N16367">
        <v>22.200001</v>
      </c>
      <c r="O16367">
        <v>22.200001</v>
      </c>
      <c r="P16367">
        <v>22.200001</v>
      </c>
      <c r="Q16367">
        <v>22.200001</v>
      </c>
      <c r="R16367">
        <v>2680000</v>
      </c>
      <c r="S16367">
        <v>22.200001</v>
      </c>
    </row>
    <row r="16368" spans="13:19" x14ac:dyDescent="0.25">
      <c r="M16368" s="36">
        <v>18661</v>
      </c>
      <c r="N16368">
        <v>21.959999</v>
      </c>
      <c r="O16368">
        <v>21.959999</v>
      </c>
      <c r="P16368">
        <v>21.959999</v>
      </c>
      <c r="Q16368">
        <v>21.959999</v>
      </c>
      <c r="R16368">
        <v>3030000</v>
      </c>
      <c r="S16368">
        <v>21.959999</v>
      </c>
    </row>
    <row r="16369" spans="13:19" x14ac:dyDescent="0.25">
      <c r="M16369" s="36">
        <v>18660</v>
      </c>
      <c r="N16369">
        <v>21.77</v>
      </c>
      <c r="O16369">
        <v>21.77</v>
      </c>
      <c r="P16369">
        <v>21.77</v>
      </c>
      <c r="Q16369">
        <v>21.77</v>
      </c>
      <c r="R16369">
        <v>2380000</v>
      </c>
      <c r="S16369">
        <v>21.77</v>
      </c>
    </row>
    <row r="16370" spans="13:19" x14ac:dyDescent="0.25">
      <c r="M16370" s="36">
        <v>18659</v>
      </c>
      <c r="N16370">
        <v>21.66</v>
      </c>
      <c r="O16370">
        <v>21.66</v>
      </c>
      <c r="P16370">
        <v>21.66</v>
      </c>
      <c r="Q16370">
        <v>21.66</v>
      </c>
      <c r="R16370">
        <v>2340000</v>
      </c>
      <c r="S16370">
        <v>21.66</v>
      </c>
    </row>
    <row r="16371" spans="13:19" x14ac:dyDescent="0.25">
      <c r="M16371" s="36">
        <v>18658</v>
      </c>
      <c r="N16371">
        <v>21.74</v>
      </c>
      <c r="O16371">
        <v>21.74</v>
      </c>
      <c r="P16371">
        <v>21.74</v>
      </c>
      <c r="Q16371">
        <v>21.74</v>
      </c>
      <c r="R16371">
        <v>2480000</v>
      </c>
      <c r="S16371">
        <v>21.74</v>
      </c>
    </row>
    <row r="16372" spans="13:19" x14ac:dyDescent="0.25">
      <c r="M16372" s="36">
        <v>18657</v>
      </c>
      <c r="N16372">
        <v>21.67</v>
      </c>
      <c r="O16372">
        <v>21.67</v>
      </c>
      <c r="P16372">
        <v>21.67</v>
      </c>
      <c r="Q16372">
        <v>21.67</v>
      </c>
      <c r="R16372">
        <v>2630000</v>
      </c>
      <c r="S16372">
        <v>21.67</v>
      </c>
    </row>
    <row r="16373" spans="13:19" x14ac:dyDescent="0.25">
      <c r="M16373" s="36">
        <v>18654</v>
      </c>
      <c r="N16373">
        <v>21.26</v>
      </c>
      <c r="O16373">
        <v>21.26</v>
      </c>
      <c r="P16373">
        <v>21.26</v>
      </c>
      <c r="Q16373">
        <v>21.26</v>
      </c>
      <c r="R16373">
        <v>2230000</v>
      </c>
      <c r="S16373">
        <v>21.26</v>
      </c>
    </row>
    <row r="16374" spans="13:19" x14ac:dyDescent="0.25">
      <c r="M16374" s="36">
        <v>18653</v>
      </c>
      <c r="N16374">
        <v>21.030000999999999</v>
      </c>
      <c r="O16374">
        <v>21.030000999999999</v>
      </c>
      <c r="P16374">
        <v>21.030000999999999</v>
      </c>
      <c r="Q16374">
        <v>21.030000999999999</v>
      </c>
      <c r="R16374">
        <v>2520000</v>
      </c>
      <c r="S16374">
        <v>21.030000999999999</v>
      </c>
    </row>
    <row r="16375" spans="13:19" x14ac:dyDescent="0.25">
      <c r="M16375" s="36">
        <v>18652</v>
      </c>
      <c r="N16375">
        <v>21.16</v>
      </c>
      <c r="O16375">
        <v>21.16</v>
      </c>
      <c r="P16375">
        <v>21.16</v>
      </c>
      <c r="Q16375">
        <v>21.16</v>
      </c>
      <c r="R16375">
        <v>1990000</v>
      </c>
      <c r="S16375">
        <v>21.16</v>
      </c>
    </row>
    <row r="16376" spans="13:19" x14ac:dyDescent="0.25">
      <c r="M16376" s="36">
        <v>18651</v>
      </c>
      <c r="N16376">
        <v>21.26</v>
      </c>
      <c r="O16376">
        <v>21.26</v>
      </c>
      <c r="P16376">
        <v>21.26</v>
      </c>
      <c r="Q16376">
        <v>21.26</v>
      </c>
      <c r="R16376">
        <v>2080000</v>
      </c>
      <c r="S16376">
        <v>21.26</v>
      </c>
    </row>
    <row r="16377" spans="13:19" x14ac:dyDescent="0.25">
      <c r="M16377" s="36">
        <v>18650</v>
      </c>
      <c r="N16377">
        <v>21.18</v>
      </c>
      <c r="O16377">
        <v>21.18</v>
      </c>
      <c r="P16377">
        <v>21.18</v>
      </c>
      <c r="Q16377">
        <v>21.18</v>
      </c>
      <c r="R16377">
        <v>2570000</v>
      </c>
      <c r="S16377">
        <v>21.18</v>
      </c>
    </row>
    <row r="16378" spans="13:19" x14ac:dyDescent="0.25">
      <c r="M16378" s="36">
        <v>18647</v>
      </c>
      <c r="N16378">
        <v>21.360001</v>
      </c>
      <c r="O16378">
        <v>21.360001</v>
      </c>
      <c r="P16378">
        <v>21.360001</v>
      </c>
      <c r="Q16378">
        <v>21.360001</v>
      </c>
      <c r="R16378">
        <v>3170000</v>
      </c>
      <c r="S16378">
        <v>21.360001</v>
      </c>
    </row>
    <row r="16379" spans="13:19" x14ac:dyDescent="0.25">
      <c r="M16379" s="36">
        <v>18646</v>
      </c>
      <c r="N16379">
        <v>21.4</v>
      </c>
      <c r="O16379">
        <v>21.4</v>
      </c>
      <c r="P16379">
        <v>21.4</v>
      </c>
      <c r="Q16379">
        <v>21.4</v>
      </c>
      <c r="R16379">
        <v>3490000</v>
      </c>
      <c r="S16379">
        <v>21.4</v>
      </c>
    </row>
    <row r="16380" spans="13:19" x14ac:dyDescent="0.25">
      <c r="M16380" s="36">
        <v>18645</v>
      </c>
      <c r="N16380">
        <v>21.549999</v>
      </c>
      <c r="O16380">
        <v>21.549999</v>
      </c>
      <c r="P16380">
        <v>21.549999</v>
      </c>
      <c r="Q16380">
        <v>21.549999</v>
      </c>
      <c r="R16380">
        <v>3880000</v>
      </c>
      <c r="S16380">
        <v>21.549999</v>
      </c>
    </row>
    <row r="16381" spans="13:19" x14ac:dyDescent="0.25">
      <c r="M16381" s="36">
        <v>18644</v>
      </c>
      <c r="N16381">
        <v>21.459999</v>
      </c>
      <c r="O16381">
        <v>21.459999</v>
      </c>
      <c r="P16381">
        <v>21.459999</v>
      </c>
      <c r="Q16381">
        <v>21.459999</v>
      </c>
      <c r="R16381">
        <v>3740000</v>
      </c>
      <c r="S16381">
        <v>21.459999</v>
      </c>
    </row>
    <row r="16382" spans="13:19" x14ac:dyDescent="0.25">
      <c r="M16382" s="36">
        <v>18643</v>
      </c>
      <c r="N16382">
        <v>21.299999</v>
      </c>
      <c r="O16382">
        <v>21.299999</v>
      </c>
      <c r="P16382">
        <v>21.299999</v>
      </c>
      <c r="Q16382">
        <v>21.299999</v>
      </c>
      <c r="R16382">
        <v>2830000</v>
      </c>
      <c r="S16382">
        <v>21.299999</v>
      </c>
    </row>
    <row r="16383" spans="13:19" x14ac:dyDescent="0.25">
      <c r="M16383" s="36">
        <v>18640</v>
      </c>
      <c r="N16383">
        <v>21.110001</v>
      </c>
      <c r="O16383">
        <v>21.110001</v>
      </c>
      <c r="P16383">
        <v>21.110001</v>
      </c>
      <c r="Q16383">
        <v>21.110001</v>
      </c>
      <c r="R16383">
        <v>2950000</v>
      </c>
      <c r="S16383">
        <v>21.110001</v>
      </c>
    </row>
    <row r="16384" spans="13:19" x14ac:dyDescent="0.25">
      <c r="M16384" s="36">
        <v>18639</v>
      </c>
      <c r="N16384">
        <v>21.190000999999999</v>
      </c>
      <c r="O16384">
        <v>21.190000999999999</v>
      </c>
      <c r="P16384">
        <v>21.190000999999999</v>
      </c>
      <c r="Q16384">
        <v>21.190000999999999</v>
      </c>
      <c r="R16384">
        <v>3490000</v>
      </c>
      <c r="S16384">
        <v>21.190000999999999</v>
      </c>
    </row>
    <row r="16385" spans="13:19" x14ac:dyDescent="0.25">
      <c r="M16385" s="36">
        <v>18638</v>
      </c>
      <c r="N16385">
        <v>20.85</v>
      </c>
      <c r="O16385">
        <v>20.85</v>
      </c>
      <c r="P16385">
        <v>20.85</v>
      </c>
      <c r="Q16385">
        <v>20.85</v>
      </c>
      <c r="R16385">
        <v>3270000</v>
      </c>
      <c r="S16385">
        <v>20.85</v>
      </c>
    </row>
    <row r="16386" spans="13:19" x14ac:dyDescent="0.25">
      <c r="M16386" s="36">
        <v>18637</v>
      </c>
      <c r="N16386">
        <v>21.120000999999998</v>
      </c>
      <c r="O16386">
        <v>21.120000999999998</v>
      </c>
      <c r="P16386">
        <v>21.120000999999998</v>
      </c>
      <c r="Q16386">
        <v>21.120000999999998</v>
      </c>
      <c r="R16386">
        <v>3800000</v>
      </c>
      <c r="S16386">
        <v>21.120000999999998</v>
      </c>
    </row>
    <row r="16387" spans="13:19" x14ac:dyDescent="0.25">
      <c r="M16387" s="36">
        <v>18636</v>
      </c>
      <c r="N16387">
        <v>21</v>
      </c>
      <c r="O16387">
        <v>21</v>
      </c>
      <c r="P16387">
        <v>21</v>
      </c>
      <c r="Q16387">
        <v>21</v>
      </c>
      <c r="R16387">
        <v>2780000</v>
      </c>
      <c r="S16387">
        <v>21</v>
      </c>
    </row>
    <row r="16388" spans="13:19" x14ac:dyDescent="0.25">
      <c r="M16388" s="36">
        <v>18633</v>
      </c>
      <c r="N16388">
        <v>20.870000999999998</v>
      </c>
      <c r="O16388">
        <v>20.870000999999998</v>
      </c>
      <c r="P16388">
        <v>20.870000999999998</v>
      </c>
      <c r="Q16388">
        <v>20.870000999999998</v>
      </c>
      <c r="R16388">
        <v>3390000</v>
      </c>
      <c r="S16388">
        <v>20.870000999999998</v>
      </c>
    </row>
    <row r="16389" spans="13:19" x14ac:dyDescent="0.25">
      <c r="M16389" s="36">
        <v>18632</v>
      </c>
      <c r="N16389">
        <v>20.870000999999998</v>
      </c>
      <c r="O16389">
        <v>20.870000999999998</v>
      </c>
      <c r="P16389">
        <v>20.870000999999998</v>
      </c>
      <c r="Q16389">
        <v>20.870000999999998</v>
      </c>
      <c r="R16389">
        <v>3390000</v>
      </c>
      <c r="S16389">
        <v>20.870000999999998</v>
      </c>
    </row>
    <row r="16390" spans="13:19" x14ac:dyDescent="0.25">
      <c r="M16390" s="36">
        <v>18631</v>
      </c>
      <c r="N16390">
        <v>20.690000999999999</v>
      </c>
      <c r="O16390">
        <v>20.690000999999999</v>
      </c>
      <c r="P16390">
        <v>20.690000999999999</v>
      </c>
      <c r="Q16390">
        <v>20.690000999999999</v>
      </c>
      <c r="R16390">
        <v>3370000</v>
      </c>
      <c r="S16390">
        <v>20.690000999999999</v>
      </c>
    </row>
    <row r="16391" spans="13:19" x14ac:dyDescent="0.25">
      <c r="M16391" s="36">
        <v>18630</v>
      </c>
      <c r="N16391">
        <v>20.77</v>
      </c>
      <c r="O16391">
        <v>20.77</v>
      </c>
      <c r="P16391">
        <v>20.77</v>
      </c>
      <c r="Q16391">
        <v>20.77</v>
      </c>
      <c r="R16391">
        <v>3030000</v>
      </c>
      <c r="S16391">
        <v>20.77</v>
      </c>
    </row>
    <row r="16392" spans="13:19" x14ac:dyDescent="0.25">
      <c r="M16392" s="36">
        <v>18626</v>
      </c>
      <c r="N16392">
        <v>20.43</v>
      </c>
      <c r="O16392">
        <v>20.43</v>
      </c>
      <c r="P16392">
        <v>20.43</v>
      </c>
      <c r="Q16392">
        <v>20.43</v>
      </c>
      <c r="R16392">
        <v>3440000</v>
      </c>
      <c r="S16392">
        <v>20.43</v>
      </c>
    </row>
    <row r="16393" spans="13:19" x14ac:dyDescent="0.25">
      <c r="M16393" s="36">
        <v>18625</v>
      </c>
      <c r="N16393">
        <v>20.379999000000002</v>
      </c>
      <c r="O16393">
        <v>20.379999000000002</v>
      </c>
      <c r="P16393">
        <v>20.379999000000002</v>
      </c>
      <c r="Q16393">
        <v>20.379999000000002</v>
      </c>
      <c r="R16393">
        <v>3560000</v>
      </c>
      <c r="S16393">
        <v>20.379999000000002</v>
      </c>
    </row>
    <row r="16394" spans="13:19" x14ac:dyDescent="0.25">
      <c r="M16394" s="36">
        <v>18624</v>
      </c>
      <c r="N16394">
        <v>20.299999</v>
      </c>
      <c r="O16394">
        <v>20.299999</v>
      </c>
      <c r="P16394">
        <v>20.299999</v>
      </c>
      <c r="Q16394">
        <v>20.299999</v>
      </c>
      <c r="R16394">
        <v>2940000</v>
      </c>
      <c r="S16394">
        <v>20.299999</v>
      </c>
    </row>
    <row r="16395" spans="13:19" x14ac:dyDescent="0.25">
      <c r="M16395" s="36">
        <v>18623</v>
      </c>
      <c r="N16395">
        <v>19.920000000000002</v>
      </c>
      <c r="O16395">
        <v>19.920000000000002</v>
      </c>
      <c r="P16395">
        <v>19.920000000000002</v>
      </c>
      <c r="Q16395">
        <v>19.920000000000002</v>
      </c>
      <c r="R16395">
        <v>2660000</v>
      </c>
      <c r="S16395">
        <v>19.920000000000002</v>
      </c>
    </row>
    <row r="16396" spans="13:19" x14ac:dyDescent="0.25">
      <c r="M16396" s="36">
        <v>18619</v>
      </c>
      <c r="N16396">
        <v>20.07</v>
      </c>
      <c r="O16396">
        <v>20.07</v>
      </c>
      <c r="P16396">
        <v>20.07</v>
      </c>
      <c r="Q16396">
        <v>20.07</v>
      </c>
      <c r="R16396">
        <v>2720000</v>
      </c>
      <c r="S16396">
        <v>20.07</v>
      </c>
    </row>
    <row r="16397" spans="13:19" x14ac:dyDescent="0.25">
      <c r="M16397" s="36">
        <v>18618</v>
      </c>
      <c r="N16397">
        <v>19.98</v>
      </c>
      <c r="O16397">
        <v>19.98</v>
      </c>
      <c r="P16397">
        <v>19.98</v>
      </c>
      <c r="Q16397">
        <v>19.98</v>
      </c>
      <c r="R16397">
        <v>3990000</v>
      </c>
      <c r="S16397">
        <v>19.98</v>
      </c>
    </row>
    <row r="16398" spans="13:19" x14ac:dyDescent="0.25">
      <c r="M16398" s="36">
        <v>18617</v>
      </c>
      <c r="N16398">
        <v>19.969999000000001</v>
      </c>
      <c r="O16398">
        <v>19.969999000000001</v>
      </c>
      <c r="P16398">
        <v>19.969999000000001</v>
      </c>
      <c r="Q16398">
        <v>19.969999000000001</v>
      </c>
      <c r="R16398">
        <v>3510000</v>
      </c>
      <c r="S16398">
        <v>19.969999000000001</v>
      </c>
    </row>
    <row r="16399" spans="13:19" x14ac:dyDescent="0.25">
      <c r="M16399" s="36">
        <v>18616</v>
      </c>
      <c r="N16399">
        <v>19.959999</v>
      </c>
      <c r="O16399">
        <v>19.959999</v>
      </c>
      <c r="P16399">
        <v>19.959999</v>
      </c>
      <c r="Q16399">
        <v>19.959999</v>
      </c>
      <c r="R16399">
        <v>3650000</v>
      </c>
      <c r="S16399">
        <v>19.959999</v>
      </c>
    </row>
    <row r="16400" spans="13:19" x14ac:dyDescent="0.25">
      <c r="M16400" s="36">
        <v>18615</v>
      </c>
      <c r="N16400">
        <v>19.850000000000001</v>
      </c>
      <c r="O16400">
        <v>19.850000000000001</v>
      </c>
      <c r="P16400">
        <v>19.850000000000001</v>
      </c>
      <c r="Q16400">
        <v>19.850000000000001</v>
      </c>
      <c r="R16400">
        <v>4500000</v>
      </c>
      <c r="S16400">
        <v>19.850000000000001</v>
      </c>
    </row>
    <row r="16401" spans="13:19" x14ac:dyDescent="0.25">
      <c r="M16401" s="36">
        <v>18612</v>
      </c>
      <c r="N16401">
        <v>19.329999999999998</v>
      </c>
      <c r="O16401">
        <v>19.329999999999998</v>
      </c>
      <c r="P16401">
        <v>19.329999999999998</v>
      </c>
      <c r="Q16401">
        <v>19.329999999999998</v>
      </c>
      <c r="R16401">
        <v>2420000</v>
      </c>
      <c r="S16401">
        <v>19.329999999999998</v>
      </c>
    </row>
    <row r="16402" spans="13:19" x14ac:dyDescent="0.25">
      <c r="M16402" s="36">
        <v>18611</v>
      </c>
      <c r="N16402">
        <v>19.43</v>
      </c>
      <c r="O16402">
        <v>19.43</v>
      </c>
      <c r="P16402">
        <v>19.43</v>
      </c>
      <c r="Q16402">
        <v>19.43</v>
      </c>
      <c r="R16402">
        <v>2660000</v>
      </c>
      <c r="S16402">
        <v>19.43</v>
      </c>
    </row>
    <row r="16403" spans="13:19" x14ac:dyDescent="0.25">
      <c r="M16403" s="36">
        <v>18610</v>
      </c>
      <c r="N16403">
        <v>19.670000000000002</v>
      </c>
      <c r="O16403">
        <v>19.670000000000002</v>
      </c>
      <c r="P16403">
        <v>19.670000000000002</v>
      </c>
      <c r="Q16403">
        <v>19.670000000000002</v>
      </c>
      <c r="R16403">
        <v>2030000</v>
      </c>
      <c r="S16403">
        <v>19.670000000000002</v>
      </c>
    </row>
    <row r="16404" spans="13:19" x14ac:dyDescent="0.25">
      <c r="M16404" s="36">
        <v>18609</v>
      </c>
      <c r="N16404">
        <v>19.68</v>
      </c>
      <c r="O16404">
        <v>19.68</v>
      </c>
      <c r="P16404">
        <v>19.68</v>
      </c>
      <c r="Q16404">
        <v>19.68</v>
      </c>
      <c r="R16404">
        <v>2140000</v>
      </c>
      <c r="S16404">
        <v>19.68</v>
      </c>
    </row>
    <row r="16405" spans="13:19" x14ac:dyDescent="0.25">
      <c r="M16405" s="36">
        <v>18608</v>
      </c>
      <c r="N16405">
        <v>19.719999000000001</v>
      </c>
      <c r="O16405">
        <v>19.719999000000001</v>
      </c>
      <c r="P16405">
        <v>19.719999000000001</v>
      </c>
      <c r="Q16405">
        <v>19.719999000000001</v>
      </c>
      <c r="R16405">
        <v>2600000</v>
      </c>
      <c r="S16405">
        <v>19.719999000000001</v>
      </c>
    </row>
    <row r="16406" spans="13:19" x14ac:dyDescent="0.25">
      <c r="M16406" s="36">
        <v>18605</v>
      </c>
      <c r="N16406">
        <v>19.399999999999999</v>
      </c>
      <c r="O16406">
        <v>19.399999999999999</v>
      </c>
      <c r="P16406">
        <v>19.399999999999999</v>
      </c>
      <c r="Q16406">
        <v>19.399999999999999</v>
      </c>
      <c r="R16406">
        <v>2310000</v>
      </c>
      <c r="S16406">
        <v>19.399999999999999</v>
      </c>
    </row>
    <row r="16407" spans="13:19" x14ac:dyDescent="0.25">
      <c r="M16407" s="36">
        <v>18604</v>
      </c>
      <c r="N16407">
        <v>19.399999999999999</v>
      </c>
      <c r="O16407">
        <v>19.399999999999999</v>
      </c>
      <c r="P16407">
        <v>19.399999999999999</v>
      </c>
      <c r="Q16407">
        <v>19.399999999999999</v>
      </c>
      <c r="R16407">
        <v>1810000</v>
      </c>
      <c r="S16407">
        <v>19.399999999999999</v>
      </c>
    </row>
    <row r="16408" spans="13:19" x14ac:dyDescent="0.25">
      <c r="M16408" s="36">
        <v>18603</v>
      </c>
      <c r="N16408">
        <v>19.450001</v>
      </c>
      <c r="O16408">
        <v>19.450001</v>
      </c>
      <c r="P16408">
        <v>19.450001</v>
      </c>
      <c r="Q16408">
        <v>19.450001</v>
      </c>
      <c r="R16408">
        <v>2010000</v>
      </c>
      <c r="S16408">
        <v>19.450001</v>
      </c>
    </row>
    <row r="16409" spans="13:19" x14ac:dyDescent="0.25">
      <c r="M16409" s="36">
        <v>18602</v>
      </c>
      <c r="N16409">
        <v>19.309999000000001</v>
      </c>
      <c r="O16409">
        <v>19.309999000000001</v>
      </c>
      <c r="P16409">
        <v>19.309999000000001</v>
      </c>
      <c r="Q16409">
        <v>19.309999000000001</v>
      </c>
      <c r="R16409">
        <v>1940000</v>
      </c>
      <c r="S16409">
        <v>19.309999000000001</v>
      </c>
    </row>
    <row r="16410" spans="13:19" x14ac:dyDescent="0.25">
      <c r="M16410" s="36">
        <v>18601</v>
      </c>
      <c r="N16410">
        <v>19</v>
      </c>
      <c r="O16410">
        <v>19</v>
      </c>
      <c r="P16410">
        <v>19</v>
      </c>
      <c r="Q16410">
        <v>19</v>
      </c>
      <c r="R16410">
        <v>2510000</v>
      </c>
      <c r="S16410">
        <v>19</v>
      </c>
    </row>
    <row r="16411" spans="13:19" x14ac:dyDescent="0.25">
      <c r="M16411" s="36">
        <v>18598</v>
      </c>
      <c r="N16411">
        <v>19.66</v>
      </c>
      <c r="O16411">
        <v>19.66</v>
      </c>
      <c r="P16411">
        <v>19.66</v>
      </c>
      <c r="Q16411">
        <v>19.66</v>
      </c>
      <c r="R16411">
        <v>1870000</v>
      </c>
      <c r="S16411">
        <v>19.66</v>
      </c>
    </row>
    <row r="16412" spans="13:19" x14ac:dyDescent="0.25">
      <c r="M16412" s="36">
        <v>18597</v>
      </c>
      <c r="N16412">
        <v>19.510000000000002</v>
      </c>
      <c r="O16412">
        <v>19.510000000000002</v>
      </c>
      <c r="P16412">
        <v>19.510000000000002</v>
      </c>
      <c r="Q16412">
        <v>19.510000000000002</v>
      </c>
      <c r="R16412">
        <v>2080000</v>
      </c>
      <c r="S16412">
        <v>19.510000000000002</v>
      </c>
    </row>
    <row r="16413" spans="13:19" x14ac:dyDescent="0.25">
      <c r="M16413" s="36">
        <v>18596</v>
      </c>
      <c r="N16413">
        <v>19.370000999999998</v>
      </c>
      <c r="O16413">
        <v>19.370000999999998</v>
      </c>
      <c r="P16413">
        <v>19.370000999999998</v>
      </c>
      <c r="Q16413">
        <v>19.370000999999998</v>
      </c>
      <c r="R16413">
        <v>2770000</v>
      </c>
      <c r="S16413">
        <v>19.370000999999998</v>
      </c>
    </row>
    <row r="16414" spans="13:19" x14ac:dyDescent="0.25">
      <c r="M16414" s="36">
        <v>18595</v>
      </c>
      <c r="N16414">
        <v>19.559999000000001</v>
      </c>
      <c r="O16414">
        <v>19.559999000000001</v>
      </c>
      <c r="P16414">
        <v>19.559999000000001</v>
      </c>
      <c r="Q16414">
        <v>19.559999000000001</v>
      </c>
      <c r="R16414">
        <v>2970000</v>
      </c>
      <c r="S16414">
        <v>19.559999000000001</v>
      </c>
    </row>
    <row r="16415" spans="13:19" x14ac:dyDescent="0.25">
      <c r="M16415" s="36">
        <v>18594</v>
      </c>
      <c r="N16415">
        <v>20.18</v>
      </c>
      <c r="O16415">
        <v>20.18</v>
      </c>
      <c r="P16415">
        <v>20.18</v>
      </c>
      <c r="Q16415">
        <v>20.18</v>
      </c>
      <c r="R16415">
        <v>1740000</v>
      </c>
      <c r="S16415">
        <v>20.18</v>
      </c>
    </row>
    <row r="16416" spans="13:19" x14ac:dyDescent="0.25">
      <c r="M16416" s="36">
        <v>18591</v>
      </c>
      <c r="N16416">
        <v>20.32</v>
      </c>
      <c r="O16416">
        <v>20.32</v>
      </c>
      <c r="P16416">
        <v>20.32</v>
      </c>
      <c r="Q16416">
        <v>20.32</v>
      </c>
      <c r="R16416">
        <v>2620000</v>
      </c>
      <c r="S16416">
        <v>20.32</v>
      </c>
    </row>
    <row r="16417" spans="13:19" x14ac:dyDescent="0.25">
      <c r="M16417" s="36">
        <v>18589</v>
      </c>
      <c r="N16417">
        <v>20.16</v>
      </c>
      <c r="O16417">
        <v>20.16</v>
      </c>
      <c r="P16417">
        <v>20.16</v>
      </c>
      <c r="Q16417">
        <v>20.16</v>
      </c>
      <c r="R16417">
        <v>2730000</v>
      </c>
      <c r="S16417">
        <v>20.16</v>
      </c>
    </row>
    <row r="16418" spans="13:19" x14ac:dyDescent="0.25">
      <c r="M16418" s="36">
        <v>18588</v>
      </c>
      <c r="N16418">
        <v>19.879999000000002</v>
      </c>
      <c r="O16418">
        <v>19.879999000000002</v>
      </c>
      <c r="P16418">
        <v>19.879999000000002</v>
      </c>
      <c r="Q16418">
        <v>19.879999000000002</v>
      </c>
      <c r="R16418">
        <v>2010000</v>
      </c>
      <c r="S16418">
        <v>19.879999000000002</v>
      </c>
    </row>
    <row r="16419" spans="13:19" x14ac:dyDescent="0.25">
      <c r="M16419" s="36">
        <v>18587</v>
      </c>
      <c r="N16419">
        <v>19.93</v>
      </c>
      <c r="O16419">
        <v>19.93</v>
      </c>
      <c r="P16419">
        <v>19.93</v>
      </c>
      <c r="Q16419">
        <v>19.93</v>
      </c>
      <c r="R16419">
        <v>2250000</v>
      </c>
      <c r="S16419">
        <v>19.93</v>
      </c>
    </row>
    <row r="16420" spans="13:19" x14ac:dyDescent="0.25">
      <c r="M16420" s="36">
        <v>18584</v>
      </c>
      <c r="N16420">
        <v>19.860001</v>
      </c>
      <c r="O16420">
        <v>19.860001</v>
      </c>
      <c r="P16420">
        <v>19.860001</v>
      </c>
      <c r="Q16420">
        <v>19.860001</v>
      </c>
      <c r="R16420">
        <v>2130000</v>
      </c>
      <c r="S16420">
        <v>19.860001</v>
      </c>
    </row>
    <row r="16421" spans="13:19" x14ac:dyDescent="0.25">
      <c r="M16421" s="36">
        <v>18583</v>
      </c>
      <c r="N16421">
        <v>19.719999000000001</v>
      </c>
      <c r="O16421">
        <v>19.719999000000001</v>
      </c>
      <c r="P16421">
        <v>19.719999000000001</v>
      </c>
      <c r="Q16421">
        <v>19.719999000000001</v>
      </c>
      <c r="R16421">
        <v>1760000</v>
      </c>
      <c r="S16421">
        <v>19.719999000000001</v>
      </c>
    </row>
    <row r="16422" spans="13:19" x14ac:dyDescent="0.25">
      <c r="M16422" s="36">
        <v>18582</v>
      </c>
      <c r="N16422">
        <v>19.82</v>
      </c>
      <c r="O16422">
        <v>19.82</v>
      </c>
      <c r="P16422">
        <v>19.82</v>
      </c>
      <c r="Q16422">
        <v>19.82</v>
      </c>
      <c r="R16422">
        <v>1620000</v>
      </c>
      <c r="S16422">
        <v>19.82</v>
      </c>
    </row>
    <row r="16423" spans="13:19" x14ac:dyDescent="0.25">
      <c r="M16423" s="36">
        <v>18581</v>
      </c>
      <c r="N16423">
        <v>19.860001</v>
      </c>
      <c r="O16423">
        <v>19.860001</v>
      </c>
      <c r="P16423">
        <v>19.860001</v>
      </c>
      <c r="Q16423">
        <v>19.860001</v>
      </c>
      <c r="R16423">
        <v>1780000</v>
      </c>
      <c r="S16423">
        <v>19.860001</v>
      </c>
    </row>
    <row r="16424" spans="13:19" x14ac:dyDescent="0.25">
      <c r="M16424" s="36">
        <v>18580</v>
      </c>
      <c r="N16424">
        <v>20.010000000000002</v>
      </c>
      <c r="O16424">
        <v>20.010000000000002</v>
      </c>
      <c r="P16424">
        <v>20.010000000000002</v>
      </c>
      <c r="Q16424">
        <v>20.010000000000002</v>
      </c>
      <c r="R16424">
        <v>1630000</v>
      </c>
      <c r="S16424">
        <v>20.010000000000002</v>
      </c>
    </row>
    <row r="16425" spans="13:19" x14ac:dyDescent="0.25">
      <c r="M16425" s="36">
        <v>18577</v>
      </c>
      <c r="N16425">
        <v>19.940000999999999</v>
      </c>
      <c r="O16425">
        <v>19.940000999999999</v>
      </c>
      <c r="P16425">
        <v>19.940000999999999</v>
      </c>
      <c r="Q16425">
        <v>19.940000999999999</v>
      </c>
      <c r="R16425">
        <v>1640000</v>
      </c>
      <c r="S16425">
        <v>19.940000999999999</v>
      </c>
    </row>
    <row r="16426" spans="13:19" x14ac:dyDescent="0.25">
      <c r="M16426" s="36">
        <v>18576</v>
      </c>
      <c r="N16426">
        <v>19.790001</v>
      </c>
      <c r="O16426">
        <v>19.790001</v>
      </c>
      <c r="P16426">
        <v>19.790001</v>
      </c>
      <c r="Q16426">
        <v>19.790001</v>
      </c>
      <c r="R16426">
        <v>1760000</v>
      </c>
      <c r="S16426">
        <v>19.790001</v>
      </c>
    </row>
    <row r="16427" spans="13:19" x14ac:dyDescent="0.25">
      <c r="M16427" s="36">
        <v>18575</v>
      </c>
      <c r="N16427">
        <v>19.559999000000001</v>
      </c>
      <c r="O16427">
        <v>19.559999000000001</v>
      </c>
      <c r="P16427">
        <v>19.559999000000001</v>
      </c>
      <c r="Q16427">
        <v>19.559999000000001</v>
      </c>
      <c r="R16427">
        <v>1850000</v>
      </c>
      <c r="S16427">
        <v>19.559999000000001</v>
      </c>
    </row>
    <row r="16428" spans="13:19" x14ac:dyDescent="0.25">
      <c r="M16428" s="36">
        <v>18573</v>
      </c>
      <c r="N16428">
        <v>19.360001</v>
      </c>
      <c r="O16428">
        <v>19.360001</v>
      </c>
      <c r="P16428">
        <v>19.360001</v>
      </c>
      <c r="Q16428">
        <v>19.360001</v>
      </c>
      <c r="R16428">
        <v>2580000</v>
      </c>
      <c r="S16428">
        <v>19.360001</v>
      </c>
    </row>
    <row r="16429" spans="13:19" x14ac:dyDescent="0.25">
      <c r="M16429" s="36">
        <v>18570</v>
      </c>
      <c r="N16429">
        <v>19.850000000000001</v>
      </c>
      <c r="O16429">
        <v>19.850000000000001</v>
      </c>
      <c r="P16429">
        <v>19.850000000000001</v>
      </c>
      <c r="Q16429">
        <v>19.850000000000001</v>
      </c>
      <c r="R16429">
        <v>1560000</v>
      </c>
      <c r="S16429">
        <v>19.850000000000001</v>
      </c>
    </row>
    <row r="16430" spans="13:19" x14ac:dyDescent="0.25">
      <c r="M16430" s="36">
        <v>18569</v>
      </c>
      <c r="N16430">
        <v>19.73</v>
      </c>
      <c r="O16430">
        <v>19.73</v>
      </c>
      <c r="P16430">
        <v>19.73</v>
      </c>
      <c r="Q16430">
        <v>19.73</v>
      </c>
      <c r="R16430">
        <v>1580000</v>
      </c>
      <c r="S16430">
        <v>19.73</v>
      </c>
    </row>
    <row r="16431" spans="13:19" x14ac:dyDescent="0.25">
      <c r="M16431" s="36">
        <v>18568</v>
      </c>
      <c r="N16431">
        <v>19.559999000000001</v>
      </c>
      <c r="O16431">
        <v>19.559999000000001</v>
      </c>
      <c r="P16431">
        <v>19.559999000000001</v>
      </c>
      <c r="Q16431">
        <v>19.559999000000001</v>
      </c>
      <c r="R16431">
        <v>1780000</v>
      </c>
      <c r="S16431">
        <v>19.559999000000001</v>
      </c>
    </row>
    <row r="16432" spans="13:19" x14ac:dyDescent="0.25">
      <c r="M16432" s="36">
        <v>18567</v>
      </c>
      <c r="N16432">
        <v>19.530000999999999</v>
      </c>
      <c r="O16432">
        <v>19.530000999999999</v>
      </c>
      <c r="P16432">
        <v>19.530000999999999</v>
      </c>
      <c r="Q16432">
        <v>19.530000999999999</v>
      </c>
      <c r="R16432">
        <v>2010000</v>
      </c>
      <c r="S16432">
        <v>19.530000999999999</v>
      </c>
    </row>
    <row r="16433" spans="13:19" x14ac:dyDescent="0.25">
      <c r="M16433" s="36">
        <v>18566</v>
      </c>
      <c r="N16433">
        <v>19.610001</v>
      </c>
      <c r="O16433">
        <v>19.610001</v>
      </c>
      <c r="P16433">
        <v>19.610001</v>
      </c>
      <c r="Q16433">
        <v>19.610001</v>
      </c>
      <c r="R16433">
        <v>1790000</v>
      </c>
      <c r="S16433">
        <v>19.610001</v>
      </c>
    </row>
    <row r="16434" spans="13:19" x14ac:dyDescent="0.25">
      <c r="M16434" s="36">
        <v>18563</v>
      </c>
      <c r="N16434">
        <v>19.77</v>
      </c>
      <c r="O16434">
        <v>19.77</v>
      </c>
      <c r="P16434">
        <v>19.77</v>
      </c>
      <c r="Q16434">
        <v>19.77</v>
      </c>
      <c r="R16434">
        <v>1800000</v>
      </c>
      <c r="S16434">
        <v>19.77</v>
      </c>
    </row>
    <row r="16435" spans="13:19" x14ac:dyDescent="0.25">
      <c r="M16435" s="36">
        <v>18562</v>
      </c>
      <c r="N16435">
        <v>19.610001</v>
      </c>
      <c r="O16435">
        <v>19.610001</v>
      </c>
      <c r="P16435">
        <v>19.610001</v>
      </c>
      <c r="Q16435">
        <v>19.610001</v>
      </c>
      <c r="R16435">
        <v>3000000</v>
      </c>
      <c r="S16435">
        <v>19.610001</v>
      </c>
    </row>
    <row r="16436" spans="13:19" x14ac:dyDescent="0.25">
      <c r="M16436" s="36">
        <v>18561</v>
      </c>
      <c r="N16436">
        <v>20.049999</v>
      </c>
      <c r="O16436">
        <v>20.049999</v>
      </c>
      <c r="P16436">
        <v>20.049999</v>
      </c>
      <c r="Q16436">
        <v>20.049999</v>
      </c>
      <c r="R16436">
        <v>1930000</v>
      </c>
      <c r="S16436">
        <v>20.049999</v>
      </c>
    </row>
    <row r="16437" spans="13:19" x14ac:dyDescent="0.25">
      <c r="M16437" s="36">
        <v>18560</v>
      </c>
      <c r="N16437">
        <v>20.079999999999998</v>
      </c>
      <c r="O16437">
        <v>20.079999999999998</v>
      </c>
      <c r="P16437">
        <v>20.079999999999998</v>
      </c>
      <c r="Q16437">
        <v>20.079999999999998</v>
      </c>
      <c r="R16437">
        <v>1790000</v>
      </c>
      <c r="S16437">
        <v>20.079999999999998</v>
      </c>
    </row>
    <row r="16438" spans="13:19" x14ac:dyDescent="0.25">
      <c r="M16438" s="36">
        <v>18559</v>
      </c>
      <c r="N16438">
        <v>19.959999</v>
      </c>
      <c r="O16438">
        <v>19.959999</v>
      </c>
      <c r="P16438">
        <v>19.959999</v>
      </c>
      <c r="Q16438">
        <v>19.959999</v>
      </c>
      <c r="R16438">
        <v>1850000</v>
      </c>
      <c r="S16438">
        <v>19.959999</v>
      </c>
    </row>
    <row r="16439" spans="13:19" x14ac:dyDescent="0.25">
      <c r="M16439" s="36">
        <v>18556</v>
      </c>
      <c r="N16439">
        <v>19.959999</v>
      </c>
      <c r="O16439">
        <v>19.959999</v>
      </c>
      <c r="P16439">
        <v>19.959999</v>
      </c>
      <c r="Q16439">
        <v>19.959999</v>
      </c>
      <c r="R16439">
        <v>1840000</v>
      </c>
      <c r="S16439">
        <v>19.959999</v>
      </c>
    </row>
    <row r="16440" spans="13:19" x14ac:dyDescent="0.25">
      <c r="M16440" s="36">
        <v>18555</v>
      </c>
      <c r="N16440">
        <v>20.02</v>
      </c>
      <c r="O16440">
        <v>20.02</v>
      </c>
      <c r="P16440">
        <v>20.02</v>
      </c>
      <c r="Q16440">
        <v>20.02</v>
      </c>
      <c r="R16440">
        <v>2250000</v>
      </c>
      <c r="S16440">
        <v>20.02</v>
      </c>
    </row>
    <row r="16441" spans="13:19" x14ac:dyDescent="0.25">
      <c r="M16441" s="36">
        <v>18554</v>
      </c>
      <c r="N16441">
        <v>20.010000000000002</v>
      </c>
      <c r="O16441">
        <v>20.010000000000002</v>
      </c>
      <c r="P16441">
        <v>20.010000000000002</v>
      </c>
      <c r="Q16441">
        <v>20.010000000000002</v>
      </c>
      <c r="R16441">
        <v>2410000</v>
      </c>
      <c r="S16441">
        <v>20.010000000000002</v>
      </c>
    </row>
    <row r="16442" spans="13:19" x14ac:dyDescent="0.25">
      <c r="M16442" s="36">
        <v>18553</v>
      </c>
      <c r="N16442">
        <v>19.889999</v>
      </c>
      <c r="O16442">
        <v>19.889999</v>
      </c>
      <c r="P16442">
        <v>19.889999</v>
      </c>
      <c r="Q16442">
        <v>19.889999</v>
      </c>
      <c r="R16442">
        <v>2010000</v>
      </c>
      <c r="S16442">
        <v>19.889999</v>
      </c>
    </row>
    <row r="16443" spans="13:19" x14ac:dyDescent="0.25">
      <c r="M16443" s="36">
        <v>18552</v>
      </c>
      <c r="N16443">
        <v>19.709999</v>
      </c>
      <c r="O16443">
        <v>19.709999</v>
      </c>
      <c r="P16443">
        <v>19.709999</v>
      </c>
      <c r="Q16443">
        <v>19.709999</v>
      </c>
      <c r="R16443">
        <v>1630000</v>
      </c>
      <c r="S16443">
        <v>19.709999</v>
      </c>
    </row>
    <row r="16444" spans="13:19" x14ac:dyDescent="0.25">
      <c r="M16444" s="36">
        <v>18549</v>
      </c>
      <c r="N16444">
        <v>19.850000000000001</v>
      </c>
      <c r="O16444">
        <v>19.850000000000001</v>
      </c>
      <c r="P16444">
        <v>19.850000000000001</v>
      </c>
      <c r="Q16444">
        <v>19.850000000000001</v>
      </c>
      <c r="R16444">
        <v>2030000</v>
      </c>
      <c r="S16444">
        <v>19.850000000000001</v>
      </c>
    </row>
    <row r="16445" spans="13:19" x14ac:dyDescent="0.25">
      <c r="M16445" s="36">
        <v>18547</v>
      </c>
      <c r="N16445">
        <v>19.860001</v>
      </c>
      <c r="O16445">
        <v>19.860001</v>
      </c>
      <c r="P16445">
        <v>19.860001</v>
      </c>
      <c r="Q16445">
        <v>19.860001</v>
      </c>
      <c r="R16445">
        <v>2200000</v>
      </c>
      <c r="S16445">
        <v>19.860001</v>
      </c>
    </row>
    <row r="16446" spans="13:19" x14ac:dyDescent="0.25">
      <c r="M16446" s="36">
        <v>18546</v>
      </c>
      <c r="N16446">
        <v>19.780000999999999</v>
      </c>
      <c r="O16446">
        <v>19.780000999999999</v>
      </c>
      <c r="P16446">
        <v>19.780000999999999</v>
      </c>
      <c r="Q16446">
        <v>19.780000999999999</v>
      </c>
      <c r="R16446">
        <v>1870000</v>
      </c>
      <c r="S16446">
        <v>19.780000999999999</v>
      </c>
    </row>
    <row r="16447" spans="13:19" x14ac:dyDescent="0.25">
      <c r="M16447" s="36">
        <v>18545</v>
      </c>
      <c r="N16447">
        <v>20</v>
      </c>
      <c r="O16447">
        <v>20</v>
      </c>
      <c r="P16447">
        <v>20</v>
      </c>
      <c r="Q16447">
        <v>20</v>
      </c>
      <c r="R16447">
        <v>2330000</v>
      </c>
      <c r="S16447">
        <v>20</v>
      </c>
    </row>
    <row r="16448" spans="13:19" x14ac:dyDescent="0.25">
      <c r="M16448" s="36">
        <v>18542</v>
      </c>
      <c r="N16448">
        <v>20.120000999999998</v>
      </c>
      <c r="O16448">
        <v>20.120000999999998</v>
      </c>
      <c r="P16448">
        <v>20.120000999999998</v>
      </c>
      <c r="Q16448">
        <v>20.120000999999998</v>
      </c>
      <c r="R16448">
        <v>2360000</v>
      </c>
      <c r="S16448">
        <v>20.120000999999998</v>
      </c>
    </row>
    <row r="16449" spans="13:19" x14ac:dyDescent="0.25">
      <c r="M16449" s="36">
        <v>18541</v>
      </c>
      <c r="N16449">
        <v>19.889999</v>
      </c>
      <c r="O16449">
        <v>19.889999</v>
      </c>
      <c r="P16449">
        <v>19.889999</v>
      </c>
      <c r="Q16449">
        <v>19.889999</v>
      </c>
      <c r="R16449">
        <v>2490000</v>
      </c>
      <c r="S16449">
        <v>19.889999</v>
      </c>
    </row>
    <row r="16450" spans="13:19" x14ac:dyDescent="0.25">
      <c r="M16450" s="36">
        <v>18540</v>
      </c>
      <c r="N16450">
        <v>20</v>
      </c>
      <c r="O16450">
        <v>20</v>
      </c>
      <c r="P16450">
        <v>20</v>
      </c>
      <c r="Q16450">
        <v>20</v>
      </c>
      <c r="R16450">
        <v>2920000</v>
      </c>
      <c r="S16450">
        <v>20</v>
      </c>
    </row>
    <row r="16451" spans="13:19" x14ac:dyDescent="0.25">
      <c r="M16451" s="36">
        <v>18539</v>
      </c>
      <c r="N16451">
        <v>19.66</v>
      </c>
      <c r="O16451">
        <v>19.66</v>
      </c>
      <c r="P16451">
        <v>19.66</v>
      </c>
      <c r="Q16451">
        <v>19.66</v>
      </c>
      <c r="R16451">
        <v>2480000</v>
      </c>
      <c r="S16451">
        <v>19.66</v>
      </c>
    </row>
    <row r="16452" spans="13:19" x14ac:dyDescent="0.25">
      <c r="M16452" s="36">
        <v>18538</v>
      </c>
      <c r="N16452">
        <v>19.690000999999999</v>
      </c>
      <c r="O16452">
        <v>19.690000999999999</v>
      </c>
      <c r="P16452">
        <v>19.690000999999999</v>
      </c>
      <c r="Q16452">
        <v>19.690000999999999</v>
      </c>
      <c r="R16452">
        <v>2200000</v>
      </c>
      <c r="S16452">
        <v>19.690000999999999</v>
      </c>
    </row>
    <row r="16453" spans="13:19" x14ac:dyDescent="0.25">
      <c r="M16453" s="36">
        <v>18535</v>
      </c>
      <c r="N16453">
        <v>19.450001</v>
      </c>
      <c r="O16453">
        <v>19.450001</v>
      </c>
      <c r="P16453">
        <v>19.450001</v>
      </c>
      <c r="Q16453">
        <v>19.450001</v>
      </c>
      <c r="R16453">
        <v>1800000</v>
      </c>
      <c r="S16453">
        <v>19.450001</v>
      </c>
    </row>
    <row r="16454" spans="13:19" x14ac:dyDescent="0.25">
      <c r="M16454" s="36">
        <v>18534</v>
      </c>
      <c r="N16454">
        <v>19.420000000000002</v>
      </c>
      <c r="O16454">
        <v>19.420000000000002</v>
      </c>
      <c r="P16454">
        <v>19.420000000000002</v>
      </c>
      <c r="Q16454">
        <v>19.420000000000002</v>
      </c>
      <c r="R16454">
        <v>2200000</v>
      </c>
      <c r="S16454">
        <v>19.420000000000002</v>
      </c>
    </row>
    <row r="16455" spans="13:19" x14ac:dyDescent="0.25">
      <c r="M16455" s="36">
        <v>18533</v>
      </c>
      <c r="N16455">
        <v>19.41</v>
      </c>
      <c r="O16455">
        <v>19.41</v>
      </c>
      <c r="P16455">
        <v>19.41</v>
      </c>
      <c r="Q16455">
        <v>19.41</v>
      </c>
      <c r="R16455">
        <v>2360000</v>
      </c>
      <c r="S16455">
        <v>19.41</v>
      </c>
    </row>
    <row r="16456" spans="13:19" x14ac:dyDescent="0.25">
      <c r="M16456" s="36">
        <v>18532</v>
      </c>
      <c r="N16456">
        <v>19.139999</v>
      </c>
      <c r="O16456">
        <v>19.139999</v>
      </c>
      <c r="P16456">
        <v>19.139999</v>
      </c>
      <c r="Q16456">
        <v>19.139999</v>
      </c>
      <c r="R16456">
        <v>2280000</v>
      </c>
      <c r="S16456">
        <v>19.139999</v>
      </c>
    </row>
    <row r="16457" spans="13:19" x14ac:dyDescent="0.25">
      <c r="M16457" s="36">
        <v>18531</v>
      </c>
      <c r="N16457">
        <v>19.420000000000002</v>
      </c>
      <c r="O16457">
        <v>19.420000000000002</v>
      </c>
      <c r="P16457">
        <v>19.420000000000002</v>
      </c>
      <c r="Q16457">
        <v>19.420000000000002</v>
      </c>
      <c r="R16457">
        <v>2020000</v>
      </c>
      <c r="S16457">
        <v>19.420000000000002</v>
      </c>
    </row>
    <row r="16458" spans="13:19" x14ac:dyDescent="0.25">
      <c r="M16458" s="36">
        <v>18528</v>
      </c>
      <c r="N16458">
        <v>19.440000999999999</v>
      </c>
      <c r="O16458">
        <v>19.440000999999999</v>
      </c>
      <c r="P16458">
        <v>19.440000999999999</v>
      </c>
      <c r="Q16458">
        <v>19.440000999999999</v>
      </c>
      <c r="R16458">
        <v>2510000</v>
      </c>
      <c r="S16458">
        <v>19.440000999999999</v>
      </c>
    </row>
    <row r="16459" spans="13:19" x14ac:dyDescent="0.25">
      <c r="M16459" s="36">
        <v>18527</v>
      </c>
      <c r="N16459">
        <v>19.370000999999998</v>
      </c>
      <c r="O16459">
        <v>19.370000999999998</v>
      </c>
      <c r="P16459">
        <v>19.370000999999998</v>
      </c>
      <c r="Q16459">
        <v>19.370000999999998</v>
      </c>
      <c r="R16459">
        <v>1650000</v>
      </c>
      <c r="S16459">
        <v>19.370000999999998</v>
      </c>
    </row>
    <row r="16460" spans="13:19" x14ac:dyDescent="0.25">
      <c r="M16460" s="36">
        <v>18526</v>
      </c>
      <c r="N16460">
        <v>19.209999</v>
      </c>
      <c r="O16460">
        <v>19.209999</v>
      </c>
      <c r="P16460">
        <v>19.209999</v>
      </c>
      <c r="Q16460">
        <v>19.209999</v>
      </c>
      <c r="R16460">
        <v>2100000</v>
      </c>
      <c r="S16460">
        <v>19.209999</v>
      </c>
    </row>
    <row r="16461" spans="13:19" x14ac:dyDescent="0.25">
      <c r="M16461" s="36">
        <v>18525</v>
      </c>
      <c r="N16461">
        <v>19.309999000000001</v>
      </c>
      <c r="O16461">
        <v>19.309999000000001</v>
      </c>
      <c r="P16461">
        <v>19.309999000000001</v>
      </c>
      <c r="Q16461">
        <v>19.309999000000001</v>
      </c>
      <c r="R16461">
        <v>1590000</v>
      </c>
      <c r="S16461">
        <v>19.309999000000001</v>
      </c>
    </row>
    <row r="16462" spans="13:19" x14ac:dyDescent="0.25">
      <c r="M16462" s="36">
        <v>18524</v>
      </c>
      <c r="N16462">
        <v>19.370000999999998</v>
      </c>
      <c r="O16462">
        <v>19.370000999999998</v>
      </c>
      <c r="P16462">
        <v>19.370000999999998</v>
      </c>
      <c r="Q16462">
        <v>19.370000999999998</v>
      </c>
      <c r="R16462">
        <v>2040000</v>
      </c>
      <c r="S16462">
        <v>19.370000999999998</v>
      </c>
    </row>
    <row r="16463" spans="13:19" x14ac:dyDescent="0.25">
      <c r="M16463" s="36">
        <v>18521</v>
      </c>
      <c r="N16463">
        <v>19.290001</v>
      </c>
      <c r="O16463">
        <v>19.290001</v>
      </c>
      <c r="P16463">
        <v>19.290001</v>
      </c>
      <c r="Q16463">
        <v>19.290001</v>
      </c>
      <c r="R16463">
        <v>2410000</v>
      </c>
      <c r="S16463">
        <v>19.290001</v>
      </c>
    </row>
    <row r="16464" spans="13:19" x14ac:dyDescent="0.25">
      <c r="M16464" s="36">
        <v>18520</v>
      </c>
      <c r="N16464">
        <v>19.18</v>
      </c>
      <c r="O16464">
        <v>19.18</v>
      </c>
      <c r="P16464">
        <v>19.18</v>
      </c>
      <c r="Q16464">
        <v>19.18</v>
      </c>
      <c r="R16464">
        <v>2350000</v>
      </c>
      <c r="S16464">
        <v>19.18</v>
      </c>
    </row>
    <row r="16465" spans="13:19" x14ac:dyDescent="0.25">
      <c r="M16465" s="36">
        <v>18519</v>
      </c>
      <c r="N16465">
        <v>19.09</v>
      </c>
      <c r="O16465">
        <v>19.09</v>
      </c>
      <c r="P16465">
        <v>19.09</v>
      </c>
      <c r="Q16465">
        <v>19.09</v>
      </c>
      <c r="R16465">
        <v>2600000</v>
      </c>
      <c r="S16465">
        <v>19.09</v>
      </c>
    </row>
    <row r="16466" spans="13:19" x14ac:dyDescent="0.25">
      <c r="M16466" s="36">
        <v>18518</v>
      </c>
      <c r="N16466">
        <v>18.870000999999998</v>
      </c>
      <c r="O16466">
        <v>18.870000999999998</v>
      </c>
      <c r="P16466">
        <v>18.870000999999998</v>
      </c>
      <c r="Q16466">
        <v>18.870000999999998</v>
      </c>
      <c r="R16466">
        <v>1680000</v>
      </c>
      <c r="S16466">
        <v>18.870000999999998</v>
      </c>
    </row>
    <row r="16467" spans="13:19" x14ac:dyDescent="0.25">
      <c r="M16467" s="36">
        <v>18517</v>
      </c>
      <c r="N16467">
        <v>18.610001</v>
      </c>
      <c r="O16467">
        <v>18.610001</v>
      </c>
      <c r="P16467">
        <v>18.610001</v>
      </c>
      <c r="Q16467">
        <v>18.610001</v>
      </c>
      <c r="R16467">
        <v>1860000</v>
      </c>
      <c r="S16467">
        <v>18.610001</v>
      </c>
    </row>
    <row r="16468" spans="13:19" x14ac:dyDescent="0.25">
      <c r="M16468" s="36">
        <v>18514</v>
      </c>
      <c r="N16468">
        <v>18.75</v>
      </c>
      <c r="O16468">
        <v>18.75</v>
      </c>
      <c r="P16468">
        <v>18.75</v>
      </c>
      <c r="Q16468">
        <v>18.75</v>
      </c>
      <c r="R16468">
        <v>1960000</v>
      </c>
      <c r="S16468">
        <v>18.75</v>
      </c>
    </row>
    <row r="16469" spans="13:19" x14ac:dyDescent="0.25">
      <c r="M16469" s="36">
        <v>18513</v>
      </c>
      <c r="N16469">
        <v>18.59</v>
      </c>
      <c r="O16469">
        <v>18.59</v>
      </c>
      <c r="P16469">
        <v>18.59</v>
      </c>
      <c r="Q16469">
        <v>18.59</v>
      </c>
      <c r="R16469">
        <v>1340000</v>
      </c>
      <c r="S16469">
        <v>18.59</v>
      </c>
    </row>
    <row r="16470" spans="13:19" x14ac:dyDescent="0.25">
      <c r="M16470" s="36">
        <v>18512</v>
      </c>
      <c r="N16470">
        <v>18.540001</v>
      </c>
      <c r="O16470">
        <v>18.540001</v>
      </c>
      <c r="P16470">
        <v>18.540001</v>
      </c>
      <c r="Q16470">
        <v>18.540001</v>
      </c>
      <c r="R16470">
        <v>1300000</v>
      </c>
      <c r="S16470">
        <v>18.540001</v>
      </c>
    </row>
    <row r="16471" spans="13:19" x14ac:dyDescent="0.25">
      <c r="M16471" s="36">
        <v>18511</v>
      </c>
      <c r="N16471">
        <v>18.68</v>
      </c>
      <c r="O16471">
        <v>18.68</v>
      </c>
      <c r="P16471">
        <v>18.68</v>
      </c>
      <c r="Q16471">
        <v>18.68</v>
      </c>
      <c r="R16471">
        <v>1250000</v>
      </c>
      <c r="S16471">
        <v>18.68</v>
      </c>
    </row>
    <row r="16472" spans="13:19" x14ac:dyDescent="0.25">
      <c r="M16472" s="36">
        <v>18507</v>
      </c>
      <c r="N16472">
        <v>18.549999</v>
      </c>
      <c r="O16472">
        <v>18.549999</v>
      </c>
      <c r="P16472">
        <v>18.549999</v>
      </c>
      <c r="Q16472">
        <v>18.549999</v>
      </c>
      <c r="R16472">
        <v>1290000</v>
      </c>
      <c r="S16472">
        <v>18.549999</v>
      </c>
    </row>
    <row r="16473" spans="13:19" x14ac:dyDescent="0.25">
      <c r="M16473" s="36">
        <v>18506</v>
      </c>
      <c r="N16473">
        <v>18.420000000000002</v>
      </c>
      <c r="O16473">
        <v>18.420000000000002</v>
      </c>
      <c r="P16473">
        <v>18.420000000000002</v>
      </c>
      <c r="Q16473">
        <v>18.420000000000002</v>
      </c>
      <c r="R16473">
        <v>1140000</v>
      </c>
      <c r="S16473">
        <v>18.420000000000002</v>
      </c>
    </row>
    <row r="16474" spans="13:19" x14ac:dyDescent="0.25">
      <c r="M16474" s="36">
        <v>18505</v>
      </c>
      <c r="N16474">
        <v>18.43</v>
      </c>
      <c r="O16474">
        <v>18.43</v>
      </c>
      <c r="P16474">
        <v>18.43</v>
      </c>
      <c r="Q16474">
        <v>18.43</v>
      </c>
      <c r="R16474">
        <v>1490000</v>
      </c>
      <c r="S16474">
        <v>18.43</v>
      </c>
    </row>
    <row r="16475" spans="13:19" x14ac:dyDescent="0.25">
      <c r="M16475" s="36">
        <v>18504</v>
      </c>
      <c r="N16475">
        <v>18.540001</v>
      </c>
      <c r="O16475">
        <v>18.540001</v>
      </c>
      <c r="P16475">
        <v>18.540001</v>
      </c>
      <c r="Q16475">
        <v>18.540001</v>
      </c>
      <c r="R16475">
        <v>1890000</v>
      </c>
      <c r="S16475">
        <v>18.540001</v>
      </c>
    </row>
    <row r="16476" spans="13:19" x14ac:dyDescent="0.25">
      <c r="M16476" s="36">
        <v>18503</v>
      </c>
      <c r="N16476">
        <v>18.530000999999999</v>
      </c>
      <c r="O16476">
        <v>18.530000999999999</v>
      </c>
      <c r="P16476">
        <v>18.530000999999999</v>
      </c>
      <c r="Q16476">
        <v>18.530000999999999</v>
      </c>
      <c r="R16476">
        <v>1300000</v>
      </c>
      <c r="S16476">
        <v>18.530000999999999</v>
      </c>
    </row>
    <row r="16477" spans="13:19" x14ac:dyDescent="0.25">
      <c r="M16477" s="36">
        <v>18500</v>
      </c>
      <c r="N16477">
        <v>18.540001</v>
      </c>
      <c r="O16477">
        <v>18.540001</v>
      </c>
      <c r="P16477">
        <v>18.540001</v>
      </c>
      <c r="Q16477">
        <v>18.540001</v>
      </c>
      <c r="R16477">
        <v>1610000</v>
      </c>
      <c r="S16477">
        <v>18.540001</v>
      </c>
    </row>
    <row r="16478" spans="13:19" x14ac:dyDescent="0.25">
      <c r="M16478" s="36">
        <v>18499</v>
      </c>
      <c r="N16478">
        <v>18.790001</v>
      </c>
      <c r="O16478">
        <v>18.790001</v>
      </c>
      <c r="P16478">
        <v>18.790001</v>
      </c>
      <c r="Q16478">
        <v>18.790001</v>
      </c>
      <c r="R16478">
        <v>1620000</v>
      </c>
      <c r="S16478">
        <v>18.790001</v>
      </c>
    </row>
    <row r="16479" spans="13:19" x14ac:dyDescent="0.25">
      <c r="M16479" s="36">
        <v>18498</v>
      </c>
      <c r="N16479">
        <v>18.82</v>
      </c>
      <c r="O16479">
        <v>18.82</v>
      </c>
      <c r="P16479">
        <v>18.82</v>
      </c>
      <c r="Q16479">
        <v>18.82</v>
      </c>
      <c r="R16479">
        <v>1580000</v>
      </c>
      <c r="S16479">
        <v>18.82</v>
      </c>
    </row>
    <row r="16480" spans="13:19" x14ac:dyDescent="0.25">
      <c r="M16480" s="36">
        <v>18497</v>
      </c>
      <c r="N16480">
        <v>18.68</v>
      </c>
      <c r="O16480">
        <v>18.68</v>
      </c>
      <c r="P16480">
        <v>18.68</v>
      </c>
      <c r="Q16480">
        <v>18.68</v>
      </c>
      <c r="R16480">
        <v>1550000</v>
      </c>
      <c r="S16480">
        <v>18.68</v>
      </c>
    </row>
    <row r="16481" spans="13:19" x14ac:dyDescent="0.25">
      <c r="M16481" s="36">
        <v>18496</v>
      </c>
      <c r="N16481">
        <v>18.700001</v>
      </c>
      <c r="O16481">
        <v>18.700001</v>
      </c>
      <c r="P16481">
        <v>18.700001</v>
      </c>
      <c r="Q16481">
        <v>18.700001</v>
      </c>
      <c r="R16481">
        <v>1840000</v>
      </c>
      <c r="S16481">
        <v>18.700001</v>
      </c>
    </row>
    <row r="16482" spans="13:19" x14ac:dyDescent="0.25">
      <c r="M16482" s="36">
        <v>18493</v>
      </c>
      <c r="N16482">
        <v>18.68</v>
      </c>
      <c r="O16482">
        <v>18.68</v>
      </c>
      <c r="P16482">
        <v>18.68</v>
      </c>
      <c r="Q16482">
        <v>18.68</v>
      </c>
      <c r="R16482">
        <v>1780000</v>
      </c>
      <c r="S16482">
        <v>18.68</v>
      </c>
    </row>
    <row r="16483" spans="13:19" x14ac:dyDescent="0.25">
      <c r="M16483" s="36">
        <v>18492</v>
      </c>
      <c r="N16483">
        <v>18.540001</v>
      </c>
      <c r="O16483">
        <v>18.540001</v>
      </c>
      <c r="P16483">
        <v>18.540001</v>
      </c>
      <c r="Q16483">
        <v>18.540001</v>
      </c>
      <c r="R16483">
        <v>2170000</v>
      </c>
      <c r="S16483">
        <v>18.540001</v>
      </c>
    </row>
    <row r="16484" spans="13:19" x14ac:dyDescent="0.25">
      <c r="M16484" s="36">
        <v>18491</v>
      </c>
      <c r="N16484">
        <v>18.34</v>
      </c>
      <c r="O16484">
        <v>18.34</v>
      </c>
      <c r="P16484">
        <v>18.34</v>
      </c>
      <c r="Q16484">
        <v>18.34</v>
      </c>
      <c r="R16484">
        <v>1770000</v>
      </c>
      <c r="S16484">
        <v>18.34</v>
      </c>
    </row>
    <row r="16485" spans="13:19" x14ac:dyDescent="0.25">
      <c r="M16485" s="36">
        <v>18490</v>
      </c>
      <c r="N16485">
        <v>18.32</v>
      </c>
      <c r="O16485">
        <v>18.32</v>
      </c>
      <c r="P16485">
        <v>18.32</v>
      </c>
      <c r="Q16485">
        <v>18.32</v>
      </c>
      <c r="R16485">
        <v>1330000</v>
      </c>
      <c r="S16485">
        <v>18.32</v>
      </c>
    </row>
    <row r="16486" spans="13:19" x14ac:dyDescent="0.25">
      <c r="M16486" s="36">
        <v>18489</v>
      </c>
      <c r="N16486">
        <v>18.290001</v>
      </c>
      <c r="O16486">
        <v>18.290001</v>
      </c>
      <c r="P16486">
        <v>18.290001</v>
      </c>
      <c r="Q16486">
        <v>18.290001</v>
      </c>
      <c r="R16486">
        <v>1280000</v>
      </c>
      <c r="S16486">
        <v>18.290001</v>
      </c>
    </row>
    <row r="16487" spans="13:19" x14ac:dyDescent="0.25">
      <c r="M16487" s="36">
        <v>18486</v>
      </c>
      <c r="N16487">
        <v>18.280000999999999</v>
      </c>
      <c r="O16487">
        <v>18.280000999999999</v>
      </c>
      <c r="P16487">
        <v>18.280000999999999</v>
      </c>
      <c r="Q16487">
        <v>18.280000999999999</v>
      </c>
      <c r="R16487">
        <v>1680000</v>
      </c>
      <c r="S16487">
        <v>18.280000999999999</v>
      </c>
    </row>
    <row r="16488" spans="13:19" x14ac:dyDescent="0.25">
      <c r="M16488" s="36">
        <v>18485</v>
      </c>
      <c r="N16488">
        <v>18.48</v>
      </c>
      <c r="O16488">
        <v>18.48</v>
      </c>
      <c r="P16488">
        <v>18.48</v>
      </c>
      <c r="Q16488">
        <v>18.48</v>
      </c>
      <c r="R16488">
        <v>1870000</v>
      </c>
      <c r="S16488">
        <v>18.48</v>
      </c>
    </row>
    <row r="16489" spans="13:19" x14ac:dyDescent="0.25">
      <c r="M16489" s="36">
        <v>18484</v>
      </c>
      <c r="N16489">
        <v>18.610001</v>
      </c>
      <c r="O16489">
        <v>18.610001</v>
      </c>
      <c r="P16489">
        <v>18.610001</v>
      </c>
      <c r="Q16489">
        <v>18.610001</v>
      </c>
      <c r="R16489">
        <v>1760000</v>
      </c>
      <c r="S16489">
        <v>18.610001</v>
      </c>
    </row>
    <row r="16490" spans="13:19" x14ac:dyDescent="0.25">
      <c r="M16490" s="36">
        <v>18483</v>
      </c>
      <c r="N16490">
        <v>18.459999</v>
      </c>
      <c r="O16490">
        <v>18.459999</v>
      </c>
      <c r="P16490">
        <v>18.459999</v>
      </c>
      <c r="Q16490">
        <v>18.459999</v>
      </c>
      <c r="R16490">
        <v>2180000</v>
      </c>
      <c r="S16490">
        <v>18.459999</v>
      </c>
    </row>
    <row r="16491" spans="13:19" x14ac:dyDescent="0.25">
      <c r="M16491" s="36">
        <v>18482</v>
      </c>
      <c r="N16491">
        <v>18.41</v>
      </c>
      <c r="O16491">
        <v>18.41</v>
      </c>
      <c r="P16491">
        <v>18.41</v>
      </c>
      <c r="Q16491">
        <v>18.41</v>
      </c>
      <c r="R16491">
        <v>1850000</v>
      </c>
      <c r="S16491">
        <v>18.41</v>
      </c>
    </row>
    <row r="16492" spans="13:19" x14ac:dyDescent="0.25">
      <c r="M16492" s="36">
        <v>18479</v>
      </c>
      <c r="N16492">
        <v>18.139999</v>
      </c>
      <c r="O16492">
        <v>18.139999</v>
      </c>
      <c r="P16492">
        <v>18.139999</v>
      </c>
      <c r="Q16492">
        <v>18.139999</v>
      </c>
      <c r="R16492">
        <v>1600000</v>
      </c>
      <c r="S16492">
        <v>18.139999</v>
      </c>
    </row>
    <row r="16493" spans="13:19" x14ac:dyDescent="0.25">
      <c r="M16493" s="36">
        <v>18478</v>
      </c>
      <c r="N16493">
        <v>17.989999999999998</v>
      </c>
      <c r="O16493">
        <v>17.989999999999998</v>
      </c>
      <c r="P16493">
        <v>17.989999999999998</v>
      </c>
      <c r="Q16493">
        <v>17.989999999999998</v>
      </c>
      <c r="R16493">
        <v>1660000</v>
      </c>
      <c r="S16493">
        <v>17.989999999999998</v>
      </c>
    </row>
    <row r="16494" spans="13:19" x14ac:dyDescent="0.25">
      <c r="M16494" s="36">
        <v>18477</v>
      </c>
      <c r="N16494">
        <v>17.950001</v>
      </c>
      <c r="O16494">
        <v>17.950001</v>
      </c>
      <c r="P16494">
        <v>17.950001</v>
      </c>
      <c r="Q16494">
        <v>17.950001</v>
      </c>
      <c r="R16494">
        <v>1980000</v>
      </c>
      <c r="S16494">
        <v>17.950001</v>
      </c>
    </row>
    <row r="16495" spans="13:19" x14ac:dyDescent="0.25">
      <c r="M16495" s="36">
        <v>18476</v>
      </c>
      <c r="N16495">
        <v>18.02</v>
      </c>
      <c r="O16495">
        <v>18.02</v>
      </c>
      <c r="P16495">
        <v>18.02</v>
      </c>
      <c r="Q16495">
        <v>18.02</v>
      </c>
      <c r="R16495">
        <v>1970000</v>
      </c>
      <c r="S16495">
        <v>18.02</v>
      </c>
    </row>
    <row r="16496" spans="13:19" x14ac:dyDescent="0.25">
      <c r="M16496" s="36">
        <v>18475</v>
      </c>
      <c r="N16496">
        <v>17.84</v>
      </c>
      <c r="O16496">
        <v>17.84</v>
      </c>
      <c r="P16496">
        <v>17.84</v>
      </c>
      <c r="Q16496">
        <v>17.84</v>
      </c>
      <c r="R16496">
        <v>1590000</v>
      </c>
      <c r="S16496">
        <v>17.84</v>
      </c>
    </row>
    <row r="16497" spans="13:19" x14ac:dyDescent="0.25">
      <c r="M16497" s="36">
        <v>18472</v>
      </c>
      <c r="N16497">
        <v>17.690000999999999</v>
      </c>
      <c r="O16497">
        <v>17.690000999999999</v>
      </c>
      <c r="P16497">
        <v>17.690000999999999</v>
      </c>
      <c r="Q16497">
        <v>17.690000999999999</v>
      </c>
      <c r="R16497">
        <v>2050000</v>
      </c>
      <c r="S16497">
        <v>17.690000999999999</v>
      </c>
    </row>
    <row r="16498" spans="13:19" x14ac:dyDescent="0.25">
      <c r="M16498" s="36">
        <v>18471</v>
      </c>
      <c r="N16498">
        <v>17.5</v>
      </c>
      <c r="O16498">
        <v>17.5</v>
      </c>
      <c r="P16498">
        <v>17.5</v>
      </c>
      <c r="Q16498">
        <v>17.5</v>
      </c>
      <c r="R16498">
        <v>2300000</v>
      </c>
      <c r="S16498">
        <v>17.5</v>
      </c>
    </row>
    <row r="16499" spans="13:19" x14ac:dyDescent="0.25">
      <c r="M16499" s="36">
        <v>18470</v>
      </c>
      <c r="N16499">
        <v>17.27</v>
      </c>
      <c r="O16499">
        <v>17.27</v>
      </c>
      <c r="P16499">
        <v>17.27</v>
      </c>
      <c r="Q16499">
        <v>17.27</v>
      </c>
      <c r="R16499">
        <v>2460000</v>
      </c>
      <c r="S16499">
        <v>17.27</v>
      </c>
    </row>
    <row r="16500" spans="13:19" x14ac:dyDescent="0.25">
      <c r="M16500" s="36">
        <v>18469</v>
      </c>
      <c r="N16500">
        <v>17.23</v>
      </c>
      <c r="O16500">
        <v>17.23</v>
      </c>
      <c r="P16500">
        <v>17.23</v>
      </c>
      <c r="Q16500">
        <v>17.23</v>
      </c>
      <c r="R16500">
        <v>2770000</v>
      </c>
      <c r="S16500">
        <v>17.23</v>
      </c>
    </row>
    <row r="16501" spans="13:19" x14ac:dyDescent="0.25">
      <c r="M16501" s="36">
        <v>18468</v>
      </c>
      <c r="N16501">
        <v>17.48</v>
      </c>
      <c r="O16501">
        <v>17.48</v>
      </c>
      <c r="P16501">
        <v>17.48</v>
      </c>
      <c r="Q16501">
        <v>17.48</v>
      </c>
      <c r="R16501">
        <v>2300000</v>
      </c>
      <c r="S16501">
        <v>17.48</v>
      </c>
    </row>
    <row r="16502" spans="13:19" x14ac:dyDescent="0.25">
      <c r="M16502" s="36">
        <v>18465</v>
      </c>
      <c r="N16502">
        <v>17.59</v>
      </c>
      <c r="O16502">
        <v>17.59</v>
      </c>
      <c r="P16502">
        <v>17.59</v>
      </c>
      <c r="Q16502">
        <v>17.59</v>
      </c>
      <c r="R16502">
        <v>2810000</v>
      </c>
      <c r="S16502">
        <v>17.59</v>
      </c>
    </row>
    <row r="16503" spans="13:19" x14ac:dyDescent="0.25">
      <c r="M16503" s="36">
        <v>18464</v>
      </c>
      <c r="N16503">
        <v>17.610001</v>
      </c>
      <c r="O16503">
        <v>17.610001</v>
      </c>
      <c r="P16503">
        <v>17.610001</v>
      </c>
      <c r="Q16503">
        <v>17.610001</v>
      </c>
      <c r="R16503">
        <v>3160000</v>
      </c>
      <c r="S16503">
        <v>17.610001</v>
      </c>
    </row>
    <row r="16504" spans="13:19" x14ac:dyDescent="0.25">
      <c r="M16504" s="36">
        <v>18463</v>
      </c>
      <c r="N16504">
        <v>17.360001</v>
      </c>
      <c r="O16504">
        <v>17.360001</v>
      </c>
      <c r="P16504">
        <v>17.360001</v>
      </c>
      <c r="Q16504">
        <v>17.360001</v>
      </c>
      <c r="R16504">
        <v>2430000</v>
      </c>
      <c r="S16504">
        <v>17.360001</v>
      </c>
    </row>
    <row r="16505" spans="13:19" x14ac:dyDescent="0.25">
      <c r="M16505" s="36">
        <v>18462</v>
      </c>
      <c r="N16505">
        <v>17.059999000000001</v>
      </c>
      <c r="O16505">
        <v>17.059999000000001</v>
      </c>
      <c r="P16505">
        <v>17.059999000000001</v>
      </c>
      <c r="Q16505">
        <v>17.059999000000001</v>
      </c>
      <c r="R16505">
        <v>1820000</v>
      </c>
      <c r="S16505">
        <v>17.059999000000001</v>
      </c>
    </row>
    <row r="16506" spans="13:19" x14ac:dyDescent="0.25">
      <c r="M16506" s="36">
        <v>18461</v>
      </c>
      <c r="N16506">
        <v>16.68</v>
      </c>
      <c r="O16506">
        <v>16.68</v>
      </c>
      <c r="P16506">
        <v>16.68</v>
      </c>
      <c r="Q16506">
        <v>16.68</v>
      </c>
      <c r="R16506">
        <v>1520000</v>
      </c>
      <c r="S16506">
        <v>16.68</v>
      </c>
    </row>
    <row r="16507" spans="13:19" x14ac:dyDescent="0.25">
      <c r="M16507" s="36">
        <v>18458</v>
      </c>
      <c r="N16507">
        <v>16.870000999999998</v>
      </c>
      <c r="O16507">
        <v>16.870000999999998</v>
      </c>
      <c r="P16507">
        <v>16.870000999999998</v>
      </c>
      <c r="Q16507">
        <v>16.870000999999998</v>
      </c>
      <c r="R16507">
        <v>1900000</v>
      </c>
      <c r="S16507">
        <v>16.870000999999998</v>
      </c>
    </row>
    <row r="16508" spans="13:19" x14ac:dyDescent="0.25">
      <c r="M16508" s="36">
        <v>18457</v>
      </c>
      <c r="N16508">
        <v>16.690000999999999</v>
      </c>
      <c r="O16508">
        <v>16.690000999999999</v>
      </c>
      <c r="P16508">
        <v>16.690000999999999</v>
      </c>
      <c r="Q16508">
        <v>16.690000999999999</v>
      </c>
      <c r="R16508">
        <v>2660000</v>
      </c>
      <c r="S16508">
        <v>16.690000999999999</v>
      </c>
    </row>
    <row r="16509" spans="13:19" x14ac:dyDescent="0.25">
      <c r="M16509" s="36">
        <v>18456</v>
      </c>
      <c r="N16509">
        <v>16.870000999999998</v>
      </c>
      <c r="O16509">
        <v>16.870000999999998</v>
      </c>
      <c r="P16509">
        <v>16.870000999999998</v>
      </c>
      <c r="Q16509">
        <v>16.870000999999998</v>
      </c>
      <c r="R16509">
        <v>3200000</v>
      </c>
      <c r="S16509">
        <v>16.870000999999998</v>
      </c>
    </row>
    <row r="16510" spans="13:19" x14ac:dyDescent="0.25">
      <c r="M16510" s="36">
        <v>18455</v>
      </c>
      <c r="N16510">
        <v>17.32</v>
      </c>
      <c r="O16510">
        <v>17.32</v>
      </c>
      <c r="P16510">
        <v>17.32</v>
      </c>
      <c r="Q16510">
        <v>17.32</v>
      </c>
      <c r="R16510">
        <v>3250000</v>
      </c>
      <c r="S16510">
        <v>17.32</v>
      </c>
    </row>
    <row r="16511" spans="13:19" x14ac:dyDescent="0.25">
      <c r="M16511" s="36">
        <v>18454</v>
      </c>
      <c r="N16511">
        <v>17.59</v>
      </c>
      <c r="O16511">
        <v>17.59</v>
      </c>
      <c r="P16511">
        <v>17.59</v>
      </c>
      <c r="Q16511">
        <v>17.59</v>
      </c>
      <c r="R16511">
        <v>1960000</v>
      </c>
      <c r="S16511">
        <v>17.59</v>
      </c>
    </row>
    <row r="16512" spans="13:19" x14ac:dyDescent="0.25">
      <c r="M16512" s="36">
        <v>18451</v>
      </c>
      <c r="N16512">
        <v>17.670000000000002</v>
      </c>
      <c r="O16512">
        <v>17.670000000000002</v>
      </c>
      <c r="P16512">
        <v>17.670000000000002</v>
      </c>
      <c r="Q16512">
        <v>17.670000000000002</v>
      </c>
      <c r="R16512">
        <v>1870000</v>
      </c>
      <c r="S16512">
        <v>17.670000000000002</v>
      </c>
    </row>
    <row r="16513" spans="13:19" x14ac:dyDescent="0.25">
      <c r="M16513" s="36">
        <v>18450</v>
      </c>
      <c r="N16513">
        <v>17.91</v>
      </c>
      <c r="O16513">
        <v>17.91</v>
      </c>
      <c r="P16513">
        <v>17.91</v>
      </c>
      <c r="Q16513">
        <v>17.91</v>
      </c>
      <c r="R16513">
        <v>1570000</v>
      </c>
      <c r="S16513">
        <v>17.91</v>
      </c>
    </row>
    <row r="16514" spans="13:19" x14ac:dyDescent="0.25">
      <c r="M16514" s="36">
        <v>18449</v>
      </c>
      <c r="N16514">
        <v>17.809999000000001</v>
      </c>
      <c r="O16514">
        <v>17.809999000000001</v>
      </c>
      <c r="P16514">
        <v>17.809999000000001</v>
      </c>
      <c r="Q16514">
        <v>17.809999000000001</v>
      </c>
      <c r="R16514">
        <v>1400000</v>
      </c>
      <c r="S16514">
        <v>17.809999000000001</v>
      </c>
    </row>
    <row r="16515" spans="13:19" x14ac:dyDescent="0.25">
      <c r="M16515" s="36">
        <v>18447</v>
      </c>
      <c r="N16515">
        <v>17.639999</v>
      </c>
      <c r="O16515">
        <v>17.639999</v>
      </c>
      <c r="P16515">
        <v>17.639999</v>
      </c>
      <c r="Q16515">
        <v>17.639999</v>
      </c>
      <c r="R16515">
        <v>1550000</v>
      </c>
      <c r="S16515">
        <v>17.639999</v>
      </c>
    </row>
    <row r="16516" spans="13:19" x14ac:dyDescent="0.25">
      <c r="M16516" s="36">
        <v>18444</v>
      </c>
      <c r="N16516">
        <v>17.690000999999999</v>
      </c>
      <c r="O16516">
        <v>17.690000999999999</v>
      </c>
      <c r="P16516">
        <v>17.690000999999999</v>
      </c>
      <c r="Q16516">
        <v>17.690000999999999</v>
      </c>
      <c r="R16516">
        <v>2660000</v>
      </c>
      <c r="S16516">
        <v>17.690000999999999</v>
      </c>
    </row>
    <row r="16517" spans="13:19" x14ac:dyDescent="0.25">
      <c r="M16517" s="36">
        <v>18443</v>
      </c>
      <c r="N16517">
        <v>17.440000999999999</v>
      </c>
      <c r="O16517">
        <v>17.440000999999999</v>
      </c>
      <c r="P16517">
        <v>17.440000999999999</v>
      </c>
      <c r="Q16517">
        <v>17.440000999999999</v>
      </c>
      <c r="R16517">
        <v>3040000</v>
      </c>
      <c r="S16517">
        <v>17.440000999999999</v>
      </c>
    </row>
    <row r="16518" spans="13:19" x14ac:dyDescent="0.25">
      <c r="M16518" s="36">
        <v>18442</v>
      </c>
      <c r="N16518">
        <v>18.110001</v>
      </c>
      <c r="O16518">
        <v>18.110001</v>
      </c>
      <c r="P16518">
        <v>18.110001</v>
      </c>
      <c r="Q16518">
        <v>18.110001</v>
      </c>
      <c r="R16518">
        <v>2600000</v>
      </c>
      <c r="S16518">
        <v>18.110001</v>
      </c>
    </row>
    <row r="16519" spans="13:19" x14ac:dyDescent="0.25">
      <c r="M16519" s="36">
        <v>18441</v>
      </c>
      <c r="N16519">
        <v>17.91</v>
      </c>
      <c r="O16519">
        <v>17.91</v>
      </c>
      <c r="P16519">
        <v>17.91</v>
      </c>
      <c r="Q16519">
        <v>17.91</v>
      </c>
      <c r="R16519">
        <v>4860000</v>
      </c>
      <c r="S16519">
        <v>17.91</v>
      </c>
    </row>
    <row r="16520" spans="13:19" x14ac:dyDescent="0.25">
      <c r="M16520" s="36">
        <v>18440</v>
      </c>
      <c r="N16520">
        <v>18.110001</v>
      </c>
      <c r="O16520">
        <v>18.110001</v>
      </c>
      <c r="P16520">
        <v>18.110001</v>
      </c>
      <c r="Q16520">
        <v>18.110001</v>
      </c>
      <c r="R16520">
        <v>3950000</v>
      </c>
      <c r="S16520">
        <v>18.110001</v>
      </c>
    </row>
    <row r="16521" spans="13:19" x14ac:dyDescent="0.25">
      <c r="M16521" s="36">
        <v>18437</v>
      </c>
      <c r="N16521">
        <v>19.139999</v>
      </c>
      <c r="O16521">
        <v>19.139999</v>
      </c>
      <c r="P16521">
        <v>19.139999</v>
      </c>
      <c r="Q16521">
        <v>19.139999</v>
      </c>
      <c r="R16521">
        <v>1700000</v>
      </c>
      <c r="S16521">
        <v>19.139999</v>
      </c>
    </row>
    <row r="16522" spans="13:19" x14ac:dyDescent="0.25">
      <c r="M16522" s="36">
        <v>18436</v>
      </c>
      <c r="N16522">
        <v>19.16</v>
      </c>
      <c r="O16522">
        <v>19.16</v>
      </c>
      <c r="P16522">
        <v>19.16</v>
      </c>
      <c r="Q16522">
        <v>19.16</v>
      </c>
      <c r="R16522">
        <v>1830000</v>
      </c>
      <c r="S16522">
        <v>19.16</v>
      </c>
    </row>
    <row r="16523" spans="13:19" x14ac:dyDescent="0.25">
      <c r="M16523" s="36">
        <v>18435</v>
      </c>
      <c r="N16523">
        <v>19</v>
      </c>
      <c r="O16523">
        <v>19</v>
      </c>
      <c r="P16523">
        <v>19</v>
      </c>
      <c r="Q16523">
        <v>19</v>
      </c>
      <c r="R16523">
        <v>1750000</v>
      </c>
      <c r="S16523">
        <v>19</v>
      </c>
    </row>
    <row r="16524" spans="13:19" x14ac:dyDescent="0.25">
      <c r="M16524" s="36">
        <v>18434</v>
      </c>
      <c r="N16524">
        <v>18.829999999999998</v>
      </c>
      <c r="O16524">
        <v>18.829999999999998</v>
      </c>
      <c r="P16524">
        <v>18.829999999999998</v>
      </c>
      <c r="Q16524">
        <v>18.829999999999998</v>
      </c>
      <c r="R16524">
        <v>1470000</v>
      </c>
      <c r="S16524">
        <v>18.829999999999998</v>
      </c>
    </row>
    <row r="16525" spans="13:19" x14ac:dyDescent="0.25">
      <c r="M16525" s="36">
        <v>18433</v>
      </c>
      <c r="N16525">
        <v>18.920000000000002</v>
      </c>
      <c r="O16525">
        <v>18.920000000000002</v>
      </c>
      <c r="P16525">
        <v>18.920000000000002</v>
      </c>
      <c r="Q16525">
        <v>18.920000000000002</v>
      </c>
      <c r="R16525">
        <v>1290000</v>
      </c>
      <c r="S16525">
        <v>18.920000000000002</v>
      </c>
    </row>
    <row r="16526" spans="13:19" x14ac:dyDescent="0.25">
      <c r="M16526" s="36">
        <v>18430</v>
      </c>
      <c r="N16526">
        <v>18.969999000000001</v>
      </c>
      <c r="O16526">
        <v>18.969999000000001</v>
      </c>
      <c r="P16526">
        <v>18.969999000000001</v>
      </c>
      <c r="Q16526">
        <v>18.969999000000001</v>
      </c>
      <c r="R16526">
        <v>1180000</v>
      </c>
      <c r="S16526">
        <v>18.969999000000001</v>
      </c>
    </row>
    <row r="16527" spans="13:19" x14ac:dyDescent="0.25">
      <c r="M16527" s="36">
        <v>18429</v>
      </c>
      <c r="N16527">
        <v>18.93</v>
      </c>
      <c r="O16527">
        <v>18.93</v>
      </c>
      <c r="P16527">
        <v>18.93</v>
      </c>
      <c r="Q16527">
        <v>18.93</v>
      </c>
      <c r="R16527">
        <v>1530000</v>
      </c>
      <c r="S16527">
        <v>18.93</v>
      </c>
    </row>
    <row r="16528" spans="13:19" x14ac:dyDescent="0.25">
      <c r="M16528" s="36">
        <v>18428</v>
      </c>
      <c r="N16528">
        <v>18.98</v>
      </c>
      <c r="O16528">
        <v>18.98</v>
      </c>
      <c r="P16528">
        <v>18.98</v>
      </c>
      <c r="Q16528">
        <v>18.98</v>
      </c>
      <c r="R16528">
        <v>1650000</v>
      </c>
      <c r="S16528">
        <v>18.98</v>
      </c>
    </row>
    <row r="16529" spans="13:19" x14ac:dyDescent="0.25">
      <c r="M16529" s="36">
        <v>18427</v>
      </c>
      <c r="N16529">
        <v>19.25</v>
      </c>
      <c r="O16529">
        <v>19.25</v>
      </c>
      <c r="P16529">
        <v>19.25</v>
      </c>
      <c r="Q16529">
        <v>19.25</v>
      </c>
      <c r="R16529">
        <v>1790000</v>
      </c>
      <c r="S16529">
        <v>19.25</v>
      </c>
    </row>
    <row r="16530" spans="13:19" x14ac:dyDescent="0.25">
      <c r="M16530" s="36">
        <v>18426</v>
      </c>
      <c r="N16530">
        <v>19.399999999999999</v>
      </c>
      <c r="O16530">
        <v>19.399999999999999</v>
      </c>
      <c r="P16530">
        <v>19.399999999999999</v>
      </c>
      <c r="Q16530">
        <v>19.399999999999999</v>
      </c>
      <c r="R16530">
        <v>1790000</v>
      </c>
      <c r="S16530">
        <v>19.399999999999999</v>
      </c>
    </row>
    <row r="16531" spans="13:19" x14ac:dyDescent="0.25">
      <c r="M16531" s="36">
        <v>18423</v>
      </c>
      <c r="N16531">
        <v>19.260000000000002</v>
      </c>
      <c r="O16531">
        <v>19.260000000000002</v>
      </c>
      <c r="P16531">
        <v>19.260000000000002</v>
      </c>
      <c r="Q16531">
        <v>19.260000000000002</v>
      </c>
      <c r="R16531">
        <v>2130000</v>
      </c>
      <c r="S16531">
        <v>19.260000000000002</v>
      </c>
    </row>
    <row r="16532" spans="13:19" x14ac:dyDescent="0.25">
      <c r="M16532" s="36">
        <v>18422</v>
      </c>
      <c r="N16532">
        <v>19.139999</v>
      </c>
      <c r="O16532">
        <v>19.139999</v>
      </c>
      <c r="P16532">
        <v>19.139999</v>
      </c>
      <c r="Q16532">
        <v>19.139999</v>
      </c>
      <c r="R16532">
        <v>1780000</v>
      </c>
      <c r="S16532">
        <v>19.139999</v>
      </c>
    </row>
    <row r="16533" spans="13:19" x14ac:dyDescent="0.25">
      <c r="M16533" s="36">
        <v>18421</v>
      </c>
      <c r="N16533">
        <v>18.93</v>
      </c>
      <c r="O16533">
        <v>18.93</v>
      </c>
      <c r="P16533">
        <v>18.93</v>
      </c>
      <c r="Q16533">
        <v>18.93</v>
      </c>
      <c r="R16533">
        <v>1750000</v>
      </c>
      <c r="S16533">
        <v>18.93</v>
      </c>
    </row>
    <row r="16534" spans="13:19" x14ac:dyDescent="0.25">
      <c r="M16534" s="36">
        <v>18420</v>
      </c>
      <c r="N16534">
        <v>18.879999000000002</v>
      </c>
      <c r="O16534">
        <v>18.879999000000002</v>
      </c>
      <c r="P16534">
        <v>18.879999000000002</v>
      </c>
      <c r="Q16534">
        <v>18.879999000000002</v>
      </c>
      <c r="R16534">
        <v>2250000</v>
      </c>
      <c r="S16534">
        <v>18.879999000000002</v>
      </c>
    </row>
    <row r="16535" spans="13:19" x14ac:dyDescent="0.25">
      <c r="M16535" s="36">
        <v>18419</v>
      </c>
      <c r="N16535">
        <v>18.600000000000001</v>
      </c>
      <c r="O16535">
        <v>18.600000000000001</v>
      </c>
      <c r="P16535">
        <v>18.600000000000001</v>
      </c>
      <c r="Q16535">
        <v>18.600000000000001</v>
      </c>
      <c r="R16535">
        <v>1630000</v>
      </c>
      <c r="S16535">
        <v>18.600000000000001</v>
      </c>
    </row>
    <row r="16536" spans="13:19" x14ac:dyDescent="0.25">
      <c r="M16536" s="36">
        <v>18416</v>
      </c>
      <c r="N16536">
        <v>18.790001</v>
      </c>
      <c r="O16536">
        <v>18.790001</v>
      </c>
      <c r="P16536">
        <v>18.790001</v>
      </c>
      <c r="Q16536">
        <v>18.790001</v>
      </c>
      <c r="R16536">
        <v>1450000</v>
      </c>
      <c r="S16536">
        <v>18.790001</v>
      </c>
    </row>
    <row r="16537" spans="13:19" x14ac:dyDescent="0.25">
      <c r="M16537" s="36">
        <v>18415</v>
      </c>
      <c r="N16537">
        <v>18.77</v>
      </c>
      <c r="O16537">
        <v>18.77</v>
      </c>
      <c r="P16537">
        <v>18.77</v>
      </c>
      <c r="Q16537">
        <v>18.77</v>
      </c>
      <c r="R16537">
        <v>1580000</v>
      </c>
      <c r="S16537">
        <v>18.77</v>
      </c>
    </row>
    <row r="16538" spans="13:19" x14ac:dyDescent="0.25">
      <c r="M16538" s="36">
        <v>18414</v>
      </c>
      <c r="N16538">
        <v>18.780000999999999</v>
      </c>
      <c r="O16538">
        <v>18.780000999999999</v>
      </c>
      <c r="P16538">
        <v>18.780000999999999</v>
      </c>
      <c r="Q16538">
        <v>18.780000999999999</v>
      </c>
      <c r="R16538">
        <v>1530000</v>
      </c>
      <c r="S16538">
        <v>18.780000999999999</v>
      </c>
    </row>
    <row r="16539" spans="13:19" x14ac:dyDescent="0.25">
      <c r="M16539" s="36">
        <v>18412</v>
      </c>
      <c r="N16539">
        <v>18.719999000000001</v>
      </c>
      <c r="O16539">
        <v>18.719999000000001</v>
      </c>
      <c r="P16539">
        <v>18.719999000000001</v>
      </c>
      <c r="Q16539">
        <v>18.719999000000001</v>
      </c>
      <c r="R16539">
        <v>1110000</v>
      </c>
      <c r="S16539">
        <v>18.719999000000001</v>
      </c>
    </row>
    <row r="16540" spans="13:19" x14ac:dyDescent="0.25">
      <c r="M16540" s="36">
        <v>18409</v>
      </c>
      <c r="N16540">
        <v>18.670000000000002</v>
      </c>
      <c r="O16540">
        <v>18.670000000000002</v>
      </c>
      <c r="P16540">
        <v>18.670000000000002</v>
      </c>
      <c r="Q16540">
        <v>18.670000000000002</v>
      </c>
      <c r="R16540">
        <v>1330000</v>
      </c>
      <c r="S16540">
        <v>18.670000000000002</v>
      </c>
    </row>
    <row r="16541" spans="13:19" x14ac:dyDescent="0.25">
      <c r="M16541" s="36">
        <v>18408</v>
      </c>
      <c r="N16541">
        <v>18.690000999999999</v>
      </c>
      <c r="O16541">
        <v>18.690000999999999</v>
      </c>
      <c r="P16541">
        <v>18.690000999999999</v>
      </c>
      <c r="Q16541">
        <v>18.690000999999999</v>
      </c>
      <c r="R16541">
        <v>1480000</v>
      </c>
      <c r="S16541">
        <v>18.690000999999999</v>
      </c>
    </row>
    <row r="16542" spans="13:19" x14ac:dyDescent="0.25">
      <c r="M16542" s="36">
        <v>18407</v>
      </c>
      <c r="N16542">
        <v>18.690000999999999</v>
      </c>
      <c r="O16542">
        <v>18.690000999999999</v>
      </c>
      <c r="P16542">
        <v>18.690000999999999</v>
      </c>
      <c r="Q16542">
        <v>18.690000999999999</v>
      </c>
      <c r="R16542">
        <v>1850000</v>
      </c>
      <c r="S16542">
        <v>18.690000999999999</v>
      </c>
    </row>
    <row r="16543" spans="13:19" x14ac:dyDescent="0.25">
      <c r="M16543" s="36">
        <v>18406</v>
      </c>
      <c r="N16543">
        <v>18.709999</v>
      </c>
      <c r="O16543">
        <v>18.709999</v>
      </c>
      <c r="P16543">
        <v>18.709999</v>
      </c>
      <c r="Q16543">
        <v>18.709999</v>
      </c>
      <c r="R16543">
        <v>1460000</v>
      </c>
      <c r="S16543">
        <v>18.709999</v>
      </c>
    </row>
    <row r="16544" spans="13:19" x14ac:dyDescent="0.25">
      <c r="M16544" s="36">
        <v>18405</v>
      </c>
      <c r="N16544">
        <v>18.600000000000001</v>
      </c>
      <c r="O16544">
        <v>18.600000000000001</v>
      </c>
      <c r="P16544">
        <v>18.600000000000001</v>
      </c>
      <c r="Q16544">
        <v>18.600000000000001</v>
      </c>
      <c r="R16544">
        <v>1620000</v>
      </c>
      <c r="S16544">
        <v>18.600000000000001</v>
      </c>
    </row>
    <row r="16545" spans="13:19" x14ac:dyDescent="0.25">
      <c r="M16545" s="36">
        <v>18402</v>
      </c>
      <c r="N16545">
        <v>18.68</v>
      </c>
      <c r="O16545">
        <v>18.68</v>
      </c>
      <c r="P16545">
        <v>18.68</v>
      </c>
      <c r="Q16545">
        <v>18.68</v>
      </c>
      <c r="R16545">
        <v>2110000</v>
      </c>
      <c r="S16545">
        <v>18.68</v>
      </c>
    </row>
    <row r="16546" spans="13:19" x14ac:dyDescent="0.25">
      <c r="M16546" s="36">
        <v>18401</v>
      </c>
      <c r="N16546">
        <v>18.559999000000001</v>
      </c>
      <c r="O16546">
        <v>18.559999000000001</v>
      </c>
      <c r="P16546">
        <v>18.559999000000001</v>
      </c>
      <c r="Q16546">
        <v>18.559999000000001</v>
      </c>
      <c r="R16546">
        <v>5240000</v>
      </c>
      <c r="S16546">
        <v>18.559999000000001</v>
      </c>
    </row>
    <row r="16547" spans="13:19" x14ac:dyDescent="0.25">
      <c r="M16547" s="36">
        <v>18400</v>
      </c>
      <c r="N16547">
        <v>18.52</v>
      </c>
      <c r="O16547">
        <v>18.52</v>
      </c>
      <c r="P16547">
        <v>18.52</v>
      </c>
      <c r="Q16547">
        <v>18.52</v>
      </c>
      <c r="R16547">
        <v>2020000</v>
      </c>
      <c r="S16547">
        <v>18.52</v>
      </c>
    </row>
    <row r="16548" spans="13:19" x14ac:dyDescent="0.25">
      <c r="M16548" s="36">
        <v>18399</v>
      </c>
      <c r="N16548">
        <v>18.440000999999999</v>
      </c>
      <c r="O16548">
        <v>18.440000999999999</v>
      </c>
      <c r="P16548">
        <v>18.440000999999999</v>
      </c>
      <c r="Q16548">
        <v>18.440000999999999</v>
      </c>
      <c r="R16548">
        <v>1730000</v>
      </c>
      <c r="S16548">
        <v>18.440000999999999</v>
      </c>
    </row>
    <row r="16549" spans="13:19" x14ac:dyDescent="0.25">
      <c r="M16549" s="36">
        <v>18398</v>
      </c>
      <c r="N16549">
        <v>18.260000000000002</v>
      </c>
      <c r="O16549">
        <v>18.260000000000002</v>
      </c>
      <c r="P16549">
        <v>18.260000000000002</v>
      </c>
      <c r="Q16549">
        <v>18.260000000000002</v>
      </c>
      <c r="R16549">
        <v>1220000</v>
      </c>
      <c r="S16549">
        <v>18.260000000000002</v>
      </c>
    </row>
    <row r="16550" spans="13:19" x14ac:dyDescent="0.25">
      <c r="M16550" s="36">
        <v>18395</v>
      </c>
      <c r="N16550">
        <v>18.18</v>
      </c>
      <c r="O16550">
        <v>18.18</v>
      </c>
      <c r="P16550">
        <v>18.18</v>
      </c>
      <c r="Q16550">
        <v>18.18</v>
      </c>
      <c r="R16550">
        <v>1790000</v>
      </c>
      <c r="S16550">
        <v>18.18</v>
      </c>
    </row>
    <row r="16551" spans="13:19" x14ac:dyDescent="0.25">
      <c r="M16551" s="36">
        <v>18394</v>
      </c>
      <c r="N16551">
        <v>18.290001</v>
      </c>
      <c r="O16551">
        <v>18.290001</v>
      </c>
      <c r="P16551">
        <v>18.290001</v>
      </c>
      <c r="Q16551">
        <v>18.290001</v>
      </c>
      <c r="R16551">
        <v>1750000</v>
      </c>
      <c r="S16551">
        <v>18.290001</v>
      </c>
    </row>
    <row r="16552" spans="13:19" x14ac:dyDescent="0.25">
      <c r="M16552" s="36">
        <v>18393</v>
      </c>
      <c r="N16552">
        <v>18.290001</v>
      </c>
      <c r="O16552">
        <v>18.290001</v>
      </c>
      <c r="P16552">
        <v>18.290001</v>
      </c>
      <c r="Q16552">
        <v>18.290001</v>
      </c>
      <c r="R16552">
        <v>1880000</v>
      </c>
      <c r="S16552">
        <v>18.290001</v>
      </c>
    </row>
    <row r="16553" spans="13:19" x14ac:dyDescent="0.25">
      <c r="M16553" s="36">
        <v>18392</v>
      </c>
      <c r="N16553">
        <v>18.27</v>
      </c>
      <c r="O16553">
        <v>18.27</v>
      </c>
      <c r="P16553">
        <v>18.27</v>
      </c>
      <c r="Q16553">
        <v>18.27</v>
      </c>
      <c r="R16553">
        <v>1720000</v>
      </c>
      <c r="S16553">
        <v>18.27</v>
      </c>
    </row>
    <row r="16554" spans="13:19" x14ac:dyDescent="0.25">
      <c r="M16554" s="36">
        <v>18391</v>
      </c>
      <c r="N16554">
        <v>18.27</v>
      </c>
      <c r="O16554">
        <v>18.27</v>
      </c>
      <c r="P16554">
        <v>18.27</v>
      </c>
      <c r="Q16554">
        <v>18.27</v>
      </c>
      <c r="R16554">
        <v>1680000</v>
      </c>
      <c r="S16554">
        <v>18.27</v>
      </c>
    </row>
    <row r="16555" spans="13:19" x14ac:dyDescent="0.25">
      <c r="M16555" s="36">
        <v>18388</v>
      </c>
      <c r="N16555">
        <v>18.219999000000001</v>
      </c>
      <c r="O16555">
        <v>18.219999000000001</v>
      </c>
      <c r="P16555">
        <v>18.219999000000001</v>
      </c>
      <c r="Q16555">
        <v>18.219999000000001</v>
      </c>
      <c r="R16555">
        <v>1800000</v>
      </c>
      <c r="S16555">
        <v>18.219999000000001</v>
      </c>
    </row>
    <row r="16556" spans="13:19" x14ac:dyDescent="0.25">
      <c r="M16556" s="36">
        <v>18387</v>
      </c>
      <c r="N16556">
        <v>18.120000999999998</v>
      </c>
      <c r="O16556">
        <v>18.120000999999998</v>
      </c>
      <c r="P16556">
        <v>18.120000999999998</v>
      </c>
      <c r="Q16556">
        <v>18.120000999999998</v>
      </c>
      <c r="R16556">
        <v>2150000</v>
      </c>
      <c r="S16556">
        <v>18.120000999999998</v>
      </c>
    </row>
    <row r="16557" spans="13:19" x14ac:dyDescent="0.25">
      <c r="M16557" s="36">
        <v>18386</v>
      </c>
      <c r="N16557">
        <v>18.27</v>
      </c>
      <c r="O16557">
        <v>18.27</v>
      </c>
      <c r="P16557">
        <v>18.27</v>
      </c>
      <c r="Q16557">
        <v>18.27</v>
      </c>
      <c r="R16557">
        <v>2120000</v>
      </c>
      <c r="S16557">
        <v>18.27</v>
      </c>
    </row>
    <row r="16558" spans="13:19" x14ac:dyDescent="0.25">
      <c r="M16558" s="36">
        <v>18385</v>
      </c>
      <c r="N16558">
        <v>18.110001</v>
      </c>
      <c r="O16558">
        <v>18.110001</v>
      </c>
      <c r="P16558">
        <v>18.110001</v>
      </c>
      <c r="Q16558">
        <v>18.110001</v>
      </c>
      <c r="R16558">
        <v>2250000</v>
      </c>
      <c r="S16558">
        <v>18.110001</v>
      </c>
    </row>
    <row r="16559" spans="13:19" x14ac:dyDescent="0.25">
      <c r="M16559" s="36">
        <v>18384</v>
      </c>
      <c r="N16559">
        <v>18.219999000000001</v>
      </c>
      <c r="O16559">
        <v>18.219999000000001</v>
      </c>
      <c r="P16559">
        <v>18.219999000000001</v>
      </c>
      <c r="Q16559">
        <v>18.219999000000001</v>
      </c>
      <c r="R16559">
        <v>2390000</v>
      </c>
      <c r="S16559">
        <v>18.219999000000001</v>
      </c>
    </row>
    <row r="16560" spans="13:19" x14ac:dyDescent="0.25">
      <c r="M16560" s="36">
        <v>18381</v>
      </c>
      <c r="N16560">
        <v>17.959999</v>
      </c>
      <c r="O16560">
        <v>17.959999</v>
      </c>
      <c r="P16560">
        <v>17.959999</v>
      </c>
      <c r="Q16560">
        <v>17.959999</v>
      </c>
      <c r="R16560">
        <v>2190000</v>
      </c>
      <c r="S16560">
        <v>17.959999</v>
      </c>
    </row>
    <row r="16561" spans="13:19" x14ac:dyDescent="0.25">
      <c r="M16561" s="36">
        <v>18380</v>
      </c>
      <c r="N16561">
        <v>17.860001</v>
      </c>
      <c r="O16561">
        <v>17.860001</v>
      </c>
      <c r="P16561">
        <v>17.860001</v>
      </c>
      <c r="Q16561">
        <v>17.860001</v>
      </c>
      <c r="R16561">
        <v>2070000</v>
      </c>
      <c r="S16561">
        <v>17.860001</v>
      </c>
    </row>
    <row r="16562" spans="13:19" x14ac:dyDescent="0.25">
      <c r="M16562" s="36">
        <v>18379</v>
      </c>
      <c r="N16562">
        <v>17.760000000000002</v>
      </c>
      <c r="O16562">
        <v>17.760000000000002</v>
      </c>
      <c r="P16562">
        <v>17.760000000000002</v>
      </c>
      <c r="Q16562">
        <v>17.760000000000002</v>
      </c>
      <c r="R16562">
        <v>1880000</v>
      </c>
      <c r="S16562">
        <v>17.760000000000002</v>
      </c>
    </row>
    <row r="16563" spans="13:19" x14ac:dyDescent="0.25">
      <c r="M16563" s="36">
        <v>18378</v>
      </c>
      <c r="N16563">
        <v>17.829999999999998</v>
      </c>
      <c r="O16563">
        <v>17.829999999999998</v>
      </c>
      <c r="P16563">
        <v>17.829999999999998</v>
      </c>
      <c r="Q16563">
        <v>17.829999999999998</v>
      </c>
      <c r="R16563">
        <v>1830000</v>
      </c>
      <c r="S16563">
        <v>17.829999999999998</v>
      </c>
    </row>
    <row r="16564" spans="13:19" x14ac:dyDescent="0.25">
      <c r="M16564" s="36">
        <v>18377</v>
      </c>
      <c r="N16564">
        <v>17.829999999999998</v>
      </c>
      <c r="O16564">
        <v>17.829999999999998</v>
      </c>
      <c r="P16564">
        <v>17.829999999999998</v>
      </c>
      <c r="Q16564">
        <v>17.829999999999998</v>
      </c>
      <c r="R16564">
        <v>2310000</v>
      </c>
      <c r="S16564">
        <v>17.829999999999998</v>
      </c>
    </row>
    <row r="16565" spans="13:19" x14ac:dyDescent="0.25">
      <c r="M16565" s="36">
        <v>18374</v>
      </c>
      <c r="N16565">
        <v>17.959999</v>
      </c>
      <c r="O16565">
        <v>17.959999</v>
      </c>
      <c r="P16565">
        <v>17.959999</v>
      </c>
      <c r="Q16565">
        <v>17.959999</v>
      </c>
      <c r="R16565">
        <v>2710000</v>
      </c>
      <c r="S16565">
        <v>17.959999</v>
      </c>
    </row>
    <row r="16566" spans="13:19" x14ac:dyDescent="0.25">
      <c r="M16566" s="36">
        <v>18373</v>
      </c>
      <c r="N16566">
        <v>17.93</v>
      </c>
      <c r="O16566">
        <v>17.93</v>
      </c>
      <c r="P16566">
        <v>17.93</v>
      </c>
      <c r="Q16566">
        <v>17.93</v>
      </c>
      <c r="R16566">
        <v>2590000</v>
      </c>
      <c r="S16566">
        <v>17.93</v>
      </c>
    </row>
    <row r="16567" spans="13:19" x14ac:dyDescent="0.25">
      <c r="M16567" s="36">
        <v>18372</v>
      </c>
      <c r="N16567">
        <v>18.049999</v>
      </c>
      <c r="O16567">
        <v>18.049999</v>
      </c>
      <c r="P16567">
        <v>18.049999</v>
      </c>
      <c r="Q16567">
        <v>18.049999</v>
      </c>
      <c r="R16567">
        <v>2950000</v>
      </c>
      <c r="S16567">
        <v>18.049999</v>
      </c>
    </row>
    <row r="16568" spans="13:19" x14ac:dyDescent="0.25">
      <c r="M16568" s="36">
        <v>18371</v>
      </c>
      <c r="N16568">
        <v>18.030000999999999</v>
      </c>
      <c r="O16568">
        <v>18.030000999999999</v>
      </c>
      <c r="P16568">
        <v>18.030000999999999</v>
      </c>
      <c r="Q16568">
        <v>18.030000999999999</v>
      </c>
      <c r="R16568">
        <v>3320000</v>
      </c>
      <c r="S16568">
        <v>18.030000999999999</v>
      </c>
    </row>
    <row r="16569" spans="13:19" x14ac:dyDescent="0.25">
      <c r="M16569" s="36">
        <v>18370</v>
      </c>
      <c r="N16569">
        <v>17.879999000000002</v>
      </c>
      <c r="O16569">
        <v>17.879999000000002</v>
      </c>
      <c r="P16569">
        <v>17.879999000000002</v>
      </c>
      <c r="Q16569">
        <v>17.879999000000002</v>
      </c>
      <c r="R16569">
        <v>2520000</v>
      </c>
      <c r="S16569">
        <v>17.879999000000002</v>
      </c>
    </row>
    <row r="16570" spans="13:19" x14ac:dyDescent="0.25">
      <c r="M16570" s="36">
        <v>18367</v>
      </c>
      <c r="N16570">
        <v>17.959999</v>
      </c>
      <c r="O16570">
        <v>17.959999</v>
      </c>
      <c r="P16570">
        <v>17.959999</v>
      </c>
      <c r="Q16570">
        <v>17.959999</v>
      </c>
      <c r="R16570">
        <v>2750000</v>
      </c>
      <c r="S16570">
        <v>17.959999</v>
      </c>
    </row>
    <row r="16571" spans="13:19" x14ac:dyDescent="0.25">
      <c r="M16571" s="36">
        <v>18366</v>
      </c>
      <c r="N16571">
        <v>17.98</v>
      </c>
      <c r="O16571">
        <v>17.98</v>
      </c>
      <c r="P16571">
        <v>17.98</v>
      </c>
      <c r="Q16571">
        <v>17.98</v>
      </c>
      <c r="R16571">
        <v>2410000</v>
      </c>
      <c r="S16571">
        <v>17.98</v>
      </c>
    </row>
    <row r="16572" spans="13:19" x14ac:dyDescent="0.25">
      <c r="M16572" s="36">
        <v>18365</v>
      </c>
      <c r="N16572">
        <v>17.940000999999999</v>
      </c>
      <c r="O16572">
        <v>17.940000999999999</v>
      </c>
      <c r="P16572">
        <v>17.940000999999999</v>
      </c>
      <c r="Q16572">
        <v>17.940000999999999</v>
      </c>
      <c r="R16572">
        <v>2010000</v>
      </c>
      <c r="S16572">
        <v>17.940000999999999</v>
      </c>
    </row>
    <row r="16573" spans="13:19" x14ac:dyDescent="0.25">
      <c r="M16573" s="36">
        <v>18364</v>
      </c>
      <c r="N16573">
        <v>17.75</v>
      </c>
      <c r="O16573">
        <v>17.75</v>
      </c>
      <c r="P16573">
        <v>17.75</v>
      </c>
      <c r="Q16573">
        <v>17.75</v>
      </c>
      <c r="R16573">
        <v>2010000</v>
      </c>
      <c r="S16573">
        <v>17.75</v>
      </c>
    </row>
    <row r="16574" spans="13:19" x14ac:dyDescent="0.25">
      <c r="M16574" s="36">
        <v>18363</v>
      </c>
      <c r="N16574">
        <v>17.850000000000001</v>
      </c>
      <c r="O16574">
        <v>17.850000000000001</v>
      </c>
      <c r="P16574">
        <v>17.850000000000001</v>
      </c>
      <c r="Q16574">
        <v>17.850000000000001</v>
      </c>
      <c r="R16574">
        <v>2070000</v>
      </c>
      <c r="S16574">
        <v>17.850000000000001</v>
      </c>
    </row>
    <row r="16575" spans="13:19" x14ac:dyDescent="0.25">
      <c r="M16575" s="36">
        <v>18359</v>
      </c>
      <c r="N16575">
        <v>17.780000999999999</v>
      </c>
      <c r="O16575">
        <v>17.780000999999999</v>
      </c>
      <c r="P16575">
        <v>17.780000999999999</v>
      </c>
      <c r="Q16575">
        <v>17.780000999999999</v>
      </c>
      <c r="R16575">
        <v>2000000</v>
      </c>
      <c r="S16575">
        <v>17.780000999999999</v>
      </c>
    </row>
    <row r="16576" spans="13:19" x14ac:dyDescent="0.25">
      <c r="M16576" s="36">
        <v>18358</v>
      </c>
      <c r="N16576">
        <v>17.629999000000002</v>
      </c>
      <c r="O16576">
        <v>17.629999000000002</v>
      </c>
      <c r="P16576">
        <v>17.629999000000002</v>
      </c>
      <c r="Q16576">
        <v>17.629999000000002</v>
      </c>
      <c r="R16576">
        <v>1430000</v>
      </c>
      <c r="S16576">
        <v>17.629999000000002</v>
      </c>
    </row>
    <row r="16577" spans="13:19" x14ac:dyDescent="0.25">
      <c r="M16577" s="36">
        <v>18357</v>
      </c>
      <c r="N16577">
        <v>17.549999</v>
      </c>
      <c r="O16577">
        <v>17.549999</v>
      </c>
      <c r="P16577">
        <v>17.549999</v>
      </c>
      <c r="Q16577">
        <v>17.549999</v>
      </c>
      <c r="R16577">
        <v>2010000</v>
      </c>
      <c r="S16577">
        <v>17.549999</v>
      </c>
    </row>
    <row r="16578" spans="13:19" x14ac:dyDescent="0.25">
      <c r="M16578" s="36">
        <v>18356</v>
      </c>
      <c r="N16578">
        <v>17.530000999999999</v>
      </c>
      <c r="O16578">
        <v>17.530000999999999</v>
      </c>
      <c r="P16578">
        <v>17.530000999999999</v>
      </c>
      <c r="Q16578">
        <v>17.530000999999999</v>
      </c>
      <c r="R16578">
        <v>1570000</v>
      </c>
      <c r="S16578">
        <v>17.530000999999999</v>
      </c>
    </row>
    <row r="16579" spans="13:19" x14ac:dyDescent="0.25">
      <c r="M16579" s="36">
        <v>18353</v>
      </c>
      <c r="N16579">
        <v>17.290001</v>
      </c>
      <c r="O16579">
        <v>17.290001</v>
      </c>
      <c r="P16579">
        <v>17.290001</v>
      </c>
      <c r="Q16579">
        <v>17.290001</v>
      </c>
      <c r="R16579">
        <v>1880000</v>
      </c>
      <c r="S16579">
        <v>17.290001</v>
      </c>
    </row>
    <row r="16580" spans="13:19" x14ac:dyDescent="0.25">
      <c r="M16580" s="36">
        <v>18352</v>
      </c>
      <c r="N16580">
        <v>17.299999</v>
      </c>
      <c r="O16580">
        <v>17.299999</v>
      </c>
      <c r="P16580">
        <v>17.299999</v>
      </c>
      <c r="Q16580">
        <v>17.299999</v>
      </c>
      <c r="R16580">
        <v>2370000</v>
      </c>
      <c r="S16580">
        <v>17.299999</v>
      </c>
    </row>
    <row r="16581" spans="13:19" x14ac:dyDescent="0.25">
      <c r="M16581" s="36">
        <v>18351</v>
      </c>
      <c r="N16581">
        <v>17.440000999999999</v>
      </c>
      <c r="O16581">
        <v>17.440000999999999</v>
      </c>
      <c r="P16581">
        <v>17.440000999999999</v>
      </c>
      <c r="Q16581">
        <v>17.440000999999999</v>
      </c>
      <c r="R16581">
        <v>2090000</v>
      </c>
      <c r="S16581">
        <v>17.440000999999999</v>
      </c>
    </row>
    <row r="16582" spans="13:19" x14ac:dyDescent="0.25">
      <c r="M16582" s="36">
        <v>18350</v>
      </c>
      <c r="N16582">
        <v>17.530000999999999</v>
      </c>
      <c r="O16582">
        <v>17.530000999999999</v>
      </c>
      <c r="P16582">
        <v>17.530000999999999</v>
      </c>
      <c r="Q16582">
        <v>17.530000999999999</v>
      </c>
      <c r="R16582">
        <v>1780000</v>
      </c>
      <c r="S16582">
        <v>17.530000999999999</v>
      </c>
    </row>
    <row r="16583" spans="13:19" x14ac:dyDescent="0.25">
      <c r="M16583" s="36">
        <v>18349</v>
      </c>
      <c r="N16583">
        <v>17.459999</v>
      </c>
      <c r="O16583">
        <v>17.459999</v>
      </c>
      <c r="P16583">
        <v>17.459999</v>
      </c>
      <c r="Q16583">
        <v>17.459999</v>
      </c>
      <c r="R16583">
        <v>1930000</v>
      </c>
      <c r="S16583">
        <v>17.459999</v>
      </c>
    </row>
    <row r="16584" spans="13:19" x14ac:dyDescent="0.25">
      <c r="M16584" s="36">
        <v>18346</v>
      </c>
      <c r="N16584">
        <v>17.559999000000001</v>
      </c>
      <c r="O16584">
        <v>17.559999000000001</v>
      </c>
      <c r="P16584">
        <v>17.559999000000001</v>
      </c>
      <c r="Q16584">
        <v>17.559999000000001</v>
      </c>
      <c r="R16584">
        <v>1570000</v>
      </c>
      <c r="S16584">
        <v>17.559999000000001</v>
      </c>
    </row>
    <row r="16585" spans="13:19" x14ac:dyDescent="0.25">
      <c r="M16585" s="36">
        <v>18345</v>
      </c>
      <c r="N16585">
        <v>17.559999000000001</v>
      </c>
      <c r="O16585">
        <v>17.559999000000001</v>
      </c>
      <c r="P16585">
        <v>17.559999000000001</v>
      </c>
      <c r="Q16585">
        <v>17.559999000000001</v>
      </c>
      <c r="R16585">
        <v>2020000</v>
      </c>
      <c r="S16585">
        <v>17.559999000000001</v>
      </c>
    </row>
    <row r="16586" spans="13:19" x14ac:dyDescent="0.25">
      <c r="M16586" s="36">
        <v>18344</v>
      </c>
      <c r="N16586">
        <v>17.549999</v>
      </c>
      <c r="O16586">
        <v>17.549999</v>
      </c>
      <c r="P16586">
        <v>17.549999</v>
      </c>
      <c r="Q16586">
        <v>17.549999</v>
      </c>
      <c r="R16586">
        <v>2010000</v>
      </c>
      <c r="S16586">
        <v>17.549999</v>
      </c>
    </row>
    <row r="16587" spans="13:19" x14ac:dyDescent="0.25">
      <c r="M16587" s="36">
        <v>18343</v>
      </c>
      <c r="N16587">
        <v>17.450001</v>
      </c>
      <c r="O16587">
        <v>17.450001</v>
      </c>
      <c r="P16587">
        <v>17.450001</v>
      </c>
      <c r="Q16587">
        <v>17.450001</v>
      </c>
      <c r="R16587">
        <v>1400000</v>
      </c>
      <c r="S16587">
        <v>17.450001</v>
      </c>
    </row>
    <row r="16588" spans="13:19" x14ac:dyDescent="0.25">
      <c r="M16588" s="36">
        <v>18342</v>
      </c>
      <c r="N16588">
        <v>17.440000999999999</v>
      </c>
      <c r="O16588">
        <v>17.440000999999999</v>
      </c>
      <c r="P16588">
        <v>17.440000999999999</v>
      </c>
      <c r="Q16588">
        <v>17.440000999999999</v>
      </c>
      <c r="R16588">
        <v>1430000</v>
      </c>
      <c r="S16588">
        <v>17.440000999999999</v>
      </c>
    </row>
    <row r="16589" spans="13:19" x14ac:dyDescent="0.25">
      <c r="M16589" s="36">
        <v>18339</v>
      </c>
      <c r="N16589">
        <v>17.450001</v>
      </c>
      <c r="O16589">
        <v>17.450001</v>
      </c>
      <c r="P16589">
        <v>17.450001</v>
      </c>
      <c r="Q16589">
        <v>17.450001</v>
      </c>
      <c r="R16589">
        <v>1600000</v>
      </c>
      <c r="S16589">
        <v>17.450001</v>
      </c>
    </row>
    <row r="16590" spans="13:19" x14ac:dyDescent="0.25">
      <c r="M16590" s="36">
        <v>18338</v>
      </c>
      <c r="N16590">
        <v>17.489999999999998</v>
      </c>
      <c r="O16590">
        <v>17.489999999999998</v>
      </c>
      <c r="P16590">
        <v>17.489999999999998</v>
      </c>
      <c r="Q16590">
        <v>17.489999999999998</v>
      </c>
      <c r="R16590">
        <v>2060000</v>
      </c>
      <c r="S16590">
        <v>17.489999999999998</v>
      </c>
    </row>
    <row r="16591" spans="13:19" x14ac:dyDescent="0.25">
      <c r="M16591" s="36">
        <v>18337</v>
      </c>
      <c r="N16591">
        <v>17.450001</v>
      </c>
      <c r="O16591">
        <v>17.450001</v>
      </c>
      <c r="P16591">
        <v>17.450001</v>
      </c>
      <c r="Q16591">
        <v>17.450001</v>
      </c>
      <c r="R16591">
        <v>1830000</v>
      </c>
      <c r="S16591">
        <v>17.450001</v>
      </c>
    </row>
    <row r="16592" spans="13:19" x14ac:dyDescent="0.25">
      <c r="M16592" s="36">
        <v>18336</v>
      </c>
      <c r="N16592">
        <v>17.25</v>
      </c>
      <c r="O16592">
        <v>17.25</v>
      </c>
      <c r="P16592">
        <v>17.25</v>
      </c>
      <c r="Q16592">
        <v>17.25</v>
      </c>
      <c r="R16592">
        <v>1140000</v>
      </c>
      <c r="S16592">
        <v>17.25</v>
      </c>
    </row>
    <row r="16593" spans="13:19" x14ac:dyDescent="0.25">
      <c r="M16593" s="36">
        <v>18335</v>
      </c>
      <c r="N16593">
        <v>17.120000999999998</v>
      </c>
      <c r="O16593">
        <v>17.120000999999998</v>
      </c>
      <c r="P16593">
        <v>17.120000999999998</v>
      </c>
      <c r="Q16593">
        <v>17.120000999999998</v>
      </c>
      <c r="R16593">
        <v>1060000</v>
      </c>
      <c r="S16593">
        <v>17.120000999999998</v>
      </c>
    </row>
    <row r="16594" spans="13:19" x14ac:dyDescent="0.25">
      <c r="M16594" s="36">
        <v>18332</v>
      </c>
      <c r="N16594">
        <v>17.09</v>
      </c>
      <c r="O16594">
        <v>17.09</v>
      </c>
      <c r="P16594">
        <v>17.09</v>
      </c>
      <c r="Q16594">
        <v>17.09</v>
      </c>
      <c r="R16594">
        <v>1260000</v>
      </c>
      <c r="S16594">
        <v>17.09</v>
      </c>
    </row>
    <row r="16595" spans="13:19" x14ac:dyDescent="0.25">
      <c r="M16595" s="36">
        <v>18331</v>
      </c>
      <c r="N16595">
        <v>17.07</v>
      </c>
      <c r="O16595">
        <v>17.07</v>
      </c>
      <c r="P16595">
        <v>17.07</v>
      </c>
      <c r="Q16595">
        <v>17.07</v>
      </c>
      <c r="R16595">
        <v>1330000</v>
      </c>
      <c r="S16595">
        <v>17.07</v>
      </c>
    </row>
    <row r="16596" spans="13:19" x14ac:dyDescent="0.25">
      <c r="M16596" s="36">
        <v>18330</v>
      </c>
      <c r="N16596">
        <v>17.190000999999999</v>
      </c>
      <c r="O16596">
        <v>17.190000999999999</v>
      </c>
      <c r="P16596">
        <v>17.190000999999999</v>
      </c>
      <c r="Q16596">
        <v>17.190000999999999</v>
      </c>
      <c r="R16596">
        <v>1360000</v>
      </c>
      <c r="S16596">
        <v>17.190000999999999</v>
      </c>
    </row>
    <row r="16597" spans="13:19" x14ac:dyDescent="0.25">
      <c r="M16597" s="36">
        <v>18329</v>
      </c>
      <c r="N16597">
        <v>17.200001</v>
      </c>
      <c r="O16597">
        <v>17.200001</v>
      </c>
      <c r="P16597">
        <v>17.200001</v>
      </c>
      <c r="Q16597">
        <v>17.200001</v>
      </c>
      <c r="R16597">
        <v>1590000</v>
      </c>
      <c r="S16597">
        <v>17.200001</v>
      </c>
    </row>
    <row r="16598" spans="13:19" x14ac:dyDescent="0.25">
      <c r="M16598" s="36">
        <v>18328</v>
      </c>
      <c r="N16598">
        <v>17.32</v>
      </c>
      <c r="O16598">
        <v>17.32</v>
      </c>
      <c r="P16598">
        <v>17.32</v>
      </c>
      <c r="Q16598">
        <v>17.32</v>
      </c>
      <c r="R16598">
        <v>1470000</v>
      </c>
      <c r="S16598">
        <v>17.32</v>
      </c>
    </row>
    <row r="16599" spans="13:19" x14ac:dyDescent="0.25">
      <c r="M16599" s="36">
        <v>18325</v>
      </c>
      <c r="N16599">
        <v>17.290001</v>
      </c>
      <c r="O16599">
        <v>17.290001</v>
      </c>
      <c r="P16599">
        <v>17.290001</v>
      </c>
      <c r="Q16599">
        <v>17.290001</v>
      </c>
      <c r="R16599">
        <v>1520000</v>
      </c>
      <c r="S16599">
        <v>17.290001</v>
      </c>
    </row>
    <row r="16600" spans="13:19" x14ac:dyDescent="0.25">
      <c r="M16600" s="36">
        <v>18324</v>
      </c>
      <c r="N16600">
        <v>17.23</v>
      </c>
      <c r="O16600">
        <v>17.23</v>
      </c>
      <c r="P16600">
        <v>17.23</v>
      </c>
      <c r="Q16600">
        <v>17.23</v>
      </c>
      <c r="R16600">
        <v>1340000</v>
      </c>
      <c r="S16600">
        <v>17.23</v>
      </c>
    </row>
    <row r="16601" spans="13:19" x14ac:dyDescent="0.25">
      <c r="M16601" s="36">
        <v>18323</v>
      </c>
      <c r="N16601">
        <v>17.239999999999998</v>
      </c>
      <c r="O16601">
        <v>17.239999999999998</v>
      </c>
      <c r="P16601">
        <v>17.239999999999998</v>
      </c>
      <c r="Q16601">
        <v>17.239999999999998</v>
      </c>
      <c r="R16601">
        <v>1410000</v>
      </c>
      <c r="S16601">
        <v>17.239999999999998</v>
      </c>
    </row>
    <row r="16602" spans="13:19" x14ac:dyDescent="0.25">
      <c r="M16602" s="36">
        <v>18322</v>
      </c>
      <c r="N16602">
        <v>17.219999000000001</v>
      </c>
      <c r="O16602">
        <v>17.219999000000001</v>
      </c>
      <c r="P16602">
        <v>17.219999000000001</v>
      </c>
      <c r="Q16602">
        <v>17.219999000000001</v>
      </c>
      <c r="R16602">
        <v>1310000</v>
      </c>
      <c r="S16602">
        <v>17.219999000000001</v>
      </c>
    </row>
    <row r="16603" spans="13:19" x14ac:dyDescent="0.25">
      <c r="M16603" s="36">
        <v>18321</v>
      </c>
      <c r="N16603">
        <v>17.280000999999999</v>
      </c>
      <c r="O16603">
        <v>17.280000999999999</v>
      </c>
      <c r="P16603">
        <v>17.280000999999999</v>
      </c>
      <c r="Q16603">
        <v>17.280000999999999</v>
      </c>
      <c r="R16603">
        <v>1410000</v>
      </c>
      <c r="S16603">
        <v>17.280000999999999</v>
      </c>
    </row>
    <row r="16604" spans="13:19" x14ac:dyDescent="0.25">
      <c r="M16604" s="36">
        <v>18318</v>
      </c>
      <c r="N16604">
        <v>17.280000999999999</v>
      </c>
      <c r="O16604">
        <v>17.280000999999999</v>
      </c>
      <c r="P16604">
        <v>17.280000999999999</v>
      </c>
      <c r="Q16604">
        <v>17.280000999999999</v>
      </c>
      <c r="R16604">
        <v>1710000</v>
      </c>
      <c r="S16604">
        <v>17.280000999999999</v>
      </c>
    </row>
    <row r="16605" spans="13:19" x14ac:dyDescent="0.25">
      <c r="M16605" s="36">
        <v>18317</v>
      </c>
      <c r="N16605">
        <v>17.209999</v>
      </c>
      <c r="O16605">
        <v>17.209999</v>
      </c>
      <c r="P16605">
        <v>17.209999</v>
      </c>
      <c r="Q16605">
        <v>17.209999</v>
      </c>
      <c r="R16605">
        <v>1310000</v>
      </c>
      <c r="S16605">
        <v>17.209999</v>
      </c>
    </row>
    <row r="16606" spans="13:19" x14ac:dyDescent="0.25">
      <c r="M16606" s="36">
        <v>18315</v>
      </c>
      <c r="N16606">
        <v>17.170000000000002</v>
      </c>
      <c r="O16606">
        <v>17.170000000000002</v>
      </c>
      <c r="P16606">
        <v>17.170000000000002</v>
      </c>
      <c r="Q16606">
        <v>17.170000000000002</v>
      </c>
      <c r="R16606">
        <v>1260000</v>
      </c>
      <c r="S16606">
        <v>17.170000000000002</v>
      </c>
    </row>
    <row r="16607" spans="13:19" x14ac:dyDescent="0.25">
      <c r="M16607" s="36">
        <v>18314</v>
      </c>
      <c r="N16607">
        <v>17.200001</v>
      </c>
      <c r="O16607">
        <v>17.200001</v>
      </c>
      <c r="P16607">
        <v>17.200001</v>
      </c>
      <c r="Q16607">
        <v>17.200001</v>
      </c>
      <c r="R16607">
        <v>1420000</v>
      </c>
      <c r="S16607">
        <v>17.200001</v>
      </c>
    </row>
    <row r="16608" spans="13:19" x14ac:dyDescent="0.25">
      <c r="M16608" s="36">
        <v>18311</v>
      </c>
      <c r="N16608">
        <v>17.149999999999999</v>
      </c>
      <c r="O16608">
        <v>17.149999999999999</v>
      </c>
      <c r="P16608">
        <v>17.149999999999999</v>
      </c>
      <c r="Q16608">
        <v>17.149999999999999</v>
      </c>
      <c r="R16608">
        <v>1940000</v>
      </c>
      <c r="S16608">
        <v>17.149999999999999</v>
      </c>
    </row>
    <row r="16609" spans="13:19" x14ac:dyDescent="0.25">
      <c r="M16609" s="36">
        <v>18310</v>
      </c>
      <c r="N16609">
        <v>16.989999999999998</v>
      </c>
      <c r="O16609">
        <v>16.989999999999998</v>
      </c>
      <c r="P16609">
        <v>16.989999999999998</v>
      </c>
      <c r="Q16609">
        <v>16.989999999999998</v>
      </c>
      <c r="R16609">
        <v>1920000</v>
      </c>
      <c r="S16609">
        <v>16.989999999999998</v>
      </c>
    </row>
    <row r="16610" spans="13:19" x14ac:dyDescent="0.25">
      <c r="M16610" s="36">
        <v>18309</v>
      </c>
      <c r="N16610">
        <v>17.059999000000001</v>
      </c>
      <c r="O16610">
        <v>17.059999000000001</v>
      </c>
      <c r="P16610">
        <v>17.059999000000001</v>
      </c>
      <c r="Q16610">
        <v>17.059999000000001</v>
      </c>
      <c r="R16610">
        <v>1730000</v>
      </c>
      <c r="S16610">
        <v>17.059999000000001</v>
      </c>
    </row>
    <row r="16611" spans="13:19" x14ac:dyDescent="0.25">
      <c r="M16611" s="36">
        <v>18308</v>
      </c>
      <c r="N16611">
        <v>17.059999000000001</v>
      </c>
      <c r="O16611">
        <v>17.059999000000001</v>
      </c>
      <c r="P16611">
        <v>17.059999000000001</v>
      </c>
      <c r="Q16611">
        <v>17.059999000000001</v>
      </c>
      <c r="R16611">
        <v>2210000</v>
      </c>
      <c r="S16611">
        <v>17.059999000000001</v>
      </c>
    </row>
    <row r="16612" spans="13:19" x14ac:dyDescent="0.25">
      <c r="M16612" s="36">
        <v>18304</v>
      </c>
      <c r="N16612">
        <v>17.239999999999998</v>
      </c>
      <c r="O16612">
        <v>17.239999999999998</v>
      </c>
      <c r="P16612">
        <v>17.239999999999998</v>
      </c>
      <c r="Q16612">
        <v>17.239999999999998</v>
      </c>
      <c r="R16612">
        <v>1790000</v>
      </c>
      <c r="S16612">
        <v>17.239999999999998</v>
      </c>
    </row>
    <row r="16613" spans="13:19" x14ac:dyDescent="0.25">
      <c r="M16613" s="36">
        <v>18303</v>
      </c>
      <c r="N16613">
        <v>17.280000999999999</v>
      </c>
      <c r="O16613">
        <v>17.280000999999999</v>
      </c>
      <c r="P16613">
        <v>17.280000999999999</v>
      </c>
      <c r="Q16613">
        <v>17.280000999999999</v>
      </c>
      <c r="R16613">
        <v>1810000</v>
      </c>
      <c r="S16613">
        <v>17.280000999999999</v>
      </c>
    </row>
    <row r="16614" spans="13:19" x14ac:dyDescent="0.25">
      <c r="M16614" s="36">
        <v>18302</v>
      </c>
      <c r="N16614">
        <v>17.209999</v>
      </c>
      <c r="O16614">
        <v>17.209999</v>
      </c>
      <c r="P16614">
        <v>17.209999</v>
      </c>
      <c r="Q16614">
        <v>17.209999</v>
      </c>
      <c r="R16614">
        <v>1470000</v>
      </c>
      <c r="S16614">
        <v>17.209999</v>
      </c>
    </row>
    <row r="16615" spans="13:19" x14ac:dyDescent="0.25">
      <c r="M16615" s="36">
        <v>18301</v>
      </c>
      <c r="N16615">
        <v>17.23</v>
      </c>
      <c r="O16615">
        <v>17.23</v>
      </c>
      <c r="P16615">
        <v>17.23</v>
      </c>
      <c r="Q16615">
        <v>17.23</v>
      </c>
      <c r="R16615">
        <v>1360000</v>
      </c>
      <c r="S16615">
        <v>17.23</v>
      </c>
    </row>
    <row r="16616" spans="13:19" x14ac:dyDescent="0.25">
      <c r="M16616" s="36">
        <v>18300</v>
      </c>
      <c r="N16616">
        <v>17.32</v>
      </c>
      <c r="O16616">
        <v>17.32</v>
      </c>
      <c r="P16616">
        <v>17.32</v>
      </c>
      <c r="Q16616">
        <v>17.32</v>
      </c>
      <c r="R16616">
        <v>1490000</v>
      </c>
      <c r="S16616">
        <v>17.32</v>
      </c>
    </row>
    <row r="16617" spans="13:19" x14ac:dyDescent="0.25">
      <c r="M16617" s="36">
        <v>18297</v>
      </c>
      <c r="N16617">
        <v>17.290001</v>
      </c>
      <c r="O16617">
        <v>17.290001</v>
      </c>
      <c r="P16617">
        <v>17.290001</v>
      </c>
      <c r="Q16617">
        <v>17.290001</v>
      </c>
      <c r="R16617">
        <v>2210000</v>
      </c>
      <c r="S16617">
        <v>17.290001</v>
      </c>
    </row>
    <row r="16618" spans="13:19" x14ac:dyDescent="0.25">
      <c r="M16618" s="36">
        <v>18296</v>
      </c>
      <c r="N16618">
        <v>17.23</v>
      </c>
      <c r="O16618">
        <v>17.23</v>
      </c>
      <c r="P16618">
        <v>17.23</v>
      </c>
      <c r="Q16618">
        <v>17.23</v>
      </c>
      <c r="R16618">
        <v>2040000</v>
      </c>
      <c r="S16618">
        <v>17.23</v>
      </c>
    </row>
    <row r="16619" spans="13:19" x14ac:dyDescent="0.25">
      <c r="M16619" s="36">
        <v>18295</v>
      </c>
      <c r="N16619">
        <v>17.049999</v>
      </c>
      <c r="O16619">
        <v>17.049999</v>
      </c>
      <c r="P16619">
        <v>17.049999</v>
      </c>
      <c r="Q16619">
        <v>17.049999</v>
      </c>
      <c r="R16619">
        <v>1810000</v>
      </c>
      <c r="S16619">
        <v>17.049999</v>
      </c>
    </row>
    <row r="16620" spans="13:19" x14ac:dyDescent="0.25">
      <c r="M16620" s="36">
        <v>18294</v>
      </c>
      <c r="N16620">
        <v>17.049999</v>
      </c>
      <c r="O16620">
        <v>17.049999</v>
      </c>
      <c r="P16620">
        <v>17.049999</v>
      </c>
      <c r="Q16620">
        <v>17.049999</v>
      </c>
      <c r="R16620">
        <v>1690000</v>
      </c>
      <c r="S16620">
        <v>17.049999</v>
      </c>
    </row>
    <row r="16621" spans="13:19" x14ac:dyDescent="0.25">
      <c r="M16621" s="36">
        <v>18293</v>
      </c>
      <c r="N16621">
        <v>17.02</v>
      </c>
      <c r="O16621">
        <v>17.02</v>
      </c>
      <c r="P16621">
        <v>17.02</v>
      </c>
      <c r="Q16621">
        <v>17.02</v>
      </c>
      <c r="R16621">
        <v>1640000</v>
      </c>
      <c r="S16621">
        <v>17.02</v>
      </c>
    </row>
    <row r="16622" spans="13:19" x14ac:dyDescent="0.25">
      <c r="M16622" s="36">
        <v>18290</v>
      </c>
      <c r="N16622">
        <v>16.82</v>
      </c>
      <c r="O16622">
        <v>16.82</v>
      </c>
      <c r="P16622">
        <v>16.82</v>
      </c>
      <c r="Q16622">
        <v>16.82</v>
      </c>
      <c r="R16622">
        <v>1250000</v>
      </c>
      <c r="S16622">
        <v>16.82</v>
      </c>
    </row>
    <row r="16623" spans="13:19" x14ac:dyDescent="0.25">
      <c r="M16623" s="36">
        <v>18289</v>
      </c>
      <c r="N16623">
        <v>16.73</v>
      </c>
      <c r="O16623">
        <v>16.73</v>
      </c>
      <c r="P16623">
        <v>16.73</v>
      </c>
      <c r="Q16623">
        <v>16.73</v>
      </c>
      <c r="R16623">
        <v>1150000</v>
      </c>
      <c r="S16623">
        <v>16.73</v>
      </c>
    </row>
    <row r="16624" spans="13:19" x14ac:dyDescent="0.25">
      <c r="M16624" s="36">
        <v>18288</v>
      </c>
      <c r="N16624">
        <v>16.739999999999998</v>
      </c>
      <c r="O16624">
        <v>16.739999999999998</v>
      </c>
      <c r="P16624">
        <v>16.739999999999998</v>
      </c>
      <c r="Q16624">
        <v>16.739999999999998</v>
      </c>
      <c r="R16624">
        <v>1700000</v>
      </c>
      <c r="S16624">
        <v>16.739999999999998</v>
      </c>
    </row>
    <row r="16625" spans="13:19" x14ac:dyDescent="0.25">
      <c r="M16625" s="36">
        <v>18287</v>
      </c>
      <c r="N16625">
        <v>16.860001</v>
      </c>
      <c r="O16625">
        <v>16.860001</v>
      </c>
      <c r="P16625">
        <v>16.860001</v>
      </c>
      <c r="Q16625">
        <v>16.860001</v>
      </c>
      <c r="R16625">
        <v>1250000</v>
      </c>
      <c r="S16625">
        <v>16.860001</v>
      </c>
    </row>
    <row r="16626" spans="13:19" x14ac:dyDescent="0.25">
      <c r="M16626" s="36">
        <v>18286</v>
      </c>
      <c r="N16626">
        <v>16.920000000000002</v>
      </c>
      <c r="O16626">
        <v>16.920000000000002</v>
      </c>
      <c r="P16626">
        <v>16.920000000000002</v>
      </c>
      <c r="Q16626">
        <v>16.920000000000002</v>
      </c>
      <c r="R16626">
        <v>1340000</v>
      </c>
      <c r="S16626">
        <v>16.920000000000002</v>
      </c>
    </row>
    <row r="16627" spans="13:19" x14ac:dyDescent="0.25">
      <c r="M16627" s="36">
        <v>18283</v>
      </c>
      <c r="N16627">
        <v>16.899999999999999</v>
      </c>
      <c r="O16627">
        <v>16.899999999999999</v>
      </c>
      <c r="P16627">
        <v>16.899999999999999</v>
      </c>
      <c r="Q16627">
        <v>16.899999999999999</v>
      </c>
      <c r="R16627">
        <v>1440000</v>
      </c>
      <c r="S16627">
        <v>16.899999999999999</v>
      </c>
    </row>
    <row r="16628" spans="13:19" x14ac:dyDescent="0.25">
      <c r="M16628" s="36">
        <v>18282</v>
      </c>
      <c r="N16628">
        <v>16.870000999999998</v>
      </c>
      <c r="O16628">
        <v>16.870000999999998</v>
      </c>
      <c r="P16628">
        <v>16.870000999999998</v>
      </c>
      <c r="Q16628">
        <v>16.870000999999998</v>
      </c>
      <c r="R16628">
        <v>1170000</v>
      </c>
      <c r="S16628">
        <v>16.870000999999998</v>
      </c>
    </row>
    <row r="16629" spans="13:19" x14ac:dyDescent="0.25">
      <c r="M16629" s="36">
        <v>18281</v>
      </c>
      <c r="N16629">
        <v>16.850000000000001</v>
      </c>
      <c r="O16629">
        <v>16.850000000000001</v>
      </c>
      <c r="P16629">
        <v>16.850000000000001</v>
      </c>
      <c r="Q16629">
        <v>16.850000000000001</v>
      </c>
      <c r="R16629">
        <v>1570000</v>
      </c>
      <c r="S16629">
        <v>16.850000000000001</v>
      </c>
    </row>
    <row r="16630" spans="13:19" x14ac:dyDescent="0.25">
      <c r="M16630" s="36">
        <v>18280</v>
      </c>
      <c r="N16630">
        <v>16.860001</v>
      </c>
      <c r="O16630">
        <v>16.860001</v>
      </c>
      <c r="P16630">
        <v>16.860001</v>
      </c>
      <c r="Q16630">
        <v>16.860001</v>
      </c>
      <c r="R16630">
        <v>1790000</v>
      </c>
      <c r="S16630">
        <v>16.860001</v>
      </c>
    </row>
    <row r="16631" spans="13:19" x14ac:dyDescent="0.25">
      <c r="M16631" s="36">
        <v>18279</v>
      </c>
      <c r="N16631">
        <v>16.719999000000001</v>
      </c>
      <c r="O16631">
        <v>16.719999000000001</v>
      </c>
      <c r="P16631">
        <v>16.719999000000001</v>
      </c>
      <c r="Q16631">
        <v>16.719999000000001</v>
      </c>
      <c r="R16631">
        <v>1460000</v>
      </c>
      <c r="S16631">
        <v>16.719999000000001</v>
      </c>
    </row>
    <row r="16632" spans="13:19" x14ac:dyDescent="0.25">
      <c r="M16632" s="36">
        <v>18276</v>
      </c>
      <c r="N16632">
        <v>16.670000000000002</v>
      </c>
      <c r="O16632">
        <v>16.670000000000002</v>
      </c>
      <c r="P16632">
        <v>16.670000000000002</v>
      </c>
      <c r="Q16632">
        <v>16.670000000000002</v>
      </c>
      <c r="R16632">
        <v>3330000</v>
      </c>
      <c r="S16632">
        <v>16.670000000000002</v>
      </c>
    </row>
    <row r="16633" spans="13:19" x14ac:dyDescent="0.25">
      <c r="M16633" s="36">
        <v>18275</v>
      </c>
      <c r="N16633">
        <v>16.760000000000002</v>
      </c>
      <c r="O16633">
        <v>16.760000000000002</v>
      </c>
      <c r="P16633">
        <v>16.760000000000002</v>
      </c>
      <c r="Q16633">
        <v>16.760000000000002</v>
      </c>
      <c r="R16633">
        <v>2970000</v>
      </c>
      <c r="S16633">
        <v>16.760000000000002</v>
      </c>
    </row>
    <row r="16634" spans="13:19" x14ac:dyDescent="0.25">
      <c r="M16634" s="36">
        <v>18274</v>
      </c>
      <c r="N16634">
        <v>17.09</v>
      </c>
      <c r="O16634">
        <v>17.09</v>
      </c>
      <c r="P16634">
        <v>17.09</v>
      </c>
      <c r="Q16634">
        <v>17.09</v>
      </c>
      <c r="R16634">
        <v>2630000</v>
      </c>
      <c r="S16634">
        <v>17.09</v>
      </c>
    </row>
    <row r="16635" spans="13:19" x14ac:dyDescent="0.25">
      <c r="M16635" s="36">
        <v>18273</v>
      </c>
      <c r="N16635">
        <v>17.030000999999999</v>
      </c>
      <c r="O16635">
        <v>17.030000999999999</v>
      </c>
      <c r="P16635">
        <v>17.030000999999999</v>
      </c>
      <c r="Q16635">
        <v>17.030000999999999</v>
      </c>
      <c r="R16635">
        <v>2160000</v>
      </c>
      <c r="S16635">
        <v>17.030000999999999</v>
      </c>
    </row>
    <row r="16636" spans="13:19" x14ac:dyDescent="0.25">
      <c r="M16636" s="36">
        <v>18272</v>
      </c>
      <c r="N16636">
        <v>17.079999999999998</v>
      </c>
      <c r="O16636">
        <v>17.079999999999998</v>
      </c>
      <c r="P16636">
        <v>17.079999999999998</v>
      </c>
      <c r="Q16636">
        <v>17.079999999999998</v>
      </c>
      <c r="R16636">
        <v>2520000</v>
      </c>
      <c r="S16636">
        <v>17.079999999999998</v>
      </c>
    </row>
    <row r="16637" spans="13:19" x14ac:dyDescent="0.25">
      <c r="M16637" s="36">
        <v>18269</v>
      </c>
      <c r="N16637">
        <v>16.98</v>
      </c>
      <c r="O16637">
        <v>16.98</v>
      </c>
      <c r="P16637">
        <v>16.98</v>
      </c>
      <c r="Q16637">
        <v>16.98</v>
      </c>
      <c r="R16637">
        <v>2010000</v>
      </c>
      <c r="S16637">
        <v>16.98</v>
      </c>
    </row>
    <row r="16638" spans="13:19" x14ac:dyDescent="0.25">
      <c r="M16638" s="36">
        <v>18268</v>
      </c>
      <c r="N16638">
        <v>16.93</v>
      </c>
      <c r="O16638">
        <v>16.93</v>
      </c>
      <c r="P16638">
        <v>16.93</v>
      </c>
      <c r="Q16638">
        <v>16.93</v>
      </c>
      <c r="R16638">
        <v>2550000</v>
      </c>
      <c r="S16638">
        <v>16.93</v>
      </c>
    </row>
    <row r="16639" spans="13:19" x14ac:dyDescent="0.25">
      <c r="M16639" s="36">
        <v>18267</v>
      </c>
      <c r="N16639">
        <v>16.850000000000001</v>
      </c>
      <c r="O16639">
        <v>16.850000000000001</v>
      </c>
      <c r="P16639">
        <v>16.850000000000001</v>
      </c>
      <c r="Q16639">
        <v>16.850000000000001</v>
      </c>
      <c r="R16639">
        <v>1890000</v>
      </c>
      <c r="S16639">
        <v>16.850000000000001</v>
      </c>
    </row>
    <row r="16640" spans="13:19" x14ac:dyDescent="0.25">
      <c r="M16640" s="36">
        <v>18266</v>
      </c>
      <c r="N16640">
        <v>16.66</v>
      </c>
      <c r="O16640">
        <v>16.66</v>
      </c>
      <c r="P16640">
        <v>16.66</v>
      </c>
      <c r="Q16640">
        <v>16.66</v>
      </c>
      <c r="R16640">
        <v>1260000</v>
      </c>
      <c r="S16640">
        <v>16.66</v>
      </c>
    </row>
  </sheetData>
  <sortState ref="A3:E3055">
    <sortCondition descending="1" ref="A3:A305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6637"/>
  <sheetViews>
    <sheetView topLeftCell="A788" workbookViewId="0">
      <selection activeCell="A2" sqref="A2:A814"/>
    </sheetView>
  </sheetViews>
  <sheetFormatPr defaultRowHeight="15" x14ac:dyDescent="0.25"/>
  <cols>
    <col min="1" max="1" width="15.28515625" customWidth="1"/>
    <col min="6" max="6" width="5.7109375" customWidth="1"/>
  </cols>
  <sheetData>
    <row r="1" spans="1:5" x14ac:dyDescent="0.25">
      <c r="A1" s="5" t="s">
        <v>1</v>
      </c>
      <c r="B1" s="35" t="s">
        <v>50</v>
      </c>
      <c r="C1" s="41" t="s">
        <v>55</v>
      </c>
      <c r="D1" t="s">
        <v>38</v>
      </c>
      <c r="E1" t="s">
        <v>45</v>
      </c>
    </row>
    <row r="2" spans="1:5" x14ac:dyDescent="0.25">
      <c r="A2" s="36">
        <v>42412</v>
      </c>
      <c r="B2">
        <v>1864.780029</v>
      </c>
      <c r="C2" s="22">
        <v>15973.84</v>
      </c>
      <c r="D2">
        <v>25.4</v>
      </c>
      <c r="E2">
        <v>24.58</v>
      </c>
    </row>
    <row r="3" spans="1:5" x14ac:dyDescent="0.25">
      <c r="A3" s="36">
        <v>42411</v>
      </c>
      <c r="B3">
        <v>1829.079956</v>
      </c>
      <c r="C3" s="22">
        <v>15660.18</v>
      </c>
      <c r="D3">
        <v>28.14</v>
      </c>
      <c r="E3">
        <v>27.39</v>
      </c>
    </row>
    <row r="4" spans="1:5" x14ac:dyDescent="0.25">
      <c r="A4" s="36">
        <v>42410</v>
      </c>
      <c r="B4">
        <v>1851.8599850000001</v>
      </c>
      <c r="C4" s="22">
        <v>15914.74</v>
      </c>
      <c r="D4">
        <v>26.29</v>
      </c>
      <c r="E4">
        <v>25.07</v>
      </c>
    </row>
    <row r="5" spans="1:5" x14ac:dyDescent="0.25">
      <c r="A5" s="36">
        <v>42409</v>
      </c>
      <c r="B5">
        <v>1852.209961</v>
      </c>
      <c r="C5" s="22">
        <v>16014.38</v>
      </c>
      <c r="D5">
        <v>26.54</v>
      </c>
      <c r="E5">
        <v>25.21</v>
      </c>
    </row>
    <row r="6" spans="1:5" x14ac:dyDescent="0.25">
      <c r="A6" s="36">
        <v>42408</v>
      </c>
      <c r="B6">
        <v>1853.4399410000001</v>
      </c>
      <c r="C6" s="22">
        <v>16027.05</v>
      </c>
      <c r="D6">
        <v>26</v>
      </c>
      <c r="E6">
        <v>24.66</v>
      </c>
    </row>
    <row r="7" spans="1:5" x14ac:dyDescent="0.25">
      <c r="A7" s="36">
        <v>42405</v>
      </c>
      <c r="B7">
        <v>1880.0500489999999</v>
      </c>
      <c r="C7" s="22">
        <v>16204.97</v>
      </c>
      <c r="D7">
        <v>23.38</v>
      </c>
      <c r="E7">
        <v>22.13</v>
      </c>
    </row>
    <row r="8" spans="1:5" x14ac:dyDescent="0.25">
      <c r="A8" s="36">
        <v>42404</v>
      </c>
      <c r="B8">
        <v>1915.4499510000001</v>
      </c>
      <c r="C8" s="22">
        <v>16416.580000000002</v>
      </c>
      <c r="D8">
        <v>21.84</v>
      </c>
      <c r="E8">
        <v>20.94</v>
      </c>
    </row>
    <row r="9" spans="1:5" x14ac:dyDescent="0.25">
      <c r="A9" s="36">
        <v>42403</v>
      </c>
      <c r="B9">
        <v>1912.530029</v>
      </c>
      <c r="C9" s="22">
        <v>16336.66</v>
      </c>
      <c r="D9">
        <v>21.65</v>
      </c>
      <c r="E9">
        <v>20.99</v>
      </c>
    </row>
    <row r="10" spans="1:5" x14ac:dyDescent="0.25">
      <c r="A10" s="36">
        <v>42402</v>
      </c>
      <c r="B10">
        <v>1903.030029</v>
      </c>
      <c r="C10" s="22">
        <v>16153.54</v>
      </c>
      <c r="D10">
        <v>21.98</v>
      </c>
      <c r="E10">
        <v>21.33</v>
      </c>
    </row>
    <row r="11" spans="1:5" x14ac:dyDescent="0.25">
      <c r="A11" s="36">
        <v>42401</v>
      </c>
      <c r="B11">
        <v>1939.380005</v>
      </c>
      <c r="C11" s="22">
        <v>16449.18</v>
      </c>
      <c r="D11">
        <v>19.98</v>
      </c>
      <c r="E11">
        <v>19.86</v>
      </c>
    </row>
    <row r="12" spans="1:5" x14ac:dyDescent="0.25">
      <c r="A12" s="36">
        <v>42398</v>
      </c>
      <c r="B12">
        <v>1940.23999</v>
      </c>
      <c r="C12" s="22">
        <v>16466.3</v>
      </c>
      <c r="D12">
        <v>20.2</v>
      </c>
      <c r="E12">
        <v>19.57</v>
      </c>
    </row>
    <row r="13" spans="1:5" x14ac:dyDescent="0.25">
      <c r="A13" s="36">
        <v>42397</v>
      </c>
      <c r="B13">
        <v>1893.3599850000001</v>
      </c>
      <c r="C13" s="22">
        <v>16069.64</v>
      </c>
      <c r="D13">
        <v>22.42</v>
      </c>
      <c r="E13">
        <v>21.63</v>
      </c>
    </row>
    <row r="14" spans="1:5" x14ac:dyDescent="0.25">
      <c r="A14" s="36">
        <v>42396</v>
      </c>
      <c r="B14">
        <v>1882.9499510000001</v>
      </c>
      <c r="C14" s="22">
        <v>15944.46</v>
      </c>
      <c r="D14">
        <v>23.11</v>
      </c>
      <c r="E14">
        <v>22.19</v>
      </c>
    </row>
    <row r="15" spans="1:5" x14ac:dyDescent="0.25">
      <c r="A15" s="36">
        <v>42395</v>
      </c>
      <c r="B15">
        <v>1903.630005</v>
      </c>
      <c r="C15" s="22">
        <v>16167.23</v>
      </c>
      <c r="D15">
        <v>22.5</v>
      </c>
      <c r="E15">
        <v>21.85</v>
      </c>
    </row>
    <row r="16" spans="1:5" x14ac:dyDescent="0.25">
      <c r="A16" s="36">
        <v>42394</v>
      </c>
      <c r="B16">
        <v>1877.079956</v>
      </c>
      <c r="C16" s="22">
        <v>15885.22</v>
      </c>
      <c r="D16">
        <v>24.15</v>
      </c>
      <c r="E16">
        <v>23.46</v>
      </c>
    </row>
    <row r="17" spans="1:5" x14ac:dyDescent="0.25">
      <c r="A17" s="36">
        <v>42391</v>
      </c>
      <c r="B17">
        <v>1906.900024</v>
      </c>
      <c r="C17" s="22">
        <v>16093.51</v>
      </c>
      <c r="D17">
        <v>22.34</v>
      </c>
      <c r="E17">
        <v>21.93</v>
      </c>
    </row>
    <row r="18" spans="1:5" x14ac:dyDescent="0.25">
      <c r="A18" s="36">
        <v>42390</v>
      </c>
      <c r="B18">
        <v>1868.98999</v>
      </c>
      <c r="C18" s="22">
        <v>15882.68</v>
      </c>
      <c r="D18">
        <v>26.69</v>
      </c>
      <c r="E18">
        <v>25.46</v>
      </c>
    </row>
    <row r="19" spans="1:5" x14ac:dyDescent="0.25">
      <c r="A19" s="36">
        <v>42389</v>
      </c>
      <c r="B19">
        <v>1859.329956</v>
      </c>
      <c r="C19" s="22">
        <v>15766.74</v>
      </c>
      <c r="D19">
        <v>27.59</v>
      </c>
      <c r="E19">
        <v>26.98</v>
      </c>
    </row>
    <row r="20" spans="1:5" x14ac:dyDescent="0.25">
      <c r="A20" s="36">
        <v>42388</v>
      </c>
      <c r="B20">
        <v>1881.329956</v>
      </c>
      <c r="C20" s="22">
        <v>16016.02</v>
      </c>
      <c r="D20">
        <v>26.05</v>
      </c>
      <c r="E20">
        <v>25.18</v>
      </c>
    </row>
    <row r="21" spans="1:5" x14ac:dyDescent="0.25">
      <c r="A21" s="36">
        <v>42384</v>
      </c>
      <c r="B21">
        <v>1880.329956</v>
      </c>
      <c r="C21" s="22">
        <v>15988.08</v>
      </c>
      <c r="D21">
        <v>27.02</v>
      </c>
      <c r="E21">
        <v>25.57</v>
      </c>
    </row>
    <row r="22" spans="1:5" x14ac:dyDescent="0.25">
      <c r="A22" s="36">
        <v>42383</v>
      </c>
      <c r="B22">
        <v>1921.839966</v>
      </c>
      <c r="C22" s="22">
        <v>16379.05</v>
      </c>
      <c r="D22">
        <v>23.95</v>
      </c>
      <c r="E22">
        <v>22.5</v>
      </c>
    </row>
    <row r="23" spans="1:5" x14ac:dyDescent="0.25">
      <c r="A23" s="36">
        <v>42382</v>
      </c>
      <c r="B23">
        <v>1890.280029</v>
      </c>
      <c r="C23" s="22">
        <v>16151.41</v>
      </c>
      <c r="D23">
        <v>25.22</v>
      </c>
      <c r="E23">
        <v>23.47</v>
      </c>
    </row>
    <row r="24" spans="1:5" x14ac:dyDescent="0.25">
      <c r="A24" s="36">
        <v>42381</v>
      </c>
      <c r="B24">
        <v>1938.6800539999999</v>
      </c>
      <c r="C24" s="22">
        <v>16516.22</v>
      </c>
      <c r="D24">
        <v>22.47</v>
      </c>
      <c r="E24">
        <v>21.52</v>
      </c>
    </row>
    <row r="25" spans="1:5" x14ac:dyDescent="0.25">
      <c r="A25" s="36">
        <v>42380</v>
      </c>
      <c r="B25">
        <v>1923.670044</v>
      </c>
      <c r="C25" s="22">
        <v>16398.57</v>
      </c>
      <c r="D25">
        <v>24.3</v>
      </c>
      <c r="E25">
        <v>22.72</v>
      </c>
    </row>
    <row r="26" spans="1:5" x14ac:dyDescent="0.25">
      <c r="A26" s="36">
        <v>42377</v>
      </c>
      <c r="B26">
        <v>1922.030029</v>
      </c>
      <c r="C26" s="22">
        <v>16346.45</v>
      </c>
      <c r="D26">
        <v>27.01</v>
      </c>
      <c r="E26">
        <v>25.05</v>
      </c>
    </row>
    <row r="27" spans="1:5" x14ac:dyDescent="0.25">
      <c r="A27" s="36">
        <v>42376</v>
      </c>
      <c r="B27">
        <v>1943.089966</v>
      </c>
      <c r="C27" s="22">
        <v>16514.099999999999</v>
      </c>
      <c r="D27">
        <v>24.99</v>
      </c>
      <c r="E27">
        <v>22.87</v>
      </c>
    </row>
    <row r="28" spans="1:5" x14ac:dyDescent="0.25">
      <c r="A28" s="36">
        <v>42375</v>
      </c>
      <c r="B28">
        <v>1990.26001</v>
      </c>
      <c r="C28" s="22">
        <v>16906.509999999998</v>
      </c>
      <c r="D28">
        <v>20.59</v>
      </c>
      <c r="E28">
        <v>19.62</v>
      </c>
    </row>
    <row r="29" spans="1:5" x14ac:dyDescent="0.25">
      <c r="A29" s="36">
        <v>42374</v>
      </c>
      <c r="B29">
        <v>2016.709961</v>
      </c>
      <c r="C29" s="22">
        <v>17158.66</v>
      </c>
      <c r="D29">
        <v>19.34</v>
      </c>
      <c r="E29">
        <v>18.89</v>
      </c>
    </row>
    <row r="30" spans="1:5" x14ac:dyDescent="0.25">
      <c r="A30" s="36">
        <v>42373</v>
      </c>
      <c r="B30">
        <v>2012.660034</v>
      </c>
      <c r="C30" s="22">
        <v>17148.939999999999</v>
      </c>
      <c r="D30">
        <v>20.7</v>
      </c>
      <c r="E30">
        <v>19.12</v>
      </c>
    </row>
    <row r="31" spans="1:5" x14ac:dyDescent="0.25">
      <c r="A31" s="36">
        <v>42369</v>
      </c>
      <c r="B31">
        <v>2043.9399410000001</v>
      </c>
      <c r="C31" s="22">
        <v>17425.03</v>
      </c>
      <c r="D31">
        <v>18.21</v>
      </c>
      <c r="E31">
        <v>17.010000000000002</v>
      </c>
    </row>
    <row r="32" spans="1:5" x14ac:dyDescent="0.25">
      <c r="A32" s="36">
        <v>42368</v>
      </c>
      <c r="B32">
        <v>2063.360107</v>
      </c>
      <c r="C32" s="22">
        <v>17603.87</v>
      </c>
      <c r="D32">
        <v>17.29</v>
      </c>
      <c r="E32">
        <v>16.559999999999999</v>
      </c>
    </row>
    <row r="33" spans="1:5" x14ac:dyDescent="0.25">
      <c r="A33" s="36">
        <v>42367</v>
      </c>
      <c r="B33">
        <v>2078.360107</v>
      </c>
      <c r="C33" s="22">
        <v>17720.98</v>
      </c>
      <c r="D33">
        <v>16.079999999999998</v>
      </c>
      <c r="E33">
        <v>15.92</v>
      </c>
    </row>
    <row r="34" spans="1:5" x14ac:dyDescent="0.25">
      <c r="A34" s="36">
        <v>42366</v>
      </c>
      <c r="B34">
        <v>2056.5</v>
      </c>
      <c r="C34" s="22">
        <v>17528.27</v>
      </c>
      <c r="D34">
        <v>16.91</v>
      </c>
      <c r="E34">
        <v>16.73</v>
      </c>
    </row>
    <row r="35" spans="1:5" x14ac:dyDescent="0.25">
      <c r="A35" s="36">
        <v>42362</v>
      </c>
      <c r="B35">
        <v>2060.98999</v>
      </c>
      <c r="C35" s="22">
        <v>17552.169999999998</v>
      </c>
      <c r="D35">
        <v>15.74</v>
      </c>
      <c r="E35">
        <v>15.65</v>
      </c>
    </row>
    <row r="36" spans="1:5" x14ac:dyDescent="0.25">
      <c r="A36" s="36">
        <v>42361</v>
      </c>
      <c r="B36">
        <v>2064.290039</v>
      </c>
      <c r="C36" s="22">
        <v>17602.61</v>
      </c>
      <c r="D36">
        <v>15.57</v>
      </c>
      <c r="E36">
        <v>15.71</v>
      </c>
    </row>
    <row r="37" spans="1:5" x14ac:dyDescent="0.25">
      <c r="A37" s="36">
        <v>42360</v>
      </c>
      <c r="B37">
        <v>2038.969971</v>
      </c>
      <c r="C37" s="22">
        <v>17417.27</v>
      </c>
      <c r="D37">
        <v>16.600000000000001</v>
      </c>
      <c r="E37">
        <v>16.440000000000001</v>
      </c>
    </row>
    <row r="38" spans="1:5" x14ac:dyDescent="0.25">
      <c r="A38" s="36">
        <v>42359</v>
      </c>
      <c r="B38">
        <v>2021.150024</v>
      </c>
      <c r="C38" s="22">
        <v>17251.62</v>
      </c>
      <c r="D38">
        <v>18.7</v>
      </c>
      <c r="E38">
        <v>18.13</v>
      </c>
    </row>
    <row r="39" spans="1:5" x14ac:dyDescent="0.25">
      <c r="A39" s="36">
        <v>42356</v>
      </c>
      <c r="B39">
        <v>2005.5500489999999</v>
      </c>
      <c r="C39" s="22">
        <v>17128.55</v>
      </c>
      <c r="D39">
        <v>20.7</v>
      </c>
      <c r="E39">
        <v>19.3</v>
      </c>
    </row>
    <row r="40" spans="1:5" x14ac:dyDescent="0.25">
      <c r="A40" s="36">
        <v>42355</v>
      </c>
      <c r="B40">
        <v>2041.8900149999999</v>
      </c>
      <c r="C40" s="22">
        <v>17495.84</v>
      </c>
      <c r="D40">
        <v>18.940000000000001</v>
      </c>
      <c r="E40">
        <v>17.53</v>
      </c>
    </row>
    <row r="41" spans="1:5" x14ac:dyDescent="0.25">
      <c r="A41" s="36">
        <v>42354</v>
      </c>
      <c r="B41">
        <v>2073.070068</v>
      </c>
      <c r="C41" s="22">
        <v>17749.09</v>
      </c>
      <c r="D41">
        <v>17.86</v>
      </c>
      <c r="E41">
        <v>16.690000000000001</v>
      </c>
    </row>
    <row r="42" spans="1:5" x14ac:dyDescent="0.25">
      <c r="A42" s="36">
        <v>42353</v>
      </c>
      <c r="B42">
        <v>2043.410034</v>
      </c>
      <c r="C42" s="22">
        <v>17524.91</v>
      </c>
      <c r="D42">
        <v>20.95</v>
      </c>
      <c r="E42">
        <v>19.260000000000002</v>
      </c>
    </row>
    <row r="43" spans="1:5" x14ac:dyDescent="0.25">
      <c r="A43" s="36">
        <v>42352</v>
      </c>
      <c r="B43">
        <v>2021.9399410000001</v>
      </c>
      <c r="C43" s="22">
        <v>17368.5</v>
      </c>
      <c r="D43">
        <v>22.73</v>
      </c>
      <c r="E43">
        <v>20.89</v>
      </c>
    </row>
    <row r="44" spans="1:5" x14ac:dyDescent="0.25">
      <c r="A44" s="36">
        <v>42349</v>
      </c>
      <c r="B44">
        <v>2012.369995</v>
      </c>
      <c r="C44" s="22">
        <v>17265.21</v>
      </c>
      <c r="D44">
        <v>24.39</v>
      </c>
      <c r="E44">
        <v>22.57</v>
      </c>
    </row>
    <row r="45" spans="1:5" x14ac:dyDescent="0.25">
      <c r="A45" s="36">
        <v>42348</v>
      </c>
      <c r="B45">
        <v>2052.2299800000001</v>
      </c>
      <c r="C45" s="22">
        <v>17574.75</v>
      </c>
      <c r="D45">
        <v>19.34</v>
      </c>
      <c r="E45">
        <v>18.21</v>
      </c>
    </row>
    <row r="46" spans="1:5" x14ac:dyDescent="0.25">
      <c r="A46" s="36">
        <v>42347</v>
      </c>
      <c r="B46">
        <v>2047.619995</v>
      </c>
      <c r="C46" s="22">
        <v>17492.3</v>
      </c>
      <c r="D46">
        <v>19.61</v>
      </c>
      <c r="E46">
        <v>18.5</v>
      </c>
    </row>
    <row r="47" spans="1:5" x14ac:dyDescent="0.25">
      <c r="A47" s="36">
        <v>42346</v>
      </c>
      <c r="B47">
        <v>2063.5900879999999</v>
      </c>
      <c r="C47" s="22">
        <v>17568</v>
      </c>
      <c r="D47">
        <v>17.600000000000001</v>
      </c>
      <c r="E47">
        <v>17.309999999999999</v>
      </c>
    </row>
    <row r="48" spans="1:5" x14ac:dyDescent="0.25">
      <c r="A48" s="36">
        <v>42345</v>
      </c>
      <c r="B48">
        <v>2077.070068</v>
      </c>
      <c r="C48" s="22">
        <v>17730.509999999998</v>
      </c>
      <c r="D48">
        <v>15.84</v>
      </c>
      <c r="E48">
        <v>15.71</v>
      </c>
    </row>
    <row r="49" spans="1:5" x14ac:dyDescent="0.25">
      <c r="A49" s="36">
        <v>42342</v>
      </c>
      <c r="B49">
        <v>2091.6899410000001</v>
      </c>
      <c r="C49" s="22">
        <v>17847.63</v>
      </c>
      <c r="D49">
        <v>14.81</v>
      </c>
      <c r="E49">
        <v>14.96</v>
      </c>
    </row>
    <row r="50" spans="1:5" x14ac:dyDescent="0.25">
      <c r="A50" s="36">
        <v>42341</v>
      </c>
      <c r="B50">
        <v>2049.6201169999999</v>
      </c>
      <c r="C50" s="22">
        <v>17477.669999999998</v>
      </c>
      <c r="D50">
        <v>18.11</v>
      </c>
      <c r="E50">
        <v>17.600000000000001</v>
      </c>
    </row>
    <row r="51" spans="1:5" x14ac:dyDescent="0.25">
      <c r="A51" s="36">
        <v>42340</v>
      </c>
      <c r="B51">
        <v>2079.51001</v>
      </c>
      <c r="C51" s="22">
        <v>17729.68</v>
      </c>
      <c r="D51">
        <v>15.91</v>
      </c>
      <c r="E51">
        <v>15.84</v>
      </c>
    </row>
    <row r="52" spans="1:5" x14ac:dyDescent="0.25">
      <c r="A52" s="36">
        <v>42339</v>
      </c>
      <c r="B52">
        <v>2102.6298830000001</v>
      </c>
      <c r="C52" s="22">
        <v>17888.349999999999</v>
      </c>
      <c r="D52">
        <v>14.67</v>
      </c>
      <c r="E52">
        <v>15</v>
      </c>
    </row>
    <row r="53" spans="1:5" x14ac:dyDescent="0.25">
      <c r="A53" s="36">
        <v>42338</v>
      </c>
      <c r="B53">
        <v>2080.4099120000001</v>
      </c>
      <c r="C53" s="22">
        <v>17719.919999999998</v>
      </c>
      <c r="D53">
        <v>16.13</v>
      </c>
      <c r="E53">
        <v>15.83</v>
      </c>
    </row>
    <row r="54" spans="1:5" x14ac:dyDescent="0.25">
      <c r="A54" s="36">
        <v>42335</v>
      </c>
      <c r="B54">
        <v>2090.110107</v>
      </c>
      <c r="C54" s="22">
        <v>17813.39</v>
      </c>
      <c r="D54">
        <v>15.12</v>
      </c>
      <c r="E54">
        <v>15.13</v>
      </c>
    </row>
    <row r="55" spans="1:5" x14ac:dyDescent="0.25">
      <c r="A55" s="36">
        <v>42333</v>
      </c>
      <c r="B55">
        <v>2088.8701169999999</v>
      </c>
      <c r="C55" s="22">
        <v>17813.39</v>
      </c>
      <c r="D55">
        <v>15.19</v>
      </c>
      <c r="E55">
        <v>14.79</v>
      </c>
    </row>
    <row r="56" spans="1:5" x14ac:dyDescent="0.25">
      <c r="A56" s="36">
        <v>42332</v>
      </c>
      <c r="B56">
        <v>2089.139893</v>
      </c>
      <c r="C56" s="22">
        <v>17812.189999999999</v>
      </c>
      <c r="D56">
        <v>15.93</v>
      </c>
      <c r="E56">
        <v>15.3</v>
      </c>
    </row>
    <row r="57" spans="1:5" x14ac:dyDescent="0.25">
      <c r="A57" s="36">
        <v>42331</v>
      </c>
      <c r="B57">
        <v>2086.5900879999999</v>
      </c>
      <c r="C57" s="22">
        <v>17792.68</v>
      </c>
      <c r="D57">
        <v>15.62</v>
      </c>
      <c r="E57">
        <v>15.15</v>
      </c>
    </row>
    <row r="58" spans="1:5" x14ac:dyDescent="0.25">
      <c r="A58" s="36">
        <v>42328</v>
      </c>
      <c r="B58">
        <v>2089.169922</v>
      </c>
      <c r="C58" s="22">
        <v>17823.810000000001</v>
      </c>
      <c r="D58">
        <v>15.47</v>
      </c>
      <c r="E58">
        <v>14.92</v>
      </c>
    </row>
    <row r="59" spans="1:5" x14ac:dyDescent="0.25">
      <c r="A59" s="36">
        <v>42327</v>
      </c>
      <c r="B59">
        <v>2081.23999</v>
      </c>
      <c r="C59" s="22">
        <v>17732.75</v>
      </c>
      <c r="D59">
        <v>16.989999999999998</v>
      </c>
      <c r="E59">
        <v>16.18</v>
      </c>
    </row>
    <row r="60" spans="1:5" x14ac:dyDescent="0.25">
      <c r="A60" s="36">
        <v>42326</v>
      </c>
      <c r="B60">
        <v>2083.580078</v>
      </c>
      <c r="C60" s="22">
        <v>17737.16</v>
      </c>
      <c r="D60">
        <v>16.850000000000001</v>
      </c>
      <c r="E60">
        <v>16.36</v>
      </c>
    </row>
    <row r="61" spans="1:5" x14ac:dyDescent="0.25">
      <c r="A61" s="36">
        <v>42325</v>
      </c>
      <c r="B61">
        <v>2050.4399410000001</v>
      </c>
      <c r="C61" s="22">
        <v>17489.5</v>
      </c>
      <c r="D61">
        <v>18.84</v>
      </c>
      <c r="E61">
        <v>17.8</v>
      </c>
    </row>
    <row r="62" spans="1:5" x14ac:dyDescent="0.25">
      <c r="A62" s="36">
        <v>42324</v>
      </c>
      <c r="B62">
        <v>2053.1899410000001</v>
      </c>
      <c r="C62" s="22">
        <v>17483.009999999998</v>
      </c>
      <c r="D62">
        <v>18.16</v>
      </c>
      <c r="E62">
        <v>17.420000000000002</v>
      </c>
    </row>
    <row r="63" spans="1:5" x14ac:dyDescent="0.25">
      <c r="A63" s="36">
        <v>42321</v>
      </c>
      <c r="B63">
        <v>2023.040039</v>
      </c>
      <c r="C63" s="22">
        <v>17245.240000000002</v>
      </c>
      <c r="D63">
        <v>20.079999999999998</v>
      </c>
      <c r="E63">
        <v>19.170000000000002</v>
      </c>
    </row>
    <row r="64" spans="1:5" x14ac:dyDescent="0.25">
      <c r="A64" s="36">
        <v>42320</v>
      </c>
      <c r="B64">
        <v>2045.969971</v>
      </c>
      <c r="C64" s="22">
        <v>17448.07</v>
      </c>
      <c r="D64">
        <v>18.37</v>
      </c>
      <c r="E64">
        <v>17.55</v>
      </c>
    </row>
    <row r="65" spans="1:5" x14ac:dyDescent="0.25">
      <c r="A65" s="36">
        <v>42319</v>
      </c>
      <c r="B65">
        <v>2075</v>
      </c>
      <c r="C65" s="22">
        <v>17702.22</v>
      </c>
      <c r="D65">
        <v>16.059999999999999</v>
      </c>
      <c r="E65">
        <v>15.69</v>
      </c>
    </row>
    <row r="66" spans="1:5" x14ac:dyDescent="0.25">
      <c r="A66" s="36">
        <v>42318</v>
      </c>
      <c r="B66">
        <v>2081.719971</v>
      </c>
      <c r="C66" s="22">
        <v>17758.21</v>
      </c>
      <c r="D66">
        <v>15.29</v>
      </c>
      <c r="E66">
        <v>15.26</v>
      </c>
    </row>
    <row r="67" spans="1:5" x14ac:dyDescent="0.25">
      <c r="A67" s="36">
        <v>42317</v>
      </c>
      <c r="B67">
        <v>2078.580078</v>
      </c>
      <c r="C67" s="22">
        <v>17730.48</v>
      </c>
      <c r="D67">
        <v>16.52</v>
      </c>
      <c r="E67">
        <v>15.99</v>
      </c>
    </row>
    <row r="68" spans="1:5" x14ac:dyDescent="0.25">
      <c r="A68" s="36">
        <v>42314</v>
      </c>
      <c r="B68">
        <v>2099.1999510000001</v>
      </c>
      <c r="C68" s="22">
        <v>17910.330000000002</v>
      </c>
      <c r="D68">
        <v>14.33</v>
      </c>
      <c r="E68">
        <v>14.2</v>
      </c>
    </row>
    <row r="69" spans="1:5" x14ac:dyDescent="0.25">
      <c r="A69" s="36">
        <v>42313</v>
      </c>
      <c r="B69">
        <v>2099.929932</v>
      </c>
      <c r="C69" s="22">
        <v>17863.43</v>
      </c>
      <c r="D69">
        <v>15.05</v>
      </c>
      <c r="E69">
        <v>14.92</v>
      </c>
    </row>
    <row r="70" spans="1:5" x14ac:dyDescent="0.25">
      <c r="A70" s="36">
        <v>42312</v>
      </c>
      <c r="B70">
        <v>2102.3100589999999</v>
      </c>
      <c r="C70" s="22">
        <v>17867.580000000002</v>
      </c>
      <c r="D70">
        <v>15.51</v>
      </c>
      <c r="E70">
        <v>15.27</v>
      </c>
    </row>
    <row r="71" spans="1:5" x14ac:dyDescent="0.25">
      <c r="A71" s="36">
        <v>42311</v>
      </c>
      <c r="B71">
        <v>2109.790039</v>
      </c>
      <c r="C71" s="22">
        <v>17918.150000000001</v>
      </c>
      <c r="D71">
        <v>14.54</v>
      </c>
      <c r="E71">
        <v>14.54</v>
      </c>
    </row>
    <row r="72" spans="1:5" x14ac:dyDescent="0.25">
      <c r="A72" s="36">
        <v>42310</v>
      </c>
      <c r="B72">
        <v>2104.0500489999999</v>
      </c>
      <c r="C72" s="22">
        <v>17828.759999999998</v>
      </c>
      <c r="D72">
        <v>14.15</v>
      </c>
      <c r="E72">
        <v>14.29</v>
      </c>
    </row>
    <row r="73" spans="1:5" x14ac:dyDescent="0.25">
      <c r="A73" s="36">
        <v>42307</v>
      </c>
      <c r="B73">
        <v>2079.360107</v>
      </c>
      <c r="C73" s="22">
        <v>17663.54</v>
      </c>
      <c r="D73">
        <v>15.07</v>
      </c>
      <c r="E73">
        <v>15.08</v>
      </c>
    </row>
    <row r="74" spans="1:5" x14ac:dyDescent="0.25">
      <c r="A74" s="36">
        <v>42306</v>
      </c>
      <c r="B74">
        <v>2089.4099120000001</v>
      </c>
      <c r="C74" s="22">
        <v>17755.8</v>
      </c>
      <c r="D74">
        <v>14.61</v>
      </c>
      <c r="E74">
        <v>14.62</v>
      </c>
    </row>
    <row r="75" spans="1:5" x14ac:dyDescent="0.25">
      <c r="A75" s="36">
        <v>42305</v>
      </c>
      <c r="B75">
        <v>2090.3500979999999</v>
      </c>
      <c r="C75" s="22">
        <v>17779.52</v>
      </c>
      <c r="D75">
        <v>14.33</v>
      </c>
      <c r="E75">
        <v>14.42</v>
      </c>
    </row>
    <row r="76" spans="1:5" x14ac:dyDescent="0.25">
      <c r="A76" s="36">
        <v>42304</v>
      </c>
      <c r="B76">
        <v>2065.889893</v>
      </c>
      <c r="C76" s="22">
        <v>17581.43</v>
      </c>
      <c r="D76">
        <v>15.43</v>
      </c>
      <c r="E76">
        <v>15.33</v>
      </c>
    </row>
    <row r="77" spans="1:5" x14ac:dyDescent="0.25">
      <c r="A77" s="36">
        <v>42303</v>
      </c>
      <c r="B77">
        <v>2071.179932</v>
      </c>
      <c r="C77" s="22">
        <v>17623.05</v>
      </c>
      <c r="D77">
        <v>15.29</v>
      </c>
      <c r="E77">
        <v>15</v>
      </c>
    </row>
    <row r="78" spans="1:5" x14ac:dyDescent="0.25">
      <c r="A78" s="36">
        <v>42300</v>
      </c>
      <c r="B78">
        <v>2075.1499020000001</v>
      </c>
      <c r="C78" s="22">
        <v>17646.7</v>
      </c>
      <c r="D78">
        <v>14.46</v>
      </c>
      <c r="E78">
        <v>14.19</v>
      </c>
    </row>
    <row r="79" spans="1:5" x14ac:dyDescent="0.25">
      <c r="A79" s="36">
        <v>42299</v>
      </c>
      <c r="B79">
        <v>2052.51001</v>
      </c>
      <c r="C79" s="22">
        <v>17489.16</v>
      </c>
      <c r="D79">
        <v>14.45</v>
      </c>
      <c r="E79">
        <v>14.25</v>
      </c>
    </row>
    <row r="80" spans="1:5" x14ac:dyDescent="0.25">
      <c r="A80" s="36">
        <v>42298</v>
      </c>
      <c r="B80">
        <v>2018.9399410000001</v>
      </c>
      <c r="C80" s="22">
        <v>17168.61</v>
      </c>
      <c r="D80">
        <v>16.7</v>
      </c>
      <c r="E80">
        <v>15.72</v>
      </c>
    </row>
    <row r="81" spans="1:5" x14ac:dyDescent="0.25">
      <c r="A81" s="36">
        <v>42297</v>
      </c>
      <c r="B81">
        <v>2030.7700199999999</v>
      </c>
      <c r="C81" s="22">
        <v>17217.11</v>
      </c>
      <c r="D81">
        <v>15.75</v>
      </c>
      <c r="E81">
        <v>14.72</v>
      </c>
    </row>
    <row r="82" spans="1:5" x14ac:dyDescent="0.25">
      <c r="A82" s="36">
        <v>42296</v>
      </c>
      <c r="B82">
        <v>2033.660034</v>
      </c>
      <c r="C82" s="22">
        <v>17230.54</v>
      </c>
      <c r="D82">
        <v>14.98</v>
      </c>
      <c r="E82">
        <v>14.14</v>
      </c>
    </row>
    <row r="83" spans="1:5" x14ac:dyDescent="0.25">
      <c r="A83" s="36">
        <v>42293</v>
      </c>
      <c r="B83">
        <v>2033.1099850000001</v>
      </c>
      <c r="C83" s="22">
        <v>17215.97</v>
      </c>
      <c r="D83">
        <v>15.05</v>
      </c>
      <c r="E83">
        <v>14.37</v>
      </c>
    </row>
    <row r="84" spans="1:5" x14ac:dyDescent="0.25">
      <c r="A84" s="36">
        <v>42292</v>
      </c>
      <c r="B84">
        <v>2023.8599850000001</v>
      </c>
      <c r="C84" s="22">
        <v>17141.75</v>
      </c>
      <c r="D84">
        <v>16.05</v>
      </c>
      <c r="E84">
        <v>14.7</v>
      </c>
    </row>
    <row r="85" spans="1:5" x14ac:dyDescent="0.25">
      <c r="A85" s="36">
        <v>42291</v>
      </c>
      <c r="B85">
        <v>1994.23999</v>
      </c>
      <c r="C85" s="22">
        <v>16924.75</v>
      </c>
      <c r="D85">
        <v>18.03</v>
      </c>
      <c r="E85">
        <v>16.420000000000002</v>
      </c>
    </row>
    <row r="86" spans="1:5" x14ac:dyDescent="0.25">
      <c r="A86" s="36">
        <v>42290</v>
      </c>
      <c r="B86">
        <v>2003.6899410000001</v>
      </c>
      <c r="C86" s="22">
        <v>17081.89</v>
      </c>
      <c r="D86">
        <v>17.670000000000002</v>
      </c>
      <c r="E86">
        <v>16.2</v>
      </c>
    </row>
    <row r="87" spans="1:5" x14ac:dyDescent="0.25">
      <c r="A87" s="36">
        <v>42289</v>
      </c>
      <c r="B87">
        <v>2017.459961</v>
      </c>
      <c r="C87" s="22">
        <v>17131.86</v>
      </c>
      <c r="D87">
        <v>16.170000000000002</v>
      </c>
      <c r="E87">
        <v>14.59</v>
      </c>
    </row>
    <row r="88" spans="1:5" x14ac:dyDescent="0.25">
      <c r="A88" s="36">
        <v>42286</v>
      </c>
      <c r="B88">
        <v>2014.8900149999999</v>
      </c>
      <c r="C88" s="22">
        <v>17084.490000000002</v>
      </c>
      <c r="D88">
        <v>17.079999999999998</v>
      </c>
      <c r="E88">
        <v>16.559999999999999</v>
      </c>
    </row>
    <row r="89" spans="1:5" x14ac:dyDescent="0.25">
      <c r="A89" s="36">
        <v>42285</v>
      </c>
      <c r="B89">
        <v>2013.4300539999999</v>
      </c>
      <c r="C89" s="22">
        <v>17050.75</v>
      </c>
      <c r="D89">
        <v>17.420000000000002</v>
      </c>
      <c r="E89">
        <v>16.96</v>
      </c>
    </row>
    <row r="90" spans="1:5" x14ac:dyDescent="0.25">
      <c r="A90" s="36">
        <v>42284</v>
      </c>
      <c r="B90">
        <v>1995.829956</v>
      </c>
      <c r="C90" s="22">
        <v>16912.29</v>
      </c>
      <c r="D90">
        <v>18.399999999999999</v>
      </c>
      <c r="E90">
        <v>17.64</v>
      </c>
    </row>
    <row r="91" spans="1:5" x14ac:dyDescent="0.25">
      <c r="A91" s="36">
        <v>42283</v>
      </c>
      <c r="B91">
        <v>1979.920044</v>
      </c>
      <c r="C91" s="22">
        <v>16790.189999999999</v>
      </c>
      <c r="D91">
        <v>19.399999999999999</v>
      </c>
      <c r="E91">
        <v>18.52</v>
      </c>
    </row>
    <row r="92" spans="1:5" x14ac:dyDescent="0.25">
      <c r="A92" s="36">
        <v>42282</v>
      </c>
      <c r="B92">
        <v>1987.0500489999999</v>
      </c>
      <c r="C92" s="22">
        <v>16776.43</v>
      </c>
      <c r="D92">
        <v>19.54</v>
      </c>
      <c r="E92">
        <v>18.87</v>
      </c>
    </row>
    <row r="93" spans="1:5" x14ac:dyDescent="0.25">
      <c r="A93" s="36">
        <v>42279</v>
      </c>
      <c r="B93">
        <v>1951.3599850000001</v>
      </c>
      <c r="C93" s="22">
        <v>16472.37</v>
      </c>
      <c r="D93">
        <v>20.94</v>
      </c>
      <c r="E93">
        <v>19.95</v>
      </c>
    </row>
    <row r="94" spans="1:5" x14ac:dyDescent="0.25">
      <c r="A94" s="36">
        <v>42278</v>
      </c>
      <c r="B94">
        <v>1923.8199460000001</v>
      </c>
      <c r="C94" s="22">
        <v>16272.01</v>
      </c>
      <c r="D94">
        <v>22.55</v>
      </c>
      <c r="E94">
        <v>21.59</v>
      </c>
    </row>
    <row r="95" spans="1:5" x14ac:dyDescent="0.25">
      <c r="A95" s="36">
        <v>42277</v>
      </c>
      <c r="B95">
        <v>1920.030029</v>
      </c>
      <c r="C95" s="22">
        <v>16284.7</v>
      </c>
      <c r="D95">
        <v>24.5</v>
      </c>
      <c r="E95">
        <v>22.53</v>
      </c>
    </row>
    <row r="96" spans="1:5" x14ac:dyDescent="0.25">
      <c r="A96" s="36">
        <v>42276</v>
      </c>
      <c r="B96">
        <v>1884.089966</v>
      </c>
      <c r="C96" s="22">
        <v>16049.13</v>
      </c>
      <c r="D96">
        <v>26.83</v>
      </c>
      <c r="E96">
        <v>24.43</v>
      </c>
    </row>
    <row r="97" spans="1:5" x14ac:dyDescent="0.25">
      <c r="A97" s="36">
        <v>42275</v>
      </c>
      <c r="B97">
        <v>1881.7700199999999</v>
      </c>
      <c r="C97" s="22">
        <v>16001.89</v>
      </c>
      <c r="D97">
        <v>27.63</v>
      </c>
      <c r="E97">
        <v>25.06</v>
      </c>
    </row>
    <row r="98" spans="1:5" x14ac:dyDescent="0.25">
      <c r="A98" s="36">
        <v>42272</v>
      </c>
      <c r="B98">
        <v>1931.339966</v>
      </c>
      <c r="C98" s="22">
        <v>16314.67</v>
      </c>
      <c r="D98">
        <v>23.62</v>
      </c>
      <c r="E98">
        <v>21.94</v>
      </c>
    </row>
    <row r="99" spans="1:5" x14ac:dyDescent="0.25">
      <c r="A99" s="36">
        <v>42271</v>
      </c>
      <c r="B99">
        <v>1932.23999</v>
      </c>
      <c r="C99" s="22">
        <v>16201.32</v>
      </c>
      <c r="D99">
        <v>23.47</v>
      </c>
      <c r="E99">
        <v>22.12</v>
      </c>
    </row>
    <row r="100" spans="1:5" x14ac:dyDescent="0.25">
      <c r="A100" s="36">
        <v>42270</v>
      </c>
      <c r="B100">
        <v>1938.76001</v>
      </c>
      <c r="C100" s="22">
        <v>16279.89</v>
      </c>
      <c r="D100">
        <v>22.13</v>
      </c>
      <c r="E100">
        <v>20.8</v>
      </c>
    </row>
    <row r="101" spans="1:5" x14ac:dyDescent="0.25">
      <c r="A101" s="36">
        <v>42269</v>
      </c>
      <c r="B101">
        <v>1942.73999</v>
      </c>
      <c r="C101" s="22">
        <v>16330.47</v>
      </c>
      <c r="D101">
        <v>22.44</v>
      </c>
      <c r="E101">
        <v>21.14</v>
      </c>
    </row>
    <row r="102" spans="1:5" x14ac:dyDescent="0.25">
      <c r="A102" s="36">
        <v>42268</v>
      </c>
      <c r="B102">
        <v>1966.969971</v>
      </c>
      <c r="C102" s="22">
        <v>16510.189999999999</v>
      </c>
      <c r="D102">
        <v>20.14</v>
      </c>
      <c r="E102">
        <v>19.399999999999999</v>
      </c>
    </row>
    <row r="103" spans="1:5" x14ac:dyDescent="0.25">
      <c r="A103" s="36">
        <v>42265</v>
      </c>
      <c r="B103">
        <v>1958.030029</v>
      </c>
      <c r="C103" s="22">
        <v>16384.580000000002</v>
      </c>
      <c r="D103">
        <v>22.28</v>
      </c>
      <c r="E103">
        <v>21.36</v>
      </c>
    </row>
    <row r="104" spans="1:5" x14ac:dyDescent="0.25">
      <c r="A104" s="36">
        <v>42264</v>
      </c>
      <c r="B104">
        <v>1990.1999510000001</v>
      </c>
      <c r="C104" s="22">
        <v>16674.740000000002</v>
      </c>
      <c r="D104">
        <v>21.14</v>
      </c>
      <c r="E104">
        <v>21.44</v>
      </c>
    </row>
    <row r="105" spans="1:5" x14ac:dyDescent="0.25">
      <c r="A105" s="36">
        <v>42263</v>
      </c>
      <c r="B105">
        <v>1995.3100589999999</v>
      </c>
      <c r="C105" s="22">
        <v>16739.95</v>
      </c>
      <c r="D105">
        <v>21.35</v>
      </c>
      <c r="E105">
        <v>20.51</v>
      </c>
    </row>
    <row r="106" spans="1:5" x14ac:dyDescent="0.25">
      <c r="A106" s="36">
        <v>42262</v>
      </c>
      <c r="B106">
        <v>1978.089966</v>
      </c>
      <c r="C106" s="22">
        <v>16599.849999999999</v>
      </c>
      <c r="D106">
        <v>22.54</v>
      </c>
      <c r="E106">
        <v>21.87</v>
      </c>
    </row>
    <row r="107" spans="1:5" x14ac:dyDescent="0.25">
      <c r="A107" s="36">
        <v>42261</v>
      </c>
      <c r="B107">
        <v>1953.030029</v>
      </c>
      <c r="C107" s="22">
        <v>16370.96</v>
      </c>
      <c r="D107">
        <v>24.25</v>
      </c>
      <c r="E107">
        <v>23.5</v>
      </c>
    </row>
    <row r="108" spans="1:5" x14ac:dyDescent="0.25">
      <c r="A108" s="36">
        <v>42258</v>
      </c>
      <c r="B108">
        <v>1961.0500489999999</v>
      </c>
      <c r="C108" s="22">
        <v>16433.09</v>
      </c>
      <c r="D108">
        <v>23.2</v>
      </c>
      <c r="E108">
        <v>23</v>
      </c>
    </row>
    <row r="109" spans="1:5" x14ac:dyDescent="0.25">
      <c r="A109" s="36">
        <v>42257</v>
      </c>
      <c r="B109">
        <v>1952.290039</v>
      </c>
      <c r="C109" s="22">
        <v>16330.4</v>
      </c>
      <c r="D109">
        <v>24.37</v>
      </c>
      <c r="E109">
        <v>24.77</v>
      </c>
    </row>
    <row r="110" spans="1:5" x14ac:dyDescent="0.25">
      <c r="A110" s="36">
        <v>42256</v>
      </c>
      <c r="B110">
        <v>1942.040039</v>
      </c>
      <c r="C110" s="22">
        <v>16253.57</v>
      </c>
      <c r="D110">
        <v>26.23</v>
      </c>
      <c r="E110">
        <v>25.4</v>
      </c>
    </row>
    <row r="111" spans="1:5" x14ac:dyDescent="0.25">
      <c r="A111" s="36">
        <v>42255</v>
      </c>
      <c r="B111">
        <v>1969.410034</v>
      </c>
      <c r="C111" s="22">
        <v>16492.68</v>
      </c>
      <c r="D111">
        <v>24.9</v>
      </c>
      <c r="E111">
        <v>24.86</v>
      </c>
    </row>
    <row r="112" spans="1:5" x14ac:dyDescent="0.25">
      <c r="A112" s="36">
        <v>42251</v>
      </c>
      <c r="B112">
        <v>1921.219971</v>
      </c>
      <c r="C112" s="22">
        <v>16102.38</v>
      </c>
      <c r="D112">
        <v>27.8</v>
      </c>
      <c r="E112">
        <v>26.92</v>
      </c>
    </row>
    <row r="113" spans="1:5" x14ac:dyDescent="0.25">
      <c r="A113" s="36">
        <v>42250</v>
      </c>
      <c r="B113">
        <v>1951.130005</v>
      </c>
      <c r="C113" s="22">
        <v>16374.76</v>
      </c>
      <c r="D113">
        <v>25.61</v>
      </c>
      <c r="E113">
        <v>24.83</v>
      </c>
    </row>
    <row r="114" spans="1:5" x14ac:dyDescent="0.25">
      <c r="A114" s="36">
        <v>42249</v>
      </c>
      <c r="B114">
        <v>1948.8599850000001</v>
      </c>
      <c r="C114" s="22">
        <v>16351.38</v>
      </c>
      <c r="D114">
        <v>26.09</v>
      </c>
      <c r="E114">
        <v>25.2</v>
      </c>
    </row>
    <row r="115" spans="1:5" x14ac:dyDescent="0.25">
      <c r="A115" s="36">
        <v>42248</v>
      </c>
      <c r="B115">
        <v>1913.849976</v>
      </c>
      <c r="C115" s="22">
        <v>16058.35</v>
      </c>
      <c r="D115">
        <v>31.4</v>
      </c>
      <c r="E115">
        <v>29.8</v>
      </c>
    </row>
    <row r="116" spans="1:5" x14ac:dyDescent="0.25">
      <c r="A116" s="36">
        <v>42247</v>
      </c>
      <c r="B116">
        <v>1972.1800539999999</v>
      </c>
      <c r="C116" s="22">
        <v>16528.03</v>
      </c>
      <c r="D116">
        <v>28.43</v>
      </c>
      <c r="E116">
        <v>27.01</v>
      </c>
    </row>
    <row r="117" spans="1:5" x14ac:dyDescent="0.25">
      <c r="A117" s="36">
        <v>42244</v>
      </c>
      <c r="B117">
        <v>1988.869995</v>
      </c>
      <c r="C117" s="22">
        <v>16643.009999999998</v>
      </c>
      <c r="D117">
        <v>26.05</v>
      </c>
      <c r="E117">
        <v>25.31</v>
      </c>
    </row>
    <row r="118" spans="1:5" x14ac:dyDescent="0.25">
      <c r="A118" s="36">
        <v>42243</v>
      </c>
      <c r="B118">
        <v>1987.660034</v>
      </c>
      <c r="C118" s="22">
        <v>16654.77</v>
      </c>
      <c r="D118">
        <v>26.1</v>
      </c>
      <c r="E118">
        <v>25.51</v>
      </c>
    </row>
    <row r="119" spans="1:5" x14ac:dyDescent="0.25">
      <c r="A119" s="36">
        <v>42242</v>
      </c>
      <c r="B119">
        <v>1940.51001</v>
      </c>
      <c r="C119" s="22">
        <v>16285.51</v>
      </c>
      <c r="D119">
        <v>30.32</v>
      </c>
      <c r="E119">
        <v>29.61</v>
      </c>
    </row>
    <row r="120" spans="1:5" x14ac:dyDescent="0.25">
      <c r="A120" s="36">
        <v>42241</v>
      </c>
      <c r="B120">
        <v>1867.6099850000001</v>
      </c>
      <c r="C120" s="22">
        <v>15666.44</v>
      </c>
      <c r="D120">
        <v>36.020000000000003</v>
      </c>
      <c r="E120">
        <v>34.51</v>
      </c>
    </row>
    <row r="121" spans="1:5" x14ac:dyDescent="0.25">
      <c r="A121" s="36">
        <v>42240</v>
      </c>
      <c r="B121">
        <v>1893.209961</v>
      </c>
      <c r="C121" s="22">
        <v>15871.35</v>
      </c>
      <c r="D121">
        <v>40.74</v>
      </c>
      <c r="E121">
        <v>33.11</v>
      </c>
    </row>
    <row r="122" spans="1:5" x14ac:dyDescent="0.25">
      <c r="A122" s="36">
        <v>42237</v>
      </c>
      <c r="B122">
        <v>1970.8900149999999</v>
      </c>
      <c r="C122" s="22">
        <v>16459.75</v>
      </c>
      <c r="D122">
        <v>28.03</v>
      </c>
      <c r="E122">
        <v>28.03</v>
      </c>
    </row>
    <row r="123" spans="1:5" x14ac:dyDescent="0.25">
      <c r="A123" s="36">
        <v>42236</v>
      </c>
      <c r="B123">
        <v>2035.7299800000001</v>
      </c>
      <c r="C123" s="22">
        <v>16990.689999999999</v>
      </c>
      <c r="D123">
        <v>19.14</v>
      </c>
      <c r="E123">
        <v>19.73</v>
      </c>
    </row>
    <row r="124" spans="1:5" x14ac:dyDescent="0.25">
      <c r="A124" s="36">
        <v>42235</v>
      </c>
      <c r="B124">
        <v>2079.610107</v>
      </c>
      <c r="C124" s="22">
        <v>17348.73</v>
      </c>
      <c r="D124">
        <v>15.25</v>
      </c>
      <c r="E124">
        <v>15.68</v>
      </c>
    </row>
    <row r="125" spans="1:5" x14ac:dyDescent="0.25">
      <c r="A125" s="36">
        <v>42234</v>
      </c>
      <c r="B125">
        <v>2096.919922</v>
      </c>
      <c r="C125" s="22">
        <v>17511.34</v>
      </c>
      <c r="D125">
        <v>13.79</v>
      </c>
      <c r="E125">
        <v>14.3</v>
      </c>
    </row>
    <row r="126" spans="1:5" x14ac:dyDescent="0.25">
      <c r="A126" s="36">
        <v>42233</v>
      </c>
      <c r="B126">
        <v>2102.4399410000001</v>
      </c>
      <c r="C126" s="22">
        <v>17545.18</v>
      </c>
      <c r="D126">
        <v>13.02</v>
      </c>
      <c r="E126">
        <v>13.81</v>
      </c>
    </row>
    <row r="127" spans="1:5" x14ac:dyDescent="0.25">
      <c r="A127" s="36">
        <v>42230</v>
      </c>
      <c r="B127">
        <v>2091.540039</v>
      </c>
      <c r="C127" s="22">
        <v>17477.400000000001</v>
      </c>
      <c r="D127">
        <v>12.83</v>
      </c>
      <c r="E127">
        <v>14.13</v>
      </c>
    </row>
    <row r="128" spans="1:5" x14ac:dyDescent="0.25">
      <c r="A128" s="36">
        <v>42229</v>
      </c>
      <c r="B128">
        <v>2083.389893</v>
      </c>
      <c r="C128" s="22">
        <v>17408.25</v>
      </c>
      <c r="D128">
        <v>13.49</v>
      </c>
      <c r="E128">
        <v>14.67</v>
      </c>
    </row>
    <row r="129" spans="1:5" x14ac:dyDescent="0.25">
      <c r="A129" s="36">
        <v>42228</v>
      </c>
      <c r="B129">
        <v>2086.0500489999999</v>
      </c>
      <c r="C129" s="22">
        <v>17402.509999999998</v>
      </c>
      <c r="D129">
        <v>13.61</v>
      </c>
      <c r="E129">
        <v>15.63</v>
      </c>
    </row>
    <row r="130" spans="1:5" x14ac:dyDescent="0.25">
      <c r="A130" s="36">
        <v>42227</v>
      </c>
      <c r="B130">
        <v>2084.070068</v>
      </c>
      <c r="C130" s="22">
        <v>17402.84</v>
      </c>
      <c r="D130">
        <v>13.71</v>
      </c>
      <c r="E130">
        <v>15.3</v>
      </c>
    </row>
    <row r="131" spans="1:5" x14ac:dyDescent="0.25">
      <c r="A131" s="36">
        <v>42226</v>
      </c>
      <c r="B131">
        <v>2104.179932</v>
      </c>
      <c r="C131" s="22">
        <v>17615.169999999998</v>
      </c>
      <c r="D131">
        <v>12.23</v>
      </c>
      <c r="E131">
        <v>13.7</v>
      </c>
    </row>
    <row r="132" spans="1:5" x14ac:dyDescent="0.25">
      <c r="A132" s="36">
        <v>42223</v>
      </c>
      <c r="B132">
        <v>2077.570068</v>
      </c>
      <c r="C132" s="22">
        <v>17373.38</v>
      </c>
      <c r="D132">
        <v>13.39</v>
      </c>
      <c r="E132">
        <v>14.67</v>
      </c>
    </row>
    <row r="133" spans="1:5" x14ac:dyDescent="0.25">
      <c r="A133" s="36">
        <v>42222</v>
      </c>
      <c r="B133">
        <v>2083.5600589999999</v>
      </c>
      <c r="C133" s="22">
        <v>17419.75</v>
      </c>
      <c r="D133">
        <v>13.77</v>
      </c>
      <c r="E133">
        <v>14.76</v>
      </c>
    </row>
    <row r="134" spans="1:5" x14ac:dyDescent="0.25">
      <c r="A134" s="36">
        <v>42221</v>
      </c>
      <c r="B134">
        <v>2099.8400879999999</v>
      </c>
      <c r="C134" s="22">
        <v>17540.47</v>
      </c>
      <c r="D134">
        <v>12.51</v>
      </c>
      <c r="E134">
        <v>13.76</v>
      </c>
    </row>
    <row r="135" spans="1:5" x14ac:dyDescent="0.25">
      <c r="A135" s="36">
        <v>42220</v>
      </c>
      <c r="B135">
        <v>2093.320068</v>
      </c>
      <c r="C135" s="22">
        <v>17550.689999999999</v>
      </c>
      <c r="D135">
        <v>13</v>
      </c>
      <c r="E135">
        <v>13.95</v>
      </c>
    </row>
    <row r="136" spans="1:5" x14ac:dyDescent="0.25">
      <c r="A136" s="36">
        <v>42219</v>
      </c>
      <c r="B136">
        <v>2098.040039</v>
      </c>
      <c r="C136" s="22">
        <v>17598.2</v>
      </c>
      <c r="D136">
        <v>12.56</v>
      </c>
      <c r="E136">
        <v>13.62</v>
      </c>
    </row>
    <row r="137" spans="1:5" x14ac:dyDescent="0.25">
      <c r="A137" s="36">
        <v>42216</v>
      </c>
      <c r="B137">
        <v>2103.8400879999999</v>
      </c>
      <c r="C137" s="22">
        <v>17689.86</v>
      </c>
      <c r="D137">
        <v>12.12</v>
      </c>
      <c r="E137">
        <v>12.96</v>
      </c>
    </row>
    <row r="138" spans="1:5" x14ac:dyDescent="0.25">
      <c r="A138" s="36">
        <v>42215</v>
      </c>
      <c r="B138">
        <v>2108.6298830000001</v>
      </c>
      <c r="C138" s="22">
        <v>17745.98</v>
      </c>
      <c r="D138">
        <v>12.13</v>
      </c>
      <c r="E138">
        <v>12.96</v>
      </c>
    </row>
    <row r="139" spans="1:5" x14ac:dyDescent="0.25">
      <c r="A139" s="36">
        <v>42214</v>
      </c>
      <c r="B139">
        <v>2108.570068</v>
      </c>
      <c r="C139" s="22">
        <v>17751.39</v>
      </c>
      <c r="D139">
        <v>12.5</v>
      </c>
      <c r="E139">
        <v>13.28</v>
      </c>
    </row>
    <row r="140" spans="1:5" x14ac:dyDescent="0.25">
      <c r="A140" s="36">
        <v>42213</v>
      </c>
      <c r="B140">
        <v>2093.25</v>
      </c>
      <c r="C140" s="22">
        <v>17630.27</v>
      </c>
      <c r="D140">
        <v>13.44</v>
      </c>
      <c r="E140">
        <v>14.1</v>
      </c>
    </row>
    <row r="141" spans="1:5" x14ac:dyDescent="0.25">
      <c r="A141" s="36">
        <v>42212</v>
      </c>
      <c r="B141">
        <v>2067.639893</v>
      </c>
      <c r="C141" s="22">
        <v>17440.59</v>
      </c>
      <c r="D141">
        <v>15.6</v>
      </c>
      <c r="E141">
        <v>15.79</v>
      </c>
    </row>
    <row r="142" spans="1:5" x14ac:dyDescent="0.25">
      <c r="A142" s="36">
        <v>42209</v>
      </c>
      <c r="B142">
        <v>2079.6499020000001</v>
      </c>
      <c r="C142" s="22">
        <v>17568.53</v>
      </c>
      <c r="D142">
        <v>13.74</v>
      </c>
      <c r="E142">
        <v>13.99</v>
      </c>
    </row>
    <row r="143" spans="1:5" x14ac:dyDescent="0.25">
      <c r="A143" s="36">
        <v>42208</v>
      </c>
      <c r="B143">
        <v>2102.1499020000001</v>
      </c>
      <c r="C143" s="22">
        <v>17731.919999999998</v>
      </c>
      <c r="D143">
        <v>12.64</v>
      </c>
      <c r="E143">
        <v>13.37</v>
      </c>
    </row>
    <row r="144" spans="1:5" x14ac:dyDescent="0.25">
      <c r="A144" s="36">
        <v>42207</v>
      </c>
      <c r="B144">
        <v>2114.1499020000001</v>
      </c>
      <c r="C144" s="22">
        <v>17851.04</v>
      </c>
      <c r="D144">
        <v>12.12</v>
      </c>
      <c r="E144">
        <v>12.69</v>
      </c>
    </row>
    <row r="145" spans="1:5" x14ac:dyDescent="0.25">
      <c r="A145" s="36">
        <v>42206</v>
      </c>
      <c r="B145">
        <v>2119.209961</v>
      </c>
      <c r="C145" s="22">
        <v>17919.29</v>
      </c>
      <c r="D145">
        <v>12.22</v>
      </c>
      <c r="E145">
        <v>12.8</v>
      </c>
    </row>
    <row r="146" spans="1:5" x14ac:dyDescent="0.25">
      <c r="A146" s="36">
        <v>42205</v>
      </c>
      <c r="B146">
        <v>2128.280029</v>
      </c>
      <c r="C146" s="22">
        <v>18100.41</v>
      </c>
      <c r="D146">
        <v>12.25</v>
      </c>
      <c r="E146">
        <v>12.79</v>
      </c>
    </row>
    <row r="147" spans="1:5" x14ac:dyDescent="0.25">
      <c r="A147" s="36">
        <v>42202</v>
      </c>
      <c r="B147">
        <v>2126.639893</v>
      </c>
      <c r="C147" s="22">
        <v>18086.45</v>
      </c>
      <c r="D147">
        <v>11.95</v>
      </c>
      <c r="E147">
        <v>12.11</v>
      </c>
    </row>
    <row r="148" spans="1:5" x14ac:dyDescent="0.25">
      <c r="A148" s="36">
        <v>42201</v>
      </c>
      <c r="B148">
        <v>2124.290039</v>
      </c>
      <c r="C148" s="22">
        <v>18120.25</v>
      </c>
      <c r="D148">
        <v>12.11</v>
      </c>
      <c r="E148">
        <v>12.31</v>
      </c>
    </row>
    <row r="149" spans="1:5" x14ac:dyDescent="0.25">
      <c r="A149" s="36">
        <v>42200</v>
      </c>
      <c r="B149">
        <v>2107.3999020000001</v>
      </c>
      <c r="C149" s="22">
        <v>18050.169999999998</v>
      </c>
      <c r="D149">
        <v>13.23</v>
      </c>
      <c r="E149">
        <v>13.05</v>
      </c>
    </row>
    <row r="150" spans="1:5" x14ac:dyDescent="0.25">
      <c r="A150" s="36">
        <v>42199</v>
      </c>
      <c r="B150">
        <v>2108.9499510000001</v>
      </c>
      <c r="C150" s="22">
        <v>18053.580000000002</v>
      </c>
      <c r="D150">
        <v>13.37</v>
      </c>
      <c r="E150">
        <v>13.03</v>
      </c>
    </row>
    <row r="151" spans="1:5" x14ac:dyDescent="0.25">
      <c r="A151" s="36">
        <v>42198</v>
      </c>
      <c r="B151">
        <v>2099.6000979999999</v>
      </c>
      <c r="C151" s="22">
        <v>17977.68</v>
      </c>
      <c r="D151">
        <v>13.9</v>
      </c>
      <c r="E151">
        <v>13.66</v>
      </c>
    </row>
    <row r="152" spans="1:5" x14ac:dyDescent="0.25">
      <c r="A152" s="36">
        <v>42195</v>
      </c>
      <c r="B152">
        <v>2076.6201169999999</v>
      </c>
      <c r="C152" s="22">
        <v>17760.41</v>
      </c>
      <c r="D152">
        <v>16.829999999999998</v>
      </c>
      <c r="E152">
        <v>16.84</v>
      </c>
    </row>
    <row r="153" spans="1:5" x14ac:dyDescent="0.25">
      <c r="A153" s="36">
        <v>42194</v>
      </c>
      <c r="B153">
        <v>2051.3100589999999</v>
      </c>
      <c r="C153" s="22">
        <v>17548.62</v>
      </c>
      <c r="D153">
        <v>19.97</v>
      </c>
      <c r="E153">
        <v>19.170000000000002</v>
      </c>
    </row>
    <row r="154" spans="1:5" x14ac:dyDescent="0.25">
      <c r="A154" s="36">
        <v>42193</v>
      </c>
      <c r="B154">
        <v>2046.6800539999999</v>
      </c>
      <c r="C154" s="22">
        <v>17515.419999999998</v>
      </c>
      <c r="D154">
        <v>19.66</v>
      </c>
      <c r="E154">
        <v>19.239999999999998</v>
      </c>
    </row>
    <row r="155" spans="1:5" x14ac:dyDescent="0.25">
      <c r="A155" s="36">
        <v>42192</v>
      </c>
      <c r="B155">
        <v>2081.3400879999999</v>
      </c>
      <c r="C155" s="22">
        <v>17776.91</v>
      </c>
      <c r="D155">
        <v>16.09</v>
      </c>
      <c r="E155">
        <v>16.27</v>
      </c>
    </row>
    <row r="156" spans="1:5" x14ac:dyDescent="0.25">
      <c r="A156" s="36">
        <v>42191</v>
      </c>
      <c r="B156">
        <v>2068.76001</v>
      </c>
      <c r="C156" s="22">
        <v>17683.580000000002</v>
      </c>
      <c r="D156">
        <v>17.010000000000002</v>
      </c>
      <c r="E156">
        <v>17.09</v>
      </c>
    </row>
    <row r="157" spans="1:5" x14ac:dyDescent="0.25">
      <c r="A157" s="36">
        <v>42187</v>
      </c>
      <c r="B157">
        <v>2076.780029</v>
      </c>
      <c r="C157" s="22">
        <v>17730.11</v>
      </c>
      <c r="D157">
        <v>16.79</v>
      </c>
      <c r="E157">
        <v>17</v>
      </c>
    </row>
    <row r="158" spans="1:5" x14ac:dyDescent="0.25">
      <c r="A158" s="36">
        <v>42186</v>
      </c>
      <c r="B158">
        <v>2077.419922</v>
      </c>
      <c r="C158" s="22">
        <v>17757.91</v>
      </c>
      <c r="D158">
        <v>16.09</v>
      </c>
      <c r="E158">
        <v>16.39</v>
      </c>
    </row>
    <row r="159" spans="1:5" x14ac:dyDescent="0.25">
      <c r="A159" s="36">
        <v>42185</v>
      </c>
      <c r="B159">
        <v>2063.110107</v>
      </c>
      <c r="C159" s="22">
        <v>17619.509999999998</v>
      </c>
      <c r="D159">
        <v>18.23</v>
      </c>
      <c r="E159">
        <v>18.3</v>
      </c>
    </row>
    <row r="160" spans="1:5" x14ac:dyDescent="0.25">
      <c r="A160" s="36">
        <v>42184</v>
      </c>
      <c r="B160">
        <v>2057.639893</v>
      </c>
      <c r="C160" s="22">
        <v>17596.349999999999</v>
      </c>
      <c r="D160">
        <v>18.850000000000001</v>
      </c>
      <c r="E160">
        <v>18.690000000000001</v>
      </c>
    </row>
    <row r="161" spans="1:5" x14ac:dyDescent="0.25">
      <c r="A161" s="36">
        <v>42181</v>
      </c>
      <c r="B161">
        <v>2101.48999</v>
      </c>
      <c r="C161" s="22">
        <v>17946.68</v>
      </c>
      <c r="D161">
        <v>14.02</v>
      </c>
      <c r="E161">
        <v>14.15</v>
      </c>
    </row>
    <row r="162" spans="1:5" x14ac:dyDescent="0.25">
      <c r="A162" s="36">
        <v>42180</v>
      </c>
      <c r="B162">
        <v>2102.3100589999999</v>
      </c>
      <c r="C162" s="22">
        <v>17890.36</v>
      </c>
      <c r="D162">
        <v>14.01</v>
      </c>
      <c r="E162">
        <v>14.38</v>
      </c>
    </row>
    <row r="163" spans="1:5" x14ac:dyDescent="0.25">
      <c r="A163" s="36">
        <v>42179</v>
      </c>
      <c r="B163">
        <v>2108.580078</v>
      </c>
      <c r="C163" s="22">
        <v>17966.07</v>
      </c>
      <c r="D163">
        <v>13.26</v>
      </c>
      <c r="E163">
        <v>13.63</v>
      </c>
    </row>
    <row r="164" spans="1:5" x14ac:dyDescent="0.25">
      <c r="A164" s="36">
        <v>42178</v>
      </c>
      <c r="B164">
        <v>2124.1999510000001</v>
      </c>
      <c r="C164" s="22">
        <v>18144.07</v>
      </c>
      <c r="D164">
        <v>12.11</v>
      </c>
      <c r="E164">
        <v>12.47</v>
      </c>
    </row>
    <row r="165" spans="1:5" x14ac:dyDescent="0.25">
      <c r="A165" s="36">
        <v>42177</v>
      </c>
      <c r="B165">
        <v>2122.8500979999999</v>
      </c>
      <c r="C165" s="22">
        <v>18119.78</v>
      </c>
      <c r="D165">
        <v>12.74</v>
      </c>
      <c r="E165">
        <v>12.97</v>
      </c>
    </row>
    <row r="166" spans="1:5" x14ac:dyDescent="0.25">
      <c r="A166" s="36">
        <v>42174</v>
      </c>
      <c r="B166">
        <v>2109.98999</v>
      </c>
      <c r="C166" s="22">
        <v>18015.95</v>
      </c>
      <c r="D166">
        <v>13.96</v>
      </c>
      <c r="E166">
        <v>13.82</v>
      </c>
    </row>
    <row r="167" spans="1:5" x14ac:dyDescent="0.25">
      <c r="A167" s="36">
        <v>42173</v>
      </c>
      <c r="B167">
        <v>2121.23999</v>
      </c>
      <c r="C167" s="22">
        <v>18115.84</v>
      </c>
      <c r="D167">
        <v>13.19</v>
      </c>
      <c r="E167">
        <v>13.45</v>
      </c>
    </row>
    <row r="168" spans="1:5" x14ac:dyDescent="0.25">
      <c r="A168" s="36">
        <v>42172</v>
      </c>
      <c r="B168">
        <v>2100.4399410000001</v>
      </c>
      <c r="C168" s="22">
        <v>17935.740000000002</v>
      </c>
      <c r="D168">
        <v>14.5</v>
      </c>
      <c r="E168">
        <v>14.57</v>
      </c>
    </row>
    <row r="169" spans="1:5" x14ac:dyDescent="0.25">
      <c r="A169" s="36">
        <v>42171</v>
      </c>
      <c r="B169">
        <v>2096.290039</v>
      </c>
      <c r="C169" s="22">
        <v>17904.48</v>
      </c>
      <c r="D169">
        <v>14.81</v>
      </c>
      <c r="E169">
        <v>14.92</v>
      </c>
    </row>
    <row r="170" spans="1:5" x14ac:dyDescent="0.25">
      <c r="A170" s="36">
        <v>42170</v>
      </c>
      <c r="B170">
        <v>2084.429932</v>
      </c>
      <c r="C170" s="22">
        <v>17791.169999999998</v>
      </c>
      <c r="D170">
        <v>15.39</v>
      </c>
      <c r="E170">
        <v>15.38</v>
      </c>
    </row>
    <row r="171" spans="1:5" x14ac:dyDescent="0.25">
      <c r="A171" s="36">
        <v>42167</v>
      </c>
      <c r="B171">
        <v>2094.110107</v>
      </c>
      <c r="C171" s="22">
        <v>17898.84</v>
      </c>
      <c r="D171">
        <v>13.78</v>
      </c>
      <c r="E171">
        <v>13.85</v>
      </c>
    </row>
    <row r="172" spans="1:5" x14ac:dyDescent="0.25">
      <c r="A172" s="36">
        <v>42166</v>
      </c>
      <c r="B172">
        <v>2108.860107</v>
      </c>
      <c r="C172" s="22">
        <v>18039.37</v>
      </c>
      <c r="D172">
        <v>12.85</v>
      </c>
      <c r="E172">
        <v>13.15</v>
      </c>
    </row>
    <row r="173" spans="1:5" x14ac:dyDescent="0.25">
      <c r="A173" s="36">
        <v>42165</v>
      </c>
      <c r="B173">
        <v>2105.1999510000001</v>
      </c>
      <c r="C173" s="22">
        <v>18000.400000000001</v>
      </c>
      <c r="D173">
        <v>13.22</v>
      </c>
      <c r="E173">
        <v>13.56</v>
      </c>
    </row>
    <row r="174" spans="1:5" x14ac:dyDescent="0.25">
      <c r="A174" s="36">
        <v>42164</v>
      </c>
      <c r="B174">
        <v>2080.1499020000001</v>
      </c>
      <c r="C174" s="22">
        <v>17764.04</v>
      </c>
      <c r="D174">
        <v>14.47</v>
      </c>
      <c r="E174">
        <v>14.96</v>
      </c>
    </row>
    <row r="175" spans="1:5" x14ac:dyDescent="0.25">
      <c r="A175" s="36">
        <v>42163</v>
      </c>
      <c r="B175">
        <v>2079.280029</v>
      </c>
      <c r="C175" s="22">
        <v>17766.55</v>
      </c>
      <c r="D175">
        <v>15.29</v>
      </c>
      <c r="E175">
        <v>15.34</v>
      </c>
    </row>
    <row r="176" spans="1:5" x14ac:dyDescent="0.25">
      <c r="A176" s="36">
        <v>42160</v>
      </c>
      <c r="B176">
        <v>2092.830078</v>
      </c>
      <c r="C176" s="22">
        <v>17849.46</v>
      </c>
      <c r="D176">
        <v>14.21</v>
      </c>
      <c r="E176">
        <v>14.66</v>
      </c>
    </row>
    <row r="177" spans="1:5" x14ac:dyDescent="0.25">
      <c r="A177" s="36">
        <v>42159</v>
      </c>
      <c r="B177">
        <v>2095.8400879999999</v>
      </c>
      <c r="C177" s="22">
        <v>17905.580000000002</v>
      </c>
      <c r="D177">
        <v>14.71</v>
      </c>
      <c r="E177">
        <v>15.06</v>
      </c>
    </row>
    <row r="178" spans="1:5" x14ac:dyDescent="0.25">
      <c r="A178" s="36">
        <v>42158</v>
      </c>
      <c r="B178">
        <v>2114.070068</v>
      </c>
      <c r="C178" s="22">
        <v>18076.27</v>
      </c>
      <c r="D178">
        <v>13.66</v>
      </c>
      <c r="E178">
        <v>13.83</v>
      </c>
    </row>
    <row r="179" spans="1:5" x14ac:dyDescent="0.25">
      <c r="A179" s="36">
        <v>42157</v>
      </c>
      <c r="B179">
        <v>2109.6000979999999</v>
      </c>
      <c r="C179" s="22">
        <v>18011.939999999999</v>
      </c>
      <c r="D179">
        <v>14.24</v>
      </c>
      <c r="E179">
        <v>14.37</v>
      </c>
    </row>
    <row r="180" spans="1:5" x14ac:dyDescent="0.25">
      <c r="A180" s="36">
        <v>42156</v>
      </c>
      <c r="B180">
        <v>2111.7299800000001</v>
      </c>
      <c r="C180" s="22">
        <v>18040.37</v>
      </c>
      <c r="D180">
        <v>13.97</v>
      </c>
      <c r="E180">
        <v>14.14</v>
      </c>
    </row>
    <row r="181" spans="1:5" x14ac:dyDescent="0.25">
      <c r="A181" s="36">
        <v>42153</v>
      </c>
      <c r="B181">
        <v>2107.389893</v>
      </c>
      <c r="C181" s="22">
        <v>18010.68</v>
      </c>
      <c r="D181">
        <v>13.84</v>
      </c>
      <c r="E181">
        <v>13.92</v>
      </c>
    </row>
    <row r="182" spans="1:5" x14ac:dyDescent="0.25">
      <c r="A182" s="36">
        <v>42152</v>
      </c>
      <c r="B182">
        <v>2120.790039</v>
      </c>
      <c r="C182" s="22">
        <v>18126.12</v>
      </c>
      <c r="D182">
        <v>13.31</v>
      </c>
      <c r="E182">
        <v>13.58</v>
      </c>
    </row>
    <row r="183" spans="1:5" x14ac:dyDescent="0.25">
      <c r="A183" s="36">
        <v>42151</v>
      </c>
      <c r="B183">
        <v>2123.4799800000001</v>
      </c>
      <c r="C183" s="22">
        <v>18162.990000000002</v>
      </c>
      <c r="D183">
        <v>13.27</v>
      </c>
      <c r="E183">
        <v>13.51</v>
      </c>
    </row>
    <row r="184" spans="1:5" x14ac:dyDescent="0.25">
      <c r="A184" s="36">
        <v>42150</v>
      </c>
      <c r="B184">
        <v>2104.1999510000001</v>
      </c>
      <c r="C184" s="22">
        <v>18041.54</v>
      </c>
      <c r="D184">
        <v>14.06</v>
      </c>
      <c r="E184">
        <v>14.14</v>
      </c>
    </row>
    <row r="185" spans="1:5" x14ac:dyDescent="0.25">
      <c r="A185" s="36">
        <v>42146</v>
      </c>
      <c r="B185">
        <v>2126.0600589999999</v>
      </c>
      <c r="C185" s="22">
        <v>18232.02</v>
      </c>
      <c r="D185">
        <v>12.13</v>
      </c>
      <c r="E185">
        <v>12.59</v>
      </c>
    </row>
    <row r="186" spans="1:5" x14ac:dyDescent="0.25">
      <c r="A186" s="36">
        <v>42145</v>
      </c>
      <c r="B186">
        <v>2130.820068</v>
      </c>
      <c r="C186" s="22">
        <v>18285.740000000002</v>
      </c>
      <c r="D186">
        <v>12.11</v>
      </c>
      <c r="E186">
        <v>12.46</v>
      </c>
    </row>
    <row r="187" spans="1:5" x14ac:dyDescent="0.25">
      <c r="A187" s="36">
        <v>42144</v>
      </c>
      <c r="B187">
        <v>2125.8500979999999</v>
      </c>
      <c r="C187" s="22">
        <v>18285.400000000001</v>
      </c>
      <c r="D187">
        <v>12.88</v>
      </c>
      <c r="E187">
        <v>12.87</v>
      </c>
    </row>
    <row r="188" spans="1:5" x14ac:dyDescent="0.25">
      <c r="A188" s="36">
        <v>42143</v>
      </c>
      <c r="B188">
        <v>2127.830078</v>
      </c>
      <c r="C188" s="22">
        <v>18312.39</v>
      </c>
      <c r="D188">
        <v>12.85</v>
      </c>
      <c r="E188">
        <v>12.82</v>
      </c>
    </row>
    <row r="189" spans="1:5" x14ac:dyDescent="0.25">
      <c r="A189" s="36">
        <v>42142</v>
      </c>
      <c r="B189">
        <v>2129.1999510000001</v>
      </c>
      <c r="C189" s="22">
        <v>18298.88</v>
      </c>
      <c r="D189">
        <v>12.73</v>
      </c>
      <c r="E189">
        <v>12.85</v>
      </c>
    </row>
    <row r="190" spans="1:5" x14ac:dyDescent="0.25">
      <c r="A190" s="36">
        <v>42139</v>
      </c>
      <c r="B190">
        <v>2122.7299800000001</v>
      </c>
      <c r="C190" s="22">
        <v>18272.560000000001</v>
      </c>
      <c r="D190">
        <v>12.38</v>
      </c>
      <c r="E190">
        <v>12.44</v>
      </c>
    </row>
    <row r="191" spans="1:5" x14ac:dyDescent="0.25">
      <c r="A191" s="36">
        <v>42138</v>
      </c>
      <c r="B191">
        <v>2121.1000979999999</v>
      </c>
      <c r="C191" s="22">
        <v>18252.240000000002</v>
      </c>
      <c r="D191">
        <v>12.74</v>
      </c>
      <c r="E191">
        <v>12.9</v>
      </c>
    </row>
    <row r="192" spans="1:5" x14ac:dyDescent="0.25">
      <c r="A192" s="36">
        <v>42137</v>
      </c>
      <c r="B192">
        <v>2098.4799800000001</v>
      </c>
      <c r="C192" s="22">
        <v>18060.490000000002</v>
      </c>
      <c r="D192">
        <v>13.76</v>
      </c>
      <c r="E192">
        <v>13.7</v>
      </c>
    </row>
    <row r="193" spans="1:5" x14ac:dyDescent="0.25">
      <c r="A193" s="36">
        <v>42136</v>
      </c>
      <c r="B193">
        <v>2099.1201169999999</v>
      </c>
      <c r="C193" s="22">
        <v>18068.23</v>
      </c>
      <c r="D193">
        <v>13.86</v>
      </c>
      <c r="E193">
        <v>13.8</v>
      </c>
    </row>
    <row r="194" spans="1:5" x14ac:dyDescent="0.25">
      <c r="A194" s="36">
        <v>42135</v>
      </c>
      <c r="B194">
        <v>2105.330078</v>
      </c>
      <c r="C194" s="22">
        <v>18105.169999999998</v>
      </c>
      <c r="D194">
        <v>13.85</v>
      </c>
      <c r="E194">
        <v>13.84</v>
      </c>
    </row>
    <row r="195" spans="1:5" x14ac:dyDescent="0.25">
      <c r="A195" s="36">
        <v>42132</v>
      </c>
      <c r="B195">
        <v>2116.1000979999999</v>
      </c>
      <c r="C195" s="22">
        <v>18191.11</v>
      </c>
      <c r="D195">
        <v>12.86</v>
      </c>
      <c r="E195">
        <v>13.54</v>
      </c>
    </row>
    <row r="196" spans="1:5" x14ac:dyDescent="0.25">
      <c r="A196" s="36">
        <v>42131</v>
      </c>
      <c r="B196">
        <v>2088</v>
      </c>
      <c r="C196" s="22">
        <v>17924.060000000001</v>
      </c>
      <c r="D196">
        <v>15.13</v>
      </c>
      <c r="E196">
        <v>15.37</v>
      </c>
    </row>
    <row r="197" spans="1:5" x14ac:dyDescent="0.25">
      <c r="A197" s="36">
        <v>42130</v>
      </c>
      <c r="B197">
        <v>2080.1499020000001</v>
      </c>
      <c r="C197" s="22">
        <v>17841.98</v>
      </c>
      <c r="D197">
        <v>15.15</v>
      </c>
      <c r="E197">
        <v>15.45</v>
      </c>
    </row>
    <row r="198" spans="1:5" x14ac:dyDescent="0.25">
      <c r="A198" s="36">
        <v>42129</v>
      </c>
      <c r="B198">
        <v>2089.459961</v>
      </c>
      <c r="C198" s="22">
        <v>17928.2</v>
      </c>
      <c r="D198">
        <v>14.31</v>
      </c>
      <c r="E198">
        <v>14.82</v>
      </c>
    </row>
    <row r="199" spans="1:5" x14ac:dyDescent="0.25">
      <c r="A199" s="36">
        <v>42128</v>
      </c>
      <c r="B199">
        <v>2114.48999</v>
      </c>
      <c r="C199" s="22">
        <v>18070.400000000001</v>
      </c>
      <c r="D199">
        <v>12.85</v>
      </c>
      <c r="E199">
        <v>13.88</v>
      </c>
    </row>
    <row r="200" spans="1:5" x14ac:dyDescent="0.25">
      <c r="A200" s="36">
        <v>42125</v>
      </c>
      <c r="B200">
        <v>2108.290039</v>
      </c>
      <c r="C200" s="22">
        <v>18024.060000000001</v>
      </c>
      <c r="D200">
        <v>12.7</v>
      </c>
      <c r="E200">
        <v>13.79</v>
      </c>
    </row>
    <row r="201" spans="1:5" x14ac:dyDescent="0.25">
      <c r="A201" s="36">
        <v>42124</v>
      </c>
      <c r="B201">
        <v>2085.51001</v>
      </c>
      <c r="C201" s="22">
        <v>17840.52</v>
      </c>
      <c r="D201">
        <v>14.55</v>
      </c>
      <c r="E201">
        <v>15.09</v>
      </c>
    </row>
    <row r="202" spans="1:5" x14ac:dyDescent="0.25">
      <c r="A202" s="36">
        <v>42123</v>
      </c>
      <c r="B202">
        <v>2106.8500979999999</v>
      </c>
      <c r="C202" s="22">
        <v>18035.53</v>
      </c>
      <c r="D202">
        <v>13.39</v>
      </c>
      <c r="E202">
        <v>14.1</v>
      </c>
    </row>
    <row r="203" spans="1:5" x14ac:dyDescent="0.25">
      <c r="A203" s="36">
        <v>42122</v>
      </c>
      <c r="B203">
        <v>2114.76001</v>
      </c>
      <c r="C203" s="22">
        <v>18110.14</v>
      </c>
      <c r="D203">
        <v>12.41</v>
      </c>
      <c r="E203">
        <v>13.38</v>
      </c>
    </row>
    <row r="204" spans="1:5" x14ac:dyDescent="0.25">
      <c r="A204" s="36">
        <v>42121</v>
      </c>
      <c r="B204">
        <v>2108.919922</v>
      </c>
      <c r="C204" s="22">
        <v>18037.97</v>
      </c>
      <c r="D204">
        <v>13.12</v>
      </c>
      <c r="E204">
        <v>13.96</v>
      </c>
    </row>
    <row r="205" spans="1:5" x14ac:dyDescent="0.25">
      <c r="A205" s="36">
        <v>42118</v>
      </c>
      <c r="B205">
        <v>2117.6899410000001</v>
      </c>
      <c r="C205" s="22">
        <v>18080.14</v>
      </c>
      <c r="D205">
        <v>12.29</v>
      </c>
      <c r="E205">
        <v>13.3</v>
      </c>
    </row>
    <row r="206" spans="1:5" x14ac:dyDescent="0.25">
      <c r="A206" s="36">
        <v>42117</v>
      </c>
      <c r="B206">
        <v>2112.929932</v>
      </c>
      <c r="C206" s="22">
        <v>18058.689999999999</v>
      </c>
      <c r="D206">
        <v>12.48</v>
      </c>
      <c r="E206">
        <v>13.39</v>
      </c>
    </row>
    <row r="207" spans="1:5" x14ac:dyDescent="0.25">
      <c r="A207" s="36">
        <v>42116</v>
      </c>
      <c r="B207">
        <v>2107.959961</v>
      </c>
      <c r="C207" s="22">
        <v>18038.27</v>
      </c>
      <c r="D207">
        <v>12.71</v>
      </c>
      <c r="E207">
        <v>13.52</v>
      </c>
    </row>
    <row r="208" spans="1:5" x14ac:dyDescent="0.25">
      <c r="A208" s="36">
        <v>42115</v>
      </c>
      <c r="B208">
        <v>2097.290039</v>
      </c>
      <c r="C208" s="22">
        <v>17949.59</v>
      </c>
      <c r="D208">
        <v>13.25</v>
      </c>
      <c r="E208">
        <v>13.77</v>
      </c>
    </row>
    <row r="209" spans="1:5" x14ac:dyDescent="0.25">
      <c r="A209" s="36">
        <v>42114</v>
      </c>
      <c r="B209">
        <v>2100.3999020000001</v>
      </c>
      <c r="C209" s="22">
        <v>18034.93</v>
      </c>
      <c r="D209">
        <v>13.3</v>
      </c>
      <c r="E209">
        <v>13.45</v>
      </c>
    </row>
    <row r="210" spans="1:5" x14ac:dyDescent="0.25">
      <c r="A210" s="36">
        <v>42111</v>
      </c>
      <c r="B210">
        <v>2081.179932</v>
      </c>
      <c r="C210" s="22">
        <v>17826.3</v>
      </c>
      <c r="D210">
        <v>13.89</v>
      </c>
      <c r="E210">
        <v>14.27</v>
      </c>
    </row>
    <row r="211" spans="1:5" x14ac:dyDescent="0.25">
      <c r="A211" s="36">
        <v>42110</v>
      </c>
      <c r="B211">
        <v>2104.98999</v>
      </c>
      <c r="C211" s="22">
        <v>18105.77</v>
      </c>
      <c r="D211">
        <v>12.6</v>
      </c>
      <c r="E211">
        <v>12.81</v>
      </c>
    </row>
    <row r="212" spans="1:5" x14ac:dyDescent="0.25">
      <c r="A212" s="36">
        <v>42109</v>
      </c>
      <c r="B212">
        <v>2106.6298830000001</v>
      </c>
      <c r="C212" s="22">
        <v>18112.61</v>
      </c>
      <c r="D212">
        <v>12.84</v>
      </c>
      <c r="E212">
        <v>13.23</v>
      </c>
    </row>
    <row r="213" spans="1:5" x14ac:dyDescent="0.25">
      <c r="A213" s="36">
        <v>42108</v>
      </c>
      <c r="B213">
        <v>2095.8400879999999</v>
      </c>
      <c r="C213" s="22">
        <v>18036.7</v>
      </c>
      <c r="D213">
        <v>13.67</v>
      </c>
      <c r="E213">
        <v>13.93</v>
      </c>
    </row>
    <row r="214" spans="1:5" x14ac:dyDescent="0.25">
      <c r="A214" s="36">
        <v>42107</v>
      </c>
      <c r="B214">
        <v>2092.429932</v>
      </c>
      <c r="C214" s="22">
        <v>17977.04</v>
      </c>
      <c r="D214">
        <v>13.94</v>
      </c>
      <c r="E214">
        <v>14.49</v>
      </c>
    </row>
    <row r="215" spans="1:5" x14ac:dyDescent="0.25">
      <c r="A215" s="36">
        <v>42104</v>
      </c>
      <c r="B215">
        <v>2102.0600589999999</v>
      </c>
      <c r="C215" s="22">
        <v>18057.650000000001</v>
      </c>
      <c r="D215">
        <v>12.58</v>
      </c>
      <c r="E215">
        <v>13.34</v>
      </c>
    </row>
    <row r="216" spans="1:5" x14ac:dyDescent="0.25">
      <c r="A216" s="36">
        <v>42103</v>
      </c>
      <c r="B216">
        <v>2091.179932</v>
      </c>
      <c r="C216" s="22">
        <v>17958.73</v>
      </c>
      <c r="D216">
        <v>13.09</v>
      </c>
      <c r="E216">
        <v>13.75</v>
      </c>
    </row>
    <row r="217" spans="1:5" x14ac:dyDescent="0.25">
      <c r="A217" s="36">
        <v>42102</v>
      </c>
      <c r="B217">
        <v>2081.8999020000001</v>
      </c>
      <c r="C217" s="22">
        <v>17902.509999999998</v>
      </c>
      <c r="D217">
        <v>13.98</v>
      </c>
      <c r="E217">
        <v>14.34</v>
      </c>
    </row>
    <row r="218" spans="1:5" x14ac:dyDescent="0.25">
      <c r="A218" s="36">
        <v>42101</v>
      </c>
      <c r="B218">
        <v>2076.330078</v>
      </c>
      <c r="C218" s="22">
        <v>17875.419999999998</v>
      </c>
      <c r="D218">
        <v>14.78</v>
      </c>
      <c r="E218">
        <v>14.79</v>
      </c>
    </row>
    <row r="219" spans="1:5" x14ac:dyDescent="0.25">
      <c r="A219" s="36">
        <v>42100</v>
      </c>
      <c r="B219">
        <v>2080.6201169999999</v>
      </c>
      <c r="C219" s="22">
        <v>17880.849999999999</v>
      </c>
      <c r="D219">
        <v>14.74</v>
      </c>
      <c r="E219">
        <v>14.86</v>
      </c>
    </row>
    <row r="220" spans="1:5" x14ac:dyDescent="0.25">
      <c r="A220" s="36">
        <v>42096</v>
      </c>
      <c r="B220">
        <v>2066.959961</v>
      </c>
      <c r="C220" s="22">
        <v>17763.240000000002</v>
      </c>
      <c r="D220">
        <v>14.67</v>
      </c>
      <c r="E220">
        <v>15.04</v>
      </c>
    </row>
    <row r="221" spans="1:5" x14ac:dyDescent="0.25">
      <c r="A221" s="36">
        <v>42095</v>
      </c>
      <c r="B221">
        <v>2059.6899410000001</v>
      </c>
      <c r="C221" s="22">
        <v>17698.18</v>
      </c>
      <c r="D221">
        <v>15.11</v>
      </c>
      <c r="E221">
        <v>15.25</v>
      </c>
    </row>
    <row r="222" spans="1:5" x14ac:dyDescent="0.25">
      <c r="A222" s="36">
        <v>42094</v>
      </c>
      <c r="B222">
        <v>2067.889893</v>
      </c>
      <c r="C222" s="22">
        <v>17776.12</v>
      </c>
      <c r="D222">
        <v>15.29</v>
      </c>
      <c r="E222">
        <v>15.41</v>
      </c>
    </row>
    <row r="223" spans="1:5" x14ac:dyDescent="0.25">
      <c r="A223" s="36">
        <v>42093</v>
      </c>
      <c r="B223">
        <v>2086.23999</v>
      </c>
      <c r="C223" s="22">
        <v>17976.310000000001</v>
      </c>
      <c r="D223">
        <v>14.51</v>
      </c>
      <c r="E223">
        <v>14.48</v>
      </c>
    </row>
    <row r="224" spans="1:5" x14ac:dyDescent="0.25">
      <c r="A224" s="36">
        <v>42090</v>
      </c>
      <c r="B224">
        <v>2061.0200199999999</v>
      </c>
      <c r="C224" s="22">
        <v>17712.66</v>
      </c>
      <c r="D224">
        <v>15.07</v>
      </c>
      <c r="E224">
        <v>15.06</v>
      </c>
    </row>
    <row r="225" spans="1:5" x14ac:dyDescent="0.25">
      <c r="A225" s="36">
        <v>42089</v>
      </c>
      <c r="B225">
        <v>2056.1499020000001</v>
      </c>
      <c r="C225" s="22">
        <v>17678.23</v>
      </c>
      <c r="D225">
        <v>15.8</v>
      </c>
      <c r="E225">
        <v>15.52</v>
      </c>
    </row>
    <row r="226" spans="1:5" x14ac:dyDescent="0.25">
      <c r="A226" s="36">
        <v>42088</v>
      </c>
      <c r="B226">
        <v>2061.0500489999999</v>
      </c>
      <c r="C226" s="22">
        <v>17718.54</v>
      </c>
      <c r="D226">
        <v>15.44</v>
      </c>
      <c r="E226">
        <v>15.38</v>
      </c>
    </row>
    <row r="227" spans="1:5" x14ac:dyDescent="0.25">
      <c r="A227" s="36">
        <v>42087</v>
      </c>
      <c r="B227">
        <v>2091.5</v>
      </c>
      <c r="C227" s="22">
        <v>18011.14</v>
      </c>
      <c r="D227">
        <v>13.62</v>
      </c>
      <c r="E227">
        <v>13.64</v>
      </c>
    </row>
    <row r="228" spans="1:5" x14ac:dyDescent="0.25">
      <c r="A228" s="36">
        <v>42086</v>
      </c>
      <c r="B228">
        <v>2104.419922</v>
      </c>
      <c r="C228" s="22">
        <v>18116.04</v>
      </c>
      <c r="D228">
        <v>13.41</v>
      </c>
      <c r="E228">
        <v>13.42</v>
      </c>
    </row>
    <row r="229" spans="1:5" x14ac:dyDescent="0.25">
      <c r="A229" s="36">
        <v>42083</v>
      </c>
      <c r="B229">
        <v>2108.1000979999999</v>
      </c>
      <c r="C229" s="22">
        <v>18127.650000000001</v>
      </c>
      <c r="D229">
        <v>13.02</v>
      </c>
      <c r="E229">
        <v>13.03</v>
      </c>
    </row>
    <row r="230" spans="1:5" x14ac:dyDescent="0.25">
      <c r="A230" s="36">
        <v>42082</v>
      </c>
      <c r="B230">
        <v>2089.2700199999999</v>
      </c>
      <c r="C230" s="22">
        <v>17959.03</v>
      </c>
      <c r="D230">
        <v>14.07</v>
      </c>
      <c r="E230">
        <v>13.94</v>
      </c>
    </row>
    <row r="231" spans="1:5" x14ac:dyDescent="0.25">
      <c r="A231" s="36">
        <v>42081</v>
      </c>
      <c r="B231">
        <v>2099.5</v>
      </c>
      <c r="C231" s="22">
        <v>18076.189999999999</v>
      </c>
      <c r="D231">
        <v>13.97</v>
      </c>
      <c r="E231">
        <v>13.79</v>
      </c>
    </row>
    <row r="232" spans="1:5" x14ac:dyDescent="0.25">
      <c r="A232" s="36">
        <v>42080</v>
      </c>
      <c r="B232">
        <v>2074.280029</v>
      </c>
      <c r="C232" s="22">
        <v>17849.080000000002</v>
      </c>
      <c r="D232">
        <v>15.66</v>
      </c>
      <c r="E232">
        <v>15.42</v>
      </c>
    </row>
    <row r="233" spans="1:5" x14ac:dyDescent="0.25">
      <c r="A233" s="36">
        <v>42079</v>
      </c>
      <c r="B233">
        <v>2081.1899410000001</v>
      </c>
      <c r="C233" s="22">
        <v>17977.419999999998</v>
      </c>
      <c r="D233">
        <v>15.61</v>
      </c>
      <c r="E233">
        <v>15.3</v>
      </c>
    </row>
    <row r="234" spans="1:5" x14ac:dyDescent="0.25">
      <c r="A234" s="36">
        <v>42076</v>
      </c>
      <c r="B234">
        <v>2053.3999020000001</v>
      </c>
      <c r="C234" s="22">
        <v>17749.310000000001</v>
      </c>
      <c r="D234">
        <v>16</v>
      </c>
      <c r="E234">
        <v>15.44</v>
      </c>
    </row>
    <row r="235" spans="1:5" x14ac:dyDescent="0.25">
      <c r="A235" s="36">
        <v>42075</v>
      </c>
      <c r="B235">
        <v>2065.9499510000001</v>
      </c>
      <c r="C235" s="22">
        <v>17895.22</v>
      </c>
      <c r="D235">
        <v>15.42</v>
      </c>
      <c r="E235">
        <v>14.84</v>
      </c>
    </row>
    <row r="236" spans="1:5" x14ac:dyDescent="0.25">
      <c r="A236" s="36">
        <v>42074</v>
      </c>
      <c r="B236">
        <v>2040.23999</v>
      </c>
      <c r="C236" s="22">
        <v>17635.39</v>
      </c>
      <c r="D236">
        <v>16.87</v>
      </c>
      <c r="E236">
        <v>16.14</v>
      </c>
    </row>
    <row r="237" spans="1:5" x14ac:dyDescent="0.25">
      <c r="A237" s="36">
        <v>42073</v>
      </c>
      <c r="B237">
        <v>2044.160034</v>
      </c>
      <c r="C237" s="22">
        <v>17662.939999999999</v>
      </c>
      <c r="D237">
        <v>16.690000000000001</v>
      </c>
      <c r="E237">
        <v>15.67</v>
      </c>
    </row>
    <row r="238" spans="1:5" x14ac:dyDescent="0.25">
      <c r="A238" s="36">
        <v>42072</v>
      </c>
      <c r="B238">
        <v>2079.429932</v>
      </c>
      <c r="C238" s="22">
        <v>17995.72</v>
      </c>
      <c r="D238">
        <v>15.06</v>
      </c>
      <c r="E238">
        <v>14.35</v>
      </c>
    </row>
    <row r="239" spans="1:5" x14ac:dyDescent="0.25">
      <c r="A239" s="36">
        <v>42069</v>
      </c>
      <c r="B239">
        <v>2071.26001</v>
      </c>
      <c r="C239" s="22">
        <v>17856.78</v>
      </c>
      <c r="D239">
        <v>15.2</v>
      </c>
      <c r="E239">
        <v>14.7</v>
      </c>
    </row>
    <row r="240" spans="1:5" x14ac:dyDescent="0.25">
      <c r="A240" s="36">
        <v>42068</v>
      </c>
      <c r="B240">
        <v>2101.040039</v>
      </c>
      <c r="C240" s="22">
        <v>18135.72</v>
      </c>
      <c r="D240">
        <v>14.04</v>
      </c>
      <c r="E240">
        <v>13.6</v>
      </c>
    </row>
    <row r="241" spans="1:5" x14ac:dyDescent="0.25">
      <c r="A241" s="36">
        <v>42067</v>
      </c>
      <c r="B241">
        <v>2098.530029</v>
      </c>
      <c r="C241" s="22">
        <v>18096.900000000001</v>
      </c>
      <c r="D241">
        <v>14.23</v>
      </c>
      <c r="E241">
        <v>13.89</v>
      </c>
    </row>
    <row r="242" spans="1:5" x14ac:dyDescent="0.25">
      <c r="A242" s="36">
        <v>42066</v>
      </c>
      <c r="B242">
        <v>2107.780029</v>
      </c>
      <c r="C242" s="22">
        <v>18203.37</v>
      </c>
      <c r="D242">
        <v>13.86</v>
      </c>
      <c r="E242">
        <v>13.47</v>
      </c>
    </row>
    <row r="243" spans="1:5" x14ac:dyDescent="0.25">
      <c r="A243" s="36">
        <v>42065</v>
      </c>
      <c r="B243">
        <v>2117.389893</v>
      </c>
      <c r="C243" s="22">
        <v>18288.63</v>
      </c>
      <c r="D243">
        <v>13.04</v>
      </c>
      <c r="E243">
        <v>12.96</v>
      </c>
    </row>
    <row r="244" spans="1:5" x14ac:dyDescent="0.25">
      <c r="A244" s="36">
        <v>42062</v>
      </c>
      <c r="B244">
        <v>2104.5</v>
      </c>
      <c r="C244" s="22">
        <v>18132.7</v>
      </c>
      <c r="D244">
        <v>13.34</v>
      </c>
      <c r="E244">
        <v>13.23</v>
      </c>
    </row>
    <row r="245" spans="1:5" x14ac:dyDescent="0.25">
      <c r="A245" s="36">
        <v>42061</v>
      </c>
      <c r="B245">
        <v>2110.73999</v>
      </c>
      <c r="C245" s="22">
        <v>18214.419999999998</v>
      </c>
      <c r="D245">
        <v>13.91</v>
      </c>
      <c r="E245">
        <v>13.31</v>
      </c>
    </row>
    <row r="246" spans="1:5" x14ac:dyDescent="0.25">
      <c r="A246" s="36">
        <v>42060</v>
      </c>
      <c r="B246">
        <v>2113.860107</v>
      </c>
      <c r="C246" s="22">
        <v>18224.57</v>
      </c>
      <c r="D246">
        <v>13.84</v>
      </c>
      <c r="E246">
        <v>13.18</v>
      </c>
    </row>
    <row r="247" spans="1:5" x14ac:dyDescent="0.25">
      <c r="A247" s="36">
        <v>42059</v>
      </c>
      <c r="B247">
        <v>2115.4799800000001</v>
      </c>
      <c r="C247" s="22">
        <v>18209.189999999999</v>
      </c>
      <c r="D247">
        <v>13.69</v>
      </c>
      <c r="E247">
        <v>13.05</v>
      </c>
    </row>
    <row r="248" spans="1:5" x14ac:dyDescent="0.25">
      <c r="A248" s="36">
        <v>42058</v>
      </c>
      <c r="B248">
        <v>2109.6599120000001</v>
      </c>
      <c r="C248" s="22">
        <v>18116.84</v>
      </c>
      <c r="D248">
        <v>14.56</v>
      </c>
      <c r="E248">
        <v>14.03</v>
      </c>
    </row>
    <row r="249" spans="1:5" x14ac:dyDescent="0.25">
      <c r="A249" s="36">
        <v>42055</v>
      </c>
      <c r="B249">
        <v>2110.3000489999999</v>
      </c>
      <c r="C249" s="22">
        <v>18140.439999999999</v>
      </c>
      <c r="D249">
        <v>14.3</v>
      </c>
      <c r="E249">
        <v>13.88</v>
      </c>
    </row>
    <row r="250" spans="1:5" x14ac:dyDescent="0.25">
      <c r="A250" s="36">
        <v>42054</v>
      </c>
      <c r="B250">
        <v>2097.4499510000001</v>
      </c>
      <c r="C250" s="22">
        <v>17985.77</v>
      </c>
      <c r="D250">
        <v>15.29</v>
      </c>
      <c r="E250">
        <v>14.97</v>
      </c>
    </row>
    <row r="251" spans="1:5" x14ac:dyDescent="0.25">
      <c r="A251" s="36">
        <v>42053</v>
      </c>
      <c r="B251">
        <v>2099.679932</v>
      </c>
      <c r="C251" s="22">
        <v>18029.849999999999</v>
      </c>
      <c r="D251">
        <v>15.45</v>
      </c>
      <c r="E251">
        <v>15.16</v>
      </c>
    </row>
    <row r="252" spans="1:5" x14ac:dyDescent="0.25">
      <c r="A252" s="36">
        <v>42052</v>
      </c>
      <c r="B252">
        <v>2100.3400879999999</v>
      </c>
      <c r="C252" s="22">
        <v>18047.580000000002</v>
      </c>
      <c r="D252">
        <v>15.8</v>
      </c>
      <c r="E252">
        <v>15.48</v>
      </c>
    </row>
    <row r="253" spans="1:5" x14ac:dyDescent="0.25">
      <c r="A253" s="36">
        <v>42048</v>
      </c>
      <c r="B253">
        <v>2096.98999</v>
      </c>
      <c r="C253" s="22">
        <v>18019.349999999999</v>
      </c>
      <c r="D253">
        <v>14.69</v>
      </c>
      <c r="E253">
        <v>14.85</v>
      </c>
    </row>
    <row r="254" spans="1:5" x14ac:dyDescent="0.25">
      <c r="A254" s="36">
        <v>42047</v>
      </c>
      <c r="B254">
        <v>2088.4799800000001</v>
      </c>
      <c r="C254" s="22">
        <v>17972.38</v>
      </c>
      <c r="D254">
        <v>15.34</v>
      </c>
      <c r="E254">
        <v>15.8</v>
      </c>
    </row>
    <row r="255" spans="1:5" x14ac:dyDescent="0.25">
      <c r="A255" s="36">
        <v>42046</v>
      </c>
      <c r="B255">
        <v>2068.530029</v>
      </c>
      <c r="C255" s="22">
        <v>17862.14</v>
      </c>
      <c r="D255">
        <v>16.96</v>
      </c>
      <c r="E255">
        <v>16.940000000000001</v>
      </c>
    </row>
    <row r="256" spans="1:5" x14ac:dyDescent="0.25">
      <c r="A256" s="36">
        <v>42045</v>
      </c>
      <c r="B256">
        <v>2068.5900879999999</v>
      </c>
      <c r="C256" s="22">
        <v>17868.759999999998</v>
      </c>
      <c r="D256">
        <v>17.23</v>
      </c>
      <c r="E256">
        <v>17.03</v>
      </c>
    </row>
    <row r="257" spans="1:5" x14ac:dyDescent="0.25">
      <c r="A257" s="36">
        <v>42044</v>
      </c>
      <c r="B257">
        <v>2046.73999</v>
      </c>
      <c r="C257" s="22">
        <v>17729.21</v>
      </c>
      <c r="D257">
        <v>18.55</v>
      </c>
      <c r="E257">
        <v>17.940000000000001</v>
      </c>
    </row>
    <row r="258" spans="1:5" x14ac:dyDescent="0.25">
      <c r="A258" s="36">
        <v>42041</v>
      </c>
      <c r="B258">
        <v>2055.469971</v>
      </c>
      <c r="C258" s="22">
        <v>17824.29</v>
      </c>
      <c r="D258">
        <v>17.29</v>
      </c>
      <c r="E258">
        <v>16.97</v>
      </c>
    </row>
    <row r="259" spans="1:5" x14ac:dyDescent="0.25">
      <c r="A259" s="36">
        <v>42040</v>
      </c>
      <c r="B259">
        <v>2062.5200199999999</v>
      </c>
      <c r="C259" s="22">
        <v>17884.88</v>
      </c>
      <c r="D259">
        <v>16.850000000000001</v>
      </c>
      <c r="E259">
        <v>16.48</v>
      </c>
    </row>
    <row r="260" spans="1:5" x14ac:dyDescent="0.25">
      <c r="A260" s="36">
        <v>42039</v>
      </c>
      <c r="B260">
        <v>2041.51001</v>
      </c>
      <c r="C260" s="22">
        <v>17673.02</v>
      </c>
      <c r="D260">
        <v>18.329999999999998</v>
      </c>
      <c r="E260">
        <v>17.510000000000002</v>
      </c>
    </row>
    <row r="261" spans="1:5" x14ac:dyDescent="0.25">
      <c r="A261" s="36">
        <v>42038</v>
      </c>
      <c r="B261">
        <v>2050.030029</v>
      </c>
      <c r="C261" s="22">
        <v>17666.400000000001</v>
      </c>
      <c r="D261">
        <v>17.329999999999998</v>
      </c>
      <c r="E261">
        <v>16.940000000000001</v>
      </c>
    </row>
    <row r="262" spans="1:5" x14ac:dyDescent="0.25">
      <c r="A262" s="36">
        <v>42037</v>
      </c>
      <c r="B262">
        <v>2020.849976</v>
      </c>
      <c r="C262" s="22">
        <v>17361.04</v>
      </c>
      <c r="D262">
        <v>19.43</v>
      </c>
      <c r="E262">
        <v>18.86</v>
      </c>
    </row>
    <row r="263" spans="1:5" x14ac:dyDescent="0.25">
      <c r="A263" s="36">
        <v>42034</v>
      </c>
      <c r="B263">
        <v>1994.98999</v>
      </c>
      <c r="C263" s="22">
        <v>17164.95</v>
      </c>
      <c r="D263">
        <v>20.97</v>
      </c>
      <c r="E263">
        <v>19.95</v>
      </c>
    </row>
    <row r="264" spans="1:5" x14ac:dyDescent="0.25">
      <c r="A264" s="36">
        <v>42033</v>
      </c>
      <c r="B264">
        <v>2021.25</v>
      </c>
      <c r="C264" s="22">
        <v>17416.849999999999</v>
      </c>
      <c r="D264">
        <v>18.760000000000002</v>
      </c>
      <c r="E264">
        <v>16.8</v>
      </c>
    </row>
    <row r="265" spans="1:5" x14ac:dyDescent="0.25">
      <c r="A265" s="36">
        <v>42032</v>
      </c>
      <c r="B265">
        <v>2002.160034</v>
      </c>
      <c r="C265" s="22">
        <v>17191.37</v>
      </c>
      <c r="D265">
        <v>20.440000000000001</v>
      </c>
      <c r="E265">
        <v>19.34</v>
      </c>
    </row>
    <row r="266" spans="1:5" x14ac:dyDescent="0.25">
      <c r="A266" s="36">
        <v>42031</v>
      </c>
      <c r="B266">
        <v>2029.5500489999999</v>
      </c>
      <c r="C266" s="22">
        <v>17387.21</v>
      </c>
      <c r="D266">
        <v>17.22</v>
      </c>
      <c r="E266">
        <v>16.850000000000001</v>
      </c>
    </row>
    <row r="267" spans="1:5" x14ac:dyDescent="0.25">
      <c r="A267" s="36">
        <v>42030</v>
      </c>
      <c r="B267">
        <v>2057.0900879999999</v>
      </c>
      <c r="C267" s="22">
        <v>17678.7</v>
      </c>
      <c r="D267">
        <v>15.52</v>
      </c>
      <c r="E267">
        <v>15.08</v>
      </c>
    </row>
    <row r="268" spans="1:5" x14ac:dyDescent="0.25">
      <c r="A268" s="36">
        <v>42027</v>
      </c>
      <c r="B268">
        <v>2051.820068</v>
      </c>
      <c r="C268" s="22">
        <v>17672.599999999999</v>
      </c>
      <c r="D268">
        <v>16.66</v>
      </c>
      <c r="E268">
        <v>15.84</v>
      </c>
    </row>
    <row r="269" spans="1:5" x14ac:dyDescent="0.25">
      <c r="A269" s="36">
        <v>42026</v>
      </c>
      <c r="B269">
        <v>2063.1499020000001</v>
      </c>
      <c r="C269" s="22">
        <v>17813.98</v>
      </c>
      <c r="D269">
        <v>16.399999999999999</v>
      </c>
      <c r="E269">
        <v>15.43</v>
      </c>
    </row>
    <row r="270" spans="1:5" x14ac:dyDescent="0.25">
      <c r="A270" s="36">
        <v>42025</v>
      </c>
      <c r="B270">
        <v>2032.119995</v>
      </c>
      <c r="C270" s="22">
        <v>17554.28</v>
      </c>
      <c r="D270">
        <v>18.850000000000001</v>
      </c>
      <c r="E270">
        <v>17.64</v>
      </c>
    </row>
    <row r="271" spans="1:5" x14ac:dyDescent="0.25">
      <c r="A271" s="36">
        <v>42024</v>
      </c>
      <c r="B271">
        <v>2022.5500489999999</v>
      </c>
      <c r="C271" s="22">
        <v>17515.23</v>
      </c>
      <c r="D271">
        <v>19.89</v>
      </c>
      <c r="E271">
        <v>18.440000000000001</v>
      </c>
    </row>
    <row r="272" spans="1:5" x14ac:dyDescent="0.25">
      <c r="A272" s="36">
        <v>42020</v>
      </c>
      <c r="B272">
        <v>2019.420044</v>
      </c>
      <c r="C272" s="22">
        <v>17511.57</v>
      </c>
      <c r="D272">
        <v>20.95</v>
      </c>
      <c r="E272">
        <v>18.27</v>
      </c>
    </row>
    <row r="273" spans="1:5" x14ac:dyDescent="0.25">
      <c r="A273" s="36">
        <v>42019</v>
      </c>
      <c r="B273">
        <v>1992.670044</v>
      </c>
      <c r="C273" s="22">
        <v>17320.71</v>
      </c>
      <c r="D273">
        <v>22.39</v>
      </c>
      <c r="E273">
        <v>19</v>
      </c>
    </row>
    <row r="274" spans="1:5" x14ac:dyDescent="0.25">
      <c r="A274" s="36">
        <v>42018</v>
      </c>
      <c r="B274">
        <v>2011.2700199999999</v>
      </c>
      <c r="C274" s="22">
        <v>17427.09</v>
      </c>
      <c r="D274">
        <v>21.48</v>
      </c>
      <c r="E274">
        <v>18.53</v>
      </c>
    </row>
    <row r="275" spans="1:5" x14ac:dyDescent="0.25">
      <c r="A275" s="36">
        <v>42017</v>
      </c>
      <c r="B275">
        <v>2023.030029</v>
      </c>
      <c r="C275" s="22">
        <v>17613.68</v>
      </c>
      <c r="D275">
        <v>20.56</v>
      </c>
      <c r="E275">
        <v>17.61</v>
      </c>
    </row>
    <row r="276" spans="1:5" x14ac:dyDescent="0.25">
      <c r="A276" s="36">
        <v>42016</v>
      </c>
      <c r="B276">
        <v>2028.26001</v>
      </c>
      <c r="C276" s="22">
        <v>17640.84</v>
      </c>
      <c r="D276">
        <v>19.600000000000001</v>
      </c>
      <c r="E276">
        <v>17.010000000000002</v>
      </c>
    </row>
    <row r="277" spans="1:5" x14ac:dyDescent="0.25">
      <c r="A277" s="36">
        <v>42013</v>
      </c>
      <c r="B277">
        <v>2044.8100589999999</v>
      </c>
      <c r="C277" s="22">
        <v>17737.37</v>
      </c>
      <c r="D277">
        <v>17.55</v>
      </c>
      <c r="E277">
        <v>16.27</v>
      </c>
    </row>
    <row r="278" spans="1:5" x14ac:dyDescent="0.25">
      <c r="A278" s="36">
        <v>42012</v>
      </c>
      <c r="B278">
        <v>2062.139893</v>
      </c>
      <c r="C278" s="22">
        <v>17907.87</v>
      </c>
      <c r="D278">
        <v>17.010000000000002</v>
      </c>
      <c r="E278">
        <v>15.77</v>
      </c>
    </row>
    <row r="279" spans="1:5" x14ac:dyDescent="0.25">
      <c r="A279" s="36">
        <v>42011</v>
      </c>
      <c r="B279">
        <v>2025.900024</v>
      </c>
      <c r="C279" s="22">
        <v>17584.52</v>
      </c>
      <c r="D279">
        <v>19.309999999999999</v>
      </c>
      <c r="E279">
        <v>17.32</v>
      </c>
    </row>
    <row r="280" spans="1:5" x14ac:dyDescent="0.25">
      <c r="A280" s="36">
        <v>42010</v>
      </c>
      <c r="B280">
        <v>2002.6099850000001</v>
      </c>
      <c r="C280" s="22">
        <v>17371.64</v>
      </c>
      <c r="D280">
        <v>21.12</v>
      </c>
      <c r="E280">
        <v>18.46</v>
      </c>
    </row>
    <row r="281" spans="1:5" x14ac:dyDescent="0.25">
      <c r="A281" s="36">
        <v>42009</v>
      </c>
      <c r="B281">
        <v>2020.579956</v>
      </c>
      <c r="C281" s="22">
        <v>17501.650000000001</v>
      </c>
      <c r="D281">
        <v>19.920000000000002</v>
      </c>
      <c r="E281">
        <v>17.88</v>
      </c>
    </row>
    <row r="282" spans="1:5" x14ac:dyDescent="0.25">
      <c r="A282" s="36">
        <v>42006</v>
      </c>
      <c r="B282">
        <v>2058.1999510000001</v>
      </c>
      <c r="C282" s="22">
        <v>17832.990000000002</v>
      </c>
      <c r="D282">
        <v>17.79</v>
      </c>
      <c r="E282">
        <v>16.07</v>
      </c>
    </row>
    <row r="283" spans="1:5" x14ac:dyDescent="0.25">
      <c r="A283" s="36">
        <v>42004</v>
      </c>
      <c r="B283">
        <v>2058.8999020000001</v>
      </c>
      <c r="C283" s="22">
        <v>17823.07</v>
      </c>
      <c r="D283">
        <v>19.2</v>
      </c>
      <c r="E283">
        <v>16.63</v>
      </c>
    </row>
    <row r="284" spans="1:5" x14ac:dyDescent="0.25">
      <c r="A284" s="36">
        <v>42003</v>
      </c>
      <c r="B284">
        <v>2080.3500979999999</v>
      </c>
      <c r="C284" s="22">
        <v>17983.07</v>
      </c>
      <c r="D284">
        <v>15.92</v>
      </c>
      <c r="E284">
        <v>14.81</v>
      </c>
    </row>
    <row r="285" spans="1:5" x14ac:dyDescent="0.25">
      <c r="A285" s="36">
        <v>42002</v>
      </c>
      <c r="B285">
        <v>2090.570068</v>
      </c>
      <c r="C285" s="22">
        <v>18038.23</v>
      </c>
      <c r="D285">
        <v>15.06</v>
      </c>
      <c r="E285">
        <v>14.49</v>
      </c>
    </row>
    <row r="286" spans="1:5" x14ac:dyDescent="0.25">
      <c r="A286" s="36">
        <v>41999</v>
      </c>
      <c r="B286">
        <v>2088.7700199999999</v>
      </c>
      <c r="C286" s="22">
        <v>18053.71</v>
      </c>
      <c r="D286">
        <v>14.5</v>
      </c>
      <c r="E286">
        <v>14.01</v>
      </c>
    </row>
    <row r="287" spans="1:5" x14ac:dyDescent="0.25">
      <c r="A287" s="36">
        <v>41997</v>
      </c>
      <c r="B287">
        <v>2081.8798830000001</v>
      </c>
      <c r="C287" s="22">
        <v>18030.21</v>
      </c>
      <c r="D287">
        <v>14.37</v>
      </c>
      <c r="E287">
        <v>14.22</v>
      </c>
    </row>
    <row r="288" spans="1:5" x14ac:dyDescent="0.25">
      <c r="A288" s="36">
        <v>41996</v>
      </c>
      <c r="B288">
        <v>2082.169922</v>
      </c>
      <c r="C288" s="22">
        <v>18024.169999999998</v>
      </c>
      <c r="D288">
        <v>14.8</v>
      </c>
      <c r="E288">
        <v>14.12</v>
      </c>
    </row>
    <row r="289" spans="1:5" x14ac:dyDescent="0.25">
      <c r="A289" s="36">
        <v>41995</v>
      </c>
      <c r="B289">
        <v>2078.540039</v>
      </c>
      <c r="C289" s="22">
        <v>17959.439999999999</v>
      </c>
      <c r="D289">
        <v>15.25</v>
      </c>
      <c r="E289">
        <v>14.3</v>
      </c>
    </row>
    <row r="290" spans="1:5" x14ac:dyDescent="0.25">
      <c r="A290" s="36">
        <v>41992</v>
      </c>
      <c r="B290">
        <v>2070.6499020000001</v>
      </c>
      <c r="C290" s="22">
        <v>17804.8</v>
      </c>
      <c r="D290">
        <v>16.489999999999998</v>
      </c>
      <c r="E290">
        <v>16.05</v>
      </c>
    </row>
    <row r="291" spans="1:5" x14ac:dyDescent="0.25">
      <c r="A291" s="36">
        <v>41991</v>
      </c>
      <c r="B291">
        <v>2061.2299800000001</v>
      </c>
      <c r="C291" s="22">
        <v>17778.150000000001</v>
      </c>
      <c r="D291">
        <v>16.809999999999999</v>
      </c>
      <c r="E291">
        <v>16.39</v>
      </c>
    </row>
    <row r="292" spans="1:5" x14ac:dyDescent="0.25">
      <c r="A292" s="36">
        <v>41990</v>
      </c>
      <c r="B292">
        <v>2012.8900149999999</v>
      </c>
      <c r="C292" s="22">
        <v>17356.87</v>
      </c>
      <c r="D292">
        <v>19.440000000000001</v>
      </c>
      <c r="E292">
        <v>19.190000000000001</v>
      </c>
    </row>
    <row r="293" spans="1:5" x14ac:dyDescent="0.25">
      <c r="A293" s="36">
        <v>41989</v>
      </c>
      <c r="B293">
        <v>1972.73999</v>
      </c>
      <c r="C293" s="22">
        <v>17068.87</v>
      </c>
      <c r="D293">
        <v>23.57</v>
      </c>
      <c r="E293">
        <v>21.48</v>
      </c>
    </row>
    <row r="294" spans="1:5" x14ac:dyDescent="0.25">
      <c r="A294" s="36">
        <v>41988</v>
      </c>
      <c r="B294">
        <v>1989.630005</v>
      </c>
      <c r="C294" s="22">
        <v>17180.84</v>
      </c>
      <c r="D294">
        <v>20.420000000000002</v>
      </c>
      <c r="E294">
        <v>19.39</v>
      </c>
    </row>
    <row r="295" spans="1:5" x14ac:dyDescent="0.25">
      <c r="A295" s="36">
        <v>41985</v>
      </c>
      <c r="B295">
        <v>2002.329956</v>
      </c>
      <c r="C295" s="22">
        <v>17280.830000000002</v>
      </c>
      <c r="D295">
        <v>21.08</v>
      </c>
      <c r="E295">
        <v>20.45</v>
      </c>
    </row>
    <row r="296" spans="1:5" x14ac:dyDescent="0.25">
      <c r="A296" s="36">
        <v>41984</v>
      </c>
      <c r="B296">
        <v>2035.329956</v>
      </c>
      <c r="C296" s="22">
        <v>17596.34</v>
      </c>
      <c r="D296">
        <v>20.079999999999998</v>
      </c>
      <c r="E296">
        <v>18.75</v>
      </c>
    </row>
    <row r="297" spans="1:5" x14ac:dyDescent="0.25">
      <c r="A297" s="36">
        <v>41983</v>
      </c>
      <c r="B297">
        <v>2026.1400149999999</v>
      </c>
      <c r="C297" s="22">
        <v>17533.150000000001</v>
      </c>
      <c r="D297">
        <v>18.53</v>
      </c>
      <c r="E297">
        <v>17.510000000000002</v>
      </c>
    </row>
    <row r="298" spans="1:5" x14ac:dyDescent="0.25">
      <c r="A298" s="36">
        <v>41982</v>
      </c>
      <c r="B298">
        <v>2059.820068</v>
      </c>
      <c r="C298" s="22">
        <v>17801.2</v>
      </c>
      <c r="D298">
        <v>14.89</v>
      </c>
      <c r="E298">
        <v>14.92</v>
      </c>
    </row>
    <row r="299" spans="1:5" x14ac:dyDescent="0.25">
      <c r="A299" s="36">
        <v>41981</v>
      </c>
      <c r="B299">
        <v>2060.3100589999999</v>
      </c>
      <c r="C299" s="22">
        <v>17852.48</v>
      </c>
      <c r="D299">
        <v>14.21</v>
      </c>
      <c r="E299">
        <v>14.25</v>
      </c>
    </row>
    <row r="300" spans="1:5" x14ac:dyDescent="0.25">
      <c r="A300" s="36">
        <v>41978</v>
      </c>
      <c r="B300">
        <v>2075.3701169999999</v>
      </c>
      <c r="C300" s="22">
        <v>17958.79</v>
      </c>
      <c r="D300">
        <v>11.82</v>
      </c>
      <c r="E300">
        <v>11.98</v>
      </c>
    </row>
    <row r="301" spans="1:5" x14ac:dyDescent="0.25">
      <c r="A301" s="36">
        <v>41977</v>
      </c>
      <c r="B301">
        <v>2071.919922</v>
      </c>
      <c r="C301" s="22">
        <v>17900.099999999999</v>
      </c>
      <c r="D301">
        <v>12.38</v>
      </c>
      <c r="E301">
        <v>13</v>
      </c>
    </row>
    <row r="302" spans="1:5" x14ac:dyDescent="0.25">
      <c r="A302" s="36">
        <v>41976</v>
      </c>
      <c r="B302">
        <v>2074.330078</v>
      </c>
      <c r="C302" s="22">
        <v>17912.62</v>
      </c>
      <c r="D302">
        <v>12.47</v>
      </c>
      <c r="E302">
        <v>13.07</v>
      </c>
    </row>
    <row r="303" spans="1:5" x14ac:dyDescent="0.25">
      <c r="A303" s="36">
        <v>41975</v>
      </c>
      <c r="B303">
        <v>2066.5500489999999</v>
      </c>
      <c r="C303" s="22">
        <v>17879.55</v>
      </c>
      <c r="D303">
        <v>12.85</v>
      </c>
      <c r="E303">
        <v>13.28</v>
      </c>
    </row>
    <row r="304" spans="1:5" x14ac:dyDescent="0.25">
      <c r="A304" s="36">
        <v>41974</v>
      </c>
      <c r="B304">
        <v>2053.4399410000001</v>
      </c>
      <c r="C304" s="22">
        <v>17776.8</v>
      </c>
      <c r="D304">
        <v>14.29</v>
      </c>
      <c r="E304">
        <v>14.13</v>
      </c>
    </row>
    <row r="305" spans="1:5" x14ac:dyDescent="0.25">
      <c r="A305" s="36">
        <v>41971</v>
      </c>
      <c r="B305">
        <v>2067.5600589999999</v>
      </c>
      <c r="C305" s="22">
        <v>17828.240000000002</v>
      </c>
      <c r="D305">
        <v>13.33</v>
      </c>
      <c r="E305">
        <v>13.27</v>
      </c>
    </row>
    <row r="306" spans="1:5" x14ac:dyDescent="0.25">
      <c r="A306" s="36">
        <v>41969</v>
      </c>
      <c r="B306">
        <v>2072.830078</v>
      </c>
      <c r="C306" s="22">
        <v>17827.75</v>
      </c>
      <c r="D306">
        <v>12.07</v>
      </c>
      <c r="E306">
        <v>12.19</v>
      </c>
    </row>
    <row r="307" spans="1:5" x14ac:dyDescent="0.25">
      <c r="A307" s="36">
        <v>41968</v>
      </c>
      <c r="B307">
        <v>2067.030029</v>
      </c>
      <c r="C307" s="22">
        <v>17814.939999999999</v>
      </c>
      <c r="D307">
        <v>12.25</v>
      </c>
      <c r="E307">
        <v>12.15</v>
      </c>
    </row>
    <row r="308" spans="1:5" x14ac:dyDescent="0.25">
      <c r="A308" s="36">
        <v>41967</v>
      </c>
      <c r="B308">
        <v>2069.4099120000001</v>
      </c>
      <c r="C308" s="22">
        <v>17817.900000000001</v>
      </c>
      <c r="D308">
        <v>12.62</v>
      </c>
      <c r="E308">
        <v>12.37</v>
      </c>
    </row>
    <row r="309" spans="1:5" x14ac:dyDescent="0.25">
      <c r="A309" s="36">
        <v>41964</v>
      </c>
      <c r="B309">
        <v>2063.5</v>
      </c>
      <c r="C309" s="22">
        <v>17810.060000000001</v>
      </c>
      <c r="D309">
        <v>12.9</v>
      </c>
      <c r="E309">
        <v>12.57</v>
      </c>
    </row>
    <row r="310" spans="1:5" x14ac:dyDescent="0.25">
      <c r="A310" s="36">
        <v>41963</v>
      </c>
      <c r="B310">
        <v>2052.75</v>
      </c>
      <c r="C310" s="22">
        <v>17719</v>
      </c>
      <c r="D310">
        <v>13.58</v>
      </c>
      <c r="E310">
        <v>13.12</v>
      </c>
    </row>
    <row r="311" spans="1:5" x14ac:dyDescent="0.25">
      <c r="A311" s="36">
        <v>41962</v>
      </c>
      <c r="B311">
        <v>2048.719971</v>
      </c>
      <c r="C311" s="22">
        <v>17685.73</v>
      </c>
      <c r="D311">
        <v>13.96</v>
      </c>
      <c r="E311">
        <v>13.49</v>
      </c>
    </row>
    <row r="312" spans="1:5" x14ac:dyDescent="0.25">
      <c r="A312" s="36">
        <v>41961</v>
      </c>
      <c r="B312">
        <v>2051.8000489999999</v>
      </c>
      <c r="C312" s="22">
        <v>17687.82</v>
      </c>
      <c r="D312">
        <v>13.86</v>
      </c>
      <c r="E312">
        <v>13.22</v>
      </c>
    </row>
    <row r="313" spans="1:5" x14ac:dyDescent="0.25">
      <c r="A313" s="36">
        <v>41960</v>
      </c>
      <c r="B313">
        <v>2041.3199460000001</v>
      </c>
      <c r="C313" s="22">
        <v>17647.75</v>
      </c>
      <c r="D313">
        <v>13.99</v>
      </c>
      <c r="E313">
        <v>13.2</v>
      </c>
    </row>
    <row r="314" spans="1:5" x14ac:dyDescent="0.25">
      <c r="A314" s="36">
        <v>41957</v>
      </c>
      <c r="B314">
        <v>2039.8199460000001</v>
      </c>
      <c r="C314" s="22">
        <v>17634.740000000002</v>
      </c>
      <c r="D314">
        <v>13.31</v>
      </c>
      <c r="E314">
        <v>12.82</v>
      </c>
    </row>
    <row r="315" spans="1:5" x14ac:dyDescent="0.25">
      <c r="A315" s="36">
        <v>41956</v>
      </c>
      <c r="B315">
        <v>2039.329956</v>
      </c>
      <c r="C315" s="22">
        <v>17652.79</v>
      </c>
      <c r="D315">
        <v>13.79</v>
      </c>
      <c r="E315">
        <v>12.85</v>
      </c>
    </row>
    <row r="316" spans="1:5" x14ac:dyDescent="0.25">
      <c r="A316" s="36">
        <v>41955</v>
      </c>
      <c r="B316">
        <v>2038.25</v>
      </c>
      <c r="C316" s="22">
        <v>17612.2</v>
      </c>
      <c r="D316">
        <v>13.02</v>
      </c>
      <c r="E316">
        <v>12.85</v>
      </c>
    </row>
    <row r="317" spans="1:5" x14ac:dyDescent="0.25">
      <c r="A317" s="36">
        <v>41954</v>
      </c>
      <c r="B317">
        <v>2039.6800539999999</v>
      </c>
      <c r="C317" s="22">
        <v>17614.900000000001</v>
      </c>
      <c r="D317">
        <v>12.92</v>
      </c>
      <c r="E317">
        <v>12.61</v>
      </c>
    </row>
    <row r="318" spans="1:5" x14ac:dyDescent="0.25">
      <c r="A318" s="36">
        <v>41953</v>
      </c>
      <c r="B318">
        <v>2038.26001</v>
      </c>
      <c r="C318" s="22">
        <v>17613.740000000002</v>
      </c>
      <c r="D318">
        <v>12.67</v>
      </c>
      <c r="E318">
        <v>12.44</v>
      </c>
    </row>
    <row r="319" spans="1:5" x14ac:dyDescent="0.25">
      <c r="A319" s="36">
        <v>41950</v>
      </c>
      <c r="B319">
        <v>2031.920044</v>
      </c>
      <c r="C319" s="22">
        <v>17573.93</v>
      </c>
      <c r="D319">
        <v>13.12</v>
      </c>
      <c r="E319">
        <v>12.61</v>
      </c>
    </row>
    <row r="320" spans="1:5" x14ac:dyDescent="0.25">
      <c r="A320" s="36">
        <v>41949</v>
      </c>
      <c r="B320">
        <v>2031.209961</v>
      </c>
      <c r="C320" s="22">
        <v>17554.47</v>
      </c>
      <c r="D320">
        <v>13.67</v>
      </c>
      <c r="E320">
        <v>13.14</v>
      </c>
    </row>
    <row r="321" spans="1:5" x14ac:dyDescent="0.25">
      <c r="A321" s="36">
        <v>41948</v>
      </c>
      <c r="B321">
        <v>2023.5699460000001</v>
      </c>
      <c r="C321" s="22">
        <v>17484.53</v>
      </c>
      <c r="D321">
        <v>14.17</v>
      </c>
      <c r="E321">
        <v>13.46</v>
      </c>
    </row>
    <row r="322" spans="1:5" x14ac:dyDescent="0.25">
      <c r="A322" s="36">
        <v>41947</v>
      </c>
      <c r="B322">
        <v>2012.099976</v>
      </c>
      <c r="C322" s="22">
        <v>17383.84</v>
      </c>
      <c r="D322">
        <v>14.89</v>
      </c>
      <c r="E322">
        <v>14.02</v>
      </c>
    </row>
    <row r="323" spans="1:5" x14ac:dyDescent="0.25">
      <c r="A323" s="36">
        <v>41946</v>
      </c>
      <c r="B323">
        <v>2017.8100589999999</v>
      </c>
      <c r="C323" s="22">
        <v>17366.240000000002</v>
      </c>
      <c r="D323">
        <v>14.73</v>
      </c>
      <c r="E323">
        <v>13.99</v>
      </c>
    </row>
    <row r="324" spans="1:5" x14ac:dyDescent="0.25">
      <c r="A324" s="36">
        <v>41943</v>
      </c>
      <c r="B324">
        <v>2018.0500489999999</v>
      </c>
      <c r="C324" s="22">
        <v>17390.52</v>
      </c>
      <c r="D324">
        <v>14.03</v>
      </c>
      <c r="E324">
        <v>13.21</v>
      </c>
    </row>
    <row r="325" spans="1:5" x14ac:dyDescent="0.25">
      <c r="A325" s="36">
        <v>41942</v>
      </c>
      <c r="B325">
        <v>1994.650024</v>
      </c>
      <c r="C325" s="22">
        <v>17195.419999999998</v>
      </c>
      <c r="D325">
        <v>14.52</v>
      </c>
      <c r="E325">
        <v>13.53</v>
      </c>
    </row>
    <row r="326" spans="1:5" x14ac:dyDescent="0.25">
      <c r="A326" s="36">
        <v>41941</v>
      </c>
      <c r="B326">
        <v>1982.3000489999999</v>
      </c>
      <c r="C326" s="22">
        <v>16974.310000000001</v>
      </c>
      <c r="D326">
        <v>15.15</v>
      </c>
      <c r="E326">
        <v>13.73</v>
      </c>
    </row>
    <row r="327" spans="1:5" x14ac:dyDescent="0.25">
      <c r="A327" s="36">
        <v>41940</v>
      </c>
      <c r="B327">
        <v>1985.0500489999999</v>
      </c>
      <c r="C327" s="22">
        <v>17005.75</v>
      </c>
      <c r="D327">
        <v>14.39</v>
      </c>
      <c r="E327">
        <v>13.71</v>
      </c>
    </row>
    <row r="328" spans="1:5" x14ac:dyDescent="0.25">
      <c r="A328" s="36">
        <v>41939</v>
      </c>
      <c r="B328">
        <v>1961.630005</v>
      </c>
      <c r="C328" s="22">
        <v>16817.939999999999</v>
      </c>
      <c r="D328">
        <v>16.04</v>
      </c>
      <c r="E328">
        <v>14.97</v>
      </c>
    </row>
    <row r="329" spans="1:5" x14ac:dyDescent="0.25">
      <c r="A329" s="36">
        <v>41936</v>
      </c>
      <c r="B329">
        <v>1964.579956</v>
      </c>
      <c r="C329" s="22">
        <v>16805.41</v>
      </c>
      <c r="D329">
        <v>16.11</v>
      </c>
      <c r="E329">
        <v>14.91</v>
      </c>
    </row>
    <row r="330" spans="1:5" x14ac:dyDescent="0.25">
      <c r="A330" s="36">
        <v>41935</v>
      </c>
      <c r="B330">
        <v>1950.8199460000001</v>
      </c>
      <c r="C330" s="22">
        <v>16677.900000000001</v>
      </c>
      <c r="D330">
        <v>16.53</v>
      </c>
      <c r="E330">
        <v>15.27</v>
      </c>
    </row>
    <row r="331" spans="1:5" x14ac:dyDescent="0.25">
      <c r="A331" s="36">
        <v>41934</v>
      </c>
      <c r="B331">
        <v>1927.1099850000001</v>
      </c>
      <c r="C331" s="22">
        <v>16461.32</v>
      </c>
      <c r="D331">
        <v>17.87</v>
      </c>
      <c r="E331">
        <v>16.23</v>
      </c>
    </row>
    <row r="332" spans="1:5" x14ac:dyDescent="0.25">
      <c r="A332" s="36">
        <v>41933</v>
      </c>
      <c r="B332">
        <v>1941.280029</v>
      </c>
      <c r="C332" s="22">
        <v>16614.810000000001</v>
      </c>
      <c r="D332">
        <v>16.079999999999998</v>
      </c>
      <c r="E332">
        <v>14.69</v>
      </c>
    </row>
    <row r="333" spans="1:5" x14ac:dyDescent="0.25">
      <c r="A333" s="36">
        <v>41932</v>
      </c>
      <c r="B333">
        <v>1904.01001</v>
      </c>
      <c r="C333" s="22">
        <v>16399.669999999998</v>
      </c>
      <c r="D333">
        <v>18.57</v>
      </c>
      <c r="E333">
        <v>16.78</v>
      </c>
    </row>
    <row r="334" spans="1:5" x14ac:dyDescent="0.25">
      <c r="A334" s="36">
        <v>41929</v>
      </c>
      <c r="B334">
        <v>1886.76001</v>
      </c>
      <c r="C334" s="22">
        <v>16380.41</v>
      </c>
      <c r="D334">
        <v>21.99</v>
      </c>
      <c r="E334">
        <v>17.059999999999999</v>
      </c>
    </row>
    <row r="335" spans="1:5" x14ac:dyDescent="0.25">
      <c r="A335" s="36">
        <v>41928</v>
      </c>
      <c r="B335">
        <v>1862.76001</v>
      </c>
      <c r="C335" s="22">
        <v>16117.24</v>
      </c>
      <c r="D335">
        <v>25.2</v>
      </c>
      <c r="E335">
        <v>19.63</v>
      </c>
    </row>
    <row r="336" spans="1:5" x14ac:dyDescent="0.25">
      <c r="A336" s="36">
        <v>41927</v>
      </c>
      <c r="B336">
        <v>1862.48999</v>
      </c>
      <c r="C336" s="22">
        <v>16141.74</v>
      </c>
      <c r="D336">
        <v>26.25</v>
      </c>
      <c r="E336">
        <v>17.399999999999999</v>
      </c>
    </row>
    <row r="337" spans="1:5" x14ac:dyDescent="0.25">
      <c r="A337" s="36">
        <v>41926</v>
      </c>
      <c r="B337">
        <v>1877.6999510000001</v>
      </c>
      <c r="C337" s="22">
        <v>16315.19</v>
      </c>
      <c r="D337">
        <v>22.79</v>
      </c>
      <c r="E337">
        <v>15.92</v>
      </c>
    </row>
    <row r="338" spans="1:5" x14ac:dyDescent="0.25">
      <c r="A338" s="36">
        <v>41925</v>
      </c>
      <c r="B338">
        <v>1874.73999</v>
      </c>
      <c r="C338" s="22">
        <v>16321.07</v>
      </c>
      <c r="D338">
        <v>24.64</v>
      </c>
      <c r="E338">
        <v>16.66</v>
      </c>
    </row>
    <row r="339" spans="1:5" x14ac:dyDescent="0.25">
      <c r="A339" s="36">
        <v>41922</v>
      </c>
      <c r="B339">
        <v>1906.130005</v>
      </c>
      <c r="C339" s="22">
        <v>16544.099999999999</v>
      </c>
      <c r="D339">
        <v>21.24</v>
      </c>
      <c r="E339">
        <v>17.11</v>
      </c>
    </row>
    <row r="340" spans="1:5" x14ac:dyDescent="0.25">
      <c r="A340" s="36">
        <v>41921</v>
      </c>
      <c r="B340">
        <v>1928.209961</v>
      </c>
      <c r="C340" s="22">
        <v>16659.25</v>
      </c>
      <c r="D340">
        <v>18.760000000000002</v>
      </c>
      <c r="E340">
        <v>15.7</v>
      </c>
    </row>
    <row r="341" spans="1:5" x14ac:dyDescent="0.25">
      <c r="A341" s="36">
        <v>41920</v>
      </c>
      <c r="B341">
        <v>1968.8900149999999</v>
      </c>
      <c r="C341" s="22">
        <v>16994.22</v>
      </c>
      <c r="D341">
        <v>15.11</v>
      </c>
      <c r="E341">
        <v>13.36</v>
      </c>
    </row>
    <row r="342" spans="1:5" x14ac:dyDescent="0.25">
      <c r="A342" s="36">
        <v>41919</v>
      </c>
      <c r="B342">
        <v>1935.099976</v>
      </c>
      <c r="C342" s="22">
        <v>16719.39</v>
      </c>
      <c r="D342">
        <v>17.2</v>
      </c>
      <c r="E342">
        <v>14.86</v>
      </c>
    </row>
    <row r="343" spans="1:5" x14ac:dyDescent="0.25">
      <c r="A343" s="36">
        <v>41918</v>
      </c>
      <c r="B343">
        <v>1964.8199460000001</v>
      </c>
      <c r="C343" s="22">
        <v>16991.91</v>
      </c>
      <c r="D343">
        <v>15.46</v>
      </c>
      <c r="E343">
        <v>13.36</v>
      </c>
    </row>
    <row r="344" spans="1:5" x14ac:dyDescent="0.25">
      <c r="A344" s="36">
        <v>41915</v>
      </c>
      <c r="B344">
        <v>1967.900024</v>
      </c>
      <c r="C344" s="22">
        <v>17009.689999999999</v>
      </c>
      <c r="D344">
        <v>14.55</v>
      </c>
      <c r="E344">
        <v>12.98</v>
      </c>
    </row>
    <row r="345" spans="1:5" x14ac:dyDescent="0.25">
      <c r="A345" s="36">
        <v>41914</v>
      </c>
      <c r="B345">
        <v>1946.170044</v>
      </c>
      <c r="C345" s="22">
        <v>16801.05</v>
      </c>
      <c r="D345">
        <v>16.16</v>
      </c>
      <c r="E345">
        <v>14.19</v>
      </c>
    </row>
    <row r="346" spans="1:5" x14ac:dyDescent="0.25">
      <c r="A346" s="36">
        <v>41913</v>
      </c>
      <c r="B346">
        <v>1946.160034</v>
      </c>
      <c r="C346" s="22">
        <v>16804.71</v>
      </c>
      <c r="D346">
        <v>16.71</v>
      </c>
      <c r="E346">
        <v>14.76</v>
      </c>
    </row>
    <row r="347" spans="1:5" x14ac:dyDescent="0.25">
      <c r="A347" s="36">
        <v>41912</v>
      </c>
      <c r="B347">
        <v>1972.290039</v>
      </c>
      <c r="C347" s="22">
        <v>17042.900000000001</v>
      </c>
      <c r="D347">
        <v>16.309999999999999</v>
      </c>
      <c r="E347">
        <v>14.33</v>
      </c>
    </row>
    <row r="348" spans="1:5" x14ac:dyDescent="0.25">
      <c r="A348" s="36">
        <v>41911</v>
      </c>
      <c r="B348">
        <v>1977.8000489999999</v>
      </c>
      <c r="C348" s="22">
        <v>17071.22</v>
      </c>
      <c r="D348">
        <v>15.98</v>
      </c>
      <c r="E348">
        <v>13.93</v>
      </c>
    </row>
    <row r="349" spans="1:5" x14ac:dyDescent="0.25">
      <c r="A349" s="36">
        <v>41908</v>
      </c>
      <c r="B349">
        <v>1982.849976</v>
      </c>
      <c r="C349" s="22">
        <v>17113.150000000001</v>
      </c>
      <c r="D349">
        <v>14.85</v>
      </c>
      <c r="E349">
        <v>13.25</v>
      </c>
    </row>
    <row r="350" spans="1:5" x14ac:dyDescent="0.25">
      <c r="A350" s="36">
        <v>41907</v>
      </c>
      <c r="B350">
        <v>1965.98999</v>
      </c>
      <c r="C350" s="22">
        <v>16945.8</v>
      </c>
      <c r="D350">
        <v>15.64</v>
      </c>
      <c r="E350">
        <v>14.02</v>
      </c>
    </row>
    <row r="351" spans="1:5" x14ac:dyDescent="0.25">
      <c r="A351" s="36">
        <v>41906</v>
      </c>
      <c r="B351">
        <v>1998.3000489999999</v>
      </c>
      <c r="C351" s="22">
        <v>17210.060000000001</v>
      </c>
      <c r="D351">
        <v>13.27</v>
      </c>
      <c r="E351">
        <v>12.01</v>
      </c>
    </row>
    <row r="352" spans="1:5" x14ac:dyDescent="0.25">
      <c r="A352" s="36">
        <v>41905</v>
      </c>
      <c r="B352">
        <v>1982.7700199999999</v>
      </c>
      <c r="C352" s="22">
        <v>17055.87</v>
      </c>
      <c r="D352">
        <v>14.93</v>
      </c>
      <c r="E352">
        <v>13.39</v>
      </c>
    </row>
    <row r="353" spans="1:5" x14ac:dyDescent="0.25">
      <c r="A353" s="36">
        <v>41904</v>
      </c>
      <c r="B353">
        <v>1994.290039</v>
      </c>
      <c r="C353" s="22">
        <v>17172.68</v>
      </c>
      <c r="D353">
        <v>13.69</v>
      </c>
      <c r="E353">
        <v>12.17</v>
      </c>
    </row>
    <row r="354" spans="1:5" x14ac:dyDescent="0.25">
      <c r="A354" s="36">
        <v>41901</v>
      </c>
      <c r="B354">
        <v>2010.400024</v>
      </c>
      <c r="C354" s="22">
        <v>17279.740000000002</v>
      </c>
      <c r="D354">
        <v>12.11</v>
      </c>
      <c r="E354">
        <v>11.03</v>
      </c>
    </row>
    <row r="355" spans="1:5" x14ac:dyDescent="0.25">
      <c r="A355" s="36">
        <v>41900</v>
      </c>
      <c r="B355">
        <v>2011.3599850000001</v>
      </c>
      <c r="C355" s="22">
        <v>17265.990000000002</v>
      </c>
      <c r="D355">
        <v>12.03</v>
      </c>
      <c r="E355">
        <v>10.99</v>
      </c>
    </row>
    <row r="356" spans="1:5" x14ac:dyDescent="0.25">
      <c r="A356" s="36">
        <v>41899</v>
      </c>
      <c r="B356">
        <v>2001.5699460000001</v>
      </c>
      <c r="C356" s="22">
        <v>17156.849999999999</v>
      </c>
      <c r="D356">
        <v>12.65</v>
      </c>
      <c r="E356">
        <v>11.77</v>
      </c>
    </row>
    <row r="357" spans="1:5" x14ac:dyDescent="0.25">
      <c r="A357" s="36">
        <v>41898</v>
      </c>
      <c r="B357">
        <v>1998.9799800000001</v>
      </c>
      <c r="C357" s="22">
        <v>17131.97</v>
      </c>
      <c r="D357">
        <v>12.73</v>
      </c>
      <c r="E357">
        <v>12.31</v>
      </c>
    </row>
    <row r="358" spans="1:5" x14ac:dyDescent="0.25">
      <c r="A358" s="36">
        <v>41897</v>
      </c>
      <c r="B358">
        <v>1984.130005</v>
      </c>
      <c r="C358" s="22">
        <v>17031.14</v>
      </c>
      <c r="D358">
        <v>14.12</v>
      </c>
      <c r="E358">
        <v>13.12</v>
      </c>
    </row>
    <row r="359" spans="1:5" x14ac:dyDescent="0.25">
      <c r="A359" s="36">
        <v>41894</v>
      </c>
      <c r="B359">
        <v>1985.540039</v>
      </c>
      <c r="C359" s="22">
        <v>16987.509999999998</v>
      </c>
      <c r="D359">
        <v>13.31</v>
      </c>
      <c r="E359">
        <v>12.64</v>
      </c>
    </row>
    <row r="360" spans="1:5" x14ac:dyDescent="0.25">
      <c r="A360" s="36">
        <v>41893</v>
      </c>
      <c r="B360">
        <v>1997.4499510000001</v>
      </c>
      <c r="C360" s="22">
        <v>17049</v>
      </c>
      <c r="D360">
        <v>12.8</v>
      </c>
      <c r="E360">
        <v>12.27</v>
      </c>
    </row>
    <row r="361" spans="1:5" x14ac:dyDescent="0.25">
      <c r="A361" s="36">
        <v>41892</v>
      </c>
      <c r="B361">
        <v>1995.6899410000001</v>
      </c>
      <c r="C361" s="22">
        <v>17068.71</v>
      </c>
      <c r="D361">
        <v>12.88</v>
      </c>
      <c r="E361">
        <v>12.32</v>
      </c>
    </row>
    <row r="362" spans="1:5" x14ac:dyDescent="0.25">
      <c r="A362" s="36">
        <v>41891</v>
      </c>
      <c r="B362">
        <v>1988.4399410000001</v>
      </c>
      <c r="C362" s="22">
        <v>17013.87</v>
      </c>
      <c r="D362">
        <v>13.5</v>
      </c>
      <c r="E362">
        <v>12.61</v>
      </c>
    </row>
    <row r="363" spans="1:5" x14ac:dyDescent="0.25">
      <c r="A363" s="36">
        <v>41890</v>
      </c>
      <c r="B363">
        <v>2001.540039</v>
      </c>
      <c r="C363" s="22">
        <v>17111.419999999998</v>
      </c>
      <c r="D363">
        <v>12.66</v>
      </c>
      <c r="E363">
        <v>11.89</v>
      </c>
    </row>
    <row r="364" spans="1:5" x14ac:dyDescent="0.25">
      <c r="A364" s="36">
        <v>41887</v>
      </c>
      <c r="B364">
        <v>2007.709961</v>
      </c>
      <c r="C364" s="22">
        <v>17137.36</v>
      </c>
      <c r="D364">
        <v>12.09</v>
      </c>
      <c r="E364">
        <v>11.5</v>
      </c>
    </row>
    <row r="365" spans="1:5" x14ac:dyDescent="0.25">
      <c r="A365" s="36">
        <v>41886</v>
      </c>
      <c r="B365">
        <v>1997.650024</v>
      </c>
      <c r="C365" s="22">
        <v>17069.580000000002</v>
      </c>
      <c r="D365">
        <v>12.64</v>
      </c>
      <c r="E365">
        <v>12.04</v>
      </c>
    </row>
    <row r="366" spans="1:5" x14ac:dyDescent="0.25">
      <c r="A366" s="36">
        <v>41885</v>
      </c>
      <c r="B366">
        <v>2000.719971</v>
      </c>
      <c r="C366" s="22">
        <v>17078.28</v>
      </c>
      <c r="D366">
        <v>12.36</v>
      </c>
      <c r="E366">
        <v>11.79</v>
      </c>
    </row>
    <row r="367" spans="1:5" x14ac:dyDescent="0.25">
      <c r="A367" s="36">
        <v>41884</v>
      </c>
      <c r="B367">
        <v>2002.280029</v>
      </c>
      <c r="C367" s="22">
        <v>17067.560000000001</v>
      </c>
      <c r="D367">
        <v>12.25</v>
      </c>
      <c r="E367">
        <v>11.74</v>
      </c>
    </row>
    <row r="368" spans="1:5" x14ac:dyDescent="0.25">
      <c r="A368" s="36">
        <v>41880</v>
      </c>
      <c r="B368">
        <v>2003.369995</v>
      </c>
      <c r="C368" s="22">
        <v>17098.45</v>
      </c>
      <c r="D368">
        <v>11.98</v>
      </c>
      <c r="E368">
        <v>11.37</v>
      </c>
    </row>
    <row r="369" spans="1:5" x14ac:dyDescent="0.25">
      <c r="A369" s="36">
        <v>41879</v>
      </c>
      <c r="B369">
        <v>1996.73999</v>
      </c>
      <c r="C369" s="22">
        <v>17079.57</v>
      </c>
      <c r="D369">
        <v>12.05</v>
      </c>
      <c r="E369">
        <v>11.05</v>
      </c>
    </row>
    <row r="370" spans="1:5" x14ac:dyDescent="0.25">
      <c r="A370" s="36">
        <v>41878</v>
      </c>
      <c r="B370">
        <v>2000.119995</v>
      </c>
      <c r="C370" s="22">
        <v>17122.009999999998</v>
      </c>
      <c r="D370">
        <v>11.78</v>
      </c>
      <c r="E370">
        <v>10.7</v>
      </c>
    </row>
    <row r="371" spans="1:5" x14ac:dyDescent="0.25">
      <c r="A371" s="36">
        <v>41877</v>
      </c>
      <c r="B371">
        <v>2000.0200199999999</v>
      </c>
      <c r="C371" s="22">
        <v>17106.7</v>
      </c>
      <c r="D371">
        <v>11.63</v>
      </c>
      <c r="E371">
        <v>10.69</v>
      </c>
    </row>
    <row r="372" spans="1:5" x14ac:dyDescent="0.25">
      <c r="A372" s="36">
        <v>41876</v>
      </c>
      <c r="B372">
        <v>1997.920044</v>
      </c>
      <c r="C372" s="22">
        <v>17076.87</v>
      </c>
      <c r="D372">
        <v>11.7</v>
      </c>
      <c r="E372">
        <v>10.83</v>
      </c>
    </row>
    <row r="373" spans="1:5" x14ac:dyDescent="0.25">
      <c r="A373" s="36">
        <v>41873</v>
      </c>
      <c r="B373">
        <v>1988.400024</v>
      </c>
      <c r="C373" s="22">
        <v>17001.22</v>
      </c>
      <c r="D373">
        <v>11.47</v>
      </c>
      <c r="E373">
        <v>10.75</v>
      </c>
    </row>
    <row r="374" spans="1:5" x14ac:dyDescent="0.25">
      <c r="A374" s="36">
        <v>41872</v>
      </c>
      <c r="B374">
        <v>1992.369995</v>
      </c>
      <c r="C374" s="22">
        <v>17039.490000000002</v>
      </c>
      <c r="D374">
        <v>11.76</v>
      </c>
      <c r="E374">
        <v>10.73</v>
      </c>
    </row>
    <row r="375" spans="1:5" x14ac:dyDescent="0.25">
      <c r="A375" s="36">
        <v>41871</v>
      </c>
      <c r="B375">
        <v>1986.51001</v>
      </c>
      <c r="C375" s="22">
        <v>16979.13</v>
      </c>
      <c r="D375">
        <v>11.78</v>
      </c>
      <c r="E375">
        <v>10.98</v>
      </c>
    </row>
    <row r="376" spans="1:5" x14ac:dyDescent="0.25">
      <c r="A376" s="36">
        <v>41870</v>
      </c>
      <c r="B376">
        <v>1981.599976</v>
      </c>
      <c r="C376" s="22">
        <v>16919.59</v>
      </c>
      <c r="D376">
        <v>12.21</v>
      </c>
      <c r="E376">
        <v>11.2</v>
      </c>
    </row>
    <row r="377" spans="1:5" x14ac:dyDescent="0.25">
      <c r="A377" s="36">
        <v>41869</v>
      </c>
      <c r="B377">
        <v>1971.73999</v>
      </c>
      <c r="C377" s="22">
        <v>16838.740000000002</v>
      </c>
      <c r="D377">
        <v>12.32</v>
      </c>
      <c r="E377">
        <v>11.47</v>
      </c>
    </row>
    <row r="378" spans="1:5" x14ac:dyDescent="0.25">
      <c r="A378" s="36">
        <v>41866</v>
      </c>
      <c r="B378">
        <v>1955.0600589999999</v>
      </c>
      <c r="C378" s="22">
        <v>16662.91</v>
      </c>
      <c r="D378">
        <v>13.15</v>
      </c>
      <c r="E378">
        <v>12.83</v>
      </c>
    </row>
    <row r="379" spans="1:5" x14ac:dyDescent="0.25">
      <c r="A379" s="36">
        <v>41865</v>
      </c>
      <c r="B379">
        <v>1955.1800539999999</v>
      </c>
      <c r="C379" s="22">
        <v>16713.580000000002</v>
      </c>
      <c r="D379">
        <v>12.42</v>
      </c>
      <c r="E379">
        <v>11.77</v>
      </c>
    </row>
    <row r="380" spans="1:5" x14ac:dyDescent="0.25">
      <c r="A380" s="36">
        <v>41864</v>
      </c>
      <c r="B380">
        <v>1946.719971</v>
      </c>
      <c r="C380" s="22">
        <v>16651.8</v>
      </c>
      <c r="D380">
        <v>12.9</v>
      </c>
      <c r="E380">
        <v>12.37</v>
      </c>
    </row>
    <row r="381" spans="1:5" x14ac:dyDescent="0.25">
      <c r="A381" s="36">
        <v>41863</v>
      </c>
      <c r="B381">
        <v>1933.75</v>
      </c>
      <c r="C381" s="22">
        <v>16560.54</v>
      </c>
      <c r="D381">
        <v>14.13</v>
      </c>
      <c r="E381">
        <v>13.51</v>
      </c>
    </row>
    <row r="382" spans="1:5" x14ac:dyDescent="0.25">
      <c r="A382" s="36">
        <v>41862</v>
      </c>
      <c r="B382">
        <v>1936.920044</v>
      </c>
      <c r="C382" s="22">
        <v>16569.98</v>
      </c>
      <c r="D382">
        <v>14.23</v>
      </c>
      <c r="E382">
        <v>13.71</v>
      </c>
    </row>
    <row r="383" spans="1:5" x14ac:dyDescent="0.25">
      <c r="A383" s="36">
        <v>41859</v>
      </c>
      <c r="B383">
        <v>1931.589966</v>
      </c>
      <c r="C383" s="22">
        <v>16553.93</v>
      </c>
      <c r="D383">
        <v>15.77</v>
      </c>
      <c r="E383">
        <v>14.8</v>
      </c>
    </row>
    <row r="384" spans="1:5" x14ac:dyDescent="0.25">
      <c r="A384" s="36">
        <v>41858</v>
      </c>
      <c r="B384">
        <v>1909.5699460000001</v>
      </c>
      <c r="C384" s="22">
        <v>16368.27</v>
      </c>
      <c r="D384">
        <v>16.66</v>
      </c>
      <c r="E384">
        <v>15.63</v>
      </c>
    </row>
    <row r="385" spans="1:5" x14ac:dyDescent="0.25">
      <c r="A385" s="36">
        <v>41857</v>
      </c>
      <c r="B385">
        <v>1920.23999</v>
      </c>
      <c r="C385" s="22">
        <v>16443.34</v>
      </c>
      <c r="D385">
        <v>16.37</v>
      </c>
      <c r="E385">
        <v>15.2</v>
      </c>
    </row>
    <row r="386" spans="1:5" x14ac:dyDescent="0.25">
      <c r="A386" s="36">
        <v>41856</v>
      </c>
      <c r="B386">
        <v>1920.209961</v>
      </c>
      <c r="C386" s="22">
        <v>16429.47</v>
      </c>
      <c r="D386">
        <v>16.87</v>
      </c>
      <c r="E386">
        <v>15.73</v>
      </c>
    </row>
    <row r="387" spans="1:5" x14ac:dyDescent="0.25">
      <c r="A387" s="36">
        <v>41855</v>
      </c>
      <c r="B387">
        <v>1938.98999</v>
      </c>
      <c r="C387" s="22">
        <v>16569.28</v>
      </c>
      <c r="D387">
        <v>15.12</v>
      </c>
      <c r="E387">
        <v>14.48</v>
      </c>
    </row>
    <row r="388" spans="1:5" x14ac:dyDescent="0.25">
      <c r="A388" s="36">
        <v>41852</v>
      </c>
      <c r="B388">
        <v>1925.150024</v>
      </c>
      <c r="C388" s="22">
        <v>16493.37</v>
      </c>
      <c r="D388">
        <v>17.03</v>
      </c>
      <c r="E388">
        <v>16.11</v>
      </c>
    </row>
    <row r="389" spans="1:5" x14ac:dyDescent="0.25">
      <c r="A389" s="36">
        <v>41851</v>
      </c>
      <c r="B389">
        <v>1930.670044</v>
      </c>
      <c r="C389" s="22">
        <v>16563.3</v>
      </c>
      <c r="D389">
        <v>16.95</v>
      </c>
      <c r="E389">
        <v>15.74</v>
      </c>
    </row>
    <row r="390" spans="1:5" x14ac:dyDescent="0.25">
      <c r="A390" s="36">
        <v>41850</v>
      </c>
      <c r="B390">
        <v>1970.0699460000001</v>
      </c>
      <c r="C390" s="22">
        <v>16880.36</v>
      </c>
      <c r="D390">
        <v>13.33</v>
      </c>
      <c r="E390">
        <v>12.7</v>
      </c>
    </row>
    <row r="391" spans="1:5" x14ac:dyDescent="0.25">
      <c r="A391" s="36">
        <v>41849</v>
      </c>
      <c r="B391">
        <v>1969.9499510000001</v>
      </c>
      <c r="C391" s="22">
        <v>16912.11</v>
      </c>
      <c r="D391">
        <v>13.28</v>
      </c>
      <c r="E391">
        <v>12.56</v>
      </c>
    </row>
    <row r="392" spans="1:5" x14ac:dyDescent="0.25">
      <c r="A392" s="36">
        <v>41848</v>
      </c>
      <c r="B392">
        <v>1978.910034</v>
      </c>
      <c r="C392" s="22">
        <v>16982.59</v>
      </c>
      <c r="D392">
        <v>12.56</v>
      </c>
      <c r="E392">
        <v>12.01</v>
      </c>
    </row>
    <row r="393" spans="1:5" x14ac:dyDescent="0.25">
      <c r="A393" s="36">
        <v>41845</v>
      </c>
      <c r="B393">
        <v>1978.339966</v>
      </c>
      <c r="C393" s="22">
        <v>16960.57</v>
      </c>
      <c r="D393">
        <v>12.69</v>
      </c>
      <c r="E393">
        <v>12.04</v>
      </c>
    </row>
    <row r="394" spans="1:5" x14ac:dyDescent="0.25">
      <c r="A394" s="36">
        <v>41844</v>
      </c>
      <c r="B394">
        <v>1987.9799800000001</v>
      </c>
      <c r="C394" s="22">
        <v>17083.8</v>
      </c>
      <c r="D394">
        <v>11.84</v>
      </c>
      <c r="E394">
        <v>11.39</v>
      </c>
    </row>
    <row r="395" spans="1:5" x14ac:dyDescent="0.25">
      <c r="A395" s="36">
        <v>41843</v>
      </c>
      <c r="B395">
        <v>1987.01001</v>
      </c>
      <c r="C395" s="22">
        <v>17086.63</v>
      </c>
      <c r="D395">
        <v>11.52</v>
      </c>
      <c r="E395">
        <v>11.3</v>
      </c>
    </row>
    <row r="396" spans="1:5" x14ac:dyDescent="0.25">
      <c r="A396" s="36">
        <v>41842</v>
      </c>
      <c r="B396">
        <v>1983.530029</v>
      </c>
      <c r="C396" s="22">
        <v>17113.54</v>
      </c>
      <c r="D396">
        <v>12.24</v>
      </c>
      <c r="E396">
        <v>11.43</v>
      </c>
    </row>
    <row r="397" spans="1:5" x14ac:dyDescent="0.25">
      <c r="A397" s="36">
        <v>41841</v>
      </c>
      <c r="B397">
        <v>1973.630005</v>
      </c>
      <c r="C397" s="22">
        <v>17051.73</v>
      </c>
      <c r="D397">
        <v>12.81</v>
      </c>
      <c r="E397">
        <v>12.01</v>
      </c>
    </row>
    <row r="398" spans="1:5" x14ac:dyDescent="0.25">
      <c r="A398" s="36">
        <v>41838</v>
      </c>
      <c r="B398">
        <v>1978.219971</v>
      </c>
      <c r="C398" s="22">
        <v>17100.18</v>
      </c>
      <c r="D398">
        <v>12.06</v>
      </c>
      <c r="E398">
        <v>11.59</v>
      </c>
    </row>
    <row r="399" spans="1:5" x14ac:dyDescent="0.25">
      <c r="A399" s="36">
        <v>41837</v>
      </c>
      <c r="B399">
        <v>1958.119995</v>
      </c>
      <c r="C399" s="22">
        <v>16976.810000000001</v>
      </c>
      <c r="D399">
        <v>14.54</v>
      </c>
      <c r="E399">
        <v>13.35</v>
      </c>
    </row>
    <row r="400" spans="1:5" x14ac:dyDescent="0.25">
      <c r="A400" s="36">
        <v>41836</v>
      </c>
      <c r="B400">
        <v>1981.5699460000001</v>
      </c>
      <c r="C400" s="22">
        <v>17138.2</v>
      </c>
      <c r="D400">
        <v>11</v>
      </c>
      <c r="E400">
        <v>10.3</v>
      </c>
    </row>
    <row r="401" spans="1:5" x14ac:dyDescent="0.25">
      <c r="A401" s="36">
        <v>41835</v>
      </c>
      <c r="B401">
        <v>1973.280029</v>
      </c>
      <c r="C401" s="22">
        <v>17060.68</v>
      </c>
      <c r="D401">
        <v>11.96</v>
      </c>
      <c r="E401">
        <v>11.16</v>
      </c>
    </row>
    <row r="402" spans="1:5" x14ac:dyDescent="0.25">
      <c r="A402" s="36">
        <v>41834</v>
      </c>
      <c r="B402">
        <v>1977.099976</v>
      </c>
      <c r="C402" s="22">
        <v>17055.419999999998</v>
      </c>
      <c r="D402">
        <v>11.82</v>
      </c>
      <c r="E402">
        <v>10.82</v>
      </c>
    </row>
    <row r="403" spans="1:5" x14ac:dyDescent="0.25">
      <c r="A403" s="36">
        <v>41831</v>
      </c>
      <c r="B403">
        <v>1967.5699460000001</v>
      </c>
      <c r="C403" s="22">
        <v>16943.810000000001</v>
      </c>
      <c r="D403">
        <v>12.08</v>
      </c>
      <c r="E403">
        <v>11.21</v>
      </c>
    </row>
    <row r="404" spans="1:5" x14ac:dyDescent="0.25">
      <c r="A404" s="36">
        <v>41830</v>
      </c>
      <c r="B404">
        <v>1964.6800539999999</v>
      </c>
      <c r="C404" s="22">
        <v>16915.07</v>
      </c>
      <c r="D404">
        <v>12.59</v>
      </c>
      <c r="E404">
        <v>11.75</v>
      </c>
    </row>
    <row r="405" spans="1:5" x14ac:dyDescent="0.25">
      <c r="A405" s="36">
        <v>41829</v>
      </c>
      <c r="B405">
        <v>1972.829956</v>
      </c>
      <c r="C405" s="22">
        <v>16985.61</v>
      </c>
      <c r="D405">
        <v>11.65</v>
      </c>
      <c r="E405">
        <v>10.79</v>
      </c>
    </row>
    <row r="406" spans="1:5" x14ac:dyDescent="0.25">
      <c r="A406" s="36">
        <v>41828</v>
      </c>
      <c r="B406">
        <v>1963.709961</v>
      </c>
      <c r="C406" s="22">
        <v>16906.62</v>
      </c>
      <c r="D406">
        <v>11.98</v>
      </c>
      <c r="E406">
        <v>11.21</v>
      </c>
    </row>
    <row r="407" spans="1:5" x14ac:dyDescent="0.25">
      <c r="A407" s="36">
        <v>41827</v>
      </c>
      <c r="B407">
        <v>1977.650024</v>
      </c>
      <c r="C407" s="22">
        <v>17024.21</v>
      </c>
      <c r="D407">
        <v>11.33</v>
      </c>
      <c r="E407">
        <v>10.75</v>
      </c>
    </row>
    <row r="408" spans="1:5" x14ac:dyDescent="0.25">
      <c r="A408" s="36">
        <v>41823</v>
      </c>
      <c r="B408">
        <v>1985.4399410000001</v>
      </c>
      <c r="C408" s="22">
        <v>17068.259999999998</v>
      </c>
      <c r="D408">
        <v>10.32</v>
      </c>
      <c r="E408">
        <v>9.7100000000000009</v>
      </c>
    </row>
    <row r="409" spans="1:5" x14ac:dyDescent="0.25">
      <c r="A409" s="36">
        <v>41822</v>
      </c>
      <c r="B409">
        <v>1974.619995</v>
      </c>
      <c r="C409" s="22">
        <v>16976.240000000002</v>
      </c>
      <c r="D409">
        <v>10.82</v>
      </c>
      <c r="E409">
        <v>10.18</v>
      </c>
    </row>
    <row r="410" spans="1:5" x14ac:dyDescent="0.25">
      <c r="A410" s="36">
        <v>41821</v>
      </c>
      <c r="B410">
        <v>1973.3199460000001</v>
      </c>
      <c r="C410" s="22">
        <v>16956.07</v>
      </c>
      <c r="D410">
        <v>11.15</v>
      </c>
      <c r="E410">
        <v>10.47</v>
      </c>
    </row>
    <row r="411" spans="1:5" x14ac:dyDescent="0.25">
      <c r="A411" s="36">
        <v>41820</v>
      </c>
      <c r="B411">
        <v>1960.2299800000001</v>
      </c>
      <c r="C411" s="22">
        <v>16826.599999999999</v>
      </c>
      <c r="D411">
        <v>11.57</v>
      </c>
      <c r="E411">
        <v>11.06</v>
      </c>
    </row>
    <row r="412" spans="1:5" x14ac:dyDescent="0.25">
      <c r="A412" s="36">
        <v>41817</v>
      </c>
      <c r="B412">
        <v>1960.959961</v>
      </c>
      <c r="C412" s="22">
        <v>16851.84</v>
      </c>
      <c r="D412">
        <v>11.26</v>
      </c>
      <c r="E412">
        <v>11.02</v>
      </c>
    </row>
    <row r="413" spans="1:5" x14ac:dyDescent="0.25">
      <c r="A413" s="36">
        <v>41816</v>
      </c>
      <c r="B413">
        <v>1957.219971</v>
      </c>
      <c r="C413" s="22">
        <v>16846.13</v>
      </c>
      <c r="D413">
        <v>11.63</v>
      </c>
      <c r="E413">
        <v>11.15</v>
      </c>
    </row>
    <row r="414" spans="1:5" x14ac:dyDescent="0.25">
      <c r="A414" s="36">
        <v>41815</v>
      </c>
      <c r="B414">
        <v>1959.530029</v>
      </c>
      <c r="C414" s="22">
        <v>16867.509999999998</v>
      </c>
      <c r="D414">
        <v>11.59</v>
      </c>
      <c r="E414">
        <v>11.02</v>
      </c>
    </row>
    <row r="415" spans="1:5" x14ac:dyDescent="0.25">
      <c r="A415" s="36">
        <v>41814</v>
      </c>
      <c r="B415">
        <v>1949.9799800000001</v>
      </c>
      <c r="C415" s="22">
        <v>16818.13</v>
      </c>
      <c r="D415">
        <v>12.13</v>
      </c>
      <c r="E415">
        <v>11.17</v>
      </c>
    </row>
    <row r="416" spans="1:5" x14ac:dyDescent="0.25">
      <c r="A416" s="36">
        <v>41813</v>
      </c>
      <c r="B416">
        <v>1962.6099850000001</v>
      </c>
      <c r="C416" s="22">
        <v>16937.259999999998</v>
      </c>
      <c r="D416">
        <v>10.98</v>
      </c>
      <c r="E416">
        <v>10.19</v>
      </c>
    </row>
    <row r="417" spans="1:5" x14ac:dyDescent="0.25">
      <c r="A417" s="36">
        <v>41810</v>
      </c>
      <c r="B417">
        <v>1962.869995</v>
      </c>
      <c r="C417" s="22">
        <v>16947.080000000002</v>
      </c>
      <c r="D417">
        <v>10.85</v>
      </c>
      <c r="E417">
        <v>10.6</v>
      </c>
    </row>
    <row r="418" spans="1:5" x14ac:dyDescent="0.25">
      <c r="A418" s="36">
        <v>41809</v>
      </c>
      <c r="B418">
        <v>1959.4799800000001</v>
      </c>
      <c r="C418" s="22">
        <v>16921.46</v>
      </c>
      <c r="D418">
        <v>10.62</v>
      </c>
      <c r="E418">
        <v>10.44</v>
      </c>
    </row>
    <row r="419" spans="1:5" x14ac:dyDescent="0.25">
      <c r="A419" s="36">
        <v>41808</v>
      </c>
      <c r="B419">
        <v>1956.9799800000001</v>
      </c>
      <c r="C419" s="22">
        <v>16906.62</v>
      </c>
      <c r="D419">
        <v>10.61</v>
      </c>
      <c r="E419">
        <v>10.58</v>
      </c>
    </row>
    <row r="420" spans="1:5" x14ac:dyDescent="0.25">
      <c r="A420" s="36">
        <v>41807</v>
      </c>
      <c r="B420">
        <v>1941.98999</v>
      </c>
      <c r="C420" s="22">
        <v>16808.490000000002</v>
      </c>
      <c r="D420">
        <v>12.06</v>
      </c>
      <c r="E420">
        <v>11.96</v>
      </c>
    </row>
    <row r="421" spans="1:5" x14ac:dyDescent="0.25">
      <c r="A421" s="36">
        <v>41806</v>
      </c>
      <c r="B421">
        <v>1937.780029</v>
      </c>
      <c r="C421" s="22">
        <v>16781.009999999998</v>
      </c>
      <c r="D421">
        <v>12.65</v>
      </c>
      <c r="E421">
        <v>12.27</v>
      </c>
    </row>
    <row r="422" spans="1:5" x14ac:dyDescent="0.25">
      <c r="A422" s="36">
        <v>41803</v>
      </c>
      <c r="B422">
        <v>1936.160034</v>
      </c>
      <c r="C422" s="22">
        <v>16775.740000000002</v>
      </c>
      <c r="D422">
        <v>12.18</v>
      </c>
      <c r="E422">
        <v>11.79</v>
      </c>
    </row>
    <row r="423" spans="1:5" x14ac:dyDescent="0.25">
      <c r="A423" s="36">
        <v>41802</v>
      </c>
      <c r="B423">
        <v>1930.1099850000001</v>
      </c>
      <c r="C423" s="22">
        <v>16734.189999999999</v>
      </c>
      <c r="D423">
        <v>12.56</v>
      </c>
      <c r="E423">
        <v>11.97</v>
      </c>
    </row>
    <row r="424" spans="1:5" x14ac:dyDescent="0.25">
      <c r="A424" s="36">
        <v>41801</v>
      </c>
      <c r="B424">
        <v>1943.8900149999999</v>
      </c>
      <c r="C424" s="22">
        <v>16843.88</v>
      </c>
      <c r="D424">
        <v>11.6</v>
      </c>
      <c r="E424">
        <v>11.25</v>
      </c>
    </row>
    <row r="425" spans="1:5" x14ac:dyDescent="0.25">
      <c r="A425" s="36">
        <v>41800</v>
      </c>
      <c r="B425">
        <v>1950.790039</v>
      </c>
      <c r="C425" s="22">
        <v>16945.919999999998</v>
      </c>
      <c r="D425">
        <v>10.99</v>
      </c>
      <c r="E425">
        <v>10.68</v>
      </c>
    </row>
    <row r="426" spans="1:5" x14ac:dyDescent="0.25">
      <c r="A426" s="36">
        <v>41799</v>
      </c>
      <c r="B426">
        <v>1951.2700199999999</v>
      </c>
      <c r="C426" s="22">
        <v>16943.099999999999</v>
      </c>
      <c r="D426">
        <v>11.15</v>
      </c>
      <c r="E426">
        <v>10.72</v>
      </c>
    </row>
    <row r="427" spans="1:5" x14ac:dyDescent="0.25">
      <c r="A427" s="36">
        <v>41796</v>
      </c>
      <c r="B427">
        <v>1949.4399410000001</v>
      </c>
      <c r="C427" s="22">
        <v>16924.28</v>
      </c>
      <c r="D427">
        <v>10.73</v>
      </c>
      <c r="E427">
        <v>10.48</v>
      </c>
    </row>
    <row r="428" spans="1:5" x14ac:dyDescent="0.25">
      <c r="A428" s="36">
        <v>41795</v>
      </c>
      <c r="B428">
        <v>1940.459961</v>
      </c>
      <c r="C428" s="22">
        <v>16836.11</v>
      </c>
      <c r="D428">
        <v>11.68</v>
      </c>
      <c r="E428">
        <v>11.27</v>
      </c>
    </row>
    <row r="429" spans="1:5" x14ac:dyDescent="0.25">
      <c r="A429" s="36">
        <v>41794</v>
      </c>
      <c r="B429">
        <v>1927.880005</v>
      </c>
      <c r="C429" s="22">
        <v>16737.53</v>
      </c>
      <c r="D429">
        <v>12.08</v>
      </c>
      <c r="E429">
        <v>11.44</v>
      </c>
    </row>
    <row r="430" spans="1:5" x14ac:dyDescent="0.25">
      <c r="A430" s="36">
        <v>41793</v>
      </c>
      <c r="B430">
        <v>1924.23999</v>
      </c>
      <c r="C430" s="22">
        <v>16722.34</v>
      </c>
      <c r="D430">
        <v>11.87</v>
      </c>
      <c r="E430">
        <v>11.21</v>
      </c>
    </row>
    <row r="431" spans="1:5" x14ac:dyDescent="0.25">
      <c r="A431" s="36">
        <v>41792</v>
      </c>
      <c r="B431">
        <v>1924.969971</v>
      </c>
      <c r="C431" s="22">
        <v>16743.63</v>
      </c>
      <c r="D431">
        <v>11.58</v>
      </c>
      <c r="E431">
        <v>11.08</v>
      </c>
    </row>
    <row r="432" spans="1:5" x14ac:dyDescent="0.25">
      <c r="A432" s="36">
        <v>41789</v>
      </c>
      <c r="B432">
        <v>1923.5699460000001</v>
      </c>
      <c r="C432" s="22">
        <v>16717.169999999998</v>
      </c>
      <c r="D432">
        <v>11.4</v>
      </c>
      <c r="E432">
        <v>10.69</v>
      </c>
    </row>
    <row r="433" spans="1:5" x14ac:dyDescent="0.25">
      <c r="A433" s="36">
        <v>41788</v>
      </c>
      <c r="B433">
        <v>1920.030029</v>
      </c>
      <c r="C433" s="22">
        <v>16698.740000000002</v>
      </c>
      <c r="D433">
        <v>11.57</v>
      </c>
      <c r="E433">
        <v>10.94</v>
      </c>
    </row>
    <row r="434" spans="1:5" x14ac:dyDescent="0.25">
      <c r="A434" s="36">
        <v>41787</v>
      </c>
      <c r="B434">
        <v>1909.780029</v>
      </c>
      <c r="C434" s="22">
        <v>16633.18</v>
      </c>
      <c r="D434">
        <v>11.68</v>
      </c>
      <c r="E434">
        <v>11.12</v>
      </c>
    </row>
    <row r="435" spans="1:5" x14ac:dyDescent="0.25">
      <c r="A435" s="36">
        <v>41786</v>
      </c>
      <c r="B435">
        <v>1911.910034</v>
      </c>
      <c r="C435" s="22">
        <v>16675.5</v>
      </c>
      <c r="D435">
        <v>11.51</v>
      </c>
      <c r="E435">
        <v>10.87</v>
      </c>
    </row>
    <row r="436" spans="1:5" x14ac:dyDescent="0.25">
      <c r="A436" s="36">
        <v>41782</v>
      </c>
      <c r="B436">
        <v>1900.530029</v>
      </c>
      <c r="C436" s="22">
        <v>16606.27</v>
      </c>
      <c r="D436">
        <v>11.36</v>
      </c>
      <c r="E436">
        <v>10.47</v>
      </c>
    </row>
    <row r="437" spans="1:5" x14ac:dyDescent="0.25">
      <c r="A437" s="36">
        <v>41781</v>
      </c>
      <c r="B437">
        <v>1892.48999</v>
      </c>
      <c r="C437" s="22">
        <v>16543.080000000002</v>
      </c>
      <c r="D437">
        <v>12.03</v>
      </c>
      <c r="E437">
        <v>11.19</v>
      </c>
    </row>
    <row r="438" spans="1:5" x14ac:dyDescent="0.25">
      <c r="A438" s="36">
        <v>41780</v>
      </c>
      <c r="B438">
        <v>1888.030029</v>
      </c>
      <c r="C438" s="22">
        <v>16533.060000000001</v>
      </c>
      <c r="D438">
        <v>11.91</v>
      </c>
      <c r="E438">
        <v>11.15</v>
      </c>
    </row>
    <row r="439" spans="1:5" x14ac:dyDescent="0.25">
      <c r="A439" s="36">
        <v>41779</v>
      </c>
      <c r="B439">
        <v>1872.829956</v>
      </c>
      <c r="C439" s="22">
        <v>16374.31</v>
      </c>
      <c r="D439">
        <v>12.96</v>
      </c>
      <c r="E439">
        <v>12.17</v>
      </c>
    </row>
    <row r="440" spans="1:5" x14ac:dyDescent="0.25">
      <c r="A440" s="36">
        <v>41778</v>
      </c>
      <c r="B440">
        <v>1885.079956</v>
      </c>
      <c r="C440" s="22">
        <v>16511.86</v>
      </c>
      <c r="D440">
        <v>12.42</v>
      </c>
      <c r="E440">
        <v>11.53</v>
      </c>
    </row>
    <row r="441" spans="1:5" x14ac:dyDescent="0.25">
      <c r="A441" s="36">
        <v>41775</v>
      </c>
      <c r="B441">
        <v>1877.8599850000001</v>
      </c>
      <c r="C441" s="22">
        <v>16491.310000000001</v>
      </c>
      <c r="D441">
        <v>12.44</v>
      </c>
      <c r="E441">
        <v>11.39</v>
      </c>
    </row>
    <row r="442" spans="1:5" x14ac:dyDescent="0.25">
      <c r="A442" s="36">
        <v>41774</v>
      </c>
      <c r="B442">
        <v>1870.849976</v>
      </c>
      <c r="C442" s="22">
        <v>16446.810000000001</v>
      </c>
      <c r="D442">
        <v>13.17</v>
      </c>
      <c r="E442">
        <v>12.08</v>
      </c>
    </row>
    <row r="443" spans="1:5" x14ac:dyDescent="0.25">
      <c r="A443" s="36">
        <v>41773</v>
      </c>
      <c r="B443">
        <v>1888.530029</v>
      </c>
      <c r="C443" s="22">
        <v>16613.97</v>
      </c>
      <c r="D443">
        <v>12.17</v>
      </c>
      <c r="E443">
        <v>11.54</v>
      </c>
    </row>
    <row r="444" spans="1:5" x14ac:dyDescent="0.25">
      <c r="A444" s="36">
        <v>41772</v>
      </c>
      <c r="B444">
        <v>1897.4499510000001</v>
      </c>
      <c r="C444" s="22">
        <v>16715.439999999999</v>
      </c>
      <c r="D444">
        <v>12.13</v>
      </c>
      <c r="E444">
        <v>11.4</v>
      </c>
    </row>
    <row r="445" spans="1:5" x14ac:dyDescent="0.25">
      <c r="A445" s="36">
        <v>41771</v>
      </c>
      <c r="B445">
        <v>1896.650024</v>
      </c>
      <c r="C445" s="22">
        <v>16695.47</v>
      </c>
      <c r="D445">
        <v>12.23</v>
      </c>
      <c r="E445">
        <v>11.43</v>
      </c>
    </row>
    <row r="446" spans="1:5" x14ac:dyDescent="0.25">
      <c r="A446" s="36">
        <v>41768</v>
      </c>
      <c r="B446">
        <v>1878.4799800000001</v>
      </c>
      <c r="C446" s="22">
        <v>16583.34</v>
      </c>
      <c r="D446">
        <v>12.92</v>
      </c>
      <c r="E446">
        <v>12.12</v>
      </c>
    </row>
    <row r="447" spans="1:5" x14ac:dyDescent="0.25">
      <c r="A447" s="36">
        <v>41767</v>
      </c>
      <c r="B447">
        <v>1875.630005</v>
      </c>
      <c r="C447" s="22">
        <v>16550.97</v>
      </c>
      <c r="D447">
        <v>13.43</v>
      </c>
      <c r="E447">
        <v>12.56</v>
      </c>
    </row>
    <row r="448" spans="1:5" x14ac:dyDescent="0.25">
      <c r="A448" s="36">
        <v>41766</v>
      </c>
      <c r="B448">
        <v>1878.209961</v>
      </c>
      <c r="C448" s="22">
        <v>16518.54</v>
      </c>
      <c r="D448">
        <v>13.4</v>
      </c>
      <c r="E448">
        <v>12.63</v>
      </c>
    </row>
    <row r="449" spans="1:5" x14ac:dyDescent="0.25">
      <c r="A449" s="36">
        <v>41765</v>
      </c>
      <c r="B449">
        <v>1867.719971</v>
      </c>
      <c r="C449" s="22">
        <v>16401.02</v>
      </c>
      <c r="D449">
        <v>13.8</v>
      </c>
      <c r="E449">
        <v>13.01</v>
      </c>
    </row>
    <row r="450" spans="1:5" x14ac:dyDescent="0.25">
      <c r="A450" s="36">
        <v>41764</v>
      </c>
      <c r="B450">
        <v>1884.660034</v>
      </c>
      <c r="C450" s="22">
        <v>16530.55</v>
      </c>
      <c r="D450">
        <v>13.29</v>
      </c>
      <c r="E450">
        <v>12.55</v>
      </c>
    </row>
    <row r="451" spans="1:5" x14ac:dyDescent="0.25">
      <c r="A451" s="36">
        <v>41761</v>
      </c>
      <c r="B451">
        <v>1881.1400149999999</v>
      </c>
      <c r="C451" s="22">
        <v>16512.89</v>
      </c>
      <c r="D451">
        <v>12.91</v>
      </c>
      <c r="E451">
        <v>12.29</v>
      </c>
    </row>
    <row r="452" spans="1:5" x14ac:dyDescent="0.25">
      <c r="A452" s="36">
        <v>41760</v>
      </c>
      <c r="B452">
        <v>1883.6800539999999</v>
      </c>
      <c r="C452" s="22">
        <v>16558.87</v>
      </c>
      <c r="D452">
        <v>13.25</v>
      </c>
      <c r="E452">
        <v>12.47</v>
      </c>
    </row>
    <row r="453" spans="1:5" x14ac:dyDescent="0.25">
      <c r="A453" s="36">
        <v>41759</v>
      </c>
      <c r="B453">
        <v>1883.9499510000001</v>
      </c>
      <c r="C453" s="22">
        <v>16580.84</v>
      </c>
      <c r="D453">
        <v>13.41</v>
      </c>
      <c r="E453">
        <v>12.52</v>
      </c>
    </row>
    <row r="454" spans="1:5" x14ac:dyDescent="0.25">
      <c r="A454" s="36">
        <v>41758</v>
      </c>
      <c r="B454">
        <v>1878.329956</v>
      </c>
      <c r="C454" s="22">
        <v>16535.37</v>
      </c>
      <c r="D454">
        <v>13.71</v>
      </c>
      <c r="E454">
        <v>12.76</v>
      </c>
    </row>
    <row r="455" spans="1:5" x14ac:dyDescent="0.25">
      <c r="A455" s="36">
        <v>41757</v>
      </c>
      <c r="B455">
        <v>1869.4300539999999</v>
      </c>
      <c r="C455" s="22">
        <v>16448.740000000002</v>
      </c>
      <c r="D455">
        <v>13.97</v>
      </c>
      <c r="E455">
        <v>12.9</v>
      </c>
    </row>
    <row r="456" spans="1:5" x14ac:dyDescent="0.25">
      <c r="A456" s="36">
        <v>41754</v>
      </c>
      <c r="B456">
        <v>1863.400024</v>
      </c>
      <c r="C456" s="22">
        <v>16361.46</v>
      </c>
      <c r="D456">
        <v>14.06</v>
      </c>
      <c r="E456">
        <v>13.07</v>
      </c>
    </row>
    <row r="457" spans="1:5" x14ac:dyDescent="0.25">
      <c r="A457" s="36">
        <v>41753</v>
      </c>
      <c r="B457">
        <v>1878.6099850000001</v>
      </c>
      <c r="C457" s="22">
        <v>16501.650000000001</v>
      </c>
      <c r="D457">
        <v>13.32</v>
      </c>
      <c r="E457">
        <v>12.4</v>
      </c>
    </row>
    <row r="458" spans="1:5" x14ac:dyDescent="0.25">
      <c r="A458" s="36">
        <v>41752</v>
      </c>
      <c r="B458">
        <v>1875.3900149999999</v>
      </c>
      <c r="C458" s="22">
        <v>16501.650000000001</v>
      </c>
      <c r="D458">
        <v>13.27</v>
      </c>
      <c r="E458">
        <v>12.36</v>
      </c>
    </row>
    <row r="459" spans="1:5" x14ac:dyDescent="0.25">
      <c r="A459" s="36">
        <v>41751</v>
      </c>
      <c r="B459">
        <v>1879.5500489999999</v>
      </c>
      <c r="C459" s="22">
        <v>16514.37</v>
      </c>
      <c r="D459">
        <v>13.19</v>
      </c>
      <c r="E459">
        <v>12.39</v>
      </c>
    </row>
    <row r="460" spans="1:5" x14ac:dyDescent="0.25">
      <c r="A460" s="36">
        <v>41750</v>
      </c>
      <c r="B460">
        <v>1871.8900149999999</v>
      </c>
      <c r="C460" s="22">
        <v>16449.25</v>
      </c>
      <c r="D460">
        <v>13.25</v>
      </c>
      <c r="E460">
        <v>12.59</v>
      </c>
    </row>
    <row r="461" spans="1:5" x14ac:dyDescent="0.25">
      <c r="A461" s="36">
        <v>41746</v>
      </c>
      <c r="B461">
        <v>1864.849976</v>
      </c>
      <c r="C461" s="22">
        <v>16408.54</v>
      </c>
      <c r="D461">
        <v>13.36</v>
      </c>
      <c r="E461">
        <v>12.42</v>
      </c>
    </row>
    <row r="462" spans="1:5" x14ac:dyDescent="0.25">
      <c r="A462" s="36">
        <v>41745</v>
      </c>
      <c r="B462">
        <v>1862.3100589999999</v>
      </c>
      <c r="C462" s="22">
        <v>16424.849999999999</v>
      </c>
      <c r="D462">
        <v>14.18</v>
      </c>
      <c r="E462">
        <v>12.83</v>
      </c>
    </row>
    <row r="463" spans="1:5" x14ac:dyDescent="0.25">
      <c r="A463" s="36">
        <v>41744</v>
      </c>
      <c r="B463">
        <v>1842.9799800000001</v>
      </c>
      <c r="C463" s="22">
        <v>16262.56</v>
      </c>
      <c r="D463">
        <v>15.61</v>
      </c>
      <c r="E463">
        <v>14.13</v>
      </c>
    </row>
    <row r="464" spans="1:5" x14ac:dyDescent="0.25">
      <c r="A464" s="36">
        <v>41743</v>
      </c>
      <c r="B464">
        <v>1830.6099850000001</v>
      </c>
      <c r="C464" s="22">
        <v>16173.24</v>
      </c>
      <c r="D464">
        <v>16.11</v>
      </c>
      <c r="E464">
        <v>14.67</v>
      </c>
    </row>
    <row r="465" spans="1:5" x14ac:dyDescent="0.25">
      <c r="A465" s="36">
        <v>41740</v>
      </c>
      <c r="B465">
        <v>1815.6899410000001</v>
      </c>
      <c r="C465" s="22">
        <v>16026.75</v>
      </c>
      <c r="D465">
        <v>17.03</v>
      </c>
      <c r="E465">
        <v>15.51</v>
      </c>
    </row>
    <row r="466" spans="1:5" x14ac:dyDescent="0.25">
      <c r="A466" s="36">
        <v>41739</v>
      </c>
      <c r="B466">
        <v>1833.079956</v>
      </c>
      <c r="C466" s="22">
        <v>16170.22</v>
      </c>
      <c r="D466">
        <v>15.89</v>
      </c>
      <c r="E466">
        <v>14.64</v>
      </c>
    </row>
    <row r="467" spans="1:5" x14ac:dyDescent="0.25">
      <c r="A467" s="36">
        <v>41738</v>
      </c>
      <c r="B467">
        <v>1872.1800539999999</v>
      </c>
      <c r="C467" s="22">
        <v>16437.18</v>
      </c>
      <c r="D467">
        <v>13.82</v>
      </c>
      <c r="E467">
        <v>12.87</v>
      </c>
    </row>
    <row r="468" spans="1:5" x14ac:dyDescent="0.25">
      <c r="A468" s="36">
        <v>41737</v>
      </c>
      <c r="B468">
        <v>1851.959961</v>
      </c>
      <c r="C468" s="22">
        <v>16256.14</v>
      </c>
      <c r="D468">
        <v>14.89</v>
      </c>
      <c r="E468">
        <v>14.07</v>
      </c>
    </row>
    <row r="469" spans="1:5" x14ac:dyDescent="0.25">
      <c r="A469" s="36">
        <v>41736</v>
      </c>
      <c r="B469">
        <v>1845.040039</v>
      </c>
      <c r="C469" s="22">
        <v>16245.87</v>
      </c>
      <c r="D469">
        <v>15.57</v>
      </c>
      <c r="E469">
        <v>14.51</v>
      </c>
    </row>
    <row r="470" spans="1:5" x14ac:dyDescent="0.25">
      <c r="A470" s="36">
        <v>41733</v>
      </c>
      <c r="B470">
        <v>1865.089966</v>
      </c>
      <c r="C470" s="22">
        <v>16412.71</v>
      </c>
      <c r="D470">
        <v>13.96</v>
      </c>
      <c r="E470">
        <v>13.12</v>
      </c>
    </row>
    <row r="471" spans="1:5" x14ac:dyDescent="0.25">
      <c r="A471" s="36">
        <v>41732</v>
      </c>
      <c r="B471">
        <v>1888.7700199999999</v>
      </c>
      <c r="C471" s="22">
        <v>16572.55</v>
      </c>
      <c r="D471">
        <v>13.37</v>
      </c>
      <c r="E471">
        <v>12.73</v>
      </c>
    </row>
    <row r="472" spans="1:5" x14ac:dyDescent="0.25">
      <c r="A472" s="36">
        <v>41731</v>
      </c>
      <c r="B472">
        <v>1890.900024</v>
      </c>
      <c r="C472" s="22">
        <v>16573</v>
      </c>
      <c r="D472">
        <v>13.09</v>
      </c>
      <c r="E472">
        <v>12.51</v>
      </c>
    </row>
    <row r="473" spans="1:5" x14ac:dyDescent="0.25">
      <c r="A473" s="36">
        <v>41730</v>
      </c>
      <c r="B473">
        <v>1885.5200199999999</v>
      </c>
      <c r="C473" s="22">
        <v>16532.61</v>
      </c>
      <c r="D473">
        <v>13.1</v>
      </c>
      <c r="E473">
        <v>12.44</v>
      </c>
    </row>
    <row r="474" spans="1:5" x14ac:dyDescent="0.25">
      <c r="A474" s="36">
        <v>41729</v>
      </c>
      <c r="B474">
        <v>1872.339966</v>
      </c>
      <c r="C474" s="22">
        <v>16457.66</v>
      </c>
      <c r="D474">
        <v>13.88</v>
      </c>
      <c r="E474">
        <v>13.16</v>
      </c>
    </row>
    <row r="475" spans="1:5" x14ac:dyDescent="0.25">
      <c r="A475" s="36">
        <v>41726</v>
      </c>
      <c r="B475">
        <v>1857.619995</v>
      </c>
      <c r="C475" s="22">
        <v>16323.06</v>
      </c>
      <c r="D475">
        <v>14.41</v>
      </c>
      <c r="E475">
        <v>13.55</v>
      </c>
    </row>
    <row r="476" spans="1:5" x14ac:dyDescent="0.25">
      <c r="A476" s="36">
        <v>41725</v>
      </c>
      <c r="B476">
        <v>1849.040039</v>
      </c>
      <c r="C476" s="22">
        <v>16264.23</v>
      </c>
      <c r="D476">
        <v>14.62</v>
      </c>
      <c r="E476">
        <v>13.72</v>
      </c>
    </row>
    <row r="477" spans="1:5" x14ac:dyDescent="0.25">
      <c r="A477" s="36">
        <v>41724</v>
      </c>
      <c r="B477">
        <v>1852.5600589999999</v>
      </c>
      <c r="C477" s="22">
        <v>16268.99</v>
      </c>
      <c r="D477">
        <v>14.93</v>
      </c>
      <c r="E477">
        <v>14.27</v>
      </c>
    </row>
    <row r="478" spans="1:5" x14ac:dyDescent="0.25">
      <c r="A478" s="36">
        <v>41723</v>
      </c>
      <c r="B478">
        <v>1865.619995</v>
      </c>
      <c r="C478" s="22">
        <v>16367.88</v>
      </c>
      <c r="D478">
        <v>14.02</v>
      </c>
      <c r="E478">
        <v>13.57</v>
      </c>
    </row>
    <row r="479" spans="1:5" x14ac:dyDescent="0.25">
      <c r="A479" s="36">
        <v>41722</v>
      </c>
      <c r="B479">
        <v>1857.4399410000001</v>
      </c>
      <c r="C479" s="22">
        <v>16276.69</v>
      </c>
      <c r="D479">
        <v>15.09</v>
      </c>
      <c r="E479">
        <v>14.13</v>
      </c>
    </row>
    <row r="480" spans="1:5" x14ac:dyDescent="0.25">
      <c r="A480" s="36">
        <v>41719</v>
      </c>
      <c r="B480">
        <v>1866.5200199999999</v>
      </c>
      <c r="C480" s="22">
        <v>16302.77</v>
      </c>
      <c r="D480">
        <v>15</v>
      </c>
      <c r="E480">
        <v>14.29</v>
      </c>
    </row>
    <row r="481" spans="1:5" x14ac:dyDescent="0.25">
      <c r="A481" s="36">
        <v>41718</v>
      </c>
      <c r="B481">
        <v>1872.01001</v>
      </c>
      <c r="C481" s="22">
        <v>16331.05</v>
      </c>
      <c r="D481">
        <v>14.52</v>
      </c>
      <c r="E481">
        <v>13.96</v>
      </c>
    </row>
    <row r="482" spans="1:5" x14ac:dyDescent="0.25">
      <c r="A482" s="36">
        <v>41717</v>
      </c>
      <c r="B482">
        <v>1860.7700199999999</v>
      </c>
      <c r="C482" s="22">
        <v>16222.17</v>
      </c>
      <c r="D482">
        <v>15.12</v>
      </c>
      <c r="E482">
        <v>14.5</v>
      </c>
    </row>
    <row r="483" spans="1:5" x14ac:dyDescent="0.25">
      <c r="A483" s="36">
        <v>41716</v>
      </c>
      <c r="B483">
        <v>1872.25</v>
      </c>
      <c r="C483" s="22">
        <v>16336.19</v>
      </c>
      <c r="D483">
        <v>14.52</v>
      </c>
      <c r="E483">
        <v>14.06</v>
      </c>
    </row>
    <row r="484" spans="1:5" x14ac:dyDescent="0.25">
      <c r="A484" s="36">
        <v>41715</v>
      </c>
      <c r="B484">
        <v>1858.829956</v>
      </c>
      <c r="C484" s="22">
        <v>16247.22</v>
      </c>
      <c r="D484">
        <v>15.64</v>
      </c>
      <c r="E484">
        <v>14.81</v>
      </c>
    </row>
    <row r="485" spans="1:5" x14ac:dyDescent="0.25">
      <c r="A485" s="36">
        <v>41712</v>
      </c>
      <c r="B485">
        <v>1841.130005</v>
      </c>
      <c r="C485" s="22">
        <v>16065.67</v>
      </c>
      <c r="D485">
        <v>17.82</v>
      </c>
      <c r="E485">
        <v>16.760000000000002</v>
      </c>
    </row>
    <row r="486" spans="1:5" x14ac:dyDescent="0.25">
      <c r="A486" s="36">
        <v>41711</v>
      </c>
      <c r="B486">
        <v>1846.339966</v>
      </c>
      <c r="C486" s="22">
        <v>16108.89</v>
      </c>
      <c r="D486">
        <v>16.22</v>
      </c>
      <c r="E486">
        <v>15.54</v>
      </c>
    </row>
    <row r="487" spans="1:5" x14ac:dyDescent="0.25">
      <c r="A487" s="36">
        <v>41710</v>
      </c>
      <c r="B487">
        <v>1868.1999510000001</v>
      </c>
      <c r="C487" s="22">
        <v>16340.08</v>
      </c>
      <c r="D487">
        <v>14.47</v>
      </c>
      <c r="E487">
        <v>13.83</v>
      </c>
    </row>
    <row r="488" spans="1:5" x14ac:dyDescent="0.25">
      <c r="A488" s="36">
        <v>41709</v>
      </c>
      <c r="B488">
        <v>1867.630005</v>
      </c>
      <c r="C488" s="22">
        <v>16351.25</v>
      </c>
      <c r="D488">
        <v>14.8</v>
      </c>
      <c r="E488">
        <v>14.03</v>
      </c>
    </row>
    <row r="489" spans="1:5" x14ac:dyDescent="0.25">
      <c r="A489" s="36">
        <v>41708</v>
      </c>
      <c r="B489">
        <v>1877.170044</v>
      </c>
      <c r="C489" s="22">
        <v>16418.68</v>
      </c>
      <c r="D489">
        <v>14.2</v>
      </c>
      <c r="E489">
        <v>13.65</v>
      </c>
    </row>
    <row r="490" spans="1:5" x14ac:dyDescent="0.25">
      <c r="A490" s="36">
        <v>41705</v>
      </c>
      <c r="B490">
        <v>1878.040039</v>
      </c>
      <c r="C490" s="22">
        <v>16452.72</v>
      </c>
      <c r="D490">
        <v>14.11</v>
      </c>
      <c r="E490">
        <v>13.37</v>
      </c>
    </row>
    <row r="491" spans="1:5" x14ac:dyDescent="0.25">
      <c r="A491" s="36">
        <v>41704</v>
      </c>
      <c r="B491">
        <v>1877.030029</v>
      </c>
      <c r="C491" s="22">
        <v>16421.89</v>
      </c>
      <c r="D491">
        <v>14.21</v>
      </c>
      <c r="E491">
        <v>13.46</v>
      </c>
    </row>
    <row r="492" spans="1:5" x14ac:dyDescent="0.25">
      <c r="A492" s="36">
        <v>41703</v>
      </c>
      <c r="B492">
        <v>1873.8100589999999</v>
      </c>
      <c r="C492" s="22">
        <v>16360.18</v>
      </c>
      <c r="D492">
        <v>13.89</v>
      </c>
      <c r="E492">
        <v>13.44</v>
      </c>
    </row>
    <row r="493" spans="1:5" x14ac:dyDescent="0.25">
      <c r="A493" s="36">
        <v>41702</v>
      </c>
      <c r="B493">
        <v>1873.910034</v>
      </c>
      <c r="C493" s="22">
        <v>16395.88</v>
      </c>
      <c r="D493">
        <v>14.1</v>
      </c>
      <c r="E493">
        <v>13.55</v>
      </c>
    </row>
    <row r="494" spans="1:5" x14ac:dyDescent="0.25">
      <c r="A494" s="36">
        <v>41701</v>
      </c>
      <c r="B494">
        <v>1845.7299800000001</v>
      </c>
      <c r="C494" s="22">
        <v>16168.03</v>
      </c>
      <c r="D494">
        <v>16</v>
      </c>
      <c r="E494">
        <v>15.19</v>
      </c>
    </row>
    <row r="495" spans="1:5" x14ac:dyDescent="0.25">
      <c r="A495" s="36">
        <v>41698</v>
      </c>
      <c r="B495">
        <v>1859.4499510000001</v>
      </c>
      <c r="C495" s="22">
        <v>16321.71</v>
      </c>
      <c r="D495">
        <v>14</v>
      </c>
      <c r="E495">
        <v>13.22</v>
      </c>
    </row>
    <row r="496" spans="1:5" x14ac:dyDescent="0.25">
      <c r="A496" s="36">
        <v>41697</v>
      </c>
      <c r="B496">
        <v>1854.290039</v>
      </c>
      <c r="C496" s="22">
        <v>16272.65</v>
      </c>
      <c r="D496">
        <v>14.04</v>
      </c>
      <c r="E496">
        <v>13.27</v>
      </c>
    </row>
    <row r="497" spans="1:5" x14ac:dyDescent="0.25">
      <c r="A497" s="36">
        <v>41696</v>
      </c>
      <c r="B497">
        <v>1845.160034</v>
      </c>
      <c r="C497" s="22">
        <v>16198.41</v>
      </c>
      <c r="D497">
        <v>14.35</v>
      </c>
      <c r="E497">
        <v>13.7</v>
      </c>
    </row>
    <row r="498" spans="1:5" x14ac:dyDescent="0.25">
      <c r="A498" s="36">
        <v>41695</v>
      </c>
      <c r="B498">
        <v>1845.119995</v>
      </c>
      <c r="C498" s="22">
        <v>16179.66</v>
      </c>
      <c r="D498">
        <v>13.67</v>
      </c>
      <c r="E498">
        <v>13.41</v>
      </c>
    </row>
    <row r="499" spans="1:5" x14ac:dyDescent="0.25">
      <c r="A499" s="36">
        <v>41694</v>
      </c>
      <c r="B499">
        <v>1847.6099850000001</v>
      </c>
      <c r="C499" s="22">
        <v>16207.14</v>
      </c>
      <c r="D499">
        <v>14.23</v>
      </c>
      <c r="E499">
        <v>13.81</v>
      </c>
    </row>
    <row r="500" spans="1:5" x14ac:dyDescent="0.25">
      <c r="A500" s="36">
        <v>41691</v>
      </c>
      <c r="B500">
        <v>1836.25</v>
      </c>
      <c r="C500" s="22">
        <v>16103.3</v>
      </c>
      <c r="D500">
        <v>14.68</v>
      </c>
      <c r="E500">
        <v>14.2</v>
      </c>
    </row>
    <row r="501" spans="1:5" x14ac:dyDescent="0.25">
      <c r="A501" s="36">
        <v>41690</v>
      </c>
      <c r="B501">
        <v>1839.780029</v>
      </c>
      <c r="C501" s="22">
        <v>16133.23</v>
      </c>
      <c r="D501">
        <v>14.79</v>
      </c>
      <c r="E501">
        <v>14.4</v>
      </c>
    </row>
    <row r="502" spans="1:5" x14ac:dyDescent="0.25">
      <c r="A502" s="36">
        <v>41689</v>
      </c>
      <c r="B502">
        <v>1828.75</v>
      </c>
      <c r="C502" s="22">
        <v>16040.56</v>
      </c>
      <c r="D502">
        <v>15.5</v>
      </c>
      <c r="E502">
        <v>14.96</v>
      </c>
    </row>
    <row r="503" spans="1:5" x14ac:dyDescent="0.25">
      <c r="A503" s="36">
        <v>41688</v>
      </c>
      <c r="B503">
        <v>1840.76001</v>
      </c>
      <c r="C503" s="22">
        <v>16130.4</v>
      </c>
      <c r="D503">
        <v>13.87</v>
      </c>
      <c r="E503">
        <v>13.7</v>
      </c>
    </row>
    <row r="504" spans="1:5" x14ac:dyDescent="0.25">
      <c r="A504" s="36">
        <v>41684</v>
      </c>
      <c r="B504">
        <v>1838.630005</v>
      </c>
      <c r="C504" s="22">
        <v>16154.39</v>
      </c>
      <c r="D504">
        <v>13.57</v>
      </c>
      <c r="E504">
        <v>13.15</v>
      </c>
    </row>
    <row r="505" spans="1:5" x14ac:dyDescent="0.25">
      <c r="A505" s="36">
        <v>41683</v>
      </c>
      <c r="B505">
        <v>1829.829956</v>
      </c>
      <c r="C505" s="22">
        <v>16027.59</v>
      </c>
      <c r="D505">
        <v>14.14</v>
      </c>
      <c r="E505">
        <v>13.83</v>
      </c>
    </row>
    <row r="506" spans="1:5" x14ac:dyDescent="0.25">
      <c r="A506" s="36">
        <v>41682</v>
      </c>
      <c r="B506">
        <v>1819.26001</v>
      </c>
      <c r="C506" s="22">
        <v>15963.94</v>
      </c>
      <c r="D506">
        <v>14.3</v>
      </c>
      <c r="E506">
        <v>13.97</v>
      </c>
    </row>
    <row r="507" spans="1:5" x14ac:dyDescent="0.25">
      <c r="A507" s="36">
        <v>41681</v>
      </c>
      <c r="B507">
        <v>1819.75</v>
      </c>
      <c r="C507" s="22">
        <v>15994.77</v>
      </c>
      <c r="D507">
        <v>14.51</v>
      </c>
      <c r="E507">
        <v>14.09</v>
      </c>
    </row>
    <row r="508" spans="1:5" x14ac:dyDescent="0.25">
      <c r="A508" s="36">
        <v>41680</v>
      </c>
      <c r="B508">
        <v>1799.839966</v>
      </c>
      <c r="C508" s="22">
        <v>15801.79</v>
      </c>
      <c r="D508">
        <v>15.26</v>
      </c>
      <c r="E508">
        <v>15.04</v>
      </c>
    </row>
    <row r="509" spans="1:5" x14ac:dyDescent="0.25">
      <c r="A509" s="36">
        <v>41677</v>
      </c>
      <c r="B509">
        <v>1797.0200199999999</v>
      </c>
      <c r="C509" s="22">
        <v>15794.08</v>
      </c>
      <c r="D509">
        <v>15.29</v>
      </c>
      <c r="E509">
        <v>14.91</v>
      </c>
    </row>
    <row r="510" spans="1:5" x14ac:dyDescent="0.25">
      <c r="A510" s="36">
        <v>41676</v>
      </c>
      <c r="B510">
        <v>1773.4300539999999</v>
      </c>
      <c r="C510" s="22">
        <v>15628.53</v>
      </c>
      <c r="D510">
        <v>17.23</v>
      </c>
      <c r="E510">
        <v>16.78</v>
      </c>
    </row>
    <row r="511" spans="1:5" x14ac:dyDescent="0.25">
      <c r="A511" s="36">
        <v>41675</v>
      </c>
      <c r="B511">
        <v>1751.6400149999999</v>
      </c>
      <c r="C511" s="22">
        <v>15440.23</v>
      </c>
      <c r="D511">
        <v>19.95</v>
      </c>
      <c r="E511">
        <v>19.03</v>
      </c>
    </row>
    <row r="512" spans="1:5" x14ac:dyDescent="0.25">
      <c r="A512" s="36">
        <v>41674</v>
      </c>
      <c r="B512">
        <v>1755.1999510000001</v>
      </c>
      <c r="C512" s="22">
        <v>15445.24</v>
      </c>
      <c r="D512">
        <v>19.11</v>
      </c>
      <c r="E512">
        <v>18.55</v>
      </c>
    </row>
    <row r="513" spans="1:5" x14ac:dyDescent="0.25">
      <c r="A513" s="36">
        <v>41673</v>
      </c>
      <c r="B513">
        <v>1741.8900149999999</v>
      </c>
      <c r="C513" s="22">
        <v>15372.8</v>
      </c>
      <c r="D513">
        <v>21.44</v>
      </c>
      <c r="E513">
        <v>20.67</v>
      </c>
    </row>
    <row r="514" spans="1:5" x14ac:dyDescent="0.25">
      <c r="A514" s="36">
        <v>41670</v>
      </c>
      <c r="B514">
        <v>1782.589966</v>
      </c>
      <c r="C514" s="6">
        <v>15698.85</v>
      </c>
      <c r="D514">
        <v>18.41</v>
      </c>
      <c r="E514">
        <v>17.91</v>
      </c>
    </row>
    <row r="515" spans="1:5" x14ac:dyDescent="0.25">
      <c r="A515" s="36">
        <v>41669</v>
      </c>
      <c r="B515">
        <v>1794.1899410000001</v>
      </c>
      <c r="C515" s="6">
        <v>15848.61</v>
      </c>
      <c r="D515">
        <v>17.29</v>
      </c>
      <c r="E515">
        <v>16.82</v>
      </c>
    </row>
    <row r="516" spans="1:5" x14ac:dyDescent="0.25">
      <c r="A516" s="36">
        <v>41668</v>
      </c>
      <c r="B516">
        <v>1774.1999510000001</v>
      </c>
      <c r="C516" s="6">
        <v>15738.79</v>
      </c>
      <c r="D516">
        <v>17.350000000000001</v>
      </c>
      <c r="E516">
        <v>16.8</v>
      </c>
    </row>
    <row r="517" spans="1:5" x14ac:dyDescent="0.25">
      <c r="A517" s="36">
        <v>41667</v>
      </c>
      <c r="B517">
        <v>1792.5</v>
      </c>
      <c r="C517" s="6">
        <v>15928.56</v>
      </c>
      <c r="D517">
        <v>15.8</v>
      </c>
      <c r="E517">
        <v>15.32</v>
      </c>
    </row>
    <row r="518" spans="1:5" x14ac:dyDescent="0.25">
      <c r="A518" s="36">
        <v>41666</v>
      </c>
      <c r="B518">
        <v>1781.5600589999999</v>
      </c>
      <c r="C518" s="6">
        <v>15837.88</v>
      </c>
      <c r="D518">
        <v>17.420000000000002</v>
      </c>
      <c r="E518">
        <v>16.690000000000001</v>
      </c>
    </row>
    <row r="519" spans="1:5" x14ac:dyDescent="0.25">
      <c r="A519" s="36">
        <v>41663</v>
      </c>
      <c r="B519">
        <v>1790.290039</v>
      </c>
      <c r="C519" s="6">
        <v>15879.11</v>
      </c>
      <c r="D519">
        <v>18.14</v>
      </c>
      <c r="E519">
        <v>17.43</v>
      </c>
    </row>
    <row r="520" spans="1:5" x14ac:dyDescent="0.25">
      <c r="A520" s="36">
        <v>41662</v>
      </c>
      <c r="B520">
        <v>1828.459961</v>
      </c>
      <c r="C520" s="6">
        <v>16197.35</v>
      </c>
      <c r="D520">
        <v>13.77</v>
      </c>
      <c r="E520">
        <v>13.63</v>
      </c>
    </row>
    <row r="521" spans="1:5" x14ac:dyDescent="0.25">
      <c r="A521" s="36">
        <v>41661</v>
      </c>
      <c r="B521">
        <v>1844.8599850000001</v>
      </c>
      <c r="C521" s="6">
        <v>16373.34</v>
      </c>
      <c r="D521">
        <v>12.84</v>
      </c>
      <c r="E521">
        <v>12.66</v>
      </c>
    </row>
    <row r="522" spans="1:5" x14ac:dyDescent="0.25">
      <c r="A522" s="36">
        <v>41660</v>
      </c>
      <c r="B522">
        <v>1843.8000489999999</v>
      </c>
      <c r="C522" s="6">
        <v>16414.439999999999</v>
      </c>
      <c r="D522">
        <v>12.87</v>
      </c>
      <c r="E522">
        <v>12.38</v>
      </c>
    </row>
    <row r="523" spans="1:5" x14ac:dyDescent="0.25">
      <c r="A523" s="36">
        <v>41656</v>
      </c>
      <c r="B523">
        <v>1838.6999510000001</v>
      </c>
      <c r="C523" s="6">
        <v>16458.560000000001</v>
      </c>
      <c r="D523">
        <v>12.44</v>
      </c>
      <c r="E523">
        <v>11.64</v>
      </c>
    </row>
    <row r="524" spans="1:5" x14ac:dyDescent="0.25">
      <c r="A524" s="36">
        <v>41655</v>
      </c>
      <c r="B524">
        <v>1845.8900149999999</v>
      </c>
      <c r="C524" s="6">
        <v>16417.009999999998</v>
      </c>
      <c r="D524">
        <v>12.53</v>
      </c>
      <c r="E524">
        <v>11.94</v>
      </c>
    </row>
    <row r="525" spans="1:5" x14ac:dyDescent="0.25">
      <c r="A525" s="36">
        <v>41654</v>
      </c>
      <c r="B525">
        <v>1848.380005</v>
      </c>
      <c r="C525" s="6">
        <v>16481.939999999999</v>
      </c>
      <c r="D525">
        <v>12.28</v>
      </c>
      <c r="E525">
        <v>11.58</v>
      </c>
    </row>
    <row r="526" spans="1:5" x14ac:dyDescent="0.25">
      <c r="A526" s="36">
        <v>41653</v>
      </c>
      <c r="B526">
        <v>1838.880005</v>
      </c>
      <c r="C526" s="6">
        <v>16373.86</v>
      </c>
      <c r="D526">
        <v>12.28</v>
      </c>
      <c r="E526">
        <v>11.93</v>
      </c>
    </row>
    <row r="527" spans="1:5" x14ac:dyDescent="0.25">
      <c r="A527" s="36">
        <v>41652</v>
      </c>
      <c r="B527">
        <v>1819.1999510000001</v>
      </c>
      <c r="C527" s="6">
        <v>16257.94</v>
      </c>
      <c r="D527">
        <v>13.28</v>
      </c>
      <c r="E527">
        <v>12.65</v>
      </c>
    </row>
    <row r="528" spans="1:5" x14ac:dyDescent="0.25">
      <c r="A528" s="36">
        <v>41649</v>
      </c>
      <c r="B528">
        <v>1842.369995</v>
      </c>
      <c r="C528" s="6">
        <v>16437.05</v>
      </c>
      <c r="D528">
        <v>12.14</v>
      </c>
      <c r="E528">
        <v>11.84</v>
      </c>
    </row>
    <row r="529" spans="1:5" x14ac:dyDescent="0.25">
      <c r="A529" s="36">
        <v>41648</v>
      </c>
      <c r="B529">
        <v>1838.130005</v>
      </c>
      <c r="C529" s="6">
        <v>16444.759999999998</v>
      </c>
      <c r="D529">
        <v>12.89</v>
      </c>
      <c r="E529">
        <v>12.39</v>
      </c>
    </row>
    <row r="530" spans="1:5" x14ac:dyDescent="0.25">
      <c r="A530" s="36">
        <v>41647</v>
      </c>
      <c r="B530">
        <v>1837.48999</v>
      </c>
      <c r="C530" s="6">
        <v>16462.740000000002</v>
      </c>
      <c r="D530">
        <v>12.87</v>
      </c>
      <c r="E530">
        <v>12.29</v>
      </c>
    </row>
    <row r="531" spans="1:5" x14ac:dyDescent="0.25">
      <c r="A531" s="36">
        <v>41646</v>
      </c>
      <c r="B531">
        <v>1837.880005</v>
      </c>
      <c r="C531" s="6">
        <v>16530.939999999999</v>
      </c>
      <c r="D531">
        <v>12.92</v>
      </c>
      <c r="E531">
        <v>12.17</v>
      </c>
    </row>
    <row r="532" spans="1:5" x14ac:dyDescent="0.25">
      <c r="A532" s="36">
        <v>41645</v>
      </c>
      <c r="B532">
        <v>1826.7700199999999</v>
      </c>
      <c r="C532" s="6">
        <v>16425.099999999999</v>
      </c>
      <c r="D532">
        <v>13.55</v>
      </c>
      <c r="E532">
        <v>12.68</v>
      </c>
    </row>
    <row r="533" spans="1:5" x14ac:dyDescent="0.25">
      <c r="A533" s="36">
        <v>41642</v>
      </c>
      <c r="B533">
        <v>1831.369995</v>
      </c>
      <c r="C533" s="6">
        <v>16469.990000000002</v>
      </c>
      <c r="D533">
        <v>13.76</v>
      </c>
      <c r="E533">
        <v>12.89</v>
      </c>
    </row>
    <row r="534" spans="1:5" x14ac:dyDescent="0.25">
      <c r="A534" s="36">
        <v>41641</v>
      </c>
      <c r="B534">
        <v>1831.9799800000001</v>
      </c>
      <c r="C534" s="6">
        <v>16441.349999999999</v>
      </c>
      <c r="D534">
        <v>14.23</v>
      </c>
      <c r="E534">
        <v>13.31</v>
      </c>
    </row>
    <row r="535" spans="1:5" x14ac:dyDescent="0.25">
      <c r="A535" s="36">
        <v>41639</v>
      </c>
      <c r="B535">
        <v>1848.3599850000001</v>
      </c>
      <c r="C535" s="6">
        <v>16576.66</v>
      </c>
      <c r="D535">
        <v>13.72</v>
      </c>
      <c r="E535">
        <v>12.9</v>
      </c>
    </row>
    <row r="536" spans="1:5" x14ac:dyDescent="0.25">
      <c r="A536" s="36">
        <v>41638</v>
      </c>
      <c r="B536">
        <v>1841.0699460000001</v>
      </c>
      <c r="C536" s="6">
        <v>16504.29</v>
      </c>
      <c r="D536">
        <v>13.56</v>
      </c>
      <c r="E536">
        <v>12.64</v>
      </c>
    </row>
    <row r="537" spans="1:5" x14ac:dyDescent="0.25">
      <c r="A537" s="36">
        <v>41635</v>
      </c>
      <c r="B537">
        <v>1841.400024</v>
      </c>
      <c r="C537" s="6">
        <v>16478.41</v>
      </c>
      <c r="D537">
        <v>12.46</v>
      </c>
      <c r="E537">
        <v>11.7</v>
      </c>
    </row>
    <row r="538" spans="1:5" x14ac:dyDescent="0.25">
      <c r="A538" s="36">
        <v>41634</v>
      </c>
      <c r="B538">
        <v>1842.0200199999999</v>
      </c>
      <c r="C538" s="6">
        <v>16479.88</v>
      </c>
      <c r="D538">
        <v>12.33</v>
      </c>
      <c r="E538">
        <v>11.57</v>
      </c>
    </row>
    <row r="539" spans="1:5" x14ac:dyDescent="0.25">
      <c r="A539" s="36">
        <v>41632</v>
      </c>
      <c r="B539">
        <v>1833.3199460000001</v>
      </c>
      <c r="C539" s="6">
        <v>16357.55</v>
      </c>
      <c r="D539">
        <v>12.48</v>
      </c>
      <c r="E539">
        <v>11.9</v>
      </c>
    </row>
    <row r="540" spans="1:5" x14ac:dyDescent="0.25">
      <c r="A540" s="36">
        <v>41631</v>
      </c>
      <c r="B540">
        <v>1827.98999</v>
      </c>
      <c r="C540" s="6">
        <v>16294.61</v>
      </c>
      <c r="D540">
        <v>13.04</v>
      </c>
      <c r="E540">
        <v>12.47</v>
      </c>
    </row>
    <row r="541" spans="1:5" x14ac:dyDescent="0.25">
      <c r="A541" s="36">
        <v>41628</v>
      </c>
      <c r="B541">
        <v>1818.3199460000001</v>
      </c>
      <c r="C541" s="6">
        <v>16221.14</v>
      </c>
      <c r="D541">
        <v>13.79</v>
      </c>
      <c r="E541">
        <v>12.89</v>
      </c>
    </row>
    <row r="542" spans="1:5" x14ac:dyDescent="0.25">
      <c r="A542" s="36">
        <v>41627</v>
      </c>
      <c r="B542">
        <v>1809.599976</v>
      </c>
      <c r="C542" s="6">
        <v>16179.08</v>
      </c>
      <c r="D542">
        <v>14.15</v>
      </c>
      <c r="E542">
        <v>13.02</v>
      </c>
    </row>
    <row r="543" spans="1:5" x14ac:dyDescent="0.25">
      <c r="A543" s="36">
        <v>41626</v>
      </c>
      <c r="B543">
        <v>1810.650024</v>
      </c>
      <c r="C543" s="6">
        <v>16167.97</v>
      </c>
      <c r="D543">
        <v>13.8</v>
      </c>
      <c r="E543">
        <v>12.81</v>
      </c>
    </row>
    <row r="544" spans="1:5" x14ac:dyDescent="0.25">
      <c r="A544" s="36">
        <v>41625</v>
      </c>
      <c r="B544">
        <v>1781</v>
      </c>
      <c r="C544" s="6">
        <v>15875.26</v>
      </c>
      <c r="D544">
        <v>16.21</v>
      </c>
      <c r="E544">
        <v>14.98</v>
      </c>
    </row>
    <row r="545" spans="1:5" x14ac:dyDescent="0.25">
      <c r="A545" s="36">
        <v>41624</v>
      </c>
      <c r="B545">
        <v>1786.540039</v>
      </c>
      <c r="C545" s="6">
        <v>15884.57</v>
      </c>
      <c r="D545">
        <v>16.03</v>
      </c>
      <c r="E545">
        <v>15.12</v>
      </c>
    </row>
    <row r="546" spans="1:5" x14ac:dyDescent="0.25">
      <c r="A546" s="36">
        <v>41621</v>
      </c>
      <c r="B546">
        <v>1775.3199460000001</v>
      </c>
      <c r="C546" s="6">
        <v>15755.36</v>
      </c>
      <c r="D546">
        <v>15.76</v>
      </c>
      <c r="E546">
        <v>14.92</v>
      </c>
    </row>
    <row r="547" spans="1:5" x14ac:dyDescent="0.25">
      <c r="A547" s="36">
        <v>41620</v>
      </c>
      <c r="B547">
        <v>1775.5</v>
      </c>
      <c r="C547" s="6">
        <v>15739.43</v>
      </c>
      <c r="D547">
        <v>15.54</v>
      </c>
      <c r="E547">
        <v>14.76</v>
      </c>
    </row>
    <row r="548" spans="1:5" x14ac:dyDescent="0.25">
      <c r="A548" s="36">
        <v>41619</v>
      </c>
      <c r="B548">
        <v>1782.219971</v>
      </c>
      <c r="C548" s="6">
        <v>15843.53</v>
      </c>
      <c r="D548">
        <v>15.42</v>
      </c>
      <c r="E548">
        <v>14.33</v>
      </c>
    </row>
    <row r="549" spans="1:5" x14ac:dyDescent="0.25">
      <c r="A549" s="36">
        <v>41618</v>
      </c>
      <c r="B549">
        <v>1802.619995</v>
      </c>
      <c r="C549" s="6">
        <v>15973.13</v>
      </c>
      <c r="D549">
        <v>13.91</v>
      </c>
      <c r="E549">
        <v>13.24</v>
      </c>
    </row>
    <row r="550" spans="1:5" x14ac:dyDescent="0.25">
      <c r="A550" s="36">
        <v>41617</v>
      </c>
      <c r="B550">
        <v>1808.369995</v>
      </c>
      <c r="C550" s="6">
        <v>16025.53</v>
      </c>
      <c r="D550">
        <v>13.49</v>
      </c>
      <c r="E550">
        <v>12.96</v>
      </c>
    </row>
    <row r="551" spans="1:5" x14ac:dyDescent="0.25">
      <c r="A551" s="36">
        <v>41614</v>
      </c>
      <c r="B551">
        <v>1805.089966</v>
      </c>
      <c r="C551" s="6">
        <v>16020.2</v>
      </c>
      <c r="D551">
        <v>13.79</v>
      </c>
      <c r="E551">
        <v>12.85</v>
      </c>
    </row>
    <row r="552" spans="1:5" x14ac:dyDescent="0.25">
      <c r="A552" s="36">
        <v>41613</v>
      </c>
      <c r="B552">
        <v>1785.030029</v>
      </c>
      <c r="C552" s="6">
        <v>15821.51</v>
      </c>
      <c r="D552">
        <v>15.08</v>
      </c>
      <c r="E552">
        <v>14.23</v>
      </c>
    </row>
    <row r="553" spans="1:5" x14ac:dyDescent="0.25">
      <c r="A553" s="36">
        <v>41612</v>
      </c>
      <c r="B553">
        <v>1792.8100589999999</v>
      </c>
      <c r="C553" s="6">
        <v>15889.77</v>
      </c>
      <c r="D553">
        <v>14.7</v>
      </c>
      <c r="E553">
        <v>13.88</v>
      </c>
    </row>
    <row r="554" spans="1:5" x14ac:dyDescent="0.25">
      <c r="A554" s="36">
        <v>41611</v>
      </c>
      <c r="B554">
        <v>1795.150024</v>
      </c>
      <c r="C554" s="6">
        <v>15914.62</v>
      </c>
      <c r="D554">
        <v>14.55</v>
      </c>
      <c r="E554">
        <v>13.81</v>
      </c>
    </row>
    <row r="555" spans="1:5" x14ac:dyDescent="0.25">
      <c r="A555" s="36">
        <v>41610</v>
      </c>
      <c r="B555">
        <v>1800.900024</v>
      </c>
      <c r="C555" s="6">
        <v>16008.77</v>
      </c>
      <c r="D555">
        <v>14.23</v>
      </c>
      <c r="E555">
        <v>13.52</v>
      </c>
    </row>
    <row r="556" spans="1:5" x14ac:dyDescent="0.25">
      <c r="A556" s="36">
        <v>41607</v>
      </c>
      <c r="B556">
        <v>1805.8100589999999</v>
      </c>
      <c r="C556" s="6">
        <v>16086.41</v>
      </c>
      <c r="D556">
        <v>13.7</v>
      </c>
      <c r="E556">
        <v>12.76</v>
      </c>
    </row>
    <row r="557" spans="1:5" x14ac:dyDescent="0.25">
      <c r="A557" s="36">
        <v>41605</v>
      </c>
      <c r="B557">
        <v>1807.2299800000001</v>
      </c>
      <c r="C557" s="6">
        <v>16097.33</v>
      </c>
      <c r="D557">
        <v>12.98</v>
      </c>
      <c r="E557">
        <v>12.03</v>
      </c>
    </row>
    <row r="558" spans="1:5" x14ac:dyDescent="0.25">
      <c r="A558" s="36">
        <v>41604</v>
      </c>
      <c r="B558">
        <v>1802.75</v>
      </c>
      <c r="C558" s="6">
        <v>16072.8</v>
      </c>
      <c r="D558">
        <v>12.81</v>
      </c>
      <c r="E558">
        <v>11.83</v>
      </c>
    </row>
    <row r="559" spans="1:5" x14ac:dyDescent="0.25">
      <c r="A559" s="36">
        <v>41603</v>
      </c>
      <c r="B559">
        <v>1802.4799800000001</v>
      </c>
      <c r="C559" s="6">
        <v>16072.54</v>
      </c>
      <c r="D559">
        <v>12.79</v>
      </c>
      <c r="E559">
        <v>11.78</v>
      </c>
    </row>
    <row r="560" spans="1:5" x14ac:dyDescent="0.25">
      <c r="A560" s="36">
        <v>41600</v>
      </c>
      <c r="B560">
        <v>1804.76001</v>
      </c>
      <c r="C560" s="6">
        <v>16064.77</v>
      </c>
      <c r="D560">
        <v>12.26</v>
      </c>
      <c r="E560">
        <v>11.4</v>
      </c>
    </row>
    <row r="561" spans="1:5" x14ac:dyDescent="0.25">
      <c r="A561" s="36">
        <v>41599</v>
      </c>
      <c r="B561">
        <v>1795.849976</v>
      </c>
      <c r="C561" s="6">
        <v>16009.99</v>
      </c>
      <c r="D561">
        <v>12.66</v>
      </c>
      <c r="E561">
        <v>11.91</v>
      </c>
    </row>
    <row r="562" spans="1:5" x14ac:dyDescent="0.25">
      <c r="A562" s="36">
        <v>41598</v>
      </c>
      <c r="B562">
        <v>1781.369995</v>
      </c>
      <c r="C562" s="6">
        <v>15900.82</v>
      </c>
      <c r="D562">
        <v>13.4</v>
      </c>
      <c r="E562">
        <v>12.35</v>
      </c>
    </row>
    <row r="563" spans="1:5" x14ac:dyDescent="0.25">
      <c r="A563" s="36">
        <v>41597</v>
      </c>
      <c r="B563">
        <v>1787.869995</v>
      </c>
      <c r="C563" s="6">
        <v>15967.03</v>
      </c>
      <c r="D563">
        <v>13.39</v>
      </c>
      <c r="E563">
        <v>12.17</v>
      </c>
    </row>
    <row r="564" spans="1:5" x14ac:dyDescent="0.25">
      <c r="A564" s="36">
        <v>41596</v>
      </c>
      <c r="B564">
        <v>1791.530029</v>
      </c>
      <c r="C564" s="6">
        <v>15976.02</v>
      </c>
      <c r="D564">
        <v>13.1</v>
      </c>
      <c r="E564">
        <v>11.86</v>
      </c>
    </row>
    <row r="565" spans="1:5" x14ac:dyDescent="0.25">
      <c r="A565" s="36">
        <v>41593</v>
      </c>
      <c r="B565">
        <v>1798.1800539999999</v>
      </c>
      <c r="C565" s="6">
        <v>15961.7</v>
      </c>
      <c r="D565">
        <v>12.19</v>
      </c>
      <c r="E565">
        <v>11.24</v>
      </c>
    </row>
    <row r="566" spans="1:5" x14ac:dyDescent="0.25">
      <c r="A566" s="36">
        <v>41592</v>
      </c>
      <c r="B566">
        <v>1790.619995</v>
      </c>
      <c r="C566" s="6">
        <v>15876.22</v>
      </c>
      <c r="D566">
        <v>12.37</v>
      </c>
      <c r="E566">
        <v>11.96</v>
      </c>
    </row>
    <row r="567" spans="1:5" x14ac:dyDescent="0.25">
      <c r="A567" s="36">
        <v>41591</v>
      </c>
      <c r="B567">
        <v>1782</v>
      </c>
      <c r="C567" s="6">
        <v>15821.63</v>
      </c>
      <c r="D567">
        <v>12.52</v>
      </c>
      <c r="E567">
        <v>12.1</v>
      </c>
    </row>
    <row r="568" spans="1:5" x14ac:dyDescent="0.25">
      <c r="A568" s="36">
        <v>41590</v>
      </c>
      <c r="B568">
        <v>1767.6899410000001</v>
      </c>
      <c r="C568" s="6">
        <v>15750.67</v>
      </c>
      <c r="D568">
        <v>12.82</v>
      </c>
      <c r="E568">
        <v>12.18</v>
      </c>
    </row>
    <row r="569" spans="1:5" x14ac:dyDescent="0.25">
      <c r="A569" s="36">
        <v>41589</v>
      </c>
      <c r="B569">
        <v>1771.8900149999999</v>
      </c>
      <c r="C569" s="6">
        <v>15783.1</v>
      </c>
      <c r="D569">
        <v>12.53</v>
      </c>
      <c r="E569">
        <v>12.04</v>
      </c>
    </row>
    <row r="570" spans="1:5" x14ac:dyDescent="0.25">
      <c r="A570" s="36">
        <v>41586</v>
      </c>
      <c r="B570">
        <v>1770.6099850000001</v>
      </c>
      <c r="C570" s="6">
        <v>15761.78</v>
      </c>
      <c r="D570">
        <v>12.9</v>
      </c>
      <c r="E570">
        <v>12.33</v>
      </c>
    </row>
    <row r="571" spans="1:5" x14ac:dyDescent="0.25">
      <c r="A571" s="36">
        <v>41585</v>
      </c>
      <c r="B571">
        <v>1747.150024</v>
      </c>
      <c r="C571" s="6">
        <v>15593.98</v>
      </c>
      <c r="D571">
        <v>13.91</v>
      </c>
      <c r="E571">
        <v>12.89</v>
      </c>
    </row>
    <row r="572" spans="1:5" x14ac:dyDescent="0.25">
      <c r="A572" s="36">
        <v>41584</v>
      </c>
      <c r="B572">
        <v>1770.48999</v>
      </c>
      <c r="C572" s="6">
        <v>15746.88</v>
      </c>
      <c r="D572">
        <v>12.67</v>
      </c>
      <c r="E572">
        <v>12.12</v>
      </c>
    </row>
    <row r="573" spans="1:5" x14ac:dyDescent="0.25">
      <c r="A573" s="36">
        <v>41583</v>
      </c>
      <c r="B573">
        <v>1762.969971</v>
      </c>
      <c r="C573" s="6">
        <v>15618.22</v>
      </c>
      <c r="D573">
        <v>13.27</v>
      </c>
      <c r="E573">
        <v>12.66</v>
      </c>
    </row>
    <row r="574" spans="1:5" x14ac:dyDescent="0.25">
      <c r="A574" s="36">
        <v>41582</v>
      </c>
      <c r="B574">
        <v>1767.9300539999999</v>
      </c>
      <c r="C574" s="6">
        <v>15639.12</v>
      </c>
      <c r="D574">
        <v>12.93</v>
      </c>
      <c r="E574">
        <v>12.66</v>
      </c>
    </row>
    <row r="575" spans="1:5" x14ac:dyDescent="0.25">
      <c r="A575" s="36">
        <v>41579</v>
      </c>
      <c r="B575">
        <v>1761.6400149999999</v>
      </c>
      <c r="C575" s="6">
        <v>15615.55</v>
      </c>
      <c r="D575">
        <v>13.28</v>
      </c>
      <c r="E575">
        <v>12.66</v>
      </c>
    </row>
    <row r="576" spans="1:5" x14ac:dyDescent="0.25">
      <c r="A576" s="36">
        <v>41578</v>
      </c>
      <c r="B576">
        <v>1756.540039</v>
      </c>
      <c r="C576" s="6">
        <v>15545.75</v>
      </c>
      <c r="D576">
        <v>13.75</v>
      </c>
      <c r="E576">
        <v>13.05</v>
      </c>
    </row>
    <row r="577" spans="1:5" x14ac:dyDescent="0.25">
      <c r="A577" s="36">
        <v>41577</v>
      </c>
      <c r="B577">
        <v>1763.3100589999999</v>
      </c>
      <c r="C577" s="6">
        <v>15618.76</v>
      </c>
      <c r="D577">
        <v>13.65</v>
      </c>
      <c r="E577">
        <v>13.08</v>
      </c>
    </row>
    <row r="578" spans="1:5" x14ac:dyDescent="0.25">
      <c r="A578" s="36">
        <v>41576</v>
      </c>
      <c r="B578">
        <v>1771.9499510000001</v>
      </c>
      <c r="C578" s="6">
        <v>15680.35</v>
      </c>
      <c r="D578">
        <v>13.41</v>
      </c>
      <c r="E578">
        <v>12.78</v>
      </c>
    </row>
    <row r="579" spans="1:5" x14ac:dyDescent="0.25">
      <c r="A579" s="36">
        <v>41575</v>
      </c>
      <c r="B579">
        <v>1762.1099850000001</v>
      </c>
      <c r="C579" s="6">
        <v>15568.93</v>
      </c>
      <c r="D579">
        <v>13.31</v>
      </c>
      <c r="E579">
        <v>12.74</v>
      </c>
    </row>
    <row r="580" spans="1:5" x14ac:dyDescent="0.25">
      <c r="A580" s="36">
        <v>41572</v>
      </c>
      <c r="B580">
        <v>1759.7700199999999</v>
      </c>
      <c r="C580" s="6">
        <v>15570.28</v>
      </c>
      <c r="D580">
        <v>13.09</v>
      </c>
      <c r="E580">
        <v>12.38</v>
      </c>
    </row>
    <row r="581" spans="1:5" x14ac:dyDescent="0.25">
      <c r="A581" s="36">
        <v>41571</v>
      </c>
      <c r="B581">
        <v>1752.0699460000001</v>
      </c>
      <c r="C581" s="6">
        <v>15509.21</v>
      </c>
      <c r="D581">
        <v>13.2</v>
      </c>
      <c r="E581">
        <v>12.4</v>
      </c>
    </row>
    <row r="582" spans="1:5" x14ac:dyDescent="0.25">
      <c r="A582" s="36">
        <v>41570</v>
      </c>
      <c r="B582">
        <v>1746.380005</v>
      </c>
      <c r="C582" s="6">
        <v>15413.33</v>
      </c>
      <c r="D582">
        <v>13.42</v>
      </c>
      <c r="E582">
        <v>12.85</v>
      </c>
    </row>
    <row r="583" spans="1:5" x14ac:dyDescent="0.25">
      <c r="A583" s="36">
        <v>41569</v>
      </c>
      <c r="B583">
        <v>1754.670044</v>
      </c>
      <c r="C583" s="6">
        <v>15467.66</v>
      </c>
      <c r="D583">
        <v>13.33</v>
      </c>
      <c r="E583">
        <v>12.97</v>
      </c>
    </row>
    <row r="584" spans="1:5" x14ac:dyDescent="0.25">
      <c r="A584" s="36">
        <v>41568</v>
      </c>
      <c r="B584">
        <v>1744.660034</v>
      </c>
      <c r="C584" s="6">
        <v>15392.2</v>
      </c>
      <c r="D584">
        <v>13.16</v>
      </c>
      <c r="E584">
        <v>12.98</v>
      </c>
    </row>
    <row r="585" spans="1:5" x14ac:dyDescent="0.25">
      <c r="A585" s="36">
        <v>41565</v>
      </c>
      <c r="B585">
        <v>1744.5</v>
      </c>
      <c r="C585" s="6">
        <v>15399.65</v>
      </c>
      <c r="D585">
        <v>13.04</v>
      </c>
      <c r="E585">
        <v>12.83</v>
      </c>
    </row>
    <row r="586" spans="1:5" x14ac:dyDescent="0.25">
      <c r="A586" s="36">
        <v>41564</v>
      </c>
      <c r="B586">
        <v>1733.150024</v>
      </c>
      <c r="C586" s="6">
        <v>15371.65</v>
      </c>
      <c r="D586">
        <v>13.48</v>
      </c>
      <c r="E586">
        <v>13.29</v>
      </c>
    </row>
    <row r="587" spans="1:5" x14ac:dyDescent="0.25">
      <c r="A587" s="36">
        <v>41563</v>
      </c>
      <c r="B587">
        <v>1721.540039</v>
      </c>
      <c r="C587" s="6">
        <v>15373.83</v>
      </c>
      <c r="D587">
        <v>14.71</v>
      </c>
      <c r="E587">
        <v>14.73</v>
      </c>
    </row>
    <row r="588" spans="1:5" x14ac:dyDescent="0.25">
      <c r="A588" s="36">
        <v>41562</v>
      </c>
      <c r="B588">
        <v>1698.0600589999999</v>
      </c>
      <c r="C588" s="6">
        <v>15168.01</v>
      </c>
      <c r="D588">
        <v>18.66</v>
      </c>
      <c r="E588">
        <v>17.78</v>
      </c>
    </row>
    <row r="589" spans="1:5" x14ac:dyDescent="0.25">
      <c r="A589" s="36">
        <v>41561</v>
      </c>
      <c r="B589">
        <v>1710.1400149999999</v>
      </c>
      <c r="C589" s="6">
        <v>15301.26</v>
      </c>
      <c r="D589">
        <v>16.07</v>
      </c>
      <c r="E589">
        <v>15.17</v>
      </c>
    </row>
    <row r="590" spans="1:5" x14ac:dyDescent="0.25">
      <c r="A590" s="36">
        <v>41558</v>
      </c>
      <c r="B590">
        <v>1703.1999510000001</v>
      </c>
      <c r="C590" s="6">
        <v>15237.11</v>
      </c>
      <c r="D590">
        <v>15.72</v>
      </c>
      <c r="E590">
        <v>14.76</v>
      </c>
    </row>
    <row r="591" spans="1:5" x14ac:dyDescent="0.25">
      <c r="A591" s="36">
        <v>41557</v>
      </c>
      <c r="B591">
        <v>1692.5600589999999</v>
      </c>
      <c r="C591" s="6">
        <v>15126.07</v>
      </c>
      <c r="D591">
        <v>16.48</v>
      </c>
      <c r="E591">
        <v>15.76</v>
      </c>
    </row>
    <row r="592" spans="1:5" x14ac:dyDescent="0.25">
      <c r="A592" s="36">
        <v>41556</v>
      </c>
      <c r="B592">
        <v>1656.400024</v>
      </c>
      <c r="C592" s="6">
        <v>14802.98</v>
      </c>
      <c r="D592">
        <v>19.600000000000001</v>
      </c>
      <c r="E592">
        <v>18.39</v>
      </c>
    </row>
    <row r="593" spans="1:5" x14ac:dyDescent="0.25">
      <c r="A593" s="36">
        <v>41555</v>
      </c>
      <c r="B593">
        <v>1655.4499510000001</v>
      </c>
      <c r="C593" s="6">
        <v>14776.53</v>
      </c>
      <c r="D593">
        <v>20.34</v>
      </c>
      <c r="E593">
        <v>19.329999999999998</v>
      </c>
    </row>
    <row r="594" spans="1:5" x14ac:dyDescent="0.25">
      <c r="A594" s="36">
        <v>41554</v>
      </c>
      <c r="B594">
        <v>1676.119995</v>
      </c>
      <c r="C594" s="6">
        <v>14936.24</v>
      </c>
      <c r="D594">
        <v>19.41</v>
      </c>
      <c r="E594">
        <v>18.5</v>
      </c>
    </row>
    <row r="595" spans="1:5" x14ac:dyDescent="0.25">
      <c r="A595" s="36">
        <v>41551</v>
      </c>
      <c r="B595">
        <v>1690.5</v>
      </c>
      <c r="C595" s="6">
        <v>15072.58</v>
      </c>
      <c r="D595">
        <v>16.739999999999998</v>
      </c>
      <c r="E595">
        <v>16.149999999999999</v>
      </c>
    </row>
    <row r="596" spans="1:5" x14ac:dyDescent="0.25">
      <c r="A596" s="36">
        <v>41550</v>
      </c>
      <c r="B596">
        <v>1678.660034</v>
      </c>
      <c r="C596" s="6">
        <v>14996.48</v>
      </c>
      <c r="D596">
        <v>17.670000000000002</v>
      </c>
      <c r="E596">
        <v>17.12</v>
      </c>
    </row>
    <row r="597" spans="1:5" x14ac:dyDescent="0.25">
      <c r="A597" s="36">
        <v>41549</v>
      </c>
      <c r="B597">
        <v>1693.869995</v>
      </c>
      <c r="C597" s="6">
        <v>15133.14</v>
      </c>
      <c r="D597">
        <v>16.600000000000001</v>
      </c>
      <c r="E597">
        <v>16.34</v>
      </c>
    </row>
    <row r="598" spans="1:5" x14ac:dyDescent="0.25">
      <c r="A598" s="36">
        <v>41548</v>
      </c>
      <c r="B598">
        <v>1695</v>
      </c>
      <c r="C598" s="6">
        <v>15191.7</v>
      </c>
      <c r="D598">
        <v>15.54</v>
      </c>
      <c r="E598">
        <v>15.04</v>
      </c>
    </row>
    <row r="599" spans="1:5" x14ac:dyDescent="0.25">
      <c r="A599" s="36">
        <v>41547</v>
      </c>
      <c r="B599">
        <v>1681.5500489999999</v>
      </c>
      <c r="C599" s="6">
        <v>15129.67</v>
      </c>
      <c r="D599">
        <v>16.600000000000001</v>
      </c>
      <c r="E599">
        <v>15.91</v>
      </c>
    </row>
    <row r="600" spans="1:5" x14ac:dyDescent="0.25">
      <c r="A600" s="36">
        <v>41544</v>
      </c>
      <c r="B600">
        <v>1691.75</v>
      </c>
      <c r="C600" s="6">
        <v>15258.24</v>
      </c>
      <c r="D600">
        <v>15.46</v>
      </c>
      <c r="E600">
        <v>14.69</v>
      </c>
    </row>
    <row r="601" spans="1:5" x14ac:dyDescent="0.25">
      <c r="A601" s="36">
        <v>41543</v>
      </c>
      <c r="B601">
        <v>1698.670044</v>
      </c>
      <c r="C601" s="6">
        <v>15328.3</v>
      </c>
      <c r="D601">
        <v>14.06</v>
      </c>
      <c r="E601">
        <v>13.4</v>
      </c>
    </row>
    <row r="602" spans="1:5" x14ac:dyDescent="0.25">
      <c r="A602" s="36">
        <v>41542</v>
      </c>
      <c r="B602">
        <v>1692.7700199999999</v>
      </c>
      <c r="C602" s="6">
        <v>15273.26</v>
      </c>
      <c r="D602">
        <v>14.01</v>
      </c>
      <c r="E602">
        <v>13.55</v>
      </c>
    </row>
    <row r="603" spans="1:5" x14ac:dyDescent="0.25">
      <c r="A603" s="36">
        <v>41541</v>
      </c>
      <c r="B603">
        <v>1697.420044</v>
      </c>
      <c r="C603" s="6">
        <v>15334.59</v>
      </c>
      <c r="D603">
        <v>14.08</v>
      </c>
      <c r="E603">
        <v>13.48</v>
      </c>
    </row>
    <row r="604" spans="1:5" x14ac:dyDescent="0.25">
      <c r="A604" s="36">
        <v>41540</v>
      </c>
      <c r="B604">
        <v>1701.839966</v>
      </c>
      <c r="C604" s="6">
        <v>15401.38</v>
      </c>
      <c r="D604">
        <v>14.31</v>
      </c>
      <c r="E604">
        <v>13.64</v>
      </c>
    </row>
    <row r="605" spans="1:5" x14ac:dyDescent="0.25">
      <c r="A605" s="36">
        <v>41537</v>
      </c>
      <c r="B605">
        <v>1709.910034</v>
      </c>
      <c r="C605" s="6">
        <v>15451.09</v>
      </c>
      <c r="D605">
        <v>13.12</v>
      </c>
      <c r="E605">
        <v>12.84</v>
      </c>
    </row>
    <row r="606" spans="1:5" x14ac:dyDescent="0.25">
      <c r="A606" s="36">
        <v>41536</v>
      </c>
      <c r="B606">
        <v>1722.339966</v>
      </c>
      <c r="C606" s="6">
        <v>15636.55</v>
      </c>
      <c r="D606">
        <v>13.16</v>
      </c>
      <c r="E606">
        <v>12.47</v>
      </c>
    </row>
    <row r="607" spans="1:5" x14ac:dyDescent="0.25">
      <c r="A607" s="36">
        <v>41535</v>
      </c>
      <c r="B607">
        <v>1725.5200199999999</v>
      </c>
      <c r="C607" s="6">
        <v>15676.94</v>
      </c>
      <c r="D607">
        <v>13.59</v>
      </c>
      <c r="E607">
        <v>13.13</v>
      </c>
    </row>
    <row r="608" spans="1:5" x14ac:dyDescent="0.25">
      <c r="A608" s="36">
        <v>41534</v>
      </c>
      <c r="B608">
        <v>1704.76001</v>
      </c>
      <c r="C608" s="6">
        <v>15529.73</v>
      </c>
      <c r="D608">
        <v>14.53</v>
      </c>
      <c r="E608">
        <v>13.44</v>
      </c>
    </row>
    <row r="609" spans="1:5" x14ac:dyDescent="0.25">
      <c r="A609" s="36">
        <v>41533</v>
      </c>
      <c r="B609">
        <v>1697.599976</v>
      </c>
      <c r="C609" s="6">
        <v>15494.78</v>
      </c>
      <c r="D609">
        <v>14.38</v>
      </c>
      <c r="E609">
        <v>13.12</v>
      </c>
    </row>
    <row r="610" spans="1:5" x14ac:dyDescent="0.25">
      <c r="A610" s="36">
        <v>41530</v>
      </c>
      <c r="B610">
        <v>1687.98999</v>
      </c>
      <c r="C610" s="6">
        <v>15376.06</v>
      </c>
      <c r="D610">
        <v>14.16</v>
      </c>
      <c r="E610">
        <v>12.98</v>
      </c>
    </row>
    <row r="611" spans="1:5" x14ac:dyDescent="0.25">
      <c r="A611" s="36">
        <v>41529</v>
      </c>
      <c r="B611">
        <v>1683.420044</v>
      </c>
      <c r="C611" s="6">
        <v>15300.64</v>
      </c>
      <c r="D611">
        <v>14.29</v>
      </c>
      <c r="E611">
        <v>12.95</v>
      </c>
    </row>
    <row r="612" spans="1:5" x14ac:dyDescent="0.25">
      <c r="A612" s="36">
        <v>41528</v>
      </c>
      <c r="B612">
        <v>1689.130005</v>
      </c>
      <c r="C612" s="6">
        <v>15326.6</v>
      </c>
      <c r="D612">
        <v>13.82</v>
      </c>
      <c r="E612">
        <v>12.56</v>
      </c>
    </row>
    <row r="613" spans="1:5" x14ac:dyDescent="0.25">
      <c r="A613" s="36">
        <v>41527</v>
      </c>
      <c r="B613">
        <v>1683.98999</v>
      </c>
      <c r="C613" s="6">
        <v>15191.06</v>
      </c>
      <c r="D613">
        <v>14.53</v>
      </c>
      <c r="E613">
        <v>13.34</v>
      </c>
    </row>
    <row r="614" spans="1:5" x14ac:dyDescent="0.25">
      <c r="A614" s="36">
        <v>41526</v>
      </c>
      <c r="B614">
        <v>1671.709961</v>
      </c>
      <c r="C614" s="6">
        <v>15063.12</v>
      </c>
      <c r="D614">
        <v>15.63</v>
      </c>
      <c r="E614">
        <v>14.23</v>
      </c>
    </row>
    <row r="615" spans="1:5" x14ac:dyDescent="0.25">
      <c r="A615" s="36">
        <v>41523</v>
      </c>
      <c r="B615">
        <v>1655.170044</v>
      </c>
      <c r="C615" s="6">
        <v>14922.5</v>
      </c>
      <c r="D615">
        <v>15.85</v>
      </c>
      <c r="E615">
        <v>14.35</v>
      </c>
    </row>
    <row r="616" spans="1:5" x14ac:dyDescent="0.25">
      <c r="A616" s="36">
        <v>41522</v>
      </c>
      <c r="B616">
        <v>1655.079956</v>
      </c>
      <c r="C616" s="6">
        <v>14937.48</v>
      </c>
      <c r="D616">
        <v>15.77</v>
      </c>
      <c r="E616">
        <v>14.31</v>
      </c>
    </row>
    <row r="617" spans="1:5" x14ac:dyDescent="0.25">
      <c r="A617" s="36">
        <v>41521</v>
      </c>
      <c r="B617">
        <v>1653.079956</v>
      </c>
      <c r="C617" s="6">
        <v>14930.87</v>
      </c>
      <c r="D617">
        <v>15.88</v>
      </c>
      <c r="E617">
        <v>14.5</v>
      </c>
    </row>
    <row r="618" spans="1:5" x14ac:dyDescent="0.25">
      <c r="A618" s="36">
        <v>41520</v>
      </c>
      <c r="B618">
        <v>1639.7700199999999</v>
      </c>
      <c r="C618" s="6">
        <v>14833.96</v>
      </c>
      <c r="D618">
        <v>16.61</v>
      </c>
      <c r="E618">
        <v>15.14</v>
      </c>
    </row>
    <row r="619" spans="1:5" x14ac:dyDescent="0.25">
      <c r="A619" s="36">
        <v>41516</v>
      </c>
      <c r="B619">
        <v>1632.969971</v>
      </c>
      <c r="C619" s="6">
        <v>14810.31</v>
      </c>
      <c r="D619">
        <v>17.010000000000002</v>
      </c>
      <c r="E619">
        <v>15.38</v>
      </c>
    </row>
    <row r="620" spans="1:5" x14ac:dyDescent="0.25">
      <c r="A620" s="36">
        <v>41515</v>
      </c>
      <c r="B620">
        <v>1638.170044</v>
      </c>
      <c r="C620" s="6">
        <v>14840.95</v>
      </c>
      <c r="D620">
        <v>16.809999999999999</v>
      </c>
      <c r="E620">
        <v>15.15</v>
      </c>
    </row>
    <row r="621" spans="1:5" x14ac:dyDescent="0.25">
      <c r="A621" s="36">
        <v>41514</v>
      </c>
      <c r="B621">
        <v>1634.959961</v>
      </c>
      <c r="C621" s="6">
        <v>14824.51</v>
      </c>
      <c r="D621">
        <v>16.489999999999998</v>
      </c>
      <c r="E621">
        <v>14.84</v>
      </c>
    </row>
    <row r="622" spans="1:5" x14ac:dyDescent="0.25">
      <c r="A622" s="36">
        <v>41513</v>
      </c>
      <c r="B622">
        <v>1630.4799800000001</v>
      </c>
      <c r="C622" s="6">
        <v>14776.13</v>
      </c>
      <c r="D622">
        <v>16.77</v>
      </c>
      <c r="E622">
        <v>15.12</v>
      </c>
    </row>
    <row r="623" spans="1:5" x14ac:dyDescent="0.25">
      <c r="A623" s="36">
        <v>41512</v>
      </c>
      <c r="B623">
        <v>1656.780029</v>
      </c>
      <c r="C623" s="6">
        <v>14946.46</v>
      </c>
      <c r="D623">
        <v>14.99</v>
      </c>
      <c r="E623">
        <v>13.89</v>
      </c>
    </row>
    <row r="624" spans="1:5" x14ac:dyDescent="0.25">
      <c r="A624" s="36">
        <v>41509</v>
      </c>
      <c r="B624">
        <v>1663.5</v>
      </c>
      <c r="C624" s="6">
        <v>15010.51</v>
      </c>
      <c r="D624">
        <v>13.98</v>
      </c>
      <c r="E624">
        <v>13.05</v>
      </c>
    </row>
    <row r="625" spans="1:5" x14ac:dyDescent="0.25">
      <c r="A625" s="36">
        <v>41508</v>
      </c>
      <c r="B625">
        <v>1656.959961</v>
      </c>
      <c r="C625" s="6">
        <v>14963.74</v>
      </c>
      <c r="D625">
        <v>14.76</v>
      </c>
      <c r="E625">
        <v>13.89</v>
      </c>
    </row>
    <row r="626" spans="1:5" x14ac:dyDescent="0.25">
      <c r="A626" s="36">
        <v>41507</v>
      </c>
      <c r="B626">
        <v>1642.8000489999999</v>
      </c>
      <c r="C626" s="6">
        <v>14897.55</v>
      </c>
      <c r="D626">
        <v>15.94</v>
      </c>
      <c r="E626">
        <v>14.9</v>
      </c>
    </row>
    <row r="627" spans="1:5" x14ac:dyDescent="0.25">
      <c r="A627" s="36">
        <v>41506</v>
      </c>
      <c r="B627">
        <v>1652.349976</v>
      </c>
      <c r="C627" s="6">
        <v>15002.99</v>
      </c>
      <c r="D627">
        <v>14.91</v>
      </c>
      <c r="E627">
        <v>13.81</v>
      </c>
    </row>
    <row r="628" spans="1:5" x14ac:dyDescent="0.25">
      <c r="A628" s="36">
        <v>41505</v>
      </c>
      <c r="B628">
        <v>1646.0600589999999</v>
      </c>
      <c r="C628" s="6">
        <v>15010.74</v>
      </c>
      <c r="D628">
        <v>15.1</v>
      </c>
      <c r="E628">
        <v>13.81</v>
      </c>
    </row>
    <row r="629" spans="1:5" x14ac:dyDescent="0.25">
      <c r="A629" s="36">
        <v>41502</v>
      </c>
      <c r="B629">
        <v>1655.829956</v>
      </c>
      <c r="C629" s="6">
        <v>15081.47</v>
      </c>
      <c r="D629">
        <v>14.37</v>
      </c>
      <c r="E629">
        <v>13.37</v>
      </c>
    </row>
    <row r="630" spans="1:5" x14ac:dyDescent="0.25">
      <c r="A630" s="36">
        <v>41501</v>
      </c>
      <c r="B630">
        <v>1661.3199460000001</v>
      </c>
      <c r="C630" s="6">
        <v>15112.19</v>
      </c>
      <c r="D630">
        <v>14.73</v>
      </c>
      <c r="E630">
        <v>13.84</v>
      </c>
    </row>
    <row r="631" spans="1:5" x14ac:dyDescent="0.25">
      <c r="A631" s="36">
        <v>41500</v>
      </c>
      <c r="B631">
        <v>1685.3900149999999</v>
      </c>
      <c r="C631" s="6">
        <v>15337.66</v>
      </c>
      <c r="D631">
        <v>13.04</v>
      </c>
      <c r="E631">
        <v>12.49</v>
      </c>
    </row>
    <row r="632" spans="1:5" x14ac:dyDescent="0.25">
      <c r="A632" s="36">
        <v>41499</v>
      </c>
      <c r="B632">
        <v>1694.160034</v>
      </c>
      <c r="C632" s="6">
        <v>15451.01</v>
      </c>
      <c r="D632">
        <v>12.31</v>
      </c>
      <c r="E632">
        <v>11.67</v>
      </c>
    </row>
    <row r="633" spans="1:5" x14ac:dyDescent="0.25">
      <c r="A633" s="36">
        <v>41498</v>
      </c>
      <c r="B633">
        <v>1689.469971</v>
      </c>
      <c r="C633" s="6">
        <v>15419.68</v>
      </c>
      <c r="D633">
        <v>12.81</v>
      </c>
      <c r="E633">
        <v>12.21</v>
      </c>
    </row>
    <row r="634" spans="1:5" x14ac:dyDescent="0.25">
      <c r="A634" s="36">
        <v>41495</v>
      </c>
      <c r="B634">
        <v>1691.420044</v>
      </c>
      <c r="C634" s="6">
        <v>15425.51</v>
      </c>
      <c r="D634">
        <v>13.41</v>
      </c>
      <c r="E634">
        <v>12.59</v>
      </c>
    </row>
    <row r="635" spans="1:5" x14ac:dyDescent="0.25">
      <c r="A635" s="36">
        <v>41494</v>
      </c>
      <c r="B635">
        <v>1697.4799800000001</v>
      </c>
      <c r="C635" s="6">
        <v>15498.32</v>
      </c>
      <c r="D635">
        <v>12.73</v>
      </c>
      <c r="E635">
        <v>12.02</v>
      </c>
    </row>
    <row r="636" spans="1:5" x14ac:dyDescent="0.25">
      <c r="A636" s="36">
        <v>41493</v>
      </c>
      <c r="B636">
        <v>1690.910034</v>
      </c>
      <c r="C636" s="6">
        <v>15470.67</v>
      </c>
      <c r="D636">
        <v>12.98</v>
      </c>
      <c r="E636">
        <v>12.02</v>
      </c>
    </row>
    <row r="637" spans="1:5" x14ac:dyDescent="0.25">
      <c r="A637" s="36">
        <v>41492</v>
      </c>
      <c r="B637">
        <v>1697.369995</v>
      </c>
      <c r="C637" s="6">
        <v>15518.74</v>
      </c>
      <c r="D637">
        <v>12.72</v>
      </c>
      <c r="E637">
        <v>11.97</v>
      </c>
    </row>
    <row r="638" spans="1:5" x14ac:dyDescent="0.25">
      <c r="A638" s="36">
        <v>41491</v>
      </c>
      <c r="B638">
        <v>1707.1400149999999</v>
      </c>
      <c r="C638" s="6">
        <v>15612.13</v>
      </c>
      <c r="D638">
        <v>11.84</v>
      </c>
      <c r="E638">
        <v>11.13</v>
      </c>
    </row>
    <row r="639" spans="1:5" x14ac:dyDescent="0.25">
      <c r="A639" s="36">
        <v>41488</v>
      </c>
      <c r="B639">
        <v>1709.670044</v>
      </c>
      <c r="C639" s="6">
        <v>15658.36</v>
      </c>
      <c r="D639">
        <v>11.98</v>
      </c>
      <c r="E639">
        <v>11.25</v>
      </c>
    </row>
    <row r="640" spans="1:5" x14ac:dyDescent="0.25">
      <c r="A640" s="36">
        <v>41487</v>
      </c>
      <c r="B640">
        <v>1706.869995</v>
      </c>
      <c r="C640" s="6">
        <v>15628.02</v>
      </c>
      <c r="D640">
        <v>12.94</v>
      </c>
      <c r="E640">
        <v>12.26</v>
      </c>
    </row>
    <row r="641" spans="1:5" x14ac:dyDescent="0.25">
      <c r="A641" s="36">
        <v>41486</v>
      </c>
      <c r="B641">
        <v>1685.7299800000001</v>
      </c>
      <c r="C641" s="6">
        <v>15499.54</v>
      </c>
      <c r="D641">
        <v>13.45</v>
      </c>
      <c r="E641">
        <v>12.57</v>
      </c>
    </row>
    <row r="642" spans="1:5" x14ac:dyDescent="0.25">
      <c r="A642" s="36">
        <v>41485</v>
      </c>
      <c r="B642">
        <v>1685.959961</v>
      </c>
      <c r="C642" s="6">
        <v>15520.59</v>
      </c>
      <c r="D642">
        <v>13.39</v>
      </c>
      <c r="E642">
        <v>12.33</v>
      </c>
    </row>
    <row r="643" spans="1:5" x14ac:dyDescent="0.25">
      <c r="A643" s="36">
        <v>41484</v>
      </c>
      <c r="B643">
        <v>1685.329956</v>
      </c>
      <c r="C643" s="6">
        <v>15521.97</v>
      </c>
      <c r="D643">
        <v>13.39</v>
      </c>
      <c r="E643">
        <v>12.3</v>
      </c>
    </row>
    <row r="644" spans="1:5" x14ac:dyDescent="0.25">
      <c r="A644" s="36">
        <v>41481</v>
      </c>
      <c r="B644">
        <v>1691.650024</v>
      </c>
      <c r="C644" s="6">
        <v>15558.83</v>
      </c>
      <c r="D644">
        <v>12.72</v>
      </c>
      <c r="E644">
        <v>11.79</v>
      </c>
    </row>
    <row r="645" spans="1:5" x14ac:dyDescent="0.25">
      <c r="A645" s="36">
        <v>41480</v>
      </c>
      <c r="B645">
        <v>1690.25</v>
      </c>
      <c r="C645" s="6">
        <v>15555.61</v>
      </c>
      <c r="D645">
        <v>12.97</v>
      </c>
      <c r="E645">
        <v>11.91</v>
      </c>
    </row>
    <row r="646" spans="1:5" x14ac:dyDescent="0.25">
      <c r="A646" s="36">
        <v>41479</v>
      </c>
      <c r="B646">
        <v>1685.9399410000001</v>
      </c>
      <c r="C646" s="6">
        <v>15542.24</v>
      </c>
      <c r="D646">
        <v>13.18</v>
      </c>
      <c r="E646">
        <v>12</v>
      </c>
    </row>
    <row r="647" spans="1:5" x14ac:dyDescent="0.25">
      <c r="A647" s="36">
        <v>41478</v>
      </c>
      <c r="B647">
        <v>1692.3900149999999</v>
      </c>
      <c r="C647" s="6">
        <v>15567.74</v>
      </c>
      <c r="D647">
        <v>12.66</v>
      </c>
      <c r="E647">
        <v>11.71</v>
      </c>
    </row>
    <row r="648" spans="1:5" x14ac:dyDescent="0.25">
      <c r="A648" s="36">
        <v>41477</v>
      </c>
      <c r="B648">
        <v>1695.530029</v>
      </c>
      <c r="C648" s="6">
        <v>15545.55</v>
      </c>
      <c r="D648">
        <v>12.29</v>
      </c>
      <c r="E648">
        <v>11.68</v>
      </c>
    </row>
    <row r="649" spans="1:5" x14ac:dyDescent="0.25">
      <c r="A649" s="36">
        <v>41474</v>
      </c>
      <c r="B649">
        <v>1692.089966</v>
      </c>
      <c r="C649" s="6">
        <v>15543.74</v>
      </c>
      <c r="D649">
        <v>12.54</v>
      </c>
      <c r="E649">
        <v>11.66</v>
      </c>
    </row>
    <row r="650" spans="1:5" x14ac:dyDescent="0.25">
      <c r="A650" s="36">
        <v>41473</v>
      </c>
      <c r="B650">
        <v>1689.369995</v>
      </c>
      <c r="C650" s="6">
        <v>15548.54</v>
      </c>
      <c r="D650">
        <v>13.77</v>
      </c>
      <c r="E650">
        <v>12.53</v>
      </c>
    </row>
    <row r="651" spans="1:5" x14ac:dyDescent="0.25">
      <c r="A651" s="36">
        <v>41472</v>
      </c>
      <c r="B651">
        <v>1680.910034</v>
      </c>
      <c r="C651" s="6">
        <v>15470.52</v>
      </c>
      <c r="D651">
        <v>13.78</v>
      </c>
      <c r="E651">
        <v>12.7</v>
      </c>
    </row>
    <row r="652" spans="1:5" x14ac:dyDescent="0.25">
      <c r="A652" s="36">
        <v>41471</v>
      </c>
      <c r="B652">
        <v>1676.26001</v>
      </c>
      <c r="C652" s="6">
        <v>15451.85</v>
      </c>
      <c r="D652">
        <v>14.42</v>
      </c>
      <c r="E652">
        <v>13.35</v>
      </c>
    </row>
    <row r="653" spans="1:5" x14ac:dyDescent="0.25">
      <c r="A653" s="36">
        <v>41470</v>
      </c>
      <c r="B653">
        <v>1682.5</v>
      </c>
      <c r="C653" s="6">
        <v>15484.26</v>
      </c>
      <c r="D653">
        <v>13.79</v>
      </c>
      <c r="E653">
        <v>12.92</v>
      </c>
    </row>
    <row r="654" spans="1:5" x14ac:dyDescent="0.25">
      <c r="A654" s="36">
        <v>41467</v>
      </c>
      <c r="B654">
        <v>1680.1899410000001</v>
      </c>
      <c r="C654" s="6">
        <v>15464.3</v>
      </c>
      <c r="D654">
        <v>13.84</v>
      </c>
      <c r="E654">
        <v>12.93</v>
      </c>
    </row>
    <row r="655" spans="1:5" x14ac:dyDescent="0.25">
      <c r="A655" s="36">
        <v>41466</v>
      </c>
      <c r="B655">
        <v>1675.0200199999999</v>
      </c>
      <c r="C655" s="6">
        <v>15460.92</v>
      </c>
      <c r="D655">
        <v>14.01</v>
      </c>
      <c r="E655">
        <v>12.79</v>
      </c>
    </row>
    <row r="656" spans="1:5" x14ac:dyDescent="0.25">
      <c r="A656" s="36">
        <v>41465</v>
      </c>
      <c r="B656">
        <v>1652.619995</v>
      </c>
      <c r="C656" s="6">
        <v>15291.66</v>
      </c>
      <c r="D656">
        <v>14.21</v>
      </c>
      <c r="E656">
        <v>12.93</v>
      </c>
    </row>
    <row r="657" spans="1:5" x14ac:dyDescent="0.25">
      <c r="A657" s="36">
        <v>41464</v>
      </c>
      <c r="B657">
        <v>1652.3199460000001</v>
      </c>
      <c r="C657" s="6">
        <v>15300.34</v>
      </c>
      <c r="D657">
        <v>14.35</v>
      </c>
      <c r="E657">
        <v>13.26</v>
      </c>
    </row>
    <row r="658" spans="1:5" x14ac:dyDescent="0.25">
      <c r="A658" s="36">
        <v>41463</v>
      </c>
      <c r="B658">
        <v>1640.459961</v>
      </c>
      <c r="C658" s="6">
        <v>15224.69</v>
      </c>
      <c r="D658">
        <v>14.78</v>
      </c>
      <c r="E658">
        <v>13.33</v>
      </c>
    </row>
    <row r="659" spans="1:5" x14ac:dyDescent="0.25">
      <c r="A659" s="36">
        <v>41460</v>
      </c>
      <c r="B659">
        <v>1631.8900149999999</v>
      </c>
      <c r="C659" s="6">
        <v>15135.84</v>
      </c>
      <c r="D659">
        <v>14.89</v>
      </c>
      <c r="E659">
        <v>13.47</v>
      </c>
    </row>
    <row r="660" spans="1:5" x14ac:dyDescent="0.25">
      <c r="A660" s="36">
        <v>41458</v>
      </c>
      <c r="B660">
        <v>1615.410034</v>
      </c>
      <c r="C660" s="6">
        <v>14988.55</v>
      </c>
      <c r="D660">
        <v>16.2</v>
      </c>
      <c r="E660">
        <v>14.7</v>
      </c>
    </row>
    <row r="661" spans="1:5" x14ac:dyDescent="0.25">
      <c r="A661" s="36">
        <v>41457</v>
      </c>
      <c r="B661">
        <v>1614.079956</v>
      </c>
      <c r="C661" s="6">
        <v>14932.41</v>
      </c>
      <c r="D661">
        <v>16.440000000000001</v>
      </c>
      <c r="E661">
        <v>14.91</v>
      </c>
    </row>
    <row r="662" spans="1:5" x14ac:dyDescent="0.25">
      <c r="A662" s="36">
        <v>41456</v>
      </c>
      <c r="B662">
        <v>1614.959961</v>
      </c>
      <c r="C662" s="6">
        <v>14974.96</v>
      </c>
      <c r="D662">
        <v>16.37</v>
      </c>
      <c r="E662">
        <v>14.92</v>
      </c>
    </row>
    <row r="663" spans="1:5" x14ac:dyDescent="0.25">
      <c r="A663" s="36">
        <v>41453</v>
      </c>
      <c r="B663">
        <v>1606.280029</v>
      </c>
      <c r="C663" s="6">
        <v>14909.6</v>
      </c>
      <c r="D663">
        <v>16.86</v>
      </c>
      <c r="E663">
        <v>15.21</v>
      </c>
    </row>
    <row r="664" spans="1:5" x14ac:dyDescent="0.25">
      <c r="A664" s="36">
        <v>41452</v>
      </c>
      <c r="B664">
        <v>1613.1999510000001</v>
      </c>
      <c r="C664" s="6">
        <v>15024.49</v>
      </c>
      <c r="D664">
        <v>16.86</v>
      </c>
      <c r="E664">
        <v>14.89</v>
      </c>
    </row>
    <row r="665" spans="1:5" x14ac:dyDescent="0.25">
      <c r="A665" s="36">
        <v>41451</v>
      </c>
      <c r="B665">
        <v>1603.26001</v>
      </c>
      <c r="C665" s="6">
        <v>14910.14</v>
      </c>
      <c r="D665">
        <v>17.21</v>
      </c>
      <c r="E665">
        <v>15.33</v>
      </c>
    </row>
    <row r="666" spans="1:5" x14ac:dyDescent="0.25">
      <c r="A666" s="36">
        <v>41450</v>
      </c>
      <c r="B666">
        <v>1588.030029</v>
      </c>
      <c r="C666" s="6">
        <v>14760.31</v>
      </c>
      <c r="D666">
        <v>18.47</v>
      </c>
      <c r="E666">
        <v>16.61</v>
      </c>
    </row>
    <row r="667" spans="1:5" x14ac:dyDescent="0.25">
      <c r="A667" s="36">
        <v>41449</v>
      </c>
      <c r="B667">
        <v>1573.089966</v>
      </c>
      <c r="C667" s="6">
        <v>14659.56</v>
      </c>
      <c r="D667">
        <v>20.11</v>
      </c>
      <c r="E667">
        <v>17.739999999999998</v>
      </c>
    </row>
    <row r="668" spans="1:5" x14ac:dyDescent="0.25">
      <c r="A668" s="36">
        <v>41446</v>
      </c>
      <c r="B668">
        <v>1592.4300539999999</v>
      </c>
      <c r="C668" s="6">
        <v>14799.4</v>
      </c>
      <c r="D668">
        <v>18.899999999999999</v>
      </c>
      <c r="E668">
        <v>16.77</v>
      </c>
    </row>
    <row r="669" spans="1:5" x14ac:dyDescent="0.25">
      <c r="A669" s="36">
        <v>41445</v>
      </c>
      <c r="B669">
        <v>1588.1899410000001</v>
      </c>
      <c r="C669" s="6">
        <v>14758.32</v>
      </c>
      <c r="D669">
        <v>20.49</v>
      </c>
      <c r="E669">
        <v>18.22</v>
      </c>
    </row>
    <row r="670" spans="1:5" x14ac:dyDescent="0.25">
      <c r="A670" s="36">
        <v>41444</v>
      </c>
      <c r="B670">
        <v>1628.9300539999999</v>
      </c>
      <c r="C670" s="6">
        <v>15112.19</v>
      </c>
      <c r="D670">
        <v>16.64</v>
      </c>
      <c r="E670">
        <v>14.87</v>
      </c>
    </row>
    <row r="671" spans="1:5" x14ac:dyDescent="0.25">
      <c r="A671" s="36">
        <v>41443</v>
      </c>
      <c r="B671">
        <v>1651.8100589999999</v>
      </c>
      <c r="C671" s="6">
        <v>15318.23</v>
      </c>
      <c r="D671">
        <v>16.61</v>
      </c>
      <c r="E671">
        <v>14.77</v>
      </c>
    </row>
    <row r="672" spans="1:5" x14ac:dyDescent="0.25">
      <c r="A672" s="36">
        <v>41442</v>
      </c>
      <c r="B672">
        <v>1639.040039</v>
      </c>
      <c r="C672" s="6">
        <v>15179.85</v>
      </c>
      <c r="D672">
        <v>16.8</v>
      </c>
      <c r="E672">
        <v>15.16</v>
      </c>
    </row>
    <row r="673" spans="1:5" x14ac:dyDescent="0.25">
      <c r="A673" s="36">
        <v>41439</v>
      </c>
      <c r="B673">
        <v>1626.7299800000001</v>
      </c>
      <c r="C673" s="6">
        <v>15070.18</v>
      </c>
      <c r="D673">
        <v>17.149999999999999</v>
      </c>
      <c r="E673">
        <v>15.48</v>
      </c>
    </row>
    <row r="674" spans="1:5" x14ac:dyDescent="0.25">
      <c r="A674" s="36">
        <v>41438</v>
      </c>
      <c r="B674">
        <v>1636.3599850000001</v>
      </c>
      <c r="C674" s="6">
        <v>15176.08</v>
      </c>
      <c r="D674">
        <v>16.41</v>
      </c>
      <c r="E674">
        <v>14.85</v>
      </c>
    </row>
    <row r="675" spans="1:5" x14ac:dyDescent="0.25">
      <c r="A675" s="36">
        <v>41437</v>
      </c>
      <c r="B675">
        <v>1612.5200199999999</v>
      </c>
      <c r="C675" s="6">
        <v>14995.23</v>
      </c>
      <c r="D675">
        <v>18.59</v>
      </c>
      <c r="E675">
        <v>16.690000000000001</v>
      </c>
    </row>
    <row r="676" spans="1:5" x14ac:dyDescent="0.25">
      <c r="A676" s="36">
        <v>41436</v>
      </c>
      <c r="B676">
        <v>1626.130005</v>
      </c>
      <c r="C676" s="6">
        <v>15122.02</v>
      </c>
      <c r="D676">
        <v>17.07</v>
      </c>
      <c r="E676">
        <v>15.17</v>
      </c>
    </row>
    <row r="677" spans="1:5" x14ac:dyDescent="0.25">
      <c r="A677" s="36">
        <v>41435</v>
      </c>
      <c r="B677">
        <v>1642.8100589999999</v>
      </c>
      <c r="C677" s="6">
        <v>15238.59</v>
      </c>
      <c r="D677">
        <v>15.44</v>
      </c>
      <c r="E677">
        <v>13.91</v>
      </c>
    </row>
    <row r="678" spans="1:5" x14ac:dyDescent="0.25">
      <c r="A678" s="36">
        <v>41432</v>
      </c>
      <c r="B678">
        <v>1643.380005</v>
      </c>
      <c r="C678" s="6">
        <v>15248.12</v>
      </c>
      <c r="D678">
        <v>15.14</v>
      </c>
      <c r="E678">
        <v>13.59</v>
      </c>
    </row>
    <row r="679" spans="1:5" x14ac:dyDescent="0.25">
      <c r="A679" s="36">
        <v>41431</v>
      </c>
      <c r="B679">
        <v>1622.5600589999999</v>
      </c>
      <c r="C679" s="6">
        <v>15040.62</v>
      </c>
      <c r="D679">
        <v>16.63</v>
      </c>
      <c r="E679">
        <v>14.97</v>
      </c>
    </row>
    <row r="680" spans="1:5" x14ac:dyDescent="0.25">
      <c r="A680" s="36">
        <v>41430</v>
      </c>
      <c r="B680">
        <v>1608.900024</v>
      </c>
      <c r="C680" s="6">
        <v>14960.59</v>
      </c>
      <c r="D680">
        <v>17.5</v>
      </c>
      <c r="E680">
        <v>15.62</v>
      </c>
    </row>
    <row r="681" spans="1:5" x14ac:dyDescent="0.25">
      <c r="A681" s="36">
        <v>41429</v>
      </c>
      <c r="B681">
        <v>1631.380005</v>
      </c>
      <c r="C681" s="6">
        <v>15177.54</v>
      </c>
      <c r="D681">
        <v>16.27</v>
      </c>
      <c r="E681">
        <v>14.46</v>
      </c>
    </row>
    <row r="682" spans="1:5" x14ac:dyDescent="0.25">
      <c r="A682" s="36">
        <v>41428</v>
      </c>
      <c r="B682">
        <v>1640.420044</v>
      </c>
      <c r="C682" s="6">
        <v>15254.03</v>
      </c>
      <c r="D682">
        <v>16.28</v>
      </c>
      <c r="E682">
        <v>14.2</v>
      </c>
    </row>
    <row r="683" spans="1:5" x14ac:dyDescent="0.25">
      <c r="A683" s="36">
        <v>41425</v>
      </c>
      <c r="B683">
        <v>1630.73999</v>
      </c>
      <c r="C683" s="6">
        <v>15115.57</v>
      </c>
      <c r="D683">
        <v>16.3</v>
      </c>
      <c r="E683">
        <v>14.23</v>
      </c>
    </row>
    <row r="684" spans="1:5" x14ac:dyDescent="0.25">
      <c r="A684" s="36">
        <v>41424</v>
      </c>
      <c r="B684">
        <v>1654.410034</v>
      </c>
      <c r="C684" s="6">
        <v>15324.53</v>
      </c>
      <c r="D684">
        <v>14.53</v>
      </c>
      <c r="E684">
        <v>13.21</v>
      </c>
    </row>
    <row r="685" spans="1:5" x14ac:dyDescent="0.25">
      <c r="A685" s="36">
        <v>41423</v>
      </c>
      <c r="B685">
        <v>1648.3599850000001</v>
      </c>
      <c r="C685" s="6">
        <v>15302.8</v>
      </c>
      <c r="D685">
        <v>14.83</v>
      </c>
      <c r="E685">
        <v>13.37</v>
      </c>
    </row>
    <row r="686" spans="1:5" x14ac:dyDescent="0.25">
      <c r="A686" s="36">
        <v>41422</v>
      </c>
      <c r="B686">
        <v>1660.0600589999999</v>
      </c>
      <c r="C686" s="6">
        <v>15409.39</v>
      </c>
      <c r="D686">
        <v>14.48</v>
      </c>
      <c r="E686">
        <v>13.09</v>
      </c>
    </row>
    <row r="687" spans="1:5" x14ac:dyDescent="0.25">
      <c r="A687" s="36">
        <v>41418</v>
      </c>
      <c r="B687">
        <v>1649.599976</v>
      </c>
      <c r="C687" s="6">
        <v>15303.1</v>
      </c>
      <c r="D687">
        <v>13.99</v>
      </c>
      <c r="E687">
        <v>12.61</v>
      </c>
    </row>
    <row r="688" spans="1:5" x14ac:dyDescent="0.25">
      <c r="A688" s="36">
        <v>41417</v>
      </c>
      <c r="B688">
        <v>1650.51001</v>
      </c>
      <c r="C688" s="6">
        <v>15294.5</v>
      </c>
      <c r="D688">
        <v>14.07</v>
      </c>
      <c r="E688">
        <v>12.57</v>
      </c>
    </row>
    <row r="689" spans="1:5" x14ac:dyDescent="0.25">
      <c r="A689" s="36">
        <v>41416</v>
      </c>
      <c r="B689">
        <v>1655.349976</v>
      </c>
      <c r="C689" s="6">
        <v>15307.17</v>
      </c>
      <c r="D689">
        <v>13.82</v>
      </c>
      <c r="E689">
        <v>12.34</v>
      </c>
    </row>
    <row r="690" spans="1:5" x14ac:dyDescent="0.25">
      <c r="A690" s="36">
        <v>41415</v>
      </c>
      <c r="B690">
        <v>1669.160034</v>
      </c>
      <c r="C690" s="6">
        <v>15387.58</v>
      </c>
      <c r="D690">
        <v>13.37</v>
      </c>
      <c r="E690">
        <v>12.2</v>
      </c>
    </row>
    <row r="691" spans="1:5" x14ac:dyDescent="0.25">
      <c r="A691" s="36">
        <v>41414</v>
      </c>
      <c r="B691">
        <v>1666.290039</v>
      </c>
      <c r="C691" s="6">
        <v>15335.28</v>
      </c>
      <c r="D691">
        <v>13.02</v>
      </c>
      <c r="E691">
        <v>11.83</v>
      </c>
    </row>
    <row r="692" spans="1:5" x14ac:dyDescent="0.25">
      <c r="A692" s="36">
        <v>41411</v>
      </c>
      <c r="B692">
        <v>1667.469971</v>
      </c>
      <c r="C692" s="6">
        <v>15354.4</v>
      </c>
      <c r="D692">
        <v>12.45</v>
      </c>
      <c r="E692">
        <v>11.45</v>
      </c>
    </row>
    <row r="693" spans="1:5" x14ac:dyDescent="0.25">
      <c r="A693" s="36">
        <v>41410</v>
      </c>
      <c r="B693">
        <v>1650.469971</v>
      </c>
      <c r="C693" s="6">
        <v>15233.22</v>
      </c>
      <c r="D693">
        <v>13.07</v>
      </c>
      <c r="E693">
        <v>11.89</v>
      </c>
    </row>
    <row r="694" spans="1:5" x14ac:dyDescent="0.25">
      <c r="A694" s="36">
        <v>41409</v>
      </c>
      <c r="B694">
        <v>1658.780029</v>
      </c>
      <c r="C694" s="6">
        <v>15275.69</v>
      </c>
      <c r="D694">
        <v>12.81</v>
      </c>
      <c r="E694">
        <v>11.76</v>
      </c>
    </row>
    <row r="695" spans="1:5" x14ac:dyDescent="0.25">
      <c r="A695" s="36">
        <v>41408</v>
      </c>
      <c r="B695">
        <v>1650.339966</v>
      </c>
      <c r="C695" s="6">
        <v>15215.25</v>
      </c>
      <c r="D695">
        <v>12.77</v>
      </c>
      <c r="E695">
        <v>11.78</v>
      </c>
    </row>
    <row r="696" spans="1:5" x14ac:dyDescent="0.25">
      <c r="A696" s="36">
        <v>41407</v>
      </c>
      <c r="B696">
        <v>1633.7700199999999</v>
      </c>
      <c r="C696" s="6">
        <v>15091.68</v>
      </c>
      <c r="D696">
        <v>12.55</v>
      </c>
      <c r="E696">
        <v>11.45</v>
      </c>
    </row>
    <row r="697" spans="1:5" x14ac:dyDescent="0.25">
      <c r="A697" s="36">
        <v>41404</v>
      </c>
      <c r="B697">
        <v>1633.6999510000001</v>
      </c>
      <c r="C697" s="6">
        <v>15118.49</v>
      </c>
      <c r="D697">
        <v>12.59</v>
      </c>
      <c r="E697">
        <v>11.64</v>
      </c>
    </row>
    <row r="698" spans="1:5" x14ac:dyDescent="0.25">
      <c r="A698" s="36">
        <v>41403</v>
      </c>
      <c r="B698">
        <v>1626.670044</v>
      </c>
      <c r="C698" s="6">
        <v>15082.62</v>
      </c>
      <c r="D698">
        <v>13.13</v>
      </c>
      <c r="E698">
        <v>11.9</v>
      </c>
    </row>
    <row r="699" spans="1:5" x14ac:dyDescent="0.25">
      <c r="A699" s="36">
        <v>41402</v>
      </c>
      <c r="B699">
        <v>1632.6899410000001</v>
      </c>
      <c r="C699" s="6">
        <v>15105.12</v>
      </c>
      <c r="D699">
        <v>12.66</v>
      </c>
      <c r="E699">
        <v>11.66</v>
      </c>
    </row>
    <row r="700" spans="1:5" x14ac:dyDescent="0.25">
      <c r="A700" s="36">
        <v>41401</v>
      </c>
      <c r="B700">
        <v>1625.959961</v>
      </c>
      <c r="C700" s="6">
        <v>15056.2</v>
      </c>
      <c r="D700">
        <v>12.83</v>
      </c>
      <c r="E700">
        <v>11.7</v>
      </c>
    </row>
    <row r="701" spans="1:5" x14ac:dyDescent="0.25">
      <c r="A701" s="36">
        <v>41400</v>
      </c>
      <c r="B701">
        <v>1617.5</v>
      </c>
      <c r="C701" s="6">
        <v>14968.89</v>
      </c>
      <c r="D701">
        <v>12.66</v>
      </c>
      <c r="E701">
        <v>11.7</v>
      </c>
    </row>
    <row r="702" spans="1:5" x14ac:dyDescent="0.25">
      <c r="A702" s="36">
        <v>41397</v>
      </c>
      <c r="B702">
        <v>1614.420044</v>
      </c>
      <c r="C702" s="6">
        <v>14973.96</v>
      </c>
      <c r="D702">
        <v>12.85</v>
      </c>
      <c r="E702">
        <v>11.67</v>
      </c>
    </row>
    <row r="703" spans="1:5" x14ac:dyDescent="0.25">
      <c r="A703" s="36">
        <v>41396</v>
      </c>
      <c r="B703">
        <v>1597.589966</v>
      </c>
      <c r="C703" s="6">
        <v>14831.58</v>
      </c>
      <c r="D703">
        <v>13.59</v>
      </c>
      <c r="E703">
        <v>12.25</v>
      </c>
    </row>
    <row r="704" spans="1:5" x14ac:dyDescent="0.25">
      <c r="A704" s="36">
        <v>41395</v>
      </c>
      <c r="B704">
        <v>1582.6999510000001</v>
      </c>
      <c r="C704" s="6">
        <v>14700.95</v>
      </c>
      <c r="D704">
        <v>14.49</v>
      </c>
      <c r="E704">
        <v>13.02</v>
      </c>
    </row>
    <row r="705" spans="1:5" x14ac:dyDescent="0.25">
      <c r="A705" s="36">
        <v>41394</v>
      </c>
      <c r="B705">
        <v>1597.5699460000001</v>
      </c>
      <c r="C705" s="6">
        <v>14839.8</v>
      </c>
      <c r="D705">
        <v>13.52</v>
      </c>
      <c r="E705">
        <v>12.21</v>
      </c>
    </row>
    <row r="706" spans="1:5" x14ac:dyDescent="0.25">
      <c r="A706" s="36">
        <v>41393</v>
      </c>
      <c r="B706">
        <v>1593.6099850000001</v>
      </c>
      <c r="C706" s="6">
        <v>14818.75</v>
      </c>
      <c r="D706">
        <v>13.71</v>
      </c>
      <c r="E706">
        <v>12.36</v>
      </c>
    </row>
    <row r="707" spans="1:5" x14ac:dyDescent="0.25">
      <c r="A707" s="36">
        <v>41390</v>
      </c>
      <c r="B707">
        <v>1582.23999</v>
      </c>
      <c r="C707" s="6">
        <v>14712.55</v>
      </c>
      <c r="D707">
        <v>13.61</v>
      </c>
      <c r="E707">
        <v>12.2</v>
      </c>
    </row>
    <row r="708" spans="1:5" x14ac:dyDescent="0.25">
      <c r="A708" s="36">
        <v>41389</v>
      </c>
      <c r="B708">
        <v>1585.160034</v>
      </c>
      <c r="C708" s="6">
        <v>14700.8</v>
      </c>
      <c r="D708">
        <v>13.62</v>
      </c>
      <c r="E708">
        <v>12.48</v>
      </c>
    </row>
    <row r="709" spans="1:5" x14ac:dyDescent="0.25">
      <c r="A709" s="36">
        <v>41388</v>
      </c>
      <c r="B709">
        <v>1578.790039</v>
      </c>
      <c r="C709" s="6">
        <v>14676.3</v>
      </c>
      <c r="D709">
        <v>13.61</v>
      </c>
      <c r="E709">
        <v>12.49</v>
      </c>
    </row>
    <row r="710" spans="1:5" x14ac:dyDescent="0.25">
      <c r="A710" s="36">
        <v>41387</v>
      </c>
      <c r="B710">
        <v>1578.780029</v>
      </c>
      <c r="C710" s="6">
        <v>14719.46</v>
      </c>
      <c r="D710">
        <v>13.48</v>
      </c>
      <c r="E710">
        <v>12.23</v>
      </c>
    </row>
    <row r="711" spans="1:5" x14ac:dyDescent="0.25">
      <c r="A711" s="36">
        <v>41386</v>
      </c>
      <c r="B711">
        <v>1562.5</v>
      </c>
      <c r="C711" s="6">
        <v>14567.17</v>
      </c>
      <c r="D711">
        <v>14.39</v>
      </c>
      <c r="E711">
        <v>13.16</v>
      </c>
    </row>
    <row r="712" spans="1:5" x14ac:dyDescent="0.25">
      <c r="A712" s="36">
        <v>41383</v>
      </c>
      <c r="B712">
        <v>1555.25</v>
      </c>
      <c r="C712" s="6">
        <v>14547.51</v>
      </c>
      <c r="D712">
        <v>14.97</v>
      </c>
      <c r="E712">
        <v>13.59</v>
      </c>
    </row>
    <row r="713" spans="1:5" x14ac:dyDescent="0.25">
      <c r="A713" s="36">
        <v>41382</v>
      </c>
      <c r="B713">
        <v>1541.6099850000001</v>
      </c>
      <c r="C713" s="6">
        <v>14537.14</v>
      </c>
      <c r="D713">
        <v>17.559999999999999</v>
      </c>
      <c r="E713">
        <v>15.48</v>
      </c>
    </row>
    <row r="714" spans="1:5" x14ac:dyDescent="0.25">
      <c r="A714" s="36">
        <v>41381</v>
      </c>
      <c r="B714">
        <v>1552.01001</v>
      </c>
      <c r="C714" s="6">
        <v>14618.59</v>
      </c>
      <c r="D714">
        <v>16.510000000000002</v>
      </c>
      <c r="E714">
        <v>14.65</v>
      </c>
    </row>
    <row r="715" spans="1:5" x14ac:dyDescent="0.25">
      <c r="A715" s="36">
        <v>41380</v>
      </c>
      <c r="B715">
        <v>1574.5699460000001</v>
      </c>
      <c r="C715" s="6">
        <v>14756.78</v>
      </c>
      <c r="D715">
        <v>13.96</v>
      </c>
      <c r="E715">
        <v>12.51</v>
      </c>
    </row>
    <row r="716" spans="1:5" x14ac:dyDescent="0.25">
      <c r="A716" s="36">
        <v>41379</v>
      </c>
      <c r="B716">
        <v>1552.3599850000001</v>
      </c>
      <c r="C716" s="6">
        <v>14599.2</v>
      </c>
      <c r="D716">
        <v>17.27</v>
      </c>
      <c r="E716">
        <v>15.16</v>
      </c>
    </row>
    <row r="717" spans="1:5" x14ac:dyDescent="0.25">
      <c r="A717" s="36">
        <v>41376</v>
      </c>
      <c r="B717">
        <v>1588.849976</v>
      </c>
      <c r="C717" s="6">
        <v>14865.06</v>
      </c>
      <c r="D717">
        <v>12.06</v>
      </c>
      <c r="E717">
        <v>11.11</v>
      </c>
    </row>
    <row r="718" spans="1:5" x14ac:dyDescent="0.25">
      <c r="A718" s="36">
        <v>41375</v>
      </c>
      <c r="B718">
        <v>1593.369995</v>
      </c>
      <c r="C718" s="6">
        <v>14865.14</v>
      </c>
      <c r="D718">
        <v>12.24</v>
      </c>
      <c r="E718">
        <v>11.47</v>
      </c>
    </row>
    <row r="719" spans="1:5" x14ac:dyDescent="0.25">
      <c r="A719" s="36">
        <v>41374</v>
      </c>
      <c r="B719">
        <v>1587.7299800000001</v>
      </c>
      <c r="C719" s="6">
        <v>14802.24</v>
      </c>
      <c r="D719">
        <v>12.36</v>
      </c>
      <c r="E719">
        <v>11.7</v>
      </c>
    </row>
    <row r="720" spans="1:5" x14ac:dyDescent="0.25">
      <c r="A720" s="36">
        <v>41373</v>
      </c>
      <c r="B720">
        <v>1568.6099850000001</v>
      </c>
      <c r="C720" s="6">
        <v>14673.46</v>
      </c>
      <c r="D720">
        <v>12.84</v>
      </c>
      <c r="E720">
        <v>11.86</v>
      </c>
    </row>
    <row r="721" spans="1:5" x14ac:dyDescent="0.25">
      <c r="A721" s="36">
        <v>41372</v>
      </c>
      <c r="B721">
        <v>1563.0699460000001</v>
      </c>
      <c r="C721" s="6">
        <v>14613.48</v>
      </c>
      <c r="D721">
        <v>13.19</v>
      </c>
      <c r="E721">
        <v>12.12</v>
      </c>
    </row>
    <row r="722" spans="1:5" x14ac:dyDescent="0.25">
      <c r="A722" s="36">
        <v>41369</v>
      </c>
      <c r="B722">
        <v>1553.280029</v>
      </c>
      <c r="C722" s="6">
        <v>14565.25</v>
      </c>
      <c r="D722">
        <v>13.92</v>
      </c>
      <c r="E722">
        <v>12.54</v>
      </c>
    </row>
    <row r="723" spans="1:5" x14ac:dyDescent="0.25">
      <c r="A723" s="36">
        <v>41368</v>
      </c>
      <c r="B723">
        <v>1559.9799800000001</v>
      </c>
      <c r="C723" s="6">
        <v>14606.11</v>
      </c>
      <c r="D723">
        <v>13.89</v>
      </c>
      <c r="E723">
        <v>12.6</v>
      </c>
    </row>
    <row r="724" spans="1:5" x14ac:dyDescent="0.25">
      <c r="A724" s="36">
        <v>41367</v>
      </c>
      <c r="B724">
        <v>1553.6899410000001</v>
      </c>
      <c r="C724" s="6">
        <v>14550.35</v>
      </c>
      <c r="D724">
        <v>14.21</v>
      </c>
      <c r="E724">
        <v>12.67</v>
      </c>
    </row>
    <row r="725" spans="1:5" x14ac:dyDescent="0.25">
      <c r="A725" s="36">
        <v>41366</v>
      </c>
      <c r="B725">
        <v>1570.25</v>
      </c>
      <c r="C725" s="6">
        <v>14662.01</v>
      </c>
      <c r="D725">
        <v>12.78</v>
      </c>
      <c r="E725">
        <v>11.56</v>
      </c>
    </row>
    <row r="726" spans="1:5" x14ac:dyDescent="0.25">
      <c r="A726" s="36">
        <v>41365</v>
      </c>
      <c r="B726">
        <v>1562.170044</v>
      </c>
      <c r="C726" s="6">
        <v>14572.85</v>
      </c>
      <c r="D726">
        <v>13.58</v>
      </c>
      <c r="E726">
        <v>12.26</v>
      </c>
    </row>
    <row r="727" spans="1:5" x14ac:dyDescent="0.25">
      <c r="A727" s="36">
        <v>41361</v>
      </c>
      <c r="B727">
        <v>1569.1899410000001</v>
      </c>
      <c r="C727" s="6">
        <v>14578.54</v>
      </c>
      <c r="D727">
        <v>12.7</v>
      </c>
      <c r="E727">
        <v>11.69</v>
      </c>
    </row>
    <row r="728" spans="1:5" x14ac:dyDescent="0.25">
      <c r="A728" s="36">
        <v>41360</v>
      </c>
      <c r="B728">
        <v>1562.849976</v>
      </c>
      <c r="C728" s="6">
        <v>14526.16</v>
      </c>
      <c r="D728">
        <v>13.15</v>
      </c>
      <c r="E728">
        <v>12.13</v>
      </c>
    </row>
    <row r="729" spans="1:5" x14ac:dyDescent="0.25">
      <c r="A729" s="36">
        <v>41359</v>
      </c>
      <c r="B729">
        <v>1563.7700199999999</v>
      </c>
      <c r="C729" s="6">
        <v>14559.65</v>
      </c>
      <c r="D729">
        <v>12.77</v>
      </c>
      <c r="E729">
        <v>11.7</v>
      </c>
    </row>
    <row r="730" spans="1:5" x14ac:dyDescent="0.25">
      <c r="A730" s="36">
        <v>41358</v>
      </c>
      <c r="B730">
        <v>1551.6899410000001</v>
      </c>
      <c r="C730" s="6">
        <v>14447.75</v>
      </c>
      <c r="D730">
        <v>13.74</v>
      </c>
      <c r="E730">
        <v>12.53</v>
      </c>
    </row>
    <row r="731" spans="1:5" x14ac:dyDescent="0.25">
      <c r="A731" s="36">
        <v>41355</v>
      </c>
      <c r="B731">
        <v>1556.8900149999999</v>
      </c>
      <c r="C731" s="6">
        <v>14512.03</v>
      </c>
      <c r="D731">
        <v>13.57</v>
      </c>
      <c r="E731">
        <v>12.28</v>
      </c>
    </row>
    <row r="732" spans="1:5" x14ac:dyDescent="0.25">
      <c r="A732" s="36">
        <v>41354</v>
      </c>
      <c r="B732">
        <v>1545.8000489999999</v>
      </c>
      <c r="C732" s="6">
        <v>14421.49</v>
      </c>
      <c r="D732">
        <v>13.99</v>
      </c>
      <c r="E732">
        <v>12.55</v>
      </c>
    </row>
    <row r="733" spans="1:5" x14ac:dyDescent="0.25">
      <c r="A733" s="36">
        <v>41353</v>
      </c>
      <c r="B733">
        <v>1558.709961</v>
      </c>
      <c r="C733" s="6">
        <v>14511.73</v>
      </c>
      <c r="D733">
        <v>12.67</v>
      </c>
      <c r="E733">
        <v>11.59</v>
      </c>
    </row>
    <row r="734" spans="1:5" x14ac:dyDescent="0.25">
      <c r="A734" s="36">
        <v>41352</v>
      </c>
      <c r="B734">
        <v>1548.339966</v>
      </c>
      <c r="C734" s="6">
        <v>14455.82</v>
      </c>
      <c r="D734">
        <v>14.39</v>
      </c>
      <c r="E734">
        <v>12.59</v>
      </c>
    </row>
    <row r="735" spans="1:5" x14ac:dyDescent="0.25">
      <c r="A735" s="36">
        <v>41351</v>
      </c>
      <c r="B735">
        <v>1552.099976</v>
      </c>
      <c r="C735" s="6">
        <v>14452.06</v>
      </c>
      <c r="D735">
        <v>13.36</v>
      </c>
      <c r="E735">
        <v>11.78</v>
      </c>
    </row>
    <row r="736" spans="1:5" x14ac:dyDescent="0.25">
      <c r="A736" s="36">
        <v>41348</v>
      </c>
      <c r="B736">
        <v>1560.6999510000001</v>
      </c>
      <c r="C736" s="6">
        <v>14514.11</v>
      </c>
      <c r="D736">
        <v>11.3</v>
      </c>
      <c r="E736">
        <v>10.08</v>
      </c>
    </row>
    <row r="737" spans="1:5" x14ac:dyDescent="0.25">
      <c r="A737" s="36">
        <v>41347</v>
      </c>
      <c r="B737">
        <v>1563.2299800000001</v>
      </c>
      <c r="C737" s="6">
        <v>14539.14</v>
      </c>
      <c r="D737">
        <v>11.3</v>
      </c>
      <c r="E737">
        <v>10.220000000000001</v>
      </c>
    </row>
    <row r="738" spans="1:5" x14ac:dyDescent="0.25">
      <c r="A738" s="36">
        <v>41346</v>
      </c>
      <c r="B738">
        <v>1554.5200199999999</v>
      </c>
      <c r="C738" s="6">
        <v>14455.28</v>
      </c>
      <c r="D738">
        <v>11.83</v>
      </c>
      <c r="E738">
        <v>10.54</v>
      </c>
    </row>
    <row r="739" spans="1:5" x14ac:dyDescent="0.25">
      <c r="A739" s="36">
        <v>41345</v>
      </c>
      <c r="B739">
        <v>1552.4799800000001</v>
      </c>
      <c r="C739" s="6">
        <v>14450.06</v>
      </c>
      <c r="D739">
        <v>12.27</v>
      </c>
      <c r="E739">
        <v>10.84</v>
      </c>
    </row>
    <row r="740" spans="1:5" x14ac:dyDescent="0.25">
      <c r="A740" s="36">
        <v>41344</v>
      </c>
      <c r="B740">
        <v>1556.219971</v>
      </c>
      <c r="C740" s="6">
        <v>14447.29</v>
      </c>
      <c r="D740">
        <v>11.56</v>
      </c>
      <c r="E740">
        <v>10.68</v>
      </c>
    </row>
    <row r="741" spans="1:5" x14ac:dyDescent="0.25">
      <c r="A741" s="36">
        <v>41341</v>
      </c>
      <c r="B741">
        <v>1551.1800539999999</v>
      </c>
      <c r="C741" s="6">
        <v>14397.07</v>
      </c>
      <c r="D741">
        <v>12.59</v>
      </c>
      <c r="E741">
        <v>11.64</v>
      </c>
    </row>
    <row r="742" spans="1:5" x14ac:dyDescent="0.25">
      <c r="A742" s="36">
        <v>41340</v>
      </c>
      <c r="B742">
        <v>1544.26001</v>
      </c>
      <c r="C742" s="6">
        <v>14329.49</v>
      </c>
      <c r="D742">
        <v>13.06</v>
      </c>
      <c r="E742">
        <v>12.04</v>
      </c>
    </row>
    <row r="743" spans="1:5" x14ac:dyDescent="0.25">
      <c r="A743" s="36">
        <v>41339</v>
      </c>
      <c r="B743">
        <v>1541.459961</v>
      </c>
      <c r="C743" s="6">
        <v>14296.24</v>
      </c>
      <c r="D743">
        <v>13.53</v>
      </c>
      <c r="E743">
        <v>12.44</v>
      </c>
    </row>
    <row r="744" spans="1:5" x14ac:dyDescent="0.25">
      <c r="A744" s="36">
        <v>41338</v>
      </c>
      <c r="B744">
        <v>1539.790039</v>
      </c>
      <c r="C744" s="6">
        <v>14253.77</v>
      </c>
      <c r="D744">
        <v>13.48</v>
      </c>
      <c r="E744">
        <v>12.38</v>
      </c>
    </row>
    <row r="745" spans="1:5" x14ac:dyDescent="0.25">
      <c r="A745" s="36">
        <v>41337</v>
      </c>
      <c r="B745">
        <v>1525.1999510000001</v>
      </c>
      <c r="C745" s="6">
        <v>14127.82</v>
      </c>
      <c r="D745">
        <v>14.01</v>
      </c>
      <c r="E745">
        <v>12.77</v>
      </c>
    </row>
    <row r="746" spans="1:5" x14ac:dyDescent="0.25">
      <c r="A746" s="36">
        <v>41334</v>
      </c>
      <c r="B746">
        <v>1518.1999510000001</v>
      </c>
      <c r="C746" s="6">
        <v>14089.66</v>
      </c>
      <c r="D746">
        <v>15.36</v>
      </c>
      <c r="E746">
        <v>13.61</v>
      </c>
    </row>
    <row r="747" spans="1:5" x14ac:dyDescent="0.25">
      <c r="A747" s="36">
        <v>41333</v>
      </c>
      <c r="B747">
        <v>1514.6800539999999</v>
      </c>
      <c r="C747" s="6">
        <v>14054.49</v>
      </c>
      <c r="D747">
        <v>15.51</v>
      </c>
      <c r="E747">
        <v>13.7</v>
      </c>
    </row>
    <row r="748" spans="1:5" x14ac:dyDescent="0.25">
      <c r="A748" s="36">
        <v>41332</v>
      </c>
      <c r="B748">
        <v>1515.98999</v>
      </c>
      <c r="C748" s="6">
        <v>14075.37</v>
      </c>
      <c r="D748">
        <v>14.73</v>
      </c>
      <c r="E748">
        <v>13.15</v>
      </c>
    </row>
    <row r="749" spans="1:5" x14ac:dyDescent="0.25">
      <c r="A749" s="36">
        <v>41331</v>
      </c>
      <c r="B749">
        <v>1496.9399410000001</v>
      </c>
      <c r="C749" s="6">
        <v>13900.13</v>
      </c>
      <c r="D749">
        <v>16.87</v>
      </c>
      <c r="E749">
        <v>14.81</v>
      </c>
    </row>
    <row r="750" spans="1:5" x14ac:dyDescent="0.25">
      <c r="A750" s="36">
        <v>41330</v>
      </c>
      <c r="B750">
        <v>1487.849976</v>
      </c>
      <c r="C750" s="6">
        <v>13784.17</v>
      </c>
      <c r="D750">
        <v>18.989999999999998</v>
      </c>
      <c r="E750">
        <v>16.72</v>
      </c>
    </row>
    <row r="751" spans="1:5" x14ac:dyDescent="0.25">
      <c r="A751" s="36">
        <v>41327</v>
      </c>
      <c r="B751">
        <v>1515.599976</v>
      </c>
      <c r="C751" s="6">
        <v>14000.57</v>
      </c>
      <c r="D751">
        <v>14.17</v>
      </c>
      <c r="E751">
        <v>12.71</v>
      </c>
    </row>
    <row r="752" spans="1:5" x14ac:dyDescent="0.25">
      <c r="A752" s="36">
        <v>41326</v>
      </c>
      <c r="B752">
        <v>1502.420044</v>
      </c>
      <c r="C752" s="6">
        <v>13880.62</v>
      </c>
      <c r="D752">
        <v>15.22</v>
      </c>
      <c r="E752">
        <v>13.68</v>
      </c>
    </row>
    <row r="753" spans="1:5" x14ac:dyDescent="0.25">
      <c r="A753" s="36">
        <v>41325</v>
      </c>
      <c r="B753">
        <v>1511.9499510000001</v>
      </c>
      <c r="C753" s="6">
        <v>13927.54</v>
      </c>
      <c r="D753">
        <v>14.68</v>
      </c>
      <c r="E753">
        <v>13.31</v>
      </c>
    </row>
    <row r="754" spans="1:5" x14ac:dyDescent="0.25">
      <c r="A754" s="36">
        <v>41324</v>
      </c>
      <c r="B754">
        <v>1530.9399410000001</v>
      </c>
      <c r="C754" s="6">
        <v>14035.67</v>
      </c>
      <c r="D754">
        <v>12.31</v>
      </c>
      <c r="E754">
        <v>11.47</v>
      </c>
    </row>
    <row r="755" spans="1:5" x14ac:dyDescent="0.25">
      <c r="A755" s="36">
        <v>41320</v>
      </c>
      <c r="B755">
        <v>1519.790039</v>
      </c>
      <c r="C755" s="6">
        <v>13981.76</v>
      </c>
      <c r="D755">
        <v>12.46</v>
      </c>
      <c r="E755">
        <v>11.56</v>
      </c>
    </row>
    <row r="756" spans="1:5" x14ac:dyDescent="0.25">
      <c r="A756" s="36">
        <v>41319</v>
      </c>
      <c r="B756">
        <v>1521.380005</v>
      </c>
      <c r="C756" s="6">
        <v>13973.39</v>
      </c>
      <c r="D756">
        <v>12.66</v>
      </c>
      <c r="E756">
        <v>11.72</v>
      </c>
    </row>
    <row r="757" spans="1:5" x14ac:dyDescent="0.25">
      <c r="A757" s="36">
        <v>41318</v>
      </c>
      <c r="B757">
        <v>1520.329956</v>
      </c>
      <c r="C757" s="6">
        <v>13982.91</v>
      </c>
      <c r="D757">
        <v>12.98</v>
      </c>
      <c r="E757">
        <v>12.19</v>
      </c>
    </row>
    <row r="758" spans="1:5" x14ac:dyDescent="0.25">
      <c r="A758" s="36">
        <v>41317</v>
      </c>
      <c r="B758">
        <v>1519.4300539999999</v>
      </c>
      <c r="C758" s="6">
        <v>14018.7</v>
      </c>
      <c r="D758">
        <v>12.64</v>
      </c>
      <c r="E758">
        <v>12.02</v>
      </c>
    </row>
    <row r="759" spans="1:5" x14ac:dyDescent="0.25">
      <c r="A759" s="36">
        <v>41316</v>
      </c>
      <c r="B759">
        <v>1517.01001</v>
      </c>
      <c r="C759" s="6">
        <v>13971.24</v>
      </c>
      <c r="D759">
        <v>12.94</v>
      </c>
      <c r="E759">
        <v>12.35</v>
      </c>
    </row>
    <row r="760" spans="1:5" x14ac:dyDescent="0.25">
      <c r="A760" s="36">
        <v>41313</v>
      </c>
      <c r="B760">
        <v>1517.9300539999999</v>
      </c>
      <c r="C760" s="6">
        <v>13992.97</v>
      </c>
      <c r="D760">
        <v>13.02</v>
      </c>
      <c r="E760">
        <v>12.66</v>
      </c>
    </row>
    <row r="761" spans="1:5" x14ac:dyDescent="0.25">
      <c r="A761" s="36">
        <v>41312</v>
      </c>
      <c r="B761">
        <v>1509.3900149999999</v>
      </c>
      <c r="C761" s="6">
        <v>13944.05</v>
      </c>
      <c r="D761">
        <v>13.5</v>
      </c>
      <c r="E761">
        <v>12.91</v>
      </c>
    </row>
    <row r="762" spans="1:5" x14ac:dyDescent="0.25">
      <c r="A762" s="36">
        <v>41311</v>
      </c>
      <c r="B762">
        <v>1512.119995</v>
      </c>
      <c r="C762" s="6">
        <v>13986.52</v>
      </c>
      <c r="D762">
        <v>13.41</v>
      </c>
      <c r="E762">
        <v>12.78</v>
      </c>
    </row>
    <row r="763" spans="1:5" x14ac:dyDescent="0.25">
      <c r="A763" s="36">
        <v>41310</v>
      </c>
      <c r="B763">
        <v>1511.290039</v>
      </c>
      <c r="C763" s="6">
        <v>13979.3</v>
      </c>
      <c r="D763">
        <v>13.72</v>
      </c>
      <c r="E763">
        <v>13.16</v>
      </c>
    </row>
    <row r="764" spans="1:5" x14ac:dyDescent="0.25">
      <c r="A764" s="36">
        <v>41309</v>
      </c>
      <c r="B764">
        <v>1495.709961</v>
      </c>
      <c r="C764" s="6">
        <v>13880.08</v>
      </c>
      <c r="D764">
        <v>14.67</v>
      </c>
      <c r="E764">
        <v>13.65</v>
      </c>
    </row>
    <row r="765" spans="1:5" x14ac:dyDescent="0.25">
      <c r="A765" s="36">
        <v>41306</v>
      </c>
      <c r="B765">
        <v>1513.170044</v>
      </c>
      <c r="C765" s="6">
        <v>14009.79</v>
      </c>
      <c r="D765">
        <v>12.9</v>
      </c>
      <c r="E765">
        <v>12.07</v>
      </c>
    </row>
    <row r="766" spans="1:5" x14ac:dyDescent="0.25">
      <c r="A766" s="36">
        <v>41305</v>
      </c>
      <c r="B766">
        <v>1498.1099850000001</v>
      </c>
      <c r="C766" s="6">
        <v>13860.58</v>
      </c>
      <c r="D766">
        <v>14.28</v>
      </c>
      <c r="E766">
        <v>13.31</v>
      </c>
    </row>
    <row r="767" spans="1:5" x14ac:dyDescent="0.25">
      <c r="A767" s="36">
        <v>41304</v>
      </c>
      <c r="B767">
        <v>1501.959961</v>
      </c>
      <c r="C767" s="6">
        <v>13910.42</v>
      </c>
      <c r="D767">
        <v>14.32</v>
      </c>
      <c r="E767">
        <v>13.15</v>
      </c>
    </row>
    <row r="768" spans="1:5" x14ac:dyDescent="0.25">
      <c r="A768" s="36">
        <v>41303</v>
      </c>
      <c r="B768">
        <v>1507.839966</v>
      </c>
      <c r="C768" s="6">
        <v>13954.42</v>
      </c>
      <c r="D768">
        <v>13.31</v>
      </c>
      <c r="E768">
        <v>12.23</v>
      </c>
    </row>
    <row r="769" spans="1:5" x14ac:dyDescent="0.25">
      <c r="A769" s="36">
        <v>41302</v>
      </c>
      <c r="B769">
        <v>1500.1800539999999</v>
      </c>
      <c r="C769" s="6">
        <v>13881.93</v>
      </c>
      <c r="D769">
        <v>13.57</v>
      </c>
      <c r="E769">
        <v>12.46</v>
      </c>
    </row>
    <row r="770" spans="1:5" x14ac:dyDescent="0.25">
      <c r="A770" s="36">
        <v>41299</v>
      </c>
      <c r="B770">
        <v>1502.959961</v>
      </c>
      <c r="C770" s="6">
        <v>13895.98</v>
      </c>
      <c r="D770">
        <v>12.89</v>
      </c>
      <c r="E770">
        <v>11.75</v>
      </c>
    </row>
    <row r="771" spans="1:5" x14ac:dyDescent="0.25">
      <c r="A771" s="36">
        <v>41298</v>
      </c>
      <c r="B771">
        <v>1494.8199460000001</v>
      </c>
      <c r="C771" s="6">
        <v>13825.33</v>
      </c>
      <c r="D771">
        <v>12.69</v>
      </c>
      <c r="E771">
        <v>11.46</v>
      </c>
    </row>
    <row r="772" spans="1:5" x14ac:dyDescent="0.25">
      <c r="A772" s="36">
        <v>41297</v>
      </c>
      <c r="B772">
        <v>1494.8100589999999</v>
      </c>
      <c r="C772" s="6">
        <v>13779.33</v>
      </c>
      <c r="D772">
        <v>12.46</v>
      </c>
      <c r="E772">
        <v>11.31</v>
      </c>
    </row>
    <row r="773" spans="1:5" x14ac:dyDescent="0.25">
      <c r="A773" s="36">
        <v>41296</v>
      </c>
      <c r="B773">
        <v>1492.5600589999999</v>
      </c>
      <c r="C773" s="6">
        <v>13712.21</v>
      </c>
      <c r="D773">
        <v>12.43</v>
      </c>
      <c r="E773">
        <v>11.32</v>
      </c>
    </row>
    <row r="774" spans="1:5" x14ac:dyDescent="0.25">
      <c r="A774" s="36">
        <v>41292</v>
      </c>
      <c r="B774">
        <v>1485.9799800000001</v>
      </c>
      <c r="C774" s="6">
        <v>13649.7</v>
      </c>
      <c r="D774">
        <v>12.46</v>
      </c>
      <c r="E774">
        <v>11.47</v>
      </c>
    </row>
    <row r="775" spans="1:5" x14ac:dyDescent="0.25">
      <c r="A775" s="36">
        <v>41291</v>
      </c>
      <c r="B775">
        <v>1480.9399410000001</v>
      </c>
      <c r="C775" s="6">
        <v>13596.02</v>
      </c>
      <c r="D775">
        <v>13.57</v>
      </c>
      <c r="E775">
        <v>12.64</v>
      </c>
    </row>
    <row r="776" spans="1:5" x14ac:dyDescent="0.25">
      <c r="A776" s="36">
        <v>41290</v>
      </c>
      <c r="B776">
        <v>1472.630005</v>
      </c>
      <c r="C776" s="6">
        <v>13511.23</v>
      </c>
      <c r="D776">
        <v>13.42</v>
      </c>
      <c r="E776">
        <v>12.52</v>
      </c>
    </row>
    <row r="777" spans="1:5" x14ac:dyDescent="0.25">
      <c r="A777" s="36">
        <v>41289</v>
      </c>
      <c r="B777">
        <v>1472.339966</v>
      </c>
      <c r="C777" s="6">
        <v>13534.89</v>
      </c>
      <c r="D777">
        <v>13.55</v>
      </c>
      <c r="E777">
        <v>12.35</v>
      </c>
    </row>
    <row r="778" spans="1:5" x14ac:dyDescent="0.25">
      <c r="A778" s="36">
        <v>41288</v>
      </c>
      <c r="B778">
        <v>1470.6800539999999</v>
      </c>
      <c r="C778" s="6">
        <v>13507.32</v>
      </c>
      <c r="D778">
        <v>13.52</v>
      </c>
      <c r="E778">
        <v>12.55</v>
      </c>
    </row>
    <row r="779" spans="1:5" x14ac:dyDescent="0.25">
      <c r="A779" s="36">
        <v>41285</v>
      </c>
      <c r="B779">
        <v>1472.0500489999999</v>
      </c>
      <c r="C779" s="6">
        <v>13488.43</v>
      </c>
      <c r="D779">
        <v>13.36</v>
      </c>
      <c r="E779">
        <v>12.36</v>
      </c>
    </row>
    <row r="780" spans="1:5" x14ac:dyDescent="0.25">
      <c r="A780" s="36">
        <v>41284</v>
      </c>
      <c r="B780">
        <v>1472.119995</v>
      </c>
      <c r="C780" s="6">
        <v>13471.22</v>
      </c>
      <c r="D780">
        <v>13.49</v>
      </c>
      <c r="E780">
        <v>12.67</v>
      </c>
    </row>
    <row r="781" spans="1:5" x14ac:dyDescent="0.25">
      <c r="A781" s="36">
        <v>41283</v>
      </c>
      <c r="B781">
        <v>1461.0200199999999</v>
      </c>
      <c r="C781" s="6">
        <v>13390.51</v>
      </c>
      <c r="D781">
        <v>13.81</v>
      </c>
      <c r="E781">
        <v>12.83</v>
      </c>
    </row>
    <row r="782" spans="1:5" x14ac:dyDescent="0.25">
      <c r="A782" s="36">
        <v>41282</v>
      </c>
      <c r="B782">
        <v>1457.150024</v>
      </c>
      <c r="C782" s="6">
        <v>13328.85</v>
      </c>
      <c r="D782">
        <v>13.62</v>
      </c>
      <c r="E782">
        <v>12.83</v>
      </c>
    </row>
    <row r="783" spans="1:5" x14ac:dyDescent="0.25">
      <c r="A783" s="36">
        <v>41281</v>
      </c>
      <c r="B783">
        <v>1461.8900149999999</v>
      </c>
      <c r="C783" s="6">
        <v>13384.29</v>
      </c>
      <c r="D783">
        <v>13.79</v>
      </c>
      <c r="E783">
        <v>13.09</v>
      </c>
    </row>
    <row r="784" spans="1:5" x14ac:dyDescent="0.25">
      <c r="A784" s="36">
        <v>41278</v>
      </c>
      <c r="B784">
        <v>1466.469971</v>
      </c>
      <c r="C784" s="6">
        <v>13435.21</v>
      </c>
      <c r="D784">
        <v>13.83</v>
      </c>
      <c r="E784">
        <v>13.06</v>
      </c>
    </row>
    <row r="785" spans="1:5" x14ac:dyDescent="0.25">
      <c r="A785" s="36">
        <v>41277</v>
      </c>
      <c r="B785">
        <v>1459.369995</v>
      </c>
      <c r="C785" s="6">
        <v>13391.36</v>
      </c>
      <c r="D785">
        <v>14.56</v>
      </c>
      <c r="E785">
        <v>13.74</v>
      </c>
    </row>
    <row r="786" spans="1:5" x14ac:dyDescent="0.25">
      <c r="A786" s="36">
        <v>41276</v>
      </c>
      <c r="B786">
        <v>1462.420044</v>
      </c>
      <c r="C786" s="6">
        <v>13412.55</v>
      </c>
      <c r="D786">
        <v>14.68</v>
      </c>
      <c r="E786">
        <v>13.92</v>
      </c>
    </row>
    <row r="787" spans="1:5" x14ac:dyDescent="0.25">
      <c r="A787" s="36">
        <v>41274</v>
      </c>
      <c r="B787">
        <v>1426.1899410000001</v>
      </c>
      <c r="C787" s="6">
        <v>13104.14</v>
      </c>
      <c r="D787">
        <v>18.02</v>
      </c>
      <c r="E787">
        <v>17.22</v>
      </c>
    </row>
    <row r="788" spans="1:5" x14ac:dyDescent="0.25">
      <c r="A788" s="36">
        <v>41271</v>
      </c>
      <c r="B788">
        <v>1402.4300539999999</v>
      </c>
      <c r="C788" s="6">
        <v>12938.11</v>
      </c>
      <c r="D788">
        <v>22.72</v>
      </c>
      <c r="E788">
        <v>16.600000000000001</v>
      </c>
    </row>
    <row r="789" spans="1:5" x14ac:dyDescent="0.25">
      <c r="A789" s="36">
        <v>41270</v>
      </c>
      <c r="B789">
        <v>1418.099976</v>
      </c>
      <c r="C789" s="6">
        <v>13096.31</v>
      </c>
      <c r="D789">
        <v>19.47</v>
      </c>
      <c r="E789">
        <v>18.010000000000002</v>
      </c>
    </row>
    <row r="790" spans="1:5" x14ac:dyDescent="0.25">
      <c r="A790" s="36">
        <v>41269</v>
      </c>
      <c r="B790">
        <v>1419.829956</v>
      </c>
      <c r="C790" s="6">
        <v>13114.59</v>
      </c>
      <c r="D790">
        <v>19.48</v>
      </c>
      <c r="E790">
        <v>17.95</v>
      </c>
    </row>
    <row r="791" spans="1:5" x14ac:dyDescent="0.25">
      <c r="A791" s="36">
        <v>41267</v>
      </c>
      <c r="B791">
        <v>1426.660034</v>
      </c>
      <c r="C791" s="6">
        <v>13139.08</v>
      </c>
      <c r="D791">
        <v>17.84</v>
      </c>
      <c r="E791">
        <v>16.47</v>
      </c>
    </row>
    <row r="792" spans="1:5" x14ac:dyDescent="0.25">
      <c r="A792" s="36">
        <v>41264</v>
      </c>
      <c r="B792">
        <v>1430.150024</v>
      </c>
      <c r="C792" s="6">
        <v>13190.84</v>
      </c>
      <c r="D792">
        <v>17.84</v>
      </c>
      <c r="E792">
        <v>16.47</v>
      </c>
    </row>
    <row r="793" spans="1:5" x14ac:dyDescent="0.25">
      <c r="A793" s="36">
        <v>41263</v>
      </c>
      <c r="B793">
        <v>1443.6899410000001</v>
      </c>
      <c r="C793" s="6">
        <v>13311.72</v>
      </c>
      <c r="D793">
        <v>17.670000000000002</v>
      </c>
      <c r="E793">
        <v>16.37</v>
      </c>
    </row>
    <row r="794" spans="1:5" x14ac:dyDescent="0.25">
      <c r="A794" s="36">
        <v>41262</v>
      </c>
      <c r="B794">
        <v>1435.8100589999999</v>
      </c>
      <c r="C794" s="6">
        <v>13251.97</v>
      </c>
      <c r="D794">
        <v>17.36</v>
      </c>
      <c r="E794">
        <v>16.03</v>
      </c>
    </row>
    <row r="795" spans="1:5" x14ac:dyDescent="0.25">
      <c r="A795" s="36">
        <v>41261</v>
      </c>
      <c r="B795">
        <v>1446.790039</v>
      </c>
      <c r="C795" s="6">
        <v>13350.96</v>
      </c>
      <c r="D795">
        <v>15.57</v>
      </c>
      <c r="E795">
        <v>14.54</v>
      </c>
    </row>
    <row r="796" spans="1:5" x14ac:dyDescent="0.25">
      <c r="A796" s="36">
        <v>41260</v>
      </c>
      <c r="B796">
        <v>1430.3599850000001</v>
      </c>
      <c r="C796" s="6">
        <v>13235.39</v>
      </c>
      <c r="D796">
        <v>16.34</v>
      </c>
      <c r="E796">
        <v>15.17</v>
      </c>
    </row>
    <row r="797" spans="1:5" x14ac:dyDescent="0.25">
      <c r="A797" s="36">
        <v>41257</v>
      </c>
      <c r="B797">
        <v>1413.579956</v>
      </c>
      <c r="C797" s="6">
        <v>13135.01</v>
      </c>
      <c r="D797">
        <v>17</v>
      </c>
      <c r="E797">
        <v>15.55</v>
      </c>
    </row>
    <row r="798" spans="1:5" x14ac:dyDescent="0.25">
      <c r="A798" s="36">
        <v>41256</v>
      </c>
      <c r="B798">
        <v>1419.4499510000001</v>
      </c>
      <c r="C798" s="6">
        <v>13170.72</v>
      </c>
      <c r="D798">
        <v>16.559999999999999</v>
      </c>
      <c r="E798">
        <v>15.21</v>
      </c>
    </row>
    <row r="799" spans="1:5" x14ac:dyDescent="0.25">
      <c r="A799" s="36">
        <v>41255</v>
      </c>
      <c r="B799">
        <v>1428.4799800000001</v>
      </c>
      <c r="C799" s="6">
        <v>13245.45</v>
      </c>
      <c r="D799">
        <v>15.95</v>
      </c>
      <c r="E799">
        <v>14.65</v>
      </c>
    </row>
    <row r="800" spans="1:5" x14ac:dyDescent="0.25">
      <c r="A800" s="36">
        <v>41254</v>
      </c>
      <c r="B800">
        <v>1427.839966</v>
      </c>
      <c r="C800" s="6">
        <v>13248.44</v>
      </c>
      <c r="D800">
        <v>15.57</v>
      </c>
      <c r="E800">
        <v>14.28</v>
      </c>
    </row>
    <row r="801" spans="1:5" x14ac:dyDescent="0.25">
      <c r="A801" s="36">
        <v>41253</v>
      </c>
      <c r="B801">
        <v>1418.5500489999999</v>
      </c>
      <c r="C801" s="6">
        <v>13169.88</v>
      </c>
      <c r="D801">
        <v>16.05</v>
      </c>
      <c r="E801">
        <v>14.64</v>
      </c>
    </row>
    <row r="802" spans="1:5" x14ac:dyDescent="0.25">
      <c r="A802" s="36">
        <v>41250</v>
      </c>
      <c r="B802">
        <v>1418.0699460000001</v>
      </c>
      <c r="C802" s="6">
        <v>13155.13</v>
      </c>
      <c r="D802">
        <v>15.9</v>
      </c>
      <c r="E802">
        <v>14.48</v>
      </c>
    </row>
    <row r="803" spans="1:5" x14ac:dyDescent="0.25">
      <c r="A803" s="36">
        <v>41249</v>
      </c>
      <c r="B803">
        <v>1413.9399410000001</v>
      </c>
      <c r="C803" s="6">
        <v>13074.04</v>
      </c>
      <c r="D803">
        <v>16.579999999999998</v>
      </c>
      <c r="E803">
        <v>15.05</v>
      </c>
    </row>
    <row r="804" spans="1:5" x14ac:dyDescent="0.25">
      <c r="A804" s="36">
        <v>41248</v>
      </c>
      <c r="B804">
        <v>1409.280029</v>
      </c>
      <c r="C804" s="6">
        <v>13034.49</v>
      </c>
      <c r="D804">
        <v>16.46</v>
      </c>
      <c r="E804">
        <v>15.05</v>
      </c>
    </row>
    <row r="805" spans="1:5" x14ac:dyDescent="0.25">
      <c r="A805" s="36">
        <v>41247</v>
      </c>
      <c r="B805">
        <v>1407.0500489999999</v>
      </c>
      <c r="C805" s="6">
        <v>12951.78</v>
      </c>
      <c r="D805">
        <v>17.12</v>
      </c>
      <c r="E805">
        <v>15.69</v>
      </c>
    </row>
    <row r="806" spans="1:5" x14ac:dyDescent="0.25">
      <c r="A806" s="36">
        <v>41246</v>
      </c>
      <c r="B806">
        <v>1409.459961</v>
      </c>
      <c r="C806" s="6">
        <v>12965.6</v>
      </c>
      <c r="D806">
        <v>16.64</v>
      </c>
      <c r="E806">
        <v>15.36</v>
      </c>
    </row>
    <row r="807" spans="1:5" x14ac:dyDescent="0.25">
      <c r="A807" s="36">
        <v>41243</v>
      </c>
      <c r="B807">
        <v>1416.1800539999999</v>
      </c>
      <c r="C807" s="6">
        <v>13025.58</v>
      </c>
      <c r="D807">
        <v>15.87</v>
      </c>
      <c r="E807">
        <v>14.54</v>
      </c>
    </row>
    <row r="808" spans="1:5" x14ac:dyDescent="0.25">
      <c r="A808" s="36">
        <v>41242</v>
      </c>
      <c r="B808">
        <v>1415.9499510000001</v>
      </c>
      <c r="C808" s="6">
        <v>13021.82</v>
      </c>
      <c r="D808">
        <v>15.06</v>
      </c>
      <c r="E808">
        <v>13.84</v>
      </c>
    </row>
    <row r="809" spans="1:5" x14ac:dyDescent="0.25">
      <c r="A809" s="36">
        <v>41241</v>
      </c>
      <c r="B809">
        <v>1409.9300539999999</v>
      </c>
      <c r="C809" s="6">
        <v>12985.11</v>
      </c>
      <c r="D809">
        <v>15.51</v>
      </c>
      <c r="E809">
        <v>14.31</v>
      </c>
    </row>
    <row r="810" spans="1:5" x14ac:dyDescent="0.25">
      <c r="A810" s="36">
        <v>41240</v>
      </c>
      <c r="B810">
        <v>1398.9399410000001</v>
      </c>
      <c r="C810" s="6">
        <v>12878.13</v>
      </c>
      <c r="D810">
        <v>15.92</v>
      </c>
      <c r="E810">
        <v>14.66</v>
      </c>
    </row>
    <row r="811" spans="1:5" x14ac:dyDescent="0.25">
      <c r="A811" s="36">
        <v>41239</v>
      </c>
      <c r="B811">
        <v>1406.290039</v>
      </c>
      <c r="C811" s="6">
        <v>12967.37</v>
      </c>
      <c r="D811">
        <v>15.5</v>
      </c>
      <c r="E811">
        <v>14.19</v>
      </c>
    </row>
    <row r="812" spans="1:5" x14ac:dyDescent="0.25">
      <c r="A812" s="36">
        <v>41236</v>
      </c>
      <c r="B812">
        <v>1409.150024</v>
      </c>
      <c r="C812" s="6">
        <v>13009.68</v>
      </c>
      <c r="D812">
        <v>15.14</v>
      </c>
      <c r="E812">
        <v>18.64</v>
      </c>
    </row>
    <row r="813" spans="1:5" x14ac:dyDescent="0.25">
      <c r="A813" s="36">
        <v>41234</v>
      </c>
      <c r="B813">
        <v>1391.030029</v>
      </c>
      <c r="C813" s="6">
        <v>12836.89</v>
      </c>
      <c r="D813">
        <v>15.31</v>
      </c>
      <c r="E813">
        <v>14.1</v>
      </c>
    </row>
    <row r="814" spans="1:5" x14ac:dyDescent="0.25">
      <c r="A814" s="36">
        <v>41233</v>
      </c>
      <c r="B814">
        <v>1387.8100589999999</v>
      </c>
      <c r="C814" s="6">
        <v>12788.51</v>
      </c>
      <c r="D814">
        <v>15.08</v>
      </c>
      <c r="E814">
        <v>14.02</v>
      </c>
    </row>
    <row r="815" spans="1:5" x14ac:dyDescent="0.25">
      <c r="A815" s="36">
        <v>41232</v>
      </c>
      <c r="B815">
        <v>1386.8900149999999</v>
      </c>
      <c r="D815">
        <v>15.24</v>
      </c>
      <c r="E815">
        <v>14.33</v>
      </c>
    </row>
    <row r="816" spans="1:5" x14ac:dyDescent="0.25">
      <c r="A816" s="36">
        <v>41229</v>
      </c>
      <c r="B816">
        <v>1359.880005</v>
      </c>
      <c r="D816">
        <v>16.41</v>
      </c>
      <c r="E816">
        <v>15.53</v>
      </c>
    </row>
    <row r="817" spans="1:5" x14ac:dyDescent="0.25">
      <c r="A817" s="36">
        <v>41228</v>
      </c>
      <c r="B817">
        <v>1353.329956</v>
      </c>
      <c r="D817">
        <v>17.989999999999998</v>
      </c>
      <c r="E817">
        <v>16.96</v>
      </c>
    </row>
    <row r="818" spans="1:5" x14ac:dyDescent="0.25">
      <c r="A818" s="36">
        <v>41227</v>
      </c>
      <c r="B818">
        <v>1355.48999</v>
      </c>
      <c r="D818">
        <v>17.920000000000002</v>
      </c>
      <c r="E818">
        <v>16.579999999999998</v>
      </c>
    </row>
    <row r="819" spans="1:5" x14ac:dyDescent="0.25">
      <c r="A819" s="36">
        <v>41226</v>
      </c>
      <c r="B819">
        <v>1374.530029</v>
      </c>
      <c r="D819">
        <v>16.649999999999999</v>
      </c>
      <c r="E819">
        <v>15.47</v>
      </c>
    </row>
    <row r="820" spans="1:5" x14ac:dyDescent="0.25">
      <c r="A820" s="36">
        <v>41225</v>
      </c>
      <c r="B820">
        <v>1380.030029</v>
      </c>
      <c r="D820">
        <v>16.68</v>
      </c>
      <c r="E820">
        <v>15.62</v>
      </c>
    </row>
    <row r="821" spans="1:5" x14ac:dyDescent="0.25">
      <c r="A821" s="36">
        <v>41222</v>
      </c>
      <c r="B821">
        <v>1379.849976</v>
      </c>
      <c r="D821">
        <v>18.61</v>
      </c>
      <c r="E821">
        <v>17.239999999999998</v>
      </c>
    </row>
    <row r="822" spans="1:5" x14ac:dyDescent="0.25">
      <c r="A822" s="36">
        <v>41221</v>
      </c>
      <c r="B822">
        <v>1377.51001</v>
      </c>
      <c r="D822">
        <v>18.489999999999998</v>
      </c>
      <c r="E822">
        <v>17.25</v>
      </c>
    </row>
    <row r="823" spans="1:5" x14ac:dyDescent="0.25">
      <c r="A823" s="36">
        <v>41220</v>
      </c>
      <c r="B823">
        <v>1394.530029</v>
      </c>
      <c r="D823">
        <v>19.079999999999998</v>
      </c>
      <c r="E823">
        <v>18.04</v>
      </c>
    </row>
    <row r="824" spans="1:5" x14ac:dyDescent="0.25">
      <c r="A824" s="36">
        <v>41219</v>
      </c>
      <c r="B824">
        <v>1428.3900149999999</v>
      </c>
      <c r="D824">
        <v>17.579999999999998</v>
      </c>
      <c r="E824">
        <v>16.37</v>
      </c>
    </row>
    <row r="825" spans="1:5" x14ac:dyDescent="0.25">
      <c r="A825" s="36">
        <v>41218</v>
      </c>
      <c r="B825">
        <v>1417.26001</v>
      </c>
      <c r="D825">
        <v>18.420000000000002</v>
      </c>
      <c r="E825">
        <v>17.14</v>
      </c>
    </row>
    <row r="826" spans="1:5" x14ac:dyDescent="0.25">
      <c r="A826" s="36">
        <v>41215</v>
      </c>
      <c r="B826">
        <v>1414.1999510000001</v>
      </c>
      <c r="D826">
        <v>17.59</v>
      </c>
      <c r="E826">
        <v>16.34</v>
      </c>
    </row>
    <row r="827" spans="1:5" x14ac:dyDescent="0.25">
      <c r="A827" s="36">
        <v>41214</v>
      </c>
      <c r="B827">
        <v>1427.589966</v>
      </c>
      <c r="D827">
        <v>16.690000000000001</v>
      </c>
      <c r="E827">
        <v>15.36</v>
      </c>
    </row>
    <row r="828" spans="1:5" x14ac:dyDescent="0.25">
      <c r="A828" s="36">
        <v>41213</v>
      </c>
      <c r="B828">
        <v>1412.160034</v>
      </c>
      <c r="D828">
        <v>18.600000000000001</v>
      </c>
      <c r="E828">
        <v>17.260000000000002</v>
      </c>
    </row>
    <row r="829" spans="1:5" x14ac:dyDescent="0.25">
      <c r="A829" s="36">
        <v>41208</v>
      </c>
      <c r="B829">
        <v>1411.9399410000001</v>
      </c>
      <c r="D829">
        <v>17.809999999999999</v>
      </c>
      <c r="E829">
        <v>16.55</v>
      </c>
    </row>
    <row r="830" spans="1:5" x14ac:dyDescent="0.25">
      <c r="A830" s="36">
        <v>41207</v>
      </c>
      <c r="B830">
        <v>1412.969971</v>
      </c>
      <c r="D830">
        <v>18.12</v>
      </c>
      <c r="E830">
        <v>16.690000000000001</v>
      </c>
    </row>
    <row r="831" spans="1:5" x14ac:dyDescent="0.25">
      <c r="A831" s="36">
        <v>41206</v>
      </c>
      <c r="B831">
        <v>1408.75</v>
      </c>
      <c r="D831">
        <v>18.329999999999998</v>
      </c>
      <c r="E831">
        <v>16.95</v>
      </c>
    </row>
    <row r="832" spans="1:5" x14ac:dyDescent="0.25">
      <c r="A832" s="36">
        <v>41205</v>
      </c>
      <c r="B832">
        <v>1413.1099850000001</v>
      </c>
      <c r="D832">
        <v>18.829999999999998</v>
      </c>
      <c r="E832">
        <v>17.46</v>
      </c>
    </row>
    <row r="833" spans="1:5" x14ac:dyDescent="0.25">
      <c r="A833" s="36">
        <v>41204</v>
      </c>
      <c r="B833">
        <v>1433.8199460000001</v>
      </c>
      <c r="D833">
        <v>16.62</v>
      </c>
      <c r="E833">
        <v>15.2</v>
      </c>
    </row>
    <row r="834" spans="1:5" x14ac:dyDescent="0.25">
      <c r="A834" s="36">
        <v>41201</v>
      </c>
      <c r="B834">
        <v>1433.1899410000001</v>
      </c>
      <c r="D834">
        <v>17.059999999999999</v>
      </c>
      <c r="E834">
        <v>15.48</v>
      </c>
    </row>
    <row r="835" spans="1:5" x14ac:dyDescent="0.25">
      <c r="A835" s="36">
        <v>41200</v>
      </c>
      <c r="B835">
        <v>1457.339966</v>
      </c>
      <c r="D835">
        <v>15.03</v>
      </c>
      <c r="E835">
        <v>13.74</v>
      </c>
    </row>
    <row r="836" spans="1:5" x14ac:dyDescent="0.25">
      <c r="A836" s="36">
        <v>41199</v>
      </c>
      <c r="B836">
        <v>1460.910034</v>
      </c>
      <c r="D836">
        <v>15.07</v>
      </c>
      <c r="E836">
        <v>13.86</v>
      </c>
    </row>
    <row r="837" spans="1:5" x14ac:dyDescent="0.25">
      <c r="A837" s="36">
        <v>41198</v>
      </c>
      <c r="B837">
        <v>1454.920044</v>
      </c>
      <c r="D837">
        <v>15.22</v>
      </c>
      <c r="E837">
        <v>13.84</v>
      </c>
    </row>
    <row r="838" spans="1:5" x14ac:dyDescent="0.25">
      <c r="A838" s="36">
        <v>41197</v>
      </c>
      <c r="B838">
        <v>1440.130005</v>
      </c>
      <c r="D838">
        <v>15.27</v>
      </c>
      <c r="E838">
        <v>13.98</v>
      </c>
    </row>
    <row r="839" spans="1:5" x14ac:dyDescent="0.25">
      <c r="A839" s="36">
        <v>41194</v>
      </c>
      <c r="B839">
        <v>1428.589966</v>
      </c>
      <c r="D839">
        <v>16.14</v>
      </c>
      <c r="E839">
        <v>14.71</v>
      </c>
    </row>
    <row r="840" spans="1:5" x14ac:dyDescent="0.25">
      <c r="A840" s="36">
        <v>41193</v>
      </c>
      <c r="B840">
        <v>1432.839966</v>
      </c>
      <c r="D840">
        <v>15.59</v>
      </c>
      <c r="E840">
        <v>14.35</v>
      </c>
    </row>
    <row r="841" spans="1:5" x14ac:dyDescent="0.25">
      <c r="A841" s="36">
        <v>41192</v>
      </c>
      <c r="B841">
        <v>1432.5600589999999</v>
      </c>
      <c r="D841">
        <v>16.29</v>
      </c>
      <c r="E841">
        <v>14.84</v>
      </c>
    </row>
    <row r="842" spans="1:5" x14ac:dyDescent="0.25">
      <c r="A842" s="36">
        <v>41191</v>
      </c>
      <c r="B842">
        <v>1441.4799800000001</v>
      </c>
      <c r="D842">
        <v>16.37</v>
      </c>
      <c r="E842">
        <v>14.66</v>
      </c>
    </row>
    <row r="843" spans="1:5" x14ac:dyDescent="0.25">
      <c r="A843" s="36">
        <v>41190</v>
      </c>
      <c r="B843">
        <v>1455.880005</v>
      </c>
      <c r="D843">
        <v>15.11</v>
      </c>
      <c r="E843">
        <v>13.69</v>
      </c>
    </row>
    <row r="844" spans="1:5" x14ac:dyDescent="0.25">
      <c r="A844" s="36">
        <v>41187</v>
      </c>
      <c r="B844">
        <v>1460.9300539999999</v>
      </c>
      <c r="D844">
        <v>14.33</v>
      </c>
      <c r="E844">
        <v>13.09</v>
      </c>
    </row>
    <row r="845" spans="1:5" x14ac:dyDescent="0.25">
      <c r="A845" s="36">
        <v>41186</v>
      </c>
      <c r="B845">
        <v>1461.400024</v>
      </c>
      <c r="D845">
        <v>14.55</v>
      </c>
      <c r="E845">
        <v>13.75</v>
      </c>
    </row>
    <row r="846" spans="1:5" x14ac:dyDescent="0.25">
      <c r="A846" s="36">
        <v>41185</v>
      </c>
      <c r="B846">
        <v>1450.98999</v>
      </c>
      <c r="D846">
        <v>15.43</v>
      </c>
      <c r="E846">
        <v>14.29</v>
      </c>
    </row>
    <row r="847" spans="1:5" x14ac:dyDescent="0.25">
      <c r="A847" s="36">
        <v>41184</v>
      </c>
      <c r="B847">
        <v>1445.75</v>
      </c>
      <c r="D847">
        <v>15.71</v>
      </c>
      <c r="E847">
        <v>14.56</v>
      </c>
    </row>
    <row r="848" spans="1:5" x14ac:dyDescent="0.25">
      <c r="A848" s="36">
        <v>41183</v>
      </c>
      <c r="B848">
        <v>1444.48999</v>
      </c>
      <c r="D848">
        <v>16.32</v>
      </c>
      <c r="E848">
        <v>14.61</v>
      </c>
    </row>
    <row r="849" spans="1:5" x14ac:dyDescent="0.25">
      <c r="A849" s="36">
        <v>41180</v>
      </c>
      <c r="B849">
        <v>1440.670044</v>
      </c>
      <c r="D849">
        <v>15.73</v>
      </c>
      <c r="E849">
        <v>14.34</v>
      </c>
    </row>
    <row r="850" spans="1:5" x14ac:dyDescent="0.25">
      <c r="A850" s="36">
        <v>41179</v>
      </c>
      <c r="B850">
        <v>1447.150024</v>
      </c>
      <c r="D850">
        <v>14.84</v>
      </c>
      <c r="E850">
        <v>13.77</v>
      </c>
    </row>
    <row r="851" spans="1:5" x14ac:dyDescent="0.25">
      <c r="A851" s="36">
        <v>41178</v>
      </c>
      <c r="B851">
        <v>1433.3199460000001</v>
      </c>
      <c r="D851">
        <v>16.809999999999999</v>
      </c>
      <c r="E851">
        <v>15.1</v>
      </c>
    </row>
    <row r="852" spans="1:5" x14ac:dyDescent="0.25">
      <c r="A852" s="36">
        <v>41177</v>
      </c>
      <c r="B852">
        <v>1441.589966</v>
      </c>
      <c r="D852">
        <v>15.43</v>
      </c>
      <c r="E852">
        <v>13.84</v>
      </c>
    </row>
    <row r="853" spans="1:5" x14ac:dyDescent="0.25">
      <c r="A853" s="36">
        <v>41176</v>
      </c>
      <c r="B853">
        <v>1456.8900149999999</v>
      </c>
      <c r="D853">
        <v>14.15</v>
      </c>
      <c r="E853">
        <v>12.96</v>
      </c>
    </row>
    <row r="854" spans="1:5" x14ac:dyDescent="0.25">
      <c r="A854" s="36">
        <v>41173</v>
      </c>
      <c r="B854">
        <v>1460.150024</v>
      </c>
      <c r="D854">
        <v>13.98</v>
      </c>
      <c r="E854">
        <v>12.65</v>
      </c>
    </row>
    <row r="855" spans="1:5" x14ac:dyDescent="0.25">
      <c r="A855" s="36">
        <v>41172</v>
      </c>
      <c r="B855">
        <v>1460.26001</v>
      </c>
      <c r="D855">
        <v>14.07</v>
      </c>
      <c r="E855">
        <v>12.78</v>
      </c>
    </row>
    <row r="856" spans="1:5" x14ac:dyDescent="0.25">
      <c r="A856" s="36">
        <v>41171</v>
      </c>
      <c r="B856">
        <v>1461.0500489999999</v>
      </c>
      <c r="D856">
        <v>13.88</v>
      </c>
      <c r="E856">
        <v>12.79</v>
      </c>
    </row>
    <row r="857" spans="1:5" x14ac:dyDescent="0.25">
      <c r="A857" s="36">
        <v>41170</v>
      </c>
      <c r="B857">
        <v>1459.3199460000001</v>
      </c>
      <c r="D857">
        <v>14.18</v>
      </c>
      <c r="E857">
        <v>12.81</v>
      </c>
    </row>
    <row r="858" spans="1:5" x14ac:dyDescent="0.25">
      <c r="A858" s="36">
        <v>41169</v>
      </c>
      <c r="B858">
        <v>1461.1899410000001</v>
      </c>
      <c r="D858">
        <v>14.59</v>
      </c>
      <c r="E858">
        <v>13.4</v>
      </c>
    </row>
    <row r="859" spans="1:5" x14ac:dyDescent="0.25">
      <c r="A859" s="36">
        <v>41166</v>
      </c>
      <c r="B859">
        <v>1465.7700199999999</v>
      </c>
      <c r="D859">
        <v>14.51</v>
      </c>
      <c r="E859">
        <v>13.53</v>
      </c>
    </row>
    <row r="860" spans="1:5" x14ac:dyDescent="0.25">
      <c r="A860" s="36">
        <v>41165</v>
      </c>
      <c r="B860">
        <v>1459.98999</v>
      </c>
      <c r="D860">
        <v>14.05</v>
      </c>
      <c r="E860">
        <v>13.47</v>
      </c>
    </row>
    <row r="861" spans="1:5" x14ac:dyDescent="0.25">
      <c r="A861" s="36">
        <v>41164</v>
      </c>
      <c r="B861">
        <v>1436.5600589999999</v>
      </c>
      <c r="D861">
        <v>15.8</v>
      </c>
      <c r="E861">
        <v>14.24</v>
      </c>
    </row>
    <row r="862" spans="1:5" x14ac:dyDescent="0.25">
      <c r="A862" s="36">
        <v>41163</v>
      </c>
      <c r="B862">
        <v>1433.5600589999999</v>
      </c>
      <c r="D862">
        <v>16.41</v>
      </c>
      <c r="E862">
        <v>14.79</v>
      </c>
    </row>
    <row r="863" spans="1:5" x14ac:dyDescent="0.25">
      <c r="A863" s="36">
        <v>41162</v>
      </c>
      <c r="B863">
        <v>1429.079956</v>
      </c>
      <c r="D863">
        <v>16.28</v>
      </c>
      <c r="E863">
        <v>14.92</v>
      </c>
    </row>
    <row r="864" spans="1:5" x14ac:dyDescent="0.25">
      <c r="A864" s="36">
        <v>41159</v>
      </c>
      <c r="B864">
        <v>1437.920044</v>
      </c>
      <c r="D864">
        <v>14.38</v>
      </c>
      <c r="E864">
        <v>13.19</v>
      </c>
    </row>
    <row r="865" spans="1:5" x14ac:dyDescent="0.25">
      <c r="A865" s="36">
        <v>41158</v>
      </c>
      <c r="B865">
        <v>1432.119995</v>
      </c>
      <c r="D865">
        <v>15.6</v>
      </c>
      <c r="E865">
        <v>14.3</v>
      </c>
    </row>
    <row r="866" spans="1:5" x14ac:dyDescent="0.25">
      <c r="A866" s="36">
        <v>41157</v>
      </c>
      <c r="B866">
        <v>1403.4399410000001</v>
      </c>
      <c r="D866">
        <v>17.739999999999998</v>
      </c>
      <c r="E866">
        <v>16.27</v>
      </c>
    </row>
    <row r="867" spans="1:5" x14ac:dyDescent="0.25">
      <c r="A867" s="36">
        <v>41156</v>
      </c>
      <c r="B867">
        <v>1404.9399410000001</v>
      </c>
      <c r="D867">
        <v>17.98</v>
      </c>
      <c r="E867">
        <v>16.38</v>
      </c>
    </row>
    <row r="868" spans="1:5" x14ac:dyDescent="0.25">
      <c r="A868" s="36">
        <v>41152</v>
      </c>
      <c r="B868">
        <v>1406.579956</v>
      </c>
      <c r="D868">
        <v>17.47</v>
      </c>
      <c r="E868">
        <v>15.69</v>
      </c>
    </row>
    <row r="869" spans="1:5" x14ac:dyDescent="0.25">
      <c r="A869" s="36">
        <v>41151</v>
      </c>
      <c r="B869">
        <v>1399.4799800000001</v>
      </c>
      <c r="D869">
        <v>17.829999999999998</v>
      </c>
      <c r="E869">
        <v>16.5</v>
      </c>
    </row>
    <row r="870" spans="1:5" x14ac:dyDescent="0.25">
      <c r="A870" s="36">
        <v>41150</v>
      </c>
      <c r="B870">
        <v>1410.48999</v>
      </c>
      <c r="D870">
        <v>17.059999999999999</v>
      </c>
      <c r="E870">
        <v>15.8</v>
      </c>
    </row>
    <row r="871" spans="1:5" x14ac:dyDescent="0.25">
      <c r="A871" s="36">
        <v>41149</v>
      </c>
      <c r="B871">
        <v>1409.3000489999999</v>
      </c>
      <c r="D871">
        <v>16.489999999999998</v>
      </c>
      <c r="E871">
        <v>15.46</v>
      </c>
    </row>
    <row r="872" spans="1:5" x14ac:dyDescent="0.25">
      <c r="A872" s="36">
        <v>41148</v>
      </c>
      <c r="B872">
        <v>1410.4399410000001</v>
      </c>
      <c r="D872">
        <v>16.350000000000001</v>
      </c>
      <c r="E872">
        <v>14.9</v>
      </c>
    </row>
    <row r="873" spans="1:5" x14ac:dyDescent="0.25">
      <c r="A873" s="36">
        <v>41145</v>
      </c>
      <c r="B873">
        <v>1411.130005</v>
      </c>
      <c r="D873">
        <v>15.18</v>
      </c>
      <c r="E873">
        <v>13.85</v>
      </c>
    </row>
    <row r="874" spans="1:5" x14ac:dyDescent="0.25">
      <c r="A874" s="36">
        <v>41144</v>
      </c>
      <c r="B874">
        <v>1402.079956</v>
      </c>
      <c r="D874">
        <v>15.96</v>
      </c>
      <c r="E874">
        <v>14.44</v>
      </c>
    </row>
    <row r="875" spans="1:5" x14ac:dyDescent="0.25">
      <c r="A875" s="36">
        <v>41143</v>
      </c>
      <c r="B875">
        <v>1413.48999</v>
      </c>
      <c r="D875">
        <v>15.11</v>
      </c>
      <c r="E875">
        <v>13.69</v>
      </c>
    </row>
    <row r="876" spans="1:5" x14ac:dyDescent="0.25">
      <c r="A876" s="36">
        <v>41142</v>
      </c>
      <c r="B876">
        <v>1413.170044</v>
      </c>
      <c r="D876">
        <v>15.02</v>
      </c>
      <c r="E876">
        <v>13.49</v>
      </c>
    </row>
    <row r="877" spans="1:5" x14ac:dyDescent="0.25">
      <c r="A877" s="36">
        <v>41141</v>
      </c>
      <c r="B877">
        <v>1418.130005</v>
      </c>
      <c r="D877">
        <v>14.02</v>
      </c>
      <c r="E877">
        <v>12.61</v>
      </c>
    </row>
    <row r="878" spans="1:5" x14ac:dyDescent="0.25">
      <c r="A878" s="36">
        <v>41138</v>
      </c>
      <c r="B878">
        <v>1418.160034</v>
      </c>
      <c r="D878">
        <v>13.45</v>
      </c>
      <c r="E878">
        <v>12.01</v>
      </c>
    </row>
    <row r="879" spans="1:5" x14ac:dyDescent="0.25">
      <c r="A879" s="36">
        <v>41137</v>
      </c>
      <c r="B879">
        <v>1415.51001</v>
      </c>
      <c r="D879">
        <v>14.29</v>
      </c>
      <c r="E879">
        <v>12.62</v>
      </c>
    </row>
    <row r="880" spans="1:5" x14ac:dyDescent="0.25">
      <c r="A880" s="36">
        <v>41136</v>
      </c>
      <c r="B880">
        <v>1405.530029</v>
      </c>
      <c r="D880">
        <v>14.63</v>
      </c>
      <c r="E880">
        <v>13</v>
      </c>
    </row>
    <row r="881" spans="1:5" x14ac:dyDescent="0.25">
      <c r="A881" s="36">
        <v>41135</v>
      </c>
      <c r="B881">
        <v>1403.9300539999999</v>
      </c>
      <c r="D881">
        <v>14.85</v>
      </c>
      <c r="E881">
        <v>13.14</v>
      </c>
    </row>
    <row r="882" spans="1:5" x14ac:dyDescent="0.25">
      <c r="A882" s="36">
        <v>41134</v>
      </c>
      <c r="B882">
        <v>1404.1099850000001</v>
      </c>
      <c r="D882">
        <v>13.7</v>
      </c>
      <c r="E882">
        <v>12.43</v>
      </c>
    </row>
    <row r="883" spans="1:5" x14ac:dyDescent="0.25">
      <c r="A883" s="36">
        <v>41131</v>
      </c>
      <c r="B883">
        <v>1405.869995</v>
      </c>
      <c r="D883">
        <v>14.74</v>
      </c>
      <c r="E883">
        <v>13.57</v>
      </c>
    </row>
    <row r="884" spans="1:5" x14ac:dyDescent="0.25">
      <c r="A884" s="36">
        <v>41130</v>
      </c>
      <c r="B884">
        <v>1402.8000489999999</v>
      </c>
      <c r="D884">
        <v>15.28</v>
      </c>
      <c r="E884">
        <v>13.85</v>
      </c>
    </row>
    <row r="885" spans="1:5" x14ac:dyDescent="0.25">
      <c r="A885" s="36">
        <v>41129</v>
      </c>
      <c r="B885">
        <v>1402.219971</v>
      </c>
      <c r="D885">
        <v>15.32</v>
      </c>
      <c r="E885">
        <v>14.15</v>
      </c>
    </row>
    <row r="886" spans="1:5" x14ac:dyDescent="0.25">
      <c r="A886" s="36">
        <v>41128</v>
      </c>
      <c r="B886">
        <v>1401.349976</v>
      </c>
      <c r="D886">
        <v>15.99</v>
      </c>
      <c r="E886">
        <v>14.86</v>
      </c>
    </row>
    <row r="887" spans="1:5" x14ac:dyDescent="0.25">
      <c r="A887" s="36">
        <v>41127</v>
      </c>
      <c r="B887">
        <v>1394.2299800000001</v>
      </c>
      <c r="D887">
        <v>15.95</v>
      </c>
      <c r="E887">
        <v>14.68</v>
      </c>
    </row>
    <row r="888" spans="1:5" x14ac:dyDescent="0.25">
      <c r="A888" s="36">
        <v>41124</v>
      </c>
      <c r="B888">
        <v>1390.98999</v>
      </c>
      <c r="D888">
        <v>15.64</v>
      </c>
      <c r="E888">
        <v>14.44</v>
      </c>
    </row>
    <row r="889" spans="1:5" x14ac:dyDescent="0.25">
      <c r="A889" s="36">
        <v>41123</v>
      </c>
      <c r="B889">
        <v>1365</v>
      </c>
      <c r="D889">
        <v>17.57</v>
      </c>
      <c r="E889">
        <v>16.239999999999998</v>
      </c>
    </row>
    <row r="890" spans="1:5" x14ac:dyDescent="0.25">
      <c r="A890" s="36">
        <v>41122</v>
      </c>
      <c r="B890">
        <v>1375.3199460000001</v>
      </c>
      <c r="D890">
        <v>18.96</v>
      </c>
      <c r="E890">
        <v>17.41</v>
      </c>
    </row>
    <row r="891" spans="1:5" x14ac:dyDescent="0.25">
      <c r="A891" s="36">
        <v>41121</v>
      </c>
      <c r="B891">
        <v>1379.3199460000001</v>
      </c>
      <c r="D891">
        <v>18.93</v>
      </c>
      <c r="E891">
        <v>17.39</v>
      </c>
    </row>
    <row r="892" spans="1:5" x14ac:dyDescent="0.25">
      <c r="A892" s="36">
        <v>41120</v>
      </c>
      <c r="B892">
        <v>1385.3000489999999</v>
      </c>
      <c r="D892">
        <v>18.03</v>
      </c>
      <c r="E892">
        <v>16.54</v>
      </c>
    </row>
    <row r="893" spans="1:5" x14ac:dyDescent="0.25">
      <c r="A893" s="36">
        <v>41117</v>
      </c>
      <c r="B893">
        <v>1385.969971</v>
      </c>
      <c r="D893">
        <v>16.7</v>
      </c>
      <c r="E893">
        <v>15.33</v>
      </c>
    </row>
    <row r="894" spans="1:5" x14ac:dyDescent="0.25">
      <c r="A894" s="36">
        <v>41116</v>
      </c>
      <c r="B894">
        <v>1360.0200199999999</v>
      </c>
      <c r="D894">
        <v>17.53</v>
      </c>
      <c r="E894">
        <v>15.92</v>
      </c>
    </row>
    <row r="895" spans="1:5" x14ac:dyDescent="0.25">
      <c r="A895" s="36">
        <v>41115</v>
      </c>
      <c r="B895">
        <v>1337.8900149999999</v>
      </c>
      <c r="D895">
        <v>19.34</v>
      </c>
      <c r="E895">
        <v>17.329999999999998</v>
      </c>
    </row>
    <row r="896" spans="1:5" x14ac:dyDescent="0.25">
      <c r="A896" s="36">
        <v>41114</v>
      </c>
      <c r="B896">
        <v>1338.3100589999999</v>
      </c>
      <c r="D896">
        <v>20.47</v>
      </c>
      <c r="E896">
        <v>18.38</v>
      </c>
    </row>
    <row r="897" spans="1:5" x14ac:dyDescent="0.25">
      <c r="A897" s="36">
        <v>41113</v>
      </c>
      <c r="B897">
        <v>1350.5200199999999</v>
      </c>
      <c r="D897">
        <v>18.62</v>
      </c>
      <c r="E897">
        <v>16.89</v>
      </c>
    </row>
    <row r="898" spans="1:5" x14ac:dyDescent="0.25">
      <c r="A898" s="36">
        <v>41110</v>
      </c>
      <c r="B898">
        <v>1362.660034</v>
      </c>
      <c r="D898">
        <v>16.27</v>
      </c>
      <c r="E898">
        <v>14.93</v>
      </c>
    </row>
    <row r="899" spans="1:5" x14ac:dyDescent="0.25">
      <c r="A899" s="36">
        <v>41109</v>
      </c>
      <c r="B899">
        <v>1376.51001</v>
      </c>
      <c r="D899">
        <v>15.45</v>
      </c>
      <c r="E899">
        <v>14.26</v>
      </c>
    </row>
    <row r="900" spans="1:5" x14ac:dyDescent="0.25">
      <c r="A900" s="36">
        <v>41108</v>
      </c>
      <c r="B900">
        <v>1372.780029</v>
      </c>
      <c r="D900">
        <v>16.16</v>
      </c>
      <c r="E900">
        <v>14.53</v>
      </c>
    </row>
    <row r="901" spans="1:5" x14ac:dyDescent="0.25">
      <c r="A901" s="36">
        <v>41107</v>
      </c>
      <c r="B901">
        <v>1363.670044</v>
      </c>
      <c r="D901">
        <v>16.48</v>
      </c>
      <c r="E901">
        <v>15.16</v>
      </c>
    </row>
    <row r="902" spans="1:5" x14ac:dyDescent="0.25">
      <c r="A902" s="36">
        <v>41106</v>
      </c>
      <c r="B902">
        <v>1353.6400149999999</v>
      </c>
      <c r="D902">
        <v>17.11</v>
      </c>
      <c r="E902">
        <v>15.62</v>
      </c>
    </row>
    <row r="903" spans="1:5" x14ac:dyDescent="0.25">
      <c r="A903" s="36">
        <v>41103</v>
      </c>
      <c r="B903">
        <v>1356.780029</v>
      </c>
      <c r="D903">
        <v>16.739999999999998</v>
      </c>
      <c r="E903">
        <v>15.22</v>
      </c>
    </row>
    <row r="904" spans="1:5" x14ac:dyDescent="0.25">
      <c r="A904" s="36">
        <v>41102</v>
      </c>
      <c r="B904">
        <v>1334.76001</v>
      </c>
      <c r="D904">
        <v>18.329999999999998</v>
      </c>
      <c r="E904">
        <v>16.89</v>
      </c>
    </row>
    <row r="905" spans="1:5" x14ac:dyDescent="0.25">
      <c r="A905" s="36">
        <v>41101</v>
      </c>
      <c r="B905">
        <v>1341.4499510000001</v>
      </c>
      <c r="D905">
        <v>17.95</v>
      </c>
      <c r="E905">
        <v>16.63</v>
      </c>
    </row>
    <row r="906" spans="1:5" x14ac:dyDescent="0.25">
      <c r="A906" s="36">
        <v>41100</v>
      </c>
      <c r="B906">
        <v>1341.469971</v>
      </c>
      <c r="D906">
        <v>18.72</v>
      </c>
      <c r="E906">
        <v>16.93</v>
      </c>
    </row>
    <row r="907" spans="1:5" x14ac:dyDescent="0.25">
      <c r="A907" s="36">
        <v>41099</v>
      </c>
      <c r="B907">
        <v>1352.459961</v>
      </c>
      <c r="D907">
        <v>17.98</v>
      </c>
      <c r="E907">
        <v>16.52</v>
      </c>
    </row>
    <row r="908" spans="1:5" x14ac:dyDescent="0.25">
      <c r="A908" s="36">
        <v>41096</v>
      </c>
      <c r="B908">
        <v>1354.6800539999999</v>
      </c>
      <c r="D908">
        <v>17.100000000000001</v>
      </c>
      <c r="E908">
        <v>15.83</v>
      </c>
    </row>
    <row r="909" spans="1:5" x14ac:dyDescent="0.25">
      <c r="A909" s="36">
        <v>41095</v>
      </c>
      <c r="B909">
        <v>1367.579956</v>
      </c>
      <c r="D909">
        <v>17.5</v>
      </c>
      <c r="E909">
        <v>15.85</v>
      </c>
    </row>
    <row r="910" spans="1:5" x14ac:dyDescent="0.25">
      <c r="A910" s="36">
        <v>41093</v>
      </c>
      <c r="B910">
        <v>1374.0200199999999</v>
      </c>
      <c r="D910">
        <v>16.66</v>
      </c>
      <c r="E910">
        <v>15.46</v>
      </c>
    </row>
    <row r="911" spans="1:5" x14ac:dyDescent="0.25">
      <c r="A911" s="36">
        <v>41092</v>
      </c>
      <c r="B911">
        <v>1365.51001</v>
      </c>
      <c r="D911">
        <v>16.8</v>
      </c>
      <c r="E911">
        <v>15.46</v>
      </c>
    </row>
    <row r="912" spans="1:5" x14ac:dyDescent="0.25">
      <c r="A912" s="36">
        <v>41089</v>
      </c>
      <c r="B912">
        <v>1362.160034</v>
      </c>
      <c r="D912">
        <v>17.079999999999998</v>
      </c>
      <c r="E912">
        <v>15.32</v>
      </c>
    </row>
    <row r="913" spans="1:5" x14ac:dyDescent="0.25">
      <c r="A913" s="36">
        <v>41088</v>
      </c>
      <c r="B913">
        <v>1329.040039</v>
      </c>
      <c r="D913">
        <v>19.71</v>
      </c>
      <c r="E913">
        <v>17.53</v>
      </c>
    </row>
    <row r="914" spans="1:5" x14ac:dyDescent="0.25">
      <c r="A914" s="36">
        <v>41087</v>
      </c>
      <c r="B914">
        <v>1331.849976</v>
      </c>
      <c r="D914">
        <v>19.45</v>
      </c>
      <c r="E914">
        <v>17.46</v>
      </c>
    </row>
    <row r="915" spans="1:5" x14ac:dyDescent="0.25">
      <c r="A915" s="36">
        <v>41086</v>
      </c>
      <c r="B915">
        <v>1319.98999</v>
      </c>
      <c r="D915">
        <v>19.72</v>
      </c>
      <c r="E915">
        <v>17.649999999999999</v>
      </c>
    </row>
    <row r="916" spans="1:5" x14ac:dyDescent="0.25">
      <c r="A916" s="36">
        <v>41085</v>
      </c>
      <c r="B916">
        <v>1313.719971</v>
      </c>
      <c r="D916">
        <v>20.38</v>
      </c>
      <c r="E916">
        <v>17.989999999999998</v>
      </c>
    </row>
    <row r="917" spans="1:5" x14ac:dyDescent="0.25">
      <c r="A917" s="36">
        <v>41082</v>
      </c>
      <c r="B917">
        <v>1335.0200199999999</v>
      </c>
      <c r="D917">
        <v>18.11</v>
      </c>
      <c r="E917">
        <v>16.12</v>
      </c>
    </row>
    <row r="918" spans="1:5" x14ac:dyDescent="0.25">
      <c r="A918" s="36">
        <v>41081</v>
      </c>
      <c r="B918">
        <v>1325.51001</v>
      </c>
      <c r="D918">
        <v>20.079999999999998</v>
      </c>
      <c r="E918">
        <v>17.739999999999998</v>
      </c>
    </row>
    <row r="919" spans="1:5" x14ac:dyDescent="0.25">
      <c r="A919" s="36">
        <v>41080</v>
      </c>
      <c r="B919">
        <v>1355.6899410000001</v>
      </c>
      <c r="D919">
        <v>17.239999999999998</v>
      </c>
      <c r="E919">
        <v>15.31</v>
      </c>
    </row>
    <row r="920" spans="1:5" x14ac:dyDescent="0.25">
      <c r="A920" s="36">
        <v>41079</v>
      </c>
      <c r="B920">
        <v>1357.9799800000001</v>
      </c>
      <c r="D920">
        <v>18.38</v>
      </c>
      <c r="E920">
        <v>16.45</v>
      </c>
    </row>
    <row r="921" spans="1:5" x14ac:dyDescent="0.25">
      <c r="A921" s="36">
        <v>41078</v>
      </c>
      <c r="B921">
        <v>1344.780029</v>
      </c>
      <c r="D921">
        <v>18.32</v>
      </c>
      <c r="E921">
        <v>16.88</v>
      </c>
    </row>
    <row r="922" spans="1:5" x14ac:dyDescent="0.25">
      <c r="A922" s="36">
        <v>41075</v>
      </c>
      <c r="B922">
        <v>1342.839966</v>
      </c>
      <c r="D922">
        <v>21.11</v>
      </c>
      <c r="E922">
        <v>18.39</v>
      </c>
    </row>
    <row r="923" spans="1:5" x14ac:dyDescent="0.25">
      <c r="A923" s="36">
        <v>41074</v>
      </c>
      <c r="B923">
        <v>1329.099976</v>
      </c>
      <c r="D923">
        <v>21.68</v>
      </c>
      <c r="E923">
        <v>19.760000000000002</v>
      </c>
    </row>
    <row r="924" spans="1:5" x14ac:dyDescent="0.25">
      <c r="A924" s="36">
        <v>41073</v>
      </c>
      <c r="B924">
        <v>1314.880005</v>
      </c>
      <c r="D924">
        <v>24.27</v>
      </c>
      <c r="E924">
        <v>21.34</v>
      </c>
    </row>
    <row r="925" spans="1:5" x14ac:dyDescent="0.25">
      <c r="A925" s="36">
        <v>41072</v>
      </c>
      <c r="B925">
        <v>1324.1800539999999</v>
      </c>
      <c r="D925">
        <v>22.09</v>
      </c>
      <c r="E925">
        <v>19.91</v>
      </c>
    </row>
    <row r="926" spans="1:5" x14ac:dyDescent="0.25">
      <c r="A926" s="36">
        <v>41071</v>
      </c>
      <c r="B926">
        <v>1308.9300539999999</v>
      </c>
      <c r="D926">
        <v>23.56</v>
      </c>
      <c r="E926">
        <v>21.09</v>
      </c>
    </row>
    <row r="927" spans="1:5" x14ac:dyDescent="0.25">
      <c r="A927" s="36">
        <v>41068</v>
      </c>
      <c r="B927">
        <v>1325.660034</v>
      </c>
      <c r="D927">
        <v>21.23</v>
      </c>
      <c r="E927">
        <v>18.87</v>
      </c>
    </row>
    <row r="928" spans="1:5" x14ac:dyDescent="0.25">
      <c r="A928" s="36">
        <v>41067</v>
      </c>
      <c r="B928">
        <v>1314.98999</v>
      </c>
      <c r="D928">
        <v>21.72</v>
      </c>
      <c r="E928">
        <v>19.73</v>
      </c>
    </row>
    <row r="929" spans="1:5" x14ac:dyDescent="0.25">
      <c r="A929" s="36">
        <v>41066</v>
      </c>
      <c r="B929">
        <v>1315.130005</v>
      </c>
      <c r="D929">
        <v>22.16</v>
      </c>
      <c r="E929">
        <v>20.010000000000002</v>
      </c>
    </row>
    <row r="930" spans="1:5" x14ac:dyDescent="0.25">
      <c r="A930" s="36">
        <v>41065</v>
      </c>
      <c r="B930">
        <v>1285.5</v>
      </c>
      <c r="D930">
        <v>24.68</v>
      </c>
      <c r="E930">
        <v>22.68</v>
      </c>
    </row>
    <row r="931" spans="1:5" x14ac:dyDescent="0.25">
      <c r="A931" s="36">
        <v>41064</v>
      </c>
      <c r="B931">
        <v>1278.1800539999999</v>
      </c>
      <c r="D931">
        <v>26.12</v>
      </c>
      <c r="E931">
        <v>23.98</v>
      </c>
    </row>
    <row r="932" spans="1:5" x14ac:dyDescent="0.25">
      <c r="A932" s="36">
        <v>41061</v>
      </c>
      <c r="B932">
        <v>1278.040039</v>
      </c>
      <c r="D932">
        <v>26.66</v>
      </c>
      <c r="E932">
        <v>24.32</v>
      </c>
    </row>
    <row r="933" spans="1:5" x14ac:dyDescent="0.25">
      <c r="A933" s="36">
        <v>41060</v>
      </c>
      <c r="B933">
        <v>1310.329956</v>
      </c>
      <c r="D933">
        <v>24.06</v>
      </c>
      <c r="E933">
        <v>21.81</v>
      </c>
    </row>
    <row r="934" spans="1:5" x14ac:dyDescent="0.25">
      <c r="A934" s="36">
        <v>41059</v>
      </c>
      <c r="B934">
        <v>1313.3199460000001</v>
      </c>
      <c r="D934">
        <v>24.14</v>
      </c>
      <c r="E934">
        <v>21.86</v>
      </c>
    </row>
    <row r="935" spans="1:5" x14ac:dyDescent="0.25">
      <c r="A935" s="36">
        <v>41058</v>
      </c>
      <c r="B935">
        <v>1332.420044</v>
      </c>
      <c r="D935">
        <v>21.03</v>
      </c>
      <c r="E935">
        <v>19.45</v>
      </c>
    </row>
    <row r="936" spans="1:5" x14ac:dyDescent="0.25">
      <c r="A936" s="36">
        <v>41054</v>
      </c>
      <c r="B936">
        <v>1317.8199460000001</v>
      </c>
      <c r="D936">
        <v>21.76</v>
      </c>
      <c r="E936">
        <v>20.2</v>
      </c>
    </row>
    <row r="937" spans="1:5" x14ac:dyDescent="0.25">
      <c r="A937" s="36">
        <v>41053</v>
      </c>
      <c r="B937">
        <v>1320.6800539999999</v>
      </c>
      <c r="D937">
        <v>21.54</v>
      </c>
      <c r="E937">
        <v>19.61</v>
      </c>
    </row>
    <row r="938" spans="1:5" x14ac:dyDescent="0.25">
      <c r="A938" s="36">
        <v>41052</v>
      </c>
      <c r="B938">
        <v>1318.8599850000001</v>
      </c>
      <c r="D938">
        <v>22.33</v>
      </c>
      <c r="E938">
        <v>20.440000000000001</v>
      </c>
    </row>
    <row r="939" spans="1:5" x14ac:dyDescent="0.25">
      <c r="A939" s="36">
        <v>41051</v>
      </c>
      <c r="B939">
        <v>1316.630005</v>
      </c>
      <c r="D939">
        <v>22.48</v>
      </c>
      <c r="E939">
        <v>20.41</v>
      </c>
    </row>
    <row r="940" spans="1:5" x14ac:dyDescent="0.25">
      <c r="A940" s="36">
        <v>41050</v>
      </c>
      <c r="B940">
        <v>1315.98999</v>
      </c>
      <c r="D940">
        <v>22.01</v>
      </c>
      <c r="E940">
        <v>19.989999999999998</v>
      </c>
    </row>
    <row r="941" spans="1:5" x14ac:dyDescent="0.25">
      <c r="A941" s="36">
        <v>41047</v>
      </c>
      <c r="B941">
        <v>1295.219971</v>
      </c>
      <c r="D941">
        <v>25.1</v>
      </c>
      <c r="E941">
        <v>22.3</v>
      </c>
    </row>
    <row r="942" spans="1:5" x14ac:dyDescent="0.25">
      <c r="A942" s="36">
        <v>41046</v>
      </c>
      <c r="B942">
        <v>1304.8599850000001</v>
      </c>
      <c r="D942">
        <v>24.49</v>
      </c>
      <c r="E942">
        <v>21.97</v>
      </c>
    </row>
    <row r="943" spans="1:5" x14ac:dyDescent="0.25">
      <c r="A943" s="36">
        <v>41045</v>
      </c>
      <c r="B943">
        <v>1324.8000489999999</v>
      </c>
      <c r="D943">
        <v>22.27</v>
      </c>
      <c r="E943">
        <v>20.170000000000002</v>
      </c>
    </row>
    <row r="944" spans="1:5" x14ac:dyDescent="0.25">
      <c r="A944" s="36">
        <v>41044</v>
      </c>
      <c r="B944">
        <v>1330.660034</v>
      </c>
      <c r="D944">
        <v>21.97</v>
      </c>
      <c r="E944">
        <v>20.2</v>
      </c>
    </row>
    <row r="945" spans="1:5" x14ac:dyDescent="0.25">
      <c r="A945" s="36">
        <v>41043</v>
      </c>
      <c r="B945">
        <v>1338.349976</v>
      </c>
      <c r="D945">
        <v>21.87</v>
      </c>
      <c r="E945">
        <v>19.98</v>
      </c>
    </row>
    <row r="946" spans="1:5" x14ac:dyDescent="0.25">
      <c r="A946" s="36">
        <v>41040</v>
      </c>
      <c r="B946">
        <v>1353.3900149999999</v>
      </c>
      <c r="D946">
        <v>19.89</v>
      </c>
      <c r="E946">
        <v>18.34</v>
      </c>
    </row>
    <row r="947" spans="1:5" x14ac:dyDescent="0.25">
      <c r="A947" s="36">
        <v>41039</v>
      </c>
      <c r="B947">
        <v>1357.98999</v>
      </c>
      <c r="D947">
        <v>18.829999999999998</v>
      </c>
      <c r="E947">
        <v>17.57</v>
      </c>
    </row>
    <row r="948" spans="1:5" x14ac:dyDescent="0.25">
      <c r="A948" s="36">
        <v>41038</v>
      </c>
      <c r="B948">
        <v>1354.579956</v>
      </c>
      <c r="D948">
        <v>20.079999999999998</v>
      </c>
      <c r="E948">
        <v>18.510000000000002</v>
      </c>
    </row>
    <row r="949" spans="1:5" x14ac:dyDescent="0.25">
      <c r="A949" s="36">
        <v>41037</v>
      </c>
      <c r="B949">
        <v>1363.719971</v>
      </c>
      <c r="D949">
        <v>19.05</v>
      </c>
      <c r="E949">
        <v>17.66</v>
      </c>
    </row>
    <row r="950" spans="1:5" x14ac:dyDescent="0.25">
      <c r="A950" s="36">
        <v>41036</v>
      </c>
      <c r="B950">
        <v>1369.579956</v>
      </c>
      <c r="D950">
        <v>18.940000000000001</v>
      </c>
      <c r="E950">
        <v>17.399999999999999</v>
      </c>
    </row>
    <row r="951" spans="1:5" x14ac:dyDescent="0.25">
      <c r="A951" s="36">
        <v>41033</v>
      </c>
      <c r="B951">
        <v>1369.099976</v>
      </c>
      <c r="D951">
        <v>19.16</v>
      </c>
      <c r="E951">
        <v>17.059999999999999</v>
      </c>
    </row>
    <row r="952" spans="1:5" x14ac:dyDescent="0.25">
      <c r="A952" s="36">
        <v>41032</v>
      </c>
      <c r="B952">
        <v>1391.5699460000001</v>
      </c>
      <c r="D952">
        <v>17.559999999999999</v>
      </c>
      <c r="E952">
        <v>15.74</v>
      </c>
    </row>
    <row r="953" spans="1:5" x14ac:dyDescent="0.25">
      <c r="A953" s="36">
        <v>41031</v>
      </c>
      <c r="B953">
        <v>1402.3100589999999</v>
      </c>
      <c r="D953">
        <v>16.88</v>
      </c>
      <c r="E953">
        <v>15.11</v>
      </c>
    </row>
    <row r="954" spans="1:5" x14ac:dyDescent="0.25">
      <c r="A954" s="36">
        <v>41030</v>
      </c>
      <c r="B954">
        <v>1405.8199460000001</v>
      </c>
      <c r="D954">
        <v>16.600000000000001</v>
      </c>
      <c r="E954">
        <v>14.86</v>
      </c>
    </row>
    <row r="955" spans="1:5" x14ac:dyDescent="0.25">
      <c r="A955" s="36">
        <v>41029</v>
      </c>
      <c r="B955">
        <v>1397.910034</v>
      </c>
      <c r="D955">
        <v>17.149999999999999</v>
      </c>
      <c r="E955">
        <v>15.34</v>
      </c>
    </row>
    <row r="956" spans="1:5" x14ac:dyDescent="0.25">
      <c r="A956" s="36">
        <v>41026</v>
      </c>
      <c r="B956">
        <v>1403.3599850000001</v>
      </c>
      <c r="D956">
        <v>16.32</v>
      </c>
      <c r="E956">
        <v>14.74</v>
      </c>
    </row>
    <row r="957" spans="1:5" x14ac:dyDescent="0.25">
      <c r="A957" s="36">
        <v>41025</v>
      </c>
      <c r="B957">
        <v>1399.9799800000001</v>
      </c>
      <c r="D957">
        <v>16.239999999999998</v>
      </c>
      <c r="E957">
        <v>14.58</v>
      </c>
    </row>
    <row r="958" spans="1:5" x14ac:dyDescent="0.25">
      <c r="A958" s="36">
        <v>41024</v>
      </c>
      <c r="B958">
        <v>1390.6899410000001</v>
      </c>
      <c r="D958">
        <v>16.82</v>
      </c>
      <c r="E958">
        <v>15.32</v>
      </c>
    </row>
    <row r="959" spans="1:5" x14ac:dyDescent="0.25">
      <c r="A959" s="36">
        <v>41023</v>
      </c>
      <c r="B959">
        <v>1371.969971</v>
      </c>
      <c r="D959">
        <v>18.100000000000001</v>
      </c>
      <c r="E959">
        <v>16.09</v>
      </c>
    </row>
    <row r="960" spans="1:5" x14ac:dyDescent="0.25">
      <c r="A960" s="36">
        <v>41022</v>
      </c>
      <c r="B960">
        <v>1366.9399410000001</v>
      </c>
      <c r="D960">
        <v>18.97</v>
      </c>
      <c r="E960">
        <v>16.98</v>
      </c>
    </row>
    <row r="961" spans="1:5" x14ac:dyDescent="0.25">
      <c r="A961" s="36">
        <v>41019</v>
      </c>
      <c r="B961">
        <v>1378.530029</v>
      </c>
      <c r="D961">
        <v>17.440000000000001</v>
      </c>
      <c r="E961">
        <v>15.59</v>
      </c>
    </row>
    <row r="962" spans="1:5" x14ac:dyDescent="0.25">
      <c r="A962" s="36">
        <v>41018</v>
      </c>
      <c r="B962">
        <v>1376.920044</v>
      </c>
      <c r="D962">
        <v>18.36</v>
      </c>
      <c r="E962">
        <v>16.68</v>
      </c>
    </row>
    <row r="963" spans="1:5" x14ac:dyDescent="0.25">
      <c r="A963" s="36">
        <v>41017</v>
      </c>
      <c r="B963">
        <v>1385.1400149999999</v>
      </c>
      <c r="D963">
        <v>18.64</v>
      </c>
      <c r="E963">
        <v>16.690000000000001</v>
      </c>
    </row>
    <row r="964" spans="1:5" x14ac:dyDescent="0.25">
      <c r="A964" s="36">
        <v>41016</v>
      </c>
      <c r="B964">
        <v>1390.780029</v>
      </c>
      <c r="D964">
        <v>18.46</v>
      </c>
      <c r="E964">
        <v>16.53</v>
      </c>
    </row>
    <row r="965" spans="1:5" x14ac:dyDescent="0.25">
      <c r="A965" s="36">
        <v>41015</v>
      </c>
      <c r="B965">
        <v>1369.5699460000001</v>
      </c>
      <c r="D965">
        <v>19.55</v>
      </c>
      <c r="E965">
        <v>17.75</v>
      </c>
    </row>
    <row r="966" spans="1:5" x14ac:dyDescent="0.25">
      <c r="A966" s="36">
        <v>41012</v>
      </c>
      <c r="B966">
        <v>1370.26001</v>
      </c>
      <c r="D966">
        <v>19.55</v>
      </c>
      <c r="E966">
        <v>17.670000000000002</v>
      </c>
    </row>
    <row r="967" spans="1:5" x14ac:dyDescent="0.25">
      <c r="A967" s="36">
        <v>41011</v>
      </c>
      <c r="B967">
        <v>1387.5699460000001</v>
      </c>
      <c r="D967">
        <v>17.2</v>
      </c>
      <c r="E967">
        <v>15.62</v>
      </c>
    </row>
    <row r="968" spans="1:5" x14ac:dyDescent="0.25">
      <c r="A968" s="36">
        <v>41010</v>
      </c>
      <c r="B968">
        <v>1368.709961</v>
      </c>
      <c r="D968">
        <v>20.02</v>
      </c>
      <c r="E968">
        <v>18.23</v>
      </c>
    </row>
    <row r="969" spans="1:5" x14ac:dyDescent="0.25">
      <c r="A969" s="36">
        <v>41009</v>
      </c>
      <c r="B969">
        <v>1358.589966</v>
      </c>
      <c r="D969">
        <v>20.39</v>
      </c>
      <c r="E969">
        <v>18.559999999999999</v>
      </c>
    </row>
    <row r="970" spans="1:5" x14ac:dyDescent="0.25">
      <c r="A970" s="36">
        <v>41008</v>
      </c>
      <c r="B970">
        <v>1382.1999510000001</v>
      </c>
      <c r="D970">
        <v>18.809999999999999</v>
      </c>
      <c r="E970">
        <v>17.14</v>
      </c>
    </row>
    <row r="971" spans="1:5" x14ac:dyDescent="0.25">
      <c r="A971" s="36">
        <v>41004</v>
      </c>
      <c r="B971">
        <v>1398.079956</v>
      </c>
      <c r="D971">
        <v>16.7</v>
      </c>
      <c r="E971">
        <v>15.27</v>
      </c>
    </row>
    <row r="972" spans="1:5" x14ac:dyDescent="0.25">
      <c r="A972" s="36">
        <v>41003</v>
      </c>
      <c r="B972">
        <v>1398.959961</v>
      </c>
      <c r="D972">
        <v>16.440000000000001</v>
      </c>
      <c r="E972">
        <v>15.08</v>
      </c>
    </row>
    <row r="973" spans="1:5" x14ac:dyDescent="0.25">
      <c r="A973" s="36">
        <v>41002</v>
      </c>
      <c r="B973">
        <v>1413.380005</v>
      </c>
      <c r="D973">
        <v>15.66</v>
      </c>
      <c r="E973">
        <v>14.46</v>
      </c>
    </row>
    <row r="974" spans="1:5" x14ac:dyDescent="0.25">
      <c r="A974" s="36">
        <v>41001</v>
      </c>
      <c r="B974">
        <v>1419.040039</v>
      </c>
      <c r="D974">
        <v>15.64</v>
      </c>
      <c r="E974">
        <v>14.08</v>
      </c>
    </row>
    <row r="975" spans="1:5" x14ac:dyDescent="0.25">
      <c r="A975" s="36">
        <v>40998</v>
      </c>
      <c r="B975">
        <v>1408.469971</v>
      </c>
      <c r="D975">
        <v>15.5</v>
      </c>
      <c r="E975">
        <v>13.94</v>
      </c>
    </row>
    <row r="976" spans="1:5" x14ac:dyDescent="0.25">
      <c r="A976" s="36">
        <v>40997</v>
      </c>
      <c r="B976">
        <v>1403.280029</v>
      </c>
      <c r="D976">
        <v>15.48</v>
      </c>
      <c r="E976">
        <v>14.2</v>
      </c>
    </row>
    <row r="977" spans="1:5" x14ac:dyDescent="0.25">
      <c r="A977" s="36">
        <v>40996</v>
      </c>
      <c r="B977">
        <v>1405.540039</v>
      </c>
      <c r="D977">
        <v>15.47</v>
      </c>
      <c r="E977">
        <v>14.45</v>
      </c>
    </row>
    <row r="978" spans="1:5" x14ac:dyDescent="0.25">
      <c r="A978" s="36">
        <v>40995</v>
      </c>
      <c r="B978">
        <v>1412.5200199999999</v>
      </c>
      <c r="D978">
        <v>15.59</v>
      </c>
      <c r="E978">
        <v>14.12</v>
      </c>
    </row>
    <row r="979" spans="1:5" x14ac:dyDescent="0.25">
      <c r="A979" s="36">
        <v>40994</v>
      </c>
      <c r="B979">
        <v>1416.51001</v>
      </c>
      <c r="D979">
        <v>14.26</v>
      </c>
      <c r="E979">
        <v>13.18</v>
      </c>
    </row>
    <row r="980" spans="1:5" x14ac:dyDescent="0.25">
      <c r="A980" s="36">
        <v>40991</v>
      </c>
      <c r="B980">
        <v>1397.1099850000001</v>
      </c>
      <c r="D980">
        <v>14.82</v>
      </c>
      <c r="E980">
        <v>13.69</v>
      </c>
    </row>
    <row r="981" spans="1:5" x14ac:dyDescent="0.25">
      <c r="A981" s="36">
        <v>40990</v>
      </c>
      <c r="B981">
        <v>1392.780029</v>
      </c>
      <c r="D981">
        <v>15.57</v>
      </c>
      <c r="E981">
        <v>14.58</v>
      </c>
    </row>
    <row r="982" spans="1:5" x14ac:dyDescent="0.25">
      <c r="A982" s="36">
        <v>40989</v>
      </c>
      <c r="B982">
        <v>1402.8900149999999</v>
      </c>
      <c r="D982">
        <v>15.13</v>
      </c>
      <c r="E982">
        <v>14.37</v>
      </c>
    </row>
    <row r="983" spans="1:5" x14ac:dyDescent="0.25">
      <c r="A983" s="36">
        <v>40988</v>
      </c>
      <c r="B983">
        <v>1405.5200199999999</v>
      </c>
      <c r="D983">
        <v>15.58</v>
      </c>
      <c r="E983">
        <v>14.47</v>
      </c>
    </row>
    <row r="984" spans="1:5" x14ac:dyDescent="0.25">
      <c r="A984" s="36">
        <v>40987</v>
      </c>
      <c r="B984">
        <v>1409.75</v>
      </c>
      <c r="D984">
        <v>15.04</v>
      </c>
      <c r="E984">
        <v>13.79</v>
      </c>
    </row>
    <row r="985" spans="1:5" x14ac:dyDescent="0.25">
      <c r="A985" s="36">
        <v>40984</v>
      </c>
      <c r="B985">
        <v>1404.170044</v>
      </c>
      <c r="D985">
        <v>14.47</v>
      </c>
      <c r="E985">
        <v>12.76</v>
      </c>
    </row>
    <row r="986" spans="1:5" x14ac:dyDescent="0.25">
      <c r="A986" s="36">
        <v>40983</v>
      </c>
      <c r="B986">
        <v>1402.599976</v>
      </c>
      <c r="D986">
        <v>15.42</v>
      </c>
      <c r="E986">
        <v>13.54</v>
      </c>
    </row>
    <row r="987" spans="1:5" x14ac:dyDescent="0.25">
      <c r="A987" s="36">
        <v>40982</v>
      </c>
      <c r="B987">
        <v>1394.280029</v>
      </c>
      <c r="D987">
        <v>15.31</v>
      </c>
      <c r="E987">
        <v>14.23</v>
      </c>
    </row>
    <row r="988" spans="1:5" x14ac:dyDescent="0.25">
      <c r="A988" s="36">
        <v>40981</v>
      </c>
      <c r="B988">
        <v>1395.9499510000001</v>
      </c>
      <c r="D988">
        <v>14.8</v>
      </c>
      <c r="E988">
        <v>13.63</v>
      </c>
    </row>
    <row r="989" spans="1:5" x14ac:dyDescent="0.25">
      <c r="A989" s="36">
        <v>40980</v>
      </c>
      <c r="B989">
        <v>1371.089966</v>
      </c>
      <c r="D989">
        <v>15.64</v>
      </c>
      <c r="E989">
        <v>13.83</v>
      </c>
    </row>
    <row r="990" spans="1:5" x14ac:dyDescent="0.25">
      <c r="A990" s="36">
        <v>40977</v>
      </c>
      <c r="B990">
        <v>1370.869995</v>
      </c>
      <c r="D990">
        <v>17.11</v>
      </c>
      <c r="E990">
        <v>15.95</v>
      </c>
    </row>
    <row r="991" spans="1:5" x14ac:dyDescent="0.25">
      <c r="A991" s="36">
        <v>40976</v>
      </c>
      <c r="B991">
        <v>1365.910034</v>
      </c>
      <c r="D991">
        <v>17.95</v>
      </c>
      <c r="E991">
        <v>16.399999999999999</v>
      </c>
    </row>
    <row r="992" spans="1:5" x14ac:dyDescent="0.25">
      <c r="A992" s="36">
        <v>40975</v>
      </c>
      <c r="B992">
        <v>1352.630005</v>
      </c>
      <c r="D992">
        <v>19.07</v>
      </c>
      <c r="E992">
        <v>17.73</v>
      </c>
    </row>
    <row r="993" spans="1:5" x14ac:dyDescent="0.25">
      <c r="A993" s="36">
        <v>40974</v>
      </c>
      <c r="B993">
        <v>1343.3599850000001</v>
      </c>
      <c r="D993">
        <v>20.87</v>
      </c>
      <c r="E993">
        <v>19.309999999999999</v>
      </c>
    </row>
    <row r="994" spans="1:5" x14ac:dyDescent="0.25">
      <c r="A994" s="36">
        <v>40973</v>
      </c>
      <c r="B994">
        <v>1364.329956</v>
      </c>
      <c r="D994">
        <v>18.05</v>
      </c>
      <c r="E994">
        <v>16.48</v>
      </c>
    </row>
    <row r="995" spans="1:5" x14ac:dyDescent="0.25">
      <c r="A995" s="36">
        <v>40970</v>
      </c>
      <c r="B995">
        <v>1369.630005</v>
      </c>
      <c r="D995">
        <v>17.29</v>
      </c>
      <c r="E995">
        <v>15.94</v>
      </c>
    </row>
    <row r="996" spans="1:5" x14ac:dyDescent="0.25">
      <c r="A996" s="36">
        <v>40969</v>
      </c>
      <c r="B996">
        <v>1374.089966</v>
      </c>
      <c r="D996">
        <v>17.260000000000002</v>
      </c>
      <c r="E996">
        <v>16.09</v>
      </c>
    </row>
    <row r="997" spans="1:5" x14ac:dyDescent="0.25">
      <c r="A997" s="36">
        <v>40968</v>
      </c>
      <c r="B997">
        <v>1365.6800539999999</v>
      </c>
      <c r="D997">
        <v>18.43</v>
      </c>
      <c r="E997">
        <v>16.989999999999998</v>
      </c>
    </row>
    <row r="998" spans="1:5" x14ac:dyDescent="0.25">
      <c r="A998" s="36">
        <v>40967</v>
      </c>
      <c r="B998">
        <v>1372.1800539999999</v>
      </c>
      <c r="D998">
        <v>17.96</v>
      </c>
      <c r="E998">
        <v>16.670000000000002</v>
      </c>
    </row>
    <row r="999" spans="1:5" x14ac:dyDescent="0.25">
      <c r="A999" s="36">
        <v>40966</v>
      </c>
      <c r="B999">
        <v>1367.589966</v>
      </c>
      <c r="D999">
        <v>18.190000000000001</v>
      </c>
      <c r="E999">
        <v>16.489999999999998</v>
      </c>
    </row>
    <row r="1000" spans="1:5" x14ac:dyDescent="0.25">
      <c r="A1000" s="36">
        <v>40963</v>
      </c>
      <c r="B1000">
        <v>1365.73999</v>
      </c>
      <c r="D1000">
        <v>17.309999999999999</v>
      </c>
      <c r="E1000">
        <v>15.74</v>
      </c>
    </row>
    <row r="1001" spans="1:5" x14ac:dyDescent="0.25">
      <c r="A1001" s="36">
        <v>40962</v>
      </c>
      <c r="B1001">
        <v>1363.459961</v>
      </c>
      <c r="D1001">
        <v>16.8</v>
      </c>
      <c r="E1001">
        <v>15.49</v>
      </c>
    </row>
    <row r="1002" spans="1:5" x14ac:dyDescent="0.25">
      <c r="A1002" s="36">
        <v>40961</v>
      </c>
      <c r="B1002">
        <v>1357.660034</v>
      </c>
      <c r="D1002">
        <v>18.190000000000001</v>
      </c>
      <c r="E1002">
        <v>16.62</v>
      </c>
    </row>
    <row r="1003" spans="1:5" x14ac:dyDescent="0.25">
      <c r="A1003" s="36">
        <v>40960</v>
      </c>
      <c r="B1003">
        <v>1362.209961</v>
      </c>
      <c r="D1003">
        <v>18.190000000000001</v>
      </c>
      <c r="E1003">
        <v>16.760000000000002</v>
      </c>
    </row>
    <row r="1004" spans="1:5" x14ac:dyDescent="0.25">
      <c r="A1004" s="36">
        <v>40956</v>
      </c>
      <c r="B1004">
        <v>1361.2299800000001</v>
      </c>
      <c r="D1004">
        <v>17.78</v>
      </c>
      <c r="E1004">
        <v>16.22</v>
      </c>
    </row>
    <row r="1005" spans="1:5" x14ac:dyDescent="0.25">
      <c r="A1005" s="36">
        <v>40955</v>
      </c>
      <c r="B1005">
        <v>1358.040039</v>
      </c>
      <c r="D1005">
        <v>19.22</v>
      </c>
      <c r="E1005">
        <v>17.59</v>
      </c>
    </row>
    <row r="1006" spans="1:5" x14ac:dyDescent="0.25">
      <c r="A1006" s="36">
        <v>40954</v>
      </c>
      <c r="B1006">
        <v>1343.2299800000001</v>
      </c>
      <c r="D1006">
        <v>21.14</v>
      </c>
      <c r="E1006">
        <v>19.149999999999999</v>
      </c>
    </row>
    <row r="1007" spans="1:5" x14ac:dyDescent="0.25">
      <c r="A1007" s="36">
        <v>40953</v>
      </c>
      <c r="B1007">
        <v>1350.5</v>
      </c>
      <c r="D1007">
        <v>19.54</v>
      </c>
      <c r="E1007">
        <v>17.79</v>
      </c>
    </row>
    <row r="1008" spans="1:5" x14ac:dyDescent="0.25">
      <c r="A1008" s="36">
        <v>40952</v>
      </c>
      <c r="B1008">
        <v>1351.7700199999999</v>
      </c>
      <c r="D1008">
        <v>19.04</v>
      </c>
      <c r="E1008">
        <v>17.25</v>
      </c>
    </row>
    <row r="1009" spans="1:5" x14ac:dyDescent="0.25">
      <c r="A1009" s="36">
        <v>40949</v>
      </c>
      <c r="B1009">
        <v>1342.6400149999999</v>
      </c>
      <c r="D1009">
        <v>20.79</v>
      </c>
      <c r="E1009">
        <v>18.64</v>
      </c>
    </row>
    <row r="1010" spans="1:5" x14ac:dyDescent="0.25">
      <c r="A1010" s="36">
        <v>40948</v>
      </c>
      <c r="B1010">
        <v>1351.9499510000001</v>
      </c>
      <c r="D1010">
        <v>18.63</v>
      </c>
      <c r="E1010">
        <v>17.12</v>
      </c>
    </row>
    <row r="1011" spans="1:5" x14ac:dyDescent="0.25">
      <c r="A1011" s="36">
        <v>40947</v>
      </c>
      <c r="B1011">
        <v>1349.959961</v>
      </c>
      <c r="D1011">
        <v>18.16</v>
      </c>
      <c r="E1011">
        <v>16.440000000000001</v>
      </c>
    </row>
    <row r="1012" spans="1:5" x14ac:dyDescent="0.25">
      <c r="A1012" s="36">
        <v>40946</v>
      </c>
      <c r="B1012">
        <v>1347.0500489999999</v>
      </c>
      <c r="D1012">
        <v>17.649999999999999</v>
      </c>
      <c r="E1012">
        <v>16.12</v>
      </c>
    </row>
    <row r="1013" spans="1:5" x14ac:dyDescent="0.25">
      <c r="A1013" s="36">
        <v>40945</v>
      </c>
      <c r="B1013">
        <v>1344.329956</v>
      </c>
      <c r="D1013">
        <v>17.760000000000002</v>
      </c>
      <c r="E1013">
        <v>16.2</v>
      </c>
    </row>
    <row r="1014" spans="1:5" x14ac:dyDescent="0.25">
      <c r="A1014" s="36">
        <v>40942</v>
      </c>
      <c r="B1014">
        <v>1344.900024</v>
      </c>
      <c r="D1014">
        <v>17.100000000000001</v>
      </c>
      <c r="E1014">
        <v>15.62</v>
      </c>
    </row>
    <row r="1015" spans="1:5" x14ac:dyDescent="0.25">
      <c r="A1015" s="36">
        <v>40941</v>
      </c>
      <c r="B1015">
        <v>1325.540039</v>
      </c>
      <c r="D1015">
        <v>17.98</v>
      </c>
      <c r="E1015">
        <v>16.61</v>
      </c>
    </row>
    <row r="1016" spans="1:5" x14ac:dyDescent="0.25">
      <c r="A1016" s="36">
        <v>40940</v>
      </c>
      <c r="B1016">
        <v>1324.089966</v>
      </c>
      <c r="D1016">
        <v>18.55</v>
      </c>
      <c r="E1016">
        <v>16.850000000000001</v>
      </c>
    </row>
    <row r="1017" spans="1:5" x14ac:dyDescent="0.25">
      <c r="A1017" s="36">
        <v>40939</v>
      </c>
      <c r="B1017">
        <v>1312.410034</v>
      </c>
      <c r="D1017">
        <v>19.440000000000001</v>
      </c>
      <c r="E1017">
        <v>17.63</v>
      </c>
    </row>
    <row r="1018" spans="1:5" x14ac:dyDescent="0.25">
      <c r="A1018" s="36">
        <v>40938</v>
      </c>
      <c r="B1018">
        <v>1313.01001</v>
      </c>
      <c r="D1018">
        <v>19.399999999999999</v>
      </c>
      <c r="E1018">
        <v>17.68</v>
      </c>
    </row>
    <row r="1019" spans="1:5" x14ac:dyDescent="0.25">
      <c r="A1019" s="36">
        <v>40935</v>
      </c>
      <c r="B1019">
        <v>1316.329956</v>
      </c>
      <c r="D1019">
        <v>18.53</v>
      </c>
      <c r="E1019">
        <v>16.649999999999999</v>
      </c>
    </row>
    <row r="1020" spans="1:5" x14ac:dyDescent="0.25">
      <c r="A1020" s="36">
        <v>40934</v>
      </c>
      <c r="B1020">
        <v>1318.4300539999999</v>
      </c>
      <c r="D1020">
        <v>18.57</v>
      </c>
      <c r="E1020">
        <v>16.579999999999998</v>
      </c>
    </row>
    <row r="1021" spans="1:5" x14ac:dyDescent="0.25">
      <c r="A1021" s="36">
        <v>40933</v>
      </c>
      <c r="B1021">
        <v>1326.0600589999999</v>
      </c>
      <c r="D1021">
        <v>18.309999999999999</v>
      </c>
      <c r="E1021">
        <v>16.41</v>
      </c>
    </row>
    <row r="1022" spans="1:5" x14ac:dyDescent="0.25">
      <c r="A1022" s="36">
        <v>40932</v>
      </c>
      <c r="B1022">
        <v>1314.650024</v>
      </c>
      <c r="D1022">
        <v>18.91</v>
      </c>
      <c r="E1022">
        <v>16.96</v>
      </c>
    </row>
    <row r="1023" spans="1:5" x14ac:dyDescent="0.25">
      <c r="A1023" s="36">
        <v>40931</v>
      </c>
      <c r="B1023">
        <v>1316</v>
      </c>
      <c r="D1023">
        <v>18.670000000000002</v>
      </c>
      <c r="E1023">
        <v>16.71</v>
      </c>
    </row>
    <row r="1024" spans="1:5" x14ac:dyDescent="0.25">
      <c r="A1024" s="36">
        <v>40928</v>
      </c>
      <c r="B1024">
        <v>1315.380005</v>
      </c>
      <c r="D1024">
        <v>18.28</v>
      </c>
      <c r="E1024">
        <v>16.05</v>
      </c>
    </row>
    <row r="1025" spans="1:5" x14ac:dyDescent="0.25">
      <c r="A1025" s="36">
        <v>40927</v>
      </c>
      <c r="B1025">
        <v>1314.5</v>
      </c>
      <c r="D1025">
        <v>19.87</v>
      </c>
      <c r="E1025">
        <v>18.16</v>
      </c>
    </row>
    <row r="1026" spans="1:5" x14ac:dyDescent="0.25">
      <c r="A1026" s="36">
        <v>40926</v>
      </c>
      <c r="B1026">
        <v>1308.040039</v>
      </c>
      <c r="D1026">
        <v>20.89</v>
      </c>
      <c r="E1026">
        <v>19.18</v>
      </c>
    </row>
    <row r="1027" spans="1:5" x14ac:dyDescent="0.25">
      <c r="A1027" s="36">
        <v>40925</v>
      </c>
      <c r="B1027">
        <v>1293.670044</v>
      </c>
      <c r="D1027">
        <v>22.2</v>
      </c>
      <c r="E1027">
        <v>20.16</v>
      </c>
    </row>
    <row r="1028" spans="1:5" x14ac:dyDescent="0.25">
      <c r="A1028" s="36">
        <v>40921</v>
      </c>
      <c r="B1028">
        <v>1289.089966</v>
      </c>
      <c r="D1028">
        <v>20.91</v>
      </c>
      <c r="E1028">
        <v>19.32</v>
      </c>
    </row>
    <row r="1029" spans="1:5" x14ac:dyDescent="0.25">
      <c r="A1029" s="36">
        <v>40920</v>
      </c>
      <c r="B1029">
        <v>1295.5</v>
      </c>
      <c r="D1029">
        <v>20.47</v>
      </c>
      <c r="E1029">
        <v>19.04</v>
      </c>
    </row>
    <row r="1030" spans="1:5" x14ac:dyDescent="0.25">
      <c r="A1030" s="36">
        <v>40919</v>
      </c>
      <c r="B1030">
        <v>1292.4799800000001</v>
      </c>
      <c r="D1030">
        <v>21.05</v>
      </c>
      <c r="E1030">
        <v>19.5</v>
      </c>
    </row>
    <row r="1031" spans="1:5" x14ac:dyDescent="0.25">
      <c r="A1031" s="36">
        <v>40918</v>
      </c>
      <c r="B1031">
        <v>1292.079956</v>
      </c>
      <c r="D1031">
        <v>20.69</v>
      </c>
      <c r="E1031">
        <v>19.32</v>
      </c>
    </row>
    <row r="1032" spans="1:5" x14ac:dyDescent="0.25">
      <c r="A1032" s="36">
        <v>40917</v>
      </c>
      <c r="B1032">
        <v>1280.6999510000001</v>
      </c>
      <c r="D1032">
        <v>21.07</v>
      </c>
      <c r="E1032">
        <v>19.45</v>
      </c>
    </row>
    <row r="1033" spans="1:5" x14ac:dyDescent="0.25">
      <c r="A1033" s="36">
        <v>40914</v>
      </c>
      <c r="B1033">
        <v>1277.8100589999999</v>
      </c>
      <c r="D1033">
        <v>20.63</v>
      </c>
      <c r="E1033">
        <v>19.18</v>
      </c>
    </row>
    <row r="1034" spans="1:5" x14ac:dyDescent="0.25">
      <c r="A1034" s="36">
        <v>40913</v>
      </c>
      <c r="B1034">
        <v>1281.0600589999999</v>
      </c>
      <c r="D1034">
        <v>21.48</v>
      </c>
      <c r="E1034">
        <v>19.75</v>
      </c>
    </row>
    <row r="1035" spans="1:5" x14ac:dyDescent="0.25">
      <c r="A1035" s="36">
        <v>40912</v>
      </c>
      <c r="B1035">
        <v>1277.3000489999999</v>
      </c>
      <c r="D1035">
        <v>22.22</v>
      </c>
      <c r="E1035">
        <v>20.100000000000001</v>
      </c>
    </row>
    <row r="1036" spans="1:5" x14ac:dyDescent="0.25">
      <c r="A1036" s="36">
        <v>40911</v>
      </c>
      <c r="B1036">
        <v>1277.0600589999999</v>
      </c>
      <c r="D1036">
        <v>22.97</v>
      </c>
      <c r="E1036">
        <v>20.89</v>
      </c>
    </row>
    <row r="1037" spans="1:5" x14ac:dyDescent="0.25">
      <c r="A1037" s="36">
        <v>40907</v>
      </c>
      <c r="B1037">
        <v>1257.599976</v>
      </c>
      <c r="D1037">
        <v>23.4</v>
      </c>
      <c r="E1037">
        <v>21.42</v>
      </c>
    </row>
    <row r="1038" spans="1:5" x14ac:dyDescent="0.25">
      <c r="A1038" s="36">
        <v>40906</v>
      </c>
      <c r="B1038">
        <v>1263.0200199999999</v>
      </c>
      <c r="D1038">
        <v>22.65</v>
      </c>
      <c r="E1038">
        <v>20.73</v>
      </c>
    </row>
    <row r="1039" spans="1:5" x14ac:dyDescent="0.25">
      <c r="A1039" s="36">
        <v>40905</v>
      </c>
      <c r="B1039">
        <v>1249.6400149999999</v>
      </c>
      <c r="D1039">
        <v>23.52</v>
      </c>
      <c r="E1039">
        <v>21.57</v>
      </c>
    </row>
    <row r="1040" spans="1:5" x14ac:dyDescent="0.25">
      <c r="A1040" s="36">
        <v>40904</v>
      </c>
      <c r="B1040">
        <v>1265.4300539999999</v>
      </c>
      <c r="D1040">
        <v>21.91</v>
      </c>
      <c r="E1040">
        <v>20.05</v>
      </c>
    </row>
    <row r="1041" spans="1:5" x14ac:dyDescent="0.25">
      <c r="A1041" s="36">
        <v>40900</v>
      </c>
      <c r="B1041">
        <v>1265.329956</v>
      </c>
      <c r="D1041">
        <v>20.73</v>
      </c>
      <c r="E1041">
        <v>18.850000000000001</v>
      </c>
    </row>
    <row r="1042" spans="1:5" x14ac:dyDescent="0.25">
      <c r="A1042" s="36">
        <v>40899</v>
      </c>
      <c r="B1042">
        <v>1254</v>
      </c>
      <c r="D1042">
        <v>21.16</v>
      </c>
      <c r="E1042">
        <v>19.45</v>
      </c>
    </row>
    <row r="1043" spans="1:5" x14ac:dyDescent="0.25">
      <c r="A1043" s="36">
        <v>40898</v>
      </c>
      <c r="B1043">
        <v>1243.719971</v>
      </c>
      <c r="D1043">
        <v>21.43</v>
      </c>
      <c r="E1043">
        <v>19.59</v>
      </c>
    </row>
    <row r="1044" spans="1:5" x14ac:dyDescent="0.25">
      <c r="A1044" s="36">
        <v>40897</v>
      </c>
      <c r="B1044">
        <v>1241.3000489999999</v>
      </c>
      <c r="D1044">
        <v>23.22</v>
      </c>
      <c r="E1044">
        <v>20.55</v>
      </c>
    </row>
    <row r="1045" spans="1:5" x14ac:dyDescent="0.25">
      <c r="A1045" s="36">
        <v>40896</v>
      </c>
      <c r="B1045">
        <v>1205.349976</v>
      </c>
      <c r="D1045">
        <v>24.92</v>
      </c>
      <c r="E1045">
        <v>22.65</v>
      </c>
    </row>
    <row r="1046" spans="1:5" x14ac:dyDescent="0.25">
      <c r="A1046" s="36">
        <v>40893</v>
      </c>
      <c r="B1046">
        <v>1219.660034</v>
      </c>
      <c r="D1046">
        <v>24.29</v>
      </c>
      <c r="E1046">
        <v>22.23</v>
      </c>
    </row>
    <row r="1047" spans="1:5" x14ac:dyDescent="0.25">
      <c r="A1047" s="36">
        <v>40892</v>
      </c>
      <c r="B1047">
        <v>1215.75</v>
      </c>
      <c r="D1047">
        <v>25.11</v>
      </c>
      <c r="E1047">
        <v>22.35</v>
      </c>
    </row>
    <row r="1048" spans="1:5" x14ac:dyDescent="0.25">
      <c r="A1048" s="36">
        <v>40891</v>
      </c>
      <c r="B1048">
        <v>1211.8199460000001</v>
      </c>
      <c r="D1048">
        <v>26.04</v>
      </c>
      <c r="E1048">
        <v>24.12</v>
      </c>
    </row>
    <row r="1049" spans="1:5" x14ac:dyDescent="0.25">
      <c r="A1049" s="36">
        <v>40890</v>
      </c>
      <c r="B1049">
        <v>1225.7299800000001</v>
      </c>
      <c r="D1049">
        <v>25.41</v>
      </c>
      <c r="E1049">
        <v>23.23</v>
      </c>
    </row>
    <row r="1050" spans="1:5" x14ac:dyDescent="0.25">
      <c r="A1050" s="36">
        <v>40889</v>
      </c>
      <c r="B1050">
        <v>1236.469971</v>
      </c>
      <c r="D1050">
        <v>25.67</v>
      </c>
      <c r="E1050">
        <v>23.46</v>
      </c>
    </row>
    <row r="1051" spans="1:5" x14ac:dyDescent="0.25">
      <c r="A1051" s="36">
        <v>40886</v>
      </c>
      <c r="B1051">
        <v>1255.1899410000001</v>
      </c>
      <c r="D1051">
        <v>26.38</v>
      </c>
      <c r="E1051">
        <v>24.17</v>
      </c>
    </row>
    <row r="1052" spans="1:5" x14ac:dyDescent="0.25">
      <c r="A1052" s="36">
        <v>40885</v>
      </c>
      <c r="B1052">
        <v>1234.349976</v>
      </c>
      <c r="D1052">
        <v>30.59</v>
      </c>
      <c r="E1052">
        <v>27.57</v>
      </c>
    </row>
    <row r="1053" spans="1:5" x14ac:dyDescent="0.25">
      <c r="A1053" s="36">
        <v>40884</v>
      </c>
      <c r="B1053">
        <v>1261.01001</v>
      </c>
      <c r="D1053">
        <v>28.67</v>
      </c>
      <c r="E1053">
        <v>26.19</v>
      </c>
    </row>
    <row r="1054" spans="1:5" x14ac:dyDescent="0.25">
      <c r="A1054" s="36">
        <v>40883</v>
      </c>
      <c r="B1054">
        <v>1258.469971</v>
      </c>
      <c r="D1054">
        <v>28.13</v>
      </c>
      <c r="E1054">
        <v>25.74</v>
      </c>
    </row>
    <row r="1055" spans="1:5" x14ac:dyDescent="0.25">
      <c r="A1055" s="36">
        <v>40882</v>
      </c>
      <c r="B1055">
        <v>1257.079956</v>
      </c>
      <c r="D1055">
        <v>27.84</v>
      </c>
      <c r="E1055">
        <v>25.52</v>
      </c>
    </row>
    <row r="1056" spans="1:5" x14ac:dyDescent="0.25">
      <c r="A1056" s="36">
        <v>40879</v>
      </c>
      <c r="B1056">
        <v>1244.280029</v>
      </c>
      <c r="D1056">
        <v>27.52</v>
      </c>
      <c r="E1056">
        <v>25.17</v>
      </c>
    </row>
    <row r="1057" spans="1:5" x14ac:dyDescent="0.25">
      <c r="A1057" s="36">
        <v>40878</v>
      </c>
      <c r="B1057">
        <v>1244.579956</v>
      </c>
      <c r="D1057">
        <v>27.41</v>
      </c>
      <c r="E1057">
        <v>25.06</v>
      </c>
    </row>
    <row r="1058" spans="1:5" x14ac:dyDescent="0.25">
      <c r="A1058" s="36">
        <v>40877</v>
      </c>
      <c r="B1058">
        <v>1246.959961</v>
      </c>
      <c r="D1058">
        <v>27.8</v>
      </c>
      <c r="E1058">
        <v>25.16</v>
      </c>
    </row>
    <row r="1059" spans="1:5" x14ac:dyDescent="0.25">
      <c r="A1059" s="36">
        <v>40876</v>
      </c>
      <c r="B1059">
        <v>1195.1899410000001</v>
      </c>
      <c r="D1059">
        <v>30.64</v>
      </c>
      <c r="E1059">
        <v>28.02</v>
      </c>
    </row>
    <row r="1060" spans="1:5" x14ac:dyDescent="0.25">
      <c r="A1060" s="36">
        <v>40875</v>
      </c>
      <c r="B1060">
        <v>1192.5500489999999</v>
      </c>
      <c r="D1060">
        <v>32.130000000000003</v>
      </c>
      <c r="E1060">
        <v>29.16</v>
      </c>
    </row>
    <row r="1061" spans="1:5" x14ac:dyDescent="0.25">
      <c r="A1061" s="36">
        <v>40872</v>
      </c>
      <c r="B1061">
        <v>1158.670044</v>
      </c>
      <c r="D1061">
        <v>34.47</v>
      </c>
      <c r="E1061">
        <v>21.29</v>
      </c>
    </row>
    <row r="1062" spans="1:5" x14ac:dyDescent="0.25">
      <c r="A1062" s="36">
        <v>40870</v>
      </c>
      <c r="B1062">
        <v>1161.790039</v>
      </c>
      <c r="D1062">
        <v>33.979999999999997</v>
      </c>
      <c r="E1062">
        <v>31</v>
      </c>
    </row>
    <row r="1063" spans="1:5" x14ac:dyDescent="0.25">
      <c r="A1063" s="36">
        <v>40869</v>
      </c>
      <c r="B1063">
        <v>1188.040039</v>
      </c>
      <c r="D1063">
        <v>31.97</v>
      </c>
      <c r="E1063">
        <v>29.17</v>
      </c>
    </row>
    <row r="1064" spans="1:5" x14ac:dyDescent="0.25">
      <c r="A1064" s="36">
        <v>40868</v>
      </c>
      <c r="B1064">
        <v>1192.9799800000001</v>
      </c>
      <c r="D1064">
        <v>32.909999999999997</v>
      </c>
      <c r="E1064">
        <v>30.12</v>
      </c>
    </row>
    <row r="1065" spans="1:5" x14ac:dyDescent="0.25">
      <c r="A1065" s="36">
        <v>40865</v>
      </c>
      <c r="B1065">
        <v>1215.650024</v>
      </c>
      <c r="D1065">
        <v>32</v>
      </c>
      <c r="E1065">
        <v>28.66</v>
      </c>
    </row>
    <row r="1066" spans="1:5" x14ac:dyDescent="0.25">
      <c r="A1066" s="36">
        <v>40864</v>
      </c>
      <c r="B1066">
        <v>1216.130005</v>
      </c>
      <c r="D1066">
        <v>34.51</v>
      </c>
      <c r="E1066">
        <v>31.4</v>
      </c>
    </row>
    <row r="1067" spans="1:5" x14ac:dyDescent="0.25">
      <c r="A1067" s="36">
        <v>40863</v>
      </c>
      <c r="B1067">
        <v>1236.910034</v>
      </c>
      <c r="D1067">
        <v>33.51</v>
      </c>
      <c r="E1067">
        <v>30.27</v>
      </c>
    </row>
    <row r="1068" spans="1:5" x14ac:dyDescent="0.25">
      <c r="A1068" s="36">
        <v>40862</v>
      </c>
      <c r="B1068">
        <v>1257.8100589999999</v>
      </c>
      <c r="D1068">
        <v>31.22</v>
      </c>
      <c r="E1068">
        <v>28.45</v>
      </c>
    </row>
    <row r="1069" spans="1:5" x14ac:dyDescent="0.25">
      <c r="A1069" s="36">
        <v>40861</v>
      </c>
      <c r="B1069">
        <v>1251.780029</v>
      </c>
      <c r="D1069">
        <v>31.13</v>
      </c>
      <c r="E1069">
        <v>28.1</v>
      </c>
    </row>
    <row r="1070" spans="1:5" x14ac:dyDescent="0.25">
      <c r="A1070" s="36">
        <v>40858</v>
      </c>
      <c r="B1070">
        <v>1263.849976</v>
      </c>
      <c r="D1070">
        <v>30.04</v>
      </c>
      <c r="E1070">
        <v>26.79</v>
      </c>
    </row>
    <row r="1071" spans="1:5" x14ac:dyDescent="0.25">
      <c r="A1071" s="36">
        <v>40857</v>
      </c>
      <c r="B1071">
        <v>1239.6999510000001</v>
      </c>
      <c r="D1071">
        <v>32.81</v>
      </c>
      <c r="E1071">
        <v>29.91</v>
      </c>
    </row>
    <row r="1072" spans="1:5" x14ac:dyDescent="0.25">
      <c r="A1072" s="36">
        <v>40856</v>
      </c>
      <c r="B1072">
        <v>1229.099976</v>
      </c>
      <c r="D1072">
        <v>36.159999999999997</v>
      </c>
      <c r="E1072">
        <v>32.89</v>
      </c>
    </row>
    <row r="1073" spans="1:5" x14ac:dyDescent="0.25">
      <c r="A1073" s="36">
        <v>40855</v>
      </c>
      <c r="B1073">
        <v>1275.920044</v>
      </c>
      <c r="D1073">
        <v>27.48</v>
      </c>
      <c r="E1073">
        <v>24.7</v>
      </c>
    </row>
    <row r="1074" spans="1:5" x14ac:dyDescent="0.25">
      <c r="A1074" s="36">
        <v>40854</v>
      </c>
      <c r="B1074">
        <v>1261.119995</v>
      </c>
      <c r="D1074">
        <v>29.85</v>
      </c>
      <c r="E1074">
        <v>26.96</v>
      </c>
    </row>
    <row r="1075" spans="1:5" x14ac:dyDescent="0.25">
      <c r="A1075" s="36">
        <v>40851</v>
      </c>
      <c r="B1075">
        <v>1253.2299800000001</v>
      </c>
      <c r="D1075">
        <v>30.16</v>
      </c>
      <c r="E1075">
        <v>27.24</v>
      </c>
    </row>
    <row r="1076" spans="1:5" x14ac:dyDescent="0.25">
      <c r="A1076" s="36">
        <v>40850</v>
      </c>
      <c r="B1076">
        <v>1261.150024</v>
      </c>
      <c r="D1076">
        <v>30.5</v>
      </c>
      <c r="E1076">
        <v>27.54</v>
      </c>
    </row>
    <row r="1077" spans="1:5" x14ac:dyDescent="0.25">
      <c r="A1077" s="36">
        <v>40849</v>
      </c>
      <c r="B1077">
        <v>1237.900024</v>
      </c>
      <c r="D1077">
        <v>32.74</v>
      </c>
      <c r="E1077">
        <v>30.13</v>
      </c>
    </row>
    <row r="1078" spans="1:5" x14ac:dyDescent="0.25">
      <c r="A1078" s="36">
        <v>40848</v>
      </c>
      <c r="B1078">
        <v>1218.280029</v>
      </c>
      <c r="D1078">
        <v>34.770000000000003</v>
      </c>
      <c r="E1078">
        <v>31.8</v>
      </c>
    </row>
    <row r="1079" spans="1:5" x14ac:dyDescent="0.25">
      <c r="A1079" s="36">
        <v>40847</v>
      </c>
      <c r="B1079">
        <v>1253.3000489999999</v>
      </c>
      <c r="D1079">
        <v>29.96</v>
      </c>
      <c r="E1079">
        <v>27.29</v>
      </c>
    </row>
    <row r="1080" spans="1:5" x14ac:dyDescent="0.25">
      <c r="A1080" s="36">
        <v>40844</v>
      </c>
      <c r="B1080">
        <v>1285.089966</v>
      </c>
      <c r="D1080">
        <v>24.53</v>
      </c>
      <c r="E1080">
        <v>22.31</v>
      </c>
    </row>
    <row r="1081" spans="1:5" x14ac:dyDescent="0.25">
      <c r="A1081" s="36">
        <v>40843</v>
      </c>
      <c r="B1081">
        <v>1284.589966</v>
      </c>
      <c r="D1081">
        <v>25.46</v>
      </c>
      <c r="E1081">
        <v>22.84</v>
      </c>
    </row>
    <row r="1082" spans="1:5" x14ac:dyDescent="0.25">
      <c r="A1082" s="36">
        <v>40842</v>
      </c>
      <c r="B1082">
        <v>1242</v>
      </c>
      <c r="D1082">
        <v>29.86</v>
      </c>
      <c r="E1082">
        <v>26.76</v>
      </c>
    </row>
    <row r="1083" spans="1:5" x14ac:dyDescent="0.25">
      <c r="A1083" s="36">
        <v>40841</v>
      </c>
      <c r="B1083">
        <v>1229.0500489999999</v>
      </c>
      <c r="D1083">
        <v>32.22</v>
      </c>
      <c r="E1083">
        <v>29.04</v>
      </c>
    </row>
    <row r="1084" spans="1:5" x14ac:dyDescent="0.25">
      <c r="A1084" s="36">
        <v>40840</v>
      </c>
      <c r="B1084">
        <v>1254.1899410000001</v>
      </c>
      <c r="D1084">
        <v>29.26</v>
      </c>
      <c r="E1084">
        <v>26.5</v>
      </c>
    </row>
    <row r="1085" spans="1:5" x14ac:dyDescent="0.25">
      <c r="A1085" s="36">
        <v>40837</v>
      </c>
      <c r="B1085">
        <v>1238.25</v>
      </c>
      <c r="D1085">
        <v>31.32</v>
      </c>
      <c r="E1085">
        <v>27.81</v>
      </c>
    </row>
    <row r="1086" spans="1:5" x14ac:dyDescent="0.25">
      <c r="A1086" s="36">
        <v>40836</v>
      </c>
      <c r="B1086">
        <v>1215.3900149999999</v>
      </c>
      <c r="D1086">
        <v>34.78</v>
      </c>
      <c r="E1086">
        <v>31.81</v>
      </c>
    </row>
    <row r="1087" spans="1:5" x14ac:dyDescent="0.25">
      <c r="A1087" s="36">
        <v>40835</v>
      </c>
      <c r="B1087">
        <v>1209.880005</v>
      </c>
      <c r="D1087">
        <v>34.44</v>
      </c>
      <c r="E1087">
        <v>31.82</v>
      </c>
    </row>
    <row r="1088" spans="1:5" x14ac:dyDescent="0.25">
      <c r="A1088" s="36">
        <v>40834</v>
      </c>
      <c r="B1088">
        <v>1225.380005</v>
      </c>
      <c r="D1088">
        <v>31.56</v>
      </c>
      <c r="E1088">
        <v>29.1</v>
      </c>
    </row>
    <row r="1089" spans="1:5" x14ac:dyDescent="0.25">
      <c r="A1089" s="36">
        <v>40833</v>
      </c>
      <c r="B1089">
        <v>1200.8599850000001</v>
      </c>
      <c r="D1089">
        <v>33.39</v>
      </c>
      <c r="E1089">
        <v>29.84</v>
      </c>
    </row>
    <row r="1090" spans="1:5" x14ac:dyDescent="0.25">
      <c r="A1090" s="36">
        <v>40830</v>
      </c>
      <c r="B1090">
        <v>1224.579956</v>
      </c>
      <c r="D1090">
        <v>28.24</v>
      </c>
      <c r="E1090">
        <v>25.42</v>
      </c>
    </row>
    <row r="1091" spans="1:5" x14ac:dyDescent="0.25">
      <c r="A1091" s="36">
        <v>40829</v>
      </c>
      <c r="B1091">
        <v>1203.660034</v>
      </c>
      <c r="D1091">
        <v>30.7</v>
      </c>
      <c r="E1091">
        <v>27.68</v>
      </c>
    </row>
    <row r="1092" spans="1:5" x14ac:dyDescent="0.25">
      <c r="A1092" s="36">
        <v>40828</v>
      </c>
      <c r="B1092">
        <v>1207.25</v>
      </c>
      <c r="D1092">
        <v>31.26</v>
      </c>
      <c r="E1092">
        <v>27.51</v>
      </c>
    </row>
    <row r="1093" spans="1:5" x14ac:dyDescent="0.25">
      <c r="A1093" s="36">
        <v>40827</v>
      </c>
      <c r="B1093">
        <v>1195.540039</v>
      </c>
      <c r="D1093">
        <v>32.86</v>
      </c>
      <c r="E1093">
        <v>29.66</v>
      </c>
    </row>
    <row r="1094" spans="1:5" x14ac:dyDescent="0.25">
      <c r="A1094" s="36">
        <v>40826</v>
      </c>
      <c r="B1094">
        <v>1194.8900149999999</v>
      </c>
      <c r="D1094">
        <v>33.020000000000003</v>
      </c>
      <c r="E1094">
        <v>29.6</v>
      </c>
    </row>
    <row r="1095" spans="1:5" x14ac:dyDescent="0.25">
      <c r="A1095" s="36">
        <v>40823</v>
      </c>
      <c r="B1095">
        <v>1155.459961</v>
      </c>
      <c r="D1095">
        <v>36.200000000000003</v>
      </c>
      <c r="E1095">
        <v>32.26</v>
      </c>
    </row>
    <row r="1096" spans="1:5" x14ac:dyDescent="0.25">
      <c r="A1096" s="36">
        <v>40822</v>
      </c>
      <c r="B1096">
        <v>1164.969971</v>
      </c>
      <c r="D1096">
        <v>36.270000000000003</v>
      </c>
      <c r="E1096">
        <v>33.31</v>
      </c>
    </row>
    <row r="1097" spans="1:5" x14ac:dyDescent="0.25">
      <c r="A1097" s="36">
        <v>40821</v>
      </c>
      <c r="B1097">
        <v>1144.030029</v>
      </c>
      <c r="D1097">
        <v>37.81</v>
      </c>
      <c r="E1097">
        <v>34.81</v>
      </c>
    </row>
    <row r="1098" spans="1:5" x14ac:dyDescent="0.25">
      <c r="A1098" s="36">
        <v>40820</v>
      </c>
      <c r="B1098">
        <v>1123.9499510000001</v>
      </c>
      <c r="D1098">
        <v>40.82</v>
      </c>
      <c r="E1098">
        <v>37.32</v>
      </c>
    </row>
    <row r="1099" spans="1:5" x14ac:dyDescent="0.25">
      <c r="A1099" s="36">
        <v>40819</v>
      </c>
      <c r="B1099">
        <v>1099.2299800000001</v>
      </c>
      <c r="D1099">
        <v>45.45</v>
      </c>
      <c r="E1099">
        <v>41.45</v>
      </c>
    </row>
    <row r="1100" spans="1:5" x14ac:dyDescent="0.25">
      <c r="A1100" s="36">
        <v>40816</v>
      </c>
      <c r="B1100">
        <v>1131.420044</v>
      </c>
      <c r="D1100">
        <v>42.96</v>
      </c>
      <c r="E1100">
        <v>39.270000000000003</v>
      </c>
    </row>
    <row r="1101" spans="1:5" x14ac:dyDescent="0.25">
      <c r="A1101" s="36">
        <v>40815</v>
      </c>
      <c r="B1101">
        <v>1160.400024</v>
      </c>
      <c r="D1101">
        <v>38.840000000000003</v>
      </c>
      <c r="E1101">
        <v>35.14</v>
      </c>
    </row>
    <row r="1102" spans="1:5" x14ac:dyDescent="0.25">
      <c r="A1102" s="36">
        <v>40814</v>
      </c>
      <c r="B1102">
        <v>1151.0600589999999</v>
      </c>
      <c r="D1102">
        <v>41.08</v>
      </c>
      <c r="E1102">
        <v>37.200000000000003</v>
      </c>
    </row>
    <row r="1103" spans="1:5" x14ac:dyDescent="0.25">
      <c r="A1103" s="36">
        <v>40813</v>
      </c>
      <c r="B1103">
        <v>1175.380005</v>
      </c>
      <c r="D1103">
        <v>37.71</v>
      </c>
      <c r="E1103">
        <v>34.47</v>
      </c>
    </row>
    <row r="1104" spans="1:5" x14ac:dyDescent="0.25">
      <c r="A1104" s="36">
        <v>40812</v>
      </c>
      <c r="B1104">
        <v>1162.9499510000001</v>
      </c>
      <c r="D1104">
        <v>39.020000000000003</v>
      </c>
      <c r="E1104">
        <v>36.17</v>
      </c>
    </row>
    <row r="1105" spans="1:5" x14ac:dyDescent="0.25">
      <c r="A1105" s="36">
        <v>40809</v>
      </c>
      <c r="B1105">
        <v>1136.4300539999999</v>
      </c>
      <c r="D1105">
        <v>41.25</v>
      </c>
      <c r="E1105">
        <v>38.479999999999997</v>
      </c>
    </row>
    <row r="1106" spans="1:5" x14ac:dyDescent="0.25">
      <c r="A1106" s="36">
        <v>40808</v>
      </c>
      <c r="B1106">
        <v>1129.5600589999999</v>
      </c>
      <c r="D1106">
        <v>41.35</v>
      </c>
      <c r="E1106">
        <v>37.75</v>
      </c>
    </row>
    <row r="1107" spans="1:5" x14ac:dyDescent="0.25">
      <c r="A1107" s="36">
        <v>40807</v>
      </c>
      <c r="B1107">
        <v>1166.76001</v>
      </c>
      <c r="D1107">
        <v>37.32</v>
      </c>
      <c r="E1107">
        <v>33.36</v>
      </c>
    </row>
    <row r="1108" spans="1:5" x14ac:dyDescent="0.25">
      <c r="A1108" s="36">
        <v>40806</v>
      </c>
      <c r="B1108">
        <v>1202.089966</v>
      </c>
      <c r="D1108">
        <v>32.86</v>
      </c>
      <c r="E1108">
        <v>29.85</v>
      </c>
    </row>
    <row r="1109" spans="1:5" x14ac:dyDescent="0.25">
      <c r="A1109" s="36">
        <v>40805</v>
      </c>
      <c r="B1109">
        <v>1204.089966</v>
      </c>
      <c r="D1109">
        <v>32.729999999999997</v>
      </c>
      <c r="E1109">
        <v>30.04</v>
      </c>
    </row>
    <row r="1110" spans="1:5" x14ac:dyDescent="0.25">
      <c r="A1110" s="36">
        <v>40802</v>
      </c>
      <c r="B1110">
        <v>1216.01001</v>
      </c>
      <c r="D1110">
        <v>30.98</v>
      </c>
      <c r="E1110">
        <v>28.41</v>
      </c>
    </row>
    <row r="1111" spans="1:5" x14ac:dyDescent="0.25">
      <c r="A1111" s="36">
        <v>40801</v>
      </c>
      <c r="B1111">
        <v>1209.1099850000001</v>
      </c>
      <c r="D1111">
        <v>31.97</v>
      </c>
      <c r="E1111">
        <v>29.8</v>
      </c>
    </row>
    <row r="1112" spans="1:5" x14ac:dyDescent="0.25">
      <c r="A1112" s="36">
        <v>40800</v>
      </c>
      <c r="B1112">
        <v>1188.6800539999999</v>
      </c>
      <c r="D1112">
        <v>34.6</v>
      </c>
      <c r="E1112">
        <v>32.200000000000003</v>
      </c>
    </row>
    <row r="1113" spans="1:5" x14ac:dyDescent="0.25">
      <c r="A1113" s="36">
        <v>40799</v>
      </c>
      <c r="B1113">
        <v>1172.869995</v>
      </c>
      <c r="D1113">
        <v>36.909999999999997</v>
      </c>
      <c r="E1113">
        <v>34.700000000000003</v>
      </c>
    </row>
    <row r="1114" spans="1:5" x14ac:dyDescent="0.25">
      <c r="A1114" s="36">
        <v>40798</v>
      </c>
      <c r="B1114">
        <v>1162.2700199999999</v>
      </c>
      <c r="D1114">
        <v>38.590000000000003</v>
      </c>
      <c r="E1114">
        <v>36.69</v>
      </c>
    </row>
    <row r="1115" spans="1:5" x14ac:dyDescent="0.25">
      <c r="A1115" s="36">
        <v>40795</v>
      </c>
      <c r="B1115">
        <v>1154.2299800000001</v>
      </c>
      <c r="D1115">
        <v>38.520000000000003</v>
      </c>
      <c r="E1115">
        <v>36.46</v>
      </c>
    </row>
    <row r="1116" spans="1:5" x14ac:dyDescent="0.25">
      <c r="A1116" s="36">
        <v>40794</v>
      </c>
      <c r="B1116">
        <v>1185.900024</v>
      </c>
      <c r="D1116">
        <v>34.32</v>
      </c>
      <c r="E1116">
        <v>31.38</v>
      </c>
    </row>
    <row r="1117" spans="1:5" x14ac:dyDescent="0.25">
      <c r="A1117" s="36">
        <v>40793</v>
      </c>
      <c r="B1117">
        <v>1198.619995</v>
      </c>
      <c r="D1117">
        <v>33.380000000000003</v>
      </c>
      <c r="E1117">
        <v>30.19</v>
      </c>
    </row>
    <row r="1118" spans="1:5" x14ac:dyDescent="0.25">
      <c r="A1118" s="36">
        <v>40792</v>
      </c>
      <c r="B1118">
        <v>1165.23999</v>
      </c>
      <c r="D1118">
        <v>37</v>
      </c>
      <c r="E1118">
        <v>33.409999999999997</v>
      </c>
    </row>
    <row r="1119" spans="1:5" x14ac:dyDescent="0.25">
      <c r="A1119" s="36">
        <v>40788</v>
      </c>
      <c r="B1119">
        <v>1173.969971</v>
      </c>
      <c r="D1119">
        <v>33.92</v>
      </c>
      <c r="E1119">
        <v>30.38</v>
      </c>
    </row>
    <row r="1120" spans="1:5" x14ac:dyDescent="0.25">
      <c r="A1120" s="36">
        <v>40787</v>
      </c>
      <c r="B1120">
        <v>1204.420044</v>
      </c>
      <c r="D1120">
        <v>31.82</v>
      </c>
      <c r="E1120">
        <v>28.6</v>
      </c>
    </row>
    <row r="1121" spans="1:5" x14ac:dyDescent="0.25">
      <c r="A1121" s="36">
        <v>40786</v>
      </c>
      <c r="B1121">
        <v>1218.8900149999999</v>
      </c>
      <c r="D1121">
        <v>31.62</v>
      </c>
      <c r="E1121">
        <v>28.82</v>
      </c>
    </row>
    <row r="1122" spans="1:5" x14ac:dyDescent="0.25">
      <c r="A1122" s="36">
        <v>40785</v>
      </c>
      <c r="B1122">
        <v>1212.920044</v>
      </c>
      <c r="D1122">
        <v>32.89</v>
      </c>
      <c r="E1122">
        <v>29.54</v>
      </c>
    </row>
    <row r="1123" spans="1:5" x14ac:dyDescent="0.25">
      <c r="A1123" s="36">
        <v>40784</v>
      </c>
      <c r="B1123">
        <v>1210.079956</v>
      </c>
      <c r="D1123">
        <v>32.28</v>
      </c>
      <c r="E1123">
        <v>29.25</v>
      </c>
    </row>
    <row r="1124" spans="1:5" x14ac:dyDescent="0.25">
      <c r="A1124" s="36">
        <v>40781</v>
      </c>
      <c r="B1124">
        <v>1176.8000489999999</v>
      </c>
      <c r="D1124">
        <v>35.590000000000003</v>
      </c>
      <c r="E1124">
        <v>32.03</v>
      </c>
    </row>
    <row r="1125" spans="1:5" x14ac:dyDescent="0.25">
      <c r="A1125" s="36">
        <v>40780</v>
      </c>
      <c r="B1125">
        <v>1159.2700199999999</v>
      </c>
      <c r="D1125">
        <v>39.76</v>
      </c>
      <c r="E1125">
        <v>35.659999999999997</v>
      </c>
    </row>
    <row r="1126" spans="1:5" x14ac:dyDescent="0.25">
      <c r="A1126" s="36">
        <v>40779</v>
      </c>
      <c r="B1126">
        <v>1177.599976</v>
      </c>
      <c r="D1126">
        <v>35.9</v>
      </c>
      <c r="E1126">
        <v>31.71</v>
      </c>
    </row>
    <row r="1127" spans="1:5" x14ac:dyDescent="0.25">
      <c r="A1127" s="36">
        <v>40778</v>
      </c>
      <c r="B1127">
        <v>1162.349976</v>
      </c>
      <c r="D1127">
        <v>36.270000000000003</v>
      </c>
      <c r="E1127">
        <v>32.090000000000003</v>
      </c>
    </row>
    <row r="1128" spans="1:5" x14ac:dyDescent="0.25">
      <c r="A1128" s="36">
        <v>40777</v>
      </c>
      <c r="B1128">
        <v>1123.8199460000001</v>
      </c>
      <c r="D1128">
        <v>42.44</v>
      </c>
      <c r="E1128">
        <v>37.76</v>
      </c>
    </row>
    <row r="1129" spans="1:5" x14ac:dyDescent="0.25">
      <c r="A1129" s="36">
        <v>40774</v>
      </c>
      <c r="B1129">
        <v>1123.530029</v>
      </c>
      <c r="D1129">
        <v>43.05</v>
      </c>
      <c r="E1129">
        <v>37.74</v>
      </c>
    </row>
    <row r="1130" spans="1:5" x14ac:dyDescent="0.25">
      <c r="A1130" s="36">
        <v>40773</v>
      </c>
      <c r="B1130">
        <v>1140.650024</v>
      </c>
      <c r="D1130">
        <v>42.67</v>
      </c>
      <c r="E1130">
        <v>38.17</v>
      </c>
    </row>
    <row r="1131" spans="1:5" x14ac:dyDescent="0.25">
      <c r="A1131" s="36">
        <v>40772</v>
      </c>
      <c r="B1131">
        <v>1193.8900149999999</v>
      </c>
      <c r="D1131">
        <v>31.58</v>
      </c>
      <c r="E1131">
        <v>28.27</v>
      </c>
    </row>
    <row r="1132" spans="1:5" x14ac:dyDescent="0.25">
      <c r="A1132" s="36">
        <v>40771</v>
      </c>
      <c r="B1132">
        <v>1192.76001</v>
      </c>
      <c r="D1132">
        <v>32.85</v>
      </c>
      <c r="E1132">
        <v>29.33</v>
      </c>
    </row>
    <row r="1133" spans="1:5" x14ac:dyDescent="0.25">
      <c r="A1133" s="36">
        <v>40770</v>
      </c>
      <c r="B1133">
        <v>1204.48999</v>
      </c>
      <c r="D1133">
        <v>31.87</v>
      </c>
      <c r="E1133">
        <v>28.75</v>
      </c>
    </row>
    <row r="1134" spans="1:5" x14ac:dyDescent="0.25">
      <c r="A1134" s="36">
        <v>40767</v>
      </c>
      <c r="B1134">
        <v>1178.8100589999999</v>
      </c>
      <c r="D1134">
        <v>36.36</v>
      </c>
      <c r="E1134">
        <v>32.22</v>
      </c>
    </row>
    <row r="1135" spans="1:5" x14ac:dyDescent="0.25">
      <c r="A1135" s="36">
        <v>40766</v>
      </c>
      <c r="B1135">
        <v>1172.6400149999999</v>
      </c>
      <c r="D1135">
        <v>39</v>
      </c>
      <c r="E1135">
        <v>34.86</v>
      </c>
    </row>
    <row r="1136" spans="1:5" x14ac:dyDescent="0.25">
      <c r="A1136" s="36">
        <v>40765</v>
      </c>
      <c r="B1136">
        <v>1120.76001</v>
      </c>
      <c r="D1136">
        <v>42.99</v>
      </c>
      <c r="E1136">
        <v>38.61</v>
      </c>
    </row>
    <row r="1137" spans="1:5" x14ac:dyDescent="0.25">
      <c r="A1137" s="36">
        <v>40764</v>
      </c>
      <c r="B1137">
        <v>1172.530029</v>
      </c>
      <c r="D1137">
        <v>35.06</v>
      </c>
      <c r="E1137">
        <v>29.7</v>
      </c>
    </row>
    <row r="1138" spans="1:5" x14ac:dyDescent="0.25">
      <c r="A1138" s="36">
        <v>40763</v>
      </c>
      <c r="B1138">
        <v>1119.459961</v>
      </c>
      <c r="D1138">
        <v>48</v>
      </c>
      <c r="E1138">
        <v>40.49</v>
      </c>
    </row>
    <row r="1139" spans="1:5" x14ac:dyDescent="0.25">
      <c r="A1139" s="36">
        <v>40760</v>
      </c>
      <c r="B1139">
        <v>1199.380005</v>
      </c>
      <c r="D1139">
        <v>32</v>
      </c>
      <c r="E1139">
        <v>29.59</v>
      </c>
    </row>
    <row r="1140" spans="1:5" x14ac:dyDescent="0.25">
      <c r="A1140" s="36">
        <v>40759</v>
      </c>
      <c r="B1140">
        <v>1200.0699460000001</v>
      </c>
      <c r="D1140">
        <v>31.66</v>
      </c>
      <c r="E1140">
        <v>29.41</v>
      </c>
    </row>
    <row r="1141" spans="1:5" x14ac:dyDescent="0.25">
      <c r="A1141" s="36">
        <v>40758</v>
      </c>
      <c r="B1141">
        <v>1260.339966</v>
      </c>
      <c r="D1141">
        <v>23.38</v>
      </c>
      <c r="E1141">
        <v>21.89</v>
      </c>
    </row>
    <row r="1142" spans="1:5" x14ac:dyDescent="0.25">
      <c r="A1142" s="36">
        <v>40757</v>
      </c>
      <c r="B1142">
        <v>1254.0500489999999</v>
      </c>
      <c r="D1142">
        <v>24.79</v>
      </c>
      <c r="E1142">
        <v>22.83</v>
      </c>
    </row>
    <row r="1143" spans="1:5" x14ac:dyDescent="0.25">
      <c r="A1143" s="36">
        <v>40756</v>
      </c>
      <c r="B1143">
        <v>1286.9399410000001</v>
      </c>
      <c r="D1143">
        <v>23.66</v>
      </c>
      <c r="E1143">
        <v>22.13</v>
      </c>
    </row>
    <row r="1144" spans="1:5" x14ac:dyDescent="0.25">
      <c r="A1144" s="36">
        <v>40753</v>
      </c>
      <c r="B1144">
        <v>1292.280029</v>
      </c>
      <c r="D1144">
        <v>25.25</v>
      </c>
      <c r="E1144">
        <v>23.58</v>
      </c>
    </row>
    <row r="1145" spans="1:5" x14ac:dyDescent="0.25">
      <c r="A1145" s="36">
        <v>40752</v>
      </c>
      <c r="B1145">
        <v>1300.670044</v>
      </c>
      <c r="D1145">
        <v>23.74</v>
      </c>
      <c r="E1145">
        <v>21.86</v>
      </c>
    </row>
    <row r="1146" spans="1:5" x14ac:dyDescent="0.25">
      <c r="A1146" s="36">
        <v>40751</v>
      </c>
      <c r="B1146">
        <v>1304.8900149999999</v>
      </c>
      <c r="D1146">
        <v>22.98</v>
      </c>
      <c r="E1146">
        <v>20.97</v>
      </c>
    </row>
    <row r="1147" spans="1:5" x14ac:dyDescent="0.25">
      <c r="A1147" s="36">
        <v>40750</v>
      </c>
      <c r="B1147">
        <v>1331.9399410000001</v>
      </c>
      <c r="D1147">
        <v>20.23</v>
      </c>
      <c r="E1147">
        <v>18.690000000000001</v>
      </c>
    </row>
    <row r="1148" spans="1:5" x14ac:dyDescent="0.25">
      <c r="A1148" s="36">
        <v>40749</v>
      </c>
      <c r="B1148">
        <v>1337.4300539999999</v>
      </c>
      <c r="D1148">
        <v>19.350000000000001</v>
      </c>
      <c r="E1148">
        <v>17.75</v>
      </c>
    </row>
    <row r="1149" spans="1:5" x14ac:dyDescent="0.25">
      <c r="A1149" s="36">
        <v>40746</v>
      </c>
      <c r="B1149">
        <v>1345.0200199999999</v>
      </c>
      <c r="D1149">
        <v>17.52</v>
      </c>
      <c r="E1149">
        <v>16.100000000000001</v>
      </c>
    </row>
    <row r="1150" spans="1:5" x14ac:dyDescent="0.25">
      <c r="A1150" s="36">
        <v>40745</v>
      </c>
      <c r="B1150">
        <v>1343.8000489999999</v>
      </c>
      <c r="D1150">
        <v>17.559999999999999</v>
      </c>
      <c r="E1150">
        <v>16.010000000000002</v>
      </c>
    </row>
    <row r="1151" spans="1:5" x14ac:dyDescent="0.25">
      <c r="A1151" s="36">
        <v>40744</v>
      </c>
      <c r="B1151">
        <v>1325.839966</v>
      </c>
      <c r="D1151">
        <v>19.09</v>
      </c>
      <c r="E1151">
        <v>17.47</v>
      </c>
    </row>
    <row r="1152" spans="1:5" x14ac:dyDescent="0.25">
      <c r="A1152" s="36">
        <v>40743</v>
      </c>
      <c r="B1152">
        <v>1326.7299800000001</v>
      </c>
      <c r="D1152">
        <v>19.21</v>
      </c>
      <c r="E1152">
        <v>17.48</v>
      </c>
    </row>
    <row r="1153" spans="1:5" x14ac:dyDescent="0.25">
      <c r="A1153" s="36">
        <v>40742</v>
      </c>
      <c r="B1153">
        <v>1305.4399410000001</v>
      </c>
      <c r="D1153">
        <v>20.95</v>
      </c>
      <c r="E1153">
        <v>18.98</v>
      </c>
    </row>
    <row r="1154" spans="1:5" x14ac:dyDescent="0.25">
      <c r="A1154" s="36">
        <v>40739</v>
      </c>
      <c r="B1154">
        <v>1316.1400149999999</v>
      </c>
      <c r="D1154">
        <v>19.53</v>
      </c>
      <c r="E1154">
        <v>17.489999999999998</v>
      </c>
    </row>
    <row r="1155" spans="1:5" x14ac:dyDescent="0.25">
      <c r="A1155" s="36">
        <v>40738</v>
      </c>
      <c r="B1155">
        <v>1308.869995</v>
      </c>
      <c r="D1155">
        <v>20.8</v>
      </c>
      <c r="E1155">
        <v>18.61</v>
      </c>
    </row>
    <row r="1156" spans="1:5" x14ac:dyDescent="0.25">
      <c r="A1156" s="36">
        <v>40737</v>
      </c>
      <c r="B1156">
        <v>1317.719971</v>
      </c>
      <c r="D1156">
        <v>19.91</v>
      </c>
      <c r="E1156">
        <v>17.98</v>
      </c>
    </row>
    <row r="1157" spans="1:5" x14ac:dyDescent="0.25">
      <c r="A1157" s="36">
        <v>40736</v>
      </c>
      <c r="B1157">
        <v>1313.6400149999999</v>
      </c>
      <c r="D1157">
        <v>19.87</v>
      </c>
      <c r="E1157">
        <v>18.079999999999998</v>
      </c>
    </row>
    <row r="1158" spans="1:5" x14ac:dyDescent="0.25">
      <c r="A1158" s="36">
        <v>40735</v>
      </c>
      <c r="B1158">
        <v>1319.48999</v>
      </c>
      <c r="D1158">
        <v>18.39</v>
      </c>
      <c r="E1158">
        <v>16.829999999999998</v>
      </c>
    </row>
    <row r="1159" spans="1:5" x14ac:dyDescent="0.25">
      <c r="A1159" s="36">
        <v>40732</v>
      </c>
      <c r="B1159">
        <v>1343.8000489999999</v>
      </c>
      <c r="D1159">
        <v>15.95</v>
      </c>
      <c r="E1159">
        <v>15.02</v>
      </c>
    </row>
    <row r="1160" spans="1:5" x14ac:dyDescent="0.25">
      <c r="A1160" s="36">
        <v>40731</v>
      </c>
      <c r="B1160">
        <v>1353.219971</v>
      </c>
      <c r="D1160">
        <v>15.95</v>
      </c>
      <c r="E1160">
        <v>14.77</v>
      </c>
    </row>
    <row r="1161" spans="1:5" x14ac:dyDescent="0.25">
      <c r="A1161" s="36">
        <v>40730</v>
      </c>
      <c r="B1161">
        <v>1339.219971</v>
      </c>
      <c r="D1161">
        <v>16.34</v>
      </c>
      <c r="E1161">
        <v>15.12</v>
      </c>
    </row>
    <row r="1162" spans="1:5" x14ac:dyDescent="0.25">
      <c r="A1162" s="36">
        <v>40729</v>
      </c>
      <c r="B1162">
        <v>1337.880005</v>
      </c>
      <c r="D1162">
        <v>16.059999999999999</v>
      </c>
      <c r="E1162">
        <v>14.97</v>
      </c>
    </row>
    <row r="1163" spans="1:5" x14ac:dyDescent="0.25">
      <c r="A1163" s="36">
        <v>40725</v>
      </c>
      <c r="B1163">
        <v>1339.670044</v>
      </c>
      <c r="D1163">
        <v>15.87</v>
      </c>
      <c r="E1163">
        <v>14.71</v>
      </c>
    </row>
    <row r="1164" spans="1:5" x14ac:dyDescent="0.25">
      <c r="A1164" s="36">
        <v>40724</v>
      </c>
      <c r="B1164">
        <v>1320.6400149999999</v>
      </c>
      <c r="D1164">
        <v>16.52</v>
      </c>
      <c r="E1164">
        <v>15</v>
      </c>
    </row>
    <row r="1165" spans="1:5" x14ac:dyDescent="0.25">
      <c r="A1165" s="36">
        <v>40723</v>
      </c>
      <c r="B1165">
        <v>1307.410034</v>
      </c>
      <c r="D1165">
        <v>17.27</v>
      </c>
      <c r="E1165">
        <v>15.86</v>
      </c>
    </row>
    <row r="1166" spans="1:5" x14ac:dyDescent="0.25">
      <c r="A1166" s="36">
        <v>40722</v>
      </c>
      <c r="B1166">
        <v>1296.670044</v>
      </c>
      <c r="D1166">
        <v>19.170000000000002</v>
      </c>
      <c r="E1166">
        <v>17.489999999999998</v>
      </c>
    </row>
    <row r="1167" spans="1:5" x14ac:dyDescent="0.25">
      <c r="A1167" s="36">
        <v>40721</v>
      </c>
      <c r="B1167">
        <v>1280.099976</v>
      </c>
      <c r="D1167">
        <v>20.56</v>
      </c>
      <c r="E1167">
        <v>18.78</v>
      </c>
    </row>
    <row r="1168" spans="1:5" x14ac:dyDescent="0.25">
      <c r="A1168" s="36">
        <v>40718</v>
      </c>
      <c r="B1168">
        <v>1268.4499510000001</v>
      </c>
      <c r="D1168">
        <v>21.1</v>
      </c>
      <c r="E1168">
        <v>19.350000000000001</v>
      </c>
    </row>
    <row r="1169" spans="1:5" x14ac:dyDescent="0.25">
      <c r="A1169" s="36">
        <v>40717</v>
      </c>
      <c r="B1169">
        <v>1283.5</v>
      </c>
      <c r="D1169">
        <v>19.29</v>
      </c>
      <c r="E1169">
        <v>17.809999999999999</v>
      </c>
    </row>
    <row r="1170" spans="1:5" x14ac:dyDescent="0.25">
      <c r="A1170" s="36">
        <v>40716</v>
      </c>
      <c r="B1170">
        <v>1287.1400149999999</v>
      </c>
      <c r="D1170">
        <v>18.52</v>
      </c>
      <c r="E1170">
        <v>17.3</v>
      </c>
    </row>
    <row r="1171" spans="1:5" x14ac:dyDescent="0.25">
      <c r="A1171" s="36">
        <v>40715</v>
      </c>
      <c r="B1171">
        <v>1295.5200199999999</v>
      </c>
      <c r="D1171">
        <v>18.86</v>
      </c>
      <c r="E1171">
        <v>16.93</v>
      </c>
    </row>
    <row r="1172" spans="1:5" x14ac:dyDescent="0.25">
      <c r="A1172" s="36">
        <v>40714</v>
      </c>
      <c r="B1172">
        <v>1278.3599850000001</v>
      </c>
      <c r="D1172">
        <v>19.989999999999998</v>
      </c>
      <c r="E1172">
        <v>18.34</v>
      </c>
    </row>
    <row r="1173" spans="1:5" x14ac:dyDescent="0.25">
      <c r="A1173" s="36">
        <v>40711</v>
      </c>
      <c r="B1173">
        <v>1271.5</v>
      </c>
      <c r="D1173">
        <v>21.85</v>
      </c>
      <c r="E1173">
        <v>19.45</v>
      </c>
    </row>
    <row r="1174" spans="1:5" x14ac:dyDescent="0.25">
      <c r="A1174" s="36">
        <v>40710</v>
      </c>
      <c r="B1174">
        <v>1267.6400149999999</v>
      </c>
      <c r="D1174">
        <v>22.73</v>
      </c>
      <c r="E1174">
        <v>20.28</v>
      </c>
    </row>
    <row r="1175" spans="1:5" x14ac:dyDescent="0.25">
      <c r="A1175" s="36">
        <v>40709</v>
      </c>
      <c r="B1175">
        <v>1265.420044</v>
      </c>
      <c r="D1175">
        <v>21.32</v>
      </c>
      <c r="E1175">
        <v>19.68</v>
      </c>
    </row>
    <row r="1176" spans="1:5" x14ac:dyDescent="0.25">
      <c r="A1176" s="36">
        <v>40708</v>
      </c>
      <c r="B1176">
        <v>1287.869995</v>
      </c>
      <c r="D1176">
        <v>18.260000000000002</v>
      </c>
      <c r="E1176">
        <v>16.579999999999998</v>
      </c>
    </row>
    <row r="1177" spans="1:5" x14ac:dyDescent="0.25">
      <c r="A1177" s="36">
        <v>40707</v>
      </c>
      <c r="B1177">
        <v>1271.829956</v>
      </c>
      <c r="D1177">
        <v>19.61</v>
      </c>
      <c r="E1177">
        <v>17.89</v>
      </c>
    </row>
    <row r="1178" spans="1:5" x14ac:dyDescent="0.25">
      <c r="A1178" s="36">
        <v>40704</v>
      </c>
      <c r="B1178">
        <v>1270.9799800000001</v>
      </c>
      <c r="D1178">
        <v>18.86</v>
      </c>
      <c r="E1178">
        <v>17.45</v>
      </c>
    </row>
    <row r="1179" spans="1:5" x14ac:dyDescent="0.25">
      <c r="A1179" s="36">
        <v>40703</v>
      </c>
      <c r="B1179">
        <v>1289</v>
      </c>
      <c r="D1179">
        <v>17.77</v>
      </c>
      <c r="E1179">
        <v>16.37</v>
      </c>
    </row>
    <row r="1180" spans="1:5" x14ac:dyDescent="0.25">
      <c r="A1180" s="36">
        <v>40702</v>
      </c>
      <c r="B1180">
        <v>1279.5600589999999</v>
      </c>
      <c r="D1180">
        <v>18.79</v>
      </c>
      <c r="E1180">
        <v>17.13</v>
      </c>
    </row>
    <row r="1181" spans="1:5" x14ac:dyDescent="0.25">
      <c r="A1181" s="36">
        <v>40701</v>
      </c>
      <c r="B1181">
        <v>1284.9399410000001</v>
      </c>
      <c r="D1181">
        <v>18.07</v>
      </c>
      <c r="E1181">
        <v>16.850000000000001</v>
      </c>
    </row>
    <row r="1182" spans="1:5" x14ac:dyDescent="0.25">
      <c r="A1182" s="36">
        <v>40700</v>
      </c>
      <c r="B1182">
        <v>1286.170044</v>
      </c>
      <c r="D1182">
        <v>18.489999999999998</v>
      </c>
      <c r="E1182">
        <v>17.18</v>
      </c>
    </row>
    <row r="1183" spans="1:5" x14ac:dyDescent="0.25">
      <c r="A1183" s="36">
        <v>40697</v>
      </c>
      <c r="B1183">
        <v>1300.160034</v>
      </c>
      <c r="D1183">
        <v>17.95</v>
      </c>
      <c r="E1183">
        <v>16.87</v>
      </c>
    </row>
    <row r="1184" spans="1:5" x14ac:dyDescent="0.25">
      <c r="A1184" s="36">
        <v>40696</v>
      </c>
      <c r="B1184">
        <v>1312.9399410000001</v>
      </c>
      <c r="D1184">
        <v>18.09</v>
      </c>
      <c r="E1184">
        <v>17.23</v>
      </c>
    </row>
    <row r="1185" spans="1:5" x14ac:dyDescent="0.25">
      <c r="A1185" s="36">
        <v>40695</v>
      </c>
      <c r="B1185">
        <v>1314.5500489999999</v>
      </c>
      <c r="D1185">
        <v>18.3</v>
      </c>
      <c r="E1185">
        <v>17.399999999999999</v>
      </c>
    </row>
    <row r="1186" spans="1:5" x14ac:dyDescent="0.25">
      <c r="A1186" s="36">
        <v>40694</v>
      </c>
      <c r="B1186">
        <v>1345.1999510000001</v>
      </c>
      <c r="D1186">
        <v>15.45</v>
      </c>
      <c r="E1186">
        <v>14.29</v>
      </c>
    </row>
    <row r="1187" spans="1:5" x14ac:dyDescent="0.25">
      <c r="A1187" s="36">
        <v>40690</v>
      </c>
      <c r="B1187">
        <v>1331.099976</v>
      </c>
      <c r="D1187">
        <v>15.98</v>
      </c>
      <c r="E1187">
        <v>15.02</v>
      </c>
    </row>
    <row r="1188" spans="1:5" x14ac:dyDescent="0.25">
      <c r="A1188" s="36">
        <v>40689</v>
      </c>
      <c r="B1188">
        <v>1325.6899410000001</v>
      </c>
      <c r="D1188">
        <v>16.09</v>
      </c>
      <c r="E1188">
        <v>15.22</v>
      </c>
    </row>
    <row r="1189" spans="1:5" x14ac:dyDescent="0.25">
      <c r="A1189" s="36">
        <v>40688</v>
      </c>
      <c r="B1189">
        <v>1320.469971</v>
      </c>
      <c r="D1189">
        <v>17.07</v>
      </c>
      <c r="E1189">
        <v>16.14</v>
      </c>
    </row>
    <row r="1190" spans="1:5" x14ac:dyDescent="0.25">
      <c r="A1190" s="36">
        <v>40687</v>
      </c>
      <c r="B1190">
        <v>1316.280029</v>
      </c>
      <c r="D1190">
        <v>17.82</v>
      </c>
      <c r="E1190">
        <v>17.010000000000002</v>
      </c>
    </row>
    <row r="1191" spans="1:5" x14ac:dyDescent="0.25">
      <c r="A1191" s="36">
        <v>40686</v>
      </c>
      <c r="B1191">
        <v>1317.369995</v>
      </c>
      <c r="D1191">
        <v>18.27</v>
      </c>
      <c r="E1191">
        <v>17.29</v>
      </c>
    </row>
    <row r="1192" spans="1:5" x14ac:dyDescent="0.25">
      <c r="A1192" s="36">
        <v>40683</v>
      </c>
      <c r="B1192">
        <v>1333.2700199999999</v>
      </c>
      <c r="D1192">
        <v>17.43</v>
      </c>
      <c r="E1192">
        <v>16.260000000000002</v>
      </c>
    </row>
    <row r="1193" spans="1:5" x14ac:dyDescent="0.25">
      <c r="A1193" s="36">
        <v>40682</v>
      </c>
      <c r="B1193">
        <v>1343.599976</v>
      </c>
      <c r="D1193">
        <v>15.52</v>
      </c>
      <c r="E1193">
        <v>14.46</v>
      </c>
    </row>
    <row r="1194" spans="1:5" x14ac:dyDescent="0.25">
      <c r="A1194" s="36">
        <v>40681</v>
      </c>
      <c r="B1194">
        <v>1340.6800539999999</v>
      </c>
      <c r="D1194">
        <v>16.23</v>
      </c>
      <c r="E1194">
        <v>15.33</v>
      </c>
    </row>
    <row r="1195" spans="1:5" x14ac:dyDescent="0.25">
      <c r="A1195" s="36">
        <v>40680</v>
      </c>
      <c r="B1195">
        <v>1328.9799800000001</v>
      </c>
      <c r="D1195">
        <v>17.55</v>
      </c>
      <c r="E1195">
        <v>16.77</v>
      </c>
    </row>
    <row r="1196" spans="1:5" x14ac:dyDescent="0.25">
      <c r="A1196" s="36">
        <v>40679</v>
      </c>
      <c r="B1196">
        <v>1329.469971</v>
      </c>
      <c r="D1196">
        <v>18.239999999999998</v>
      </c>
      <c r="E1196">
        <v>16.34</v>
      </c>
    </row>
    <row r="1197" spans="1:5" x14ac:dyDescent="0.25">
      <c r="A1197" s="36">
        <v>40676</v>
      </c>
      <c r="B1197">
        <v>1337.7700199999999</v>
      </c>
      <c r="D1197">
        <v>17.07</v>
      </c>
      <c r="E1197">
        <v>15.79</v>
      </c>
    </row>
    <row r="1198" spans="1:5" x14ac:dyDescent="0.25">
      <c r="A1198" s="36">
        <v>40675</v>
      </c>
      <c r="B1198">
        <v>1348.650024</v>
      </c>
      <c r="D1198">
        <v>16.03</v>
      </c>
      <c r="E1198">
        <v>14.97</v>
      </c>
    </row>
    <row r="1199" spans="1:5" x14ac:dyDescent="0.25">
      <c r="A1199" s="36">
        <v>40674</v>
      </c>
      <c r="B1199">
        <v>1342.079956</v>
      </c>
      <c r="D1199">
        <v>16.95</v>
      </c>
      <c r="E1199">
        <v>15.78</v>
      </c>
    </row>
    <row r="1200" spans="1:5" x14ac:dyDescent="0.25">
      <c r="A1200" s="36">
        <v>40673</v>
      </c>
      <c r="B1200">
        <v>1357.160034</v>
      </c>
      <c r="D1200">
        <v>15.91</v>
      </c>
      <c r="E1200">
        <v>14.65</v>
      </c>
    </row>
    <row r="1201" spans="1:5" x14ac:dyDescent="0.25">
      <c r="A1201" s="36">
        <v>40672</v>
      </c>
      <c r="B1201">
        <v>1346.290039</v>
      </c>
      <c r="D1201">
        <v>17.16</v>
      </c>
      <c r="E1201">
        <v>15.95</v>
      </c>
    </row>
    <row r="1202" spans="1:5" x14ac:dyDescent="0.25">
      <c r="A1202" s="36">
        <v>40669</v>
      </c>
      <c r="B1202">
        <v>1340.1999510000001</v>
      </c>
      <c r="D1202">
        <v>18.399999999999999</v>
      </c>
      <c r="E1202">
        <v>17.079999999999998</v>
      </c>
    </row>
    <row r="1203" spans="1:5" x14ac:dyDescent="0.25">
      <c r="A1203" s="36">
        <v>40668</v>
      </c>
      <c r="B1203">
        <v>1335.099976</v>
      </c>
      <c r="D1203">
        <v>18.2</v>
      </c>
      <c r="E1203">
        <v>16.690000000000001</v>
      </c>
    </row>
    <row r="1204" spans="1:5" x14ac:dyDescent="0.25">
      <c r="A1204" s="36">
        <v>40667</v>
      </c>
      <c r="B1204">
        <v>1347.3199460000001</v>
      </c>
      <c r="D1204">
        <v>17.079999999999998</v>
      </c>
      <c r="E1204">
        <v>15.72</v>
      </c>
    </row>
    <row r="1205" spans="1:5" x14ac:dyDescent="0.25">
      <c r="A1205" s="36">
        <v>40666</v>
      </c>
      <c r="B1205">
        <v>1356.619995</v>
      </c>
      <c r="D1205">
        <v>16.7</v>
      </c>
      <c r="E1205">
        <v>15.06</v>
      </c>
    </row>
    <row r="1206" spans="1:5" x14ac:dyDescent="0.25">
      <c r="A1206" s="36">
        <v>40665</v>
      </c>
      <c r="B1206">
        <v>1361.219971</v>
      </c>
      <c r="D1206">
        <v>15.99</v>
      </c>
      <c r="E1206">
        <v>14.53</v>
      </c>
    </row>
    <row r="1207" spans="1:5" x14ac:dyDescent="0.25">
      <c r="A1207" s="36">
        <v>40662</v>
      </c>
      <c r="B1207">
        <v>1363.6099850000001</v>
      </c>
      <c r="D1207">
        <v>14.75</v>
      </c>
      <c r="E1207">
        <v>13.03</v>
      </c>
    </row>
    <row r="1208" spans="1:5" x14ac:dyDescent="0.25">
      <c r="A1208" s="36">
        <v>40661</v>
      </c>
      <c r="B1208">
        <v>1360.4799800000001</v>
      </c>
      <c r="D1208">
        <v>14.62</v>
      </c>
      <c r="E1208">
        <v>12.84</v>
      </c>
    </row>
    <row r="1209" spans="1:5" x14ac:dyDescent="0.25">
      <c r="A1209" s="36">
        <v>40660</v>
      </c>
      <c r="B1209">
        <v>1355.660034</v>
      </c>
      <c r="D1209">
        <v>15.35</v>
      </c>
      <c r="E1209">
        <v>13.79</v>
      </c>
    </row>
    <row r="1210" spans="1:5" x14ac:dyDescent="0.25">
      <c r="A1210" s="36">
        <v>40659</v>
      </c>
      <c r="B1210">
        <v>1347.23999</v>
      </c>
      <c r="D1210">
        <v>15.62</v>
      </c>
      <c r="E1210">
        <v>14.09</v>
      </c>
    </row>
    <row r="1211" spans="1:5" x14ac:dyDescent="0.25">
      <c r="A1211" s="36">
        <v>40658</v>
      </c>
      <c r="B1211">
        <v>1335.25</v>
      </c>
      <c r="D1211">
        <v>15.77</v>
      </c>
      <c r="E1211">
        <v>13.91</v>
      </c>
    </row>
    <row r="1212" spans="1:5" x14ac:dyDescent="0.25">
      <c r="A1212" s="36">
        <v>40654</v>
      </c>
      <c r="B1212">
        <v>1337.380005</v>
      </c>
      <c r="D1212">
        <v>14.69</v>
      </c>
      <c r="E1212">
        <v>12.77</v>
      </c>
    </row>
    <row r="1213" spans="1:5" x14ac:dyDescent="0.25">
      <c r="A1213" s="36">
        <v>40653</v>
      </c>
      <c r="B1213">
        <v>1330.3599850000001</v>
      </c>
      <c r="D1213">
        <v>15.07</v>
      </c>
      <c r="E1213">
        <v>13.14</v>
      </c>
    </row>
    <row r="1214" spans="1:5" x14ac:dyDescent="0.25">
      <c r="A1214" s="36">
        <v>40652</v>
      </c>
      <c r="B1214">
        <v>1312.619995</v>
      </c>
      <c r="D1214">
        <v>15.83</v>
      </c>
      <c r="E1214">
        <v>13.67</v>
      </c>
    </row>
    <row r="1215" spans="1:5" x14ac:dyDescent="0.25">
      <c r="A1215" s="36">
        <v>40651</v>
      </c>
      <c r="B1215">
        <v>1305.1400149999999</v>
      </c>
      <c r="D1215">
        <v>16.96</v>
      </c>
      <c r="E1215">
        <v>15.23</v>
      </c>
    </row>
    <row r="1216" spans="1:5" x14ac:dyDescent="0.25">
      <c r="A1216" s="36">
        <v>40648</v>
      </c>
      <c r="B1216">
        <v>1319.6800539999999</v>
      </c>
      <c r="D1216">
        <v>15.32</v>
      </c>
      <c r="E1216">
        <v>13.75</v>
      </c>
    </row>
    <row r="1217" spans="1:5" x14ac:dyDescent="0.25">
      <c r="A1217" s="36">
        <v>40647</v>
      </c>
      <c r="B1217">
        <v>1314.5200199999999</v>
      </c>
      <c r="D1217">
        <v>16.27</v>
      </c>
      <c r="E1217">
        <v>14.47</v>
      </c>
    </row>
    <row r="1218" spans="1:5" x14ac:dyDescent="0.25">
      <c r="A1218" s="36">
        <v>40646</v>
      </c>
      <c r="B1218">
        <v>1314.410034</v>
      </c>
      <c r="D1218">
        <v>16.920000000000002</v>
      </c>
      <c r="E1218">
        <v>15.19</v>
      </c>
    </row>
    <row r="1219" spans="1:5" x14ac:dyDescent="0.25">
      <c r="A1219" s="36">
        <v>40645</v>
      </c>
      <c r="B1219">
        <v>1314.160034</v>
      </c>
      <c r="D1219">
        <v>17.09</v>
      </c>
      <c r="E1219">
        <v>15.65</v>
      </c>
    </row>
    <row r="1220" spans="1:5" x14ac:dyDescent="0.25">
      <c r="A1220" s="36">
        <v>40644</v>
      </c>
      <c r="B1220">
        <v>1324.459961</v>
      </c>
      <c r="D1220">
        <v>16.59</v>
      </c>
      <c r="E1220">
        <v>14.71</v>
      </c>
    </row>
    <row r="1221" spans="1:5" x14ac:dyDescent="0.25">
      <c r="A1221" s="36">
        <v>40641</v>
      </c>
      <c r="B1221">
        <v>1328.170044</v>
      </c>
      <c r="D1221">
        <v>17.87</v>
      </c>
      <c r="E1221">
        <v>15.53</v>
      </c>
    </row>
    <row r="1222" spans="1:5" x14ac:dyDescent="0.25">
      <c r="A1222" s="36">
        <v>40640</v>
      </c>
      <c r="B1222">
        <v>1333.51001</v>
      </c>
      <c r="D1222">
        <v>17.11</v>
      </c>
      <c r="E1222">
        <v>15.03</v>
      </c>
    </row>
    <row r="1223" spans="1:5" x14ac:dyDescent="0.25">
      <c r="A1223" s="36">
        <v>40639</v>
      </c>
      <c r="B1223">
        <v>1335.540039</v>
      </c>
      <c r="D1223">
        <v>16.899999999999999</v>
      </c>
      <c r="E1223">
        <v>14.67</v>
      </c>
    </row>
    <row r="1224" spans="1:5" x14ac:dyDescent="0.25">
      <c r="A1224" s="36">
        <v>40638</v>
      </c>
      <c r="B1224">
        <v>1332.630005</v>
      </c>
      <c r="D1224">
        <v>17.25</v>
      </c>
      <c r="E1224">
        <v>15.02</v>
      </c>
    </row>
    <row r="1225" spans="1:5" x14ac:dyDescent="0.25">
      <c r="A1225" s="36">
        <v>40637</v>
      </c>
      <c r="B1225">
        <v>1332.869995</v>
      </c>
      <c r="D1225">
        <v>17.5</v>
      </c>
      <c r="E1225">
        <v>15.27</v>
      </c>
    </row>
    <row r="1226" spans="1:5" x14ac:dyDescent="0.25">
      <c r="A1226" s="36">
        <v>40634</v>
      </c>
      <c r="B1226">
        <v>1332.410034</v>
      </c>
      <c r="D1226">
        <v>17.399999999999999</v>
      </c>
      <c r="E1226">
        <v>15.03</v>
      </c>
    </row>
    <row r="1227" spans="1:5" x14ac:dyDescent="0.25">
      <c r="A1227" s="36">
        <v>40633</v>
      </c>
      <c r="B1227">
        <v>1325.829956</v>
      </c>
      <c r="D1227">
        <v>17.739999999999998</v>
      </c>
      <c r="E1227">
        <v>15.3</v>
      </c>
    </row>
    <row r="1228" spans="1:5" x14ac:dyDescent="0.25">
      <c r="A1228" s="36">
        <v>40632</v>
      </c>
      <c r="B1228">
        <v>1328.26001</v>
      </c>
      <c r="D1228">
        <v>17.71</v>
      </c>
      <c r="E1228">
        <v>15.32</v>
      </c>
    </row>
    <row r="1229" spans="1:5" x14ac:dyDescent="0.25">
      <c r="A1229" s="36">
        <v>40631</v>
      </c>
      <c r="B1229">
        <v>1319.4399410000001</v>
      </c>
      <c r="D1229">
        <v>18.16</v>
      </c>
      <c r="E1229">
        <v>15.79</v>
      </c>
    </row>
    <row r="1230" spans="1:5" x14ac:dyDescent="0.25">
      <c r="A1230" s="36">
        <v>40630</v>
      </c>
      <c r="B1230">
        <v>1310.1899410000001</v>
      </c>
      <c r="D1230">
        <v>19.440000000000001</v>
      </c>
      <c r="E1230">
        <v>16.36</v>
      </c>
    </row>
    <row r="1231" spans="1:5" x14ac:dyDescent="0.25">
      <c r="A1231" s="36">
        <v>40627</v>
      </c>
      <c r="B1231">
        <v>1313.8000489999999</v>
      </c>
      <c r="D1231">
        <v>17.91</v>
      </c>
      <c r="E1231">
        <v>15.28</v>
      </c>
    </row>
    <row r="1232" spans="1:5" x14ac:dyDescent="0.25">
      <c r="A1232" s="36">
        <v>40626</v>
      </c>
      <c r="B1232">
        <v>1309.660034</v>
      </c>
      <c r="D1232">
        <v>18</v>
      </c>
      <c r="E1232">
        <v>15.54</v>
      </c>
    </row>
    <row r="1233" spans="1:5" x14ac:dyDescent="0.25">
      <c r="A1233" s="36">
        <v>40625</v>
      </c>
      <c r="B1233">
        <v>1297.540039</v>
      </c>
      <c r="D1233">
        <v>19.170000000000002</v>
      </c>
      <c r="E1233">
        <v>16.329999999999998</v>
      </c>
    </row>
    <row r="1234" spans="1:5" x14ac:dyDescent="0.25">
      <c r="A1234" s="36">
        <v>40624</v>
      </c>
      <c r="B1234">
        <v>1293.7700199999999</v>
      </c>
      <c r="D1234">
        <v>20.21</v>
      </c>
      <c r="E1234">
        <v>17.2</v>
      </c>
    </row>
    <row r="1235" spans="1:5" x14ac:dyDescent="0.25">
      <c r="A1235" s="36">
        <v>40623</v>
      </c>
      <c r="B1235">
        <v>1298.380005</v>
      </c>
      <c r="D1235">
        <v>20.61</v>
      </c>
      <c r="E1235">
        <v>17.71</v>
      </c>
    </row>
    <row r="1236" spans="1:5" x14ac:dyDescent="0.25">
      <c r="A1236" s="36">
        <v>40620</v>
      </c>
      <c r="B1236">
        <v>1279.209961</v>
      </c>
      <c r="D1236">
        <v>24.44</v>
      </c>
      <c r="E1236">
        <v>20.76</v>
      </c>
    </row>
    <row r="1237" spans="1:5" x14ac:dyDescent="0.25">
      <c r="A1237" s="36">
        <v>40619</v>
      </c>
      <c r="B1237">
        <v>1273.719971</v>
      </c>
      <c r="D1237">
        <v>26.37</v>
      </c>
      <c r="E1237">
        <v>22.76</v>
      </c>
    </row>
    <row r="1238" spans="1:5" x14ac:dyDescent="0.25">
      <c r="A1238" s="36">
        <v>40618</v>
      </c>
      <c r="B1238">
        <v>1256.880005</v>
      </c>
      <c r="D1238">
        <v>29.4</v>
      </c>
      <c r="E1238">
        <v>25.2</v>
      </c>
    </row>
    <row r="1239" spans="1:5" x14ac:dyDescent="0.25">
      <c r="A1239" s="36">
        <v>40617</v>
      </c>
      <c r="B1239">
        <v>1281.869995</v>
      </c>
      <c r="D1239">
        <v>24.32</v>
      </c>
      <c r="E1239">
        <v>21.26</v>
      </c>
    </row>
    <row r="1240" spans="1:5" x14ac:dyDescent="0.25">
      <c r="A1240" s="36">
        <v>40616</v>
      </c>
      <c r="B1240">
        <v>1296.3900149999999</v>
      </c>
      <c r="D1240">
        <v>21.13</v>
      </c>
      <c r="E1240">
        <v>18.600000000000001</v>
      </c>
    </row>
    <row r="1241" spans="1:5" x14ac:dyDescent="0.25">
      <c r="A1241" s="36">
        <v>40613</v>
      </c>
      <c r="B1241">
        <v>1304.280029</v>
      </c>
      <c r="D1241">
        <v>20.079999999999998</v>
      </c>
      <c r="E1241">
        <v>17.96</v>
      </c>
    </row>
    <row r="1242" spans="1:5" x14ac:dyDescent="0.25">
      <c r="A1242" s="36">
        <v>40612</v>
      </c>
      <c r="B1242">
        <v>1295.1099850000001</v>
      </c>
      <c r="D1242">
        <v>21.88</v>
      </c>
      <c r="E1242">
        <v>19.41</v>
      </c>
    </row>
    <row r="1243" spans="1:5" x14ac:dyDescent="0.25">
      <c r="A1243" s="36">
        <v>40611</v>
      </c>
      <c r="B1243">
        <v>1320.0200199999999</v>
      </c>
      <c r="D1243">
        <v>20.22</v>
      </c>
      <c r="E1243">
        <v>17.75</v>
      </c>
    </row>
    <row r="1244" spans="1:5" x14ac:dyDescent="0.25">
      <c r="A1244" s="36">
        <v>40610</v>
      </c>
      <c r="B1244">
        <v>1321.8199460000001</v>
      </c>
      <c r="D1244">
        <v>19.82</v>
      </c>
      <c r="E1244">
        <v>17.420000000000002</v>
      </c>
    </row>
    <row r="1245" spans="1:5" x14ac:dyDescent="0.25">
      <c r="A1245" s="36">
        <v>40609</v>
      </c>
      <c r="B1245">
        <v>1310.130005</v>
      </c>
      <c r="D1245">
        <v>20.66</v>
      </c>
      <c r="E1245">
        <v>18.18</v>
      </c>
    </row>
    <row r="1246" spans="1:5" x14ac:dyDescent="0.25">
      <c r="A1246" s="36">
        <v>40606</v>
      </c>
      <c r="B1246">
        <v>1321.150024</v>
      </c>
      <c r="D1246">
        <v>19.059999999999999</v>
      </c>
      <c r="E1246">
        <v>16.43</v>
      </c>
    </row>
    <row r="1247" spans="1:5" x14ac:dyDescent="0.25">
      <c r="A1247" s="36">
        <v>40605</v>
      </c>
      <c r="B1247">
        <v>1330.969971</v>
      </c>
      <c r="D1247">
        <v>18.600000000000001</v>
      </c>
      <c r="E1247">
        <v>16.07</v>
      </c>
    </row>
    <row r="1248" spans="1:5" x14ac:dyDescent="0.25">
      <c r="A1248" s="36">
        <v>40604</v>
      </c>
      <c r="B1248">
        <v>1308.4399410000001</v>
      </c>
      <c r="D1248">
        <v>20.7</v>
      </c>
      <c r="E1248">
        <v>17.88</v>
      </c>
    </row>
    <row r="1249" spans="1:5" x14ac:dyDescent="0.25">
      <c r="A1249" s="36">
        <v>40603</v>
      </c>
      <c r="B1249">
        <v>1306.329956</v>
      </c>
      <c r="D1249">
        <v>21.01</v>
      </c>
      <c r="E1249">
        <v>17.96</v>
      </c>
    </row>
    <row r="1250" spans="1:5" x14ac:dyDescent="0.25">
      <c r="A1250" s="36">
        <v>40602</v>
      </c>
      <c r="B1250">
        <v>1327.219971</v>
      </c>
      <c r="D1250">
        <v>18.350000000000001</v>
      </c>
      <c r="E1250">
        <v>15.79</v>
      </c>
    </row>
    <row r="1251" spans="1:5" x14ac:dyDescent="0.25">
      <c r="A1251" s="36">
        <v>40599</v>
      </c>
      <c r="B1251">
        <v>1319.880005</v>
      </c>
      <c r="D1251">
        <v>19.22</v>
      </c>
      <c r="E1251">
        <v>16.71</v>
      </c>
    </row>
    <row r="1252" spans="1:5" x14ac:dyDescent="0.25">
      <c r="A1252" s="36">
        <v>40598</v>
      </c>
      <c r="B1252">
        <v>1306.099976</v>
      </c>
      <c r="D1252">
        <v>21.32</v>
      </c>
      <c r="E1252">
        <v>18.37</v>
      </c>
    </row>
    <row r="1253" spans="1:5" x14ac:dyDescent="0.25">
      <c r="A1253" s="36">
        <v>40597</v>
      </c>
      <c r="B1253">
        <v>1307.400024</v>
      </c>
      <c r="D1253">
        <v>22.13</v>
      </c>
      <c r="E1253">
        <v>18.600000000000001</v>
      </c>
    </row>
    <row r="1254" spans="1:5" x14ac:dyDescent="0.25">
      <c r="A1254" s="36">
        <v>40596</v>
      </c>
      <c r="B1254">
        <v>1315.4399410000001</v>
      </c>
      <c r="D1254">
        <v>20.8</v>
      </c>
      <c r="E1254">
        <v>17.829999999999998</v>
      </c>
    </row>
    <row r="1255" spans="1:5" x14ac:dyDescent="0.25">
      <c r="A1255" s="36">
        <v>40592</v>
      </c>
      <c r="B1255">
        <v>1343.01001</v>
      </c>
      <c r="D1255">
        <v>16.43</v>
      </c>
      <c r="E1255">
        <v>13.91</v>
      </c>
    </row>
    <row r="1256" spans="1:5" x14ac:dyDescent="0.25">
      <c r="A1256" s="36">
        <v>40591</v>
      </c>
      <c r="B1256">
        <v>1340.4300539999999</v>
      </c>
      <c r="D1256">
        <v>16.59</v>
      </c>
      <c r="E1256">
        <v>14.58</v>
      </c>
    </row>
    <row r="1257" spans="1:5" x14ac:dyDescent="0.25">
      <c r="A1257" s="36">
        <v>40590</v>
      </c>
      <c r="B1257">
        <v>1336.3199460000001</v>
      </c>
      <c r="D1257">
        <v>16.72</v>
      </c>
      <c r="E1257">
        <v>14.56</v>
      </c>
    </row>
    <row r="1258" spans="1:5" x14ac:dyDescent="0.25">
      <c r="A1258" s="36">
        <v>40589</v>
      </c>
      <c r="B1258">
        <v>1328.01001</v>
      </c>
      <c r="D1258">
        <v>16.37</v>
      </c>
      <c r="E1258">
        <v>14.56</v>
      </c>
    </row>
    <row r="1259" spans="1:5" x14ac:dyDescent="0.25">
      <c r="A1259" s="36">
        <v>40588</v>
      </c>
      <c r="B1259">
        <v>1332.3199460000001</v>
      </c>
      <c r="D1259">
        <v>15.95</v>
      </c>
      <c r="E1259">
        <v>14.24</v>
      </c>
    </row>
    <row r="1260" spans="1:5" x14ac:dyDescent="0.25">
      <c r="A1260" s="36">
        <v>40585</v>
      </c>
      <c r="B1260">
        <v>1329.150024</v>
      </c>
      <c r="D1260">
        <v>15.69</v>
      </c>
      <c r="E1260">
        <v>13.56</v>
      </c>
    </row>
    <row r="1261" spans="1:5" x14ac:dyDescent="0.25">
      <c r="A1261" s="36">
        <v>40584</v>
      </c>
      <c r="B1261">
        <v>1321.869995</v>
      </c>
      <c r="D1261">
        <v>16.09</v>
      </c>
      <c r="E1261">
        <v>13.78</v>
      </c>
    </row>
    <row r="1262" spans="1:5" x14ac:dyDescent="0.25">
      <c r="A1262" s="36">
        <v>40583</v>
      </c>
      <c r="B1262">
        <v>1320.880005</v>
      </c>
      <c r="D1262">
        <v>15.87</v>
      </c>
      <c r="E1262">
        <v>13.8</v>
      </c>
    </row>
    <row r="1263" spans="1:5" x14ac:dyDescent="0.25">
      <c r="A1263" s="36">
        <v>40582</v>
      </c>
      <c r="B1263">
        <v>1324.5699460000001</v>
      </c>
      <c r="D1263">
        <v>15.81</v>
      </c>
      <c r="E1263">
        <v>13.48</v>
      </c>
    </row>
    <row r="1264" spans="1:5" x14ac:dyDescent="0.25">
      <c r="A1264" s="36">
        <v>40581</v>
      </c>
      <c r="B1264">
        <v>1319.0500489999999</v>
      </c>
      <c r="D1264">
        <v>16.28</v>
      </c>
      <c r="E1264">
        <v>14.11</v>
      </c>
    </row>
    <row r="1265" spans="1:5" x14ac:dyDescent="0.25">
      <c r="A1265" s="36">
        <v>40578</v>
      </c>
      <c r="B1265">
        <v>1310.869995</v>
      </c>
      <c r="D1265">
        <v>15.93</v>
      </c>
      <c r="E1265">
        <v>13.95</v>
      </c>
    </row>
    <row r="1266" spans="1:5" x14ac:dyDescent="0.25">
      <c r="A1266" s="36">
        <v>40577</v>
      </c>
      <c r="B1266">
        <v>1307.099976</v>
      </c>
      <c r="D1266">
        <v>16.690000000000001</v>
      </c>
      <c r="E1266">
        <v>14.44</v>
      </c>
    </row>
    <row r="1267" spans="1:5" x14ac:dyDescent="0.25">
      <c r="A1267" s="36">
        <v>40576</v>
      </c>
      <c r="B1267">
        <v>1304.030029</v>
      </c>
      <c r="D1267">
        <v>17.3</v>
      </c>
      <c r="E1267">
        <v>15.01</v>
      </c>
    </row>
    <row r="1268" spans="1:5" x14ac:dyDescent="0.25">
      <c r="A1268" s="36">
        <v>40575</v>
      </c>
      <c r="B1268">
        <v>1307.589966</v>
      </c>
      <c r="D1268">
        <v>17.63</v>
      </c>
      <c r="E1268">
        <v>15.37</v>
      </c>
    </row>
    <row r="1269" spans="1:5" x14ac:dyDescent="0.25">
      <c r="A1269" s="36">
        <v>40574</v>
      </c>
      <c r="B1269">
        <v>1286.119995</v>
      </c>
      <c r="D1269">
        <v>19.53</v>
      </c>
      <c r="E1269">
        <v>16.68</v>
      </c>
    </row>
    <row r="1270" spans="1:5" x14ac:dyDescent="0.25">
      <c r="A1270" s="36">
        <v>40571</v>
      </c>
      <c r="B1270">
        <v>1276.339966</v>
      </c>
      <c r="D1270">
        <v>20.04</v>
      </c>
      <c r="E1270">
        <v>17.05</v>
      </c>
    </row>
    <row r="1271" spans="1:5" x14ac:dyDescent="0.25">
      <c r="A1271" s="36">
        <v>40570</v>
      </c>
      <c r="B1271">
        <v>1299.540039</v>
      </c>
      <c r="D1271">
        <v>16.149999999999999</v>
      </c>
      <c r="E1271">
        <v>14</v>
      </c>
    </row>
    <row r="1272" spans="1:5" x14ac:dyDescent="0.25">
      <c r="A1272" s="36">
        <v>40569</v>
      </c>
      <c r="B1272">
        <v>1296.630005</v>
      </c>
      <c r="D1272">
        <v>16.64</v>
      </c>
      <c r="E1272">
        <v>14.17</v>
      </c>
    </row>
    <row r="1273" spans="1:5" x14ac:dyDescent="0.25">
      <c r="A1273" s="36">
        <v>40568</v>
      </c>
      <c r="B1273">
        <v>1291.1800539999999</v>
      </c>
      <c r="D1273">
        <v>17.59</v>
      </c>
      <c r="E1273">
        <v>14.62</v>
      </c>
    </row>
    <row r="1274" spans="1:5" x14ac:dyDescent="0.25">
      <c r="A1274" s="36">
        <v>40567</v>
      </c>
      <c r="B1274">
        <v>1290.839966</v>
      </c>
      <c r="D1274">
        <v>17.649999999999999</v>
      </c>
      <c r="E1274">
        <v>14.62</v>
      </c>
    </row>
    <row r="1275" spans="1:5" x14ac:dyDescent="0.25">
      <c r="A1275" s="36">
        <v>40564</v>
      </c>
      <c r="B1275">
        <v>1283.349976</v>
      </c>
      <c r="D1275">
        <v>18.47</v>
      </c>
      <c r="E1275">
        <v>15.05</v>
      </c>
    </row>
    <row r="1276" spans="1:5" x14ac:dyDescent="0.25">
      <c r="A1276" s="36">
        <v>40563</v>
      </c>
      <c r="B1276">
        <v>1280.26001</v>
      </c>
      <c r="D1276">
        <v>17.989999999999998</v>
      </c>
      <c r="E1276">
        <v>15.16</v>
      </c>
    </row>
    <row r="1277" spans="1:5" x14ac:dyDescent="0.25">
      <c r="A1277" s="36">
        <v>40562</v>
      </c>
      <c r="B1277">
        <v>1281.920044</v>
      </c>
      <c r="D1277">
        <v>17.309999999999999</v>
      </c>
      <c r="E1277">
        <v>14.6</v>
      </c>
    </row>
    <row r="1278" spans="1:5" x14ac:dyDescent="0.25">
      <c r="A1278" s="36">
        <v>40561</v>
      </c>
      <c r="B1278">
        <v>1295.0200199999999</v>
      </c>
      <c r="D1278">
        <v>15.87</v>
      </c>
      <c r="E1278">
        <v>13.09</v>
      </c>
    </row>
    <row r="1279" spans="1:5" x14ac:dyDescent="0.25">
      <c r="A1279" s="36">
        <v>40557</v>
      </c>
      <c r="B1279">
        <v>1293.23999</v>
      </c>
      <c r="D1279">
        <v>15.46</v>
      </c>
      <c r="E1279">
        <v>13.14</v>
      </c>
    </row>
    <row r="1280" spans="1:5" x14ac:dyDescent="0.25">
      <c r="A1280" s="36">
        <v>40556</v>
      </c>
      <c r="B1280">
        <v>1283.76001</v>
      </c>
      <c r="D1280">
        <v>16.39</v>
      </c>
      <c r="E1280">
        <v>13.95</v>
      </c>
    </row>
    <row r="1281" spans="1:5" x14ac:dyDescent="0.25">
      <c r="A1281" s="36">
        <v>40555</v>
      </c>
      <c r="B1281">
        <v>1285.959961</v>
      </c>
      <c r="D1281">
        <v>16.239999999999998</v>
      </c>
      <c r="E1281">
        <v>13.98</v>
      </c>
    </row>
    <row r="1282" spans="1:5" x14ac:dyDescent="0.25">
      <c r="A1282" s="36">
        <v>40554</v>
      </c>
      <c r="B1282">
        <v>1274.4799800000001</v>
      </c>
      <c r="D1282">
        <v>16.89</v>
      </c>
      <c r="E1282">
        <v>14.52</v>
      </c>
    </row>
    <row r="1283" spans="1:5" x14ac:dyDescent="0.25">
      <c r="A1283" s="36">
        <v>40553</v>
      </c>
      <c r="B1283">
        <v>1269.75</v>
      </c>
      <c r="D1283">
        <v>17.54</v>
      </c>
      <c r="E1283">
        <v>15.34</v>
      </c>
    </row>
    <row r="1284" spans="1:5" x14ac:dyDescent="0.25">
      <c r="A1284" s="36">
        <v>40550</v>
      </c>
      <c r="B1284">
        <v>1271.5</v>
      </c>
      <c r="D1284">
        <v>17.14</v>
      </c>
      <c r="E1284">
        <v>14.96</v>
      </c>
    </row>
    <row r="1285" spans="1:5" x14ac:dyDescent="0.25">
      <c r="A1285" s="36">
        <v>40549</v>
      </c>
      <c r="B1285">
        <v>1273.849976</v>
      </c>
      <c r="D1285">
        <v>17.399999999999999</v>
      </c>
      <c r="E1285">
        <v>15.06</v>
      </c>
    </row>
    <row r="1286" spans="1:5" x14ac:dyDescent="0.25">
      <c r="A1286" s="36">
        <v>40548</v>
      </c>
      <c r="B1286">
        <v>1276.5600589999999</v>
      </c>
      <c r="D1286">
        <v>17.02</v>
      </c>
      <c r="E1286">
        <v>14.58</v>
      </c>
    </row>
    <row r="1287" spans="1:5" x14ac:dyDescent="0.25">
      <c r="A1287" s="36">
        <v>40547</v>
      </c>
      <c r="B1287">
        <v>1270.1999510000001</v>
      </c>
      <c r="D1287">
        <v>17.38</v>
      </c>
      <c r="E1287">
        <v>15.18</v>
      </c>
    </row>
    <row r="1288" spans="1:5" x14ac:dyDescent="0.25">
      <c r="A1288" s="36">
        <v>40546</v>
      </c>
      <c r="B1288">
        <v>1271.869995</v>
      </c>
      <c r="D1288">
        <v>17.61</v>
      </c>
      <c r="E1288">
        <v>15.63</v>
      </c>
    </row>
    <row r="1289" spans="1:5" x14ac:dyDescent="0.25">
      <c r="A1289" s="36">
        <v>40543</v>
      </c>
      <c r="B1289">
        <v>1257.6400149999999</v>
      </c>
      <c r="D1289">
        <v>17.75</v>
      </c>
      <c r="E1289">
        <v>15.61</v>
      </c>
    </row>
    <row r="1290" spans="1:5" x14ac:dyDescent="0.25">
      <c r="A1290" s="36">
        <v>40542</v>
      </c>
      <c r="B1290">
        <v>1257.880005</v>
      </c>
      <c r="D1290">
        <v>17.52</v>
      </c>
      <c r="E1290">
        <v>15.29</v>
      </c>
    </row>
    <row r="1291" spans="1:5" x14ac:dyDescent="0.25">
      <c r="A1291" s="36">
        <v>40541</v>
      </c>
      <c r="B1291">
        <v>1259.780029</v>
      </c>
      <c r="D1291">
        <v>17.28</v>
      </c>
      <c r="E1291">
        <v>15.09</v>
      </c>
    </row>
    <row r="1292" spans="1:5" x14ac:dyDescent="0.25">
      <c r="A1292" s="36">
        <v>40540</v>
      </c>
      <c r="B1292">
        <v>1258.51001</v>
      </c>
      <c r="D1292">
        <v>17.52</v>
      </c>
      <c r="E1292">
        <v>15.47</v>
      </c>
    </row>
    <row r="1293" spans="1:5" x14ac:dyDescent="0.25">
      <c r="A1293" s="36">
        <v>40539</v>
      </c>
      <c r="B1293">
        <v>1257.540039</v>
      </c>
      <c r="D1293">
        <v>17.670000000000002</v>
      </c>
      <c r="E1293">
        <v>15.51</v>
      </c>
    </row>
    <row r="1294" spans="1:5" x14ac:dyDescent="0.25">
      <c r="A1294" s="36">
        <v>40535</v>
      </c>
      <c r="B1294">
        <v>1256.7700199999999</v>
      </c>
      <c r="D1294">
        <v>16.47</v>
      </c>
      <c r="E1294">
        <v>14.06</v>
      </c>
    </row>
    <row r="1295" spans="1:5" x14ac:dyDescent="0.25">
      <c r="A1295" s="36">
        <v>40534</v>
      </c>
      <c r="B1295">
        <v>1258.839966</v>
      </c>
      <c r="D1295">
        <v>15.45</v>
      </c>
      <c r="E1295">
        <v>13.88</v>
      </c>
    </row>
    <row r="1296" spans="1:5" x14ac:dyDescent="0.25">
      <c r="A1296" s="36">
        <v>40533</v>
      </c>
      <c r="B1296">
        <v>1254.599976</v>
      </c>
      <c r="D1296">
        <v>16.489999999999998</v>
      </c>
      <c r="E1296">
        <v>14.76</v>
      </c>
    </row>
    <row r="1297" spans="1:5" x14ac:dyDescent="0.25">
      <c r="A1297" s="36">
        <v>40532</v>
      </c>
      <c r="B1297">
        <v>1247.079956</v>
      </c>
      <c r="D1297">
        <v>16.41</v>
      </c>
      <c r="E1297">
        <v>14.73</v>
      </c>
    </row>
    <row r="1298" spans="1:5" x14ac:dyDescent="0.25">
      <c r="A1298" s="36">
        <v>40529</v>
      </c>
      <c r="B1298">
        <v>1243.910034</v>
      </c>
      <c r="D1298">
        <v>16.11</v>
      </c>
      <c r="E1298">
        <v>14.07</v>
      </c>
    </row>
    <row r="1299" spans="1:5" x14ac:dyDescent="0.25">
      <c r="A1299" s="36">
        <v>40528</v>
      </c>
      <c r="B1299">
        <v>1242.869995</v>
      </c>
      <c r="D1299">
        <v>17.39</v>
      </c>
      <c r="E1299">
        <v>15.15</v>
      </c>
    </row>
    <row r="1300" spans="1:5" x14ac:dyDescent="0.25">
      <c r="A1300" s="36">
        <v>40527</v>
      </c>
      <c r="B1300">
        <v>1235.2299800000001</v>
      </c>
      <c r="D1300">
        <v>17.940000000000001</v>
      </c>
      <c r="E1300">
        <v>15.44</v>
      </c>
    </row>
    <row r="1301" spans="1:5" x14ac:dyDescent="0.25">
      <c r="A1301" s="36">
        <v>40526</v>
      </c>
      <c r="B1301">
        <v>1241.589966</v>
      </c>
      <c r="D1301">
        <v>17.61</v>
      </c>
      <c r="E1301">
        <v>15.3</v>
      </c>
    </row>
    <row r="1302" spans="1:5" x14ac:dyDescent="0.25">
      <c r="A1302" s="36">
        <v>40525</v>
      </c>
      <c r="B1302">
        <v>1240.459961</v>
      </c>
      <c r="D1302">
        <v>17.55</v>
      </c>
      <c r="E1302">
        <v>15.16</v>
      </c>
    </row>
    <row r="1303" spans="1:5" x14ac:dyDescent="0.25">
      <c r="A1303" s="36">
        <v>40522</v>
      </c>
      <c r="B1303">
        <v>1240.400024</v>
      </c>
      <c r="D1303">
        <v>17.61</v>
      </c>
      <c r="E1303">
        <v>15.52</v>
      </c>
    </row>
    <row r="1304" spans="1:5" x14ac:dyDescent="0.25">
      <c r="A1304" s="36">
        <v>40521</v>
      </c>
      <c r="B1304">
        <v>1233</v>
      </c>
      <c r="D1304">
        <v>17.25</v>
      </c>
      <c r="E1304">
        <v>15.38</v>
      </c>
    </row>
    <row r="1305" spans="1:5" x14ac:dyDescent="0.25">
      <c r="A1305" s="36">
        <v>40520</v>
      </c>
      <c r="B1305">
        <v>1228.280029</v>
      </c>
      <c r="D1305">
        <v>17.739999999999998</v>
      </c>
      <c r="E1305">
        <v>15.77</v>
      </c>
    </row>
    <row r="1306" spans="1:5" x14ac:dyDescent="0.25">
      <c r="A1306" s="36">
        <v>40519</v>
      </c>
      <c r="B1306">
        <v>1223.75</v>
      </c>
      <c r="D1306">
        <v>17.989999999999998</v>
      </c>
      <c r="E1306">
        <v>16.02</v>
      </c>
    </row>
    <row r="1307" spans="1:5" x14ac:dyDescent="0.25">
      <c r="A1307" s="36">
        <v>40518</v>
      </c>
      <c r="B1307">
        <v>1223.119995</v>
      </c>
      <c r="D1307">
        <v>18.02</v>
      </c>
      <c r="E1307">
        <v>15.86</v>
      </c>
    </row>
    <row r="1308" spans="1:5" x14ac:dyDescent="0.25">
      <c r="A1308" s="36">
        <v>40515</v>
      </c>
      <c r="B1308">
        <v>1224.709961</v>
      </c>
      <c r="D1308">
        <v>18.010000000000002</v>
      </c>
      <c r="E1308">
        <v>15.72</v>
      </c>
    </row>
    <row r="1309" spans="1:5" x14ac:dyDescent="0.25">
      <c r="A1309" s="36">
        <v>40514</v>
      </c>
      <c r="B1309">
        <v>1221.530029</v>
      </c>
      <c r="D1309">
        <v>19.39</v>
      </c>
      <c r="E1309">
        <v>17.260000000000002</v>
      </c>
    </row>
    <row r="1310" spans="1:5" x14ac:dyDescent="0.25">
      <c r="A1310" s="36">
        <v>40513</v>
      </c>
      <c r="B1310">
        <v>1206.0699460000001</v>
      </c>
      <c r="D1310">
        <v>21.36</v>
      </c>
      <c r="E1310">
        <v>18.78</v>
      </c>
    </row>
    <row r="1311" spans="1:5" x14ac:dyDescent="0.25">
      <c r="A1311" s="36">
        <v>40512</v>
      </c>
      <c r="B1311">
        <v>1180.5500489999999</v>
      </c>
      <c r="D1311">
        <v>23.54</v>
      </c>
      <c r="E1311">
        <v>20.99</v>
      </c>
    </row>
    <row r="1312" spans="1:5" x14ac:dyDescent="0.25">
      <c r="A1312" s="36">
        <v>40511</v>
      </c>
      <c r="B1312">
        <v>1187.76001</v>
      </c>
      <c r="D1312">
        <v>21.53</v>
      </c>
      <c r="E1312">
        <v>19.46</v>
      </c>
    </row>
    <row r="1313" spans="1:5" x14ac:dyDescent="0.25">
      <c r="A1313" s="36">
        <v>40508</v>
      </c>
      <c r="B1313">
        <v>1189.400024</v>
      </c>
      <c r="D1313">
        <v>22.22</v>
      </c>
      <c r="E1313">
        <v>18.2</v>
      </c>
    </row>
    <row r="1314" spans="1:5" x14ac:dyDescent="0.25">
      <c r="A1314" s="36">
        <v>40506</v>
      </c>
      <c r="B1314">
        <v>1198.349976</v>
      </c>
      <c r="D1314">
        <v>19.559999999999999</v>
      </c>
      <c r="E1314">
        <v>17.170000000000002</v>
      </c>
    </row>
    <row r="1315" spans="1:5" x14ac:dyDescent="0.25">
      <c r="A1315" s="36">
        <v>40505</v>
      </c>
      <c r="B1315">
        <v>1180.7299800000001</v>
      </c>
      <c r="D1315">
        <v>20.63</v>
      </c>
      <c r="E1315">
        <v>18.239999999999998</v>
      </c>
    </row>
    <row r="1316" spans="1:5" x14ac:dyDescent="0.25">
      <c r="A1316" s="36">
        <v>40504</v>
      </c>
      <c r="B1316">
        <v>1197.839966</v>
      </c>
      <c r="D1316">
        <v>18.37</v>
      </c>
      <c r="E1316">
        <v>16.23</v>
      </c>
    </row>
    <row r="1317" spans="1:5" x14ac:dyDescent="0.25">
      <c r="A1317" s="36">
        <v>40501</v>
      </c>
      <c r="B1317">
        <v>1199.7299800000001</v>
      </c>
      <c r="D1317">
        <v>18.04</v>
      </c>
      <c r="E1317">
        <v>15.79</v>
      </c>
    </row>
    <row r="1318" spans="1:5" x14ac:dyDescent="0.25">
      <c r="A1318" s="36">
        <v>40500</v>
      </c>
      <c r="B1318">
        <v>1196.6899410000001</v>
      </c>
      <c r="D1318">
        <v>18.75</v>
      </c>
      <c r="E1318">
        <v>16.670000000000002</v>
      </c>
    </row>
    <row r="1319" spans="1:5" x14ac:dyDescent="0.25">
      <c r="A1319" s="36">
        <v>40499</v>
      </c>
      <c r="B1319">
        <v>1178.589966</v>
      </c>
      <c r="D1319">
        <v>21.76</v>
      </c>
      <c r="E1319">
        <v>19.489999999999998</v>
      </c>
    </row>
    <row r="1320" spans="1:5" x14ac:dyDescent="0.25">
      <c r="A1320" s="36">
        <v>40498</v>
      </c>
      <c r="B1320">
        <v>1178.339966</v>
      </c>
      <c r="D1320">
        <v>22.58</v>
      </c>
      <c r="E1320">
        <v>20.05</v>
      </c>
    </row>
    <row r="1321" spans="1:5" x14ac:dyDescent="0.25">
      <c r="A1321" s="36">
        <v>40497</v>
      </c>
      <c r="B1321">
        <v>1197.75</v>
      </c>
      <c r="D1321">
        <v>20.2</v>
      </c>
      <c r="E1321">
        <v>17.59</v>
      </c>
    </row>
    <row r="1322" spans="1:5" x14ac:dyDescent="0.25">
      <c r="A1322" s="36">
        <v>40494</v>
      </c>
      <c r="B1322">
        <v>1199.209961</v>
      </c>
      <c r="D1322">
        <v>20.61</v>
      </c>
      <c r="E1322">
        <v>18.239999999999998</v>
      </c>
    </row>
    <row r="1323" spans="1:5" x14ac:dyDescent="0.25">
      <c r="A1323" s="36">
        <v>40493</v>
      </c>
      <c r="B1323">
        <v>1213.540039</v>
      </c>
      <c r="D1323">
        <v>18.64</v>
      </c>
      <c r="E1323">
        <v>16.77</v>
      </c>
    </row>
    <row r="1324" spans="1:5" x14ac:dyDescent="0.25">
      <c r="A1324" s="36">
        <v>40492</v>
      </c>
      <c r="B1324">
        <v>1218.709961</v>
      </c>
      <c r="D1324">
        <v>18.47</v>
      </c>
      <c r="E1324">
        <v>16.350000000000001</v>
      </c>
    </row>
    <row r="1325" spans="1:5" x14ac:dyDescent="0.25">
      <c r="A1325" s="36">
        <v>40491</v>
      </c>
      <c r="B1325">
        <v>1213.400024</v>
      </c>
      <c r="D1325">
        <v>19.079999999999998</v>
      </c>
      <c r="E1325">
        <v>16.809999999999999</v>
      </c>
    </row>
    <row r="1326" spans="1:5" x14ac:dyDescent="0.25">
      <c r="A1326" s="36">
        <v>40490</v>
      </c>
      <c r="B1326">
        <v>1223.25</v>
      </c>
      <c r="D1326">
        <v>18.29</v>
      </c>
      <c r="E1326">
        <v>16.09</v>
      </c>
    </row>
    <row r="1327" spans="1:5" x14ac:dyDescent="0.25">
      <c r="A1327" s="36">
        <v>40487</v>
      </c>
      <c r="B1327">
        <v>1225.849976</v>
      </c>
      <c r="D1327">
        <v>18.260000000000002</v>
      </c>
      <c r="E1327">
        <v>16</v>
      </c>
    </row>
    <row r="1328" spans="1:5" x14ac:dyDescent="0.25">
      <c r="A1328" s="36">
        <v>40486</v>
      </c>
      <c r="B1328">
        <v>1221.0600589999999</v>
      </c>
      <c r="D1328">
        <v>18.52</v>
      </c>
      <c r="E1328">
        <v>16.16</v>
      </c>
    </row>
    <row r="1329" spans="1:5" x14ac:dyDescent="0.25">
      <c r="A1329" s="36">
        <v>40485</v>
      </c>
      <c r="B1329">
        <v>1197.959961</v>
      </c>
      <c r="D1329">
        <v>19.559999999999999</v>
      </c>
      <c r="E1329">
        <v>17.239999999999998</v>
      </c>
    </row>
    <row r="1330" spans="1:5" x14ac:dyDescent="0.25">
      <c r="A1330" s="36">
        <v>40484</v>
      </c>
      <c r="B1330">
        <v>1193.5699460000001</v>
      </c>
      <c r="D1330">
        <v>21.57</v>
      </c>
      <c r="E1330">
        <v>19.11</v>
      </c>
    </row>
    <row r="1331" spans="1:5" x14ac:dyDescent="0.25">
      <c r="A1331" s="36">
        <v>40483</v>
      </c>
      <c r="B1331">
        <v>1184.380005</v>
      </c>
      <c r="D1331">
        <v>21.83</v>
      </c>
      <c r="E1331">
        <v>19.14</v>
      </c>
    </row>
    <row r="1332" spans="1:5" x14ac:dyDescent="0.25">
      <c r="A1332" s="36">
        <v>40480</v>
      </c>
      <c r="B1332">
        <v>1183.26001</v>
      </c>
      <c r="D1332">
        <v>21.2</v>
      </c>
      <c r="E1332">
        <v>18.510000000000002</v>
      </c>
    </row>
    <row r="1333" spans="1:5" x14ac:dyDescent="0.25">
      <c r="A1333" s="36">
        <v>40479</v>
      </c>
      <c r="B1333">
        <v>1183.780029</v>
      </c>
      <c r="D1333">
        <v>20.88</v>
      </c>
      <c r="E1333">
        <v>18.329999999999998</v>
      </c>
    </row>
    <row r="1334" spans="1:5" x14ac:dyDescent="0.25">
      <c r="A1334" s="36">
        <v>40478</v>
      </c>
      <c r="B1334">
        <v>1182.4499510000001</v>
      </c>
      <c r="D1334">
        <v>20.71</v>
      </c>
      <c r="E1334">
        <v>18.21</v>
      </c>
    </row>
    <row r="1335" spans="1:5" x14ac:dyDescent="0.25">
      <c r="A1335" s="36">
        <v>40477</v>
      </c>
      <c r="B1335">
        <v>1185.6400149999999</v>
      </c>
      <c r="D1335">
        <v>20.22</v>
      </c>
      <c r="E1335">
        <v>17.670000000000002</v>
      </c>
    </row>
    <row r="1336" spans="1:5" x14ac:dyDescent="0.25">
      <c r="A1336" s="36">
        <v>40476</v>
      </c>
      <c r="B1336">
        <v>1185.619995</v>
      </c>
      <c r="D1336">
        <v>19.850000000000001</v>
      </c>
      <c r="E1336">
        <v>17.3</v>
      </c>
    </row>
    <row r="1337" spans="1:5" x14ac:dyDescent="0.25">
      <c r="A1337" s="36">
        <v>40473</v>
      </c>
      <c r="B1337">
        <v>1183.079956</v>
      </c>
      <c r="D1337">
        <v>18.78</v>
      </c>
      <c r="E1337">
        <v>16.399999999999999</v>
      </c>
    </row>
    <row r="1338" spans="1:5" x14ac:dyDescent="0.25">
      <c r="A1338" s="36">
        <v>40472</v>
      </c>
      <c r="B1338">
        <v>1180.26001</v>
      </c>
      <c r="D1338">
        <v>19.27</v>
      </c>
      <c r="E1338">
        <v>16.5</v>
      </c>
    </row>
    <row r="1339" spans="1:5" x14ac:dyDescent="0.25">
      <c r="A1339" s="36">
        <v>40471</v>
      </c>
      <c r="B1339">
        <v>1178.170044</v>
      </c>
      <c r="D1339">
        <v>19.79</v>
      </c>
      <c r="E1339">
        <v>17.309999999999999</v>
      </c>
    </row>
    <row r="1340" spans="1:5" x14ac:dyDescent="0.25">
      <c r="A1340" s="36">
        <v>40470</v>
      </c>
      <c r="B1340">
        <v>1165.900024</v>
      </c>
      <c r="D1340">
        <v>20.63</v>
      </c>
      <c r="E1340">
        <v>18.18</v>
      </c>
    </row>
    <row r="1341" spans="1:5" x14ac:dyDescent="0.25">
      <c r="A1341" s="36">
        <v>40469</v>
      </c>
      <c r="B1341">
        <v>1184.709961</v>
      </c>
      <c r="D1341">
        <v>19.09</v>
      </c>
      <c r="E1341">
        <v>17.09</v>
      </c>
    </row>
    <row r="1342" spans="1:5" x14ac:dyDescent="0.25">
      <c r="A1342" s="36">
        <v>40466</v>
      </c>
      <c r="B1342">
        <v>1176.1899410000001</v>
      </c>
      <c r="D1342">
        <v>19.03</v>
      </c>
      <c r="E1342">
        <v>16.89</v>
      </c>
    </row>
    <row r="1343" spans="1:5" x14ac:dyDescent="0.25">
      <c r="A1343" s="36">
        <v>40465</v>
      </c>
      <c r="B1343">
        <v>1173.8100589999999</v>
      </c>
      <c r="D1343">
        <v>19.88</v>
      </c>
      <c r="E1343">
        <v>16.82</v>
      </c>
    </row>
    <row r="1344" spans="1:5" x14ac:dyDescent="0.25">
      <c r="A1344" s="36">
        <v>40464</v>
      </c>
      <c r="B1344">
        <v>1178.099976</v>
      </c>
      <c r="D1344">
        <v>19.07</v>
      </c>
      <c r="E1344">
        <v>16.3</v>
      </c>
    </row>
    <row r="1345" spans="1:5" x14ac:dyDescent="0.25">
      <c r="A1345" s="36">
        <v>40463</v>
      </c>
      <c r="B1345">
        <v>1169.7700199999999</v>
      </c>
      <c r="D1345">
        <v>18.93</v>
      </c>
      <c r="E1345">
        <v>16.59</v>
      </c>
    </row>
    <row r="1346" spans="1:5" x14ac:dyDescent="0.25">
      <c r="A1346" s="36">
        <v>40462</v>
      </c>
      <c r="B1346">
        <v>1165.3199460000001</v>
      </c>
      <c r="D1346">
        <v>18.96</v>
      </c>
      <c r="E1346">
        <v>16.53</v>
      </c>
    </row>
    <row r="1347" spans="1:5" x14ac:dyDescent="0.25">
      <c r="A1347" s="36">
        <v>40459</v>
      </c>
      <c r="B1347">
        <v>1165.150024</v>
      </c>
      <c r="D1347">
        <v>20.71</v>
      </c>
      <c r="E1347">
        <v>17.93</v>
      </c>
    </row>
    <row r="1348" spans="1:5" x14ac:dyDescent="0.25">
      <c r="A1348" s="36">
        <v>40458</v>
      </c>
      <c r="B1348">
        <v>1158.0600589999999</v>
      </c>
      <c r="D1348">
        <v>21.56</v>
      </c>
      <c r="E1348">
        <v>18.8</v>
      </c>
    </row>
    <row r="1349" spans="1:5" x14ac:dyDescent="0.25">
      <c r="A1349" s="36">
        <v>40457</v>
      </c>
      <c r="B1349">
        <v>1159.969971</v>
      </c>
      <c r="D1349">
        <v>21.49</v>
      </c>
      <c r="E1349">
        <v>18.760000000000002</v>
      </c>
    </row>
    <row r="1350" spans="1:5" x14ac:dyDescent="0.25">
      <c r="A1350" s="36">
        <v>40456</v>
      </c>
      <c r="B1350">
        <v>1160.75</v>
      </c>
      <c r="D1350">
        <v>21.76</v>
      </c>
      <c r="E1350">
        <v>19.18</v>
      </c>
    </row>
    <row r="1351" spans="1:5" x14ac:dyDescent="0.25">
      <c r="A1351" s="36">
        <v>40455</v>
      </c>
      <c r="B1351">
        <v>1137.030029</v>
      </c>
      <c r="D1351">
        <v>23.53</v>
      </c>
      <c r="E1351">
        <v>20.58</v>
      </c>
    </row>
    <row r="1352" spans="1:5" x14ac:dyDescent="0.25">
      <c r="A1352" s="36">
        <v>40452</v>
      </c>
      <c r="B1352">
        <v>1146.23999</v>
      </c>
      <c r="D1352">
        <v>22.5</v>
      </c>
      <c r="E1352">
        <v>19.72</v>
      </c>
    </row>
    <row r="1353" spans="1:5" x14ac:dyDescent="0.25">
      <c r="A1353" s="36">
        <v>40451</v>
      </c>
      <c r="B1353">
        <v>1141.1999510000001</v>
      </c>
      <c r="D1353">
        <v>23.7</v>
      </c>
      <c r="E1353">
        <v>20.62</v>
      </c>
    </row>
    <row r="1354" spans="1:5" x14ac:dyDescent="0.25">
      <c r="A1354" s="36">
        <v>40450</v>
      </c>
      <c r="B1354">
        <v>1144.7299800000001</v>
      </c>
      <c r="D1354">
        <v>23.25</v>
      </c>
      <c r="E1354">
        <v>20.149999999999999</v>
      </c>
    </row>
    <row r="1355" spans="1:5" x14ac:dyDescent="0.25">
      <c r="A1355" s="36">
        <v>40449</v>
      </c>
      <c r="B1355">
        <v>1147.6999510000001</v>
      </c>
      <c r="D1355">
        <v>22.6</v>
      </c>
      <c r="E1355">
        <v>19.690000000000001</v>
      </c>
    </row>
    <row r="1356" spans="1:5" x14ac:dyDescent="0.25">
      <c r="A1356" s="36">
        <v>40448</v>
      </c>
      <c r="B1356">
        <v>1142.160034</v>
      </c>
      <c r="D1356">
        <v>22.54</v>
      </c>
      <c r="E1356">
        <v>19.829999999999998</v>
      </c>
    </row>
    <row r="1357" spans="1:5" x14ac:dyDescent="0.25">
      <c r="A1357" s="36">
        <v>40445</v>
      </c>
      <c r="B1357">
        <v>1148.670044</v>
      </c>
      <c r="D1357">
        <v>21.71</v>
      </c>
      <c r="E1357">
        <v>18.75</v>
      </c>
    </row>
    <row r="1358" spans="1:5" x14ac:dyDescent="0.25">
      <c r="A1358" s="36">
        <v>40444</v>
      </c>
      <c r="B1358">
        <v>1124.829956</v>
      </c>
      <c r="D1358">
        <v>23.87</v>
      </c>
      <c r="E1358">
        <v>20.62</v>
      </c>
    </row>
    <row r="1359" spans="1:5" x14ac:dyDescent="0.25">
      <c r="A1359" s="36">
        <v>40443</v>
      </c>
      <c r="B1359">
        <v>1134.280029</v>
      </c>
      <c r="D1359">
        <v>22.51</v>
      </c>
      <c r="E1359">
        <v>19.63</v>
      </c>
    </row>
    <row r="1360" spans="1:5" x14ac:dyDescent="0.25">
      <c r="A1360" s="36">
        <v>40442</v>
      </c>
      <c r="B1360">
        <v>1139.780029</v>
      </c>
      <c r="D1360">
        <v>22.35</v>
      </c>
      <c r="E1360">
        <v>19.52</v>
      </c>
    </row>
    <row r="1361" spans="1:5" x14ac:dyDescent="0.25">
      <c r="A1361" s="36">
        <v>40441</v>
      </c>
      <c r="B1361">
        <v>1142.709961</v>
      </c>
      <c r="D1361">
        <v>21.5</v>
      </c>
      <c r="E1361">
        <v>18.86</v>
      </c>
    </row>
    <row r="1362" spans="1:5" x14ac:dyDescent="0.25">
      <c r="A1362" s="36">
        <v>40438</v>
      </c>
      <c r="B1362">
        <v>1125.589966</v>
      </c>
      <c r="D1362">
        <v>22.01</v>
      </c>
      <c r="E1362">
        <v>19.02</v>
      </c>
    </row>
    <row r="1363" spans="1:5" x14ac:dyDescent="0.25">
      <c r="A1363" s="36">
        <v>40437</v>
      </c>
      <c r="B1363">
        <v>1124.660034</v>
      </c>
      <c r="D1363">
        <v>21.72</v>
      </c>
      <c r="E1363">
        <v>19.149999999999999</v>
      </c>
    </row>
    <row r="1364" spans="1:5" x14ac:dyDescent="0.25">
      <c r="A1364" s="36">
        <v>40436</v>
      </c>
      <c r="B1364">
        <v>1125.0699460000001</v>
      </c>
      <c r="D1364">
        <v>22.1</v>
      </c>
      <c r="E1364">
        <v>19.760000000000002</v>
      </c>
    </row>
    <row r="1365" spans="1:5" x14ac:dyDescent="0.25">
      <c r="A1365" s="36">
        <v>40435</v>
      </c>
      <c r="B1365">
        <v>1121.099976</v>
      </c>
      <c r="D1365">
        <v>21.56</v>
      </c>
      <c r="E1365">
        <v>19.37</v>
      </c>
    </row>
    <row r="1366" spans="1:5" x14ac:dyDescent="0.25">
      <c r="A1366" s="36">
        <v>40434</v>
      </c>
      <c r="B1366">
        <v>1121.900024</v>
      </c>
      <c r="D1366">
        <v>21.21</v>
      </c>
      <c r="E1366">
        <v>19.079999999999998</v>
      </c>
    </row>
    <row r="1367" spans="1:5" x14ac:dyDescent="0.25">
      <c r="A1367" s="36">
        <v>40431</v>
      </c>
      <c r="B1367">
        <v>1109.5500489999999</v>
      </c>
      <c r="D1367">
        <v>21.99</v>
      </c>
      <c r="E1367">
        <v>19.809999999999999</v>
      </c>
    </row>
    <row r="1368" spans="1:5" x14ac:dyDescent="0.25">
      <c r="A1368" s="36">
        <v>40430</v>
      </c>
      <c r="B1368">
        <v>1104.1800539999999</v>
      </c>
      <c r="D1368">
        <v>22.81</v>
      </c>
      <c r="E1368">
        <v>20.54</v>
      </c>
    </row>
    <row r="1369" spans="1:5" x14ac:dyDescent="0.25">
      <c r="A1369" s="36">
        <v>40429</v>
      </c>
      <c r="B1369">
        <v>1098.869995</v>
      </c>
      <c r="D1369">
        <v>23.25</v>
      </c>
      <c r="E1369">
        <v>20.76</v>
      </c>
    </row>
    <row r="1370" spans="1:5" x14ac:dyDescent="0.25">
      <c r="A1370" s="36">
        <v>40428</v>
      </c>
      <c r="B1370">
        <v>1091.839966</v>
      </c>
      <c r="D1370">
        <v>23.8</v>
      </c>
      <c r="E1370">
        <v>21.1</v>
      </c>
    </row>
    <row r="1371" spans="1:5" x14ac:dyDescent="0.25">
      <c r="A1371" s="36">
        <v>40424</v>
      </c>
      <c r="B1371">
        <v>1104.51001</v>
      </c>
      <c r="D1371">
        <v>21.31</v>
      </c>
      <c r="E1371">
        <v>18.89</v>
      </c>
    </row>
    <row r="1372" spans="1:5" x14ac:dyDescent="0.25">
      <c r="A1372" s="36">
        <v>40423</v>
      </c>
      <c r="B1372">
        <v>1090.099976</v>
      </c>
      <c r="D1372">
        <v>23.19</v>
      </c>
      <c r="E1372">
        <v>20.79</v>
      </c>
    </row>
    <row r="1373" spans="1:5" x14ac:dyDescent="0.25">
      <c r="A1373" s="36">
        <v>40422</v>
      </c>
      <c r="B1373">
        <v>1080.290039</v>
      </c>
      <c r="D1373">
        <v>23.89</v>
      </c>
      <c r="E1373">
        <v>21.47</v>
      </c>
    </row>
    <row r="1374" spans="1:5" x14ac:dyDescent="0.25">
      <c r="A1374" s="36">
        <v>40421</v>
      </c>
      <c r="B1374">
        <v>1049.329956</v>
      </c>
      <c r="D1374">
        <v>26.05</v>
      </c>
      <c r="E1374">
        <v>23.73</v>
      </c>
    </row>
    <row r="1375" spans="1:5" x14ac:dyDescent="0.25">
      <c r="A1375" s="36">
        <v>40420</v>
      </c>
      <c r="B1375">
        <v>1048.920044</v>
      </c>
      <c r="D1375">
        <v>27.21</v>
      </c>
      <c r="E1375">
        <v>24.32</v>
      </c>
    </row>
    <row r="1376" spans="1:5" x14ac:dyDescent="0.25">
      <c r="A1376" s="36">
        <v>40417</v>
      </c>
      <c r="B1376">
        <v>1064.589966</v>
      </c>
      <c r="D1376">
        <v>24.45</v>
      </c>
      <c r="E1376">
        <v>21.76</v>
      </c>
    </row>
    <row r="1377" spans="1:5" x14ac:dyDescent="0.25">
      <c r="A1377" s="36">
        <v>40416</v>
      </c>
      <c r="B1377">
        <v>1047.219971</v>
      </c>
      <c r="D1377">
        <v>27.37</v>
      </c>
      <c r="E1377">
        <v>24.48</v>
      </c>
    </row>
    <row r="1378" spans="1:5" x14ac:dyDescent="0.25">
      <c r="A1378" s="36">
        <v>40415</v>
      </c>
      <c r="B1378">
        <v>1055.329956</v>
      </c>
      <c r="D1378">
        <v>26.7</v>
      </c>
      <c r="E1378">
        <v>24.24</v>
      </c>
    </row>
    <row r="1379" spans="1:5" x14ac:dyDescent="0.25">
      <c r="A1379" s="36">
        <v>40414</v>
      </c>
      <c r="B1379">
        <v>1051.869995</v>
      </c>
      <c r="D1379">
        <v>27.46</v>
      </c>
      <c r="E1379">
        <v>24.61</v>
      </c>
    </row>
    <row r="1380" spans="1:5" x14ac:dyDescent="0.25">
      <c r="A1380" s="36">
        <v>40413</v>
      </c>
      <c r="B1380">
        <v>1067.3599850000001</v>
      </c>
      <c r="D1380">
        <v>25.66</v>
      </c>
      <c r="E1380">
        <v>22.86</v>
      </c>
    </row>
    <row r="1381" spans="1:5" x14ac:dyDescent="0.25">
      <c r="A1381" s="36">
        <v>40410</v>
      </c>
      <c r="B1381">
        <v>1071.6899410000001</v>
      </c>
      <c r="D1381">
        <v>25.49</v>
      </c>
      <c r="E1381">
        <v>22.64</v>
      </c>
    </row>
    <row r="1382" spans="1:5" x14ac:dyDescent="0.25">
      <c r="A1382" s="36">
        <v>40409</v>
      </c>
      <c r="B1382">
        <v>1075.630005</v>
      </c>
      <c r="D1382">
        <v>26.44</v>
      </c>
      <c r="E1382">
        <v>23.43</v>
      </c>
    </row>
    <row r="1383" spans="1:5" x14ac:dyDescent="0.25">
      <c r="A1383" s="36">
        <v>40408</v>
      </c>
      <c r="B1383">
        <v>1094.160034</v>
      </c>
      <c r="D1383">
        <v>24.59</v>
      </c>
      <c r="E1383">
        <v>22.02</v>
      </c>
    </row>
    <row r="1384" spans="1:5" x14ac:dyDescent="0.25">
      <c r="A1384" s="36">
        <v>40407</v>
      </c>
      <c r="B1384">
        <v>1092.540039</v>
      </c>
      <c r="D1384">
        <v>24.33</v>
      </c>
      <c r="E1384">
        <v>21.92</v>
      </c>
    </row>
    <row r="1385" spans="1:5" x14ac:dyDescent="0.25">
      <c r="A1385" s="36">
        <v>40406</v>
      </c>
      <c r="B1385">
        <v>1079.380005</v>
      </c>
      <c r="D1385">
        <v>26.1</v>
      </c>
      <c r="E1385">
        <v>23.34</v>
      </c>
    </row>
    <row r="1386" spans="1:5" x14ac:dyDescent="0.25">
      <c r="A1386" s="36">
        <v>40403</v>
      </c>
      <c r="B1386">
        <v>1079.25</v>
      </c>
      <c r="D1386">
        <v>26.24</v>
      </c>
      <c r="E1386">
        <v>23.9</v>
      </c>
    </row>
    <row r="1387" spans="1:5" x14ac:dyDescent="0.25">
      <c r="A1387" s="36">
        <v>40402</v>
      </c>
      <c r="B1387">
        <v>1083.6099850000001</v>
      </c>
      <c r="D1387">
        <v>25.73</v>
      </c>
      <c r="E1387">
        <v>23.59</v>
      </c>
    </row>
    <row r="1388" spans="1:5" x14ac:dyDescent="0.25">
      <c r="A1388" s="36">
        <v>40401</v>
      </c>
      <c r="B1388">
        <v>1089.469971</v>
      </c>
      <c r="D1388">
        <v>25.39</v>
      </c>
      <c r="E1388">
        <v>22.81</v>
      </c>
    </row>
    <row r="1389" spans="1:5" x14ac:dyDescent="0.25">
      <c r="A1389" s="36">
        <v>40400</v>
      </c>
      <c r="B1389">
        <v>1121.0600589999999</v>
      </c>
      <c r="D1389">
        <v>22.37</v>
      </c>
      <c r="E1389">
        <v>19.600000000000001</v>
      </c>
    </row>
    <row r="1390" spans="1:5" x14ac:dyDescent="0.25">
      <c r="A1390" s="36">
        <v>40399</v>
      </c>
      <c r="B1390">
        <v>1127.790039</v>
      </c>
      <c r="D1390">
        <v>22.14</v>
      </c>
      <c r="E1390">
        <v>19.28</v>
      </c>
    </row>
    <row r="1391" spans="1:5" x14ac:dyDescent="0.25">
      <c r="A1391" s="36">
        <v>40396</v>
      </c>
      <c r="B1391">
        <v>1121.6400149999999</v>
      </c>
      <c r="D1391">
        <v>21.74</v>
      </c>
      <c r="E1391">
        <v>19.23</v>
      </c>
    </row>
    <row r="1392" spans="1:5" x14ac:dyDescent="0.25">
      <c r="A1392" s="36">
        <v>40395</v>
      </c>
      <c r="B1392">
        <v>1125.8100589999999</v>
      </c>
      <c r="D1392">
        <v>22.1</v>
      </c>
      <c r="E1392">
        <v>19.7</v>
      </c>
    </row>
    <row r="1393" spans="1:5" x14ac:dyDescent="0.25">
      <c r="A1393" s="36">
        <v>40394</v>
      </c>
      <c r="B1393">
        <v>1127.23999</v>
      </c>
      <c r="D1393">
        <v>22.21</v>
      </c>
      <c r="E1393">
        <v>19.86</v>
      </c>
    </row>
    <row r="1394" spans="1:5" x14ac:dyDescent="0.25">
      <c r="A1394" s="36">
        <v>40393</v>
      </c>
      <c r="B1394">
        <v>1120.459961</v>
      </c>
      <c r="D1394">
        <v>22.63</v>
      </c>
      <c r="E1394">
        <v>19.98</v>
      </c>
    </row>
    <row r="1395" spans="1:5" x14ac:dyDescent="0.25">
      <c r="A1395" s="36">
        <v>40392</v>
      </c>
      <c r="B1395">
        <v>1125.8599850000001</v>
      </c>
      <c r="D1395">
        <v>22.01</v>
      </c>
      <c r="E1395">
        <v>19.48</v>
      </c>
    </row>
    <row r="1396" spans="1:5" x14ac:dyDescent="0.25">
      <c r="A1396" s="36">
        <v>40389</v>
      </c>
      <c r="B1396">
        <v>1101.599976</v>
      </c>
      <c r="D1396">
        <v>23.5</v>
      </c>
      <c r="E1396">
        <v>20.73</v>
      </c>
    </row>
    <row r="1397" spans="1:5" x14ac:dyDescent="0.25">
      <c r="A1397" s="36">
        <v>40388</v>
      </c>
      <c r="B1397">
        <v>1101.530029</v>
      </c>
      <c r="D1397">
        <v>24.13</v>
      </c>
      <c r="E1397">
        <v>21.31</v>
      </c>
    </row>
    <row r="1398" spans="1:5" x14ac:dyDescent="0.25">
      <c r="A1398" s="36">
        <v>40387</v>
      </c>
      <c r="B1398">
        <v>1106.130005</v>
      </c>
      <c r="D1398">
        <v>24.25</v>
      </c>
      <c r="E1398">
        <v>21.06</v>
      </c>
    </row>
    <row r="1399" spans="1:5" x14ac:dyDescent="0.25">
      <c r="A1399" s="36">
        <v>40386</v>
      </c>
      <c r="B1399">
        <v>1113.839966</v>
      </c>
      <c r="D1399">
        <v>23.19</v>
      </c>
      <c r="E1399">
        <v>20.28</v>
      </c>
    </row>
    <row r="1400" spans="1:5" x14ac:dyDescent="0.25">
      <c r="A1400" s="36">
        <v>40385</v>
      </c>
      <c r="B1400">
        <v>1115.01001</v>
      </c>
      <c r="D1400">
        <v>22.73</v>
      </c>
      <c r="E1400">
        <v>20.149999999999999</v>
      </c>
    </row>
    <row r="1401" spans="1:5" x14ac:dyDescent="0.25">
      <c r="A1401" s="36">
        <v>40382</v>
      </c>
      <c r="B1401">
        <v>1102.660034</v>
      </c>
      <c r="D1401">
        <v>23.47</v>
      </c>
      <c r="E1401">
        <v>20.75</v>
      </c>
    </row>
    <row r="1402" spans="1:5" x14ac:dyDescent="0.25">
      <c r="A1402" s="36">
        <v>40381</v>
      </c>
      <c r="B1402">
        <v>1093.670044</v>
      </c>
      <c r="D1402">
        <v>24.63</v>
      </c>
      <c r="E1402">
        <v>22.02</v>
      </c>
    </row>
    <row r="1403" spans="1:5" x14ac:dyDescent="0.25">
      <c r="A1403" s="36">
        <v>40380</v>
      </c>
      <c r="B1403">
        <v>1069.589966</v>
      </c>
      <c r="D1403">
        <v>25.64</v>
      </c>
      <c r="E1403">
        <v>23.43</v>
      </c>
    </row>
    <row r="1404" spans="1:5" x14ac:dyDescent="0.25">
      <c r="A1404" s="36">
        <v>40379</v>
      </c>
      <c r="B1404">
        <v>1083.4799800000001</v>
      </c>
      <c r="D1404">
        <v>23.93</v>
      </c>
      <c r="E1404">
        <v>21.41</v>
      </c>
    </row>
    <row r="1405" spans="1:5" x14ac:dyDescent="0.25">
      <c r="A1405" s="36">
        <v>40378</v>
      </c>
      <c r="B1405">
        <v>1071.25</v>
      </c>
      <c r="D1405">
        <v>25.97</v>
      </c>
      <c r="E1405">
        <v>22.73</v>
      </c>
    </row>
    <row r="1406" spans="1:5" x14ac:dyDescent="0.25">
      <c r="A1406" s="36">
        <v>40375</v>
      </c>
      <c r="B1406">
        <v>1064.880005</v>
      </c>
      <c r="D1406">
        <v>26.25</v>
      </c>
      <c r="E1406">
        <v>23.09</v>
      </c>
    </row>
    <row r="1407" spans="1:5" x14ac:dyDescent="0.25">
      <c r="A1407" s="36">
        <v>40374</v>
      </c>
      <c r="B1407">
        <v>1096.4799800000001</v>
      </c>
      <c r="D1407">
        <v>25.14</v>
      </c>
      <c r="E1407">
        <v>21.85</v>
      </c>
    </row>
    <row r="1408" spans="1:5" x14ac:dyDescent="0.25">
      <c r="A1408" s="36">
        <v>40373</v>
      </c>
      <c r="B1408">
        <v>1095.170044</v>
      </c>
      <c r="D1408">
        <v>24.89</v>
      </c>
      <c r="E1408">
        <v>21.54</v>
      </c>
    </row>
    <row r="1409" spans="1:5" x14ac:dyDescent="0.25">
      <c r="A1409" s="36">
        <v>40372</v>
      </c>
      <c r="B1409">
        <v>1095.339966</v>
      </c>
      <c r="D1409">
        <v>24.56</v>
      </c>
      <c r="E1409">
        <v>21.3</v>
      </c>
    </row>
    <row r="1410" spans="1:5" x14ac:dyDescent="0.25">
      <c r="A1410" s="36">
        <v>40371</v>
      </c>
      <c r="B1410">
        <v>1078.75</v>
      </c>
      <c r="D1410">
        <v>24.43</v>
      </c>
      <c r="E1410">
        <v>21.09</v>
      </c>
    </row>
    <row r="1411" spans="1:5" x14ac:dyDescent="0.25">
      <c r="A1411" s="36">
        <v>40368</v>
      </c>
      <c r="B1411">
        <v>1077.959961</v>
      </c>
      <c r="D1411">
        <v>24.98</v>
      </c>
      <c r="E1411">
        <v>21.87</v>
      </c>
    </row>
    <row r="1412" spans="1:5" x14ac:dyDescent="0.25">
      <c r="A1412" s="36">
        <v>40367</v>
      </c>
      <c r="B1412">
        <v>1070.25</v>
      </c>
      <c r="D1412">
        <v>25.71</v>
      </c>
      <c r="E1412">
        <v>22.66</v>
      </c>
    </row>
    <row r="1413" spans="1:5" x14ac:dyDescent="0.25">
      <c r="A1413" s="36">
        <v>40366</v>
      </c>
      <c r="B1413">
        <v>1060.2700199999999</v>
      </c>
      <c r="D1413">
        <v>26.84</v>
      </c>
      <c r="E1413">
        <v>23.83</v>
      </c>
    </row>
    <row r="1414" spans="1:5" x14ac:dyDescent="0.25">
      <c r="A1414" s="36">
        <v>40365</v>
      </c>
      <c r="B1414">
        <v>1028.0600589999999</v>
      </c>
      <c r="D1414">
        <v>29.65</v>
      </c>
      <c r="E1414">
        <v>26.69</v>
      </c>
    </row>
    <row r="1415" spans="1:5" x14ac:dyDescent="0.25">
      <c r="A1415" s="36">
        <v>40361</v>
      </c>
      <c r="B1415">
        <v>1022.580017</v>
      </c>
      <c r="D1415">
        <v>30.12</v>
      </c>
      <c r="E1415">
        <v>27.56</v>
      </c>
    </row>
    <row r="1416" spans="1:5" x14ac:dyDescent="0.25">
      <c r="A1416" s="36">
        <v>40360</v>
      </c>
      <c r="B1416">
        <v>1027.369995</v>
      </c>
      <c r="D1416">
        <v>32.86</v>
      </c>
      <c r="E1416">
        <v>29.37</v>
      </c>
    </row>
    <row r="1417" spans="1:5" x14ac:dyDescent="0.25">
      <c r="A1417" s="36">
        <v>40359</v>
      </c>
      <c r="B1417">
        <v>1030.709961</v>
      </c>
      <c r="D1417">
        <v>34.54</v>
      </c>
      <c r="E1417">
        <v>30.54</v>
      </c>
    </row>
    <row r="1418" spans="1:5" x14ac:dyDescent="0.25">
      <c r="A1418" s="36">
        <v>40358</v>
      </c>
      <c r="B1418">
        <v>1041.23999</v>
      </c>
      <c r="D1418">
        <v>34.130000000000003</v>
      </c>
      <c r="E1418">
        <v>30.56</v>
      </c>
    </row>
    <row r="1419" spans="1:5" x14ac:dyDescent="0.25">
      <c r="A1419" s="36">
        <v>40357</v>
      </c>
      <c r="B1419">
        <v>1074.5699460000001</v>
      </c>
      <c r="D1419">
        <v>29</v>
      </c>
      <c r="E1419">
        <v>25.67</v>
      </c>
    </row>
    <row r="1420" spans="1:5" x14ac:dyDescent="0.25">
      <c r="A1420" s="36">
        <v>40354</v>
      </c>
      <c r="B1420">
        <v>1076.76001</v>
      </c>
      <c r="D1420">
        <v>28.53</v>
      </c>
      <c r="E1420">
        <v>25.37</v>
      </c>
    </row>
    <row r="1421" spans="1:5" x14ac:dyDescent="0.25">
      <c r="A1421" s="36">
        <v>40353</v>
      </c>
      <c r="B1421">
        <v>1073.6899410000001</v>
      </c>
      <c r="D1421">
        <v>29.74</v>
      </c>
      <c r="E1421">
        <v>26.23</v>
      </c>
    </row>
    <row r="1422" spans="1:5" x14ac:dyDescent="0.25">
      <c r="A1422" s="36">
        <v>40352</v>
      </c>
      <c r="B1422">
        <v>1092.040039</v>
      </c>
      <c r="D1422">
        <v>26.91</v>
      </c>
      <c r="E1422">
        <v>23.87</v>
      </c>
    </row>
    <row r="1423" spans="1:5" x14ac:dyDescent="0.25">
      <c r="A1423" s="36">
        <v>40351</v>
      </c>
      <c r="B1423">
        <v>1095.3100589999999</v>
      </c>
      <c r="D1423">
        <v>27.05</v>
      </c>
      <c r="E1423">
        <v>24.07</v>
      </c>
    </row>
    <row r="1424" spans="1:5" x14ac:dyDescent="0.25">
      <c r="A1424" s="36">
        <v>40350</v>
      </c>
      <c r="B1424">
        <v>1113.1999510000001</v>
      </c>
      <c r="D1424">
        <v>24.88</v>
      </c>
      <c r="E1424">
        <v>21.93</v>
      </c>
    </row>
    <row r="1425" spans="1:5" x14ac:dyDescent="0.25">
      <c r="A1425" s="36">
        <v>40347</v>
      </c>
      <c r="B1425">
        <v>1117.51001</v>
      </c>
      <c r="D1425">
        <v>23.95</v>
      </c>
      <c r="E1425">
        <v>21.23</v>
      </c>
    </row>
    <row r="1426" spans="1:5" x14ac:dyDescent="0.25">
      <c r="A1426" s="36">
        <v>40346</v>
      </c>
      <c r="B1426">
        <v>1116.040039</v>
      </c>
      <c r="D1426">
        <v>25.05</v>
      </c>
      <c r="E1426">
        <v>22.21</v>
      </c>
    </row>
    <row r="1427" spans="1:5" x14ac:dyDescent="0.25">
      <c r="A1427" s="36">
        <v>40345</v>
      </c>
      <c r="B1427">
        <v>1114.6099850000001</v>
      </c>
      <c r="D1427">
        <v>25.92</v>
      </c>
      <c r="E1427">
        <v>22.73</v>
      </c>
    </row>
    <row r="1428" spans="1:5" x14ac:dyDescent="0.25">
      <c r="A1428" s="36">
        <v>40344</v>
      </c>
      <c r="B1428">
        <v>1115.2299800000001</v>
      </c>
      <c r="D1428">
        <v>25.87</v>
      </c>
      <c r="E1428">
        <v>22.94</v>
      </c>
    </row>
    <row r="1429" spans="1:5" x14ac:dyDescent="0.25">
      <c r="A1429" s="36">
        <v>40343</v>
      </c>
      <c r="B1429">
        <v>1089.630005</v>
      </c>
      <c r="D1429">
        <v>28.58</v>
      </c>
      <c r="E1429">
        <v>25.53</v>
      </c>
    </row>
    <row r="1430" spans="1:5" x14ac:dyDescent="0.25">
      <c r="A1430" s="36">
        <v>40340</v>
      </c>
      <c r="B1430">
        <v>1091.599976</v>
      </c>
      <c r="D1430">
        <v>28.79</v>
      </c>
      <c r="E1430">
        <v>25.43</v>
      </c>
    </row>
    <row r="1431" spans="1:5" x14ac:dyDescent="0.25">
      <c r="A1431" s="36">
        <v>40339</v>
      </c>
      <c r="B1431">
        <v>1086.839966</v>
      </c>
      <c r="D1431">
        <v>30.57</v>
      </c>
      <c r="E1431">
        <v>27.15</v>
      </c>
    </row>
    <row r="1432" spans="1:5" x14ac:dyDescent="0.25">
      <c r="A1432" s="36">
        <v>40338</v>
      </c>
      <c r="B1432">
        <v>1055.6899410000001</v>
      </c>
      <c r="D1432">
        <v>33.729999999999997</v>
      </c>
      <c r="E1432">
        <v>29.94</v>
      </c>
    </row>
    <row r="1433" spans="1:5" x14ac:dyDescent="0.25">
      <c r="A1433" s="36">
        <v>40337</v>
      </c>
      <c r="B1433">
        <v>1062</v>
      </c>
      <c r="D1433">
        <v>33.700000000000003</v>
      </c>
      <c r="E1433">
        <v>30.28</v>
      </c>
    </row>
    <row r="1434" spans="1:5" x14ac:dyDescent="0.25">
      <c r="A1434" s="36">
        <v>40336</v>
      </c>
      <c r="B1434">
        <v>1050.469971</v>
      </c>
      <c r="D1434">
        <v>36.57</v>
      </c>
      <c r="E1434">
        <v>33.17</v>
      </c>
    </row>
    <row r="1435" spans="1:5" x14ac:dyDescent="0.25">
      <c r="A1435" s="36">
        <v>40333</v>
      </c>
      <c r="B1435">
        <v>1064.880005</v>
      </c>
      <c r="D1435">
        <v>35.479999999999997</v>
      </c>
      <c r="E1435">
        <v>31.43</v>
      </c>
    </row>
    <row r="1436" spans="1:5" x14ac:dyDescent="0.25">
      <c r="A1436" s="36">
        <v>40332</v>
      </c>
      <c r="B1436">
        <v>1102.829956</v>
      </c>
      <c r="D1436">
        <v>29.46</v>
      </c>
      <c r="E1436">
        <v>26.51</v>
      </c>
    </row>
    <row r="1437" spans="1:5" x14ac:dyDescent="0.25">
      <c r="A1437" s="36">
        <v>40331</v>
      </c>
      <c r="B1437">
        <v>1098.380005</v>
      </c>
      <c r="D1437">
        <v>30.17</v>
      </c>
      <c r="E1437">
        <v>26.96</v>
      </c>
    </row>
    <row r="1438" spans="1:5" x14ac:dyDescent="0.25">
      <c r="A1438" s="36">
        <v>40330</v>
      </c>
      <c r="B1438">
        <v>1070.709961</v>
      </c>
      <c r="D1438">
        <v>35.54</v>
      </c>
      <c r="E1438">
        <v>31.97</v>
      </c>
    </row>
    <row r="1439" spans="1:5" x14ac:dyDescent="0.25">
      <c r="A1439" s="36">
        <v>40326</v>
      </c>
      <c r="B1439">
        <v>1089.410034</v>
      </c>
      <c r="D1439">
        <v>32.07</v>
      </c>
      <c r="E1439">
        <v>28.67</v>
      </c>
    </row>
    <row r="1440" spans="1:5" x14ac:dyDescent="0.25">
      <c r="A1440" s="36">
        <v>40325</v>
      </c>
      <c r="B1440">
        <v>1103.0600589999999</v>
      </c>
      <c r="D1440">
        <v>29.68</v>
      </c>
      <c r="E1440">
        <v>26.48</v>
      </c>
    </row>
    <row r="1441" spans="1:5" x14ac:dyDescent="0.25">
      <c r="A1441" s="36">
        <v>40324</v>
      </c>
      <c r="B1441">
        <v>1067.9499510000001</v>
      </c>
      <c r="D1441">
        <v>35.020000000000003</v>
      </c>
      <c r="E1441">
        <v>31.2</v>
      </c>
    </row>
    <row r="1442" spans="1:5" x14ac:dyDescent="0.25">
      <c r="A1442" s="36">
        <v>40323</v>
      </c>
      <c r="B1442">
        <v>1074.030029</v>
      </c>
      <c r="D1442">
        <v>34.61</v>
      </c>
      <c r="E1442">
        <v>31.59</v>
      </c>
    </row>
    <row r="1443" spans="1:5" x14ac:dyDescent="0.25">
      <c r="A1443" s="36">
        <v>40322</v>
      </c>
      <c r="B1443">
        <v>1073.650024</v>
      </c>
      <c r="D1443">
        <v>38.32</v>
      </c>
      <c r="E1443">
        <v>33.909999999999997</v>
      </c>
    </row>
    <row r="1444" spans="1:5" x14ac:dyDescent="0.25">
      <c r="A1444" s="36">
        <v>40319</v>
      </c>
      <c r="B1444">
        <v>1087.6899410000001</v>
      </c>
      <c r="D1444">
        <v>40.1</v>
      </c>
      <c r="E1444">
        <v>35.479999999999997</v>
      </c>
    </row>
    <row r="1445" spans="1:5" x14ac:dyDescent="0.25">
      <c r="A1445" s="36">
        <v>40318</v>
      </c>
      <c r="B1445">
        <v>1071.589966</v>
      </c>
      <c r="D1445">
        <v>45.79</v>
      </c>
      <c r="E1445">
        <v>40.72</v>
      </c>
    </row>
    <row r="1446" spans="1:5" x14ac:dyDescent="0.25">
      <c r="A1446" s="36">
        <v>40317</v>
      </c>
      <c r="B1446">
        <v>1115.0500489999999</v>
      </c>
      <c r="D1446">
        <v>35.32</v>
      </c>
      <c r="E1446">
        <v>31.68</v>
      </c>
    </row>
    <row r="1447" spans="1:5" x14ac:dyDescent="0.25">
      <c r="A1447" s="36">
        <v>40316</v>
      </c>
      <c r="B1447">
        <v>1120.8000489999999</v>
      </c>
      <c r="D1447">
        <v>33.549999999999997</v>
      </c>
      <c r="E1447">
        <v>29.67</v>
      </c>
    </row>
    <row r="1448" spans="1:5" x14ac:dyDescent="0.25">
      <c r="A1448" s="36">
        <v>40315</v>
      </c>
      <c r="B1448">
        <v>1136.9399410000001</v>
      </c>
      <c r="D1448">
        <v>30.84</v>
      </c>
      <c r="E1448">
        <v>27.15</v>
      </c>
    </row>
    <row r="1449" spans="1:5" x14ac:dyDescent="0.25">
      <c r="A1449" s="36">
        <v>40312</v>
      </c>
      <c r="B1449">
        <v>1135.6800539999999</v>
      </c>
      <c r="D1449">
        <v>31.24</v>
      </c>
      <c r="E1449">
        <v>27.67</v>
      </c>
    </row>
    <row r="1450" spans="1:5" x14ac:dyDescent="0.25">
      <c r="A1450" s="36">
        <v>40311</v>
      </c>
      <c r="B1450">
        <v>1157.4399410000001</v>
      </c>
      <c r="D1450">
        <v>26.68</v>
      </c>
      <c r="E1450">
        <v>23.45</v>
      </c>
    </row>
    <row r="1451" spans="1:5" x14ac:dyDescent="0.25">
      <c r="A1451" s="36">
        <v>40310</v>
      </c>
      <c r="B1451">
        <v>1171.670044</v>
      </c>
      <c r="D1451">
        <v>25.52</v>
      </c>
      <c r="E1451">
        <v>22.42</v>
      </c>
    </row>
    <row r="1452" spans="1:5" x14ac:dyDescent="0.25">
      <c r="A1452" s="36">
        <v>40309</v>
      </c>
      <c r="B1452">
        <v>1155.790039</v>
      </c>
      <c r="D1452">
        <v>28.32</v>
      </c>
      <c r="E1452">
        <v>25.04</v>
      </c>
    </row>
    <row r="1453" spans="1:5" x14ac:dyDescent="0.25">
      <c r="A1453" s="36">
        <v>40308</v>
      </c>
      <c r="B1453">
        <v>1159.7299800000001</v>
      </c>
      <c r="D1453">
        <v>28.84</v>
      </c>
      <c r="E1453">
        <v>25.93</v>
      </c>
    </row>
    <row r="1454" spans="1:5" x14ac:dyDescent="0.25">
      <c r="A1454" s="36">
        <v>40305</v>
      </c>
      <c r="B1454">
        <v>1110.880005</v>
      </c>
      <c r="D1454">
        <v>40.950000000000003</v>
      </c>
      <c r="E1454">
        <v>35.909999999999997</v>
      </c>
    </row>
    <row r="1455" spans="1:5" x14ac:dyDescent="0.25">
      <c r="A1455" s="36">
        <v>40304</v>
      </c>
      <c r="B1455">
        <v>1128.150024</v>
      </c>
      <c r="D1455">
        <v>32.799999999999997</v>
      </c>
      <c r="E1455">
        <v>27.35</v>
      </c>
    </row>
    <row r="1456" spans="1:5" x14ac:dyDescent="0.25">
      <c r="A1456" s="36">
        <v>40303</v>
      </c>
      <c r="B1456">
        <v>1165.869995</v>
      </c>
      <c r="D1456">
        <v>24.91</v>
      </c>
      <c r="E1456">
        <v>22.32</v>
      </c>
    </row>
    <row r="1457" spans="1:5" x14ac:dyDescent="0.25">
      <c r="A1457" s="36">
        <v>40302</v>
      </c>
      <c r="B1457">
        <v>1173.599976</v>
      </c>
      <c r="D1457">
        <v>23.84</v>
      </c>
      <c r="E1457">
        <v>21.17</v>
      </c>
    </row>
    <row r="1458" spans="1:5" x14ac:dyDescent="0.25">
      <c r="A1458" s="36">
        <v>40301</v>
      </c>
      <c r="B1458">
        <v>1202.26001</v>
      </c>
      <c r="D1458">
        <v>20.190000000000001</v>
      </c>
      <c r="E1458">
        <v>17.79</v>
      </c>
    </row>
    <row r="1459" spans="1:5" x14ac:dyDescent="0.25">
      <c r="A1459" s="36">
        <v>40298</v>
      </c>
      <c r="B1459">
        <v>1186.6899410000001</v>
      </c>
      <c r="D1459">
        <v>22.05</v>
      </c>
      <c r="E1459">
        <v>19.649999999999999</v>
      </c>
    </row>
    <row r="1460" spans="1:5" x14ac:dyDescent="0.25">
      <c r="A1460" s="36">
        <v>40297</v>
      </c>
      <c r="B1460">
        <v>1206.780029</v>
      </c>
      <c r="D1460">
        <v>18.440000000000001</v>
      </c>
      <c r="E1460">
        <v>16.54</v>
      </c>
    </row>
    <row r="1461" spans="1:5" x14ac:dyDescent="0.25">
      <c r="A1461" s="36">
        <v>40296</v>
      </c>
      <c r="B1461">
        <v>1191.3599850000001</v>
      </c>
      <c r="D1461">
        <v>21.08</v>
      </c>
      <c r="E1461">
        <v>18.48</v>
      </c>
    </row>
    <row r="1462" spans="1:5" x14ac:dyDescent="0.25">
      <c r="A1462" s="36">
        <v>40295</v>
      </c>
      <c r="B1462">
        <v>1183.709961</v>
      </c>
      <c r="D1462">
        <v>22.81</v>
      </c>
      <c r="E1462">
        <v>19.91</v>
      </c>
    </row>
    <row r="1463" spans="1:5" x14ac:dyDescent="0.25">
      <c r="A1463" s="36">
        <v>40294</v>
      </c>
      <c r="B1463">
        <v>1212.0500489999999</v>
      </c>
      <c r="D1463">
        <v>17.47</v>
      </c>
      <c r="E1463">
        <v>15.43</v>
      </c>
    </row>
    <row r="1464" spans="1:5" x14ac:dyDescent="0.25">
      <c r="A1464" s="36">
        <v>40291</v>
      </c>
      <c r="B1464">
        <v>1217.280029</v>
      </c>
      <c r="D1464">
        <v>16.62</v>
      </c>
      <c r="E1464">
        <v>14.63</v>
      </c>
    </row>
    <row r="1465" spans="1:5" x14ac:dyDescent="0.25">
      <c r="A1465" s="36">
        <v>40290</v>
      </c>
      <c r="B1465">
        <v>1208.670044</v>
      </c>
      <c r="D1465">
        <v>16.47</v>
      </c>
      <c r="E1465">
        <v>14.55</v>
      </c>
    </row>
    <row r="1466" spans="1:5" x14ac:dyDescent="0.25">
      <c r="A1466" s="36">
        <v>40289</v>
      </c>
      <c r="B1466">
        <v>1205.9399410000001</v>
      </c>
      <c r="D1466">
        <v>16.32</v>
      </c>
      <c r="E1466">
        <v>14.3</v>
      </c>
    </row>
    <row r="1467" spans="1:5" x14ac:dyDescent="0.25">
      <c r="A1467" s="36">
        <v>40288</v>
      </c>
      <c r="B1467">
        <v>1207.170044</v>
      </c>
      <c r="D1467">
        <v>15.73</v>
      </c>
      <c r="E1467">
        <v>13.99</v>
      </c>
    </row>
    <row r="1468" spans="1:5" x14ac:dyDescent="0.25">
      <c r="A1468" s="36">
        <v>40287</v>
      </c>
      <c r="B1468">
        <v>1197.5200199999999</v>
      </c>
      <c r="D1468">
        <v>17.34</v>
      </c>
      <c r="E1468">
        <v>15.37</v>
      </c>
    </row>
    <row r="1469" spans="1:5" x14ac:dyDescent="0.25">
      <c r="A1469" s="36">
        <v>40284</v>
      </c>
      <c r="B1469">
        <v>1192.130005</v>
      </c>
      <c r="D1469">
        <v>18.36</v>
      </c>
      <c r="E1469">
        <v>16.12</v>
      </c>
    </row>
    <row r="1470" spans="1:5" x14ac:dyDescent="0.25">
      <c r="A1470" s="36">
        <v>40283</v>
      </c>
      <c r="B1470">
        <v>1211.670044</v>
      </c>
      <c r="D1470">
        <v>15.89</v>
      </c>
      <c r="E1470">
        <v>14.05</v>
      </c>
    </row>
    <row r="1471" spans="1:5" x14ac:dyDescent="0.25">
      <c r="A1471" s="36">
        <v>40282</v>
      </c>
      <c r="B1471">
        <v>1210.650024</v>
      </c>
      <c r="D1471">
        <v>15.59</v>
      </c>
      <c r="E1471">
        <v>14.25</v>
      </c>
    </row>
    <row r="1472" spans="1:5" x14ac:dyDescent="0.25">
      <c r="A1472" s="36">
        <v>40281</v>
      </c>
      <c r="B1472">
        <v>1197.3000489999999</v>
      </c>
      <c r="D1472">
        <v>16.2</v>
      </c>
      <c r="E1472">
        <v>14.6</v>
      </c>
    </row>
    <row r="1473" spans="1:5" x14ac:dyDescent="0.25">
      <c r="A1473" s="36">
        <v>40280</v>
      </c>
      <c r="B1473">
        <v>1196.4799800000001</v>
      </c>
      <c r="D1473">
        <v>15.58</v>
      </c>
      <c r="E1473">
        <v>14.37</v>
      </c>
    </row>
    <row r="1474" spans="1:5" x14ac:dyDescent="0.25">
      <c r="A1474" s="36">
        <v>40277</v>
      </c>
      <c r="B1474">
        <v>1194.369995</v>
      </c>
      <c r="D1474">
        <v>16.14</v>
      </c>
      <c r="E1474">
        <v>14.74</v>
      </c>
    </row>
    <row r="1475" spans="1:5" x14ac:dyDescent="0.25">
      <c r="A1475" s="36">
        <v>40276</v>
      </c>
      <c r="B1475">
        <v>1186.4399410000001</v>
      </c>
      <c r="D1475">
        <v>16.48</v>
      </c>
      <c r="E1475">
        <v>15.12</v>
      </c>
    </row>
    <row r="1476" spans="1:5" x14ac:dyDescent="0.25">
      <c r="A1476" s="36">
        <v>40275</v>
      </c>
      <c r="B1476">
        <v>1182.4499510000001</v>
      </c>
      <c r="D1476">
        <v>16.62</v>
      </c>
      <c r="E1476">
        <v>15.4</v>
      </c>
    </row>
    <row r="1477" spans="1:5" x14ac:dyDescent="0.25">
      <c r="A1477" s="36">
        <v>40274</v>
      </c>
      <c r="B1477">
        <v>1189.4399410000001</v>
      </c>
      <c r="D1477">
        <v>16.23</v>
      </c>
      <c r="E1477">
        <v>14.92</v>
      </c>
    </row>
    <row r="1478" spans="1:5" x14ac:dyDescent="0.25">
      <c r="A1478" s="36">
        <v>40273</v>
      </c>
      <c r="B1478">
        <v>1187.4399410000001</v>
      </c>
      <c r="D1478">
        <v>17.02</v>
      </c>
      <c r="E1478">
        <v>15.48</v>
      </c>
    </row>
    <row r="1479" spans="1:5" x14ac:dyDescent="0.25">
      <c r="A1479" s="36">
        <v>40269</v>
      </c>
      <c r="B1479">
        <v>1178.099976</v>
      </c>
      <c r="D1479">
        <v>17.47</v>
      </c>
      <c r="E1479">
        <v>15.69</v>
      </c>
    </row>
    <row r="1480" spans="1:5" x14ac:dyDescent="0.25">
      <c r="A1480" s="36">
        <v>40268</v>
      </c>
      <c r="B1480">
        <v>1169.4300539999999</v>
      </c>
      <c r="D1480">
        <v>17.59</v>
      </c>
      <c r="E1480">
        <v>15.64</v>
      </c>
    </row>
    <row r="1481" spans="1:5" x14ac:dyDescent="0.25">
      <c r="A1481" s="36">
        <v>40267</v>
      </c>
      <c r="B1481">
        <v>1173.2700199999999</v>
      </c>
      <c r="D1481">
        <v>17.13</v>
      </c>
      <c r="E1481">
        <v>15.46</v>
      </c>
    </row>
    <row r="1482" spans="1:5" x14ac:dyDescent="0.25">
      <c r="A1482" s="36">
        <v>40266</v>
      </c>
      <c r="B1482">
        <v>1173.219971</v>
      </c>
      <c r="D1482">
        <v>17.59</v>
      </c>
      <c r="E1482">
        <v>15.98</v>
      </c>
    </row>
    <row r="1483" spans="1:5" x14ac:dyDescent="0.25">
      <c r="A1483" s="36">
        <v>40263</v>
      </c>
      <c r="B1483">
        <v>1166.589966</v>
      </c>
      <c r="D1483">
        <v>17.77</v>
      </c>
      <c r="E1483">
        <v>15.87</v>
      </c>
    </row>
    <row r="1484" spans="1:5" x14ac:dyDescent="0.25">
      <c r="A1484" s="36">
        <v>40262</v>
      </c>
      <c r="B1484">
        <v>1165.7299800000001</v>
      </c>
      <c r="D1484">
        <v>18.399999999999999</v>
      </c>
      <c r="E1484">
        <v>16.420000000000002</v>
      </c>
    </row>
    <row r="1485" spans="1:5" x14ac:dyDescent="0.25">
      <c r="A1485" s="36">
        <v>40261</v>
      </c>
      <c r="B1485">
        <v>1167.719971</v>
      </c>
      <c r="D1485">
        <v>17.55</v>
      </c>
      <c r="E1485">
        <v>15.34</v>
      </c>
    </row>
    <row r="1486" spans="1:5" x14ac:dyDescent="0.25">
      <c r="A1486" s="36">
        <v>40260</v>
      </c>
      <c r="B1486">
        <v>1174.170044</v>
      </c>
      <c r="D1486">
        <v>16.350000000000001</v>
      </c>
      <c r="E1486">
        <v>14.68</v>
      </c>
    </row>
    <row r="1487" spans="1:5" x14ac:dyDescent="0.25">
      <c r="A1487" s="36">
        <v>40259</v>
      </c>
      <c r="B1487">
        <v>1165.8100589999999</v>
      </c>
      <c r="D1487">
        <v>16.87</v>
      </c>
      <c r="E1487">
        <v>15.19</v>
      </c>
    </row>
    <row r="1488" spans="1:5" x14ac:dyDescent="0.25">
      <c r="A1488" s="36">
        <v>40256</v>
      </c>
      <c r="B1488">
        <v>1159.900024</v>
      </c>
      <c r="D1488">
        <v>16.97</v>
      </c>
      <c r="E1488">
        <v>15.29</v>
      </c>
    </row>
    <row r="1489" spans="1:5" x14ac:dyDescent="0.25">
      <c r="A1489" s="36">
        <v>40255</v>
      </c>
      <c r="B1489">
        <v>1165.829956</v>
      </c>
      <c r="D1489">
        <v>16.62</v>
      </c>
      <c r="E1489">
        <v>15.02</v>
      </c>
    </row>
    <row r="1490" spans="1:5" x14ac:dyDescent="0.25">
      <c r="A1490" s="36">
        <v>40254</v>
      </c>
      <c r="B1490">
        <v>1166.209961</v>
      </c>
      <c r="D1490">
        <v>16.91</v>
      </c>
      <c r="E1490">
        <v>15.5</v>
      </c>
    </row>
    <row r="1491" spans="1:5" x14ac:dyDescent="0.25">
      <c r="A1491" s="36">
        <v>40253</v>
      </c>
      <c r="B1491">
        <v>1159.459961</v>
      </c>
      <c r="D1491">
        <v>17.690000000000001</v>
      </c>
      <c r="E1491">
        <v>15.83</v>
      </c>
    </row>
    <row r="1492" spans="1:5" x14ac:dyDescent="0.25">
      <c r="A1492" s="36">
        <v>40252</v>
      </c>
      <c r="B1492">
        <v>1150.51001</v>
      </c>
      <c r="D1492">
        <v>18</v>
      </c>
      <c r="E1492">
        <v>16.09</v>
      </c>
    </row>
    <row r="1493" spans="1:5" x14ac:dyDescent="0.25">
      <c r="A1493" s="36">
        <v>40249</v>
      </c>
      <c r="B1493">
        <v>1149.98999</v>
      </c>
      <c r="D1493">
        <v>17.579999999999998</v>
      </c>
      <c r="E1493">
        <v>15.8</v>
      </c>
    </row>
    <row r="1494" spans="1:5" x14ac:dyDescent="0.25">
      <c r="A1494" s="36">
        <v>40248</v>
      </c>
      <c r="B1494">
        <v>1150.23999</v>
      </c>
      <c r="D1494">
        <v>18.059999999999999</v>
      </c>
      <c r="E1494">
        <v>16.22</v>
      </c>
    </row>
    <row r="1495" spans="1:5" x14ac:dyDescent="0.25">
      <c r="A1495" s="36">
        <v>40247</v>
      </c>
      <c r="B1495">
        <v>1145.6099850000001</v>
      </c>
      <c r="D1495">
        <v>18.57</v>
      </c>
      <c r="E1495">
        <v>16.73</v>
      </c>
    </row>
    <row r="1496" spans="1:5" x14ac:dyDescent="0.25">
      <c r="A1496" s="36">
        <v>40246</v>
      </c>
      <c r="B1496">
        <v>1140.4499510000001</v>
      </c>
      <c r="D1496">
        <v>17.920000000000002</v>
      </c>
      <c r="E1496">
        <v>15.96</v>
      </c>
    </row>
    <row r="1497" spans="1:5" x14ac:dyDescent="0.25">
      <c r="A1497" s="36">
        <v>40245</v>
      </c>
      <c r="B1497">
        <v>1138.5</v>
      </c>
      <c r="D1497">
        <v>17.79</v>
      </c>
      <c r="E1497">
        <v>15.87</v>
      </c>
    </row>
    <row r="1498" spans="1:5" x14ac:dyDescent="0.25">
      <c r="A1498" s="36">
        <v>40242</v>
      </c>
      <c r="B1498">
        <v>1138.6999510000001</v>
      </c>
      <c r="D1498">
        <v>17.420000000000002</v>
      </c>
      <c r="E1498">
        <v>15.52</v>
      </c>
    </row>
    <row r="1499" spans="1:5" x14ac:dyDescent="0.25">
      <c r="A1499" s="36">
        <v>40241</v>
      </c>
      <c r="B1499">
        <v>1122.969971</v>
      </c>
      <c r="D1499">
        <v>18.72</v>
      </c>
      <c r="E1499">
        <v>16.5</v>
      </c>
    </row>
    <row r="1500" spans="1:5" x14ac:dyDescent="0.25">
      <c r="A1500" s="36">
        <v>40240</v>
      </c>
      <c r="B1500">
        <v>1118.790039</v>
      </c>
      <c r="D1500">
        <v>18.829999999999998</v>
      </c>
      <c r="E1500">
        <v>16.86</v>
      </c>
    </row>
    <row r="1501" spans="1:5" x14ac:dyDescent="0.25">
      <c r="A1501" s="36">
        <v>40239</v>
      </c>
      <c r="B1501">
        <v>1118.3100589999999</v>
      </c>
      <c r="D1501">
        <v>19.059999999999999</v>
      </c>
      <c r="E1501">
        <v>16.850000000000001</v>
      </c>
    </row>
    <row r="1502" spans="1:5" x14ac:dyDescent="0.25">
      <c r="A1502" s="36">
        <v>40238</v>
      </c>
      <c r="B1502">
        <v>1115.709961</v>
      </c>
      <c r="D1502">
        <v>19.260000000000002</v>
      </c>
      <c r="E1502">
        <v>17.07</v>
      </c>
    </row>
    <row r="1503" spans="1:5" x14ac:dyDescent="0.25">
      <c r="A1503" s="36">
        <v>40235</v>
      </c>
      <c r="B1503">
        <v>1104.48999</v>
      </c>
      <c r="D1503">
        <v>19.5</v>
      </c>
      <c r="E1503">
        <v>17.420000000000002</v>
      </c>
    </row>
    <row r="1504" spans="1:5" x14ac:dyDescent="0.25">
      <c r="A1504" s="36">
        <v>40234</v>
      </c>
      <c r="B1504">
        <v>1102.9399410000001</v>
      </c>
      <c r="D1504">
        <v>20.100000000000001</v>
      </c>
      <c r="E1504">
        <v>17.809999999999999</v>
      </c>
    </row>
    <row r="1505" spans="1:5" x14ac:dyDescent="0.25">
      <c r="A1505" s="36">
        <v>40233</v>
      </c>
      <c r="B1505">
        <v>1105.23999</v>
      </c>
      <c r="D1505">
        <v>20.27</v>
      </c>
      <c r="E1505">
        <v>17.84</v>
      </c>
    </row>
    <row r="1506" spans="1:5" x14ac:dyDescent="0.25">
      <c r="A1506" s="36">
        <v>40232</v>
      </c>
      <c r="B1506">
        <v>1094.599976</v>
      </c>
      <c r="D1506">
        <v>21.37</v>
      </c>
      <c r="E1506">
        <v>19.09</v>
      </c>
    </row>
    <row r="1507" spans="1:5" x14ac:dyDescent="0.25">
      <c r="A1507" s="36">
        <v>40231</v>
      </c>
      <c r="B1507">
        <v>1108.01001</v>
      </c>
      <c r="D1507">
        <v>19.940000000000001</v>
      </c>
      <c r="E1507">
        <v>17.79</v>
      </c>
    </row>
    <row r="1508" spans="1:5" x14ac:dyDescent="0.25">
      <c r="A1508" s="36">
        <v>40228</v>
      </c>
      <c r="B1508">
        <v>1109.170044</v>
      </c>
      <c r="D1508">
        <v>20.02</v>
      </c>
      <c r="E1508">
        <v>17.91</v>
      </c>
    </row>
    <row r="1509" spans="1:5" x14ac:dyDescent="0.25">
      <c r="A1509" s="36">
        <v>40227</v>
      </c>
      <c r="B1509">
        <v>1106.75</v>
      </c>
      <c r="D1509">
        <v>20.63</v>
      </c>
      <c r="E1509">
        <v>18.149999999999999</v>
      </c>
    </row>
    <row r="1510" spans="1:5" x14ac:dyDescent="0.25">
      <c r="A1510" s="36">
        <v>40226</v>
      </c>
      <c r="B1510">
        <v>1099.51001</v>
      </c>
      <c r="D1510">
        <v>21.72</v>
      </c>
      <c r="E1510">
        <v>18.96</v>
      </c>
    </row>
    <row r="1511" spans="1:5" x14ac:dyDescent="0.25">
      <c r="A1511" s="36">
        <v>40225</v>
      </c>
      <c r="B1511">
        <v>1094.869995</v>
      </c>
      <c r="D1511">
        <v>22.25</v>
      </c>
      <c r="E1511">
        <v>19.350000000000001</v>
      </c>
    </row>
    <row r="1512" spans="1:5" x14ac:dyDescent="0.25">
      <c r="A1512" s="36">
        <v>40221</v>
      </c>
      <c r="B1512">
        <v>1075.51001</v>
      </c>
      <c r="D1512">
        <v>22.73</v>
      </c>
      <c r="E1512">
        <v>20.23</v>
      </c>
    </row>
    <row r="1513" spans="1:5" x14ac:dyDescent="0.25">
      <c r="A1513" s="36">
        <v>40220</v>
      </c>
      <c r="B1513">
        <v>1078.469971</v>
      </c>
      <c r="D1513">
        <v>23.96</v>
      </c>
      <c r="E1513">
        <v>20.84</v>
      </c>
    </row>
    <row r="1514" spans="1:5" x14ac:dyDescent="0.25">
      <c r="A1514" s="36">
        <v>40219</v>
      </c>
      <c r="B1514">
        <v>1068.130005</v>
      </c>
      <c r="D1514">
        <v>25.4</v>
      </c>
      <c r="E1514">
        <v>22.25</v>
      </c>
    </row>
    <row r="1515" spans="1:5" x14ac:dyDescent="0.25">
      <c r="A1515" s="36">
        <v>40218</v>
      </c>
      <c r="B1515">
        <v>1070.5200199999999</v>
      </c>
      <c r="D1515">
        <v>26</v>
      </c>
      <c r="E1515">
        <v>22.63</v>
      </c>
    </row>
    <row r="1516" spans="1:5" x14ac:dyDescent="0.25">
      <c r="A1516" s="36">
        <v>40217</v>
      </c>
      <c r="B1516">
        <v>1056.73999</v>
      </c>
      <c r="D1516">
        <v>26.51</v>
      </c>
      <c r="E1516">
        <v>23.39</v>
      </c>
    </row>
    <row r="1517" spans="1:5" x14ac:dyDescent="0.25">
      <c r="A1517" s="36">
        <v>40214</v>
      </c>
      <c r="B1517">
        <v>1066.1899410000001</v>
      </c>
      <c r="D1517">
        <v>26.11</v>
      </c>
      <c r="E1517">
        <v>22.95</v>
      </c>
    </row>
    <row r="1518" spans="1:5" x14ac:dyDescent="0.25">
      <c r="A1518" s="36">
        <v>40213</v>
      </c>
      <c r="B1518">
        <v>1063.1099850000001</v>
      </c>
      <c r="D1518">
        <v>26.08</v>
      </c>
      <c r="E1518">
        <v>22.77</v>
      </c>
    </row>
    <row r="1519" spans="1:5" x14ac:dyDescent="0.25">
      <c r="A1519" s="36">
        <v>40212</v>
      </c>
      <c r="B1519">
        <v>1097.280029</v>
      </c>
      <c r="D1519">
        <v>21.6</v>
      </c>
      <c r="E1519">
        <v>18.78</v>
      </c>
    </row>
    <row r="1520" spans="1:5" x14ac:dyDescent="0.25">
      <c r="A1520" s="36">
        <v>40211</v>
      </c>
      <c r="B1520">
        <v>1103.3199460000001</v>
      </c>
      <c r="D1520">
        <v>21.48</v>
      </c>
      <c r="E1520">
        <v>18.91</v>
      </c>
    </row>
    <row r="1521" spans="1:5" x14ac:dyDescent="0.25">
      <c r="A1521" s="36">
        <v>40210</v>
      </c>
      <c r="B1521">
        <v>1089.1899410000001</v>
      </c>
      <c r="D1521">
        <v>22.59</v>
      </c>
      <c r="E1521">
        <v>19.98</v>
      </c>
    </row>
    <row r="1522" spans="1:5" x14ac:dyDescent="0.25">
      <c r="A1522" s="36">
        <v>40207</v>
      </c>
      <c r="B1522">
        <v>1073.869995</v>
      </c>
      <c r="D1522">
        <v>24.62</v>
      </c>
      <c r="E1522">
        <v>21.63</v>
      </c>
    </row>
    <row r="1523" spans="1:5" x14ac:dyDescent="0.25">
      <c r="A1523" s="36">
        <v>40206</v>
      </c>
      <c r="B1523">
        <v>1084.530029</v>
      </c>
      <c r="D1523">
        <v>23.73</v>
      </c>
      <c r="E1523">
        <v>21.24</v>
      </c>
    </row>
    <row r="1524" spans="1:5" x14ac:dyDescent="0.25">
      <c r="A1524" s="36">
        <v>40205</v>
      </c>
      <c r="B1524">
        <v>1097.5</v>
      </c>
      <c r="D1524">
        <v>23.14</v>
      </c>
      <c r="E1524">
        <v>20.57</v>
      </c>
    </row>
    <row r="1525" spans="1:5" x14ac:dyDescent="0.25">
      <c r="A1525" s="36">
        <v>40204</v>
      </c>
      <c r="B1525">
        <v>1092.170044</v>
      </c>
      <c r="D1525">
        <v>24.55</v>
      </c>
      <c r="E1525">
        <v>21.87</v>
      </c>
    </row>
    <row r="1526" spans="1:5" x14ac:dyDescent="0.25">
      <c r="A1526" s="36">
        <v>40203</v>
      </c>
      <c r="B1526">
        <v>1096.780029</v>
      </c>
      <c r="D1526">
        <v>25.41</v>
      </c>
      <c r="E1526">
        <v>23.01</v>
      </c>
    </row>
    <row r="1527" spans="1:5" x14ac:dyDescent="0.25">
      <c r="A1527" s="36">
        <v>40200</v>
      </c>
      <c r="B1527">
        <v>1091.76001</v>
      </c>
      <c r="D1527">
        <v>27.31</v>
      </c>
      <c r="E1527">
        <v>24.2</v>
      </c>
    </row>
    <row r="1528" spans="1:5" x14ac:dyDescent="0.25">
      <c r="A1528" s="36">
        <v>40199</v>
      </c>
      <c r="B1528">
        <v>1116.4799800000001</v>
      </c>
      <c r="D1528">
        <v>22.27</v>
      </c>
      <c r="E1528">
        <v>19.73</v>
      </c>
    </row>
    <row r="1529" spans="1:5" x14ac:dyDescent="0.25">
      <c r="A1529" s="36">
        <v>40198</v>
      </c>
      <c r="B1529">
        <v>1138.040039</v>
      </c>
      <c r="D1529">
        <v>18.68</v>
      </c>
      <c r="E1529">
        <v>16.39</v>
      </c>
    </row>
    <row r="1530" spans="1:5" x14ac:dyDescent="0.25">
      <c r="A1530" s="36">
        <v>40197</v>
      </c>
      <c r="B1530">
        <v>1150.2299800000001</v>
      </c>
      <c r="D1530">
        <v>17.579999999999998</v>
      </c>
      <c r="E1530">
        <v>15.81</v>
      </c>
    </row>
    <row r="1531" spans="1:5" x14ac:dyDescent="0.25">
      <c r="A1531" s="36">
        <v>40193</v>
      </c>
      <c r="B1531">
        <v>1136.030029</v>
      </c>
      <c r="D1531">
        <v>17.91</v>
      </c>
      <c r="E1531">
        <v>15.74</v>
      </c>
    </row>
    <row r="1532" spans="1:5" x14ac:dyDescent="0.25">
      <c r="A1532" s="36">
        <v>40192</v>
      </c>
      <c r="B1532">
        <v>1148.459961</v>
      </c>
      <c r="D1532">
        <v>17.63</v>
      </c>
      <c r="E1532">
        <v>15.59</v>
      </c>
    </row>
    <row r="1533" spans="1:5" x14ac:dyDescent="0.25">
      <c r="A1533" s="36">
        <v>40191</v>
      </c>
      <c r="B1533">
        <v>1145.6800539999999</v>
      </c>
      <c r="D1533">
        <v>17.850000000000001</v>
      </c>
      <c r="E1533">
        <v>16.14</v>
      </c>
    </row>
    <row r="1534" spans="1:5" x14ac:dyDescent="0.25">
      <c r="A1534" s="36">
        <v>40190</v>
      </c>
      <c r="B1534">
        <v>1136.219971</v>
      </c>
      <c r="D1534">
        <v>18.25</v>
      </c>
      <c r="E1534">
        <v>16.2</v>
      </c>
    </row>
    <row r="1535" spans="1:5" x14ac:dyDescent="0.25">
      <c r="A1535" s="36">
        <v>40189</v>
      </c>
      <c r="B1535">
        <v>1146.9799800000001</v>
      </c>
      <c r="D1535">
        <v>17.55</v>
      </c>
      <c r="E1535">
        <v>16.010000000000002</v>
      </c>
    </row>
    <row r="1536" spans="1:5" x14ac:dyDescent="0.25">
      <c r="A1536" s="36">
        <v>40186</v>
      </c>
      <c r="B1536">
        <v>1144.9799800000001</v>
      </c>
      <c r="D1536">
        <v>18.13</v>
      </c>
      <c r="E1536">
        <v>16.59</v>
      </c>
    </row>
    <row r="1537" spans="1:5" x14ac:dyDescent="0.25">
      <c r="A1537" s="36">
        <v>40185</v>
      </c>
      <c r="B1537">
        <v>1141.6899410000001</v>
      </c>
      <c r="D1537">
        <v>19.059999999999999</v>
      </c>
      <c r="E1537">
        <v>17.2</v>
      </c>
    </row>
    <row r="1538" spans="1:5" x14ac:dyDescent="0.25">
      <c r="A1538" s="36">
        <v>40184</v>
      </c>
      <c r="B1538">
        <v>1137.1400149999999</v>
      </c>
      <c r="D1538">
        <v>19.16</v>
      </c>
      <c r="E1538">
        <v>17.329999999999998</v>
      </c>
    </row>
    <row r="1539" spans="1:5" x14ac:dyDescent="0.25">
      <c r="A1539" s="36">
        <v>40183</v>
      </c>
      <c r="B1539">
        <v>1136.5200199999999</v>
      </c>
      <c r="D1539">
        <v>19.350000000000001</v>
      </c>
      <c r="E1539">
        <v>17.600000000000001</v>
      </c>
    </row>
    <row r="1540" spans="1:5" x14ac:dyDescent="0.25">
      <c r="A1540" s="36">
        <v>40182</v>
      </c>
      <c r="B1540">
        <v>1132.98999</v>
      </c>
      <c r="D1540">
        <v>20.04</v>
      </c>
      <c r="E1540">
        <v>18.2</v>
      </c>
    </row>
    <row r="1541" spans="1:5" x14ac:dyDescent="0.25">
      <c r="A1541" s="36">
        <v>40178</v>
      </c>
      <c r="B1541">
        <v>1115.099976</v>
      </c>
      <c r="D1541">
        <v>21.68</v>
      </c>
      <c r="E1541">
        <v>18.97</v>
      </c>
    </row>
    <row r="1542" spans="1:5" x14ac:dyDescent="0.25">
      <c r="A1542" s="36">
        <v>40177</v>
      </c>
      <c r="B1542">
        <v>1126.420044</v>
      </c>
      <c r="D1542">
        <v>19.96</v>
      </c>
      <c r="E1542">
        <v>17.690000000000001</v>
      </c>
    </row>
    <row r="1543" spans="1:5" x14ac:dyDescent="0.25">
      <c r="A1543" s="36">
        <v>40176</v>
      </c>
      <c r="B1543">
        <v>1126.1999510000001</v>
      </c>
      <c r="D1543">
        <v>20.010000000000002</v>
      </c>
      <c r="E1543">
        <v>17.59</v>
      </c>
    </row>
    <row r="1544" spans="1:5" x14ac:dyDescent="0.25">
      <c r="A1544" s="36">
        <v>40175</v>
      </c>
      <c r="B1544">
        <v>1127.780029</v>
      </c>
      <c r="D1544">
        <v>19.93</v>
      </c>
      <c r="E1544">
        <v>17.41</v>
      </c>
    </row>
    <row r="1545" spans="1:5" x14ac:dyDescent="0.25">
      <c r="A1545" s="36">
        <v>40171</v>
      </c>
      <c r="B1545">
        <v>1126.4799800000001</v>
      </c>
      <c r="D1545">
        <v>19.47</v>
      </c>
      <c r="E1545">
        <v>16.97</v>
      </c>
    </row>
    <row r="1546" spans="1:5" x14ac:dyDescent="0.25">
      <c r="A1546" s="36">
        <v>40170</v>
      </c>
      <c r="B1546">
        <v>1120.589966</v>
      </c>
      <c r="D1546">
        <v>19.71</v>
      </c>
      <c r="E1546">
        <v>17.48</v>
      </c>
    </row>
    <row r="1547" spans="1:5" x14ac:dyDescent="0.25">
      <c r="A1547" s="36">
        <v>40169</v>
      </c>
      <c r="B1547">
        <v>1118.0200199999999</v>
      </c>
      <c r="D1547">
        <v>19.54</v>
      </c>
      <c r="E1547">
        <v>17.32</v>
      </c>
    </row>
    <row r="1548" spans="1:5" x14ac:dyDescent="0.25">
      <c r="A1548" s="36">
        <v>40168</v>
      </c>
      <c r="B1548">
        <v>1114.0500489999999</v>
      </c>
      <c r="D1548">
        <v>20.49</v>
      </c>
      <c r="E1548">
        <v>18.73</v>
      </c>
    </row>
    <row r="1549" spans="1:5" x14ac:dyDescent="0.25">
      <c r="A1549" s="36">
        <v>40165</v>
      </c>
      <c r="B1549">
        <v>1102.469971</v>
      </c>
      <c r="D1549">
        <v>21.68</v>
      </c>
      <c r="E1549">
        <v>19.440000000000001</v>
      </c>
    </row>
    <row r="1550" spans="1:5" x14ac:dyDescent="0.25">
      <c r="A1550" s="36">
        <v>40164</v>
      </c>
      <c r="B1550">
        <v>1096.079956</v>
      </c>
      <c r="D1550">
        <v>22.51</v>
      </c>
      <c r="E1550">
        <v>19.77</v>
      </c>
    </row>
    <row r="1551" spans="1:5" x14ac:dyDescent="0.25">
      <c r="A1551" s="36">
        <v>40163</v>
      </c>
      <c r="B1551">
        <v>1109.1800539999999</v>
      </c>
      <c r="D1551">
        <v>20.54</v>
      </c>
      <c r="E1551">
        <v>18.350000000000001</v>
      </c>
    </row>
    <row r="1552" spans="1:5" x14ac:dyDescent="0.25">
      <c r="A1552" s="36">
        <v>40162</v>
      </c>
      <c r="B1552">
        <v>1107.9300539999999</v>
      </c>
      <c r="D1552">
        <v>21.49</v>
      </c>
      <c r="E1552">
        <v>18.8</v>
      </c>
    </row>
    <row r="1553" spans="1:5" x14ac:dyDescent="0.25">
      <c r="A1553" s="36">
        <v>40161</v>
      </c>
      <c r="B1553">
        <v>1114.1099850000001</v>
      </c>
      <c r="D1553">
        <v>21.15</v>
      </c>
      <c r="E1553">
        <v>18.23</v>
      </c>
    </row>
    <row r="1554" spans="1:5" x14ac:dyDescent="0.25">
      <c r="A1554" s="36">
        <v>40158</v>
      </c>
      <c r="B1554">
        <v>1106.410034</v>
      </c>
      <c r="D1554">
        <v>21.59</v>
      </c>
      <c r="E1554">
        <v>18.7</v>
      </c>
    </row>
    <row r="1555" spans="1:5" x14ac:dyDescent="0.25">
      <c r="A1555" s="36">
        <v>40157</v>
      </c>
      <c r="B1555">
        <v>1102.349976</v>
      </c>
      <c r="D1555">
        <v>22.32</v>
      </c>
      <c r="E1555">
        <v>19.47</v>
      </c>
    </row>
    <row r="1556" spans="1:5" x14ac:dyDescent="0.25">
      <c r="A1556" s="36">
        <v>40156</v>
      </c>
      <c r="B1556">
        <v>1095.9499510000001</v>
      </c>
      <c r="D1556">
        <v>22.66</v>
      </c>
      <c r="E1556">
        <v>20.18</v>
      </c>
    </row>
    <row r="1557" spans="1:5" x14ac:dyDescent="0.25">
      <c r="A1557" s="36">
        <v>40155</v>
      </c>
      <c r="B1557">
        <v>1091.9399410000001</v>
      </c>
      <c r="D1557">
        <v>23.69</v>
      </c>
      <c r="E1557">
        <v>20.94</v>
      </c>
    </row>
    <row r="1558" spans="1:5" x14ac:dyDescent="0.25">
      <c r="A1558" s="36">
        <v>40154</v>
      </c>
      <c r="B1558">
        <v>1103.25</v>
      </c>
      <c r="D1558">
        <v>22.1</v>
      </c>
      <c r="E1558">
        <v>19.670000000000002</v>
      </c>
    </row>
    <row r="1559" spans="1:5" x14ac:dyDescent="0.25">
      <c r="A1559" s="36">
        <v>40151</v>
      </c>
      <c r="B1559">
        <v>1105.9799800000001</v>
      </c>
      <c r="D1559">
        <v>21.25</v>
      </c>
      <c r="E1559">
        <v>19.23</v>
      </c>
    </row>
    <row r="1560" spans="1:5" x14ac:dyDescent="0.25">
      <c r="A1560" s="36">
        <v>40150</v>
      </c>
      <c r="B1560">
        <v>1099.920044</v>
      </c>
      <c r="D1560">
        <v>22.46</v>
      </c>
      <c r="E1560">
        <v>19.989999999999998</v>
      </c>
    </row>
    <row r="1561" spans="1:5" x14ac:dyDescent="0.25">
      <c r="A1561" s="36">
        <v>40149</v>
      </c>
      <c r="B1561">
        <v>1109.23999</v>
      </c>
      <c r="D1561">
        <v>21.12</v>
      </c>
      <c r="E1561">
        <v>18.78</v>
      </c>
    </row>
    <row r="1562" spans="1:5" x14ac:dyDescent="0.25">
      <c r="A1562" s="36">
        <v>40148</v>
      </c>
      <c r="B1562">
        <v>1108.8599850000001</v>
      </c>
      <c r="D1562">
        <v>21.92</v>
      </c>
      <c r="E1562">
        <v>19.55</v>
      </c>
    </row>
    <row r="1563" spans="1:5" x14ac:dyDescent="0.25">
      <c r="A1563" s="36">
        <v>40147</v>
      </c>
      <c r="B1563">
        <v>1095.630005</v>
      </c>
      <c r="D1563">
        <v>24.51</v>
      </c>
      <c r="E1563">
        <v>21.62</v>
      </c>
    </row>
    <row r="1564" spans="1:5" x14ac:dyDescent="0.25">
      <c r="A1564" s="36">
        <v>40144</v>
      </c>
      <c r="B1564">
        <v>1091.48999</v>
      </c>
      <c r="D1564">
        <v>24.74</v>
      </c>
      <c r="E1564">
        <v>21.81</v>
      </c>
    </row>
    <row r="1565" spans="1:5" x14ac:dyDescent="0.25">
      <c r="A1565" s="36">
        <v>40142</v>
      </c>
      <c r="B1565">
        <v>1110.630005</v>
      </c>
      <c r="D1565">
        <v>20.48</v>
      </c>
      <c r="E1565">
        <v>17.98</v>
      </c>
    </row>
    <row r="1566" spans="1:5" x14ac:dyDescent="0.25">
      <c r="A1566" s="36">
        <v>40141</v>
      </c>
      <c r="B1566">
        <v>1105.650024</v>
      </c>
      <c r="D1566">
        <v>20.47</v>
      </c>
      <c r="E1566">
        <v>18.11</v>
      </c>
    </row>
    <row r="1567" spans="1:5" x14ac:dyDescent="0.25">
      <c r="A1567" s="36">
        <v>40140</v>
      </c>
      <c r="B1567">
        <v>1106.23999</v>
      </c>
      <c r="D1567">
        <v>21.16</v>
      </c>
      <c r="E1567">
        <v>18.510000000000002</v>
      </c>
    </row>
    <row r="1568" spans="1:5" x14ac:dyDescent="0.25">
      <c r="A1568" s="36">
        <v>40137</v>
      </c>
      <c r="B1568">
        <v>1091.380005</v>
      </c>
      <c r="D1568">
        <v>22.19</v>
      </c>
      <c r="E1568">
        <v>19.46</v>
      </c>
    </row>
    <row r="1569" spans="1:5" x14ac:dyDescent="0.25">
      <c r="A1569" s="36">
        <v>40136</v>
      </c>
      <c r="B1569">
        <v>1094.900024</v>
      </c>
      <c r="D1569">
        <v>22.63</v>
      </c>
      <c r="E1569">
        <v>19.89</v>
      </c>
    </row>
    <row r="1570" spans="1:5" x14ac:dyDescent="0.25">
      <c r="A1570" s="36">
        <v>40135</v>
      </c>
      <c r="B1570">
        <v>1109.8000489999999</v>
      </c>
      <c r="D1570">
        <v>21.63</v>
      </c>
      <c r="E1570">
        <v>19.28</v>
      </c>
    </row>
    <row r="1571" spans="1:5" x14ac:dyDescent="0.25">
      <c r="A1571" s="36">
        <v>40134</v>
      </c>
      <c r="B1571">
        <v>1110.3199460000001</v>
      </c>
      <c r="D1571">
        <v>22.41</v>
      </c>
      <c r="E1571">
        <v>19.510000000000002</v>
      </c>
    </row>
    <row r="1572" spans="1:5" x14ac:dyDescent="0.25">
      <c r="A1572" s="36">
        <v>40133</v>
      </c>
      <c r="B1572">
        <v>1109.3000489999999</v>
      </c>
      <c r="D1572">
        <v>22.89</v>
      </c>
      <c r="E1572">
        <v>19.93</v>
      </c>
    </row>
    <row r="1573" spans="1:5" x14ac:dyDescent="0.25">
      <c r="A1573" s="36">
        <v>40130</v>
      </c>
      <c r="B1573">
        <v>1093.4799800000001</v>
      </c>
      <c r="D1573">
        <v>23.36</v>
      </c>
      <c r="E1573">
        <v>20.440000000000001</v>
      </c>
    </row>
    <row r="1574" spans="1:5" x14ac:dyDescent="0.25">
      <c r="A1574" s="36">
        <v>40129</v>
      </c>
      <c r="B1574">
        <v>1087.23999</v>
      </c>
      <c r="D1574">
        <v>24.24</v>
      </c>
      <c r="E1574">
        <v>21.32</v>
      </c>
    </row>
    <row r="1575" spans="1:5" x14ac:dyDescent="0.25">
      <c r="A1575" s="36">
        <v>40128</v>
      </c>
      <c r="B1575">
        <v>1098.51001</v>
      </c>
      <c r="D1575">
        <v>23.04</v>
      </c>
      <c r="E1575">
        <v>20.02</v>
      </c>
    </row>
    <row r="1576" spans="1:5" x14ac:dyDescent="0.25">
      <c r="A1576" s="36">
        <v>40127</v>
      </c>
      <c r="B1576">
        <v>1093.01001</v>
      </c>
      <c r="D1576">
        <v>22.84</v>
      </c>
      <c r="E1576">
        <v>20.03</v>
      </c>
    </row>
    <row r="1577" spans="1:5" x14ac:dyDescent="0.25">
      <c r="A1577" s="36">
        <v>40126</v>
      </c>
      <c r="B1577">
        <v>1093.079956</v>
      </c>
      <c r="D1577">
        <v>23.15</v>
      </c>
      <c r="E1577">
        <v>20.22</v>
      </c>
    </row>
    <row r="1578" spans="1:5" x14ac:dyDescent="0.25">
      <c r="A1578" s="36">
        <v>40123</v>
      </c>
      <c r="B1578">
        <v>1069.3000489999999</v>
      </c>
      <c r="D1578">
        <v>24.19</v>
      </c>
      <c r="E1578">
        <v>21.19</v>
      </c>
    </row>
    <row r="1579" spans="1:5" x14ac:dyDescent="0.25">
      <c r="A1579" s="36">
        <v>40122</v>
      </c>
      <c r="B1579">
        <v>1066.630005</v>
      </c>
      <c r="D1579">
        <v>25.43</v>
      </c>
      <c r="E1579">
        <v>22.28</v>
      </c>
    </row>
    <row r="1580" spans="1:5" x14ac:dyDescent="0.25">
      <c r="A1580" s="36">
        <v>40121</v>
      </c>
      <c r="B1580">
        <v>1046.5</v>
      </c>
      <c r="D1580">
        <v>27.72</v>
      </c>
      <c r="E1580">
        <v>24.44</v>
      </c>
    </row>
    <row r="1581" spans="1:5" x14ac:dyDescent="0.25">
      <c r="A1581" s="36">
        <v>40120</v>
      </c>
      <c r="B1581">
        <v>1045.410034</v>
      </c>
      <c r="D1581">
        <v>28.81</v>
      </c>
      <c r="E1581">
        <v>25.21</v>
      </c>
    </row>
    <row r="1582" spans="1:5" x14ac:dyDescent="0.25">
      <c r="A1582" s="36">
        <v>40119</v>
      </c>
      <c r="B1582">
        <v>1042.880005</v>
      </c>
      <c r="D1582">
        <v>29.78</v>
      </c>
      <c r="E1582">
        <v>26.19</v>
      </c>
    </row>
    <row r="1583" spans="1:5" x14ac:dyDescent="0.25">
      <c r="A1583" s="36">
        <v>40116</v>
      </c>
      <c r="B1583">
        <v>1036.1899410000001</v>
      </c>
      <c r="D1583">
        <v>30.69</v>
      </c>
      <c r="E1583">
        <v>26.82</v>
      </c>
    </row>
    <row r="1584" spans="1:5" x14ac:dyDescent="0.25">
      <c r="A1584" s="36">
        <v>40115</v>
      </c>
      <c r="B1584">
        <v>1066.1099850000001</v>
      </c>
      <c r="D1584">
        <v>24.76</v>
      </c>
      <c r="E1584">
        <v>21.74</v>
      </c>
    </row>
    <row r="1585" spans="1:5" x14ac:dyDescent="0.25">
      <c r="A1585" s="36">
        <v>40114</v>
      </c>
      <c r="B1585">
        <v>1042.630005</v>
      </c>
      <c r="D1585">
        <v>27.91</v>
      </c>
      <c r="E1585">
        <v>24.79</v>
      </c>
    </row>
    <row r="1586" spans="1:5" x14ac:dyDescent="0.25">
      <c r="A1586" s="36">
        <v>40113</v>
      </c>
      <c r="B1586">
        <v>1063.410034</v>
      </c>
      <c r="D1586">
        <v>24.83</v>
      </c>
      <c r="E1586">
        <v>22.05</v>
      </c>
    </row>
    <row r="1587" spans="1:5" x14ac:dyDescent="0.25">
      <c r="A1587" s="36">
        <v>40112</v>
      </c>
      <c r="B1587">
        <v>1066.9499510000001</v>
      </c>
      <c r="D1587">
        <v>24.31</v>
      </c>
      <c r="E1587">
        <v>21.45</v>
      </c>
    </row>
    <row r="1588" spans="1:5" x14ac:dyDescent="0.25">
      <c r="A1588" s="36">
        <v>40109</v>
      </c>
      <c r="B1588">
        <v>1079.599976</v>
      </c>
      <c r="D1588">
        <v>22.27</v>
      </c>
      <c r="E1588">
        <v>19.309999999999999</v>
      </c>
    </row>
    <row r="1589" spans="1:5" x14ac:dyDescent="0.25">
      <c r="A1589" s="36">
        <v>40108</v>
      </c>
      <c r="B1589">
        <v>1092.910034</v>
      </c>
      <c r="D1589">
        <v>20.69</v>
      </c>
      <c r="E1589">
        <v>18.010000000000002</v>
      </c>
    </row>
    <row r="1590" spans="1:5" x14ac:dyDescent="0.25">
      <c r="A1590" s="36">
        <v>40107</v>
      </c>
      <c r="B1590">
        <v>1081.400024</v>
      </c>
      <c r="D1590">
        <v>22.22</v>
      </c>
      <c r="E1590">
        <v>19.27</v>
      </c>
    </row>
    <row r="1591" spans="1:5" x14ac:dyDescent="0.25">
      <c r="A1591" s="36">
        <v>40106</v>
      </c>
      <c r="B1591">
        <v>1091.0600589999999</v>
      </c>
      <c r="D1591">
        <v>20.9</v>
      </c>
      <c r="E1591">
        <v>17.96</v>
      </c>
    </row>
    <row r="1592" spans="1:5" x14ac:dyDescent="0.25">
      <c r="A1592" s="36">
        <v>40105</v>
      </c>
      <c r="B1592">
        <v>1097.910034</v>
      </c>
      <c r="D1592">
        <v>21.49</v>
      </c>
      <c r="E1592">
        <v>18.739999999999998</v>
      </c>
    </row>
    <row r="1593" spans="1:5" x14ac:dyDescent="0.25">
      <c r="A1593" s="36">
        <v>40102</v>
      </c>
      <c r="B1593">
        <v>1087.6800539999999</v>
      </c>
      <c r="D1593">
        <v>21.43</v>
      </c>
      <c r="E1593">
        <v>18.57</v>
      </c>
    </row>
    <row r="1594" spans="1:5" x14ac:dyDescent="0.25">
      <c r="A1594" s="36">
        <v>40101</v>
      </c>
      <c r="B1594">
        <v>1096.5600589999999</v>
      </c>
      <c r="D1594">
        <v>21.72</v>
      </c>
      <c r="E1594">
        <v>19.11</v>
      </c>
    </row>
    <row r="1595" spans="1:5" x14ac:dyDescent="0.25">
      <c r="A1595" s="36">
        <v>40100</v>
      </c>
      <c r="B1595">
        <v>1092.0200199999999</v>
      </c>
      <c r="D1595">
        <v>22.86</v>
      </c>
      <c r="E1595">
        <v>20.04</v>
      </c>
    </row>
    <row r="1596" spans="1:5" x14ac:dyDescent="0.25">
      <c r="A1596" s="36">
        <v>40099</v>
      </c>
      <c r="B1596">
        <v>1073.1899410000001</v>
      </c>
      <c r="D1596">
        <v>22.99</v>
      </c>
      <c r="E1596">
        <v>20.28</v>
      </c>
    </row>
    <row r="1597" spans="1:5" x14ac:dyDescent="0.25">
      <c r="A1597" s="36">
        <v>40098</v>
      </c>
      <c r="B1597">
        <v>1076.1899410000001</v>
      </c>
      <c r="D1597">
        <v>23.01</v>
      </c>
      <c r="E1597">
        <v>19.920000000000002</v>
      </c>
    </row>
    <row r="1598" spans="1:5" x14ac:dyDescent="0.25">
      <c r="A1598" s="36">
        <v>40095</v>
      </c>
      <c r="B1598">
        <v>1071.48999</v>
      </c>
      <c r="D1598">
        <v>23.12</v>
      </c>
      <c r="E1598">
        <v>20.22</v>
      </c>
    </row>
    <row r="1599" spans="1:5" x14ac:dyDescent="0.25">
      <c r="A1599" s="36">
        <v>40094</v>
      </c>
      <c r="B1599">
        <v>1065.4799800000001</v>
      </c>
      <c r="D1599">
        <v>24.18</v>
      </c>
      <c r="E1599">
        <v>21.42</v>
      </c>
    </row>
    <row r="1600" spans="1:5" x14ac:dyDescent="0.25">
      <c r="A1600" s="36">
        <v>40093</v>
      </c>
      <c r="B1600">
        <v>1057.579956</v>
      </c>
      <c r="D1600">
        <v>24.68</v>
      </c>
      <c r="E1600">
        <v>21.8</v>
      </c>
    </row>
    <row r="1601" spans="1:5" x14ac:dyDescent="0.25">
      <c r="A1601" s="36">
        <v>40092</v>
      </c>
      <c r="B1601">
        <v>1054.719971</v>
      </c>
      <c r="D1601">
        <v>25.7</v>
      </c>
      <c r="E1601">
        <v>22.65</v>
      </c>
    </row>
    <row r="1602" spans="1:5" x14ac:dyDescent="0.25">
      <c r="A1602" s="36">
        <v>40091</v>
      </c>
      <c r="B1602">
        <v>1040.459961</v>
      </c>
      <c r="D1602">
        <v>26.84</v>
      </c>
      <c r="E1602">
        <v>23.79</v>
      </c>
    </row>
    <row r="1603" spans="1:5" x14ac:dyDescent="0.25">
      <c r="A1603" s="36">
        <v>40088</v>
      </c>
      <c r="B1603">
        <v>1025.209961</v>
      </c>
      <c r="D1603">
        <v>28.68</v>
      </c>
      <c r="E1603">
        <v>25.14</v>
      </c>
    </row>
    <row r="1604" spans="1:5" x14ac:dyDescent="0.25">
      <c r="A1604" s="36">
        <v>40087</v>
      </c>
      <c r="B1604">
        <v>1029.849976</v>
      </c>
      <c r="D1604">
        <v>28.27</v>
      </c>
      <c r="E1604">
        <v>25.09</v>
      </c>
    </row>
    <row r="1605" spans="1:5" x14ac:dyDescent="0.25">
      <c r="A1605" s="36">
        <v>40086</v>
      </c>
      <c r="B1605">
        <v>1057.079956</v>
      </c>
      <c r="D1605">
        <v>25.61</v>
      </c>
      <c r="E1605">
        <v>22.79</v>
      </c>
    </row>
    <row r="1606" spans="1:5" x14ac:dyDescent="0.25">
      <c r="A1606" s="36">
        <v>40085</v>
      </c>
      <c r="B1606">
        <v>1060.6099850000001</v>
      </c>
      <c r="D1606">
        <v>25.19</v>
      </c>
      <c r="E1606">
        <v>22.49</v>
      </c>
    </row>
    <row r="1607" spans="1:5" x14ac:dyDescent="0.25">
      <c r="A1607" s="36">
        <v>40084</v>
      </c>
      <c r="B1607">
        <v>1062.9799800000001</v>
      </c>
      <c r="D1607">
        <v>24.88</v>
      </c>
      <c r="E1607">
        <v>22.07</v>
      </c>
    </row>
    <row r="1608" spans="1:5" x14ac:dyDescent="0.25">
      <c r="A1608" s="36">
        <v>40081</v>
      </c>
      <c r="B1608">
        <v>1044.380005</v>
      </c>
      <c r="D1608">
        <v>25.61</v>
      </c>
      <c r="E1608">
        <v>22.5</v>
      </c>
    </row>
    <row r="1609" spans="1:5" x14ac:dyDescent="0.25">
      <c r="A1609" s="36">
        <v>40080</v>
      </c>
      <c r="B1609">
        <v>1050.780029</v>
      </c>
      <c r="D1609">
        <v>24.95</v>
      </c>
      <c r="E1609">
        <v>22.13</v>
      </c>
    </row>
    <row r="1610" spans="1:5" x14ac:dyDescent="0.25">
      <c r="A1610" s="36">
        <v>40079</v>
      </c>
      <c r="B1610">
        <v>1060.869995</v>
      </c>
      <c r="D1610">
        <v>23.49</v>
      </c>
      <c r="E1610">
        <v>21</v>
      </c>
    </row>
    <row r="1611" spans="1:5" x14ac:dyDescent="0.25">
      <c r="A1611" s="36">
        <v>40078</v>
      </c>
      <c r="B1611">
        <v>1071.660034</v>
      </c>
      <c r="D1611">
        <v>23.08</v>
      </c>
      <c r="E1611">
        <v>20.75</v>
      </c>
    </row>
    <row r="1612" spans="1:5" x14ac:dyDescent="0.25">
      <c r="A1612" s="36">
        <v>40077</v>
      </c>
      <c r="B1612">
        <v>1064.660034</v>
      </c>
      <c r="D1612">
        <v>24.06</v>
      </c>
      <c r="E1612">
        <v>21.33</v>
      </c>
    </row>
    <row r="1613" spans="1:5" x14ac:dyDescent="0.25">
      <c r="A1613" s="36">
        <v>40074</v>
      </c>
      <c r="B1613">
        <v>1068.3000489999999</v>
      </c>
      <c r="D1613">
        <v>23.92</v>
      </c>
      <c r="E1613">
        <v>21.22</v>
      </c>
    </row>
    <row r="1614" spans="1:5" x14ac:dyDescent="0.25">
      <c r="A1614" s="36">
        <v>40073</v>
      </c>
      <c r="B1614">
        <v>1065.48999</v>
      </c>
      <c r="D1614">
        <v>23.65</v>
      </c>
      <c r="E1614">
        <v>21.15</v>
      </c>
    </row>
    <row r="1615" spans="1:5" x14ac:dyDescent="0.25">
      <c r="A1615" s="36">
        <v>40072</v>
      </c>
      <c r="B1615">
        <v>1068.76001</v>
      </c>
      <c r="D1615">
        <v>23.69</v>
      </c>
      <c r="E1615">
        <v>21.26</v>
      </c>
    </row>
    <row r="1616" spans="1:5" x14ac:dyDescent="0.25">
      <c r="A1616" s="36">
        <v>40071</v>
      </c>
      <c r="B1616">
        <v>1052.630005</v>
      </c>
      <c r="D1616">
        <v>23.42</v>
      </c>
      <c r="E1616">
        <v>20.83</v>
      </c>
    </row>
    <row r="1617" spans="1:5" x14ac:dyDescent="0.25">
      <c r="A1617" s="36">
        <v>40070</v>
      </c>
      <c r="B1617">
        <v>1049.339966</v>
      </c>
      <c r="D1617">
        <v>23.86</v>
      </c>
      <c r="E1617">
        <v>21.08</v>
      </c>
    </row>
    <row r="1618" spans="1:5" x14ac:dyDescent="0.25">
      <c r="A1618" s="36">
        <v>40067</v>
      </c>
      <c r="B1618">
        <v>1042.7299800000001</v>
      </c>
      <c r="D1618">
        <v>24.15</v>
      </c>
      <c r="E1618">
        <v>21.4</v>
      </c>
    </row>
    <row r="1619" spans="1:5" x14ac:dyDescent="0.25">
      <c r="A1619" s="36">
        <v>40066</v>
      </c>
      <c r="B1619">
        <v>1044.1400149999999</v>
      </c>
      <c r="D1619">
        <v>23.55</v>
      </c>
      <c r="E1619">
        <v>21.15</v>
      </c>
    </row>
    <row r="1620" spans="1:5" x14ac:dyDescent="0.25">
      <c r="A1620" s="36">
        <v>40065</v>
      </c>
      <c r="B1620">
        <v>1033.369995</v>
      </c>
      <c r="D1620">
        <v>24.32</v>
      </c>
      <c r="E1620">
        <v>21.7</v>
      </c>
    </row>
    <row r="1621" spans="1:5" x14ac:dyDescent="0.25">
      <c r="A1621" s="36">
        <v>40064</v>
      </c>
      <c r="B1621">
        <v>1025.3900149999999</v>
      </c>
      <c r="D1621">
        <v>25.62</v>
      </c>
      <c r="E1621">
        <v>23.01</v>
      </c>
    </row>
    <row r="1622" spans="1:5" x14ac:dyDescent="0.25">
      <c r="A1622" s="36">
        <v>40060</v>
      </c>
      <c r="B1622">
        <v>1016.400024</v>
      </c>
      <c r="D1622">
        <v>25.26</v>
      </c>
      <c r="E1622">
        <v>22.5</v>
      </c>
    </row>
    <row r="1623" spans="1:5" x14ac:dyDescent="0.25">
      <c r="A1623" s="36">
        <v>40059</v>
      </c>
      <c r="B1623">
        <v>1003.23999</v>
      </c>
      <c r="D1623">
        <v>27.1</v>
      </c>
      <c r="E1623">
        <v>24.04</v>
      </c>
    </row>
    <row r="1624" spans="1:5" x14ac:dyDescent="0.25">
      <c r="A1624" s="36">
        <v>40058</v>
      </c>
      <c r="B1624">
        <v>994.75</v>
      </c>
      <c r="D1624">
        <v>28.9</v>
      </c>
      <c r="E1624">
        <v>25.78</v>
      </c>
    </row>
    <row r="1625" spans="1:5" x14ac:dyDescent="0.25">
      <c r="A1625" s="36">
        <v>40057</v>
      </c>
      <c r="B1625">
        <v>998.03997800000002</v>
      </c>
      <c r="D1625">
        <v>29.15</v>
      </c>
      <c r="E1625">
        <v>26.01</v>
      </c>
    </row>
    <row r="1626" spans="1:5" x14ac:dyDescent="0.25">
      <c r="A1626" s="36">
        <v>40056</v>
      </c>
      <c r="B1626">
        <v>1020.619995</v>
      </c>
      <c r="D1626">
        <v>26.01</v>
      </c>
      <c r="E1626">
        <v>23.14</v>
      </c>
    </row>
    <row r="1627" spans="1:5" x14ac:dyDescent="0.25">
      <c r="A1627" s="36">
        <v>40053</v>
      </c>
      <c r="B1627">
        <v>1028.9300539999999</v>
      </c>
      <c r="D1627">
        <v>24.76</v>
      </c>
      <c r="E1627">
        <v>21.79</v>
      </c>
    </row>
    <row r="1628" spans="1:5" x14ac:dyDescent="0.25">
      <c r="A1628" s="36">
        <v>40052</v>
      </c>
      <c r="B1628">
        <v>1030.9799800000001</v>
      </c>
      <c r="D1628">
        <v>24.68</v>
      </c>
      <c r="E1628">
        <v>21.93</v>
      </c>
    </row>
    <row r="1629" spans="1:5" x14ac:dyDescent="0.25">
      <c r="A1629" s="36">
        <v>40051</v>
      </c>
      <c r="B1629">
        <v>1028.119995</v>
      </c>
      <c r="D1629">
        <v>24.95</v>
      </c>
      <c r="E1629">
        <v>22.31</v>
      </c>
    </row>
    <row r="1630" spans="1:5" x14ac:dyDescent="0.25">
      <c r="A1630" s="36">
        <v>40050</v>
      </c>
      <c r="B1630">
        <v>1028</v>
      </c>
      <c r="D1630">
        <v>24.92</v>
      </c>
      <c r="E1630">
        <v>22.24</v>
      </c>
    </row>
    <row r="1631" spans="1:5" x14ac:dyDescent="0.25">
      <c r="A1631" s="36">
        <v>40049</v>
      </c>
      <c r="B1631">
        <v>1025.5699460000001</v>
      </c>
      <c r="D1631">
        <v>25.14</v>
      </c>
      <c r="E1631">
        <v>22.34</v>
      </c>
    </row>
    <row r="1632" spans="1:5" x14ac:dyDescent="0.25">
      <c r="A1632" s="36">
        <v>40046</v>
      </c>
      <c r="B1632">
        <v>1026.130005</v>
      </c>
      <c r="D1632">
        <v>25.01</v>
      </c>
      <c r="E1632">
        <v>22.46</v>
      </c>
    </row>
    <row r="1633" spans="1:5" x14ac:dyDescent="0.25">
      <c r="A1633" s="36">
        <v>40045</v>
      </c>
      <c r="B1633">
        <v>1007.369995</v>
      </c>
      <c r="D1633">
        <v>25.09</v>
      </c>
      <c r="E1633">
        <v>22.63</v>
      </c>
    </row>
    <row r="1634" spans="1:5" x14ac:dyDescent="0.25">
      <c r="A1634" s="36">
        <v>40044</v>
      </c>
      <c r="B1634">
        <v>996.46002199999998</v>
      </c>
      <c r="D1634">
        <v>26.26</v>
      </c>
      <c r="E1634">
        <v>23.39</v>
      </c>
    </row>
    <row r="1635" spans="1:5" x14ac:dyDescent="0.25">
      <c r="A1635" s="36">
        <v>40043</v>
      </c>
      <c r="B1635">
        <v>989.669983</v>
      </c>
      <c r="D1635">
        <v>26.18</v>
      </c>
      <c r="E1635">
        <v>23.59</v>
      </c>
    </row>
    <row r="1636" spans="1:5" x14ac:dyDescent="0.25">
      <c r="A1636" s="36">
        <v>40042</v>
      </c>
      <c r="B1636">
        <v>979.72997999999995</v>
      </c>
      <c r="D1636">
        <v>27.89</v>
      </c>
      <c r="E1636">
        <v>25.2</v>
      </c>
    </row>
    <row r="1637" spans="1:5" x14ac:dyDescent="0.25">
      <c r="A1637" s="36">
        <v>40039</v>
      </c>
      <c r="B1637">
        <v>1004.090027</v>
      </c>
      <c r="D1637">
        <v>24.27</v>
      </c>
      <c r="E1637">
        <v>21.87</v>
      </c>
    </row>
    <row r="1638" spans="1:5" x14ac:dyDescent="0.25">
      <c r="A1638" s="36">
        <v>40038</v>
      </c>
      <c r="B1638">
        <v>1012.72998</v>
      </c>
      <c r="D1638">
        <v>24.71</v>
      </c>
      <c r="E1638">
        <v>22.16</v>
      </c>
    </row>
    <row r="1639" spans="1:5" x14ac:dyDescent="0.25">
      <c r="A1639" s="36">
        <v>40037</v>
      </c>
      <c r="B1639">
        <v>1005.809998</v>
      </c>
      <c r="D1639">
        <v>25.45</v>
      </c>
      <c r="E1639">
        <v>22.9</v>
      </c>
    </row>
    <row r="1640" spans="1:5" x14ac:dyDescent="0.25">
      <c r="A1640" s="36">
        <v>40036</v>
      </c>
      <c r="B1640">
        <v>994.34997599999997</v>
      </c>
      <c r="D1640">
        <v>25.99</v>
      </c>
      <c r="E1640">
        <v>23.32</v>
      </c>
    </row>
    <row r="1641" spans="1:5" x14ac:dyDescent="0.25">
      <c r="A1641" s="36">
        <v>40035</v>
      </c>
      <c r="B1641">
        <v>1007.099976</v>
      </c>
      <c r="D1641">
        <v>24.99</v>
      </c>
      <c r="E1641">
        <v>22.41</v>
      </c>
    </row>
    <row r="1642" spans="1:5" x14ac:dyDescent="0.25">
      <c r="A1642" s="36">
        <v>40032</v>
      </c>
      <c r="B1642">
        <v>1010.47998</v>
      </c>
      <c r="D1642">
        <v>24.76</v>
      </c>
      <c r="E1642">
        <v>22.26</v>
      </c>
    </row>
    <row r="1643" spans="1:5" x14ac:dyDescent="0.25">
      <c r="A1643" s="36">
        <v>40031</v>
      </c>
      <c r="B1643">
        <v>997.080017</v>
      </c>
      <c r="D1643">
        <v>25.67</v>
      </c>
      <c r="E1643">
        <v>23.05</v>
      </c>
    </row>
    <row r="1644" spans="1:5" x14ac:dyDescent="0.25">
      <c r="A1644" s="36">
        <v>40030</v>
      </c>
      <c r="B1644">
        <v>1002.719971</v>
      </c>
      <c r="D1644">
        <v>24.9</v>
      </c>
      <c r="E1644">
        <v>22.06</v>
      </c>
    </row>
    <row r="1645" spans="1:5" x14ac:dyDescent="0.25">
      <c r="A1645" s="36">
        <v>40029</v>
      </c>
      <c r="B1645">
        <v>1005.650024</v>
      </c>
      <c r="D1645">
        <v>24.89</v>
      </c>
      <c r="E1645">
        <v>22.2</v>
      </c>
    </row>
    <row r="1646" spans="1:5" x14ac:dyDescent="0.25">
      <c r="A1646" s="36">
        <v>40028</v>
      </c>
      <c r="B1646">
        <v>1002.630005</v>
      </c>
      <c r="D1646">
        <v>25.56</v>
      </c>
      <c r="E1646">
        <v>22.87</v>
      </c>
    </row>
    <row r="1647" spans="1:5" x14ac:dyDescent="0.25">
      <c r="A1647" s="36">
        <v>40025</v>
      </c>
      <c r="B1647">
        <v>987.47997999999995</v>
      </c>
      <c r="D1647">
        <v>25.92</v>
      </c>
      <c r="E1647">
        <v>22.99</v>
      </c>
    </row>
    <row r="1648" spans="1:5" x14ac:dyDescent="0.25">
      <c r="A1648" s="36">
        <v>40024</v>
      </c>
      <c r="B1648">
        <v>986.75</v>
      </c>
      <c r="D1648">
        <v>25.4</v>
      </c>
      <c r="E1648">
        <v>22.61</v>
      </c>
    </row>
    <row r="1649" spans="1:5" x14ac:dyDescent="0.25">
      <c r="A1649" s="36">
        <v>40023</v>
      </c>
      <c r="B1649">
        <v>975.15002400000003</v>
      </c>
      <c r="D1649">
        <v>25.61</v>
      </c>
      <c r="E1649">
        <v>22.71</v>
      </c>
    </row>
    <row r="1650" spans="1:5" x14ac:dyDescent="0.25">
      <c r="A1650" s="36">
        <v>40022</v>
      </c>
      <c r="B1650">
        <v>979.61999500000002</v>
      </c>
      <c r="D1650">
        <v>25.01</v>
      </c>
      <c r="E1650">
        <v>22.26</v>
      </c>
    </row>
    <row r="1651" spans="1:5" x14ac:dyDescent="0.25">
      <c r="A1651" s="36">
        <v>40021</v>
      </c>
      <c r="B1651">
        <v>982.17999299999997</v>
      </c>
      <c r="D1651">
        <v>24.28</v>
      </c>
      <c r="E1651">
        <v>21.77</v>
      </c>
    </row>
    <row r="1652" spans="1:5" x14ac:dyDescent="0.25">
      <c r="A1652" s="36">
        <v>40018</v>
      </c>
      <c r="B1652">
        <v>979.26000999999997</v>
      </c>
      <c r="D1652">
        <v>23.09</v>
      </c>
      <c r="E1652">
        <v>20.46</v>
      </c>
    </row>
    <row r="1653" spans="1:5" x14ac:dyDescent="0.25">
      <c r="A1653" s="36">
        <v>40017</v>
      </c>
      <c r="B1653">
        <v>976.28997800000002</v>
      </c>
      <c r="D1653">
        <v>23.43</v>
      </c>
      <c r="E1653">
        <v>21.02</v>
      </c>
    </row>
    <row r="1654" spans="1:5" x14ac:dyDescent="0.25">
      <c r="A1654" s="36">
        <v>40016</v>
      </c>
      <c r="B1654">
        <v>954.07000700000003</v>
      </c>
      <c r="D1654">
        <v>23.47</v>
      </c>
      <c r="E1654">
        <v>20.72</v>
      </c>
    </row>
    <row r="1655" spans="1:5" x14ac:dyDescent="0.25">
      <c r="A1655" s="36">
        <v>40015</v>
      </c>
      <c r="B1655">
        <v>954.580017</v>
      </c>
      <c r="D1655">
        <v>23.87</v>
      </c>
      <c r="E1655">
        <v>20.64</v>
      </c>
    </row>
    <row r="1656" spans="1:5" x14ac:dyDescent="0.25">
      <c r="A1656" s="36">
        <v>40014</v>
      </c>
      <c r="B1656">
        <v>951.13000499999998</v>
      </c>
      <c r="D1656">
        <v>24.4</v>
      </c>
      <c r="E1656">
        <v>21.19</v>
      </c>
    </row>
    <row r="1657" spans="1:5" x14ac:dyDescent="0.25">
      <c r="A1657" s="36">
        <v>40011</v>
      </c>
      <c r="B1657">
        <v>940.38000499999998</v>
      </c>
      <c r="D1657">
        <v>24.34</v>
      </c>
      <c r="E1657">
        <v>21.33</v>
      </c>
    </row>
    <row r="1658" spans="1:5" x14ac:dyDescent="0.25">
      <c r="A1658" s="36">
        <v>40010</v>
      </c>
      <c r="B1658">
        <v>940.73999000000003</v>
      </c>
      <c r="D1658">
        <v>25.42</v>
      </c>
      <c r="E1658">
        <v>22</v>
      </c>
    </row>
    <row r="1659" spans="1:5" x14ac:dyDescent="0.25">
      <c r="A1659" s="36">
        <v>40009</v>
      </c>
      <c r="B1659">
        <v>932.67999299999997</v>
      </c>
      <c r="D1659">
        <v>25.89</v>
      </c>
      <c r="E1659">
        <v>23.14</v>
      </c>
    </row>
    <row r="1660" spans="1:5" x14ac:dyDescent="0.25">
      <c r="A1660" s="36">
        <v>40008</v>
      </c>
      <c r="B1660">
        <v>905.84002699999996</v>
      </c>
      <c r="D1660">
        <v>25.02</v>
      </c>
      <c r="E1660">
        <v>23.07</v>
      </c>
    </row>
    <row r="1661" spans="1:5" x14ac:dyDescent="0.25">
      <c r="A1661" s="36">
        <v>40007</v>
      </c>
      <c r="B1661">
        <v>901.04998799999998</v>
      </c>
      <c r="D1661">
        <v>26.31</v>
      </c>
      <c r="E1661">
        <v>23.59</v>
      </c>
    </row>
    <row r="1662" spans="1:5" x14ac:dyDescent="0.25">
      <c r="A1662" s="36">
        <v>40004</v>
      </c>
      <c r="B1662">
        <v>879.13000499999998</v>
      </c>
      <c r="D1662">
        <v>29.02</v>
      </c>
      <c r="E1662">
        <v>26.01</v>
      </c>
    </row>
    <row r="1663" spans="1:5" x14ac:dyDescent="0.25">
      <c r="A1663" s="36">
        <v>40003</v>
      </c>
      <c r="B1663">
        <v>882.67999299999997</v>
      </c>
      <c r="D1663">
        <v>29.78</v>
      </c>
      <c r="E1663">
        <v>26.69</v>
      </c>
    </row>
    <row r="1664" spans="1:5" x14ac:dyDescent="0.25">
      <c r="A1664" s="36">
        <v>40002</v>
      </c>
      <c r="B1664">
        <v>879.55999799999995</v>
      </c>
      <c r="D1664">
        <v>31.3</v>
      </c>
      <c r="E1664">
        <v>27.94</v>
      </c>
    </row>
    <row r="1665" spans="1:5" x14ac:dyDescent="0.25">
      <c r="A1665" s="36">
        <v>40001</v>
      </c>
      <c r="B1665">
        <v>881.03002900000001</v>
      </c>
      <c r="D1665">
        <v>30.85</v>
      </c>
      <c r="E1665">
        <v>27.48</v>
      </c>
    </row>
    <row r="1666" spans="1:5" x14ac:dyDescent="0.25">
      <c r="A1666" s="36">
        <v>40000</v>
      </c>
      <c r="B1666">
        <v>898.71997099999999</v>
      </c>
      <c r="D1666">
        <v>29</v>
      </c>
      <c r="E1666">
        <v>25.75</v>
      </c>
    </row>
    <row r="1667" spans="1:5" x14ac:dyDescent="0.25">
      <c r="A1667" s="36">
        <v>39996</v>
      </c>
      <c r="B1667">
        <v>896.419983</v>
      </c>
      <c r="D1667">
        <v>27.95</v>
      </c>
      <c r="E1667">
        <v>25.09</v>
      </c>
    </row>
    <row r="1668" spans="1:5" x14ac:dyDescent="0.25">
      <c r="A1668" s="36">
        <v>39995</v>
      </c>
      <c r="B1668">
        <v>923.330017</v>
      </c>
      <c r="D1668">
        <v>26.22</v>
      </c>
      <c r="E1668">
        <v>23.55</v>
      </c>
    </row>
    <row r="1669" spans="1:5" x14ac:dyDescent="0.25">
      <c r="A1669" s="36">
        <v>39994</v>
      </c>
      <c r="B1669">
        <v>919.32000700000003</v>
      </c>
      <c r="D1669">
        <v>26.35</v>
      </c>
      <c r="E1669">
        <v>23.47</v>
      </c>
    </row>
    <row r="1670" spans="1:5" x14ac:dyDescent="0.25">
      <c r="A1670" s="36">
        <v>39993</v>
      </c>
      <c r="B1670">
        <v>927.22997999999995</v>
      </c>
      <c r="D1670">
        <v>25.35</v>
      </c>
      <c r="E1670">
        <v>22.69</v>
      </c>
    </row>
    <row r="1671" spans="1:5" x14ac:dyDescent="0.25">
      <c r="A1671" s="36">
        <v>39990</v>
      </c>
      <c r="B1671">
        <v>918.90002400000003</v>
      </c>
      <c r="D1671">
        <v>25.93</v>
      </c>
      <c r="E1671">
        <v>23.6</v>
      </c>
    </row>
    <row r="1672" spans="1:5" x14ac:dyDescent="0.25">
      <c r="A1672" s="36">
        <v>39989</v>
      </c>
      <c r="B1672">
        <v>920.26000999999997</v>
      </c>
      <c r="D1672">
        <v>26.36</v>
      </c>
      <c r="E1672">
        <v>23.92</v>
      </c>
    </row>
    <row r="1673" spans="1:5" x14ac:dyDescent="0.25">
      <c r="A1673" s="36">
        <v>39988</v>
      </c>
      <c r="B1673">
        <v>900.94000200000005</v>
      </c>
      <c r="D1673">
        <v>29.05</v>
      </c>
      <c r="E1673">
        <v>26.24</v>
      </c>
    </row>
    <row r="1674" spans="1:5" x14ac:dyDescent="0.25">
      <c r="A1674" s="36">
        <v>39987</v>
      </c>
      <c r="B1674">
        <v>895.09997599999997</v>
      </c>
      <c r="D1674">
        <v>30.58</v>
      </c>
      <c r="E1674">
        <v>27.59</v>
      </c>
    </row>
    <row r="1675" spans="1:5" x14ac:dyDescent="0.25">
      <c r="A1675" s="36">
        <v>39986</v>
      </c>
      <c r="B1675">
        <v>893.03997800000002</v>
      </c>
      <c r="D1675">
        <v>31.17</v>
      </c>
      <c r="E1675">
        <v>28.25</v>
      </c>
    </row>
    <row r="1676" spans="1:5" x14ac:dyDescent="0.25">
      <c r="A1676" s="36">
        <v>39983</v>
      </c>
      <c r="B1676">
        <v>921.22997999999995</v>
      </c>
      <c r="D1676">
        <v>27.99</v>
      </c>
      <c r="E1676">
        <v>24.99</v>
      </c>
    </row>
    <row r="1677" spans="1:5" x14ac:dyDescent="0.25">
      <c r="A1677" s="36">
        <v>39982</v>
      </c>
      <c r="B1677">
        <v>918.36999500000002</v>
      </c>
      <c r="D1677">
        <v>30.03</v>
      </c>
      <c r="E1677">
        <v>26.83</v>
      </c>
    </row>
    <row r="1678" spans="1:5" x14ac:dyDescent="0.25">
      <c r="A1678" s="36">
        <v>39981</v>
      </c>
      <c r="B1678">
        <v>910.71002199999998</v>
      </c>
      <c r="D1678">
        <v>31.54</v>
      </c>
      <c r="E1678">
        <v>28.06</v>
      </c>
    </row>
    <row r="1679" spans="1:5" x14ac:dyDescent="0.25">
      <c r="A1679" s="36">
        <v>39980</v>
      </c>
      <c r="B1679">
        <v>911.96997099999999</v>
      </c>
      <c r="D1679">
        <v>32.68</v>
      </c>
      <c r="E1679">
        <v>28.91</v>
      </c>
    </row>
    <row r="1680" spans="1:5" x14ac:dyDescent="0.25">
      <c r="A1680" s="36">
        <v>39979</v>
      </c>
      <c r="B1680">
        <v>923.71997099999999</v>
      </c>
      <c r="D1680">
        <v>30.81</v>
      </c>
      <c r="E1680">
        <v>27.95</v>
      </c>
    </row>
    <row r="1681" spans="1:5" x14ac:dyDescent="0.25">
      <c r="A1681" s="36">
        <v>39976</v>
      </c>
      <c r="B1681">
        <v>946.21002199999998</v>
      </c>
      <c r="D1681">
        <v>28.15</v>
      </c>
      <c r="E1681">
        <v>25.13</v>
      </c>
    </row>
    <row r="1682" spans="1:5" x14ac:dyDescent="0.25">
      <c r="A1682" s="36">
        <v>39975</v>
      </c>
      <c r="B1682">
        <v>944.89001499999995</v>
      </c>
      <c r="D1682">
        <v>28.11</v>
      </c>
      <c r="E1682">
        <v>25.39</v>
      </c>
    </row>
    <row r="1683" spans="1:5" x14ac:dyDescent="0.25">
      <c r="A1683" s="36">
        <v>39974</v>
      </c>
      <c r="B1683">
        <v>939.15002400000003</v>
      </c>
      <c r="D1683">
        <v>28.46</v>
      </c>
      <c r="E1683">
        <v>25.29</v>
      </c>
    </row>
    <row r="1684" spans="1:5" x14ac:dyDescent="0.25">
      <c r="A1684" s="36">
        <v>39973</v>
      </c>
      <c r="B1684">
        <v>942.42999299999997</v>
      </c>
      <c r="D1684">
        <v>28.27</v>
      </c>
      <c r="E1684">
        <v>25.29</v>
      </c>
    </row>
    <row r="1685" spans="1:5" x14ac:dyDescent="0.25">
      <c r="A1685" s="36">
        <v>39972</v>
      </c>
      <c r="B1685">
        <v>939.14001499999995</v>
      </c>
      <c r="D1685">
        <v>29.77</v>
      </c>
      <c r="E1685">
        <v>26.54</v>
      </c>
    </row>
    <row r="1686" spans="1:5" x14ac:dyDescent="0.25">
      <c r="A1686" s="36">
        <v>39969</v>
      </c>
      <c r="B1686">
        <v>940.09002699999996</v>
      </c>
      <c r="D1686">
        <v>29.62</v>
      </c>
      <c r="E1686">
        <v>26.57</v>
      </c>
    </row>
    <row r="1687" spans="1:5" x14ac:dyDescent="0.25">
      <c r="A1687" s="36">
        <v>39968</v>
      </c>
      <c r="B1687">
        <v>942.46002199999998</v>
      </c>
      <c r="D1687">
        <v>30.18</v>
      </c>
      <c r="E1687">
        <v>26.92</v>
      </c>
    </row>
    <row r="1688" spans="1:5" x14ac:dyDescent="0.25">
      <c r="A1688" s="36">
        <v>39967</v>
      </c>
      <c r="B1688">
        <v>931.76000999999997</v>
      </c>
      <c r="D1688">
        <v>31.02</v>
      </c>
      <c r="E1688">
        <v>27.34</v>
      </c>
    </row>
    <row r="1689" spans="1:5" x14ac:dyDescent="0.25">
      <c r="A1689" s="36">
        <v>39966</v>
      </c>
      <c r="B1689">
        <v>944.73999000000003</v>
      </c>
      <c r="D1689">
        <v>29.63</v>
      </c>
      <c r="E1689">
        <v>26.63</v>
      </c>
    </row>
    <row r="1690" spans="1:5" x14ac:dyDescent="0.25">
      <c r="A1690" s="36">
        <v>39965</v>
      </c>
      <c r="B1690">
        <v>942.86999500000002</v>
      </c>
      <c r="D1690">
        <v>30.04</v>
      </c>
      <c r="E1690">
        <v>26.93</v>
      </c>
    </row>
    <row r="1691" spans="1:5" x14ac:dyDescent="0.25">
      <c r="A1691" s="36">
        <v>39962</v>
      </c>
      <c r="B1691">
        <v>919.14001499999995</v>
      </c>
      <c r="D1691">
        <v>28.92</v>
      </c>
      <c r="E1691">
        <v>25.33</v>
      </c>
    </row>
    <row r="1692" spans="1:5" x14ac:dyDescent="0.25">
      <c r="A1692" s="36">
        <v>39961</v>
      </c>
      <c r="B1692">
        <v>906.830017</v>
      </c>
      <c r="D1692">
        <v>31.67</v>
      </c>
      <c r="E1692">
        <v>28.15</v>
      </c>
    </row>
    <row r="1693" spans="1:5" x14ac:dyDescent="0.25">
      <c r="A1693" s="36">
        <v>39960</v>
      </c>
      <c r="B1693">
        <v>893.05999799999995</v>
      </c>
      <c r="D1693">
        <v>32.36</v>
      </c>
      <c r="E1693">
        <v>28.71</v>
      </c>
    </row>
    <row r="1694" spans="1:5" x14ac:dyDescent="0.25">
      <c r="A1694" s="36">
        <v>39959</v>
      </c>
      <c r="B1694">
        <v>910.330017</v>
      </c>
      <c r="D1694">
        <v>30.62</v>
      </c>
      <c r="E1694">
        <v>27.29</v>
      </c>
    </row>
    <row r="1695" spans="1:5" x14ac:dyDescent="0.25">
      <c r="A1695" s="36">
        <v>39955</v>
      </c>
      <c r="B1695">
        <v>887</v>
      </c>
      <c r="D1695">
        <v>32.630000000000003</v>
      </c>
      <c r="E1695">
        <v>29.09</v>
      </c>
    </row>
    <row r="1696" spans="1:5" x14ac:dyDescent="0.25">
      <c r="A1696" s="36">
        <v>39954</v>
      </c>
      <c r="B1696">
        <v>888.330017</v>
      </c>
      <c r="D1696">
        <v>31.35</v>
      </c>
      <c r="E1696">
        <v>27.68</v>
      </c>
    </row>
    <row r="1697" spans="1:5" x14ac:dyDescent="0.25">
      <c r="A1697" s="36">
        <v>39953</v>
      </c>
      <c r="B1697">
        <v>903.46997099999999</v>
      </c>
      <c r="D1697">
        <v>29.03</v>
      </c>
      <c r="E1697">
        <v>25.71</v>
      </c>
    </row>
    <row r="1698" spans="1:5" x14ac:dyDescent="0.25">
      <c r="A1698" s="36">
        <v>39952</v>
      </c>
      <c r="B1698">
        <v>908.13000499999998</v>
      </c>
      <c r="D1698">
        <v>28.8</v>
      </c>
      <c r="E1698">
        <v>25.28</v>
      </c>
    </row>
    <row r="1699" spans="1:5" x14ac:dyDescent="0.25">
      <c r="A1699" s="36">
        <v>39951</v>
      </c>
      <c r="B1699">
        <v>909.71002199999998</v>
      </c>
      <c r="D1699">
        <v>30.24</v>
      </c>
      <c r="E1699">
        <v>26.29</v>
      </c>
    </row>
    <row r="1700" spans="1:5" x14ac:dyDescent="0.25">
      <c r="A1700" s="36">
        <v>39948</v>
      </c>
      <c r="B1700">
        <v>882.88000499999998</v>
      </c>
      <c r="D1700">
        <v>33.119999999999997</v>
      </c>
      <c r="E1700">
        <v>28.8</v>
      </c>
    </row>
    <row r="1701" spans="1:5" x14ac:dyDescent="0.25">
      <c r="A1701" s="36">
        <v>39947</v>
      </c>
      <c r="B1701">
        <v>893.07000700000003</v>
      </c>
      <c r="D1701">
        <v>31.37</v>
      </c>
      <c r="E1701">
        <v>28.01</v>
      </c>
    </row>
    <row r="1702" spans="1:5" x14ac:dyDescent="0.25">
      <c r="A1702" s="36">
        <v>39946</v>
      </c>
      <c r="B1702">
        <v>883.919983</v>
      </c>
      <c r="D1702">
        <v>33.65</v>
      </c>
      <c r="E1702">
        <v>29.44</v>
      </c>
    </row>
    <row r="1703" spans="1:5" x14ac:dyDescent="0.25">
      <c r="A1703" s="36">
        <v>39945</v>
      </c>
      <c r="B1703">
        <v>908.34997599999997</v>
      </c>
      <c r="D1703">
        <v>31.8</v>
      </c>
      <c r="E1703">
        <v>27.84</v>
      </c>
    </row>
    <row r="1704" spans="1:5" x14ac:dyDescent="0.25">
      <c r="A1704" s="36">
        <v>39944</v>
      </c>
      <c r="B1704">
        <v>909.23999000000003</v>
      </c>
      <c r="D1704">
        <v>32.869999999999997</v>
      </c>
      <c r="E1704">
        <v>28.98</v>
      </c>
    </row>
    <row r="1705" spans="1:5" x14ac:dyDescent="0.25">
      <c r="A1705" s="36">
        <v>39941</v>
      </c>
      <c r="B1705">
        <v>929.22997999999995</v>
      </c>
      <c r="D1705">
        <v>32.049999999999997</v>
      </c>
      <c r="E1705">
        <v>28.65</v>
      </c>
    </row>
    <row r="1706" spans="1:5" x14ac:dyDescent="0.25">
      <c r="A1706" s="36">
        <v>39940</v>
      </c>
      <c r="B1706">
        <v>907.39001499999995</v>
      </c>
      <c r="D1706">
        <v>33.44</v>
      </c>
      <c r="E1706">
        <v>30.19</v>
      </c>
    </row>
    <row r="1707" spans="1:5" x14ac:dyDescent="0.25">
      <c r="A1707" s="36">
        <v>39939</v>
      </c>
      <c r="B1707">
        <v>919.53002900000001</v>
      </c>
      <c r="D1707">
        <v>32.450000000000003</v>
      </c>
      <c r="E1707">
        <v>29.26</v>
      </c>
    </row>
    <row r="1708" spans="1:5" x14ac:dyDescent="0.25">
      <c r="A1708" s="36">
        <v>39938</v>
      </c>
      <c r="B1708">
        <v>903.79998799999998</v>
      </c>
      <c r="D1708">
        <v>33.36</v>
      </c>
      <c r="E1708">
        <v>30.3</v>
      </c>
    </row>
    <row r="1709" spans="1:5" x14ac:dyDescent="0.25">
      <c r="A1709" s="36">
        <v>39937</v>
      </c>
      <c r="B1709">
        <v>907.23999000000003</v>
      </c>
      <c r="D1709">
        <v>34.53</v>
      </c>
      <c r="E1709">
        <v>30.97</v>
      </c>
    </row>
    <row r="1710" spans="1:5" x14ac:dyDescent="0.25">
      <c r="A1710" s="36">
        <v>39934</v>
      </c>
      <c r="B1710">
        <v>877.52002000000005</v>
      </c>
      <c r="D1710">
        <v>35.299999999999997</v>
      </c>
      <c r="E1710">
        <v>31.58</v>
      </c>
    </row>
    <row r="1711" spans="1:5" x14ac:dyDescent="0.25">
      <c r="A1711" s="36">
        <v>39933</v>
      </c>
      <c r="B1711">
        <v>872.80999799999995</v>
      </c>
      <c r="D1711">
        <v>36.5</v>
      </c>
      <c r="E1711">
        <v>32.72</v>
      </c>
    </row>
    <row r="1712" spans="1:5" x14ac:dyDescent="0.25">
      <c r="A1712" s="36">
        <v>39932</v>
      </c>
      <c r="B1712">
        <v>873.64001499999995</v>
      </c>
      <c r="D1712">
        <v>36.08</v>
      </c>
      <c r="E1712">
        <v>32.58</v>
      </c>
    </row>
    <row r="1713" spans="1:5" x14ac:dyDescent="0.25">
      <c r="A1713" s="36">
        <v>39931</v>
      </c>
      <c r="B1713">
        <v>855.15997300000004</v>
      </c>
      <c r="D1713">
        <v>37.950000000000003</v>
      </c>
      <c r="E1713">
        <v>34.28</v>
      </c>
    </row>
    <row r="1714" spans="1:5" x14ac:dyDescent="0.25">
      <c r="A1714" s="36">
        <v>39930</v>
      </c>
      <c r="B1714">
        <v>857.51000999999997</v>
      </c>
      <c r="D1714">
        <v>38.32</v>
      </c>
      <c r="E1714">
        <v>34.32</v>
      </c>
    </row>
    <row r="1715" spans="1:5" x14ac:dyDescent="0.25">
      <c r="A1715" s="36">
        <v>39927</v>
      </c>
      <c r="B1715">
        <v>866.22997999999995</v>
      </c>
      <c r="D1715">
        <v>36.82</v>
      </c>
      <c r="E1715">
        <v>33.130000000000003</v>
      </c>
    </row>
    <row r="1716" spans="1:5" x14ac:dyDescent="0.25">
      <c r="A1716" s="36">
        <v>39926</v>
      </c>
      <c r="B1716">
        <v>851.919983</v>
      </c>
      <c r="D1716">
        <v>37.15</v>
      </c>
      <c r="E1716">
        <v>33.590000000000003</v>
      </c>
    </row>
    <row r="1717" spans="1:5" x14ac:dyDescent="0.25">
      <c r="A1717" s="36">
        <v>39925</v>
      </c>
      <c r="B1717">
        <v>843.54998799999998</v>
      </c>
      <c r="D1717">
        <v>38.1</v>
      </c>
      <c r="E1717">
        <v>34.85</v>
      </c>
    </row>
    <row r="1718" spans="1:5" x14ac:dyDescent="0.25">
      <c r="A1718" s="36">
        <v>39924</v>
      </c>
      <c r="B1718">
        <v>850.080017</v>
      </c>
      <c r="D1718">
        <v>37.14</v>
      </c>
      <c r="E1718">
        <v>33.72</v>
      </c>
    </row>
    <row r="1719" spans="1:5" x14ac:dyDescent="0.25">
      <c r="A1719" s="36">
        <v>39923</v>
      </c>
      <c r="B1719">
        <v>832.39001499999995</v>
      </c>
      <c r="D1719">
        <v>39.18</v>
      </c>
      <c r="E1719">
        <v>35.549999999999997</v>
      </c>
    </row>
    <row r="1720" spans="1:5" x14ac:dyDescent="0.25">
      <c r="A1720" s="36">
        <v>39920</v>
      </c>
      <c r="B1720">
        <v>869.59997599999997</v>
      </c>
      <c r="D1720">
        <v>33.94</v>
      </c>
      <c r="E1720">
        <v>31.09</v>
      </c>
    </row>
    <row r="1721" spans="1:5" x14ac:dyDescent="0.25">
      <c r="A1721" s="36">
        <v>39919</v>
      </c>
      <c r="B1721">
        <v>865.29998799999998</v>
      </c>
      <c r="D1721">
        <v>35.79</v>
      </c>
      <c r="E1721">
        <v>32.17</v>
      </c>
    </row>
    <row r="1722" spans="1:5" x14ac:dyDescent="0.25">
      <c r="A1722" s="36">
        <v>39918</v>
      </c>
      <c r="B1722">
        <v>852.05999799999995</v>
      </c>
      <c r="D1722">
        <v>36.17</v>
      </c>
      <c r="E1722">
        <v>33.19</v>
      </c>
    </row>
    <row r="1723" spans="1:5" x14ac:dyDescent="0.25">
      <c r="A1723" s="36">
        <v>39917</v>
      </c>
      <c r="B1723">
        <v>841.5</v>
      </c>
      <c r="D1723">
        <v>37.67</v>
      </c>
      <c r="E1723">
        <v>34.32</v>
      </c>
    </row>
    <row r="1724" spans="1:5" x14ac:dyDescent="0.25">
      <c r="A1724" s="36">
        <v>39916</v>
      </c>
      <c r="B1724">
        <v>858.72997999999995</v>
      </c>
      <c r="D1724">
        <v>37.81</v>
      </c>
      <c r="E1724">
        <v>34.28</v>
      </c>
    </row>
    <row r="1725" spans="1:5" x14ac:dyDescent="0.25">
      <c r="A1725" s="36">
        <v>39912</v>
      </c>
      <c r="B1725">
        <v>856.55999799999995</v>
      </c>
      <c r="D1725">
        <v>36.53</v>
      </c>
      <c r="E1725">
        <v>33.32</v>
      </c>
    </row>
    <row r="1726" spans="1:5" x14ac:dyDescent="0.25">
      <c r="A1726" s="36">
        <v>39911</v>
      </c>
      <c r="B1726">
        <v>825.15997300000004</v>
      </c>
      <c r="D1726">
        <v>38.85</v>
      </c>
      <c r="E1726">
        <v>35.299999999999997</v>
      </c>
    </row>
    <row r="1727" spans="1:5" x14ac:dyDescent="0.25">
      <c r="A1727" s="36">
        <v>39910</v>
      </c>
      <c r="B1727">
        <v>815.54998799999998</v>
      </c>
      <c r="D1727">
        <v>40.39</v>
      </c>
      <c r="E1727">
        <v>36.619999999999997</v>
      </c>
    </row>
    <row r="1728" spans="1:5" x14ac:dyDescent="0.25">
      <c r="A1728" s="36">
        <v>39909</v>
      </c>
      <c r="B1728">
        <v>835.47997999999995</v>
      </c>
      <c r="D1728">
        <v>40.93</v>
      </c>
      <c r="E1728">
        <v>36.770000000000003</v>
      </c>
    </row>
    <row r="1729" spans="1:5" x14ac:dyDescent="0.25">
      <c r="A1729" s="36">
        <v>39906</v>
      </c>
      <c r="B1729">
        <v>842.5</v>
      </c>
      <c r="D1729">
        <v>39.700000000000003</v>
      </c>
      <c r="E1729">
        <v>36.18</v>
      </c>
    </row>
    <row r="1730" spans="1:5" x14ac:dyDescent="0.25">
      <c r="A1730" s="36">
        <v>39905</v>
      </c>
      <c r="B1730">
        <v>834.38000499999998</v>
      </c>
      <c r="D1730">
        <v>42.04</v>
      </c>
      <c r="E1730">
        <v>37.83</v>
      </c>
    </row>
    <row r="1731" spans="1:5" x14ac:dyDescent="0.25">
      <c r="A1731" s="36">
        <v>39904</v>
      </c>
      <c r="B1731">
        <v>811.080017</v>
      </c>
      <c r="D1731">
        <v>42.28</v>
      </c>
      <c r="E1731">
        <v>37.619999999999997</v>
      </c>
    </row>
    <row r="1732" spans="1:5" x14ac:dyDescent="0.25">
      <c r="A1732" s="36">
        <v>39903</v>
      </c>
      <c r="B1732">
        <v>797.86999500000002</v>
      </c>
      <c r="D1732">
        <v>44.14</v>
      </c>
      <c r="E1732">
        <v>39.9</v>
      </c>
    </row>
    <row r="1733" spans="1:5" x14ac:dyDescent="0.25">
      <c r="A1733" s="36">
        <v>39902</v>
      </c>
      <c r="B1733">
        <v>787.53002900000001</v>
      </c>
      <c r="D1733">
        <v>45.54</v>
      </c>
      <c r="E1733">
        <v>40.65</v>
      </c>
    </row>
    <row r="1734" spans="1:5" x14ac:dyDescent="0.25">
      <c r="A1734" s="36">
        <v>39899</v>
      </c>
      <c r="B1734">
        <v>815.94000200000005</v>
      </c>
      <c r="D1734">
        <v>41.04</v>
      </c>
      <c r="E1734">
        <v>36.799999999999997</v>
      </c>
    </row>
    <row r="1735" spans="1:5" x14ac:dyDescent="0.25">
      <c r="A1735" s="36">
        <v>39898</v>
      </c>
      <c r="B1735">
        <v>832.85998500000005</v>
      </c>
      <c r="D1735">
        <v>40.36</v>
      </c>
      <c r="E1735">
        <v>36.06</v>
      </c>
    </row>
    <row r="1736" spans="1:5" x14ac:dyDescent="0.25">
      <c r="A1736" s="36">
        <v>39897</v>
      </c>
      <c r="B1736">
        <v>813.88000499999998</v>
      </c>
      <c r="D1736">
        <v>42.25</v>
      </c>
      <c r="E1736">
        <v>37.450000000000003</v>
      </c>
    </row>
    <row r="1737" spans="1:5" x14ac:dyDescent="0.25">
      <c r="A1737" s="36">
        <v>39896</v>
      </c>
      <c r="B1737">
        <v>806.11999500000002</v>
      </c>
      <c r="D1737">
        <v>42.93</v>
      </c>
      <c r="E1737">
        <v>38.950000000000003</v>
      </c>
    </row>
    <row r="1738" spans="1:5" x14ac:dyDescent="0.25">
      <c r="A1738" s="36">
        <v>39895</v>
      </c>
      <c r="B1738">
        <v>822.919983</v>
      </c>
      <c r="D1738">
        <v>43.23</v>
      </c>
      <c r="E1738">
        <v>38.090000000000003</v>
      </c>
    </row>
    <row r="1739" spans="1:5" x14ac:dyDescent="0.25">
      <c r="A1739" s="36">
        <v>39892</v>
      </c>
      <c r="B1739">
        <v>768.53997800000002</v>
      </c>
      <c r="D1739">
        <v>45.89</v>
      </c>
      <c r="E1739">
        <v>41.43</v>
      </c>
    </row>
    <row r="1740" spans="1:5" x14ac:dyDescent="0.25">
      <c r="A1740" s="36">
        <v>39891</v>
      </c>
      <c r="B1740">
        <v>784.03997800000002</v>
      </c>
      <c r="D1740">
        <v>43.68</v>
      </c>
      <c r="E1740">
        <v>39.049999999999997</v>
      </c>
    </row>
    <row r="1741" spans="1:5" x14ac:dyDescent="0.25">
      <c r="A1741" s="36">
        <v>39890</v>
      </c>
      <c r="B1741">
        <v>794.34997599999997</v>
      </c>
      <c r="D1741">
        <v>40.06</v>
      </c>
      <c r="E1741">
        <v>36.5</v>
      </c>
    </row>
    <row r="1742" spans="1:5" x14ac:dyDescent="0.25">
      <c r="A1742" s="36">
        <v>39889</v>
      </c>
      <c r="B1742">
        <v>778.11999500000002</v>
      </c>
      <c r="D1742">
        <v>40.799999999999997</v>
      </c>
      <c r="E1742">
        <v>36.369999999999997</v>
      </c>
    </row>
    <row r="1743" spans="1:5" x14ac:dyDescent="0.25">
      <c r="A1743" s="36">
        <v>39888</v>
      </c>
      <c r="B1743">
        <v>753.89001499999995</v>
      </c>
      <c r="D1743">
        <v>43.74</v>
      </c>
      <c r="E1743">
        <v>39.090000000000003</v>
      </c>
    </row>
    <row r="1744" spans="1:5" x14ac:dyDescent="0.25">
      <c r="A1744" s="36">
        <v>39885</v>
      </c>
      <c r="B1744">
        <v>756.54998799999998</v>
      </c>
      <c r="D1744">
        <v>42.36</v>
      </c>
      <c r="E1744">
        <v>37.799999999999997</v>
      </c>
    </row>
    <row r="1745" spans="1:5" x14ac:dyDescent="0.25">
      <c r="A1745" s="36">
        <v>39884</v>
      </c>
      <c r="B1745">
        <v>750.73999000000003</v>
      </c>
      <c r="D1745">
        <v>41.18</v>
      </c>
      <c r="E1745">
        <v>36.67</v>
      </c>
    </row>
    <row r="1746" spans="1:5" x14ac:dyDescent="0.25">
      <c r="A1746" s="36">
        <v>39883</v>
      </c>
      <c r="B1746">
        <v>721.35998500000005</v>
      </c>
      <c r="D1746">
        <v>43.61</v>
      </c>
      <c r="E1746">
        <v>39.19</v>
      </c>
    </row>
    <row r="1747" spans="1:5" x14ac:dyDescent="0.25">
      <c r="A1747" s="36">
        <v>39882</v>
      </c>
      <c r="B1747">
        <v>719.59997599999997</v>
      </c>
      <c r="D1747">
        <v>44.37</v>
      </c>
      <c r="E1747">
        <v>39.4</v>
      </c>
    </row>
    <row r="1748" spans="1:5" x14ac:dyDescent="0.25">
      <c r="A1748" s="36">
        <v>39881</v>
      </c>
      <c r="B1748">
        <v>676.53002900000001</v>
      </c>
      <c r="D1748">
        <v>49.68</v>
      </c>
      <c r="E1748">
        <v>45</v>
      </c>
    </row>
    <row r="1749" spans="1:5" x14ac:dyDescent="0.25">
      <c r="A1749" s="36">
        <v>39878</v>
      </c>
      <c r="B1749">
        <v>683.38000499999998</v>
      </c>
      <c r="D1749">
        <v>49.33</v>
      </c>
      <c r="E1749">
        <v>43.85</v>
      </c>
    </row>
    <row r="1750" spans="1:5" x14ac:dyDescent="0.25">
      <c r="A1750" s="36">
        <v>39877</v>
      </c>
      <c r="B1750">
        <v>682.54998799999998</v>
      </c>
      <c r="D1750">
        <v>50.17</v>
      </c>
      <c r="E1750">
        <v>45.4</v>
      </c>
    </row>
    <row r="1751" spans="1:5" x14ac:dyDescent="0.25">
      <c r="A1751" s="36">
        <v>39876</v>
      </c>
      <c r="B1751">
        <v>712.86999500000002</v>
      </c>
      <c r="D1751">
        <v>47.56</v>
      </c>
      <c r="E1751">
        <v>42.16</v>
      </c>
    </row>
    <row r="1752" spans="1:5" x14ac:dyDescent="0.25">
      <c r="A1752" s="36">
        <v>39875</v>
      </c>
      <c r="B1752">
        <v>696.330017</v>
      </c>
      <c r="D1752">
        <v>50.93</v>
      </c>
      <c r="E1752">
        <v>45.76</v>
      </c>
    </row>
    <row r="1753" spans="1:5" x14ac:dyDescent="0.25">
      <c r="A1753" s="36">
        <v>39874</v>
      </c>
      <c r="B1753">
        <v>700.82000700000003</v>
      </c>
      <c r="D1753">
        <v>52.65</v>
      </c>
      <c r="E1753">
        <v>46.82</v>
      </c>
    </row>
    <row r="1754" spans="1:5" x14ac:dyDescent="0.25">
      <c r="A1754" s="36">
        <v>39871</v>
      </c>
      <c r="B1754">
        <v>735.09002699999996</v>
      </c>
      <c r="D1754">
        <v>46.35</v>
      </c>
      <c r="E1754">
        <v>41.45</v>
      </c>
    </row>
    <row r="1755" spans="1:5" x14ac:dyDescent="0.25">
      <c r="A1755" s="36">
        <v>39870</v>
      </c>
      <c r="B1755">
        <v>752.830017</v>
      </c>
      <c r="D1755">
        <v>44.66</v>
      </c>
      <c r="E1755">
        <v>40.42</v>
      </c>
    </row>
    <row r="1756" spans="1:5" x14ac:dyDescent="0.25">
      <c r="A1756" s="36">
        <v>39869</v>
      </c>
      <c r="B1756">
        <v>764.90002400000003</v>
      </c>
      <c r="D1756">
        <v>44.67</v>
      </c>
      <c r="E1756">
        <v>40.200000000000003</v>
      </c>
    </row>
    <row r="1757" spans="1:5" x14ac:dyDescent="0.25">
      <c r="A1757" s="36">
        <v>39868</v>
      </c>
      <c r="B1757">
        <v>773.14001499999995</v>
      </c>
      <c r="D1757">
        <v>45.49</v>
      </c>
      <c r="E1757">
        <v>40.61</v>
      </c>
    </row>
    <row r="1758" spans="1:5" x14ac:dyDescent="0.25">
      <c r="A1758" s="36">
        <v>39867</v>
      </c>
      <c r="B1758">
        <v>743.330017</v>
      </c>
      <c r="D1758">
        <v>52.62</v>
      </c>
      <c r="E1758">
        <v>47.02</v>
      </c>
    </row>
    <row r="1759" spans="1:5" x14ac:dyDescent="0.25">
      <c r="A1759" s="36">
        <v>39864</v>
      </c>
      <c r="B1759">
        <v>770.04998799999998</v>
      </c>
      <c r="D1759">
        <v>49.3</v>
      </c>
      <c r="E1759">
        <v>43.62</v>
      </c>
    </row>
    <row r="1760" spans="1:5" x14ac:dyDescent="0.25">
      <c r="A1760" s="36">
        <v>39863</v>
      </c>
      <c r="B1760">
        <v>778.94000200000005</v>
      </c>
      <c r="D1760">
        <v>47.08</v>
      </c>
      <c r="E1760">
        <v>41.72</v>
      </c>
    </row>
    <row r="1761" spans="1:5" x14ac:dyDescent="0.25">
      <c r="A1761" s="36">
        <v>39862</v>
      </c>
      <c r="B1761">
        <v>788.419983</v>
      </c>
      <c r="D1761">
        <v>48.46</v>
      </c>
      <c r="E1761">
        <v>42.72</v>
      </c>
    </row>
    <row r="1762" spans="1:5" x14ac:dyDescent="0.25">
      <c r="A1762" s="36">
        <v>39861</v>
      </c>
      <c r="B1762">
        <v>789.169983</v>
      </c>
      <c r="D1762">
        <v>48.66</v>
      </c>
      <c r="E1762">
        <v>43.35</v>
      </c>
    </row>
    <row r="1763" spans="1:5" x14ac:dyDescent="0.25">
      <c r="A1763" s="36">
        <v>39857</v>
      </c>
      <c r="B1763">
        <v>826.84002699999996</v>
      </c>
      <c r="D1763">
        <v>42.93</v>
      </c>
      <c r="E1763">
        <v>38.15</v>
      </c>
    </row>
    <row r="1764" spans="1:5" x14ac:dyDescent="0.25">
      <c r="A1764" s="36">
        <v>39856</v>
      </c>
      <c r="B1764">
        <v>835.19000200000005</v>
      </c>
      <c r="D1764">
        <v>41.25</v>
      </c>
      <c r="E1764">
        <v>37.130000000000003</v>
      </c>
    </row>
    <row r="1765" spans="1:5" x14ac:dyDescent="0.25">
      <c r="A1765" s="36">
        <v>39855</v>
      </c>
      <c r="B1765">
        <v>833.73999000000003</v>
      </c>
      <c r="D1765">
        <v>44.53</v>
      </c>
      <c r="E1765">
        <v>39.26</v>
      </c>
    </row>
    <row r="1766" spans="1:5" x14ac:dyDescent="0.25">
      <c r="A1766" s="36">
        <v>39854</v>
      </c>
      <c r="B1766">
        <v>827.15997300000004</v>
      </c>
      <c r="D1766">
        <v>46.67</v>
      </c>
      <c r="E1766">
        <v>41.27</v>
      </c>
    </row>
    <row r="1767" spans="1:5" x14ac:dyDescent="0.25">
      <c r="A1767" s="36">
        <v>39853</v>
      </c>
      <c r="B1767">
        <v>869.89001499999995</v>
      </c>
      <c r="D1767">
        <v>43.64</v>
      </c>
      <c r="E1767">
        <v>38.03</v>
      </c>
    </row>
    <row r="1768" spans="1:5" x14ac:dyDescent="0.25">
      <c r="A1768" s="36">
        <v>39850</v>
      </c>
      <c r="B1768">
        <v>868.59997599999997</v>
      </c>
      <c r="D1768">
        <v>43.37</v>
      </c>
      <c r="E1768">
        <v>37.56</v>
      </c>
    </row>
    <row r="1769" spans="1:5" x14ac:dyDescent="0.25">
      <c r="A1769" s="36">
        <v>39849</v>
      </c>
      <c r="B1769">
        <v>845.84997599999997</v>
      </c>
      <c r="D1769">
        <v>43.73</v>
      </c>
      <c r="E1769">
        <v>38.14</v>
      </c>
    </row>
    <row r="1770" spans="1:5" x14ac:dyDescent="0.25">
      <c r="A1770" s="36">
        <v>39848</v>
      </c>
      <c r="B1770">
        <v>832.22997999999995</v>
      </c>
      <c r="D1770">
        <v>43.85</v>
      </c>
      <c r="E1770">
        <v>37.99</v>
      </c>
    </row>
    <row r="1771" spans="1:5" x14ac:dyDescent="0.25">
      <c r="A1771" s="36">
        <v>39847</v>
      </c>
      <c r="B1771">
        <v>838.51000999999997</v>
      </c>
      <c r="D1771">
        <v>43.06</v>
      </c>
      <c r="E1771">
        <v>37.64</v>
      </c>
    </row>
    <row r="1772" spans="1:5" x14ac:dyDescent="0.25">
      <c r="A1772" s="36">
        <v>39846</v>
      </c>
      <c r="B1772">
        <v>825.44000200000005</v>
      </c>
      <c r="D1772">
        <v>45.52</v>
      </c>
      <c r="E1772">
        <v>40.14</v>
      </c>
    </row>
    <row r="1773" spans="1:5" x14ac:dyDescent="0.25">
      <c r="A1773" s="36">
        <v>39843</v>
      </c>
      <c r="B1773">
        <v>825.88000499999998</v>
      </c>
      <c r="D1773">
        <v>44.84</v>
      </c>
      <c r="E1773">
        <v>39.58</v>
      </c>
    </row>
    <row r="1774" spans="1:5" x14ac:dyDescent="0.25">
      <c r="A1774" s="36">
        <v>39842</v>
      </c>
      <c r="B1774">
        <v>845.14001499999995</v>
      </c>
      <c r="D1774">
        <v>42.63</v>
      </c>
      <c r="E1774">
        <v>37.79</v>
      </c>
    </row>
    <row r="1775" spans="1:5" x14ac:dyDescent="0.25">
      <c r="A1775" s="36">
        <v>39841</v>
      </c>
      <c r="B1775">
        <v>874.09002699999996</v>
      </c>
      <c r="D1775">
        <v>39.659999999999997</v>
      </c>
      <c r="E1775">
        <v>34.79</v>
      </c>
    </row>
    <row r="1776" spans="1:5" x14ac:dyDescent="0.25">
      <c r="A1776" s="36">
        <v>39840</v>
      </c>
      <c r="B1776">
        <v>845.71002199999998</v>
      </c>
      <c r="D1776">
        <v>42.25</v>
      </c>
      <c r="E1776">
        <v>37.979999999999997</v>
      </c>
    </row>
    <row r="1777" spans="1:5" x14ac:dyDescent="0.25">
      <c r="A1777" s="36">
        <v>39839</v>
      </c>
      <c r="B1777">
        <v>836.57000700000003</v>
      </c>
      <c r="D1777">
        <v>45.69</v>
      </c>
      <c r="E1777">
        <v>40.17</v>
      </c>
    </row>
    <row r="1778" spans="1:5" x14ac:dyDescent="0.25">
      <c r="A1778" s="36">
        <v>39836</v>
      </c>
      <c r="B1778">
        <v>831.95001200000002</v>
      </c>
      <c r="D1778">
        <v>47.27</v>
      </c>
      <c r="E1778">
        <v>41.65</v>
      </c>
    </row>
    <row r="1779" spans="1:5" x14ac:dyDescent="0.25">
      <c r="A1779" s="36">
        <v>39835</v>
      </c>
      <c r="B1779">
        <v>827.5</v>
      </c>
      <c r="D1779">
        <v>47.29</v>
      </c>
      <c r="E1779">
        <v>41.55</v>
      </c>
    </row>
    <row r="1780" spans="1:5" x14ac:dyDescent="0.25">
      <c r="A1780" s="36">
        <v>39834</v>
      </c>
      <c r="B1780">
        <v>840.23999000000003</v>
      </c>
      <c r="D1780">
        <v>46.42</v>
      </c>
      <c r="E1780">
        <v>41.1</v>
      </c>
    </row>
    <row r="1781" spans="1:5" x14ac:dyDescent="0.25">
      <c r="A1781" s="36">
        <v>39833</v>
      </c>
      <c r="B1781">
        <v>805.21997099999999</v>
      </c>
      <c r="D1781">
        <v>56.65</v>
      </c>
      <c r="E1781">
        <v>50.19</v>
      </c>
    </row>
    <row r="1782" spans="1:5" x14ac:dyDescent="0.25">
      <c r="A1782" s="36">
        <v>39829</v>
      </c>
      <c r="B1782">
        <v>850.11999500000002</v>
      </c>
      <c r="D1782">
        <v>46.11</v>
      </c>
      <c r="E1782">
        <v>41.57</v>
      </c>
    </row>
    <row r="1783" spans="1:5" x14ac:dyDescent="0.25">
      <c r="A1783" s="36">
        <v>39828</v>
      </c>
      <c r="B1783">
        <v>843.73999000000003</v>
      </c>
      <c r="D1783">
        <v>51</v>
      </c>
      <c r="E1783">
        <v>44.95</v>
      </c>
    </row>
    <row r="1784" spans="1:5" x14ac:dyDescent="0.25">
      <c r="A1784" s="36">
        <v>39827</v>
      </c>
      <c r="B1784">
        <v>842.61999500000002</v>
      </c>
      <c r="D1784">
        <v>49.14</v>
      </c>
      <c r="E1784">
        <v>44.28</v>
      </c>
    </row>
    <row r="1785" spans="1:5" x14ac:dyDescent="0.25">
      <c r="A1785" s="36">
        <v>39826</v>
      </c>
      <c r="B1785">
        <v>871.78997800000002</v>
      </c>
      <c r="D1785">
        <v>43.27</v>
      </c>
      <c r="E1785">
        <v>39.840000000000003</v>
      </c>
    </row>
    <row r="1786" spans="1:5" x14ac:dyDescent="0.25">
      <c r="A1786" s="36">
        <v>39825</v>
      </c>
      <c r="B1786">
        <v>870.26000999999997</v>
      </c>
      <c r="D1786">
        <v>45.84</v>
      </c>
      <c r="E1786">
        <v>41.64</v>
      </c>
    </row>
    <row r="1787" spans="1:5" x14ac:dyDescent="0.25">
      <c r="A1787" s="36">
        <v>39822</v>
      </c>
      <c r="B1787">
        <v>890.34997599999997</v>
      </c>
      <c r="D1787">
        <v>42.82</v>
      </c>
      <c r="E1787">
        <v>39.06</v>
      </c>
    </row>
    <row r="1788" spans="1:5" x14ac:dyDescent="0.25">
      <c r="A1788" s="36">
        <v>39821</v>
      </c>
      <c r="B1788">
        <v>909.72997999999995</v>
      </c>
      <c r="D1788">
        <v>42.56</v>
      </c>
      <c r="E1788">
        <v>38.71</v>
      </c>
    </row>
    <row r="1789" spans="1:5" x14ac:dyDescent="0.25">
      <c r="A1789" s="36">
        <v>39820</v>
      </c>
      <c r="B1789">
        <v>906.65002400000003</v>
      </c>
      <c r="D1789">
        <v>43.39</v>
      </c>
      <c r="E1789">
        <v>39.340000000000003</v>
      </c>
    </row>
    <row r="1790" spans="1:5" x14ac:dyDescent="0.25">
      <c r="A1790" s="36">
        <v>39819</v>
      </c>
      <c r="B1790">
        <v>934.70001200000002</v>
      </c>
      <c r="D1790">
        <v>38.56</v>
      </c>
      <c r="E1790">
        <v>35.4</v>
      </c>
    </row>
    <row r="1791" spans="1:5" x14ac:dyDescent="0.25">
      <c r="A1791" s="36">
        <v>39818</v>
      </c>
      <c r="B1791">
        <v>927.45001200000002</v>
      </c>
      <c r="D1791">
        <v>39.08</v>
      </c>
      <c r="E1791">
        <v>35.83</v>
      </c>
    </row>
    <row r="1792" spans="1:5" x14ac:dyDescent="0.25">
      <c r="A1792" s="36">
        <v>39815</v>
      </c>
      <c r="B1792">
        <v>931.79998799999998</v>
      </c>
      <c r="D1792">
        <v>39.19</v>
      </c>
      <c r="E1792">
        <v>34.53</v>
      </c>
    </row>
    <row r="1793" spans="1:5" x14ac:dyDescent="0.25">
      <c r="A1793" s="36">
        <v>39813</v>
      </c>
      <c r="B1793">
        <v>903.25</v>
      </c>
      <c r="D1793">
        <v>40</v>
      </c>
      <c r="E1793">
        <v>36.31</v>
      </c>
    </row>
    <row r="1794" spans="1:5" x14ac:dyDescent="0.25">
      <c r="A1794" s="36">
        <v>39812</v>
      </c>
      <c r="B1794">
        <v>890.64001499999995</v>
      </c>
      <c r="D1794">
        <v>41.63</v>
      </c>
      <c r="E1794">
        <v>37.85</v>
      </c>
    </row>
    <row r="1795" spans="1:5" x14ac:dyDescent="0.25">
      <c r="A1795" s="36">
        <v>39811</v>
      </c>
      <c r="B1795">
        <v>869.419983</v>
      </c>
      <c r="D1795">
        <v>43.9</v>
      </c>
      <c r="E1795">
        <v>40.06</v>
      </c>
    </row>
    <row r="1796" spans="1:5" x14ac:dyDescent="0.25">
      <c r="A1796" s="36">
        <v>39808</v>
      </c>
      <c r="B1796">
        <v>872.79998799999998</v>
      </c>
      <c r="D1796">
        <v>43.38</v>
      </c>
      <c r="E1796">
        <v>40</v>
      </c>
    </row>
    <row r="1797" spans="1:5" x14ac:dyDescent="0.25">
      <c r="A1797" s="36">
        <v>39806</v>
      </c>
      <c r="B1797">
        <v>868.15002400000003</v>
      </c>
      <c r="D1797">
        <v>44.21</v>
      </c>
      <c r="E1797">
        <v>40.54</v>
      </c>
    </row>
    <row r="1798" spans="1:5" x14ac:dyDescent="0.25">
      <c r="A1798" s="36">
        <v>39805</v>
      </c>
      <c r="B1798">
        <v>863.15997300000004</v>
      </c>
      <c r="D1798">
        <v>45.02</v>
      </c>
      <c r="E1798">
        <v>41.03</v>
      </c>
    </row>
    <row r="1799" spans="1:5" x14ac:dyDescent="0.25">
      <c r="A1799" s="36">
        <v>39804</v>
      </c>
      <c r="B1799">
        <v>871.63000499999998</v>
      </c>
      <c r="D1799">
        <v>44.56</v>
      </c>
      <c r="E1799">
        <v>39.28</v>
      </c>
    </row>
    <row r="1800" spans="1:5" x14ac:dyDescent="0.25">
      <c r="A1800" s="36">
        <v>39801</v>
      </c>
      <c r="B1800">
        <v>887.88000499999998</v>
      </c>
      <c r="D1800">
        <v>44.93</v>
      </c>
      <c r="E1800">
        <v>40.53</v>
      </c>
    </row>
    <row r="1801" spans="1:5" x14ac:dyDescent="0.25">
      <c r="A1801" s="36">
        <v>39800</v>
      </c>
      <c r="B1801">
        <v>885.28002900000001</v>
      </c>
      <c r="D1801">
        <v>47.34</v>
      </c>
      <c r="E1801">
        <v>42.22</v>
      </c>
    </row>
    <row r="1802" spans="1:5" x14ac:dyDescent="0.25">
      <c r="A1802" s="36">
        <v>39799</v>
      </c>
      <c r="B1802">
        <v>904.419983</v>
      </c>
      <c r="D1802">
        <v>49.84</v>
      </c>
      <c r="E1802">
        <v>45.61</v>
      </c>
    </row>
    <row r="1803" spans="1:5" x14ac:dyDescent="0.25">
      <c r="A1803" s="36">
        <v>39798</v>
      </c>
      <c r="B1803">
        <v>913.17999299999997</v>
      </c>
      <c r="D1803">
        <v>52.37</v>
      </c>
      <c r="E1803">
        <v>47.29</v>
      </c>
    </row>
    <row r="1804" spans="1:5" x14ac:dyDescent="0.25">
      <c r="A1804" s="36">
        <v>39797</v>
      </c>
      <c r="B1804">
        <v>868.57000700000003</v>
      </c>
      <c r="D1804">
        <v>56.76</v>
      </c>
      <c r="E1804">
        <v>51.89</v>
      </c>
    </row>
    <row r="1805" spans="1:5" x14ac:dyDescent="0.25">
      <c r="A1805" s="36">
        <v>39794</v>
      </c>
      <c r="B1805">
        <v>879.72997999999995</v>
      </c>
      <c r="D1805">
        <v>54.28</v>
      </c>
      <c r="E1805">
        <v>49.03</v>
      </c>
    </row>
    <row r="1806" spans="1:5" x14ac:dyDescent="0.25">
      <c r="A1806" s="36">
        <v>39793</v>
      </c>
      <c r="B1806">
        <v>873.59002699999996</v>
      </c>
      <c r="D1806">
        <v>55.78</v>
      </c>
      <c r="E1806">
        <v>49.61</v>
      </c>
    </row>
    <row r="1807" spans="1:5" x14ac:dyDescent="0.25">
      <c r="A1807" s="36">
        <v>39792</v>
      </c>
      <c r="B1807">
        <v>899.23999000000003</v>
      </c>
      <c r="D1807">
        <v>55.73</v>
      </c>
      <c r="E1807">
        <v>50.78</v>
      </c>
    </row>
    <row r="1808" spans="1:5" x14ac:dyDescent="0.25">
      <c r="A1808" s="36">
        <v>39791</v>
      </c>
      <c r="B1808">
        <v>888.669983</v>
      </c>
      <c r="D1808">
        <v>58.91</v>
      </c>
      <c r="E1808">
        <v>52.85</v>
      </c>
    </row>
    <row r="1809" spans="1:5" x14ac:dyDescent="0.25">
      <c r="A1809" s="36">
        <v>39790</v>
      </c>
      <c r="B1809">
        <v>909.70001200000002</v>
      </c>
      <c r="D1809">
        <v>58.49</v>
      </c>
      <c r="E1809">
        <v>52.95</v>
      </c>
    </row>
    <row r="1810" spans="1:5" x14ac:dyDescent="0.25">
      <c r="A1810" s="36">
        <v>39787</v>
      </c>
      <c r="B1810">
        <v>876.07000700000003</v>
      </c>
      <c r="D1810">
        <v>59.93</v>
      </c>
      <c r="E1810">
        <v>54.41</v>
      </c>
    </row>
    <row r="1811" spans="1:5" x14ac:dyDescent="0.25">
      <c r="A1811" s="36">
        <v>39786</v>
      </c>
      <c r="B1811">
        <v>845.21997099999999</v>
      </c>
      <c r="D1811">
        <v>63.64</v>
      </c>
      <c r="E1811">
        <v>58.91</v>
      </c>
    </row>
    <row r="1812" spans="1:5" x14ac:dyDescent="0.25">
      <c r="A1812" s="36">
        <v>39785</v>
      </c>
      <c r="B1812">
        <v>870.73999000000003</v>
      </c>
      <c r="D1812">
        <v>60.72</v>
      </c>
      <c r="E1812">
        <v>56.05</v>
      </c>
    </row>
    <row r="1813" spans="1:5" x14ac:dyDescent="0.25">
      <c r="A1813" s="36">
        <v>39784</v>
      </c>
      <c r="B1813">
        <v>848.80999799999995</v>
      </c>
      <c r="D1813">
        <v>62.98</v>
      </c>
      <c r="E1813">
        <v>58.59</v>
      </c>
    </row>
    <row r="1814" spans="1:5" x14ac:dyDescent="0.25">
      <c r="A1814" s="36">
        <v>39783</v>
      </c>
      <c r="B1814">
        <v>816.21002199999998</v>
      </c>
      <c r="D1814">
        <v>68.510000000000005</v>
      </c>
      <c r="E1814">
        <v>62.4</v>
      </c>
    </row>
    <row r="1815" spans="1:5" x14ac:dyDescent="0.25">
      <c r="A1815" s="36">
        <v>39780</v>
      </c>
      <c r="B1815">
        <v>896.23999000000003</v>
      </c>
      <c r="D1815">
        <v>55.28</v>
      </c>
      <c r="E1815">
        <v>51.84</v>
      </c>
    </row>
    <row r="1816" spans="1:5" x14ac:dyDescent="0.25">
      <c r="A1816" s="36">
        <v>39778</v>
      </c>
      <c r="B1816">
        <v>887.67999299999997</v>
      </c>
      <c r="D1816">
        <v>54.92</v>
      </c>
      <c r="E1816">
        <v>50.92</v>
      </c>
    </row>
    <row r="1817" spans="1:5" x14ac:dyDescent="0.25">
      <c r="A1817" s="36">
        <v>39777</v>
      </c>
      <c r="B1817">
        <v>857.39001499999995</v>
      </c>
      <c r="D1817">
        <v>60.9</v>
      </c>
      <c r="E1817">
        <v>56</v>
      </c>
    </row>
    <row r="1818" spans="1:5" x14ac:dyDescent="0.25">
      <c r="A1818" s="36">
        <v>39776</v>
      </c>
      <c r="B1818">
        <v>851.80999799999995</v>
      </c>
      <c r="D1818">
        <v>64.7</v>
      </c>
      <c r="E1818">
        <v>58.94</v>
      </c>
    </row>
    <row r="1819" spans="1:5" x14ac:dyDescent="0.25">
      <c r="A1819" s="36">
        <v>39773</v>
      </c>
      <c r="B1819">
        <v>800.03002900000001</v>
      </c>
      <c r="D1819">
        <v>72.67</v>
      </c>
      <c r="E1819">
        <v>65.349999999999994</v>
      </c>
    </row>
    <row r="1820" spans="1:5" x14ac:dyDescent="0.25">
      <c r="A1820" s="36">
        <v>39772</v>
      </c>
      <c r="B1820">
        <v>752.44000200000005</v>
      </c>
      <c r="D1820">
        <v>80.86</v>
      </c>
      <c r="E1820">
        <v>74.599999999999994</v>
      </c>
    </row>
    <row r="1821" spans="1:5" x14ac:dyDescent="0.25">
      <c r="A1821" s="36">
        <v>39771</v>
      </c>
      <c r="B1821">
        <v>806.580017</v>
      </c>
      <c r="D1821">
        <v>74.260000000000005</v>
      </c>
      <c r="E1821">
        <v>68.709999999999994</v>
      </c>
    </row>
    <row r="1822" spans="1:5" x14ac:dyDescent="0.25">
      <c r="A1822" s="36">
        <v>39770</v>
      </c>
      <c r="B1822">
        <v>859.11999500000002</v>
      </c>
      <c r="D1822">
        <v>67.64</v>
      </c>
      <c r="E1822">
        <v>62.86</v>
      </c>
    </row>
    <row r="1823" spans="1:5" x14ac:dyDescent="0.25">
      <c r="A1823" s="36">
        <v>39769</v>
      </c>
      <c r="B1823">
        <v>850.75</v>
      </c>
      <c r="D1823">
        <v>69.150000000000006</v>
      </c>
      <c r="E1823">
        <v>65.47</v>
      </c>
    </row>
    <row r="1824" spans="1:5" x14ac:dyDescent="0.25">
      <c r="A1824" s="36">
        <v>39766</v>
      </c>
      <c r="B1824">
        <v>873.28997800000002</v>
      </c>
      <c r="D1824">
        <v>66.31</v>
      </c>
      <c r="E1824">
        <v>61.32</v>
      </c>
    </row>
    <row r="1825" spans="1:5" x14ac:dyDescent="0.25">
      <c r="A1825" s="36">
        <v>39765</v>
      </c>
      <c r="B1825">
        <v>911.28997800000002</v>
      </c>
      <c r="D1825">
        <v>59.83</v>
      </c>
      <c r="E1825">
        <v>53.92</v>
      </c>
    </row>
    <row r="1826" spans="1:5" x14ac:dyDescent="0.25">
      <c r="A1826" s="36">
        <v>39764</v>
      </c>
      <c r="B1826">
        <v>852.29998799999998</v>
      </c>
      <c r="D1826">
        <v>66.459999999999994</v>
      </c>
      <c r="E1826">
        <v>60.74</v>
      </c>
    </row>
    <row r="1827" spans="1:5" x14ac:dyDescent="0.25">
      <c r="A1827" s="36">
        <v>39763</v>
      </c>
      <c r="B1827">
        <v>898.95001200000002</v>
      </c>
      <c r="D1827">
        <v>61.44</v>
      </c>
      <c r="E1827">
        <v>56.99</v>
      </c>
    </row>
    <row r="1828" spans="1:5" x14ac:dyDescent="0.25">
      <c r="A1828" s="36">
        <v>39762</v>
      </c>
      <c r="B1828">
        <v>919.21002199999998</v>
      </c>
      <c r="D1828">
        <v>59.98</v>
      </c>
      <c r="E1828">
        <v>54.59</v>
      </c>
    </row>
    <row r="1829" spans="1:5" x14ac:dyDescent="0.25">
      <c r="A1829" s="36">
        <v>39759</v>
      </c>
      <c r="B1829">
        <v>930.98999000000003</v>
      </c>
      <c r="D1829">
        <v>56.1</v>
      </c>
      <c r="E1829">
        <v>51.85</v>
      </c>
    </row>
    <row r="1830" spans="1:5" x14ac:dyDescent="0.25">
      <c r="A1830" s="36">
        <v>39758</v>
      </c>
      <c r="B1830">
        <v>904.88000499999998</v>
      </c>
      <c r="D1830">
        <v>63.68</v>
      </c>
      <c r="E1830">
        <v>58.78</v>
      </c>
    </row>
    <row r="1831" spans="1:5" x14ac:dyDescent="0.25">
      <c r="A1831" s="36">
        <v>39757</v>
      </c>
      <c r="B1831">
        <v>952.77002000000005</v>
      </c>
      <c r="D1831">
        <v>54.56</v>
      </c>
      <c r="E1831">
        <v>49.68</v>
      </c>
    </row>
    <row r="1832" spans="1:5" x14ac:dyDescent="0.25">
      <c r="A1832" s="36">
        <v>39756</v>
      </c>
      <c r="B1832">
        <v>1005.75</v>
      </c>
      <c r="D1832">
        <v>47.73</v>
      </c>
      <c r="E1832">
        <v>46.42</v>
      </c>
    </row>
    <row r="1833" spans="1:5" x14ac:dyDescent="0.25">
      <c r="A1833" s="36">
        <v>39755</v>
      </c>
      <c r="B1833">
        <v>966.29998799999998</v>
      </c>
      <c r="D1833">
        <v>53.68</v>
      </c>
      <c r="E1833">
        <v>51.07</v>
      </c>
    </row>
    <row r="1834" spans="1:5" x14ac:dyDescent="0.25">
      <c r="A1834" s="36">
        <v>39752</v>
      </c>
      <c r="B1834">
        <v>968.75</v>
      </c>
      <c r="D1834">
        <v>59.89</v>
      </c>
      <c r="E1834">
        <v>55.83</v>
      </c>
    </row>
    <row r="1835" spans="1:5" x14ac:dyDescent="0.25">
      <c r="A1835" s="36">
        <v>39751</v>
      </c>
      <c r="B1835">
        <v>954.09002699999996</v>
      </c>
      <c r="D1835">
        <v>62.9</v>
      </c>
      <c r="E1835">
        <v>58.64</v>
      </c>
    </row>
    <row r="1836" spans="1:5" x14ac:dyDescent="0.25">
      <c r="A1836" s="36">
        <v>39750</v>
      </c>
      <c r="B1836">
        <v>930.09002699999996</v>
      </c>
      <c r="D1836">
        <v>69.959999999999994</v>
      </c>
      <c r="E1836">
        <v>62.95</v>
      </c>
    </row>
    <row r="1837" spans="1:5" x14ac:dyDescent="0.25">
      <c r="A1837" s="36">
        <v>39749</v>
      </c>
      <c r="B1837">
        <v>940.51000999999997</v>
      </c>
      <c r="D1837">
        <v>66.959999999999994</v>
      </c>
      <c r="E1837">
        <v>60.58</v>
      </c>
    </row>
    <row r="1838" spans="1:5" x14ac:dyDescent="0.25">
      <c r="A1838" s="36">
        <v>39748</v>
      </c>
      <c r="B1838">
        <v>848.919983</v>
      </c>
      <c r="D1838">
        <v>80.06</v>
      </c>
      <c r="E1838">
        <v>71.16</v>
      </c>
    </row>
    <row r="1839" spans="1:5" x14ac:dyDescent="0.25">
      <c r="A1839" s="36">
        <v>39745</v>
      </c>
      <c r="B1839">
        <v>876.77002000000005</v>
      </c>
      <c r="D1839">
        <v>79.13</v>
      </c>
      <c r="E1839">
        <v>72.52</v>
      </c>
    </row>
    <row r="1840" spans="1:5" x14ac:dyDescent="0.25">
      <c r="A1840" s="36">
        <v>39744</v>
      </c>
      <c r="B1840">
        <v>908.10998500000005</v>
      </c>
      <c r="D1840">
        <v>67.8</v>
      </c>
      <c r="E1840">
        <v>63.25</v>
      </c>
    </row>
    <row r="1841" spans="1:5" x14ac:dyDescent="0.25">
      <c r="A1841" s="36">
        <v>39743</v>
      </c>
      <c r="B1841">
        <v>896.78002900000001</v>
      </c>
      <c r="D1841">
        <v>69.650000000000006</v>
      </c>
      <c r="E1841">
        <v>65.25</v>
      </c>
    </row>
    <row r="1842" spans="1:5" x14ac:dyDescent="0.25">
      <c r="A1842" s="36">
        <v>39742</v>
      </c>
      <c r="B1842">
        <v>955.04998799999998</v>
      </c>
      <c r="D1842">
        <v>53.11</v>
      </c>
      <c r="E1842">
        <v>51.09</v>
      </c>
    </row>
    <row r="1843" spans="1:5" x14ac:dyDescent="0.25">
      <c r="A1843" s="36">
        <v>39741</v>
      </c>
      <c r="B1843">
        <v>985.40002400000003</v>
      </c>
      <c r="D1843">
        <v>52.97</v>
      </c>
      <c r="E1843">
        <v>50.63</v>
      </c>
    </row>
    <row r="1844" spans="1:5" x14ac:dyDescent="0.25">
      <c r="A1844" s="36">
        <v>39738</v>
      </c>
      <c r="B1844">
        <v>940.54998799999998</v>
      </c>
      <c r="D1844">
        <v>70.33</v>
      </c>
      <c r="E1844">
        <v>65.180000000000007</v>
      </c>
    </row>
    <row r="1845" spans="1:5" x14ac:dyDescent="0.25">
      <c r="A1845" s="36">
        <v>39737</v>
      </c>
      <c r="B1845">
        <v>946.42999299999997</v>
      </c>
      <c r="D1845">
        <v>67.61</v>
      </c>
      <c r="E1845">
        <v>58.37</v>
      </c>
    </row>
    <row r="1846" spans="1:5" x14ac:dyDescent="0.25">
      <c r="A1846" s="36">
        <v>39736</v>
      </c>
      <c r="B1846">
        <v>907.84002699999996</v>
      </c>
      <c r="D1846">
        <v>69.25</v>
      </c>
      <c r="E1846">
        <v>64.52</v>
      </c>
    </row>
    <row r="1847" spans="1:5" x14ac:dyDescent="0.25">
      <c r="A1847" s="36">
        <v>39735</v>
      </c>
      <c r="B1847">
        <v>998.01000999999997</v>
      </c>
      <c r="D1847">
        <v>55.13</v>
      </c>
      <c r="E1847">
        <v>53.07</v>
      </c>
    </row>
    <row r="1848" spans="1:5" x14ac:dyDescent="0.25">
      <c r="A1848" s="36">
        <v>39734</v>
      </c>
      <c r="B1848">
        <v>1003.349976</v>
      </c>
      <c r="D1848">
        <v>54.99</v>
      </c>
      <c r="E1848">
        <v>42.45</v>
      </c>
    </row>
    <row r="1849" spans="1:5" x14ac:dyDescent="0.25">
      <c r="A1849" s="36">
        <v>39731</v>
      </c>
      <c r="B1849">
        <v>899.21997099999999</v>
      </c>
      <c r="D1849">
        <v>69.95</v>
      </c>
      <c r="E1849">
        <v>59.27</v>
      </c>
    </row>
    <row r="1850" spans="1:5" x14ac:dyDescent="0.25">
      <c r="A1850" s="36">
        <v>39730</v>
      </c>
      <c r="B1850">
        <v>909.919983</v>
      </c>
      <c r="D1850">
        <v>63.92</v>
      </c>
      <c r="E1850">
        <v>53.42</v>
      </c>
    </row>
    <row r="1851" spans="1:5" x14ac:dyDescent="0.25">
      <c r="A1851" s="36">
        <v>39729</v>
      </c>
      <c r="B1851">
        <v>984.94000200000005</v>
      </c>
      <c r="D1851">
        <v>57.53</v>
      </c>
      <c r="E1851">
        <v>51.27</v>
      </c>
    </row>
    <row r="1852" spans="1:5" x14ac:dyDescent="0.25">
      <c r="A1852" s="36">
        <v>39728</v>
      </c>
      <c r="B1852">
        <v>996.22997999999995</v>
      </c>
      <c r="D1852">
        <v>53.68</v>
      </c>
      <c r="E1852">
        <v>49.85</v>
      </c>
    </row>
    <row r="1853" spans="1:5" x14ac:dyDescent="0.25">
      <c r="A1853" s="36">
        <v>39727</v>
      </c>
      <c r="B1853">
        <v>1056.8900149999999</v>
      </c>
      <c r="D1853">
        <v>52.05</v>
      </c>
      <c r="E1853">
        <v>46.32</v>
      </c>
    </row>
    <row r="1854" spans="1:5" x14ac:dyDescent="0.25">
      <c r="A1854" s="36">
        <v>39724</v>
      </c>
      <c r="B1854">
        <v>1099.2299800000001</v>
      </c>
      <c r="D1854">
        <v>45.14</v>
      </c>
      <c r="E1854">
        <v>41.74</v>
      </c>
    </row>
    <row r="1855" spans="1:5" x14ac:dyDescent="0.25">
      <c r="A1855" s="36">
        <v>39723</v>
      </c>
      <c r="B1855">
        <v>1114.280029</v>
      </c>
      <c r="D1855">
        <v>45.26</v>
      </c>
      <c r="E1855">
        <v>42.48</v>
      </c>
    </row>
    <row r="1856" spans="1:5" x14ac:dyDescent="0.25">
      <c r="A1856" s="36">
        <v>39722</v>
      </c>
      <c r="B1856">
        <v>1161.0600589999999</v>
      </c>
      <c r="D1856">
        <v>39.81</v>
      </c>
      <c r="E1856">
        <v>37.25</v>
      </c>
    </row>
    <row r="1857" spans="1:5" x14ac:dyDescent="0.25">
      <c r="A1857" s="36">
        <v>39721</v>
      </c>
      <c r="B1857">
        <v>1166.3599850000001</v>
      </c>
      <c r="D1857">
        <v>39.39</v>
      </c>
      <c r="E1857">
        <v>36.61</v>
      </c>
    </row>
    <row r="1858" spans="1:5" x14ac:dyDescent="0.25">
      <c r="A1858" s="36">
        <v>39720</v>
      </c>
      <c r="B1858">
        <v>1106.420044</v>
      </c>
      <c r="D1858">
        <v>46.72</v>
      </c>
      <c r="E1858">
        <v>42.86</v>
      </c>
    </row>
    <row r="1859" spans="1:5" x14ac:dyDescent="0.25">
      <c r="A1859" s="36">
        <v>39717</v>
      </c>
      <c r="B1859">
        <v>1213.2700199999999</v>
      </c>
      <c r="D1859">
        <v>34.74</v>
      </c>
      <c r="E1859">
        <v>32.9</v>
      </c>
    </row>
    <row r="1860" spans="1:5" x14ac:dyDescent="0.25">
      <c r="A1860" s="36">
        <v>39716</v>
      </c>
      <c r="B1860">
        <v>1209.1800539999999</v>
      </c>
      <c r="D1860">
        <v>32.82</v>
      </c>
      <c r="E1860">
        <v>31.18</v>
      </c>
    </row>
    <row r="1861" spans="1:5" x14ac:dyDescent="0.25">
      <c r="A1861" s="36">
        <v>39715</v>
      </c>
      <c r="B1861">
        <v>1185.869995</v>
      </c>
      <c r="D1861">
        <v>35.19</v>
      </c>
      <c r="E1861">
        <v>33.340000000000003</v>
      </c>
    </row>
    <row r="1862" spans="1:5" x14ac:dyDescent="0.25">
      <c r="A1862" s="36">
        <v>39714</v>
      </c>
      <c r="B1862">
        <v>1188.219971</v>
      </c>
      <c r="D1862">
        <v>35.72</v>
      </c>
      <c r="E1862">
        <v>33.770000000000003</v>
      </c>
    </row>
    <row r="1863" spans="1:5" x14ac:dyDescent="0.25">
      <c r="A1863" s="36">
        <v>39713</v>
      </c>
      <c r="B1863">
        <v>1207.089966</v>
      </c>
      <c r="D1863">
        <v>33.85</v>
      </c>
      <c r="E1863">
        <v>32.159999999999997</v>
      </c>
    </row>
    <row r="1864" spans="1:5" x14ac:dyDescent="0.25">
      <c r="A1864" s="36">
        <v>39710</v>
      </c>
      <c r="B1864">
        <v>1255.079956</v>
      </c>
      <c r="D1864">
        <v>32.07</v>
      </c>
      <c r="E1864">
        <v>30.36</v>
      </c>
    </row>
    <row r="1865" spans="1:5" x14ac:dyDescent="0.25">
      <c r="A1865" s="36">
        <v>39709</v>
      </c>
      <c r="B1865">
        <v>1206.51001</v>
      </c>
      <c r="D1865">
        <v>33.1</v>
      </c>
      <c r="E1865">
        <v>29.74</v>
      </c>
    </row>
    <row r="1866" spans="1:5" x14ac:dyDescent="0.25">
      <c r="A1866" s="36">
        <v>39708</v>
      </c>
      <c r="B1866">
        <v>1156.3900149999999</v>
      </c>
      <c r="D1866">
        <v>36.22</v>
      </c>
      <c r="E1866">
        <v>34.299999999999997</v>
      </c>
    </row>
    <row r="1867" spans="1:5" x14ac:dyDescent="0.25">
      <c r="A1867" s="36">
        <v>39707</v>
      </c>
      <c r="B1867">
        <v>1213.599976</v>
      </c>
      <c r="D1867">
        <v>30.3</v>
      </c>
      <c r="E1867">
        <v>29.29</v>
      </c>
    </row>
    <row r="1868" spans="1:5" x14ac:dyDescent="0.25">
      <c r="A1868" s="36">
        <v>39706</v>
      </c>
      <c r="B1868">
        <v>1192.6999510000001</v>
      </c>
      <c r="D1868">
        <v>31.7</v>
      </c>
      <c r="E1868">
        <v>30.39</v>
      </c>
    </row>
    <row r="1869" spans="1:5" x14ac:dyDescent="0.25">
      <c r="A1869" s="36">
        <v>39703</v>
      </c>
      <c r="B1869">
        <v>1251.6999510000001</v>
      </c>
      <c r="D1869">
        <v>25.66</v>
      </c>
      <c r="E1869">
        <v>24.89</v>
      </c>
    </row>
    <row r="1870" spans="1:5" x14ac:dyDescent="0.25">
      <c r="A1870" s="36">
        <v>39702</v>
      </c>
      <c r="B1870">
        <v>1249.0500489999999</v>
      </c>
      <c r="D1870">
        <v>24.39</v>
      </c>
      <c r="E1870">
        <v>23.88</v>
      </c>
    </row>
    <row r="1871" spans="1:5" x14ac:dyDescent="0.25">
      <c r="A1871" s="36">
        <v>39701</v>
      </c>
      <c r="B1871">
        <v>1232.040039</v>
      </c>
      <c r="D1871">
        <v>24.52</v>
      </c>
      <c r="E1871">
        <v>23.87</v>
      </c>
    </row>
    <row r="1872" spans="1:5" x14ac:dyDescent="0.25">
      <c r="A1872" s="36">
        <v>39700</v>
      </c>
      <c r="B1872">
        <v>1224.51001</v>
      </c>
      <c r="D1872">
        <v>25.47</v>
      </c>
      <c r="E1872">
        <v>24.97</v>
      </c>
    </row>
    <row r="1873" spans="1:5" x14ac:dyDescent="0.25">
      <c r="A1873" s="36">
        <v>39699</v>
      </c>
      <c r="B1873">
        <v>1267.790039</v>
      </c>
      <c r="D1873">
        <v>22.64</v>
      </c>
      <c r="E1873">
        <v>22.33</v>
      </c>
    </row>
    <row r="1874" spans="1:5" x14ac:dyDescent="0.25">
      <c r="A1874" s="36">
        <v>39696</v>
      </c>
      <c r="B1874">
        <v>1242.3100589999999</v>
      </c>
      <c r="D1874">
        <v>23.06</v>
      </c>
      <c r="E1874">
        <v>22.72</v>
      </c>
    </row>
    <row r="1875" spans="1:5" x14ac:dyDescent="0.25">
      <c r="A1875" s="36">
        <v>39695</v>
      </c>
      <c r="B1875">
        <v>1236.829956</v>
      </c>
      <c r="D1875">
        <v>24.03</v>
      </c>
      <c r="E1875">
        <v>23.49</v>
      </c>
    </row>
    <row r="1876" spans="1:5" x14ac:dyDescent="0.25">
      <c r="A1876" s="36">
        <v>39694</v>
      </c>
      <c r="B1876">
        <v>1274.9799800000001</v>
      </c>
      <c r="D1876">
        <v>21.43</v>
      </c>
      <c r="E1876">
        <v>21.08</v>
      </c>
    </row>
    <row r="1877" spans="1:5" x14ac:dyDescent="0.25">
      <c r="A1877" s="36">
        <v>39693</v>
      </c>
      <c r="B1877">
        <v>1277.579956</v>
      </c>
      <c r="D1877">
        <v>21.99</v>
      </c>
      <c r="E1877">
        <v>21.63</v>
      </c>
    </row>
    <row r="1878" spans="1:5" x14ac:dyDescent="0.25">
      <c r="A1878" s="36">
        <v>39689</v>
      </c>
      <c r="B1878">
        <v>1282.829956</v>
      </c>
      <c r="D1878">
        <v>20.65</v>
      </c>
      <c r="E1878">
        <v>20.12</v>
      </c>
    </row>
    <row r="1879" spans="1:5" x14ac:dyDescent="0.25">
      <c r="A1879" s="36">
        <v>39688</v>
      </c>
      <c r="B1879">
        <v>1300.6800539999999</v>
      </c>
      <c r="D1879">
        <v>19.43</v>
      </c>
      <c r="E1879">
        <v>19.02</v>
      </c>
    </row>
    <row r="1880" spans="1:5" x14ac:dyDescent="0.25">
      <c r="A1880" s="36">
        <v>39687</v>
      </c>
      <c r="B1880">
        <v>1281.660034</v>
      </c>
      <c r="D1880">
        <v>19.760000000000002</v>
      </c>
      <c r="E1880">
        <v>19.440000000000001</v>
      </c>
    </row>
    <row r="1881" spans="1:5" x14ac:dyDescent="0.25">
      <c r="A1881" s="36">
        <v>39686</v>
      </c>
      <c r="B1881">
        <v>1271.51001</v>
      </c>
      <c r="D1881">
        <v>20.49</v>
      </c>
      <c r="E1881">
        <v>20.079999999999998</v>
      </c>
    </row>
    <row r="1882" spans="1:5" x14ac:dyDescent="0.25">
      <c r="A1882" s="36">
        <v>39685</v>
      </c>
      <c r="B1882">
        <v>1266.839966</v>
      </c>
      <c r="D1882">
        <v>20.97</v>
      </c>
      <c r="E1882">
        <v>20.5</v>
      </c>
    </row>
    <row r="1883" spans="1:5" x14ac:dyDescent="0.25">
      <c r="A1883" s="36">
        <v>39682</v>
      </c>
      <c r="B1883">
        <v>1292.1999510000001</v>
      </c>
      <c r="D1883">
        <v>18.809999999999999</v>
      </c>
      <c r="E1883">
        <v>18.41</v>
      </c>
    </row>
    <row r="1884" spans="1:5" x14ac:dyDescent="0.25">
      <c r="A1884" s="36">
        <v>39681</v>
      </c>
      <c r="B1884">
        <v>1277.719971</v>
      </c>
      <c r="D1884">
        <v>19.82</v>
      </c>
      <c r="E1884">
        <v>19.23</v>
      </c>
    </row>
    <row r="1885" spans="1:5" x14ac:dyDescent="0.25">
      <c r="A1885" s="36">
        <v>39680</v>
      </c>
      <c r="B1885">
        <v>1274.540039</v>
      </c>
      <c r="D1885">
        <v>20.420000000000002</v>
      </c>
      <c r="E1885">
        <v>19.89</v>
      </c>
    </row>
    <row r="1886" spans="1:5" x14ac:dyDescent="0.25">
      <c r="A1886" s="36">
        <v>39679</v>
      </c>
      <c r="B1886">
        <v>1266.6899410000001</v>
      </c>
      <c r="D1886">
        <v>21.28</v>
      </c>
      <c r="E1886">
        <v>20.77</v>
      </c>
    </row>
    <row r="1887" spans="1:5" x14ac:dyDescent="0.25">
      <c r="A1887" s="36">
        <v>39678</v>
      </c>
      <c r="B1887">
        <v>1278.599976</v>
      </c>
      <c r="D1887">
        <v>20.98</v>
      </c>
      <c r="E1887">
        <v>20.36</v>
      </c>
    </row>
    <row r="1888" spans="1:5" x14ac:dyDescent="0.25">
      <c r="A1888" s="36">
        <v>39675</v>
      </c>
      <c r="B1888">
        <v>1298.1999510000001</v>
      </c>
      <c r="D1888">
        <v>19.579999999999998</v>
      </c>
      <c r="E1888">
        <v>18.829999999999998</v>
      </c>
    </row>
    <row r="1889" spans="1:5" x14ac:dyDescent="0.25">
      <c r="A1889" s="36">
        <v>39674</v>
      </c>
      <c r="B1889">
        <v>1292.9300539999999</v>
      </c>
      <c r="D1889">
        <v>20.34</v>
      </c>
      <c r="E1889">
        <v>19.54</v>
      </c>
    </row>
    <row r="1890" spans="1:5" x14ac:dyDescent="0.25">
      <c r="A1890" s="36">
        <v>39673</v>
      </c>
      <c r="B1890">
        <v>1285.829956</v>
      </c>
      <c r="D1890">
        <v>21.55</v>
      </c>
      <c r="E1890">
        <v>20.79</v>
      </c>
    </row>
    <row r="1891" spans="1:5" x14ac:dyDescent="0.25">
      <c r="A1891" s="36">
        <v>39672</v>
      </c>
      <c r="B1891">
        <v>1289.589966</v>
      </c>
      <c r="D1891">
        <v>21.17</v>
      </c>
      <c r="E1891">
        <v>20.04</v>
      </c>
    </row>
    <row r="1892" spans="1:5" x14ac:dyDescent="0.25">
      <c r="A1892" s="36">
        <v>39671</v>
      </c>
      <c r="B1892">
        <v>1305.3199460000001</v>
      </c>
      <c r="D1892">
        <v>20.12</v>
      </c>
      <c r="E1892">
        <v>19.2</v>
      </c>
    </row>
    <row r="1893" spans="1:5" x14ac:dyDescent="0.25">
      <c r="A1893" s="36">
        <v>39668</v>
      </c>
      <c r="B1893">
        <v>1296.3199460000001</v>
      </c>
      <c r="D1893">
        <v>20.66</v>
      </c>
      <c r="E1893">
        <v>19.489999999999998</v>
      </c>
    </row>
    <row r="1894" spans="1:5" x14ac:dyDescent="0.25">
      <c r="A1894" s="36">
        <v>39667</v>
      </c>
      <c r="B1894">
        <v>1266.0699460000001</v>
      </c>
      <c r="D1894">
        <v>21.15</v>
      </c>
      <c r="E1894">
        <v>20.02</v>
      </c>
    </row>
    <row r="1895" spans="1:5" x14ac:dyDescent="0.25">
      <c r="A1895" s="36">
        <v>39666</v>
      </c>
      <c r="B1895">
        <v>1289.1899410000001</v>
      </c>
      <c r="D1895">
        <v>20.23</v>
      </c>
      <c r="E1895">
        <v>19.07</v>
      </c>
    </row>
    <row r="1896" spans="1:5" x14ac:dyDescent="0.25">
      <c r="A1896" s="36">
        <v>39665</v>
      </c>
      <c r="B1896">
        <v>1284.880005</v>
      </c>
      <c r="D1896">
        <v>21.14</v>
      </c>
      <c r="E1896">
        <v>20.010000000000002</v>
      </c>
    </row>
    <row r="1897" spans="1:5" x14ac:dyDescent="0.25">
      <c r="A1897" s="36">
        <v>39664</v>
      </c>
      <c r="B1897">
        <v>1249.01001</v>
      </c>
      <c r="D1897">
        <v>23.49</v>
      </c>
      <c r="E1897">
        <v>22.05</v>
      </c>
    </row>
    <row r="1898" spans="1:5" x14ac:dyDescent="0.25">
      <c r="A1898" s="36">
        <v>39661</v>
      </c>
      <c r="B1898">
        <v>1260.3100589999999</v>
      </c>
      <c r="D1898">
        <v>22.57</v>
      </c>
      <c r="E1898">
        <v>21.22</v>
      </c>
    </row>
    <row r="1899" spans="1:5" x14ac:dyDescent="0.25">
      <c r="A1899" s="36">
        <v>39660</v>
      </c>
      <c r="B1899">
        <v>1267.380005</v>
      </c>
      <c r="D1899">
        <v>22.94</v>
      </c>
      <c r="E1899">
        <v>21.71</v>
      </c>
    </row>
    <row r="1900" spans="1:5" x14ac:dyDescent="0.25">
      <c r="A1900" s="36">
        <v>39659</v>
      </c>
      <c r="B1900">
        <v>1284.26001</v>
      </c>
      <c r="D1900">
        <v>21.21</v>
      </c>
      <c r="E1900">
        <v>19.91</v>
      </c>
    </row>
    <row r="1901" spans="1:5" x14ac:dyDescent="0.25">
      <c r="A1901" s="36">
        <v>39658</v>
      </c>
      <c r="B1901">
        <v>1263.1999510000001</v>
      </c>
      <c r="D1901">
        <v>22.03</v>
      </c>
      <c r="E1901">
        <v>20.6</v>
      </c>
    </row>
    <row r="1902" spans="1:5" x14ac:dyDescent="0.25">
      <c r="A1902" s="36">
        <v>39657</v>
      </c>
      <c r="B1902">
        <v>1234.369995</v>
      </c>
      <c r="D1902">
        <v>24.23</v>
      </c>
      <c r="E1902">
        <v>22.72</v>
      </c>
    </row>
    <row r="1903" spans="1:5" x14ac:dyDescent="0.25">
      <c r="A1903" s="36">
        <v>39654</v>
      </c>
      <c r="B1903">
        <v>1257.76001</v>
      </c>
      <c r="D1903">
        <v>22.91</v>
      </c>
      <c r="E1903">
        <v>21.34</v>
      </c>
    </row>
    <row r="1904" spans="1:5" x14ac:dyDescent="0.25">
      <c r="A1904" s="36">
        <v>39653</v>
      </c>
      <c r="B1904">
        <v>1252.540039</v>
      </c>
      <c r="D1904">
        <v>23.44</v>
      </c>
      <c r="E1904">
        <v>21.89</v>
      </c>
    </row>
    <row r="1905" spans="1:5" x14ac:dyDescent="0.25">
      <c r="A1905" s="36">
        <v>39652</v>
      </c>
      <c r="B1905">
        <v>1282.1899410000001</v>
      </c>
      <c r="D1905">
        <v>21.31</v>
      </c>
      <c r="E1905">
        <v>19.920000000000002</v>
      </c>
    </row>
    <row r="1906" spans="1:5" x14ac:dyDescent="0.25">
      <c r="A1906" s="36">
        <v>39651</v>
      </c>
      <c r="B1906">
        <v>1277</v>
      </c>
      <c r="D1906">
        <v>21.18</v>
      </c>
      <c r="E1906">
        <v>19.62</v>
      </c>
    </row>
    <row r="1907" spans="1:5" x14ac:dyDescent="0.25">
      <c r="A1907" s="36">
        <v>39650</v>
      </c>
      <c r="B1907">
        <v>1260</v>
      </c>
      <c r="D1907">
        <v>23.05</v>
      </c>
      <c r="E1907">
        <v>21.5</v>
      </c>
    </row>
    <row r="1908" spans="1:5" x14ac:dyDescent="0.25">
      <c r="A1908" s="36">
        <v>39647</v>
      </c>
      <c r="B1908">
        <v>1260.6800539999999</v>
      </c>
      <c r="D1908">
        <v>24.05</v>
      </c>
      <c r="E1908">
        <v>22.26</v>
      </c>
    </row>
    <row r="1909" spans="1:5" x14ac:dyDescent="0.25">
      <c r="A1909" s="36">
        <v>39646</v>
      </c>
      <c r="B1909">
        <v>1260.3199460000001</v>
      </c>
      <c r="D1909">
        <v>25.01</v>
      </c>
      <c r="E1909">
        <v>23.14</v>
      </c>
    </row>
    <row r="1910" spans="1:5" x14ac:dyDescent="0.25">
      <c r="A1910" s="36">
        <v>39645</v>
      </c>
      <c r="B1910">
        <v>1245.3599850000001</v>
      </c>
      <c r="D1910">
        <v>25.1</v>
      </c>
      <c r="E1910">
        <v>23.45</v>
      </c>
    </row>
    <row r="1911" spans="1:5" x14ac:dyDescent="0.25">
      <c r="A1911" s="36">
        <v>39644</v>
      </c>
      <c r="B1911">
        <v>1214.910034</v>
      </c>
      <c r="D1911">
        <v>28.54</v>
      </c>
      <c r="E1911">
        <v>26.96</v>
      </c>
    </row>
    <row r="1912" spans="1:5" x14ac:dyDescent="0.25">
      <c r="A1912" s="36">
        <v>39643</v>
      </c>
      <c r="B1912">
        <v>1228.3000489999999</v>
      </c>
      <c r="D1912">
        <v>28.48</v>
      </c>
      <c r="E1912">
        <v>26.94</v>
      </c>
    </row>
    <row r="1913" spans="1:5" x14ac:dyDescent="0.25">
      <c r="A1913" s="36">
        <v>39640</v>
      </c>
      <c r="B1913">
        <v>1239.48999</v>
      </c>
      <c r="D1913">
        <v>27.49</v>
      </c>
      <c r="E1913">
        <v>25.92</v>
      </c>
    </row>
    <row r="1914" spans="1:5" x14ac:dyDescent="0.25">
      <c r="A1914" s="36">
        <v>39639</v>
      </c>
      <c r="B1914">
        <v>1253.3900149999999</v>
      </c>
      <c r="D1914">
        <v>25.59</v>
      </c>
      <c r="E1914">
        <v>24.16</v>
      </c>
    </row>
    <row r="1915" spans="1:5" x14ac:dyDescent="0.25">
      <c r="A1915" s="36">
        <v>39638</v>
      </c>
      <c r="B1915">
        <v>1244.6899410000001</v>
      </c>
      <c r="D1915">
        <v>25.23</v>
      </c>
      <c r="E1915">
        <v>24.05</v>
      </c>
    </row>
    <row r="1916" spans="1:5" x14ac:dyDescent="0.25">
      <c r="A1916" s="36">
        <v>39637</v>
      </c>
      <c r="B1916">
        <v>1273.6999510000001</v>
      </c>
      <c r="D1916">
        <v>23.15</v>
      </c>
      <c r="E1916">
        <v>21.76</v>
      </c>
    </row>
    <row r="1917" spans="1:5" x14ac:dyDescent="0.25">
      <c r="A1917" s="36">
        <v>39636</v>
      </c>
      <c r="B1917">
        <v>1252.3100589999999</v>
      </c>
      <c r="D1917">
        <v>25.78</v>
      </c>
      <c r="E1917">
        <v>24.24</v>
      </c>
    </row>
    <row r="1918" spans="1:5" x14ac:dyDescent="0.25">
      <c r="A1918" s="36">
        <v>39632</v>
      </c>
      <c r="B1918">
        <v>1262.900024</v>
      </c>
      <c r="D1918">
        <v>24.78</v>
      </c>
      <c r="E1918">
        <v>23.25</v>
      </c>
    </row>
    <row r="1919" spans="1:5" x14ac:dyDescent="0.25">
      <c r="A1919" s="36">
        <v>39631</v>
      </c>
      <c r="B1919">
        <v>1261.5200199999999</v>
      </c>
      <c r="D1919">
        <v>25.92</v>
      </c>
      <c r="E1919">
        <v>24.51</v>
      </c>
    </row>
    <row r="1920" spans="1:5" x14ac:dyDescent="0.25">
      <c r="A1920" s="36">
        <v>39630</v>
      </c>
      <c r="B1920">
        <v>1284.910034</v>
      </c>
      <c r="D1920">
        <v>23.65</v>
      </c>
      <c r="E1920">
        <v>22.48</v>
      </c>
    </row>
    <row r="1921" spans="1:5" x14ac:dyDescent="0.25">
      <c r="A1921" s="36">
        <v>39629</v>
      </c>
      <c r="B1921">
        <v>1280</v>
      </c>
      <c r="D1921">
        <v>23.95</v>
      </c>
      <c r="E1921">
        <v>22.69</v>
      </c>
    </row>
    <row r="1922" spans="1:5" x14ac:dyDescent="0.25">
      <c r="A1922" s="36">
        <v>39626</v>
      </c>
      <c r="B1922">
        <v>1278.380005</v>
      </c>
      <c r="D1922">
        <v>23.44</v>
      </c>
      <c r="E1922">
        <v>22.41</v>
      </c>
    </row>
    <row r="1923" spans="1:5" x14ac:dyDescent="0.25">
      <c r="A1923" s="36">
        <v>39625</v>
      </c>
      <c r="B1923">
        <v>1283.150024</v>
      </c>
      <c r="D1923">
        <v>23.93</v>
      </c>
      <c r="E1923">
        <v>22.92</v>
      </c>
    </row>
    <row r="1924" spans="1:5" x14ac:dyDescent="0.25">
      <c r="A1924" s="36">
        <v>39624</v>
      </c>
      <c r="B1924">
        <v>1321.969971</v>
      </c>
      <c r="D1924">
        <v>21.14</v>
      </c>
      <c r="E1924">
        <v>19.91</v>
      </c>
    </row>
    <row r="1925" spans="1:5" x14ac:dyDescent="0.25">
      <c r="A1925" s="36">
        <v>39623</v>
      </c>
      <c r="B1925">
        <v>1314.290039</v>
      </c>
      <c r="D1925">
        <v>22.42</v>
      </c>
      <c r="E1925">
        <v>21.02</v>
      </c>
    </row>
    <row r="1926" spans="1:5" x14ac:dyDescent="0.25">
      <c r="A1926" s="36">
        <v>39622</v>
      </c>
      <c r="B1926">
        <v>1318</v>
      </c>
      <c r="D1926">
        <v>22.64</v>
      </c>
      <c r="E1926">
        <v>21.2</v>
      </c>
    </row>
    <row r="1927" spans="1:5" x14ac:dyDescent="0.25">
      <c r="A1927" s="36">
        <v>39619</v>
      </c>
      <c r="B1927">
        <v>1317.9300539999999</v>
      </c>
      <c r="D1927">
        <v>22.87</v>
      </c>
      <c r="E1927">
        <v>21.58</v>
      </c>
    </row>
    <row r="1928" spans="1:5" x14ac:dyDescent="0.25">
      <c r="A1928" s="36">
        <v>39618</v>
      </c>
      <c r="B1928">
        <v>1342.829956</v>
      </c>
      <c r="D1928">
        <v>21.58</v>
      </c>
      <c r="E1928">
        <v>20.13</v>
      </c>
    </row>
    <row r="1929" spans="1:5" x14ac:dyDescent="0.25">
      <c r="A1929" s="36">
        <v>39617</v>
      </c>
      <c r="B1929">
        <v>1337.8100589999999</v>
      </c>
      <c r="D1929">
        <v>22.24</v>
      </c>
      <c r="E1929">
        <v>21.06</v>
      </c>
    </row>
    <row r="1930" spans="1:5" x14ac:dyDescent="0.25">
      <c r="A1930" s="36">
        <v>39616</v>
      </c>
      <c r="B1930">
        <v>1350.9300539999999</v>
      </c>
      <c r="D1930">
        <v>21.13</v>
      </c>
      <c r="E1930">
        <v>19.600000000000001</v>
      </c>
    </row>
    <row r="1931" spans="1:5" x14ac:dyDescent="0.25">
      <c r="A1931" s="36">
        <v>39615</v>
      </c>
      <c r="B1931">
        <v>1360.1400149999999</v>
      </c>
      <c r="D1931">
        <v>20.95</v>
      </c>
      <c r="E1931">
        <v>19.440000000000001</v>
      </c>
    </row>
    <row r="1932" spans="1:5" x14ac:dyDescent="0.25">
      <c r="A1932" s="36">
        <v>39612</v>
      </c>
      <c r="B1932">
        <v>1360.030029</v>
      </c>
      <c r="D1932">
        <v>21.22</v>
      </c>
      <c r="E1932">
        <v>19.71</v>
      </c>
    </row>
    <row r="1933" spans="1:5" x14ac:dyDescent="0.25">
      <c r="A1933" s="36">
        <v>39611</v>
      </c>
      <c r="B1933">
        <v>1339.869995</v>
      </c>
      <c r="D1933">
        <v>23.33</v>
      </c>
      <c r="E1933">
        <v>21.54</v>
      </c>
    </row>
    <row r="1934" spans="1:5" x14ac:dyDescent="0.25">
      <c r="A1934" s="36">
        <v>39610</v>
      </c>
      <c r="B1934">
        <v>1335.48999</v>
      </c>
      <c r="D1934">
        <v>24.12</v>
      </c>
      <c r="E1934">
        <v>22.19</v>
      </c>
    </row>
    <row r="1935" spans="1:5" x14ac:dyDescent="0.25">
      <c r="A1935" s="36">
        <v>39609</v>
      </c>
      <c r="B1935">
        <v>1358.4399410000001</v>
      </c>
      <c r="D1935">
        <v>23.18</v>
      </c>
      <c r="E1935">
        <v>21.5</v>
      </c>
    </row>
    <row r="1936" spans="1:5" x14ac:dyDescent="0.25">
      <c r="A1936" s="36">
        <v>39608</v>
      </c>
      <c r="B1936">
        <v>1361.76001</v>
      </c>
      <c r="D1936">
        <v>23.12</v>
      </c>
      <c r="E1936">
        <v>21.57</v>
      </c>
    </row>
    <row r="1937" spans="1:5" x14ac:dyDescent="0.25">
      <c r="A1937" s="36">
        <v>39605</v>
      </c>
      <c r="B1937">
        <v>1360.6800539999999</v>
      </c>
      <c r="D1937">
        <v>23.56</v>
      </c>
      <c r="E1937">
        <v>21.73</v>
      </c>
    </row>
    <row r="1938" spans="1:5" x14ac:dyDescent="0.25">
      <c r="A1938" s="36">
        <v>39604</v>
      </c>
      <c r="B1938">
        <v>1404.0500489999999</v>
      </c>
      <c r="D1938">
        <v>18.63</v>
      </c>
      <c r="E1938">
        <v>17.670000000000002</v>
      </c>
    </row>
    <row r="1939" spans="1:5" x14ac:dyDescent="0.25">
      <c r="A1939" s="36">
        <v>39603</v>
      </c>
      <c r="B1939">
        <v>1377.1999510000001</v>
      </c>
      <c r="D1939">
        <v>20.8</v>
      </c>
      <c r="E1939">
        <v>19.489999999999998</v>
      </c>
    </row>
    <row r="1940" spans="1:5" x14ac:dyDescent="0.25">
      <c r="A1940" s="36">
        <v>39602</v>
      </c>
      <c r="B1940">
        <v>1377.650024</v>
      </c>
      <c r="D1940">
        <v>20.239999999999998</v>
      </c>
      <c r="E1940">
        <v>18.98</v>
      </c>
    </row>
    <row r="1941" spans="1:5" x14ac:dyDescent="0.25">
      <c r="A1941" s="36">
        <v>39601</v>
      </c>
      <c r="B1941">
        <v>1385.670044</v>
      </c>
      <c r="D1941">
        <v>19.829999999999998</v>
      </c>
      <c r="E1941">
        <v>18.399999999999999</v>
      </c>
    </row>
    <row r="1942" spans="1:5" x14ac:dyDescent="0.25">
      <c r="A1942" s="36">
        <v>39598</v>
      </c>
      <c r="B1942">
        <v>1400.380005</v>
      </c>
      <c r="D1942">
        <v>17.829999999999998</v>
      </c>
      <c r="E1942">
        <v>16.61</v>
      </c>
    </row>
    <row r="1943" spans="1:5" x14ac:dyDescent="0.25">
      <c r="A1943" s="36">
        <v>39597</v>
      </c>
      <c r="B1943">
        <v>1398.26001</v>
      </c>
      <c r="D1943">
        <v>18.14</v>
      </c>
      <c r="E1943">
        <v>16.96</v>
      </c>
    </row>
    <row r="1944" spans="1:5" x14ac:dyDescent="0.25">
      <c r="A1944" s="36">
        <v>39596</v>
      </c>
      <c r="B1944">
        <v>1390.839966</v>
      </c>
      <c r="D1944">
        <v>19.07</v>
      </c>
      <c r="E1944">
        <v>17.82</v>
      </c>
    </row>
    <row r="1945" spans="1:5" x14ac:dyDescent="0.25">
      <c r="A1945" s="36">
        <v>39595</v>
      </c>
      <c r="B1945">
        <v>1385.349976</v>
      </c>
      <c r="D1945">
        <v>19.64</v>
      </c>
      <c r="E1945">
        <v>18.29</v>
      </c>
    </row>
    <row r="1946" spans="1:5" x14ac:dyDescent="0.25">
      <c r="A1946" s="36">
        <v>39591</v>
      </c>
      <c r="B1946">
        <v>1375.9300539999999</v>
      </c>
      <c r="D1946">
        <v>19.55</v>
      </c>
      <c r="E1946">
        <v>18.37</v>
      </c>
    </row>
    <row r="1947" spans="1:5" x14ac:dyDescent="0.25">
      <c r="A1947" s="36">
        <v>39590</v>
      </c>
      <c r="B1947">
        <v>1394.349976</v>
      </c>
      <c r="D1947">
        <v>18.05</v>
      </c>
      <c r="E1947">
        <v>16.95</v>
      </c>
    </row>
    <row r="1948" spans="1:5" x14ac:dyDescent="0.25">
      <c r="A1948" s="36">
        <v>39589</v>
      </c>
      <c r="B1948">
        <v>1390.709961</v>
      </c>
      <c r="D1948">
        <v>18.59</v>
      </c>
      <c r="E1948">
        <v>17.45</v>
      </c>
    </row>
    <row r="1949" spans="1:5" x14ac:dyDescent="0.25">
      <c r="A1949" s="36">
        <v>39588</v>
      </c>
      <c r="B1949">
        <v>1413.400024</v>
      </c>
      <c r="D1949">
        <v>17.579999999999998</v>
      </c>
      <c r="E1949">
        <v>16.37</v>
      </c>
    </row>
    <row r="1950" spans="1:5" x14ac:dyDescent="0.25">
      <c r="A1950" s="36">
        <v>39587</v>
      </c>
      <c r="B1950">
        <v>1426.630005</v>
      </c>
      <c r="D1950">
        <v>17.010000000000002</v>
      </c>
      <c r="E1950">
        <v>15.63</v>
      </c>
    </row>
    <row r="1951" spans="1:5" x14ac:dyDescent="0.25">
      <c r="A1951" s="36">
        <v>39584</v>
      </c>
      <c r="B1951">
        <v>1425.349976</v>
      </c>
      <c r="D1951">
        <v>16.47</v>
      </c>
      <c r="E1951">
        <v>15</v>
      </c>
    </row>
    <row r="1952" spans="1:5" x14ac:dyDescent="0.25">
      <c r="A1952" s="36">
        <v>39583</v>
      </c>
      <c r="B1952">
        <v>1423.5699460000001</v>
      </c>
      <c r="D1952">
        <v>16.3</v>
      </c>
      <c r="E1952">
        <v>15</v>
      </c>
    </row>
    <row r="1953" spans="1:5" x14ac:dyDescent="0.25">
      <c r="A1953" s="36">
        <v>39582</v>
      </c>
      <c r="B1953">
        <v>1408.660034</v>
      </c>
      <c r="D1953">
        <v>17.66</v>
      </c>
      <c r="E1953">
        <v>16.239999999999998</v>
      </c>
    </row>
    <row r="1954" spans="1:5" x14ac:dyDescent="0.25">
      <c r="A1954" s="36">
        <v>39581</v>
      </c>
      <c r="B1954">
        <v>1403.040039</v>
      </c>
      <c r="D1954">
        <v>17.98</v>
      </c>
      <c r="E1954">
        <v>16.46</v>
      </c>
    </row>
    <row r="1955" spans="1:5" x14ac:dyDescent="0.25">
      <c r="A1955" s="36">
        <v>39580</v>
      </c>
      <c r="B1955">
        <v>1403.579956</v>
      </c>
      <c r="D1955">
        <v>17.79</v>
      </c>
      <c r="E1955">
        <v>16.37</v>
      </c>
    </row>
    <row r="1956" spans="1:5" x14ac:dyDescent="0.25">
      <c r="A1956" s="36">
        <v>39577</v>
      </c>
      <c r="B1956">
        <v>1388.280029</v>
      </c>
      <c r="D1956">
        <v>19.41</v>
      </c>
      <c r="E1956">
        <v>17.920000000000002</v>
      </c>
    </row>
    <row r="1957" spans="1:5" x14ac:dyDescent="0.25">
      <c r="A1957" s="36">
        <v>39576</v>
      </c>
      <c r="B1957">
        <v>1397.6800539999999</v>
      </c>
      <c r="D1957">
        <v>19.399999999999999</v>
      </c>
      <c r="E1957">
        <v>17.7</v>
      </c>
    </row>
    <row r="1958" spans="1:5" x14ac:dyDescent="0.25">
      <c r="A1958" s="36">
        <v>39575</v>
      </c>
      <c r="B1958">
        <v>1392.5699460000001</v>
      </c>
      <c r="D1958">
        <v>19.73</v>
      </c>
      <c r="E1958">
        <v>18.09</v>
      </c>
    </row>
    <row r="1959" spans="1:5" x14ac:dyDescent="0.25">
      <c r="A1959" s="36">
        <v>39574</v>
      </c>
      <c r="B1959">
        <v>1418.26001</v>
      </c>
      <c r="D1959">
        <v>18.21</v>
      </c>
      <c r="E1959">
        <v>16.87</v>
      </c>
    </row>
    <row r="1960" spans="1:5" x14ac:dyDescent="0.25">
      <c r="A1960" s="36">
        <v>39573</v>
      </c>
      <c r="B1960">
        <v>1407.48999</v>
      </c>
      <c r="D1960">
        <v>18.899999999999999</v>
      </c>
      <c r="E1960">
        <v>17.25</v>
      </c>
    </row>
    <row r="1961" spans="1:5" x14ac:dyDescent="0.25">
      <c r="A1961" s="36">
        <v>39570</v>
      </c>
      <c r="B1961">
        <v>1413.900024</v>
      </c>
      <c r="D1961">
        <v>18.18</v>
      </c>
      <c r="E1961">
        <v>16.55</v>
      </c>
    </row>
    <row r="1962" spans="1:5" x14ac:dyDescent="0.25">
      <c r="A1962" s="36">
        <v>39569</v>
      </c>
      <c r="B1962">
        <v>1409.339966</v>
      </c>
      <c r="D1962">
        <v>18.88</v>
      </c>
      <c r="E1962">
        <v>17.41</v>
      </c>
    </row>
    <row r="1963" spans="1:5" x14ac:dyDescent="0.25">
      <c r="A1963" s="36">
        <v>39568</v>
      </c>
      <c r="B1963">
        <v>1385.589966</v>
      </c>
      <c r="D1963">
        <v>20.79</v>
      </c>
      <c r="E1963">
        <v>19</v>
      </c>
    </row>
    <row r="1964" spans="1:5" x14ac:dyDescent="0.25">
      <c r="A1964" s="36">
        <v>39567</v>
      </c>
      <c r="B1964">
        <v>1390.9399410000001</v>
      </c>
      <c r="D1964">
        <v>20.239999999999998</v>
      </c>
      <c r="E1964">
        <v>18.68</v>
      </c>
    </row>
    <row r="1965" spans="1:5" x14ac:dyDescent="0.25">
      <c r="A1965" s="36">
        <v>39566</v>
      </c>
      <c r="B1965">
        <v>1396.369995</v>
      </c>
      <c r="D1965">
        <v>19.64</v>
      </c>
      <c r="E1965">
        <v>17.96</v>
      </c>
    </row>
    <row r="1966" spans="1:5" x14ac:dyDescent="0.25">
      <c r="A1966" s="36">
        <v>39563</v>
      </c>
      <c r="B1966">
        <v>1397.839966</v>
      </c>
      <c r="D1966">
        <v>19.59</v>
      </c>
      <c r="E1966">
        <v>17.7</v>
      </c>
    </row>
    <row r="1967" spans="1:5" x14ac:dyDescent="0.25">
      <c r="A1967" s="36">
        <v>39562</v>
      </c>
      <c r="B1967">
        <v>1388.8199460000001</v>
      </c>
      <c r="D1967">
        <v>20.059999999999999</v>
      </c>
      <c r="E1967">
        <v>18.11</v>
      </c>
    </row>
    <row r="1968" spans="1:5" x14ac:dyDescent="0.25">
      <c r="A1968" s="36">
        <v>39561</v>
      </c>
      <c r="B1968">
        <v>1379.9300539999999</v>
      </c>
      <c r="D1968">
        <v>20.260000000000002</v>
      </c>
      <c r="E1968">
        <v>18.55</v>
      </c>
    </row>
    <row r="1969" spans="1:5" x14ac:dyDescent="0.25">
      <c r="A1969" s="36">
        <v>39560</v>
      </c>
      <c r="B1969">
        <v>1375.9399410000001</v>
      </c>
      <c r="D1969">
        <v>20.87</v>
      </c>
      <c r="E1969">
        <v>19.03</v>
      </c>
    </row>
    <row r="1970" spans="1:5" x14ac:dyDescent="0.25">
      <c r="A1970" s="36">
        <v>39559</v>
      </c>
      <c r="B1970">
        <v>1388.170044</v>
      </c>
      <c r="D1970">
        <v>20.5</v>
      </c>
      <c r="E1970">
        <v>18.54</v>
      </c>
    </row>
    <row r="1971" spans="1:5" x14ac:dyDescent="0.25">
      <c r="A1971" s="36">
        <v>39556</v>
      </c>
      <c r="B1971">
        <v>1390.329956</v>
      </c>
      <c r="D1971">
        <v>20.13</v>
      </c>
      <c r="E1971">
        <v>18.329999999999998</v>
      </c>
    </row>
    <row r="1972" spans="1:5" x14ac:dyDescent="0.25">
      <c r="A1972" s="36">
        <v>39555</v>
      </c>
      <c r="B1972">
        <v>1365.5600589999999</v>
      </c>
      <c r="D1972">
        <v>20.37</v>
      </c>
      <c r="E1972">
        <v>19.04</v>
      </c>
    </row>
    <row r="1973" spans="1:5" x14ac:dyDescent="0.25">
      <c r="A1973" s="36">
        <v>39554</v>
      </c>
      <c r="B1973">
        <v>1364.709961</v>
      </c>
      <c r="D1973">
        <v>20.53</v>
      </c>
      <c r="E1973">
        <v>18.940000000000001</v>
      </c>
    </row>
    <row r="1974" spans="1:5" x14ac:dyDescent="0.25">
      <c r="A1974" s="36">
        <v>39553</v>
      </c>
      <c r="B1974">
        <v>1334.4300539999999</v>
      </c>
      <c r="D1974">
        <v>22.78</v>
      </c>
      <c r="E1974">
        <v>21.19</v>
      </c>
    </row>
    <row r="1975" spans="1:5" x14ac:dyDescent="0.25">
      <c r="A1975" s="36">
        <v>39552</v>
      </c>
      <c r="B1975">
        <v>1328.3199460000001</v>
      </c>
      <c r="D1975">
        <v>23.82</v>
      </c>
      <c r="E1975">
        <v>22.21</v>
      </c>
    </row>
    <row r="1976" spans="1:5" x14ac:dyDescent="0.25">
      <c r="A1976" s="36">
        <v>39549</v>
      </c>
      <c r="B1976">
        <v>1332.829956</v>
      </c>
      <c r="D1976">
        <v>23.46</v>
      </c>
      <c r="E1976">
        <v>21.67</v>
      </c>
    </row>
    <row r="1977" spans="1:5" x14ac:dyDescent="0.25">
      <c r="A1977" s="36">
        <v>39548</v>
      </c>
      <c r="B1977">
        <v>1360.5500489999999</v>
      </c>
      <c r="D1977">
        <v>21.98</v>
      </c>
      <c r="E1977">
        <v>20.29</v>
      </c>
    </row>
    <row r="1978" spans="1:5" x14ac:dyDescent="0.25">
      <c r="A1978" s="36">
        <v>39547</v>
      </c>
      <c r="B1978">
        <v>1354.48999</v>
      </c>
      <c r="D1978">
        <v>22.81</v>
      </c>
      <c r="E1978">
        <v>21.11</v>
      </c>
    </row>
    <row r="1979" spans="1:5" x14ac:dyDescent="0.25">
      <c r="A1979" s="36">
        <v>39546</v>
      </c>
      <c r="B1979">
        <v>1365.540039</v>
      </c>
      <c r="D1979">
        <v>22.36</v>
      </c>
      <c r="E1979">
        <v>20.56</v>
      </c>
    </row>
    <row r="1980" spans="1:5" x14ac:dyDescent="0.25">
      <c r="A1980" s="36">
        <v>39545</v>
      </c>
      <c r="B1980">
        <v>1372.540039</v>
      </c>
      <c r="D1980">
        <v>22.42</v>
      </c>
      <c r="E1980">
        <v>20.77</v>
      </c>
    </row>
    <row r="1981" spans="1:5" x14ac:dyDescent="0.25">
      <c r="A1981" s="36">
        <v>39542</v>
      </c>
      <c r="B1981">
        <v>1370.400024</v>
      </c>
      <c r="D1981">
        <v>22.45</v>
      </c>
      <c r="E1981">
        <v>20.79</v>
      </c>
    </row>
    <row r="1982" spans="1:5" x14ac:dyDescent="0.25">
      <c r="A1982" s="36">
        <v>39541</v>
      </c>
      <c r="B1982">
        <v>1369.3100589999999</v>
      </c>
      <c r="D1982">
        <v>23.21</v>
      </c>
      <c r="E1982">
        <v>21.63</v>
      </c>
    </row>
    <row r="1983" spans="1:5" x14ac:dyDescent="0.25">
      <c r="A1983" s="36">
        <v>39540</v>
      </c>
      <c r="B1983">
        <v>1367.530029</v>
      </c>
      <c r="D1983">
        <v>23.43</v>
      </c>
      <c r="E1983">
        <v>21.53</v>
      </c>
    </row>
    <row r="1984" spans="1:5" x14ac:dyDescent="0.25">
      <c r="A1984" s="36">
        <v>39539</v>
      </c>
      <c r="B1984">
        <v>1370.1800539999999</v>
      </c>
      <c r="D1984">
        <v>22.68</v>
      </c>
      <c r="E1984">
        <v>21.1</v>
      </c>
    </row>
    <row r="1985" spans="1:5" x14ac:dyDescent="0.25">
      <c r="A1985" s="36">
        <v>39538</v>
      </c>
      <c r="B1985">
        <v>1322.6999510000001</v>
      </c>
      <c r="D1985">
        <v>25.61</v>
      </c>
      <c r="E1985">
        <v>23.78</v>
      </c>
    </row>
    <row r="1986" spans="1:5" x14ac:dyDescent="0.25">
      <c r="A1986" s="36">
        <v>39535</v>
      </c>
      <c r="B1986">
        <v>1315.219971</v>
      </c>
      <c r="D1986">
        <v>25.71</v>
      </c>
      <c r="E1986">
        <v>23.84</v>
      </c>
    </row>
    <row r="1987" spans="1:5" x14ac:dyDescent="0.25">
      <c r="A1987" s="36">
        <v>39534</v>
      </c>
      <c r="B1987">
        <v>1325.76001</v>
      </c>
      <c r="D1987">
        <v>25.88</v>
      </c>
      <c r="E1987">
        <v>23.9</v>
      </c>
    </row>
    <row r="1988" spans="1:5" x14ac:dyDescent="0.25">
      <c r="A1988" s="36">
        <v>39533</v>
      </c>
      <c r="B1988">
        <v>1341.130005</v>
      </c>
      <c r="D1988">
        <v>26.08</v>
      </c>
      <c r="E1988">
        <v>24.09</v>
      </c>
    </row>
    <row r="1989" spans="1:5" x14ac:dyDescent="0.25">
      <c r="A1989" s="36">
        <v>39532</v>
      </c>
      <c r="B1989">
        <v>1352.98999</v>
      </c>
      <c r="D1989">
        <v>25.72</v>
      </c>
      <c r="E1989">
        <v>23.74</v>
      </c>
    </row>
    <row r="1990" spans="1:5" x14ac:dyDescent="0.25">
      <c r="A1990" s="36">
        <v>39531</v>
      </c>
      <c r="B1990">
        <v>1349.880005</v>
      </c>
      <c r="D1990">
        <v>25.73</v>
      </c>
      <c r="E1990">
        <v>23.77</v>
      </c>
    </row>
    <row r="1991" spans="1:5" x14ac:dyDescent="0.25">
      <c r="A1991" s="36">
        <v>39527</v>
      </c>
      <c r="B1991">
        <v>1329.51001</v>
      </c>
      <c r="D1991">
        <v>26.62</v>
      </c>
      <c r="E1991">
        <v>24.67</v>
      </c>
    </row>
    <row r="1992" spans="1:5" x14ac:dyDescent="0.25">
      <c r="A1992" s="36">
        <v>39526</v>
      </c>
      <c r="B1992">
        <v>1298.420044</v>
      </c>
      <c r="D1992">
        <v>29.84</v>
      </c>
      <c r="E1992">
        <v>27.52</v>
      </c>
    </row>
    <row r="1993" spans="1:5" x14ac:dyDescent="0.25">
      <c r="A1993" s="36">
        <v>39525</v>
      </c>
      <c r="B1993">
        <v>1330.73999</v>
      </c>
      <c r="D1993">
        <v>25.79</v>
      </c>
      <c r="E1993">
        <v>24.44</v>
      </c>
    </row>
    <row r="1994" spans="1:5" x14ac:dyDescent="0.25">
      <c r="A1994" s="36">
        <v>39524</v>
      </c>
      <c r="B1994">
        <v>1276.599976</v>
      </c>
      <c r="D1994">
        <v>32.24</v>
      </c>
      <c r="E1994">
        <v>29.81</v>
      </c>
    </row>
    <row r="1995" spans="1:5" x14ac:dyDescent="0.25">
      <c r="A1995" s="36">
        <v>39521</v>
      </c>
      <c r="B1995">
        <v>1288.1400149999999</v>
      </c>
      <c r="D1995">
        <v>31.16</v>
      </c>
      <c r="E1995">
        <v>28.62</v>
      </c>
    </row>
    <row r="1996" spans="1:5" x14ac:dyDescent="0.25">
      <c r="A1996" s="36">
        <v>39520</v>
      </c>
      <c r="B1996">
        <v>1315.4799800000001</v>
      </c>
      <c r="D1996">
        <v>27.29</v>
      </c>
      <c r="E1996">
        <v>25.09</v>
      </c>
    </row>
    <row r="1997" spans="1:5" x14ac:dyDescent="0.25">
      <c r="A1997" s="36">
        <v>39519</v>
      </c>
      <c r="B1997">
        <v>1308.7700199999999</v>
      </c>
      <c r="D1997">
        <v>27.22</v>
      </c>
      <c r="E1997">
        <v>24.82</v>
      </c>
    </row>
    <row r="1998" spans="1:5" x14ac:dyDescent="0.25">
      <c r="A1998" s="36">
        <v>39518</v>
      </c>
      <c r="B1998">
        <v>1320.650024</v>
      </c>
      <c r="D1998">
        <v>26.36</v>
      </c>
      <c r="E1998">
        <v>24.42</v>
      </c>
    </row>
    <row r="1999" spans="1:5" x14ac:dyDescent="0.25">
      <c r="A1999" s="36">
        <v>39517</v>
      </c>
      <c r="B1999">
        <v>1273.369995</v>
      </c>
      <c r="D1999">
        <v>29.38</v>
      </c>
      <c r="E1999">
        <v>27.12</v>
      </c>
    </row>
    <row r="2000" spans="1:5" x14ac:dyDescent="0.25">
      <c r="A2000" s="36">
        <v>39514</v>
      </c>
      <c r="B2000">
        <v>1293.369995</v>
      </c>
      <c r="D2000">
        <v>27.49</v>
      </c>
      <c r="E2000">
        <v>25.55</v>
      </c>
    </row>
    <row r="2001" spans="1:5" x14ac:dyDescent="0.25">
      <c r="A2001" s="36">
        <v>39513</v>
      </c>
      <c r="B2001">
        <v>1304.339966</v>
      </c>
      <c r="D2001">
        <v>27.55</v>
      </c>
      <c r="E2001">
        <v>25.62</v>
      </c>
    </row>
    <row r="2002" spans="1:5" x14ac:dyDescent="0.25">
      <c r="A2002" s="36">
        <v>39512</v>
      </c>
      <c r="B2002">
        <v>1333.6999510000001</v>
      </c>
      <c r="D2002">
        <v>24.6</v>
      </c>
      <c r="E2002">
        <v>22.89</v>
      </c>
    </row>
    <row r="2003" spans="1:5" x14ac:dyDescent="0.25">
      <c r="A2003" s="36">
        <v>39511</v>
      </c>
      <c r="B2003">
        <v>1326.75</v>
      </c>
      <c r="D2003">
        <v>25.52</v>
      </c>
      <c r="E2003">
        <v>23.95</v>
      </c>
    </row>
    <row r="2004" spans="1:5" x14ac:dyDescent="0.25">
      <c r="A2004" s="36">
        <v>39510</v>
      </c>
      <c r="B2004">
        <v>1331.339966</v>
      </c>
      <c r="D2004">
        <v>26.28</v>
      </c>
      <c r="E2004">
        <v>24.57</v>
      </c>
    </row>
    <row r="2005" spans="1:5" x14ac:dyDescent="0.25">
      <c r="A2005" s="36">
        <v>39507</v>
      </c>
      <c r="B2005">
        <v>1330.630005</v>
      </c>
      <c r="D2005">
        <v>26.54</v>
      </c>
      <c r="E2005">
        <v>24.3</v>
      </c>
    </row>
    <row r="2006" spans="1:5" x14ac:dyDescent="0.25">
      <c r="A2006" s="36">
        <v>39506</v>
      </c>
      <c r="B2006">
        <v>1367.6800539999999</v>
      </c>
      <c r="D2006">
        <v>23.53</v>
      </c>
      <c r="E2006">
        <v>21.25</v>
      </c>
    </row>
    <row r="2007" spans="1:5" x14ac:dyDescent="0.25">
      <c r="A2007" s="36">
        <v>39505</v>
      </c>
      <c r="B2007">
        <v>1380.0200199999999</v>
      </c>
      <c r="D2007">
        <v>22.69</v>
      </c>
      <c r="E2007">
        <v>20.38</v>
      </c>
    </row>
    <row r="2008" spans="1:5" x14ac:dyDescent="0.25">
      <c r="A2008" s="36">
        <v>39504</v>
      </c>
      <c r="B2008">
        <v>1381.290039</v>
      </c>
      <c r="D2008">
        <v>21.9</v>
      </c>
      <c r="E2008">
        <v>19.850000000000001</v>
      </c>
    </row>
    <row r="2009" spans="1:5" x14ac:dyDescent="0.25">
      <c r="A2009" s="36">
        <v>39503</v>
      </c>
      <c r="B2009">
        <v>1371.8000489999999</v>
      </c>
      <c r="D2009">
        <v>23.03</v>
      </c>
      <c r="E2009">
        <v>20.75</v>
      </c>
    </row>
    <row r="2010" spans="1:5" x14ac:dyDescent="0.25">
      <c r="A2010" s="36">
        <v>39500</v>
      </c>
      <c r="B2010">
        <v>1353.1099850000001</v>
      </c>
      <c r="D2010">
        <v>24.06</v>
      </c>
      <c r="E2010">
        <v>21.75</v>
      </c>
    </row>
    <row r="2011" spans="1:5" x14ac:dyDescent="0.25">
      <c r="A2011" s="36">
        <v>39499</v>
      </c>
      <c r="B2011">
        <v>1342.530029</v>
      </c>
      <c r="D2011">
        <v>25.12</v>
      </c>
      <c r="E2011">
        <v>23.15</v>
      </c>
    </row>
    <row r="2012" spans="1:5" x14ac:dyDescent="0.25">
      <c r="A2012" s="36">
        <v>39498</v>
      </c>
      <c r="B2012">
        <v>1360.030029</v>
      </c>
      <c r="D2012">
        <v>24.4</v>
      </c>
      <c r="E2012">
        <v>22.33</v>
      </c>
    </row>
    <row r="2013" spans="1:5" x14ac:dyDescent="0.25">
      <c r="A2013" s="36">
        <v>39497</v>
      </c>
      <c r="B2013">
        <v>1348.780029</v>
      </c>
      <c r="D2013">
        <v>25.59</v>
      </c>
      <c r="E2013">
        <v>23.26</v>
      </c>
    </row>
    <row r="2014" spans="1:5" x14ac:dyDescent="0.25">
      <c r="A2014" s="36">
        <v>39493</v>
      </c>
      <c r="B2014">
        <v>1349.98999</v>
      </c>
      <c r="D2014">
        <v>25.02</v>
      </c>
      <c r="E2014">
        <v>22.6</v>
      </c>
    </row>
    <row r="2015" spans="1:5" x14ac:dyDescent="0.25">
      <c r="A2015" s="36">
        <v>39492</v>
      </c>
      <c r="B2015">
        <v>1348.8599850000001</v>
      </c>
      <c r="D2015">
        <v>25.54</v>
      </c>
      <c r="E2015">
        <v>22.71</v>
      </c>
    </row>
    <row r="2016" spans="1:5" x14ac:dyDescent="0.25">
      <c r="A2016" s="36">
        <v>39491</v>
      </c>
      <c r="B2016">
        <v>1367.209961</v>
      </c>
      <c r="D2016">
        <v>24.88</v>
      </c>
      <c r="E2016">
        <v>22.07</v>
      </c>
    </row>
    <row r="2017" spans="1:5" x14ac:dyDescent="0.25">
      <c r="A2017" s="36">
        <v>39490</v>
      </c>
      <c r="B2017">
        <v>1348.8599850000001</v>
      </c>
      <c r="D2017">
        <v>26.33</v>
      </c>
      <c r="E2017">
        <v>23.54</v>
      </c>
    </row>
    <row r="2018" spans="1:5" x14ac:dyDescent="0.25">
      <c r="A2018" s="36">
        <v>39489</v>
      </c>
      <c r="B2018">
        <v>1339.130005</v>
      </c>
      <c r="D2018">
        <v>27.6</v>
      </c>
      <c r="E2018">
        <v>24.5</v>
      </c>
    </row>
    <row r="2019" spans="1:5" x14ac:dyDescent="0.25">
      <c r="A2019" s="36">
        <v>39486</v>
      </c>
      <c r="B2019">
        <v>1331.290039</v>
      </c>
      <c r="D2019">
        <v>28.01</v>
      </c>
      <c r="E2019">
        <v>25.73</v>
      </c>
    </row>
    <row r="2020" spans="1:5" x14ac:dyDescent="0.25">
      <c r="A2020" s="36">
        <v>39485</v>
      </c>
      <c r="B2020">
        <v>1336.910034</v>
      </c>
      <c r="D2020">
        <v>27.66</v>
      </c>
      <c r="E2020">
        <v>25.26</v>
      </c>
    </row>
    <row r="2021" spans="1:5" x14ac:dyDescent="0.25">
      <c r="A2021" s="36">
        <v>39484</v>
      </c>
      <c r="B2021">
        <v>1326.4499510000001</v>
      </c>
      <c r="D2021">
        <v>28.97</v>
      </c>
      <c r="E2021">
        <v>26.24</v>
      </c>
    </row>
    <row r="2022" spans="1:5" x14ac:dyDescent="0.25">
      <c r="A2022" s="36">
        <v>39483</v>
      </c>
      <c r="B2022">
        <v>1336.6400149999999</v>
      </c>
      <c r="D2022">
        <v>28.24</v>
      </c>
      <c r="E2022">
        <v>25.72</v>
      </c>
    </row>
    <row r="2023" spans="1:5" x14ac:dyDescent="0.25">
      <c r="A2023" s="36">
        <v>39482</v>
      </c>
      <c r="B2023">
        <v>1380.8199460000001</v>
      </c>
      <c r="D2023">
        <v>25.99</v>
      </c>
      <c r="E2023">
        <v>23.4</v>
      </c>
    </row>
    <row r="2024" spans="1:5" x14ac:dyDescent="0.25">
      <c r="A2024" s="36">
        <v>39479</v>
      </c>
      <c r="B2024">
        <v>1395.420044</v>
      </c>
      <c r="D2024">
        <v>24.02</v>
      </c>
      <c r="E2024">
        <v>21.77</v>
      </c>
    </row>
    <row r="2025" spans="1:5" x14ac:dyDescent="0.25">
      <c r="A2025" s="36">
        <v>39478</v>
      </c>
      <c r="B2025">
        <v>1378.5500489999999</v>
      </c>
      <c r="D2025">
        <v>26.2</v>
      </c>
      <c r="E2025">
        <v>23.82</v>
      </c>
    </row>
    <row r="2026" spans="1:5" x14ac:dyDescent="0.25">
      <c r="A2026" s="36">
        <v>39477</v>
      </c>
      <c r="B2026">
        <v>1355.8100589999999</v>
      </c>
      <c r="D2026">
        <v>27.62</v>
      </c>
      <c r="E2026">
        <v>24.92</v>
      </c>
    </row>
    <row r="2027" spans="1:5" x14ac:dyDescent="0.25">
      <c r="A2027" s="36">
        <v>39476</v>
      </c>
      <c r="B2027">
        <v>1362.3000489999999</v>
      </c>
      <c r="D2027">
        <v>27.32</v>
      </c>
      <c r="E2027">
        <v>24.74</v>
      </c>
    </row>
    <row r="2028" spans="1:5" x14ac:dyDescent="0.25">
      <c r="A2028" s="36">
        <v>39475</v>
      </c>
      <c r="B2028">
        <v>1353.959961</v>
      </c>
      <c r="D2028">
        <v>27.78</v>
      </c>
      <c r="E2028">
        <v>25.09</v>
      </c>
    </row>
    <row r="2029" spans="1:5" x14ac:dyDescent="0.25">
      <c r="A2029" s="36">
        <v>39472</v>
      </c>
      <c r="B2029">
        <v>1330.6099850000001</v>
      </c>
      <c r="D2029">
        <v>29.08</v>
      </c>
      <c r="E2029">
        <v>26.76</v>
      </c>
    </row>
    <row r="2030" spans="1:5" x14ac:dyDescent="0.25">
      <c r="A2030" s="36">
        <v>39471</v>
      </c>
      <c r="B2030">
        <v>1352.0699460000001</v>
      </c>
      <c r="D2030">
        <v>27.78</v>
      </c>
      <c r="E2030">
        <v>25.23</v>
      </c>
    </row>
    <row r="2031" spans="1:5" x14ac:dyDescent="0.25">
      <c r="A2031" s="36">
        <v>39470</v>
      </c>
      <c r="B2031">
        <v>1338.599976</v>
      </c>
      <c r="D2031">
        <v>29.02</v>
      </c>
      <c r="E2031">
        <v>26.11</v>
      </c>
    </row>
    <row r="2032" spans="1:5" x14ac:dyDescent="0.25">
      <c r="A2032" s="36">
        <v>39469</v>
      </c>
      <c r="B2032">
        <v>1310.5</v>
      </c>
      <c r="D2032">
        <v>31.01</v>
      </c>
      <c r="E2032">
        <v>28.28</v>
      </c>
    </row>
    <row r="2033" spans="1:5" x14ac:dyDescent="0.25">
      <c r="A2033" s="36">
        <v>39465</v>
      </c>
      <c r="B2033">
        <v>1325.1899410000001</v>
      </c>
      <c r="D2033">
        <v>27.18</v>
      </c>
      <c r="E2033">
        <v>25.51</v>
      </c>
    </row>
    <row r="2034" spans="1:5" x14ac:dyDescent="0.25">
      <c r="A2034" s="36">
        <v>39464</v>
      </c>
      <c r="B2034">
        <v>1333.25</v>
      </c>
      <c r="D2034">
        <v>28.46</v>
      </c>
      <c r="E2034">
        <v>26.08</v>
      </c>
    </row>
    <row r="2035" spans="1:5" x14ac:dyDescent="0.25">
      <c r="A2035" s="36">
        <v>39463</v>
      </c>
      <c r="B2035">
        <v>1373.1999510000001</v>
      </c>
      <c r="D2035">
        <v>24.38</v>
      </c>
      <c r="E2035">
        <v>22.17</v>
      </c>
    </row>
    <row r="2036" spans="1:5" x14ac:dyDescent="0.25">
      <c r="A2036" s="36">
        <v>39462</v>
      </c>
      <c r="B2036">
        <v>1380.9499510000001</v>
      </c>
      <c r="D2036">
        <v>23.34</v>
      </c>
      <c r="E2036">
        <v>21.5</v>
      </c>
    </row>
    <row r="2037" spans="1:5" x14ac:dyDescent="0.25">
      <c r="A2037" s="36">
        <v>39461</v>
      </c>
      <c r="B2037">
        <v>1416.25</v>
      </c>
      <c r="D2037">
        <v>22.9</v>
      </c>
      <c r="E2037">
        <v>21.27</v>
      </c>
    </row>
    <row r="2038" spans="1:5" x14ac:dyDescent="0.25">
      <c r="A2038" s="36">
        <v>39458</v>
      </c>
      <c r="B2038">
        <v>1401.0200199999999</v>
      </c>
      <c r="D2038">
        <v>23.68</v>
      </c>
      <c r="E2038">
        <v>21.87</v>
      </c>
    </row>
    <row r="2039" spans="1:5" x14ac:dyDescent="0.25">
      <c r="A2039" s="36">
        <v>39457</v>
      </c>
      <c r="B2039">
        <v>1420.329956</v>
      </c>
      <c r="D2039">
        <v>23.45</v>
      </c>
      <c r="E2039">
        <v>21.44</v>
      </c>
    </row>
    <row r="2040" spans="1:5" x14ac:dyDescent="0.25">
      <c r="A2040" s="36">
        <v>39456</v>
      </c>
      <c r="B2040">
        <v>1409.130005</v>
      </c>
      <c r="D2040">
        <v>24.12</v>
      </c>
      <c r="E2040">
        <v>22.04</v>
      </c>
    </row>
    <row r="2041" spans="1:5" x14ac:dyDescent="0.25">
      <c r="A2041" s="36">
        <v>39455</v>
      </c>
      <c r="B2041">
        <v>1390.1899410000001</v>
      </c>
      <c r="D2041">
        <v>25.43</v>
      </c>
      <c r="E2041">
        <v>23.4</v>
      </c>
    </row>
    <row r="2042" spans="1:5" x14ac:dyDescent="0.25">
      <c r="A2042" s="36">
        <v>39454</v>
      </c>
      <c r="B2042">
        <v>1416.1800539999999</v>
      </c>
      <c r="D2042">
        <v>23.79</v>
      </c>
      <c r="E2042">
        <v>21.67</v>
      </c>
    </row>
    <row r="2043" spans="1:5" x14ac:dyDescent="0.25">
      <c r="A2043" s="36">
        <v>39451</v>
      </c>
      <c r="B2043">
        <v>1411.630005</v>
      </c>
      <c r="D2043">
        <v>23.94</v>
      </c>
      <c r="E2043">
        <v>22.26</v>
      </c>
    </row>
    <row r="2044" spans="1:5" x14ac:dyDescent="0.25">
      <c r="A2044" s="36">
        <v>39450</v>
      </c>
      <c r="B2044">
        <v>1447.160034</v>
      </c>
      <c r="D2044">
        <v>22.49</v>
      </c>
      <c r="E2044">
        <v>20.56</v>
      </c>
    </row>
    <row r="2045" spans="1:5" x14ac:dyDescent="0.25">
      <c r="A2045" s="36">
        <v>39449</v>
      </c>
      <c r="B2045">
        <v>1447.160034</v>
      </c>
      <c r="D2045">
        <v>23.17</v>
      </c>
      <c r="E2045">
        <v>21.19</v>
      </c>
    </row>
    <row r="2046" spans="1:5" x14ac:dyDescent="0.25">
      <c r="A2046" s="36">
        <v>39447</v>
      </c>
      <c r="B2046">
        <v>1468.3599850000001</v>
      </c>
      <c r="D2046">
        <v>22.5</v>
      </c>
      <c r="E2046">
        <v>20.7</v>
      </c>
    </row>
    <row r="2047" spans="1:5" x14ac:dyDescent="0.25">
      <c r="A2047" s="36">
        <v>39444</v>
      </c>
      <c r="B2047">
        <v>1478.48999</v>
      </c>
      <c r="D2047">
        <v>20.74</v>
      </c>
      <c r="E2047">
        <v>18.89</v>
      </c>
    </row>
    <row r="2048" spans="1:5" x14ac:dyDescent="0.25">
      <c r="A2048" s="36">
        <v>39443</v>
      </c>
      <c r="B2048">
        <v>1476.2700199999999</v>
      </c>
      <c r="D2048">
        <v>20.260000000000002</v>
      </c>
      <c r="E2048">
        <v>18.29</v>
      </c>
    </row>
    <row r="2049" spans="1:5" x14ac:dyDescent="0.25">
      <c r="A2049" s="36">
        <v>39442</v>
      </c>
      <c r="B2049">
        <v>1497.660034</v>
      </c>
      <c r="D2049">
        <v>18.66</v>
      </c>
      <c r="E2049">
        <v>16.96</v>
      </c>
    </row>
    <row r="2050" spans="1:5" x14ac:dyDescent="0.25">
      <c r="A2050" s="36">
        <v>39440</v>
      </c>
      <c r="B2050">
        <v>1496.4499510000001</v>
      </c>
      <c r="D2050">
        <v>18.600000000000001</v>
      </c>
      <c r="E2050">
        <v>16.809999999999999</v>
      </c>
    </row>
    <row r="2051" spans="1:5" x14ac:dyDescent="0.25">
      <c r="A2051" s="36">
        <v>39437</v>
      </c>
      <c r="B2051">
        <v>1484.459961</v>
      </c>
      <c r="D2051">
        <v>18.47</v>
      </c>
      <c r="E2051">
        <v>16.690000000000001</v>
      </c>
    </row>
    <row r="2052" spans="1:5" x14ac:dyDescent="0.25">
      <c r="A2052" s="36">
        <v>39436</v>
      </c>
      <c r="B2052">
        <v>1460.119995</v>
      </c>
      <c r="D2052">
        <v>20.58</v>
      </c>
      <c r="E2052">
        <v>18.86</v>
      </c>
    </row>
    <row r="2053" spans="1:5" x14ac:dyDescent="0.25">
      <c r="A2053" s="36">
        <v>39435</v>
      </c>
      <c r="B2053">
        <v>1453</v>
      </c>
      <c r="D2053">
        <v>21.68</v>
      </c>
      <c r="E2053">
        <v>19.7</v>
      </c>
    </row>
    <row r="2054" spans="1:5" x14ac:dyDescent="0.25">
      <c r="A2054" s="36">
        <v>39434</v>
      </c>
      <c r="B2054">
        <v>1454.9799800000001</v>
      </c>
      <c r="D2054">
        <v>22.64</v>
      </c>
      <c r="E2054">
        <v>20.75</v>
      </c>
    </row>
    <row r="2055" spans="1:5" x14ac:dyDescent="0.25">
      <c r="A2055" s="36">
        <v>39433</v>
      </c>
      <c r="B2055">
        <v>1445.900024</v>
      </c>
      <c r="D2055">
        <v>24.52</v>
      </c>
      <c r="E2055">
        <v>22.25</v>
      </c>
    </row>
    <row r="2056" spans="1:5" x14ac:dyDescent="0.25">
      <c r="A2056" s="36">
        <v>39430</v>
      </c>
      <c r="B2056">
        <v>1467.9499510000001</v>
      </c>
      <c r="D2056">
        <v>23.27</v>
      </c>
      <c r="E2056">
        <v>21.09</v>
      </c>
    </row>
    <row r="2057" spans="1:5" x14ac:dyDescent="0.25">
      <c r="A2057" s="36">
        <v>39429</v>
      </c>
      <c r="B2057">
        <v>1488.410034</v>
      </c>
      <c r="D2057">
        <v>22.56</v>
      </c>
      <c r="E2057">
        <v>20.71</v>
      </c>
    </row>
    <row r="2058" spans="1:5" x14ac:dyDescent="0.25">
      <c r="A2058" s="36">
        <v>39428</v>
      </c>
      <c r="B2058">
        <v>1486.589966</v>
      </c>
      <c r="D2058">
        <v>22.47</v>
      </c>
      <c r="E2058">
        <v>20.71</v>
      </c>
    </row>
    <row r="2059" spans="1:5" x14ac:dyDescent="0.25">
      <c r="A2059" s="36">
        <v>39427</v>
      </c>
      <c r="B2059">
        <v>1477.650024</v>
      </c>
      <c r="D2059">
        <v>23.59</v>
      </c>
      <c r="E2059">
        <v>21.16</v>
      </c>
    </row>
    <row r="2060" spans="1:5" x14ac:dyDescent="0.25">
      <c r="A2060" s="36">
        <v>39426</v>
      </c>
      <c r="B2060">
        <v>1515.959961</v>
      </c>
      <c r="D2060">
        <v>20.74</v>
      </c>
      <c r="E2060">
        <v>18.91</v>
      </c>
    </row>
    <row r="2061" spans="1:5" x14ac:dyDescent="0.25">
      <c r="A2061" s="36">
        <v>39423</v>
      </c>
      <c r="B2061">
        <v>1504.660034</v>
      </c>
      <c r="D2061">
        <v>20.85</v>
      </c>
      <c r="E2061">
        <v>18.829999999999998</v>
      </c>
    </row>
    <row r="2062" spans="1:5" x14ac:dyDescent="0.25">
      <c r="A2062" s="36">
        <v>39422</v>
      </c>
      <c r="B2062">
        <v>1507.339966</v>
      </c>
      <c r="D2062">
        <v>20.96</v>
      </c>
      <c r="E2062">
        <v>19.07</v>
      </c>
    </row>
    <row r="2063" spans="1:5" x14ac:dyDescent="0.25">
      <c r="A2063" s="36">
        <v>39421</v>
      </c>
      <c r="B2063">
        <v>1485.01001</v>
      </c>
      <c r="D2063">
        <v>22.53</v>
      </c>
      <c r="E2063">
        <v>20.37</v>
      </c>
    </row>
    <row r="2064" spans="1:5" x14ac:dyDescent="0.25">
      <c r="A2064" s="36">
        <v>39420</v>
      </c>
      <c r="B2064">
        <v>1462.790039</v>
      </c>
      <c r="D2064">
        <v>23.79</v>
      </c>
      <c r="E2064">
        <v>21.37</v>
      </c>
    </row>
    <row r="2065" spans="1:5" x14ac:dyDescent="0.25">
      <c r="A2065" s="36">
        <v>39419</v>
      </c>
      <c r="B2065">
        <v>1472.420044</v>
      </c>
      <c r="D2065">
        <v>23.61</v>
      </c>
      <c r="E2065">
        <v>21.37</v>
      </c>
    </row>
    <row r="2066" spans="1:5" x14ac:dyDescent="0.25">
      <c r="A2066" s="36">
        <v>39416</v>
      </c>
      <c r="B2066">
        <v>1481.1400149999999</v>
      </c>
      <c r="D2066">
        <v>22.87</v>
      </c>
      <c r="E2066">
        <v>20.77</v>
      </c>
    </row>
    <row r="2067" spans="1:5" x14ac:dyDescent="0.25">
      <c r="A2067" s="36">
        <v>39415</v>
      </c>
      <c r="B2067">
        <v>1469.719971</v>
      </c>
      <c r="D2067">
        <v>23.97</v>
      </c>
      <c r="E2067">
        <v>21.69</v>
      </c>
    </row>
    <row r="2068" spans="1:5" x14ac:dyDescent="0.25">
      <c r="A2068" s="36">
        <v>39414</v>
      </c>
      <c r="B2068">
        <v>1469.0200199999999</v>
      </c>
      <c r="D2068">
        <v>24.11</v>
      </c>
      <c r="E2068">
        <v>22.16</v>
      </c>
    </row>
    <row r="2069" spans="1:5" x14ac:dyDescent="0.25">
      <c r="A2069" s="36">
        <v>39413</v>
      </c>
      <c r="B2069">
        <v>1428.2299800000001</v>
      </c>
      <c r="D2069">
        <v>26.28</v>
      </c>
      <c r="E2069">
        <v>24.16</v>
      </c>
    </row>
    <row r="2070" spans="1:5" x14ac:dyDescent="0.25">
      <c r="A2070" s="36">
        <v>39412</v>
      </c>
      <c r="B2070">
        <v>1407.219971</v>
      </c>
      <c r="D2070">
        <v>28.91</v>
      </c>
      <c r="E2070">
        <v>26.17</v>
      </c>
    </row>
    <row r="2071" spans="1:5" x14ac:dyDescent="0.25">
      <c r="A2071" s="36">
        <v>39409</v>
      </c>
      <c r="B2071">
        <v>1440.6999510000001</v>
      </c>
      <c r="D2071">
        <v>25.61</v>
      </c>
      <c r="E2071">
        <v>23.41</v>
      </c>
    </row>
    <row r="2072" spans="1:5" x14ac:dyDescent="0.25">
      <c r="A2072" s="36">
        <v>39407</v>
      </c>
      <c r="B2072">
        <v>1416.7700199999999</v>
      </c>
      <c r="D2072">
        <v>26.84</v>
      </c>
      <c r="E2072">
        <v>23.98</v>
      </c>
    </row>
    <row r="2073" spans="1:5" x14ac:dyDescent="0.25">
      <c r="A2073" s="36">
        <v>39406</v>
      </c>
      <c r="B2073">
        <v>1439.6999510000001</v>
      </c>
      <c r="D2073">
        <v>24.88</v>
      </c>
      <c r="E2073">
        <v>22.75</v>
      </c>
    </row>
    <row r="2074" spans="1:5" x14ac:dyDescent="0.25">
      <c r="A2074" s="36">
        <v>39405</v>
      </c>
      <c r="B2074">
        <v>1433.2700199999999</v>
      </c>
      <c r="D2074">
        <v>26.01</v>
      </c>
      <c r="E2074">
        <v>23.66</v>
      </c>
    </row>
    <row r="2075" spans="1:5" x14ac:dyDescent="0.25">
      <c r="A2075" s="36">
        <v>39402</v>
      </c>
      <c r="B2075">
        <v>1458.73999</v>
      </c>
      <c r="D2075">
        <v>25.49</v>
      </c>
      <c r="E2075">
        <v>23.04</v>
      </c>
    </row>
    <row r="2076" spans="1:5" x14ac:dyDescent="0.25">
      <c r="A2076" s="36">
        <v>39401</v>
      </c>
      <c r="B2076">
        <v>1451.150024</v>
      </c>
      <c r="D2076">
        <v>28.06</v>
      </c>
      <c r="E2076">
        <v>25.58</v>
      </c>
    </row>
    <row r="2077" spans="1:5" x14ac:dyDescent="0.25">
      <c r="A2077" s="36">
        <v>39400</v>
      </c>
      <c r="B2077">
        <v>1470.579956</v>
      </c>
      <c r="D2077">
        <v>25.94</v>
      </c>
      <c r="E2077">
        <v>23.71</v>
      </c>
    </row>
    <row r="2078" spans="1:5" x14ac:dyDescent="0.25">
      <c r="A2078" s="36">
        <v>39399</v>
      </c>
      <c r="B2078">
        <v>1481.0500489999999</v>
      </c>
      <c r="D2078">
        <v>24.1</v>
      </c>
      <c r="E2078">
        <v>22.41</v>
      </c>
    </row>
    <row r="2079" spans="1:5" x14ac:dyDescent="0.25">
      <c r="A2079" s="36">
        <v>39398</v>
      </c>
      <c r="B2079">
        <v>1439.1800539999999</v>
      </c>
      <c r="D2079">
        <v>31.09</v>
      </c>
      <c r="E2079">
        <v>26.93</v>
      </c>
    </row>
    <row r="2080" spans="1:5" x14ac:dyDescent="0.25">
      <c r="A2080" s="36">
        <v>39395</v>
      </c>
      <c r="B2080">
        <v>1453.6999510000001</v>
      </c>
      <c r="D2080">
        <v>28.5</v>
      </c>
      <c r="E2080">
        <v>25.93</v>
      </c>
    </row>
    <row r="2081" spans="1:5" x14ac:dyDescent="0.25">
      <c r="A2081" s="36">
        <v>39394</v>
      </c>
      <c r="B2081">
        <v>1474.7700199999999</v>
      </c>
      <c r="D2081">
        <v>26.16</v>
      </c>
      <c r="E2081">
        <v>23.82</v>
      </c>
    </row>
    <row r="2082" spans="1:5" x14ac:dyDescent="0.25">
      <c r="A2082" s="36">
        <v>39393</v>
      </c>
      <c r="B2082">
        <v>1475.619995</v>
      </c>
      <c r="D2082">
        <v>26.49</v>
      </c>
      <c r="E2082">
        <v>24.22</v>
      </c>
    </row>
    <row r="2083" spans="1:5" x14ac:dyDescent="0.25">
      <c r="A2083" s="36">
        <v>39392</v>
      </c>
      <c r="B2083">
        <v>1520.2700199999999</v>
      </c>
      <c r="D2083">
        <v>21.39</v>
      </c>
      <c r="E2083">
        <v>20.149999999999999</v>
      </c>
    </row>
    <row r="2084" spans="1:5" x14ac:dyDescent="0.25">
      <c r="A2084" s="36">
        <v>39391</v>
      </c>
      <c r="B2084">
        <v>1502.170044</v>
      </c>
      <c r="D2084">
        <v>24.31</v>
      </c>
      <c r="E2084">
        <v>22.42</v>
      </c>
    </row>
    <row r="2085" spans="1:5" x14ac:dyDescent="0.25">
      <c r="A2085" s="36">
        <v>39388</v>
      </c>
      <c r="B2085">
        <v>1509.650024</v>
      </c>
      <c r="D2085">
        <v>23.01</v>
      </c>
      <c r="E2085">
        <v>20.98</v>
      </c>
    </row>
    <row r="2086" spans="1:5" x14ac:dyDescent="0.25">
      <c r="A2086" s="36">
        <v>39387</v>
      </c>
      <c r="B2086">
        <v>1508.4399410000001</v>
      </c>
      <c r="D2086">
        <v>23.21</v>
      </c>
      <c r="E2086">
        <v>21.48</v>
      </c>
    </row>
    <row r="2087" spans="1:5" x14ac:dyDescent="0.25">
      <c r="A2087" s="36">
        <v>39386</v>
      </c>
      <c r="B2087">
        <v>1549.380005</v>
      </c>
      <c r="D2087">
        <v>18.53</v>
      </c>
      <c r="E2087">
        <v>17.45</v>
      </c>
    </row>
    <row r="2088" spans="1:5" x14ac:dyDescent="0.25">
      <c r="A2088" s="36">
        <v>39385</v>
      </c>
      <c r="B2088">
        <v>1531.0200199999999</v>
      </c>
      <c r="D2088">
        <v>21.07</v>
      </c>
      <c r="E2088">
        <v>19.579999999999998</v>
      </c>
    </row>
    <row r="2089" spans="1:5" x14ac:dyDescent="0.25">
      <c r="A2089" s="36">
        <v>39384</v>
      </c>
      <c r="B2089">
        <v>1540.9799800000001</v>
      </c>
      <c r="D2089">
        <v>19.87</v>
      </c>
      <c r="E2089">
        <v>18.46</v>
      </c>
    </row>
    <row r="2090" spans="1:5" x14ac:dyDescent="0.25">
      <c r="A2090" s="36">
        <v>39381</v>
      </c>
      <c r="B2090">
        <v>1535.280029</v>
      </c>
      <c r="D2090">
        <v>19.559999999999999</v>
      </c>
      <c r="E2090">
        <v>18.239999999999998</v>
      </c>
    </row>
    <row r="2091" spans="1:5" x14ac:dyDescent="0.25">
      <c r="A2091" s="36">
        <v>39380</v>
      </c>
      <c r="B2091">
        <v>1514.400024</v>
      </c>
      <c r="D2091">
        <v>21.17</v>
      </c>
      <c r="E2091">
        <v>19.72</v>
      </c>
    </row>
    <row r="2092" spans="1:5" x14ac:dyDescent="0.25">
      <c r="A2092" s="36">
        <v>39379</v>
      </c>
      <c r="B2092">
        <v>1515.880005</v>
      </c>
      <c r="D2092">
        <v>20.8</v>
      </c>
      <c r="E2092">
        <v>19.670000000000002</v>
      </c>
    </row>
    <row r="2093" spans="1:5" x14ac:dyDescent="0.25">
      <c r="A2093" s="36">
        <v>39378</v>
      </c>
      <c r="B2093">
        <v>1519.589966</v>
      </c>
      <c r="D2093">
        <v>20.41</v>
      </c>
      <c r="E2093">
        <v>19.04</v>
      </c>
    </row>
    <row r="2094" spans="1:5" x14ac:dyDescent="0.25">
      <c r="A2094" s="36">
        <v>39377</v>
      </c>
      <c r="B2094">
        <v>1506.329956</v>
      </c>
      <c r="D2094">
        <v>21.64</v>
      </c>
      <c r="E2094">
        <v>20.45</v>
      </c>
    </row>
    <row r="2095" spans="1:5" x14ac:dyDescent="0.25">
      <c r="A2095" s="36">
        <v>39374</v>
      </c>
      <c r="B2095">
        <v>1500.630005</v>
      </c>
      <c r="D2095">
        <v>22.96</v>
      </c>
      <c r="E2095">
        <v>21.1</v>
      </c>
    </row>
    <row r="2096" spans="1:5" x14ac:dyDescent="0.25">
      <c r="A2096" s="36">
        <v>39373</v>
      </c>
      <c r="B2096">
        <v>1540.079956</v>
      </c>
      <c r="D2096">
        <v>18.5</v>
      </c>
      <c r="E2096">
        <v>17.12</v>
      </c>
    </row>
    <row r="2097" spans="1:5" x14ac:dyDescent="0.25">
      <c r="A2097" s="36">
        <v>39372</v>
      </c>
      <c r="B2097">
        <v>1541.23999</v>
      </c>
      <c r="D2097">
        <v>18.54</v>
      </c>
      <c r="E2097">
        <v>17.190000000000001</v>
      </c>
    </row>
    <row r="2098" spans="1:5" x14ac:dyDescent="0.25">
      <c r="A2098" s="36">
        <v>39371</v>
      </c>
      <c r="B2098">
        <v>1538.530029</v>
      </c>
      <c r="D2098">
        <v>20.02</v>
      </c>
      <c r="E2098">
        <v>18.350000000000001</v>
      </c>
    </row>
    <row r="2099" spans="1:5" x14ac:dyDescent="0.25">
      <c r="A2099" s="36">
        <v>39370</v>
      </c>
      <c r="B2099">
        <v>1548.709961</v>
      </c>
      <c r="D2099">
        <v>19.25</v>
      </c>
      <c r="E2099">
        <v>18.010000000000002</v>
      </c>
    </row>
    <row r="2100" spans="1:5" x14ac:dyDescent="0.25">
      <c r="A2100" s="36">
        <v>39367</v>
      </c>
      <c r="B2100">
        <v>1561.8000489999999</v>
      </c>
      <c r="D2100">
        <v>17.73</v>
      </c>
      <c r="E2100">
        <v>16.43</v>
      </c>
    </row>
    <row r="2101" spans="1:5" x14ac:dyDescent="0.25">
      <c r="A2101" s="36">
        <v>39366</v>
      </c>
      <c r="B2101">
        <v>1554.410034</v>
      </c>
      <c r="D2101">
        <v>18.88</v>
      </c>
      <c r="E2101">
        <v>17.7</v>
      </c>
    </row>
    <row r="2102" spans="1:5" x14ac:dyDescent="0.25">
      <c r="A2102" s="36">
        <v>39365</v>
      </c>
      <c r="B2102">
        <v>1562.469971</v>
      </c>
      <c r="D2102">
        <v>16.670000000000002</v>
      </c>
      <c r="E2102">
        <v>15.48</v>
      </c>
    </row>
    <row r="2103" spans="1:5" x14ac:dyDescent="0.25">
      <c r="A2103" s="36">
        <v>39364</v>
      </c>
      <c r="B2103">
        <v>1565.150024</v>
      </c>
      <c r="D2103">
        <v>16.12</v>
      </c>
      <c r="E2103">
        <v>14.87</v>
      </c>
    </row>
    <row r="2104" spans="1:5" x14ac:dyDescent="0.25">
      <c r="A2104" s="36">
        <v>39363</v>
      </c>
      <c r="B2104">
        <v>1552.579956</v>
      </c>
      <c r="D2104">
        <v>17.46</v>
      </c>
      <c r="E2104">
        <v>15.96</v>
      </c>
    </row>
    <row r="2105" spans="1:5" x14ac:dyDescent="0.25">
      <c r="A2105" s="36">
        <v>39360</v>
      </c>
      <c r="B2105">
        <v>1557.589966</v>
      </c>
      <c r="D2105">
        <v>16.91</v>
      </c>
      <c r="E2105">
        <v>15.41</v>
      </c>
    </row>
    <row r="2106" spans="1:5" x14ac:dyDescent="0.25">
      <c r="A2106" s="36">
        <v>39359</v>
      </c>
      <c r="B2106">
        <v>1542.839966</v>
      </c>
      <c r="D2106">
        <v>18.440000000000001</v>
      </c>
      <c r="E2106">
        <v>16.88</v>
      </c>
    </row>
    <row r="2107" spans="1:5" x14ac:dyDescent="0.25">
      <c r="A2107" s="36">
        <v>39358</v>
      </c>
      <c r="B2107">
        <v>1539.589966</v>
      </c>
      <c r="D2107">
        <v>18.8</v>
      </c>
      <c r="E2107">
        <v>17.05</v>
      </c>
    </row>
    <row r="2108" spans="1:5" x14ac:dyDescent="0.25">
      <c r="A2108" s="36">
        <v>39357</v>
      </c>
      <c r="B2108">
        <v>1546.630005</v>
      </c>
      <c r="D2108">
        <v>18.489999999999998</v>
      </c>
      <c r="E2108">
        <v>16.829999999999998</v>
      </c>
    </row>
    <row r="2109" spans="1:5" x14ac:dyDescent="0.25">
      <c r="A2109" s="36">
        <v>39356</v>
      </c>
      <c r="B2109">
        <v>1547.040039</v>
      </c>
      <c r="D2109">
        <v>17.84</v>
      </c>
      <c r="E2109">
        <v>15.98</v>
      </c>
    </row>
    <row r="2110" spans="1:5" x14ac:dyDescent="0.25">
      <c r="A2110" s="36">
        <v>39353</v>
      </c>
      <c r="B2110">
        <v>1526.75</v>
      </c>
      <c r="D2110">
        <v>18</v>
      </c>
      <c r="E2110">
        <v>16.059999999999999</v>
      </c>
    </row>
    <row r="2111" spans="1:5" x14ac:dyDescent="0.25">
      <c r="A2111" s="36">
        <v>39352</v>
      </c>
      <c r="B2111">
        <v>1531.380005</v>
      </c>
      <c r="D2111">
        <v>17</v>
      </c>
      <c r="E2111">
        <v>15.05</v>
      </c>
    </row>
    <row r="2112" spans="1:5" x14ac:dyDescent="0.25">
      <c r="A2112" s="36">
        <v>39351</v>
      </c>
      <c r="B2112">
        <v>1525.420044</v>
      </c>
      <c r="D2112">
        <v>17.63</v>
      </c>
      <c r="E2112">
        <v>15.46</v>
      </c>
    </row>
    <row r="2113" spans="1:5" x14ac:dyDescent="0.25">
      <c r="A2113" s="36">
        <v>39350</v>
      </c>
      <c r="B2113">
        <v>1517.209961</v>
      </c>
      <c r="D2113">
        <v>18.600000000000001</v>
      </c>
      <c r="E2113">
        <v>16.440000000000001</v>
      </c>
    </row>
    <row r="2114" spans="1:5" x14ac:dyDescent="0.25">
      <c r="A2114" s="36">
        <v>39349</v>
      </c>
      <c r="B2114">
        <v>1517.7299800000001</v>
      </c>
      <c r="D2114">
        <v>19.37</v>
      </c>
      <c r="E2114">
        <v>17.04</v>
      </c>
    </row>
    <row r="2115" spans="1:5" x14ac:dyDescent="0.25">
      <c r="A2115" s="36">
        <v>39346</v>
      </c>
      <c r="B2115">
        <v>1525.75</v>
      </c>
      <c r="D2115">
        <v>19</v>
      </c>
      <c r="E2115">
        <v>16.72</v>
      </c>
    </row>
    <row r="2116" spans="1:5" x14ac:dyDescent="0.25">
      <c r="A2116" s="36">
        <v>39345</v>
      </c>
      <c r="B2116">
        <v>1518.75</v>
      </c>
      <c r="D2116">
        <v>20.45</v>
      </c>
      <c r="E2116">
        <v>18.03</v>
      </c>
    </row>
    <row r="2117" spans="1:5" x14ac:dyDescent="0.25">
      <c r="A2117" s="36">
        <v>39344</v>
      </c>
      <c r="B2117">
        <v>1529.030029</v>
      </c>
      <c r="D2117">
        <v>20.03</v>
      </c>
      <c r="E2117">
        <v>17.64</v>
      </c>
    </row>
    <row r="2118" spans="1:5" x14ac:dyDescent="0.25">
      <c r="A2118" s="36">
        <v>39343</v>
      </c>
      <c r="B2118">
        <v>1519.780029</v>
      </c>
      <c r="D2118">
        <v>20.350000000000001</v>
      </c>
      <c r="E2118">
        <v>18.43</v>
      </c>
    </row>
    <row r="2119" spans="1:5" x14ac:dyDescent="0.25">
      <c r="A2119" s="36">
        <v>39342</v>
      </c>
      <c r="B2119">
        <v>1476.650024</v>
      </c>
      <c r="D2119">
        <v>26.48</v>
      </c>
      <c r="E2119">
        <v>23.96</v>
      </c>
    </row>
    <row r="2120" spans="1:5" x14ac:dyDescent="0.25">
      <c r="A2120" s="36">
        <v>39339</v>
      </c>
      <c r="B2120">
        <v>1484.25</v>
      </c>
      <c r="D2120">
        <v>24.92</v>
      </c>
      <c r="E2120">
        <v>22.32</v>
      </c>
    </row>
    <row r="2121" spans="1:5" x14ac:dyDescent="0.25">
      <c r="A2121" s="36">
        <v>39338</v>
      </c>
      <c r="B2121">
        <v>1483.9499510000001</v>
      </c>
      <c r="D2121">
        <v>24.76</v>
      </c>
      <c r="E2121">
        <v>22.41</v>
      </c>
    </row>
    <row r="2122" spans="1:5" x14ac:dyDescent="0.25">
      <c r="A2122" s="36">
        <v>39337</v>
      </c>
      <c r="B2122">
        <v>1471.5600589999999</v>
      </c>
      <c r="D2122">
        <v>24.96</v>
      </c>
      <c r="E2122">
        <v>23.05</v>
      </c>
    </row>
    <row r="2123" spans="1:5" x14ac:dyDescent="0.25">
      <c r="A2123" s="36">
        <v>39336</v>
      </c>
      <c r="B2123">
        <v>1471.48999</v>
      </c>
      <c r="D2123">
        <v>25.27</v>
      </c>
      <c r="E2123">
        <v>22.89</v>
      </c>
    </row>
    <row r="2124" spans="1:5" x14ac:dyDescent="0.25">
      <c r="A2124" s="36">
        <v>39335</v>
      </c>
      <c r="B2124">
        <v>1451.6999510000001</v>
      </c>
      <c r="D2124">
        <v>27.38</v>
      </c>
      <c r="E2124">
        <v>24.95</v>
      </c>
    </row>
    <row r="2125" spans="1:5" x14ac:dyDescent="0.25">
      <c r="A2125" s="36">
        <v>39332</v>
      </c>
      <c r="B2125">
        <v>1453.5500489999999</v>
      </c>
      <c r="D2125">
        <v>26.23</v>
      </c>
      <c r="E2125">
        <v>24.05</v>
      </c>
    </row>
    <row r="2126" spans="1:5" x14ac:dyDescent="0.25">
      <c r="A2126" s="36">
        <v>39331</v>
      </c>
      <c r="B2126">
        <v>1478.5500489999999</v>
      </c>
      <c r="D2126">
        <v>23.99</v>
      </c>
      <c r="E2126">
        <v>21.74</v>
      </c>
    </row>
    <row r="2127" spans="1:5" x14ac:dyDescent="0.25">
      <c r="A2127" s="36">
        <v>39330</v>
      </c>
      <c r="B2127">
        <v>1472.290039</v>
      </c>
      <c r="D2127">
        <v>24.58</v>
      </c>
      <c r="E2127">
        <v>22.28</v>
      </c>
    </row>
    <row r="2128" spans="1:5" x14ac:dyDescent="0.25">
      <c r="A2128" s="36">
        <v>39329</v>
      </c>
      <c r="B2128">
        <v>1489.420044</v>
      </c>
      <c r="D2128">
        <v>22.78</v>
      </c>
      <c r="E2128">
        <v>20.13</v>
      </c>
    </row>
    <row r="2129" spans="1:5" x14ac:dyDescent="0.25">
      <c r="A2129" s="36">
        <v>39325</v>
      </c>
      <c r="B2129">
        <v>1473.98999</v>
      </c>
      <c r="D2129">
        <v>23.38</v>
      </c>
      <c r="E2129">
        <v>21.47</v>
      </c>
    </row>
    <row r="2130" spans="1:5" x14ac:dyDescent="0.25">
      <c r="A2130" s="36">
        <v>39324</v>
      </c>
      <c r="B2130">
        <v>1457.6400149999999</v>
      </c>
      <c r="D2130">
        <v>25.06</v>
      </c>
      <c r="E2130">
        <v>22.46</v>
      </c>
    </row>
    <row r="2131" spans="1:5" x14ac:dyDescent="0.25">
      <c r="A2131" s="36">
        <v>39323</v>
      </c>
      <c r="B2131">
        <v>1463.76001</v>
      </c>
      <c r="D2131">
        <v>23.81</v>
      </c>
      <c r="E2131">
        <v>21.27</v>
      </c>
    </row>
    <row r="2132" spans="1:5" x14ac:dyDescent="0.25">
      <c r="A2132" s="36">
        <v>39322</v>
      </c>
      <c r="B2132">
        <v>1432.3599850000001</v>
      </c>
      <c r="D2132">
        <v>26.3</v>
      </c>
      <c r="E2132">
        <v>23.72</v>
      </c>
    </row>
    <row r="2133" spans="1:5" x14ac:dyDescent="0.25">
      <c r="A2133" s="36">
        <v>39321</v>
      </c>
      <c r="B2133">
        <v>1466.790039</v>
      </c>
      <c r="D2133">
        <v>22.72</v>
      </c>
      <c r="E2133">
        <v>20.22</v>
      </c>
    </row>
    <row r="2134" spans="1:5" x14ac:dyDescent="0.25">
      <c r="A2134" s="36">
        <v>39318</v>
      </c>
      <c r="B2134">
        <v>1479.369995</v>
      </c>
      <c r="D2134">
        <v>20.72</v>
      </c>
      <c r="E2134">
        <v>18.57</v>
      </c>
    </row>
    <row r="2135" spans="1:5" x14ac:dyDescent="0.25">
      <c r="A2135" s="36">
        <v>39317</v>
      </c>
      <c r="B2135">
        <v>1462.5</v>
      </c>
      <c r="D2135">
        <v>22.62</v>
      </c>
      <c r="E2135">
        <v>20.2</v>
      </c>
    </row>
    <row r="2136" spans="1:5" x14ac:dyDescent="0.25">
      <c r="A2136" s="36">
        <v>39316</v>
      </c>
      <c r="B2136">
        <v>1464.0699460000001</v>
      </c>
      <c r="D2136">
        <v>22.89</v>
      </c>
      <c r="E2136">
        <v>20.7</v>
      </c>
    </row>
    <row r="2137" spans="1:5" x14ac:dyDescent="0.25">
      <c r="A2137" s="36">
        <v>39315</v>
      </c>
      <c r="B2137">
        <v>1447.119995</v>
      </c>
      <c r="D2137">
        <v>25.25</v>
      </c>
      <c r="E2137">
        <v>23</v>
      </c>
    </row>
    <row r="2138" spans="1:5" x14ac:dyDescent="0.25">
      <c r="A2138" s="36">
        <v>39314</v>
      </c>
      <c r="B2138">
        <v>1445.5500489999999</v>
      </c>
      <c r="D2138">
        <v>26.33</v>
      </c>
      <c r="E2138">
        <v>24.22</v>
      </c>
    </row>
    <row r="2139" spans="1:5" x14ac:dyDescent="0.25">
      <c r="A2139" s="36">
        <v>39311</v>
      </c>
      <c r="B2139">
        <v>1445.9399410000001</v>
      </c>
      <c r="D2139">
        <v>29.99</v>
      </c>
      <c r="E2139">
        <v>26.57</v>
      </c>
    </row>
    <row r="2140" spans="1:5" x14ac:dyDescent="0.25">
      <c r="A2140" s="36">
        <v>39310</v>
      </c>
      <c r="B2140">
        <v>1411.2700199999999</v>
      </c>
      <c r="D2140">
        <v>30.83</v>
      </c>
      <c r="E2140">
        <v>28.69</v>
      </c>
    </row>
    <row r="2141" spans="1:5" x14ac:dyDescent="0.25">
      <c r="A2141" s="36">
        <v>39309</v>
      </c>
      <c r="B2141">
        <v>1406.6999510000001</v>
      </c>
      <c r="D2141">
        <v>30.67</v>
      </c>
      <c r="E2141">
        <v>28.66</v>
      </c>
    </row>
    <row r="2142" spans="1:5" x14ac:dyDescent="0.25">
      <c r="A2142" s="36">
        <v>39308</v>
      </c>
      <c r="B2142">
        <v>1426.540039</v>
      </c>
      <c r="D2142">
        <v>27.68</v>
      </c>
      <c r="E2142">
        <v>25.94</v>
      </c>
    </row>
    <row r="2143" spans="1:5" x14ac:dyDescent="0.25">
      <c r="A2143" s="36">
        <v>39307</v>
      </c>
      <c r="B2143">
        <v>1452.920044</v>
      </c>
      <c r="D2143">
        <v>26.57</v>
      </c>
      <c r="E2143">
        <v>23.99</v>
      </c>
    </row>
    <row r="2144" spans="1:5" x14ac:dyDescent="0.25">
      <c r="A2144" s="36">
        <v>39304</v>
      </c>
      <c r="B2144">
        <v>1453.6400149999999</v>
      </c>
      <c r="D2144">
        <v>28.3</v>
      </c>
      <c r="E2144">
        <v>26.06</v>
      </c>
    </row>
    <row r="2145" spans="1:5" x14ac:dyDescent="0.25">
      <c r="A2145" s="36">
        <v>39303</v>
      </c>
      <c r="B2145">
        <v>1453.089966</v>
      </c>
      <c r="D2145">
        <v>26.48</v>
      </c>
      <c r="E2145">
        <v>24.62</v>
      </c>
    </row>
    <row r="2146" spans="1:5" x14ac:dyDescent="0.25">
      <c r="A2146" s="36">
        <v>39302</v>
      </c>
      <c r="B2146">
        <v>1497.48999</v>
      </c>
      <c r="D2146">
        <v>21.45</v>
      </c>
      <c r="E2146">
        <v>19.510000000000002</v>
      </c>
    </row>
    <row r="2147" spans="1:5" x14ac:dyDescent="0.25">
      <c r="A2147" s="36">
        <v>39301</v>
      </c>
      <c r="B2147">
        <v>1476.709961</v>
      </c>
      <c r="D2147">
        <v>21.56</v>
      </c>
      <c r="E2147">
        <v>19.91</v>
      </c>
    </row>
    <row r="2148" spans="1:5" x14ac:dyDescent="0.25">
      <c r="A2148" s="36">
        <v>39300</v>
      </c>
      <c r="B2148">
        <v>1467.670044</v>
      </c>
      <c r="D2148">
        <v>22.94</v>
      </c>
      <c r="E2148">
        <v>20.61</v>
      </c>
    </row>
    <row r="2149" spans="1:5" x14ac:dyDescent="0.25">
      <c r="A2149" s="36">
        <v>39297</v>
      </c>
      <c r="B2149">
        <v>1433.0600589999999</v>
      </c>
      <c r="D2149">
        <v>25.16</v>
      </c>
      <c r="E2149">
        <v>22.63</v>
      </c>
    </row>
    <row r="2150" spans="1:5" x14ac:dyDescent="0.25">
      <c r="A2150" s="36">
        <v>39296</v>
      </c>
      <c r="B2150">
        <v>1472.1999510000001</v>
      </c>
      <c r="D2150">
        <v>21.22</v>
      </c>
      <c r="E2150">
        <v>19.690000000000001</v>
      </c>
    </row>
    <row r="2151" spans="1:5" x14ac:dyDescent="0.25">
      <c r="A2151" s="36">
        <v>39295</v>
      </c>
      <c r="B2151">
        <v>1465.8100589999999</v>
      </c>
      <c r="D2151">
        <v>23.67</v>
      </c>
      <c r="E2151">
        <v>21.9</v>
      </c>
    </row>
    <row r="2152" spans="1:5" x14ac:dyDescent="0.25">
      <c r="A2152" s="36">
        <v>39294</v>
      </c>
      <c r="B2152">
        <v>1455.2700199999999</v>
      </c>
      <c r="D2152">
        <v>23.52</v>
      </c>
      <c r="E2152">
        <v>21.97</v>
      </c>
    </row>
    <row r="2153" spans="1:5" x14ac:dyDescent="0.25">
      <c r="A2153" s="36">
        <v>39293</v>
      </c>
      <c r="B2153">
        <v>1473.910034</v>
      </c>
      <c r="D2153">
        <v>20.87</v>
      </c>
      <c r="E2153">
        <v>19.66</v>
      </c>
    </row>
    <row r="2154" spans="1:5" x14ac:dyDescent="0.25">
      <c r="A2154" s="36">
        <v>39290</v>
      </c>
      <c r="B2154">
        <v>1458.9499510000001</v>
      </c>
      <c r="D2154">
        <v>24.17</v>
      </c>
      <c r="E2154">
        <v>22.42</v>
      </c>
    </row>
    <row r="2155" spans="1:5" x14ac:dyDescent="0.25">
      <c r="A2155" s="36">
        <v>39289</v>
      </c>
      <c r="B2155">
        <v>1482.660034</v>
      </c>
      <c r="D2155">
        <v>20.74</v>
      </c>
      <c r="E2155">
        <v>19.39</v>
      </c>
    </row>
    <row r="2156" spans="1:5" x14ac:dyDescent="0.25">
      <c r="A2156" s="36">
        <v>39288</v>
      </c>
      <c r="B2156">
        <v>1518.089966</v>
      </c>
      <c r="D2156">
        <v>18.100000000000001</v>
      </c>
      <c r="E2156">
        <v>16.57</v>
      </c>
    </row>
    <row r="2157" spans="1:5" x14ac:dyDescent="0.25">
      <c r="A2157" s="36">
        <v>39287</v>
      </c>
      <c r="B2157">
        <v>1511.040039</v>
      </c>
      <c r="D2157">
        <v>18.55</v>
      </c>
      <c r="E2157">
        <v>17.07</v>
      </c>
    </row>
    <row r="2158" spans="1:5" x14ac:dyDescent="0.25">
      <c r="A2158" s="36">
        <v>39286</v>
      </c>
      <c r="B2158">
        <v>1541.5699460000001</v>
      </c>
      <c r="D2158">
        <v>16.809999999999999</v>
      </c>
      <c r="E2158">
        <v>15.45</v>
      </c>
    </row>
    <row r="2159" spans="1:5" x14ac:dyDescent="0.25">
      <c r="A2159" s="36">
        <v>39283</v>
      </c>
      <c r="B2159">
        <v>1534.099976</v>
      </c>
      <c r="D2159">
        <v>16.95</v>
      </c>
      <c r="E2159">
        <v>15.52</v>
      </c>
    </row>
    <row r="2160" spans="1:5" x14ac:dyDescent="0.25">
      <c r="A2160" s="36">
        <v>39282</v>
      </c>
      <c r="B2160">
        <v>1553.079956</v>
      </c>
      <c r="D2160">
        <v>15.23</v>
      </c>
      <c r="E2160">
        <v>14.14</v>
      </c>
    </row>
    <row r="2161" spans="1:5" x14ac:dyDescent="0.25">
      <c r="A2161" s="36">
        <v>39281</v>
      </c>
      <c r="B2161">
        <v>1546.170044</v>
      </c>
      <c r="D2161">
        <v>16</v>
      </c>
      <c r="E2161">
        <v>14.86</v>
      </c>
    </row>
    <row r="2162" spans="1:5" x14ac:dyDescent="0.25">
      <c r="A2162" s="36">
        <v>39280</v>
      </c>
      <c r="B2162">
        <v>1549.369995</v>
      </c>
      <c r="D2162">
        <v>15.63</v>
      </c>
      <c r="E2162">
        <v>14.52</v>
      </c>
    </row>
    <row r="2163" spans="1:5" x14ac:dyDescent="0.25">
      <c r="A2163" s="36">
        <v>39279</v>
      </c>
      <c r="B2163">
        <v>1549.5200199999999</v>
      </c>
      <c r="D2163">
        <v>15.59</v>
      </c>
      <c r="E2163">
        <v>14.49</v>
      </c>
    </row>
    <row r="2164" spans="1:5" x14ac:dyDescent="0.25">
      <c r="A2164" s="36">
        <v>39276</v>
      </c>
      <c r="B2164">
        <v>1552.5</v>
      </c>
      <c r="D2164">
        <v>15.15</v>
      </c>
      <c r="E2164">
        <v>14.08</v>
      </c>
    </row>
    <row r="2165" spans="1:5" x14ac:dyDescent="0.25">
      <c r="A2165" s="36">
        <v>39275</v>
      </c>
      <c r="B2165">
        <v>1547.6999510000001</v>
      </c>
      <c r="D2165">
        <v>15.54</v>
      </c>
      <c r="E2165">
        <v>14.18</v>
      </c>
    </row>
    <row r="2166" spans="1:5" x14ac:dyDescent="0.25">
      <c r="A2166" s="36">
        <v>39274</v>
      </c>
      <c r="B2166">
        <v>1518.76001</v>
      </c>
      <c r="D2166">
        <v>16.64</v>
      </c>
      <c r="E2166">
        <v>15.26</v>
      </c>
    </row>
    <row r="2167" spans="1:5" x14ac:dyDescent="0.25">
      <c r="A2167" s="36">
        <v>39273</v>
      </c>
      <c r="B2167">
        <v>1510.119995</v>
      </c>
      <c r="D2167">
        <v>17.57</v>
      </c>
      <c r="E2167">
        <v>16.260000000000002</v>
      </c>
    </row>
    <row r="2168" spans="1:5" x14ac:dyDescent="0.25">
      <c r="A2168" s="36">
        <v>39272</v>
      </c>
      <c r="B2168">
        <v>1531.849976</v>
      </c>
      <c r="D2168">
        <v>15.16</v>
      </c>
      <c r="E2168">
        <v>13.98</v>
      </c>
    </row>
    <row r="2169" spans="1:5" x14ac:dyDescent="0.25">
      <c r="A2169" s="36">
        <v>39269</v>
      </c>
      <c r="B2169">
        <v>1530.4399410000001</v>
      </c>
      <c r="D2169">
        <v>14.72</v>
      </c>
      <c r="E2169">
        <v>13.82</v>
      </c>
    </row>
    <row r="2170" spans="1:5" x14ac:dyDescent="0.25">
      <c r="A2170" s="36">
        <v>39268</v>
      </c>
      <c r="B2170">
        <v>1525.400024</v>
      </c>
      <c r="D2170">
        <v>15.48</v>
      </c>
      <c r="E2170">
        <v>14.57</v>
      </c>
    </row>
    <row r="2171" spans="1:5" x14ac:dyDescent="0.25">
      <c r="A2171" s="36">
        <v>39266</v>
      </c>
      <c r="B2171">
        <v>1524.869995</v>
      </c>
      <c r="D2171">
        <v>14.92</v>
      </c>
      <c r="E2171">
        <v>14.02</v>
      </c>
    </row>
    <row r="2172" spans="1:5" x14ac:dyDescent="0.25">
      <c r="A2172" s="36">
        <v>39265</v>
      </c>
      <c r="B2172">
        <v>1519.4300539999999</v>
      </c>
      <c r="D2172">
        <v>15.4</v>
      </c>
      <c r="E2172">
        <v>14.41</v>
      </c>
    </row>
    <row r="2173" spans="1:5" x14ac:dyDescent="0.25">
      <c r="A2173" s="36">
        <v>39262</v>
      </c>
      <c r="B2173">
        <v>1503.349976</v>
      </c>
      <c r="D2173">
        <v>16.23</v>
      </c>
      <c r="E2173">
        <v>15.17</v>
      </c>
    </row>
    <row r="2174" spans="1:5" x14ac:dyDescent="0.25">
      <c r="A2174" s="36">
        <v>39261</v>
      </c>
      <c r="B2174">
        <v>1505.709961</v>
      </c>
      <c r="D2174">
        <v>15.54</v>
      </c>
      <c r="E2174">
        <v>14.69</v>
      </c>
    </row>
    <row r="2175" spans="1:5" x14ac:dyDescent="0.25">
      <c r="A2175" s="36">
        <v>39260</v>
      </c>
      <c r="B2175">
        <v>1506.339966</v>
      </c>
      <c r="D2175">
        <v>15.53</v>
      </c>
      <c r="E2175">
        <v>14.68</v>
      </c>
    </row>
    <row r="2176" spans="1:5" x14ac:dyDescent="0.25">
      <c r="A2176" s="36">
        <v>39259</v>
      </c>
      <c r="B2176">
        <v>1492.8900149999999</v>
      </c>
      <c r="D2176">
        <v>18.89</v>
      </c>
      <c r="E2176">
        <v>17.54</v>
      </c>
    </row>
    <row r="2177" spans="1:5" x14ac:dyDescent="0.25">
      <c r="A2177" s="36">
        <v>39258</v>
      </c>
      <c r="B2177">
        <v>1497.73999</v>
      </c>
      <c r="D2177">
        <v>16.649999999999999</v>
      </c>
      <c r="E2177">
        <v>15.65</v>
      </c>
    </row>
    <row r="2178" spans="1:5" x14ac:dyDescent="0.25">
      <c r="A2178" s="36">
        <v>39255</v>
      </c>
      <c r="B2178">
        <v>1502.5600589999999</v>
      </c>
      <c r="D2178">
        <v>15.75</v>
      </c>
      <c r="E2178">
        <v>15.03</v>
      </c>
    </row>
    <row r="2179" spans="1:5" x14ac:dyDescent="0.25">
      <c r="A2179" s="36">
        <v>39254</v>
      </c>
      <c r="B2179">
        <v>1522.1899410000001</v>
      </c>
      <c r="D2179">
        <v>14.21</v>
      </c>
      <c r="E2179">
        <v>13.24</v>
      </c>
    </row>
    <row r="2180" spans="1:5" x14ac:dyDescent="0.25">
      <c r="A2180" s="36">
        <v>39253</v>
      </c>
      <c r="B2180">
        <v>1512.839966</v>
      </c>
      <c r="D2180">
        <v>14.67</v>
      </c>
      <c r="E2180">
        <v>14.03</v>
      </c>
    </row>
    <row r="2181" spans="1:5" x14ac:dyDescent="0.25">
      <c r="A2181" s="36">
        <v>39252</v>
      </c>
      <c r="B2181">
        <v>1533.6999510000001</v>
      </c>
      <c r="D2181">
        <v>12.85</v>
      </c>
      <c r="E2181">
        <v>12</v>
      </c>
    </row>
    <row r="2182" spans="1:5" x14ac:dyDescent="0.25">
      <c r="A2182" s="36">
        <v>39251</v>
      </c>
      <c r="B2182">
        <v>1531.0500489999999</v>
      </c>
      <c r="D2182">
        <v>13.42</v>
      </c>
      <c r="E2182">
        <v>12.63</v>
      </c>
    </row>
    <row r="2183" spans="1:5" x14ac:dyDescent="0.25">
      <c r="A2183" s="36">
        <v>39248</v>
      </c>
      <c r="B2183">
        <v>1532.910034</v>
      </c>
      <c r="D2183">
        <v>13.94</v>
      </c>
      <c r="E2183">
        <v>12.94</v>
      </c>
    </row>
    <row r="2184" spans="1:5" x14ac:dyDescent="0.25">
      <c r="A2184" s="36">
        <v>39247</v>
      </c>
      <c r="B2184">
        <v>1522.969971</v>
      </c>
      <c r="D2184">
        <v>13.64</v>
      </c>
      <c r="E2184">
        <v>12.82</v>
      </c>
    </row>
    <row r="2185" spans="1:5" x14ac:dyDescent="0.25">
      <c r="A2185" s="36">
        <v>39246</v>
      </c>
      <c r="B2185">
        <v>1515.670044</v>
      </c>
      <c r="D2185">
        <v>14.73</v>
      </c>
      <c r="E2185">
        <v>13.72</v>
      </c>
    </row>
    <row r="2186" spans="1:5" x14ac:dyDescent="0.25">
      <c r="A2186" s="36">
        <v>39245</v>
      </c>
      <c r="B2186">
        <v>1493</v>
      </c>
      <c r="D2186">
        <v>16.670000000000002</v>
      </c>
      <c r="E2186">
        <v>15.6</v>
      </c>
    </row>
    <row r="2187" spans="1:5" x14ac:dyDescent="0.25">
      <c r="A2187" s="36">
        <v>39244</v>
      </c>
      <c r="B2187">
        <v>1509.119995</v>
      </c>
      <c r="D2187">
        <v>14.71</v>
      </c>
      <c r="E2187">
        <v>14.05</v>
      </c>
    </row>
    <row r="2188" spans="1:5" x14ac:dyDescent="0.25">
      <c r="A2188" s="36">
        <v>39241</v>
      </c>
      <c r="B2188">
        <v>1507.670044</v>
      </c>
      <c r="D2188">
        <v>14.84</v>
      </c>
      <c r="E2188">
        <v>14.25</v>
      </c>
    </row>
    <row r="2189" spans="1:5" x14ac:dyDescent="0.25">
      <c r="A2189" s="36">
        <v>39240</v>
      </c>
      <c r="B2189">
        <v>1490.719971</v>
      </c>
      <c r="D2189">
        <v>17.059999999999999</v>
      </c>
      <c r="E2189">
        <v>16.25</v>
      </c>
    </row>
    <row r="2190" spans="1:5" x14ac:dyDescent="0.25">
      <c r="A2190" s="36">
        <v>39239</v>
      </c>
      <c r="B2190">
        <v>1517.380005</v>
      </c>
      <c r="D2190">
        <v>14.87</v>
      </c>
      <c r="E2190">
        <v>14.25</v>
      </c>
    </row>
    <row r="2191" spans="1:5" x14ac:dyDescent="0.25">
      <c r="A2191" s="36">
        <v>39238</v>
      </c>
      <c r="B2191">
        <v>1530.9499510000001</v>
      </c>
      <c r="D2191">
        <v>13.63</v>
      </c>
      <c r="E2191">
        <v>12.87</v>
      </c>
    </row>
    <row r="2192" spans="1:5" x14ac:dyDescent="0.25">
      <c r="A2192" s="36">
        <v>39237</v>
      </c>
      <c r="B2192">
        <v>1539.1800539999999</v>
      </c>
      <c r="D2192">
        <v>13.29</v>
      </c>
      <c r="E2192">
        <v>12.78</v>
      </c>
    </row>
    <row r="2193" spans="1:5" x14ac:dyDescent="0.25">
      <c r="A2193" s="36">
        <v>39234</v>
      </c>
      <c r="B2193">
        <v>1536.339966</v>
      </c>
      <c r="D2193">
        <v>12.78</v>
      </c>
      <c r="E2193">
        <v>12.34</v>
      </c>
    </row>
    <row r="2194" spans="1:5" x14ac:dyDescent="0.25">
      <c r="A2194" s="36">
        <v>39233</v>
      </c>
      <c r="B2194">
        <v>1530.619995</v>
      </c>
      <c r="D2194">
        <v>13.05</v>
      </c>
      <c r="E2194">
        <v>12.44</v>
      </c>
    </row>
    <row r="2195" spans="1:5" x14ac:dyDescent="0.25">
      <c r="A2195" s="36">
        <v>39232</v>
      </c>
      <c r="B2195">
        <v>1530.2299800000001</v>
      </c>
      <c r="D2195">
        <v>12.83</v>
      </c>
      <c r="E2195">
        <v>12.14</v>
      </c>
    </row>
    <row r="2196" spans="1:5" x14ac:dyDescent="0.25">
      <c r="A2196" s="36">
        <v>39231</v>
      </c>
      <c r="B2196">
        <v>1518.1099850000001</v>
      </c>
      <c r="D2196">
        <v>13.53</v>
      </c>
      <c r="E2196">
        <v>12.71</v>
      </c>
    </row>
    <row r="2197" spans="1:5" x14ac:dyDescent="0.25">
      <c r="A2197" s="36">
        <v>39227</v>
      </c>
      <c r="B2197">
        <v>1515.7299800000001</v>
      </c>
      <c r="D2197">
        <v>13.34</v>
      </c>
      <c r="E2197">
        <v>12.66</v>
      </c>
    </row>
    <row r="2198" spans="1:5" x14ac:dyDescent="0.25">
      <c r="A2198" s="36">
        <v>39226</v>
      </c>
      <c r="B2198">
        <v>1507.51001</v>
      </c>
      <c r="D2198">
        <v>14.08</v>
      </c>
      <c r="E2198">
        <v>13.43</v>
      </c>
    </row>
    <row r="2199" spans="1:5" x14ac:dyDescent="0.25">
      <c r="A2199" s="36">
        <v>39225</v>
      </c>
      <c r="B2199">
        <v>1522.280029</v>
      </c>
      <c r="D2199">
        <v>13.24</v>
      </c>
      <c r="E2199">
        <v>12.56</v>
      </c>
    </row>
    <row r="2200" spans="1:5" x14ac:dyDescent="0.25">
      <c r="A2200" s="36">
        <v>39224</v>
      </c>
      <c r="B2200">
        <v>1524.119995</v>
      </c>
      <c r="D2200">
        <v>13.06</v>
      </c>
      <c r="E2200">
        <v>12.44</v>
      </c>
    </row>
    <row r="2201" spans="1:5" x14ac:dyDescent="0.25">
      <c r="A2201" s="36">
        <v>39223</v>
      </c>
      <c r="B2201">
        <v>1525.099976</v>
      </c>
      <c r="D2201">
        <v>13.3</v>
      </c>
      <c r="E2201">
        <v>12.61</v>
      </c>
    </row>
    <row r="2202" spans="1:5" x14ac:dyDescent="0.25">
      <c r="A2202" s="36">
        <v>39220</v>
      </c>
      <c r="B2202">
        <v>1522.75</v>
      </c>
      <c r="D2202">
        <v>12.76</v>
      </c>
      <c r="E2202">
        <v>12.15</v>
      </c>
    </row>
    <row r="2203" spans="1:5" x14ac:dyDescent="0.25">
      <c r="A2203" s="36">
        <v>39219</v>
      </c>
      <c r="B2203">
        <v>1512.75</v>
      </c>
      <c r="D2203">
        <v>13.51</v>
      </c>
      <c r="E2203">
        <v>13.03</v>
      </c>
    </row>
    <row r="2204" spans="1:5" x14ac:dyDescent="0.25">
      <c r="A2204" s="36">
        <v>39218</v>
      </c>
      <c r="B2204">
        <v>1514.1400149999999</v>
      </c>
      <c r="D2204">
        <v>13.5</v>
      </c>
      <c r="E2204">
        <v>12.84</v>
      </c>
    </row>
    <row r="2205" spans="1:5" x14ac:dyDescent="0.25">
      <c r="A2205" s="36">
        <v>39217</v>
      </c>
      <c r="B2205">
        <v>1501.1899410000001</v>
      </c>
      <c r="D2205">
        <v>14.01</v>
      </c>
      <c r="E2205">
        <v>13.15</v>
      </c>
    </row>
    <row r="2206" spans="1:5" x14ac:dyDescent="0.25">
      <c r="A2206" s="36">
        <v>39216</v>
      </c>
      <c r="B2206">
        <v>1503.150024</v>
      </c>
      <c r="D2206">
        <v>13.96</v>
      </c>
      <c r="E2206">
        <v>13.2</v>
      </c>
    </row>
    <row r="2207" spans="1:5" x14ac:dyDescent="0.25">
      <c r="A2207" s="36">
        <v>39213</v>
      </c>
      <c r="B2207">
        <v>1505.849976</v>
      </c>
      <c r="D2207">
        <v>12.95</v>
      </c>
      <c r="E2207">
        <v>12.28</v>
      </c>
    </row>
    <row r="2208" spans="1:5" x14ac:dyDescent="0.25">
      <c r="A2208" s="36">
        <v>39212</v>
      </c>
      <c r="B2208">
        <v>1491.469971</v>
      </c>
      <c r="D2208">
        <v>13.6</v>
      </c>
      <c r="E2208">
        <v>13.14</v>
      </c>
    </row>
    <row r="2209" spans="1:5" x14ac:dyDescent="0.25">
      <c r="A2209" s="36">
        <v>39211</v>
      </c>
      <c r="B2209">
        <v>1512.579956</v>
      </c>
      <c r="D2209">
        <v>12.88</v>
      </c>
      <c r="E2209">
        <v>12.22</v>
      </c>
    </row>
    <row r="2210" spans="1:5" x14ac:dyDescent="0.25">
      <c r="A2210" s="36">
        <v>39210</v>
      </c>
      <c r="B2210">
        <v>1507.719971</v>
      </c>
      <c r="D2210">
        <v>13.21</v>
      </c>
      <c r="E2210">
        <v>12.67</v>
      </c>
    </row>
    <row r="2211" spans="1:5" x14ac:dyDescent="0.25">
      <c r="A2211" s="36">
        <v>39209</v>
      </c>
      <c r="B2211">
        <v>1509.4799800000001</v>
      </c>
      <c r="D2211">
        <v>13.15</v>
      </c>
      <c r="E2211">
        <v>12.6</v>
      </c>
    </row>
    <row r="2212" spans="1:5" x14ac:dyDescent="0.25">
      <c r="A2212" s="36">
        <v>39206</v>
      </c>
      <c r="B2212">
        <v>1505.619995</v>
      </c>
      <c r="D2212">
        <v>12.91</v>
      </c>
      <c r="E2212">
        <v>12.25</v>
      </c>
    </row>
    <row r="2213" spans="1:5" x14ac:dyDescent="0.25">
      <c r="A2213" s="36">
        <v>39205</v>
      </c>
      <c r="B2213">
        <v>1502.3900149999999</v>
      </c>
      <c r="D2213">
        <v>13.09</v>
      </c>
      <c r="E2213">
        <v>12.37</v>
      </c>
    </row>
    <row r="2214" spans="1:5" x14ac:dyDescent="0.25">
      <c r="A2214" s="36">
        <v>39204</v>
      </c>
      <c r="B2214">
        <v>1495.920044</v>
      </c>
      <c r="D2214">
        <v>13.08</v>
      </c>
      <c r="E2214">
        <v>12.31</v>
      </c>
    </row>
    <row r="2215" spans="1:5" x14ac:dyDescent="0.25">
      <c r="A2215" s="36">
        <v>39203</v>
      </c>
      <c r="B2215">
        <v>1486.3000489999999</v>
      </c>
      <c r="D2215">
        <v>13.51</v>
      </c>
      <c r="E2215">
        <v>12.46</v>
      </c>
    </row>
    <row r="2216" spans="1:5" x14ac:dyDescent="0.25">
      <c r="A2216" s="36">
        <v>39202</v>
      </c>
      <c r="B2216">
        <v>1482.369995</v>
      </c>
      <c r="D2216">
        <v>14.22</v>
      </c>
      <c r="E2216">
        <v>13.11</v>
      </c>
    </row>
    <row r="2217" spans="1:5" x14ac:dyDescent="0.25">
      <c r="A2217" s="36">
        <v>39199</v>
      </c>
      <c r="B2217">
        <v>1494.0699460000001</v>
      </c>
      <c r="D2217">
        <v>12.45</v>
      </c>
      <c r="E2217">
        <v>11.49</v>
      </c>
    </row>
    <row r="2218" spans="1:5" x14ac:dyDescent="0.25">
      <c r="A2218" s="36">
        <v>39198</v>
      </c>
      <c r="B2218">
        <v>1494.25</v>
      </c>
      <c r="D2218">
        <v>12.79</v>
      </c>
      <c r="E2218">
        <v>11.63</v>
      </c>
    </row>
    <row r="2219" spans="1:5" x14ac:dyDescent="0.25">
      <c r="A2219" s="36">
        <v>39197</v>
      </c>
      <c r="B2219">
        <v>1495.420044</v>
      </c>
      <c r="D2219">
        <v>13.21</v>
      </c>
      <c r="E2219">
        <v>12.08</v>
      </c>
    </row>
    <row r="2220" spans="1:5" x14ac:dyDescent="0.25">
      <c r="A2220" s="36">
        <v>39196</v>
      </c>
      <c r="B2220">
        <v>1480.410034</v>
      </c>
      <c r="D2220">
        <v>13.12</v>
      </c>
      <c r="E2220">
        <v>12.03</v>
      </c>
    </row>
    <row r="2221" spans="1:5" x14ac:dyDescent="0.25">
      <c r="A2221" s="36">
        <v>39195</v>
      </c>
      <c r="B2221">
        <v>1480.9300539999999</v>
      </c>
      <c r="D2221">
        <v>13.04</v>
      </c>
      <c r="E2221">
        <v>11.91</v>
      </c>
    </row>
    <row r="2222" spans="1:5" x14ac:dyDescent="0.25">
      <c r="A2222" s="36">
        <v>39192</v>
      </c>
      <c r="B2222">
        <v>1484.349976</v>
      </c>
      <c r="D2222">
        <v>12.07</v>
      </c>
      <c r="E2222">
        <v>11.07</v>
      </c>
    </row>
    <row r="2223" spans="1:5" x14ac:dyDescent="0.25">
      <c r="A2223" s="36">
        <v>39191</v>
      </c>
      <c r="B2223">
        <v>1470.7299800000001</v>
      </c>
      <c r="D2223">
        <v>12.54</v>
      </c>
      <c r="E2223">
        <v>11.54</v>
      </c>
    </row>
    <row r="2224" spans="1:5" x14ac:dyDescent="0.25">
      <c r="A2224" s="36">
        <v>39190</v>
      </c>
      <c r="B2224">
        <v>1472.5</v>
      </c>
      <c r="D2224">
        <v>12.42</v>
      </c>
      <c r="E2224">
        <v>11.01</v>
      </c>
    </row>
    <row r="2225" spans="1:5" x14ac:dyDescent="0.25">
      <c r="A2225" s="36">
        <v>39189</v>
      </c>
      <c r="B2225">
        <v>1471.4799800000001</v>
      </c>
      <c r="D2225">
        <v>12.14</v>
      </c>
      <c r="E2225">
        <v>10.78</v>
      </c>
    </row>
    <row r="2226" spans="1:5" x14ac:dyDescent="0.25">
      <c r="A2226" s="36">
        <v>39188</v>
      </c>
      <c r="B2226">
        <v>1468.329956</v>
      </c>
      <c r="D2226">
        <v>11.98</v>
      </c>
      <c r="E2226">
        <v>10.74</v>
      </c>
    </row>
    <row r="2227" spans="1:5" x14ac:dyDescent="0.25">
      <c r="A2227" s="36">
        <v>39185</v>
      </c>
      <c r="B2227">
        <v>1452.849976</v>
      </c>
      <c r="D2227">
        <v>12.2</v>
      </c>
      <c r="E2227">
        <v>11.17</v>
      </c>
    </row>
    <row r="2228" spans="1:5" x14ac:dyDescent="0.25">
      <c r="A2228" s="36">
        <v>39184</v>
      </c>
      <c r="B2228">
        <v>1447.8000489999999</v>
      </c>
      <c r="D2228">
        <v>12.71</v>
      </c>
      <c r="E2228">
        <v>11.71</v>
      </c>
    </row>
    <row r="2229" spans="1:5" x14ac:dyDescent="0.25">
      <c r="A2229" s="36">
        <v>39183</v>
      </c>
      <c r="B2229">
        <v>1438.869995</v>
      </c>
      <c r="D2229">
        <v>13.49</v>
      </c>
      <c r="E2229">
        <v>12.36</v>
      </c>
    </row>
    <row r="2230" spans="1:5" x14ac:dyDescent="0.25">
      <c r="A2230" s="36">
        <v>39182</v>
      </c>
      <c r="B2230">
        <v>1448.3900149999999</v>
      </c>
      <c r="D2230">
        <v>12.68</v>
      </c>
      <c r="E2230">
        <v>11.53</v>
      </c>
    </row>
    <row r="2231" spans="1:5" x14ac:dyDescent="0.25">
      <c r="A2231" s="36">
        <v>39181</v>
      </c>
      <c r="B2231">
        <v>1444.6099850000001</v>
      </c>
      <c r="D2231">
        <v>13.14</v>
      </c>
      <c r="E2231">
        <v>11.96</v>
      </c>
    </row>
    <row r="2232" spans="1:5" x14ac:dyDescent="0.25">
      <c r="A2232" s="36">
        <v>39177</v>
      </c>
      <c r="B2232">
        <v>1443.76001</v>
      </c>
      <c r="D2232">
        <v>13.23</v>
      </c>
      <c r="E2232">
        <v>11.76</v>
      </c>
    </row>
    <row r="2233" spans="1:5" x14ac:dyDescent="0.25">
      <c r="A2233" s="36">
        <v>39176</v>
      </c>
      <c r="B2233">
        <v>1439.369995</v>
      </c>
      <c r="D2233">
        <v>13.24</v>
      </c>
      <c r="E2233">
        <v>12.12</v>
      </c>
    </row>
    <row r="2234" spans="1:5" x14ac:dyDescent="0.25">
      <c r="A2234" s="36">
        <v>39175</v>
      </c>
      <c r="B2234">
        <v>1437.7700199999999</v>
      </c>
      <c r="D2234">
        <v>13.46</v>
      </c>
      <c r="E2234">
        <v>12.35</v>
      </c>
    </row>
    <row r="2235" spans="1:5" x14ac:dyDescent="0.25">
      <c r="A2235" s="36">
        <v>39174</v>
      </c>
      <c r="B2235">
        <v>1424.5500489999999</v>
      </c>
      <c r="D2235">
        <v>14.53</v>
      </c>
      <c r="E2235">
        <v>13.33</v>
      </c>
    </row>
    <row r="2236" spans="1:5" x14ac:dyDescent="0.25">
      <c r="A2236" s="36">
        <v>39171</v>
      </c>
      <c r="B2236">
        <v>1420.8599850000001</v>
      </c>
      <c r="D2236">
        <v>14.64</v>
      </c>
      <c r="E2236">
        <v>13.18</v>
      </c>
    </row>
    <row r="2237" spans="1:5" x14ac:dyDescent="0.25">
      <c r="A2237" s="36">
        <v>39170</v>
      </c>
      <c r="B2237">
        <v>1422.530029</v>
      </c>
      <c r="D2237">
        <v>15.14</v>
      </c>
      <c r="E2237">
        <v>13.87</v>
      </c>
    </row>
    <row r="2238" spans="1:5" x14ac:dyDescent="0.25">
      <c r="A2238" s="36">
        <v>39169</v>
      </c>
      <c r="B2238">
        <v>1417.2299800000001</v>
      </c>
      <c r="D2238">
        <v>14.98</v>
      </c>
      <c r="E2238">
        <v>13.89</v>
      </c>
    </row>
    <row r="2239" spans="1:5" x14ac:dyDescent="0.25">
      <c r="A2239" s="36">
        <v>39168</v>
      </c>
      <c r="B2239">
        <v>1428.6099850000001</v>
      </c>
      <c r="D2239">
        <v>13.48</v>
      </c>
      <c r="E2239">
        <v>12.48</v>
      </c>
    </row>
    <row r="2240" spans="1:5" x14ac:dyDescent="0.25">
      <c r="A2240" s="36">
        <v>39167</v>
      </c>
      <c r="B2240">
        <v>1437.5</v>
      </c>
      <c r="D2240">
        <v>13.16</v>
      </c>
      <c r="E2240">
        <v>11.88</v>
      </c>
    </row>
    <row r="2241" spans="1:5" x14ac:dyDescent="0.25">
      <c r="A2241" s="36">
        <v>39164</v>
      </c>
      <c r="B2241">
        <v>1436.1099850000001</v>
      </c>
      <c r="D2241">
        <v>12.95</v>
      </c>
      <c r="E2241">
        <v>11.72</v>
      </c>
    </row>
    <row r="2242" spans="1:5" x14ac:dyDescent="0.25">
      <c r="A2242" s="36">
        <v>39163</v>
      </c>
      <c r="B2242">
        <v>1434.540039</v>
      </c>
      <c r="D2242">
        <v>12.93</v>
      </c>
      <c r="E2242">
        <v>11.56</v>
      </c>
    </row>
    <row r="2243" spans="1:5" x14ac:dyDescent="0.25">
      <c r="A2243" s="36">
        <v>39162</v>
      </c>
      <c r="B2243">
        <v>1435.040039</v>
      </c>
      <c r="D2243">
        <v>12.19</v>
      </c>
      <c r="E2243">
        <v>11.04</v>
      </c>
    </row>
    <row r="2244" spans="1:5" x14ac:dyDescent="0.25">
      <c r="A2244" s="36">
        <v>39161</v>
      </c>
      <c r="B2244">
        <v>1410.9399410000001</v>
      </c>
      <c r="D2244">
        <v>13.27</v>
      </c>
      <c r="E2244">
        <v>12.25</v>
      </c>
    </row>
    <row r="2245" spans="1:5" x14ac:dyDescent="0.25">
      <c r="A2245" s="36">
        <v>39160</v>
      </c>
      <c r="B2245">
        <v>1402.0600589999999</v>
      </c>
      <c r="D2245">
        <v>14.59</v>
      </c>
      <c r="E2245">
        <v>13.68</v>
      </c>
    </row>
    <row r="2246" spans="1:5" x14ac:dyDescent="0.25">
      <c r="A2246" s="36">
        <v>39157</v>
      </c>
      <c r="B2246">
        <v>1386.9499510000001</v>
      </c>
      <c r="D2246">
        <v>16.79</v>
      </c>
      <c r="E2246">
        <v>15.33</v>
      </c>
    </row>
    <row r="2247" spans="1:5" x14ac:dyDescent="0.25">
      <c r="A2247" s="36">
        <v>39156</v>
      </c>
      <c r="B2247">
        <v>1392.280029</v>
      </c>
      <c r="D2247">
        <v>16.43</v>
      </c>
      <c r="E2247">
        <v>14.39</v>
      </c>
    </row>
    <row r="2248" spans="1:5" x14ac:dyDescent="0.25">
      <c r="A2248" s="36">
        <v>39155</v>
      </c>
      <c r="B2248">
        <v>1387.170044</v>
      </c>
      <c r="D2248">
        <v>17.27</v>
      </c>
      <c r="E2248">
        <v>15.88</v>
      </c>
    </row>
    <row r="2249" spans="1:5" x14ac:dyDescent="0.25">
      <c r="A2249" s="36">
        <v>39154</v>
      </c>
      <c r="B2249">
        <v>1377.9499510000001</v>
      </c>
      <c r="D2249">
        <v>18.13</v>
      </c>
      <c r="E2249">
        <v>16.45</v>
      </c>
    </row>
    <row r="2250" spans="1:5" x14ac:dyDescent="0.25">
      <c r="A2250" s="36">
        <v>39153</v>
      </c>
      <c r="B2250">
        <v>1406.599976</v>
      </c>
      <c r="D2250">
        <v>13.99</v>
      </c>
      <c r="E2250">
        <v>13.12</v>
      </c>
    </row>
    <row r="2251" spans="1:5" x14ac:dyDescent="0.25">
      <c r="A2251" s="36">
        <v>39150</v>
      </c>
      <c r="B2251">
        <v>1402.839966</v>
      </c>
      <c r="D2251">
        <v>14.09</v>
      </c>
      <c r="E2251">
        <v>13.11</v>
      </c>
    </row>
    <row r="2252" spans="1:5" x14ac:dyDescent="0.25">
      <c r="A2252" s="36">
        <v>39149</v>
      </c>
      <c r="B2252">
        <v>1401.8900149999999</v>
      </c>
      <c r="D2252">
        <v>14.29</v>
      </c>
      <c r="E2252">
        <v>13.67</v>
      </c>
    </row>
    <row r="2253" spans="1:5" x14ac:dyDescent="0.25">
      <c r="A2253" s="36">
        <v>39148</v>
      </c>
      <c r="B2253">
        <v>1391.969971</v>
      </c>
      <c r="D2253">
        <v>15.24</v>
      </c>
      <c r="E2253">
        <v>14.45</v>
      </c>
    </row>
    <row r="2254" spans="1:5" x14ac:dyDescent="0.25">
      <c r="A2254" s="36">
        <v>39147</v>
      </c>
      <c r="B2254">
        <v>1395.410034</v>
      </c>
      <c r="D2254">
        <v>15.96</v>
      </c>
      <c r="E2254">
        <v>15.31</v>
      </c>
    </row>
    <row r="2255" spans="1:5" x14ac:dyDescent="0.25">
      <c r="A2255" s="36">
        <v>39146</v>
      </c>
      <c r="B2255">
        <v>1374.119995</v>
      </c>
      <c r="D2255">
        <v>19.63</v>
      </c>
      <c r="E2255">
        <v>19.079999999999998</v>
      </c>
    </row>
    <row r="2256" spans="1:5" x14ac:dyDescent="0.25">
      <c r="A2256" s="36">
        <v>39143</v>
      </c>
      <c r="B2256">
        <v>1387.170044</v>
      </c>
      <c r="D2256">
        <v>18.61</v>
      </c>
      <c r="E2256">
        <v>17.41</v>
      </c>
    </row>
    <row r="2257" spans="1:5" x14ac:dyDescent="0.25">
      <c r="A2257" s="36">
        <v>39142</v>
      </c>
      <c r="B2257">
        <v>1403.170044</v>
      </c>
      <c r="D2257">
        <v>15.82</v>
      </c>
      <c r="E2257">
        <v>15</v>
      </c>
    </row>
    <row r="2258" spans="1:5" x14ac:dyDescent="0.25">
      <c r="A2258" s="36">
        <v>39141</v>
      </c>
      <c r="B2258">
        <v>1406.8199460000001</v>
      </c>
      <c r="D2258">
        <v>15.42</v>
      </c>
      <c r="E2258">
        <v>14.89</v>
      </c>
    </row>
    <row r="2259" spans="1:5" x14ac:dyDescent="0.25">
      <c r="A2259" s="36">
        <v>39140</v>
      </c>
      <c r="B2259">
        <v>1399.040039</v>
      </c>
      <c r="D2259">
        <v>18.309999999999999</v>
      </c>
      <c r="E2259">
        <v>17.72</v>
      </c>
    </row>
    <row r="2260" spans="1:5" x14ac:dyDescent="0.25">
      <c r="A2260" s="36">
        <v>39139</v>
      </c>
      <c r="B2260">
        <v>1449.369995</v>
      </c>
      <c r="D2260">
        <v>11.15</v>
      </c>
      <c r="E2260">
        <v>10.45</v>
      </c>
    </row>
    <row r="2261" spans="1:5" x14ac:dyDescent="0.25">
      <c r="A2261" s="36">
        <v>39136</v>
      </c>
      <c r="B2261">
        <v>1451.1899410000001</v>
      </c>
      <c r="D2261">
        <v>10.58</v>
      </c>
      <c r="E2261">
        <v>9.85</v>
      </c>
    </row>
    <row r="2262" spans="1:5" x14ac:dyDescent="0.25">
      <c r="A2262" s="36">
        <v>39135</v>
      </c>
      <c r="B2262">
        <v>1456.380005</v>
      </c>
      <c r="D2262">
        <v>10.18</v>
      </c>
      <c r="E2262">
        <v>9.6199999999999992</v>
      </c>
    </row>
    <row r="2263" spans="1:5" x14ac:dyDescent="0.25">
      <c r="A2263" s="36">
        <v>39134</v>
      </c>
      <c r="B2263">
        <v>1457.630005</v>
      </c>
      <c r="D2263">
        <v>10.199999999999999</v>
      </c>
      <c r="E2263">
        <v>9.48</v>
      </c>
    </row>
    <row r="2264" spans="1:5" x14ac:dyDescent="0.25">
      <c r="A2264" s="36">
        <v>39133</v>
      </c>
      <c r="B2264">
        <v>1459.6800539999999</v>
      </c>
      <c r="D2264">
        <v>10.24</v>
      </c>
      <c r="E2264">
        <v>9.5299999999999994</v>
      </c>
    </row>
    <row r="2265" spans="1:5" x14ac:dyDescent="0.25">
      <c r="A2265" s="36">
        <v>39129</v>
      </c>
      <c r="B2265">
        <v>1455.540039</v>
      </c>
      <c r="D2265">
        <v>10.02</v>
      </c>
      <c r="E2265">
        <v>9.2799999999999994</v>
      </c>
    </row>
    <row r="2266" spans="1:5" x14ac:dyDescent="0.25">
      <c r="A2266" s="36">
        <v>39128</v>
      </c>
      <c r="B2266">
        <v>1456.8100589999999</v>
      </c>
      <c r="D2266">
        <v>10.220000000000001</v>
      </c>
      <c r="E2266">
        <v>9.7200000000000006</v>
      </c>
    </row>
    <row r="2267" spans="1:5" x14ac:dyDescent="0.25">
      <c r="A2267" s="36">
        <v>39127</v>
      </c>
      <c r="B2267">
        <v>1455.3000489999999</v>
      </c>
      <c r="D2267">
        <v>10.23</v>
      </c>
      <c r="E2267">
        <v>9.39</v>
      </c>
    </row>
    <row r="2268" spans="1:5" x14ac:dyDescent="0.25">
      <c r="A2268" s="36">
        <v>39126</v>
      </c>
      <c r="B2268">
        <v>1444.26001</v>
      </c>
      <c r="D2268">
        <v>10.34</v>
      </c>
      <c r="E2268">
        <v>9.5</v>
      </c>
    </row>
    <row r="2269" spans="1:5" x14ac:dyDescent="0.25">
      <c r="A2269" s="36">
        <v>39125</v>
      </c>
      <c r="B2269">
        <v>1433.369995</v>
      </c>
      <c r="D2269">
        <v>11.61</v>
      </c>
      <c r="E2269">
        <v>10.98</v>
      </c>
    </row>
    <row r="2270" spans="1:5" x14ac:dyDescent="0.25">
      <c r="A2270" s="36">
        <v>39122</v>
      </c>
      <c r="B2270">
        <v>1438.0600589999999</v>
      </c>
      <c r="D2270">
        <v>11.1</v>
      </c>
      <c r="E2270">
        <v>10.4</v>
      </c>
    </row>
    <row r="2271" spans="1:5" x14ac:dyDescent="0.25">
      <c r="A2271" s="36">
        <v>39121</v>
      </c>
      <c r="B2271">
        <v>1448.3100589999999</v>
      </c>
      <c r="D2271">
        <v>10.44</v>
      </c>
      <c r="E2271">
        <v>9.84</v>
      </c>
    </row>
    <row r="2272" spans="1:5" x14ac:dyDescent="0.25">
      <c r="A2272" s="36">
        <v>39120</v>
      </c>
      <c r="B2272">
        <v>1450.0200199999999</v>
      </c>
      <c r="D2272">
        <v>10.32</v>
      </c>
      <c r="E2272">
        <v>9.66</v>
      </c>
    </row>
    <row r="2273" spans="1:5" x14ac:dyDescent="0.25">
      <c r="A2273" s="36">
        <v>39119</v>
      </c>
      <c r="B2273">
        <v>1448</v>
      </c>
      <c r="D2273">
        <v>10.65</v>
      </c>
      <c r="E2273">
        <v>9.9499999999999993</v>
      </c>
    </row>
    <row r="2274" spans="1:5" x14ac:dyDescent="0.25">
      <c r="A2274" s="36">
        <v>39118</v>
      </c>
      <c r="B2274">
        <v>1446.98999</v>
      </c>
      <c r="D2274">
        <v>10.55</v>
      </c>
      <c r="E2274">
        <v>9.9700000000000006</v>
      </c>
    </row>
    <row r="2275" spans="1:5" x14ac:dyDescent="0.25">
      <c r="A2275" s="36">
        <v>39115</v>
      </c>
      <c r="B2275">
        <v>1448.3900149999999</v>
      </c>
      <c r="D2275">
        <v>10.08</v>
      </c>
      <c r="E2275">
        <v>9.56</v>
      </c>
    </row>
    <row r="2276" spans="1:5" x14ac:dyDescent="0.25">
      <c r="A2276" s="36">
        <v>39114</v>
      </c>
      <c r="B2276">
        <v>1445.9399410000001</v>
      </c>
      <c r="D2276">
        <v>10.31</v>
      </c>
      <c r="E2276">
        <v>9.7200000000000006</v>
      </c>
    </row>
    <row r="2277" spans="1:5" x14ac:dyDescent="0.25">
      <c r="A2277" s="36">
        <v>39113</v>
      </c>
      <c r="B2277">
        <v>1438.23999</v>
      </c>
      <c r="D2277">
        <v>10.42</v>
      </c>
      <c r="E2277">
        <v>10.02</v>
      </c>
    </row>
    <row r="2278" spans="1:5" x14ac:dyDescent="0.25">
      <c r="A2278" s="36">
        <v>39112</v>
      </c>
      <c r="B2278">
        <v>1428.8199460000001</v>
      </c>
      <c r="D2278">
        <v>10.96</v>
      </c>
      <c r="E2278">
        <v>10.44</v>
      </c>
    </row>
    <row r="2279" spans="1:5" x14ac:dyDescent="0.25">
      <c r="A2279" s="36">
        <v>39111</v>
      </c>
      <c r="B2279">
        <v>1420.619995</v>
      </c>
      <c r="D2279">
        <v>11.45</v>
      </c>
      <c r="E2279">
        <v>10.9</v>
      </c>
    </row>
    <row r="2280" spans="1:5" x14ac:dyDescent="0.25">
      <c r="A2280" s="36">
        <v>39108</v>
      </c>
      <c r="B2280">
        <v>1422.1800539999999</v>
      </c>
      <c r="D2280">
        <v>11.13</v>
      </c>
      <c r="E2280">
        <v>10.33</v>
      </c>
    </row>
    <row r="2281" spans="1:5" x14ac:dyDescent="0.25">
      <c r="A2281" s="36">
        <v>39107</v>
      </c>
      <c r="B2281">
        <v>1423.900024</v>
      </c>
      <c r="D2281">
        <v>11.22</v>
      </c>
      <c r="E2281">
        <v>10.63</v>
      </c>
    </row>
    <row r="2282" spans="1:5" x14ac:dyDescent="0.25">
      <c r="A2282" s="36">
        <v>39106</v>
      </c>
      <c r="B2282">
        <v>1440.130005</v>
      </c>
      <c r="D2282">
        <v>9.89</v>
      </c>
      <c r="E2282">
        <v>9.3800000000000008</v>
      </c>
    </row>
    <row r="2283" spans="1:5" x14ac:dyDescent="0.25">
      <c r="A2283" s="36">
        <v>39105</v>
      </c>
      <c r="B2283">
        <v>1427.98999</v>
      </c>
      <c r="D2283">
        <v>10.34</v>
      </c>
      <c r="E2283">
        <v>9.8000000000000007</v>
      </c>
    </row>
    <row r="2284" spans="1:5" x14ac:dyDescent="0.25">
      <c r="A2284" s="36">
        <v>39104</v>
      </c>
      <c r="B2284">
        <v>1422.9499510000001</v>
      </c>
      <c r="D2284">
        <v>10.77</v>
      </c>
      <c r="E2284">
        <v>10.32</v>
      </c>
    </row>
    <row r="2285" spans="1:5" x14ac:dyDescent="0.25">
      <c r="A2285" s="36">
        <v>39101</v>
      </c>
      <c r="B2285">
        <v>1430.5</v>
      </c>
      <c r="D2285">
        <v>10.4</v>
      </c>
      <c r="E2285">
        <v>9.77</v>
      </c>
    </row>
    <row r="2286" spans="1:5" x14ac:dyDescent="0.25">
      <c r="A2286" s="36">
        <v>39100</v>
      </c>
      <c r="B2286">
        <v>1426.369995</v>
      </c>
      <c r="D2286">
        <v>10.85</v>
      </c>
      <c r="E2286">
        <v>10.210000000000001</v>
      </c>
    </row>
    <row r="2287" spans="1:5" x14ac:dyDescent="0.25">
      <c r="A2287" s="36">
        <v>39099</v>
      </c>
      <c r="B2287">
        <v>1430.619995</v>
      </c>
      <c r="D2287">
        <v>10.59</v>
      </c>
      <c r="E2287">
        <v>10.130000000000001</v>
      </c>
    </row>
    <row r="2288" spans="1:5" x14ac:dyDescent="0.25">
      <c r="A2288" s="36">
        <v>39098</v>
      </c>
      <c r="B2288">
        <v>1431.900024</v>
      </c>
      <c r="D2288">
        <v>10.74</v>
      </c>
      <c r="E2288">
        <v>10.33</v>
      </c>
    </row>
    <row r="2289" spans="1:5" x14ac:dyDescent="0.25">
      <c r="A2289" s="36">
        <v>39094</v>
      </c>
      <c r="B2289">
        <v>1430.7299800000001</v>
      </c>
      <c r="D2289">
        <v>10.15</v>
      </c>
      <c r="E2289">
        <v>9.82</v>
      </c>
    </row>
    <row r="2290" spans="1:5" x14ac:dyDescent="0.25">
      <c r="A2290" s="36">
        <v>39093</v>
      </c>
      <c r="B2290">
        <v>1423.8199460000001</v>
      </c>
      <c r="D2290">
        <v>10.87</v>
      </c>
      <c r="E2290">
        <v>10.37</v>
      </c>
    </row>
    <row r="2291" spans="1:5" x14ac:dyDescent="0.25">
      <c r="A2291" s="36">
        <v>39092</v>
      </c>
      <c r="B2291">
        <v>1414.849976</v>
      </c>
      <c r="D2291">
        <v>11.47</v>
      </c>
      <c r="E2291">
        <v>11.24</v>
      </c>
    </row>
    <row r="2292" spans="1:5" x14ac:dyDescent="0.25">
      <c r="A2292" s="36">
        <v>39091</v>
      </c>
      <c r="B2292">
        <v>1412.1099850000001</v>
      </c>
      <c r="D2292">
        <v>11.91</v>
      </c>
      <c r="E2292">
        <v>11.5</v>
      </c>
    </row>
    <row r="2293" spans="1:5" x14ac:dyDescent="0.25">
      <c r="A2293" s="36">
        <v>39090</v>
      </c>
      <c r="B2293">
        <v>1412.839966</v>
      </c>
      <c r="D2293">
        <v>12</v>
      </c>
      <c r="E2293">
        <v>11.66</v>
      </c>
    </row>
    <row r="2294" spans="1:5" x14ac:dyDescent="0.25">
      <c r="A2294" s="36">
        <v>39087</v>
      </c>
      <c r="B2294">
        <v>1409.709961</v>
      </c>
      <c r="D2294">
        <v>12.14</v>
      </c>
      <c r="E2294">
        <v>11.83</v>
      </c>
    </row>
    <row r="2295" spans="1:5" x14ac:dyDescent="0.25">
      <c r="A2295" s="36">
        <v>39086</v>
      </c>
      <c r="B2295">
        <v>1418.339966</v>
      </c>
      <c r="D2295">
        <v>11.51</v>
      </c>
      <c r="E2295">
        <v>11.09</v>
      </c>
    </row>
    <row r="2296" spans="1:5" x14ac:dyDescent="0.25">
      <c r="A2296" s="36">
        <v>39085</v>
      </c>
      <c r="B2296">
        <v>1416.599976</v>
      </c>
      <c r="D2296">
        <v>12.04</v>
      </c>
      <c r="E2296">
        <v>11.67</v>
      </c>
    </row>
    <row r="2297" spans="1:5" x14ac:dyDescent="0.25">
      <c r="A2297" s="36">
        <v>39080</v>
      </c>
      <c r="B2297">
        <v>1418.3000489999999</v>
      </c>
      <c r="D2297">
        <v>11.56</v>
      </c>
      <c r="E2297">
        <v>11.08</v>
      </c>
    </row>
    <row r="2298" spans="1:5" x14ac:dyDescent="0.25">
      <c r="A2298" s="36">
        <v>39079</v>
      </c>
      <c r="B2298">
        <v>1424.7299800000001</v>
      </c>
      <c r="D2298">
        <v>10.99</v>
      </c>
      <c r="E2298">
        <v>10.32</v>
      </c>
    </row>
    <row r="2299" spans="1:5" x14ac:dyDescent="0.25">
      <c r="A2299" s="36">
        <v>39078</v>
      </c>
      <c r="B2299">
        <v>1426.839966</v>
      </c>
      <c r="D2299">
        <v>10.64</v>
      </c>
      <c r="E2299">
        <v>10.24</v>
      </c>
    </row>
    <row r="2300" spans="1:5" x14ac:dyDescent="0.25">
      <c r="A2300" s="36">
        <v>39077</v>
      </c>
      <c r="B2300">
        <v>1416.900024</v>
      </c>
      <c r="D2300">
        <v>11.26</v>
      </c>
      <c r="E2300">
        <v>10.9</v>
      </c>
    </row>
    <row r="2301" spans="1:5" x14ac:dyDescent="0.25">
      <c r="A2301" s="36">
        <v>39073</v>
      </c>
      <c r="B2301">
        <v>1410.76001</v>
      </c>
      <c r="D2301">
        <v>11.36</v>
      </c>
      <c r="E2301">
        <v>10.86</v>
      </c>
    </row>
    <row r="2302" spans="1:5" x14ac:dyDescent="0.25">
      <c r="A2302" s="36">
        <v>39072</v>
      </c>
      <c r="B2302">
        <v>1418.3000489999999</v>
      </c>
      <c r="D2302">
        <v>10.53</v>
      </c>
      <c r="E2302">
        <v>10.06</v>
      </c>
    </row>
    <row r="2303" spans="1:5" x14ac:dyDescent="0.25">
      <c r="A2303" s="36">
        <v>39071</v>
      </c>
      <c r="B2303">
        <v>1423.530029</v>
      </c>
      <c r="D2303">
        <v>10.26</v>
      </c>
      <c r="E2303">
        <v>9.77</v>
      </c>
    </row>
    <row r="2304" spans="1:5" x14ac:dyDescent="0.25">
      <c r="A2304" s="36">
        <v>39070</v>
      </c>
      <c r="B2304">
        <v>1425.5500489999999</v>
      </c>
      <c r="D2304">
        <v>10.3</v>
      </c>
      <c r="E2304">
        <v>9.85</v>
      </c>
    </row>
    <row r="2305" spans="1:5" x14ac:dyDescent="0.25">
      <c r="A2305" s="36">
        <v>39069</v>
      </c>
      <c r="B2305">
        <v>1422.4799800000001</v>
      </c>
      <c r="D2305">
        <v>10.6</v>
      </c>
      <c r="E2305">
        <v>10.1</v>
      </c>
    </row>
    <row r="2306" spans="1:5" x14ac:dyDescent="0.25">
      <c r="A2306" s="36">
        <v>39066</v>
      </c>
      <c r="B2306">
        <v>1427.089966</v>
      </c>
      <c r="D2306">
        <v>10.050000000000001</v>
      </c>
      <c r="E2306">
        <v>9.86</v>
      </c>
    </row>
    <row r="2307" spans="1:5" x14ac:dyDescent="0.25">
      <c r="A2307" s="36">
        <v>39065</v>
      </c>
      <c r="B2307">
        <v>1425.48999</v>
      </c>
      <c r="D2307">
        <v>9.9700000000000006</v>
      </c>
      <c r="E2307">
        <v>9.6</v>
      </c>
    </row>
    <row r="2308" spans="1:5" x14ac:dyDescent="0.25">
      <c r="A2308" s="36">
        <v>39064</v>
      </c>
      <c r="B2308">
        <v>1413.209961</v>
      </c>
      <c r="D2308">
        <v>10.18</v>
      </c>
      <c r="E2308">
        <v>9.81</v>
      </c>
    </row>
    <row r="2309" spans="1:5" x14ac:dyDescent="0.25">
      <c r="A2309" s="36">
        <v>39063</v>
      </c>
      <c r="B2309">
        <v>1411.5600589999999</v>
      </c>
      <c r="D2309">
        <v>10.65</v>
      </c>
      <c r="E2309">
        <v>10.37</v>
      </c>
    </row>
    <row r="2310" spans="1:5" x14ac:dyDescent="0.25">
      <c r="A2310" s="36">
        <v>39062</v>
      </c>
      <c r="B2310">
        <v>1413.040039</v>
      </c>
      <c r="D2310">
        <v>10.71</v>
      </c>
      <c r="E2310">
        <v>10.63</v>
      </c>
    </row>
    <row r="2311" spans="1:5" x14ac:dyDescent="0.25">
      <c r="A2311" s="36">
        <v>39059</v>
      </c>
      <c r="B2311">
        <v>1409.839966</v>
      </c>
      <c r="D2311">
        <v>12.07</v>
      </c>
      <c r="E2311">
        <v>11.73</v>
      </c>
    </row>
    <row r="2312" spans="1:5" x14ac:dyDescent="0.25">
      <c r="A2312" s="36">
        <v>39058</v>
      </c>
      <c r="B2312">
        <v>1407.290039</v>
      </c>
      <c r="D2312">
        <v>12.67</v>
      </c>
      <c r="E2312">
        <v>12.01</v>
      </c>
    </row>
    <row r="2313" spans="1:5" x14ac:dyDescent="0.25">
      <c r="A2313" s="36">
        <v>39057</v>
      </c>
      <c r="B2313">
        <v>1412.900024</v>
      </c>
      <c r="D2313">
        <v>11.33</v>
      </c>
      <c r="E2313">
        <v>11.16</v>
      </c>
    </row>
    <row r="2314" spans="1:5" x14ac:dyDescent="0.25">
      <c r="A2314" s="36">
        <v>39056</v>
      </c>
      <c r="B2314">
        <v>1414.76001</v>
      </c>
      <c r="D2314">
        <v>11.27</v>
      </c>
      <c r="E2314">
        <v>10.98</v>
      </c>
    </row>
    <row r="2315" spans="1:5" x14ac:dyDescent="0.25">
      <c r="A2315" s="36">
        <v>39055</v>
      </c>
      <c r="B2315">
        <v>1409.119995</v>
      </c>
      <c r="D2315">
        <v>11.23</v>
      </c>
      <c r="E2315">
        <v>11.06</v>
      </c>
    </row>
    <row r="2316" spans="1:5" x14ac:dyDescent="0.25">
      <c r="A2316" s="36">
        <v>39052</v>
      </c>
      <c r="B2316">
        <v>1396.709961</v>
      </c>
      <c r="D2316">
        <v>11.66</v>
      </c>
      <c r="E2316">
        <v>11.32</v>
      </c>
    </row>
    <row r="2317" spans="1:5" x14ac:dyDescent="0.25">
      <c r="A2317" s="36">
        <v>39051</v>
      </c>
      <c r="B2317">
        <v>1400.630005</v>
      </c>
      <c r="D2317">
        <v>10.91</v>
      </c>
      <c r="E2317">
        <v>10.62</v>
      </c>
    </row>
    <row r="2318" spans="1:5" x14ac:dyDescent="0.25">
      <c r="A2318" s="36">
        <v>39050</v>
      </c>
      <c r="B2318">
        <v>1399.4799800000001</v>
      </c>
      <c r="D2318">
        <v>10.83</v>
      </c>
      <c r="E2318">
        <v>10.68</v>
      </c>
    </row>
    <row r="2319" spans="1:5" x14ac:dyDescent="0.25">
      <c r="A2319" s="36">
        <v>39049</v>
      </c>
      <c r="B2319">
        <v>1386.719971</v>
      </c>
      <c r="D2319">
        <v>11.62</v>
      </c>
      <c r="E2319">
        <v>11.3</v>
      </c>
    </row>
    <row r="2320" spans="1:5" x14ac:dyDescent="0.25">
      <c r="A2320" s="36">
        <v>39048</v>
      </c>
      <c r="B2320">
        <v>1381.959961</v>
      </c>
      <c r="D2320">
        <v>12.3</v>
      </c>
      <c r="E2320">
        <v>11.96</v>
      </c>
    </row>
    <row r="2321" spans="1:5" x14ac:dyDescent="0.25">
      <c r="A2321" s="36">
        <v>39045</v>
      </c>
      <c r="B2321">
        <v>1400.9499510000001</v>
      </c>
      <c r="D2321">
        <v>10.73</v>
      </c>
      <c r="E2321">
        <v>10.45</v>
      </c>
    </row>
    <row r="2322" spans="1:5" x14ac:dyDescent="0.25">
      <c r="A2322" s="36">
        <v>39043</v>
      </c>
      <c r="B2322">
        <v>1406.089966</v>
      </c>
      <c r="D2322">
        <v>10.14</v>
      </c>
      <c r="E2322">
        <v>9.74</v>
      </c>
    </row>
    <row r="2323" spans="1:5" x14ac:dyDescent="0.25">
      <c r="A2323" s="36">
        <v>39042</v>
      </c>
      <c r="B2323">
        <v>1402.8100589999999</v>
      </c>
      <c r="D2323">
        <v>9.9</v>
      </c>
      <c r="E2323">
        <v>9.6</v>
      </c>
    </row>
    <row r="2324" spans="1:5" x14ac:dyDescent="0.25">
      <c r="A2324" s="36">
        <v>39041</v>
      </c>
      <c r="B2324">
        <v>1400.5</v>
      </c>
      <c r="D2324">
        <v>9.9700000000000006</v>
      </c>
      <c r="E2324">
        <v>9.75</v>
      </c>
    </row>
    <row r="2325" spans="1:5" x14ac:dyDescent="0.25">
      <c r="A2325" s="36">
        <v>39038</v>
      </c>
      <c r="B2325">
        <v>1401.1999510000001</v>
      </c>
      <c r="D2325">
        <v>10.050000000000001</v>
      </c>
      <c r="E2325">
        <v>9.77</v>
      </c>
    </row>
    <row r="2326" spans="1:5" x14ac:dyDescent="0.25">
      <c r="A2326" s="36">
        <v>39037</v>
      </c>
      <c r="B2326">
        <v>1399.76001</v>
      </c>
      <c r="D2326">
        <v>10.16</v>
      </c>
      <c r="E2326">
        <v>9.85</v>
      </c>
    </row>
    <row r="2327" spans="1:5" x14ac:dyDescent="0.25">
      <c r="A2327" s="36">
        <v>39036</v>
      </c>
      <c r="B2327">
        <v>1396.5699460000001</v>
      </c>
      <c r="D2327">
        <v>10.31</v>
      </c>
      <c r="E2327">
        <v>9.89</v>
      </c>
    </row>
    <row r="2328" spans="1:5" x14ac:dyDescent="0.25">
      <c r="A2328" s="36">
        <v>39035</v>
      </c>
      <c r="B2328">
        <v>1393.219971</v>
      </c>
      <c r="D2328">
        <v>10.5</v>
      </c>
      <c r="E2328">
        <v>10.28</v>
      </c>
    </row>
    <row r="2329" spans="1:5" x14ac:dyDescent="0.25">
      <c r="A2329" s="36">
        <v>39034</v>
      </c>
      <c r="B2329">
        <v>1384.420044</v>
      </c>
      <c r="D2329">
        <v>10.86</v>
      </c>
      <c r="E2329">
        <v>10.72</v>
      </c>
    </row>
    <row r="2330" spans="1:5" x14ac:dyDescent="0.25">
      <c r="A2330" s="36">
        <v>39031</v>
      </c>
      <c r="B2330">
        <v>1380.900024</v>
      </c>
      <c r="D2330">
        <v>10.79</v>
      </c>
      <c r="E2330">
        <v>10.83</v>
      </c>
    </row>
    <row r="2331" spans="1:5" x14ac:dyDescent="0.25">
      <c r="A2331" s="36">
        <v>39030</v>
      </c>
      <c r="B2331">
        <v>1378.329956</v>
      </c>
      <c r="D2331">
        <v>11.01</v>
      </c>
      <c r="E2331">
        <v>10.78</v>
      </c>
    </row>
    <row r="2332" spans="1:5" x14ac:dyDescent="0.25">
      <c r="A2332" s="36">
        <v>39029</v>
      </c>
      <c r="B2332">
        <v>1385.719971</v>
      </c>
      <c r="D2332">
        <v>10.75</v>
      </c>
      <c r="E2332">
        <v>10.41</v>
      </c>
    </row>
    <row r="2333" spans="1:5" x14ac:dyDescent="0.25">
      <c r="A2333" s="36">
        <v>39028</v>
      </c>
      <c r="B2333">
        <v>1382.839966</v>
      </c>
      <c r="D2333">
        <v>11.09</v>
      </c>
      <c r="E2333">
        <v>10.8</v>
      </c>
    </row>
    <row r="2334" spans="1:5" x14ac:dyDescent="0.25">
      <c r="A2334" s="36">
        <v>39027</v>
      </c>
      <c r="B2334">
        <v>1379.780029</v>
      </c>
      <c r="D2334">
        <v>11.16</v>
      </c>
      <c r="E2334">
        <v>10.75</v>
      </c>
    </row>
    <row r="2335" spans="1:5" x14ac:dyDescent="0.25">
      <c r="A2335" s="36">
        <v>39024</v>
      </c>
      <c r="B2335">
        <v>1364.3000489999999</v>
      </c>
      <c r="D2335">
        <v>11.16</v>
      </c>
      <c r="E2335">
        <v>10.94</v>
      </c>
    </row>
    <row r="2336" spans="1:5" x14ac:dyDescent="0.25">
      <c r="A2336" s="36">
        <v>39023</v>
      </c>
      <c r="B2336">
        <v>1367.339966</v>
      </c>
      <c r="D2336">
        <v>11.42</v>
      </c>
      <c r="E2336">
        <v>11.11</v>
      </c>
    </row>
    <row r="2337" spans="1:5" x14ac:dyDescent="0.25">
      <c r="A2337" s="36">
        <v>39022</v>
      </c>
      <c r="B2337">
        <v>1367.8100589999999</v>
      </c>
      <c r="D2337">
        <v>11.51</v>
      </c>
      <c r="E2337">
        <v>11.14</v>
      </c>
    </row>
    <row r="2338" spans="1:5" x14ac:dyDescent="0.25">
      <c r="A2338" s="36">
        <v>39021</v>
      </c>
      <c r="B2338">
        <v>1377.9399410000001</v>
      </c>
      <c r="D2338">
        <v>11.1</v>
      </c>
      <c r="E2338">
        <v>10.71</v>
      </c>
    </row>
    <row r="2339" spans="1:5" x14ac:dyDescent="0.25">
      <c r="A2339" s="36">
        <v>39020</v>
      </c>
      <c r="B2339">
        <v>1377.9300539999999</v>
      </c>
      <c r="D2339">
        <v>11.2</v>
      </c>
      <c r="E2339">
        <v>10.81</v>
      </c>
    </row>
    <row r="2340" spans="1:5" x14ac:dyDescent="0.25">
      <c r="A2340" s="36">
        <v>39017</v>
      </c>
      <c r="B2340">
        <v>1377.339966</v>
      </c>
      <c r="D2340">
        <v>10.8</v>
      </c>
      <c r="E2340">
        <v>10.48</v>
      </c>
    </row>
    <row r="2341" spans="1:5" x14ac:dyDescent="0.25">
      <c r="A2341" s="36">
        <v>39016</v>
      </c>
      <c r="B2341">
        <v>1389.079956</v>
      </c>
      <c r="D2341">
        <v>10.56</v>
      </c>
      <c r="E2341">
        <v>10.29</v>
      </c>
    </row>
    <row r="2342" spans="1:5" x14ac:dyDescent="0.25">
      <c r="A2342" s="36">
        <v>39015</v>
      </c>
      <c r="B2342">
        <v>1382.219971</v>
      </c>
      <c r="D2342">
        <v>10.66</v>
      </c>
      <c r="E2342">
        <v>10.34</v>
      </c>
    </row>
    <row r="2343" spans="1:5" x14ac:dyDescent="0.25">
      <c r="A2343" s="36">
        <v>39014</v>
      </c>
      <c r="B2343">
        <v>1377.380005</v>
      </c>
      <c r="D2343">
        <v>10.78</v>
      </c>
      <c r="E2343">
        <v>10.57</v>
      </c>
    </row>
    <row r="2344" spans="1:5" x14ac:dyDescent="0.25">
      <c r="A2344" s="36">
        <v>39013</v>
      </c>
      <c r="B2344">
        <v>1377.0200199999999</v>
      </c>
      <c r="D2344">
        <v>11.08</v>
      </c>
      <c r="E2344">
        <v>10.7</v>
      </c>
    </row>
    <row r="2345" spans="1:5" x14ac:dyDescent="0.25">
      <c r="A2345" s="36">
        <v>39010</v>
      </c>
      <c r="B2345">
        <v>1368.599976</v>
      </c>
      <c r="D2345">
        <v>10.63</v>
      </c>
      <c r="E2345">
        <v>10</v>
      </c>
    </row>
    <row r="2346" spans="1:5" x14ac:dyDescent="0.25">
      <c r="A2346" s="36">
        <v>39009</v>
      </c>
      <c r="B2346">
        <v>1366.959961</v>
      </c>
      <c r="D2346">
        <v>10.9</v>
      </c>
      <c r="E2346">
        <v>10.51</v>
      </c>
    </row>
    <row r="2347" spans="1:5" x14ac:dyDescent="0.25">
      <c r="A2347" s="36">
        <v>39008</v>
      </c>
      <c r="B2347">
        <v>1365.8000489999999</v>
      </c>
      <c r="D2347">
        <v>11.34</v>
      </c>
      <c r="E2347">
        <v>11.05</v>
      </c>
    </row>
    <row r="2348" spans="1:5" x14ac:dyDescent="0.25">
      <c r="A2348" s="36">
        <v>39007</v>
      </c>
      <c r="B2348">
        <v>1364.0500489999999</v>
      </c>
      <c r="D2348">
        <v>11.73</v>
      </c>
      <c r="E2348">
        <v>11.12</v>
      </c>
    </row>
    <row r="2349" spans="1:5" x14ac:dyDescent="0.25">
      <c r="A2349" s="36">
        <v>39006</v>
      </c>
      <c r="B2349">
        <v>1369.0600589999999</v>
      </c>
      <c r="D2349">
        <v>11.09</v>
      </c>
      <c r="E2349">
        <v>10.77</v>
      </c>
    </row>
    <row r="2350" spans="1:5" x14ac:dyDescent="0.25">
      <c r="A2350" s="36">
        <v>39003</v>
      </c>
      <c r="B2350">
        <v>1365.619995</v>
      </c>
      <c r="D2350">
        <v>10.75</v>
      </c>
      <c r="E2350">
        <v>10.63</v>
      </c>
    </row>
    <row r="2351" spans="1:5" x14ac:dyDescent="0.25">
      <c r="A2351" s="36">
        <v>39002</v>
      </c>
      <c r="B2351">
        <v>1362.829956</v>
      </c>
      <c r="D2351">
        <v>11.09</v>
      </c>
      <c r="E2351">
        <v>10.92</v>
      </c>
    </row>
    <row r="2352" spans="1:5" x14ac:dyDescent="0.25">
      <c r="A2352" s="36">
        <v>39001</v>
      </c>
      <c r="B2352">
        <v>1349.9499510000001</v>
      </c>
      <c r="D2352">
        <v>11.62</v>
      </c>
      <c r="E2352">
        <v>11.37</v>
      </c>
    </row>
    <row r="2353" spans="1:5" x14ac:dyDescent="0.25">
      <c r="A2353" s="36">
        <v>39000</v>
      </c>
      <c r="B2353">
        <v>1353.420044</v>
      </c>
      <c r="D2353">
        <v>11.52</v>
      </c>
      <c r="E2353">
        <v>11.37</v>
      </c>
    </row>
    <row r="2354" spans="1:5" x14ac:dyDescent="0.25">
      <c r="A2354" s="36">
        <v>38999</v>
      </c>
      <c r="B2354">
        <v>1350.660034</v>
      </c>
      <c r="D2354">
        <v>11.68</v>
      </c>
      <c r="E2354">
        <v>11.43</v>
      </c>
    </row>
    <row r="2355" spans="1:5" x14ac:dyDescent="0.25">
      <c r="A2355" s="36">
        <v>38996</v>
      </c>
      <c r="B2355">
        <v>1349.589966</v>
      </c>
      <c r="D2355">
        <v>11.56</v>
      </c>
      <c r="E2355">
        <v>11.25</v>
      </c>
    </row>
    <row r="2356" spans="1:5" x14ac:dyDescent="0.25">
      <c r="A2356" s="36">
        <v>38995</v>
      </c>
      <c r="B2356">
        <v>1353.219971</v>
      </c>
      <c r="D2356">
        <v>11.98</v>
      </c>
      <c r="E2356">
        <v>11.67</v>
      </c>
    </row>
    <row r="2357" spans="1:5" x14ac:dyDescent="0.25">
      <c r="A2357" s="36">
        <v>38994</v>
      </c>
      <c r="B2357">
        <v>1350.1999510000001</v>
      </c>
      <c r="D2357">
        <v>11.86</v>
      </c>
      <c r="E2357">
        <v>11.65</v>
      </c>
    </row>
    <row r="2358" spans="1:5" x14ac:dyDescent="0.25">
      <c r="A2358" s="36">
        <v>38993</v>
      </c>
      <c r="B2358">
        <v>1334.1099850000001</v>
      </c>
      <c r="D2358">
        <v>12.24</v>
      </c>
      <c r="E2358">
        <v>11.96</v>
      </c>
    </row>
    <row r="2359" spans="1:5" x14ac:dyDescent="0.25">
      <c r="A2359" s="36">
        <v>38992</v>
      </c>
      <c r="B2359">
        <v>1331.3199460000001</v>
      </c>
      <c r="D2359">
        <v>12.57</v>
      </c>
      <c r="E2359">
        <v>12.25</v>
      </c>
    </row>
    <row r="2360" spans="1:5" x14ac:dyDescent="0.25">
      <c r="A2360" s="36">
        <v>38989</v>
      </c>
      <c r="B2360">
        <v>1335.849976</v>
      </c>
      <c r="D2360">
        <v>11.98</v>
      </c>
      <c r="E2360">
        <v>11.65</v>
      </c>
    </row>
    <row r="2361" spans="1:5" x14ac:dyDescent="0.25">
      <c r="A2361" s="36">
        <v>38988</v>
      </c>
      <c r="B2361">
        <v>1338.880005</v>
      </c>
      <c r="D2361">
        <v>11.72</v>
      </c>
      <c r="E2361">
        <v>11.52</v>
      </c>
    </row>
    <row r="2362" spans="1:5" x14ac:dyDescent="0.25">
      <c r="A2362" s="36">
        <v>38987</v>
      </c>
      <c r="B2362">
        <v>1336.589966</v>
      </c>
      <c r="D2362">
        <v>11.58</v>
      </c>
      <c r="E2362">
        <v>11.23</v>
      </c>
    </row>
    <row r="2363" spans="1:5" x14ac:dyDescent="0.25">
      <c r="A2363" s="36">
        <v>38986</v>
      </c>
      <c r="B2363">
        <v>1336.349976</v>
      </c>
      <c r="D2363">
        <v>11.53</v>
      </c>
      <c r="E2363">
        <v>11.12</v>
      </c>
    </row>
    <row r="2364" spans="1:5" x14ac:dyDescent="0.25">
      <c r="A2364" s="36">
        <v>38985</v>
      </c>
      <c r="B2364">
        <v>1326.369995</v>
      </c>
      <c r="D2364">
        <v>12.12</v>
      </c>
      <c r="E2364">
        <v>11.84</v>
      </c>
    </row>
    <row r="2365" spans="1:5" x14ac:dyDescent="0.25">
      <c r="A2365" s="36">
        <v>38982</v>
      </c>
      <c r="B2365">
        <v>1314.780029</v>
      </c>
      <c r="D2365">
        <v>12.59</v>
      </c>
      <c r="E2365">
        <v>12.07</v>
      </c>
    </row>
    <row r="2366" spans="1:5" x14ac:dyDescent="0.25">
      <c r="A2366" s="36">
        <v>38981</v>
      </c>
      <c r="B2366">
        <v>1318.030029</v>
      </c>
      <c r="D2366">
        <v>12.25</v>
      </c>
      <c r="E2366">
        <v>11.89</v>
      </c>
    </row>
    <row r="2367" spans="1:5" x14ac:dyDescent="0.25">
      <c r="A2367" s="36">
        <v>38980</v>
      </c>
      <c r="B2367">
        <v>1325.1800539999999</v>
      </c>
      <c r="D2367">
        <v>11.39</v>
      </c>
      <c r="E2367">
        <v>10.94</v>
      </c>
    </row>
    <row r="2368" spans="1:5" x14ac:dyDescent="0.25">
      <c r="A2368" s="36">
        <v>38979</v>
      </c>
      <c r="B2368">
        <v>1317.6400149999999</v>
      </c>
      <c r="D2368">
        <v>11.98</v>
      </c>
      <c r="E2368">
        <v>11.41</v>
      </c>
    </row>
    <row r="2369" spans="1:5" x14ac:dyDescent="0.25">
      <c r="A2369" s="36">
        <v>38978</v>
      </c>
      <c r="B2369">
        <v>1321.1800539999999</v>
      </c>
      <c r="D2369">
        <v>11.78</v>
      </c>
      <c r="E2369">
        <v>11.18</v>
      </c>
    </row>
    <row r="2370" spans="1:5" x14ac:dyDescent="0.25">
      <c r="A2370" s="36">
        <v>38975</v>
      </c>
      <c r="B2370">
        <v>1319.660034</v>
      </c>
      <c r="D2370">
        <v>11.76</v>
      </c>
      <c r="E2370">
        <v>10.86</v>
      </c>
    </row>
    <row r="2371" spans="1:5" x14ac:dyDescent="0.25">
      <c r="A2371" s="36">
        <v>38974</v>
      </c>
      <c r="B2371">
        <v>1316.280029</v>
      </c>
      <c r="D2371">
        <v>11.55</v>
      </c>
      <c r="E2371">
        <v>10.94</v>
      </c>
    </row>
    <row r="2372" spans="1:5" x14ac:dyDescent="0.25">
      <c r="A2372" s="36">
        <v>38973</v>
      </c>
      <c r="B2372">
        <v>1318.0699460000001</v>
      </c>
      <c r="D2372">
        <v>11.18</v>
      </c>
      <c r="E2372">
        <v>11.23</v>
      </c>
    </row>
    <row r="2373" spans="1:5" x14ac:dyDescent="0.25">
      <c r="A2373" s="36">
        <v>38972</v>
      </c>
      <c r="B2373">
        <v>1313</v>
      </c>
      <c r="D2373">
        <v>11.92</v>
      </c>
      <c r="E2373">
        <v>11.42</v>
      </c>
    </row>
    <row r="2374" spans="1:5" x14ac:dyDescent="0.25">
      <c r="A2374" s="36">
        <v>38971</v>
      </c>
      <c r="B2374">
        <v>1299.540039</v>
      </c>
      <c r="D2374">
        <v>12.99</v>
      </c>
      <c r="E2374">
        <v>12.15</v>
      </c>
    </row>
    <row r="2375" spans="1:5" x14ac:dyDescent="0.25">
      <c r="A2375" s="36">
        <v>38968</v>
      </c>
      <c r="B2375">
        <v>1298.920044</v>
      </c>
      <c r="D2375">
        <v>13.16</v>
      </c>
      <c r="E2375">
        <v>12.76</v>
      </c>
    </row>
    <row r="2376" spans="1:5" x14ac:dyDescent="0.25">
      <c r="A2376" s="36">
        <v>38967</v>
      </c>
      <c r="B2376">
        <v>1294.0200199999999</v>
      </c>
      <c r="D2376">
        <v>13.88</v>
      </c>
      <c r="E2376">
        <v>13.38</v>
      </c>
    </row>
    <row r="2377" spans="1:5" x14ac:dyDescent="0.25">
      <c r="A2377" s="36">
        <v>38966</v>
      </c>
      <c r="B2377">
        <v>1300.26001</v>
      </c>
      <c r="D2377">
        <v>13.74</v>
      </c>
      <c r="E2377">
        <v>13.18</v>
      </c>
    </row>
    <row r="2378" spans="1:5" x14ac:dyDescent="0.25">
      <c r="A2378" s="36">
        <v>38965</v>
      </c>
      <c r="B2378">
        <v>1313.25</v>
      </c>
      <c r="D2378">
        <v>12.63</v>
      </c>
      <c r="E2378">
        <v>12.18</v>
      </c>
    </row>
    <row r="2379" spans="1:5" x14ac:dyDescent="0.25">
      <c r="A2379" s="36">
        <v>38961</v>
      </c>
      <c r="B2379">
        <v>1311.01001</v>
      </c>
      <c r="D2379">
        <v>11.96</v>
      </c>
      <c r="E2379">
        <v>11.64</v>
      </c>
    </row>
    <row r="2380" spans="1:5" x14ac:dyDescent="0.25">
      <c r="A2380" s="36">
        <v>38960</v>
      </c>
      <c r="B2380">
        <v>1303.8199460000001</v>
      </c>
      <c r="D2380">
        <v>12.31</v>
      </c>
      <c r="E2380">
        <v>12</v>
      </c>
    </row>
    <row r="2381" spans="1:5" x14ac:dyDescent="0.25">
      <c r="A2381" s="36">
        <v>38959</v>
      </c>
      <c r="B2381">
        <v>1305.369995</v>
      </c>
      <c r="D2381">
        <v>12.22</v>
      </c>
      <c r="E2381">
        <v>11.77</v>
      </c>
    </row>
    <row r="2382" spans="1:5" x14ac:dyDescent="0.25">
      <c r="A2382" s="36">
        <v>38958</v>
      </c>
      <c r="B2382">
        <v>1304.280029</v>
      </c>
      <c r="D2382">
        <v>12.28</v>
      </c>
      <c r="E2382">
        <v>11.97</v>
      </c>
    </row>
    <row r="2383" spans="1:5" x14ac:dyDescent="0.25">
      <c r="A2383" s="36">
        <v>38957</v>
      </c>
      <c r="B2383">
        <v>1301.780029</v>
      </c>
      <c r="D2383">
        <v>12.18</v>
      </c>
      <c r="E2383">
        <v>12</v>
      </c>
    </row>
    <row r="2384" spans="1:5" x14ac:dyDescent="0.25">
      <c r="A2384" s="36">
        <v>38954</v>
      </c>
      <c r="B2384">
        <v>1295.089966</v>
      </c>
      <c r="D2384">
        <v>12.31</v>
      </c>
      <c r="E2384">
        <v>11.86</v>
      </c>
    </row>
    <row r="2385" spans="1:5" x14ac:dyDescent="0.25">
      <c r="A2385" s="36">
        <v>38953</v>
      </c>
      <c r="B2385">
        <v>1296.0600589999999</v>
      </c>
      <c r="D2385">
        <v>12.4</v>
      </c>
      <c r="E2385">
        <v>12.01</v>
      </c>
    </row>
    <row r="2386" spans="1:5" x14ac:dyDescent="0.25">
      <c r="A2386" s="36">
        <v>38952</v>
      </c>
      <c r="B2386">
        <v>1292.98999</v>
      </c>
      <c r="D2386">
        <v>12.4</v>
      </c>
      <c r="E2386">
        <v>11.86</v>
      </c>
    </row>
    <row r="2387" spans="1:5" x14ac:dyDescent="0.25">
      <c r="A2387" s="36">
        <v>38951</v>
      </c>
      <c r="B2387">
        <v>1298.8199460000001</v>
      </c>
      <c r="D2387">
        <v>12.19</v>
      </c>
      <c r="E2387">
        <v>11.66</v>
      </c>
    </row>
    <row r="2388" spans="1:5" x14ac:dyDescent="0.25">
      <c r="A2388" s="36">
        <v>38950</v>
      </c>
      <c r="B2388">
        <v>1297.5200199999999</v>
      </c>
      <c r="D2388">
        <v>12.22</v>
      </c>
      <c r="E2388">
        <v>11.76</v>
      </c>
    </row>
    <row r="2389" spans="1:5" x14ac:dyDescent="0.25">
      <c r="A2389" s="36">
        <v>38947</v>
      </c>
      <c r="B2389">
        <v>1302.3000489999999</v>
      </c>
      <c r="D2389">
        <v>11.64</v>
      </c>
      <c r="E2389">
        <v>11.28</v>
      </c>
    </row>
    <row r="2390" spans="1:5" x14ac:dyDescent="0.25">
      <c r="A2390" s="36">
        <v>38946</v>
      </c>
      <c r="B2390">
        <v>1297.4799800000001</v>
      </c>
      <c r="D2390">
        <v>12.24</v>
      </c>
      <c r="E2390">
        <v>11.88</v>
      </c>
    </row>
    <row r="2391" spans="1:5" x14ac:dyDescent="0.25">
      <c r="A2391" s="36">
        <v>38945</v>
      </c>
      <c r="B2391">
        <v>1295.4300539999999</v>
      </c>
      <c r="D2391">
        <v>12.41</v>
      </c>
      <c r="E2391">
        <v>11.9</v>
      </c>
    </row>
    <row r="2392" spans="1:5" x14ac:dyDescent="0.25">
      <c r="A2392" s="36">
        <v>38944</v>
      </c>
      <c r="B2392">
        <v>1285.579956</v>
      </c>
      <c r="D2392">
        <v>13.42</v>
      </c>
      <c r="E2392">
        <v>13.18</v>
      </c>
    </row>
    <row r="2393" spans="1:5" x14ac:dyDescent="0.25">
      <c r="A2393" s="36">
        <v>38943</v>
      </c>
      <c r="B2393">
        <v>1268.209961</v>
      </c>
      <c r="D2393">
        <v>14.26</v>
      </c>
      <c r="E2393">
        <v>13.89</v>
      </c>
    </row>
    <row r="2394" spans="1:5" x14ac:dyDescent="0.25">
      <c r="A2394" s="36">
        <v>38940</v>
      </c>
      <c r="B2394">
        <v>1266.73999</v>
      </c>
      <c r="D2394">
        <v>14.3</v>
      </c>
      <c r="E2394">
        <v>13.83</v>
      </c>
    </row>
    <row r="2395" spans="1:5" x14ac:dyDescent="0.25">
      <c r="A2395" s="36">
        <v>38939</v>
      </c>
      <c r="B2395">
        <v>1271.8100589999999</v>
      </c>
      <c r="D2395">
        <v>14.46</v>
      </c>
      <c r="E2395">
        <v>14.45</v>
      </c>
    </row>
    <row r="2396" spans="1:5" x14ac:dyDescent="0.25">
      <c r="A2396" s="36">
        <v>38938</v>
      </c>
      <c r="B2396">
        <v>1265.9499510000001</v>
      </c>
      <c r="D2396">
        <v>15.2</v>
      </c>
      <c r="E2396">
        <v>14.8</v>
      </c>
    </row>
    <row r="2397" spans="1:5" x14ac:dyDescent="0.25">
      <c r="A2397" s="36">
        <v>38937</v>
      </c>
      <c r="B2397">
        <v>1271.4799800000001</v>
      </c>
      <c r="D2397">
        <v>15.23</v>
      </c>
      <c r="E2397">
        <v>14.45</v>
      </c>
    </row>
    <row r="2398" spans="1:5" x14ac:dyDescent="0.25">
      <c r="A2398" s="36">
        <v>38936</v>
      </c>
      <c r="B2398">
        <v>1275.7700199999999</v>
      </c>
      <c r="D2398">
        <v>15.23</v>
      </c>
      <c r="E2398">
        <v>14.37</v>
      </c>
    </row>
    <row r="2399" spans="1:5" x14ac:dyDescent="0.25">
      <c r="A2399" s="36">
        <v>38933</v>
      </c>
      <c r="B2399">
        <v>1279.3599850000001</v>
      </c>
      <c r="D2399">
        <v>14.34</v>
      </c>
      <c r="E2399">
        <v>13.77</v>
      </c>
    </row>
    <row r="2400" spans="1:5" x14ac:dyDescent="0.25">
      <c r="A2400" s="36">
        <v>38932</v>
      </c>
      <c r="B2400">
        <v>1280.2700199999999</v>
      </c>
      <c r="D2400">
        <v>14.46</v>
      </c>
      <c r="E2400">
        <v>13.59</v>
      </c>
    </row>
    <row r="2401" spans="1:5" x14ac:dyDescent="0.25">
      <c r="A2401" s="36">
        <v>38931</v>
      </c>
      <c r="B2401">
        <v>1277.410034</v>
      </c>
      <c r="D2401">
        <v>14.34</v>
      </c>
      <c r="E2401">
        <v>13.76</v>
      </c>
    </row>
    <row r="2402" spans="1:5" x14ac:dyDescent="0.25">
      <c r="A2402" s="36">
        <v>38930</v>
      </c>
      <c r="B2402">
        <v>1270.920044</v>
      </c>
      <c r="D2402">
        <v>15.05</v>
      </c>
      <c r="E2402">
        <v>14.23</v>
      </c>
    </row>
    <row r="2403" spans="1:5" x14ac:dyDescent="0.25">
      <c r="A2403" s="36">
        <v>38929</v>
      </c>
      <c r="B2403">
        <v>1276.660034</v>
      </c>
      <c r="D2403">
        <v>14.95</v>
      </c>
      <c r="E2403">
        <v>14.2</v>
      </c>
    </row>
    <row r="2404" spans="1:5" x14ac:dyDescent="0.25">
      <c r="A2404" s="36">
        <v>38926</v>
      </c>
      <c r="B2404">
        <v>1278.5500489999999</v>
      </c>
      <c r="D2404">
        <v>14.33</v>
      </c>
      <c r="E2404">
        <v>13.47</v>
      </c>
    </row>
    <row r="2405" spans="1:5" x14ac:dyDescent="0.25">
      <c r="A2405" s="36">
        <v>38925</v>
      </c>
      <c r="B2405">
        <v>1263.1999510000001</v>
      </c>
      <c r="D2405">
        <v>14.94</v>
      </c>
      <c r="E2405">
        <v>13.96</v>
      </c>
    </row>
    <row r="2406" spans="1:5" x14ac:dyDescent="0.25">
      <c r="A2406" s="36">
        <v>38924</v>
      </c>
      <c r="B2406">
        <v>1268.400024</v>
      </c>
      <c r="D2406">
        <v>14.62</v>
      </c>
      <c r="E2406">
        <v>13.65</v>
      </c>
    </row>
    <row r="2407" spans="1:5" x14ac:dyDescent="0.25">
      <c r="A2407" s="36">
        <v>38923</v>
      </c>
      <c r="B2407">
        <v>1268.880005</v>
      </c>
      <c r="D2407">
        <v>14.85</v>
      </c>
      <c r="E2407">
        <v>13.86</v>
      </c>
    </row>
    <row r="2408" spans="1:5" x14ac:dyDescent="0.25">
      <c r="A2408" s="36">
        <v>38922</v>
      </c>
      <c r="B2408">
        <v>1260.910034</v>
      </c>
      <c r="D2408">
        <v>14.98</v>
      </c>
      <c r="E2408">
        <v>14.38</v>
      </c>
    </row>
    <row r="2409" spans="1:5" x14ac:dyDescent="0.25">
      <c r="A2409" s="36">
        <v>38919</v>
      </c>
      <c r="B2409">
        <v>1240.290039</v>
      </c>
      <c r="D2409">
        <v>17.399999999999999</v>
      </c>
      <c r="E2409">
        <v>15.92</v>
      </c>
    </row>
    <row r="2410" spans="1:5" x14ac:dyDescent="0.25">
      <c r="A2410" s="36">
        <v>38918</v>
      </c>
      <c r="B2410">
        <v>1249.130005</v>
      </c>
      <c r="D2410">
        <v>16.21</v>
      </c>
      <c r="E2410">
        <v>15.4</v>
      </c>
    </row>
    <row r="2411" spans="1:5" x14ac:dyDescent="0.25">
      <c r="A2411" s="36">
        <v>38917</v>
      </c>
      <c r="B2411">
        <v>1259.8100589999999</v>
      </c>
      <c r="D2411">
        <v>15.55</v>
      </c>
      <c r="E2411">
        <v>14.44</v>
      </c>
    </row>
    <row r="2412" spans="1:5" x14ac:dyDescent="0.25">
      <c r="A2412" s="36">
        <v>38916</v>
      </c>
      <c r="B2412">
        <v>1236.8599850000001</v>
      </c>
      <c r="D2412">
        <v>17.739999999999998</v>
      </c>
      <c r="E2412">
        <v>16.84</v>
      </c>
    </row>
    <row r="2413" spans="1:5" x14ac:dyDescent="0.25">
      <c r="A2413" s="36">
        <v>38915</v>
      </c>
      <c r="B2413">
        <v>1234.48999</v>
      </c>
      <c r="D2413">
        <v>18.64</v>
      </c>
      <c r="E2413">
        <v>17.59</v>
      </c>
    </row>
    <row r="2414" spans="1:5" x14ac:dyDescent="0.25">
      <c r="A2414" s="36">
        <v>38912</v>
      </c>
      <c r="B2414">
        <v>1236.1999510000001</v>
      </c>
      <c r="D2414">
        <v>18.05</v>
      </c>
      <c r="E2414">
        <v>17.170000000000002</v>
      </c>
    </row>
    <row r="2415" spans="1:5" x14ac:dyDescent="0.25">
      <c r="A2415" s="36">
        <v>38911</v>
      </c>
      <c r="B2415">
        <v>1242.280029</v>
      </c>
      <c r="D2415">
        <v>17.79</v>
      </c>
      <c r="E2415">
        <v>16.41</v>
      </c>
    </row>
    <row r="2416" spans="1:5" x14ac:dyDescent="0.25">
      <c r="A2416" s="36">
        <v>38910</v>
      </c>
      <c r="B2416">
        <v>1258.599976</v>
      </c>
      <c r="D2416">
        <v>14.49</v>
      </c>
      <c r="E2416">
        <v>13.57</v>
      </c>
    </row>
    <row r="2417" spans="1:5" x14ac:dyDescent="0.25">
      <c r="A2417" s="36">
        <v>38909</v>
      </c>
      <c r="B2417">
        <v>1272.4300539999999</v>
      </c>
      <c r="D2417">
        <v>13.14</v>
      </c>
      <c r="E2417">
        <v>12.3</v>
      </c>
    </row>
    <row r="2418" spans="1:5" x14ac:dyDescent="0.25">
      <c r="A2418" s="36">
        <v>38908</v>
      </c>
      <c r="B2418">
        <v>1267.339966</v>
      </c>
      <c r="D2418">
        <v>14.02</v>
      </c>
      <c r="E2418">
        <v>13.03</v>
      </c>
    </row>
    <row r="2419" spans="1:5" x14ac:dyDescent="0.25">
      <c r="A2419" s="36">
        <v>38905</v>
      </c>
      <c r="B2419">
        <v>1265.4799800000001</v>
      </c>
      <c r="D2419">
        <v>13.97</v>
      </c>
      <c r="E2419">
        <v>13.05</v>
      </c>
    </row>
    <row r="2420" spans="1:5" x14ac:dyDescent="0.25">
      <c r="A2420" s="36">
        <v>38904</v>
      </c>
      <c r="B2420">
        <v>1274.079956</v>
      </c>
      <c r="D2420">
        <v>13.65</v>
      </c>
      <c r="E2420">
        <v>12.61</v>
      </c>
    </row>
    <row r="2421" spans="1:5" x14ac:dyDescent="0.25">
      <c r="A2421" s="36">
        <v>38903</v>
      </c>
      <c r="B2421">
        <v>1270.910034</v>
      </c>
      <c r="D2421">
        <v>14.15</v>
      </c>
      <c r="E2421">
        <v>13.21</v>
      </c>
    </row>
    <row r="2422" spans="1:5" x14ac:dyDescent="0.25">
      <c r="A2422" s="36">
        <v>38901</v>
      </c>
      <c r="B2422">
        <v>1280.1899410000001</v>
      </c>
      <c r="D2422">
        <v>13.05</v>
      </c>
      <c r="E2422">
        <v>12.09</v>
      </c>
    </row>
    <row r="2423" spans="1:5" x14ac:dyDescent="0.25">
      <c r="A2423" s="36">
        <v>38898</v>
      </c>
      <c r="B2423">
        <v>1270.1999510000001</v>
      </c>
      <c r="D2423">
        <v>13.08</v>
      </c>
      <c r="E2423">
        <v>12.04</v>
      </c>
    </row>
    <row r="2424" spans="1:5" x14ac:dyDescent="0.25">
      <c r="A2424" s="36">
        <v>38897</v>
      </c>
      <c r="B2424">
        <v>1272.869995</v>
      </c>
      <c r="D2424">
        <v>13.03</v>
      </c>
      <c r="E2424">
        <v>14.72</v>
      </c>
    </row>
    <row r="2425" spans="1:5" x14ac:dyDescent="0.25">
      <c r="A2425" s="36">
        <v>38896</v>
      </c>
      <c r="B2425">
        <v>1246</v>
      </c>
      <c r="D2425">
        <v>15.79</v>
      </c>
      <c r="E2425">
        <v>15.13</v>
      </c>
    </row>
    <row r="2426" spans="1:5" x14ac:dyDescent="0.25">
      <c r="A2426" s="36">
        <v>38895</v>
      </c>
      <c r="B2426">
        <v>1239.1999510000001</v>
      </c>
      <c r="D2426">
        <v>16.399999999999999</v>
      </c>
      <c r="E2426">
        <v>14.29</v>
      </c>
    </row>
    <row r="2427" spans="1:5" x14ac:dyDescent="0.25">
      <c r="A2427" s="36">
        <v>38894</v>
      </c>
      <c r="B2427">
        <v>1250.5600589999999</v>
      </c>
      <c r="D2427">
        <v>15.62</v>
      </c>
      <c r="E2427">
        <v>14.5</v>
      </c>
    </row>
    <row r="2428" spans="1:5" x14ac:dyDescent="0.25">
      <c r="A2428" s="36">
        <v>38891</v>
      </c>
      <c r="B2428">
        <v>1244.5</v>
      </c>
      <c r="D2428">
        <v>15.89</v>
      </c>
      <c r="E2428">
        <v>14.23</v>
      </c>
    </row>
    <row r="2429" spans="1:5" x14ac:dyDescent="0.25">
      <c r="A2429" s="36">
        <v>38890</v>
      </c>
      <c r="B2429">
        <v>1245.599976</v>
      </c>
      <c r="D2429">
        <v>15.88</v>
      </c>
      <c r="E2429">
        <v>14.07</v>
      </c>
    </row>
    <row r="2430" spans="1:5" x14ac:dyDescent="0.25">
      <c r="A2430" s="36">
        <v>38889</v>
      </c>
      <c r="B2430">
        <v>1252.1999510000001</v>
      </c>
      <c r="D2430">
        <v>15.52</v>
      </c>
      <c r="E2430">
        <v>14.97</v>
      </c>
    </row>
    <row r="2431" spans="1:5" x14ac:dyDescent="0.25">
      <c r="A2431" s="36">
        <v>38888</v>
      </c>
      <c r="B2431">
        <v>1240.119995</v>
      </c>
      <c r="D2431">
        <v>16.690000000000001</v>
      </c>
      <c r="E2431">
        <v>16.18</v>
      </c>
    </row>
    <row r="2432" spans="1:5" x14ac:dyDescent="0.25">
      <c r="A2432" s="36">
        <v>38887</v>
      </c>
      <c r="B2432">
        <v>1240.130005</v>
      </c>
      <c r="D2432">
        <v>17.829999999999998</v>
      </c>
      <c r="E2432">
        <v>15.66</v>
      </c>
    </row>
    <row r="2433" spans="1:5" x14ac:dyDescent="0.25">
      <c r="A2433" s="36">
        <v>38884</v>
      </c>
      <c r="B2433">
        <v>1251.540039</v>
      </c>
      <c r="D2433">
        <v>17.25</v>
      </c>
      <c r="E2433">
        <v>14.82</v>
      </c>
    </row>
    <row r="2434" spans="1:5" x14ac:dyDescent="0.25">
      <c r="A2434" s="36">
        <v>38883</v>
      </c>
      <c r="B2434">
        <v>1256.160034</v>
      </c>
      <c r="D2434">
        <v>15.9</v>
      </c>
      <c r="E2434">
        <v>19.920000000000002</v>
      </c>
    </row>
    <row r="2435" spans="1:5" x14ac:dyDescent="0.25">
      <c r="A2435" s="36">
        <v>38882</v>
      </c>
      <c r="B2435">
        <v>1230.040039</v>
      </c>
      <c r="D2435">
        <v>21.46</v>
      </c>
      <c r="E2435">
        <v>22</v>
      </c>
    </row>
    <row r="2436" spans="1:5" x14ac:dyDescent="0.25">
      <c r="A2436" s="36">
        <v>38881</v>
      </c>
      <c r="B2436">
        <v>1223.6899410000001</v>
      </c>
      <c r="D2436">
        <v>23.81</v>
      </c>
      <c r="E2436">
        <v>19.75</v>
      </c>
    </row>
    <row r="2437" spans="1:5" x14ac:dyDescent="0.25">
      <c r="A2437" s="36">
        <v>38880</v>
      </c>
      <c r="B2437">
        <v>1237.4399410000001</v>
      </c>
      <c r="D2437">
        <v>20.96</v>
      </c>
      <c r="E2437">
        <v>17.2</v>
      </c>
    </row>
    <row r="2438" spans="1:5" x14ac:dyDescent="0.25">
      <c r="A2438" s="36">
        <v>38877</v>
      </c>
      <c r="B2438">
        <v>1252.3000489999999</v>
      </c>
      <c r="D2438">
        <v>18.12</v>
      </c>
      <c r="E2438">
        <v>17.32</v>
      </c>
    </row>
    <row r="2439" spans="1:5" x14ac:dyDescent="0.25">
      <c r="A2439" s="36">
        <v>38876</v>
      </c>
      <c r="B2439">
        <v>1257.9300539999999</v>
      </c>
      <c r="D2439">
        <v>18.350000000000001</v>
      </c>
      <c r="E2439">
        <v>16.899999999999999</v>
      </c>
    </row>
    <row r="2440" spans="1:5" x14ac:dyDescent="0.25">
      <c r="A2440" s="36">
        <v>38875</v>
      </c>
      <c r="B2440">
        <v>1256.150024</v>
      </c>
      <c r="D2440">
        <v>17.8</v>
      </c>
      <c r="E2440">
        <v>16.420000000000002</v>
      </c>
    </row>
    <row r="2441" spans="1:5" x14ac:dyDescent="0.25">
      <c r="A2441" s="36">
        <v>38874</v>
      </c>
      <c r="B2441">
        <v>1263.849976</v>
      </c>
      <c r="D2441">
        <v>17.34</v>
      </c>
      <c r="E2441">
        <v>15.87</v>
      </c>
    </row>
    <row r="2442" spans="1:5" x14ac:dyDescent="0.25">
      <c r="A2442" s="36">
        <v>38873</v>
      </c>
      <c r="B2442">
        <v>1265.290039</v>
      </c>
      <c r="D2442">
        <v>16.649999999999999</v>
      </c>
      <c r="E2442">
        <v>13.53</v>
      </c>
    </row>
    <row r="2443" spans="1:5" x14ac:dyDescent="0.25">
      <c r="A2443" s="36">
        <v>38870</v>
      </c>
      <c r="B2443">
        <v>1288.219971</v>
      </c>
      <c r="D2443">
        <v>14.32</v>
      </c>
      <c r="E2443">
        <v>13.81</v>
      </c>
    </row>
    <row r="2444" spans="1:5" x14ac:dyDescent="0.25">
      <c r="A2444" s="36">
        <v>38869</v>
      </c>
      <c r="B2444">
        <v>1285.709961</v>
      </c>
      <c r="D2444">
        <v>14.52</v>
      </c>
      <c r="E2444">
        <v>15.62</v>
      </c>
    </row>
    <row r="2445" spans="1:5" x14ac:dyDescent="0.25">
      <c r="A2445" s="36">
        <v>38868</v>
      </c>
      <c r="B2445">
        <v>1270.089966</v>
      </c>
      <c r="D2445">
        <v>16.440000000000001</v>
      </c>
      <c r="E2445">
        <v>17.760000000000002</v>
      </c>
    </row>
    <row r="2446" spans="1:5" x14ac:dyDescent="0.25">
      <c r="A2446" s="36">
        <v>38867</v>
      </c>
      <c r="B2446">
        <v>1259.869995</v>
      </c>
      <c r="D2446">
        <v>18.66</v>
      </c>
      <c r="E2446">
        <v>13.29</v>
      </c>
    </row>
    <row r="2447" spans="1:5" x14ac:dyDescent="0.25">
      <c r="A2447" s="36">
        <v>38863</v>
      </c>
      <c r="B2447">
        <v>1280.160034</v>
      </c>
      <c r="D2447">
        <v>14.26</v>
      </c>
      <c r="E2447">
        <v>14.28</v>
      </c>
    </row>
    <row r="2448" spans="1:5" x14ac:dyDescent="0.25">
      <c r="A2448" s="36">
        <v>38862</v>
      </c>
      <c r="B2448">
        <v>1272.880005</v>
      </c>
      <c r="D2448">
        <v>15.5</v>
      </c>
      <c r="E2448">
        <v>16.43</v>
      </c>
    </row>
    <row r="2449" spans="1:5" x14ac:dyDescent="0.25">
      <c r="A2449" s="36">
        <v>38861</v>
      </c>
      <c r="B2449">
        <v>1258.5699460000001</v>
      </c>
      <c r="D2449">
        <v>17.36</v>
      </c>
      <c r="E2449">
        <v>17.440000000000001</v>
      </c>
    </row>
    <row r="2450" spans="1:5" x14ac:dyDescent="0.25">
      <c r="A2450" s="36">
        <v>38860</v>
      </c>
      <c r="B2450">
        <v>1256.579956</v>
      </c>
      <c r="D2450">
        <v>18.260000000000002</v>
      </c>
      <c r="E2450">
        <v>17.59</v>
      </c>
    </row>
    <row r="2451" spans="1:5" x14ac:dyDescent="0.25">
      <c r="A2451" s="36">
        <v>38859</v>
      </c>
      <c r="B2451">
        <v>1262.0699460000001</v>
      </c>
      <c r="D2451">
        <v>17.72</v>
      </c>
      <c r="E2451">
        <v>16.39</v>
      </c>
    </row>
    <row r="2452" spans="1:5" x14ac:dyDescent="0.25">
      <c r="A2452" s="36">
        <v>38856</v>
      </c>
      <c r="B2452">
        <v>1267.030029</v>
      </c>
      <c r="D2452">
        <v>17.18</v>
      </c>
      <c r="E2452">
        <v>16.190000000000001</v>
      </c>
    </row>
    <row r="2453" spans="1:5" x14ac:dyDescent="0.25">
      <c r="A2453" s="36">
        <v>38855</v>
      </c>
      <c r="B2453">
        <v>1261.8100589999999</v>
      </c>
      <c r="D2453">
        <v>16.989999999999998</v>
      </c>
      <c r="E2453">
        <v>15.42</v>
      </c>
    </row>
    <row r="2454" spans="1:5" x14ac:dyDescent="0.25">
      <c r="A2454" s="36">
        <v>38854</v>
      </c>
      <c r="B2454">
        <v>1270.3199460000001</v>
      </c>
      <c r="D2454">
        <v>16.260000000000002</v>
      </c>
      <c r="E2454">
        <v>12.61</v>
      </c>
    </row>
    <row r="2455" spans="1:5" x14ac:dyDescent="0.25">
      <c r="A2455" s="36">
        <v>38853</v>
      </c>
      <c r="B2455">
        <v>1292.079956</v>
      </c>
      <c r="D2455">
        <v>13.35</v>
      </c>
      <c r="E2455">
        <v>13.06</v>
      </c>
    </row>
    <row r="2456" spans="1:5" x14ac:dyDescent="0.25">
      <c r="A2456" s="36">
        <v>38852</v>
      </c>
      <c r="B2456">
        <v>1294.5</v>
      </c>
      <c r="D2456">
        <v>13.57</v>
      </c>
      <c r="E2456">
        <v>13.1</v>
      </c>
    </row>
    <row r="2457" spans="1:5" x14ac:dyDescent="0.25">
      <c r="A2457" s="36">
        <v>38849</v>
      </c>
      <c r="B2457">
        <v>1291.23999</v>
      </c>
      <c r="D2457">
        <v>14.19</v>
      </c>
      <c r="E2457">
        <v>11.73</v>
      </c>
    </row>
    <row r="2458" spans="1:5" x14ac:dyDescent="0.25">
      <c r="A2458" s="36">
        <v>38848</v>
      </c>
      <c r="B2458">
        <v>1305.920044</v>
      </c>
      <c r="D2458">
        <v>12.49</v>
      </c>
      <c r="E2458">
        <v>11.11</v>
      </c>
    </row>
    <row r="2459" spans="1:5" x14ac:dyDescent="0.25">
      <c r="A2459" s="36">
        <v>38847</v>
      </c>
      <c r="B2459">
        <v>1322.849976</v>
      </c>
      <c r="D2459">
        <v>11.78</v>
      </c>
      <c r="E2459">
        <v>10.86</v>
      </c>
    </row>
    <row r="2460" spans="1:5" x14ac:dyDescent="0.25">
      <c r="A2460" s="36">
        <v>38846</v>
      </c>
      <c r="B2460">
        <v>1325.1400149999999</v>
      </c>
      <c r="D2460">
        <v>11.99</v>
      </c>
      <c r="E2460">
        <v>10.9</v>
      </c>
    </row>
    <row r="2461" spans="1:5" x14ac:dyDescent="0.25">
      <c r="A2461" s="36">
        <v>38845</v>
      </c>
      <c r="B2461">
        <v>1324.660034</v>
      </c>
      <c r="D2461">
        <v>12</v>
      </c>
      <c r="E2461">
        <v>10.55</v>
      </c>
    </row>
    <row r="2462" spans="1:5" x14ac:dyDescent="0.25">
      <c r="A2462" s="36">
        <v>38842</v>
      </c>
      <c r="B2462">
        <v>1325.76001</v>
      </c>
      <c r="D2462">
        <v>11.62</v>
      </c>
      <c r="E2462">
        <v>11.03</v>
      </c>
    </row>
    <row r="2463" spans="1:5" x14ac:dyDescent="0.25">
      <c r="A2463" s="36">
        <v>38841</v>
      </c>
      <c r="B2463">
        <v>1312.25</v>
      </c>
      <c r="D2463">
        <v>11.86</v>
      </c>
      <c r="E2463">
        <v>11.18</v>
      </c>
    </row>
    <row r="2464" spans="1:5" x14ac:dyDescent="0.25">
      <c r="A2464" s="36">
        <v>38840</v>
      </c>
      <c r="B2464">
        <v>1308.119995</v>
      </c>
      <c r="D2464">
        <v>11.99</v>
      </c>
      <c r="E2464">
        <v>11.2</v>
      </c>
    </row>
    <row r="2465" spans="1:5" x14ac:dyDescent="0.25">
      <c r="A2465" s="36">
        <v>38839</v>
      </c>
      <c r="B2465">
        <v>1313.209961</v>
      </c>
      <c r="D2465">
        <v>11.99</v>
      </c>
      <c r="E2465">
        <v>11.55</v>
      </c>
    </row>
    <row r="2466" spans="1:5" x14ac:dyDescent="0.25">
      <c r="A2466" s="36">
        <v>38838</v>
      </c>
      <c r="B2466">
        <v>1305.1899410000001</v>
      </c>
      <c r="D2466">
        <v>12.54</v>
      </c>
      <c r="E2466">
        <v>10.53</v>
      </c>
    </row>
    <row r="2467" spans="1:5" x14ac:dyDescent="0.25">
      <c r="A2467" s="36">
        <v>38835</v>
      </c>
      <c r="B2467">
        <v>1310.6099850000001</v>
      </c>
      <c r="D2467">
        <v>11.59</v>
      </c>
      <c r="E2467">
        <v>10.72</v>
      </c>
    </row>
    <row r="2468" spans="1:5" x14ac:dyDescent="0.25">
      <c r="A2468" s="36">
        <v>38834</v>
      </c>
      <c r="B2468">
        <v>1309.719971</v>
      </c>
      <c r="D2468">
        <v>11.84</v>
      </c>
      <c r="E2468">
        <v>10.66</v>
      </c>
    </row>
    <row r="2469" spans="1:5" x14ac:dyDescent="0.25">
      <c r="A2469" s="36">
        <v>38833</v>
      </c>
      <c r="B2469">
        <v>1305.410034</v>
      </c>
      <c r="D2469">
        <v>11.76</v>
      </c>
      <c r="E2469">
        <v>10.93</v>
      </c>
    </row>
    <row r="2470" spans="1:5" x14ac:dyDescent="0.25">
      <c r="A2470" s="36">
        <v>38832</v>
      </c>
      <c r="B2470">
        <v>1301.73999</v>
      </c>
      <c r="D2470">
        <v>11.75</v>
      </c>
      <c r="E2470">
        <v>10.76</v>
      </c>
    </row>
    <row r="2471" spans="1:5" x14ac:dyDescent="0.25">
      <c r="A2471" s="36">
        <v>38831</v>
      </c>
      <c r="B2471">
        <v>1308.1099850000001</v>
      </c>
      <c r="D2471">
        <v>11.75</v>
      </c>
      <c r="E2471">
        <v>10.69</v>
      </c>
    </row>
    <row r="2472" spans="1:5" x14ac:dyDescent="0.25">
      <c r="A2472" s="36">
        <v>38828</v>
      </c>
      <c r="B2472">
        <v>1311.280029</v>
      </c>
      <c r="D2472">
        <v>11.59</v>
      </c>
      <c r="E2472">
        <v>10.63</v>
      </c>
    </row>
    <row r="2473" spans="1:5" x14ac:dyDescent="0.25">
      <c r="A2473" s="36">
        <v>38827</v>
      </c>
      <c r="B2473">
        <v>1311.459961</v>
      </c>
      <c r="D2473">
        <v>11.64</v>
      </c>
      <c r="E2473">
        <v>10.57</v>
      </c>
    </row>
    <row r="2474" spans="1:5" x14ac:dyDescent="0.25">
      <c r="A2474" s="36">
        <v>38826</v>
      </c>
      <c r="B2474">
        <v>1309.9300539999999</v>
      </c>
      <c r="D2474">
        <v>11.32</v>
      </c>
      <c r="E2474">
        <v>10.68</v>
      </c>
    </row>
    <row r="2475" spans="1:5" x14ac:dyDescent="0.25">
      <c r="A2475" s="36">
        <v>38825</v>
      </c>
      <c r="B2475">
        <v>1307.280029</v>
      </c>
      <c r="D2475">
        <v>11.4</v>
      </c>
      <c r="E2475">
        <v>11.83</v>
      </c>
    </row>
    <row r="2476" spans="1:5" x14ac:dyDescent="0.25">
      <c r="A2476" s="36">
        <v>38824</v>
      </c>
      <c r="B2476">
        <v>1285.329956</v>
      </c>
      <c r="D2476">
        <v>12.58</v>
      </c>
      <c r="E2476">
        <v>11.35</v>
      </c>
    </row>
    <row r="2477" spans="1:5" x14ac:dyDescent="0.25">
      <c r="A2477" s="36">
        <v>38820</v>
      </c>
      <c r="B2477">
        <v>1289.119995</v>
      </c>
      <c r="D2477">
        <v>12.38</v>
      </c>
      <c r="E2477">
        <v>11.89</v>
      </c>
    </row>
    <row r="2478" spans="1:5" x14ac:dyDescent="0.25">
      <c r="A2478" s="36">
        <v>38819</v>
      </c>
      <c r="B2478">
        <v>1288.119995</v>
      </c>
      <c r="D2478">
        <v>12.76</v>
      </c>
      <c r="E2478">
        <v>12.14</v>
      </c>
    </row>
    <row r="2479" spans="1:5" x14ac:dyDescent="0.25">
      <c r="A2479" s="36">
        <v>38818</v>
      </c>
      <c r="B2479">
        <v>1286.5699460000001</v>
      </c>
      <c r="D2479">
        <v>13</v>
      </c>
      <c r="E2479">
        <v>11.61</v>
      </c>
    </row>
    <row r="2480" spans="1:5" x14ac:dyDescent="0.25">
      <c r="A2480" s="36">
        <v>38817</v>
      </c>
      <c r="B2480">
        <v>1296.619995</v>
      </c>
      <c r="D2480">
        <v>12.19</v>
      </c>
      <c r="E2480">
        <v>11.54</v>
      </c>
    </row>
    <row r="2481" spans="1:5" x14ac:dyDescent="0.25">
      <c r="A2481" s="36">
        <v>38814</v>
      </c>
      <c r="B2481">
        <v>1295.5</v>
      </c>
      <c r="D2481">
        <v>12.26</v>
      </c>
      <c r="E2481">
        <v>10.85</v>
      </c>
    </row>
    <row r="2482" spans="1:5" x14ac:dyDescent="0.25">
      <c r="A2482" s="36">
        <v>38813</v>
      </c>
      <c r="B2482">
        <v>1309.040039</v>
      </c>
      <c r="D2482">
        <v>11.45</v>
      </c>
      <c r="E2482">
        <v>10.53</v>
      </c>
    </row>
    <row r="2483" spans="1:5" x14ac:dyDescent="0.25">
      <c r="A2483" s="36">
        <v>38812</v>
      </c>
      <c r="B2483">
        <v>1311.5600589999999</v>
      </c>
      <c r="D2483">
        <v>11.13</v>
      </c>
      <c r="E2483">
        <v>10.72</v>
      </c>
    </row>
    <row r="2484" spans="1:5" x14ac:dyDescent="0.25">
      <c r="A2484" s="36">
        <v>38811</v>
      </c>
      <c r="B2484">
        <v>1305.9300539999999</v>
      </c>
      <c r="D2484">
        <v>11.14</v>
      </c>
      <c r="E2484">
        <v>11.01</v>
      </c>
    </row>
    <row r="2485" spans="1:5" x14ac:dyDescent="0.25">
      <c r="A2485" s="36">
        <v>38810</v>
      </c>
      <c r="B2485">
        <v>1297.8100589999999</v>
      </c>
      <c r="D2485">
        <v>11.57</v>
      </c>
      <c r="E2485">
        <v>10.97</v>
      </c>
    </row>
    <row r="2486" spans="1:5" x14ac:dyDescent="0.25">
      <c r="A2486" s="36">
        <v>38807</v>
      </c>
      <c r="B2486">
        <v>1294.869995</v>
      </c>
      <c r="D2486">
        <v>11.39</v>
      </c>
      <c r="E2486">
        <v>10.96</v>
      </c>
    </row>
    <row r="2487" spans="1:5" x14ac:dyDescent="0.25">
      <c r="A2487" s="36">
        <v>38806</v>
      </c>
      <c r="B2487">
        <v>1300.25</v>
      </c>
      <c r="D2487">
        <v>11.57</v>
      </c>
      <c r="E2487">
        <v>10.43</v>
      </c>
    </row>
    <row r="2488" spans="1:5" x14ac:dyDescent="0.25">
      <c r="A2488" s="36">
        <v>38805</v>
      </c>
      <c r="B2488">
        <v>1302.8900149999999</v>
      </c>
      <c r="D2488">
        <v>10.95</v>
      </c>
      <c r="E2488">
        <v>11.15</v>
      </c>
    </row>
    <row r="2489" spans="1:5" x14ac:dyDescent="0.25">
      <c r="A2489" s="36">
        <v>38804</v>
      </c>
      <c r="B2489">
        <v>1293.2299800000001</v>
      </c>
      <c r="D2489">
        <v>11.58</v>
      </c>
      <c r="E2489">
        <v>10.87</v>
      </c>
    </row>
    <row r="2490" spans="1:5" x14ac:dyDescent="0.25">
      <c r="A2490" s="36">
        <v>38803</v>
      </c>
      <c r="B2490">
        <v>1301.6099850000001</v>
      </c>
      <c r="D2490">
        <v>11.46</v>
      </c>
      <c r="E2490">
        <v>10.5</v>
      </c>
    </row>
    <row r="2491" spans="1:5" x14ac:dyDescent="0.25">
      <c r="A2491" s="36">
        <v>38800</v>
      </c>
      <c r="B2491">
        <v>1302.9499510000001</v>
      </c>
      <c r="D2491">
        <v>11.19</v>
      </c>
      <c r="E2491">
        <v>10.54</v>
      </c>
    </row>
    <row r="2492" spans="1:5" x14ac:dyDescent="0.25">
      <c r="A2492" s="36">
        <v>38799</v>
      </c>
      <c r="B2492">
        <v>1301.670044</v>
      </c>
      <c r="D2492">
        <v>11.17</v>
      </c>
      <c r="E2492">
        <v>10.62</v>
      </c>
    </row>
    <row r="2493" spans="1:5" x14ac:dyDescent="0.25">
      <c r="A2493" s="36">
        <v>38798</v>
      </c>
      <c r="B2493">
        <v>1305.040039</v>
      </c>
      <c r="D2493">
        <v>11.21</v>
      </c>
      <c r="E2493">
        <v>10.92</v>
      </c>
    </row>
    <row r="2494" spans="1:5" x14ac:dyDescent="0.25">
      <c r="A2494" s="36">
        <v>38797</v>
      </c>
      <c r="B2494">
        <v>1297.2299800000001</v>
      </c>
      <c r="D2494">
        <v>11.62</v>
      </c>
      <c r="E2494">
        <v>10.92</v>
      </c>
    </row>
    <row r="2495" spans="1:5" x14ac:dyDescent="0.25">
      <c r="A2495" s="36">
        <v>38796</v>
      </c>
      <c r="B2495">
        <v>1305.079956</v>
      </c>
      <c r="D2495">
        <v>11.79</v>
      </c>
      <c r="E2495">
        <v>11.06</v>
      </c>
    </row>
    <row r="2496" spans="1:5" x14ac:dyDescent="0.25">
      <c r="A2496" s="36">
        <v>38793</v>
      </c>
      <c r="B2496">
        <v>1307.25</v>
      </c>
      <c r="D2496">
        <v>12.12</v>
      </c>
      <c r="E2496">
        <v>10.87</v>
      </c>
    </row>
    <row r="2497" spans="1:5" x14ac:dyDescent="0.25">
      <c r="A2497" s="36">
        <v>38792</v>
      </c>
      <c r="B2497">
        <v>1305.329956</v>
      </c>
      <c r="D2497">
        <v>11.98</v>
      </c>
      <c r="E2497">
        <v>11.09</v>
      </c>
    </row>
    <row r="2498" spans="1:5" x14ac:dyDescent="0.25">
      <c r="A2498" s="36">
        <v>38791</v>
      </c>
      <c r="B2498">
        <v>1303.0200199999999</v>
      </c>
      <c r="D2498">
        <v>11.35</v>
      </c>
      <c r="E2498">
        <v>10.77</v>
      </c>
    </row>
    <row r="2499" spans="1:5" x14ac:dyDescent="0.25">
      <c r="A2499" s="36">
        <v>38790</v>
      </c>
      <c r="B2499">
        <v>1297.4799800000001</v>
      </c>
      <c r="D2499">
        <v>10.74</v>
      </c>
      <c r="E2499">
        <v>10.84</v>
      </c>
    </row>
    <row r="2500" spans="1:5" x14ac:dyDescent="0.25">
      <c r="A2500" s="36">
        <v>38789</v>
      </c>
      <c r="B2500">
        <v>1284.130005</v>
      </c>
      <c r="D2500">
        <v>11.37</v>
      </c>
      <c r="E2500">
        <v>11.28</v>
      </c>
    </row>
    <row r="2501" spans="1:5" x14ac:dyDescent="0.25">
      <c r="A2501" s="36">
        <v>38786</v>
      </c>
      <c r="B2501">
        <v>1281.420044</v>
      </c>
      <c r="D2501">
        <v>11.85</v>
      </c>
      <c r="E2501">
        <v>11.19</v>
      </c>
    </row>
    <row r="2502" spans="1:5" x14ac:dyDescent="0.25">
      <c r="A2502" s="36">
        <v>38785</v>
      </c>
      <c r="B2502">
        <v>1272.2299800000001</v>
      </c>
      <c r="D2502">
        <v>12.68</v>
      </c>
      <c r="E2502">
        <v>12.04</v>
      </c>
    </row>
    <row r="2503" spans="1:5" x14ac:dyDescent="0.25">
      <c r="A2503" s="36">
        <v>38784</v>
      </c>
      <c r="B2503">
        <v>1278.469971</v>
      </c>
      <c r="D2503">
        <v>12.32</v>
      </c>
      <c r="E2503">
        <v>11.78</v>
      </c>
    </row>
    <row r="2504" spans="1:5" x14ac:dyDescent="0.25">
      <c r="A2504" s="36">
        <v>38783</v>
      </c>
      <c r="B2504">
        <v>1275.880005</v>
      </c>
      <c r="D2504">
        <v>12.66</v>
      </c>
      <c r="E2504">
        <v>12.09</v>
      </c>
    </row>
    <row r="2505" spans="1:5" x14ac:dyDescent="0.25">
      <c r="A2505" s="36">
        <v>38782</v>
      </c>
      <c r="B2505">
        <v>1278.26001</v>
      </c>
      <c r="D2505">
        <v>12.74</v>
      </c>
      <c r="E2505">
        <v>12.16</v>
      </c>
    </row>
    <row r="2506" spans="1:5" x14ac:dyDescent="0.25">
      <c r="A2506" s="36">
        <v>38779</v>
      </c>
      <c r="B2506">
        <v>1287.2299800000001</v>
      </c>
      <c r="D2506">
        <v>11.96</v>
      </c>
      <c r="E2506">
        <v>11.34</v>
      </c>
    </row>
    <row r="2507" spans="1:5" x14ac:dyDescent="0.25">
      <c r="A2507" s="36">
        <v>38778</v>
      </c>
      <c r="B2507">
        <v>1289.1400149999999</v>
      </c>
      <c r="D2507">
        <v>11.72</v>
      </c>
      <c r="E2507">
        <v>10.9</v>
      </c>
    </row>
    <row r="2508" spans="1:5" x14ac:dyDescent="0.25">
      <c r="A2508" s="36">
        <v>38777</v>
      </c>
      <c r="B2508">
        <v>1291.23999</v>
      </c>
      <c r="D2508">
        <v>11.54</v>
      </c>
      <c r="E2508">
        <v>10.9</v>
      </c>
    </row>
    <row r="2509" spans="1:5" x14ac:dyDescent="0.25">
      <c r="A2509" s="36">
        <v>38776</v>
      </c>
      <c r="B2509">
        <v>1280.660034</v>
      </c>
      <c r="D2509">
        <v>12.34</v>
      </c>
      <c r="E2509">
        <v>11.6</v>
      </c>
    </row>
    <row r="2510" spans="1:5" x14ac:dyDescent="0.25">
      <c r="A2510" s="36">
        <v>38775</v>
      </c>
      <c r="B2510">
        <v>1294.119995</v>
      </c>
      <c r="D2510">
        <v>11.59</v>
      </c>
      <c r="E2510">
        <v>11.03</v>
      </c>
    </row>
    <row r="2511" spans="1:5" x14ac:dyDescent="0.25">
      <c r="A2511" s="36">
        <v>38772</v>
      </c>
      <c r="B2511">
        <v>1289.4300539999999</v>
      </c>
      <c r="D2511">
        <v>11.46</v>
      </c>
      <c r="E2511">
        <v>10.7</v>
      </c>
    </row>
    <row r="2512" spans="1:5" x14ac:dyDescent="0.25">
      <c r="A2512" s="36">
        <v>38771</v>
      </c>
      <c r="B2512">
        <v>1287.790039</v>
      </c>
      <c r="D2512">
        <v>11.87</v>
      </c>
      <c r="E2512">
        <v>11.17</v>
      </c>
    </row>
    <row r="2513" spans="1:5" x14ac:dyDescent="0.25">
      <c r="A2513" s="36">
        <v>38770</v>
      </c>
      <c r="B2513">
        <v>1292.670044</v>
      </c>
      <c r="D2513">
        <v>11.88</v>
      </c>
      <c r="E2513">
        <v>11.06</v>
      </c>
    </row>
    <row r="2514" spans="1:5" x14ac:dyDescent="0.25">
      <c r="A2514" s="36">
        <v>38769</v>
      </c>
      <c r="B2514">
        <v>1283.030029</v>
      </c>
      <c r="D2514">
        <v>12.41</v>
      </c>
      <c r="E2514">
        <v>11.64</v>
      </c>
    </row>
    <row r="2515" spans="1:5" x14ac:dyDescent="0.25">
      <c r="A2515" s="36">
        <v>38765</v>
      </c>
      <c r="B2515">
        <v>1287.23999</v>
      </c>
      <c r="D2515">
        <v>12.01</v>
      </c>
      <c r="E2515">
        <v>11.06</v>
      </c>
    </row>
    <row r="2516" spans="1:5" x14ac:dyDescent="0.25">
      <c r="A2516" s="36">
        <v>38764</v>
      </c>
      <c r="B2516">
        <v>1289.380005</v>
      </c>
      <c r="D2516">
        <v>11.48</v>
      </c>
      <c r="E2516">
        <v>10.95</v>
      </c>
    </row>
    <row r="2517" spans="1:5" x14ac:dyDescent="0.25">
      <c r="A2517" s="36">
        <v>38763</v>
      </c>
      <c r="B2517">
        <v>1280</v>
      </c>
      <c r="D2517">
        <v>12.31</v>
      </c>
      <c r="E2517">
        <v>11.75</v>
      </c>
    </row>
    <row r="2518" spans="1:5" x14ac:dyDescent="0.25">
      <c r="A2518" s="36">
        <v>38762</v>
      </c>
      <c r="B2518">
        <v>1275.530029</v>
      </c>
      <c r="D2518">
        <v>12.25</v>
      </c>
      <c r="E2518">
        <v>11.65</v>
      </c>
    </row>
    <row r="2519" spans="1:5" x14ac:dyDescent="0.25">
      <c r="A2519" s="36">
        <v>38761</v>
      </c>
      <c r="B2519">
        <v>1262.8599850000001</v>
      </c>
      <c r="D2519">
        <v>13.35</v>
      </c>
      <c r="E2519">
        <v>12.23</v>
      </c>
    </row>
    <row r="2520" spans="1:5" x14ac:dyDescent="0.25">
      <c r="A2520" s="36">
        <v>38758</v>
      </c>
      <c r="B2520">
        <v>1266.98999</v>
      </c>
      <c r="D2520">
        <v>12.87</v>
      </c>
      <c r="E2520">
        <v>11.89</v>
      </c>
    </row>
    <row r="2521" spans="1:5" x14ac:dyDescent="0.25">
      <c r="A2521" s="36">
        <v>38757</v>
      </c>
      <c r="B2521">
        <v>1263.780029</v>
      </c>
      <c r="D2521">
        <v>13.12</v>
      </c>
      <c r="E2521">
        <v>12.1</v>
      </c>
    </row>
    <row r="2522" spans="1:5" x14ac:dyDescent="0.25">
      <c r="A2522" s="36">
        <v>38756</v>
      </c>
      <c r="B2522">
        <v>1265.650024</v>
      </c>
      <c r="D2522">
        <v>12.83</v>
      </c>
      <c r="E2522">
        <v>12.18</v>
      </c>
    </row>
    <row r="2523" spans="1:5" x14ac:dyDescent="0.25">
      <c r="A2523" s="36">
        <v>38755</v>
      </c>
      <c r="B2523">
        <v>1254.780029</v>
      </c>
      <c r="D2523">
        <v>13.59</v>
      </c>
      <c r="E2523">
        <v>12.87</v>
      </c>
    </row>
    <row r="2524" spans="1:5" x14ac:dyDescent="0.25">
      <c r="A2524" s="36">
        <v>38754</v>
      </c>
      <c r="B2524">
        <v>1265.0200199999999</v>
      </c>
      <c r="D2524">
        <v>13.04</v>
      </c>
      <c r="E2524">
        <v>12.37</v>
      </c>
    </row>
    <row r="2525" spans="1:5" x14ac:dyDescent="0.25">
      <c r="A2525" s="36">
        <v>38751</v>
      </c>
      <c r="B2525">
        <v>1264.030029</v>
      </c>
      <c r="D2525">
        <v>12.96</v>
      </c>
      <c r="E2525">
        <v>12.42</v>
      </c>
    </row>
    <row r="2526" spans="1:5" x14ac:dyDescent="0.25">
      <c r="A2526" s="36">
        <v>38750</v>
      </c>
      <c r="B2526">
        <v>1270.839966</v>
      </c>
      <c r="D2526">
        <v>13.23</v>
      </c>
      <c r="E2526">
        <v>12.51</v>
      </c>
    </row>
    <row r="2527" spans="1:5" x14ac:dyDescent="0.25">
      <c r="A2527" s="36">
        <v>38749</v>
      </c>
      <c r="B2527">
        <v>1282.459961</v>
      </c>
      <c r="D2527">
        <v>12.36</v>
      </c>
      <c r="E2527">
        <v>11.58</v>
      </c>
    </row>
    <row r="2528" spans="1:5" x14ac:dyDescent="0.25">
      <c r="A2528" s="36">
        <v>38748</v>
      </c>
      <c r="B2528">
        <v>1280.079956</v>
      </c>
      <c r="D2528">
        <v>12.95</v>
      </c>
      <c r="E2528">
        <v>12.1</v>
      </c>
    </row>
    <row r="2529" spans="1:5" x14ac:dyDescent="0.25">
      <c r="A2529" s="36">
        <v>38747</v>
      </c>
      <c r="B2529">
        <v>1285.1899410000001</v>
      </c>
      <c r="D2529">
        <v>12.39</v>
      </c>
      <c r="E2529">
        <v>11.45</v>
      </c>
    </row>
    <row r="2530" spans="1:5" x14ac:dyDescent="0.25">
      <c r="A2530" s="36">
        <v>38744</v>
      </c>
      <c r="B2530">
        <v>1283.719971</v>
      </c>
      <c r="D2530">
        <v>11.97</v>
      </c>
      <c r="E2530">
        <v>10.94</v>
      </c>
    </row>
    <row r="2531" spans="1:5" x14ac:dyDescent="0.25">
      <c r="A2531" s="36">
        <v>38743</v>
      </c>
      <c r="B2531">
        <v>1273.829956</v>
      </c>
      <c r="D2531">
        <v>12.42</v>
      </c>
      <c r="E2531">
        <v>11.3</v>
      </c>
    </row>
    <row r="2532" spans="1:5" x14ac:dyDescent="0.25">
      <c r="A2532" s="36">
        <v>38742</v>
      </c>
      <c r="B2532">
        <v>1264.6800539999999</v>
      </c>
      <c r="D2532">
        <v>12.87</v>
      </c>
      <c r="E2532">
        <v>11.83</v>
      </c>
    </row>
    <row r="2533" spans="1:5" x14ac:dyDescent="0.25">
      <c r="A2533" s="36">
        <v>38741</v>
      </c>
      <c r="B2533">
        <v>1266.8599850000001</v>
      </c>
      <c r="D2533">
        <v>13.31</v>
      </c>
      <c r="E2533">
        <v>12.15</v>
      </c>
    </row>
    <row r="2534" spans="1:5" x14ac:dyDescent="0.25">
      <c r="A2534" s="36">
        <v>38740</v>
      </c>
      <c r="B2534">
        <v>1263.8199460000001</v>
      </c>
      <c r="D2534">
        <v>13.93</v>
      </c>
      <c r="E2534">
        <v>12.95</v>
      </c>
    </row>
    <row r="2535" spans="1:5" x14ac:dyDescent="0.25">
      <c r="A2535" s="36">
        <v>38737</v>
      </c>
      <c r="B2535">
        <v>1261.48999</v>
      </c>
      <c r="D2535">
        <v>14.56</v>
      </c>
      <c r="E2535">
        <v>13.38</v>
      </c>
    </row>
    <row r="2536" spans="1:5" x14ac:dyDescent="0.25">
      <c r="A2536" s="36">
        <v>38736</v>
      </c>
      <c r="B2536">
        <v>1285.040039</v>
      </c>
      <c r="D2536">
        <v>11.98</v>
      </c>
      <c r="E2536">
        <v>11.07</v>
      </c>
    </row>
    <row r="2537" spans="1:5" x14ac:dyDescent="0.25">
      <c r="A2537" s="36">
        <v>38735</v>
      </c>
      <c r="B2537">
        <v>1277.9300539999999</v>
      </c>
      <c r="D2537">
        <v>12.25</v>
      </c>
      <c r="E2537">
        <v>11.48</v>
      </c>
    </row>
    <row r="2538" spans="1:5" x14ac:dyDescent="0.25">
      <c r="A2538" s="36">
        <v>38734</v>
      </c>
      <c r="B2538">
        <v>1282.9300539999999</v>
      </c>
      <c r="D2538">
        <v>11.91</v>
      </c>
      <c r="E2538">
        <v>11.16</v>
      </c>
    </row>
    <row r="2539" spans="1:5" x14ac:dyDescent="0.25">
      <c r="A2539" s="36">
        <v>38730</v>
      </c>
      <c r="B2539">
        <v>1287.6099850000001</v>
      </c>
      <c r="D2539">
        <v>11.23</v>
      </c>
      <c r="E2539">
        <v>10.67</v>
      </c>
    </row>
    <row r="2540" spans="1:5" x14ac:dyDescent="0.25">
      <c r="A2540" s="36">
        <v>38729</v>
      </c>
      <c r="B2540">
        <v>1286.0600589999999</v>
      </c>
      <c r="D2540">
        <v>11.2</v>
      </c>
      <c r="E2540">
        <v>10.68</v>
      </c>
    </row>
    <row r="2541" spans="1:5" x14ac:dyDescent="0.25">
      <c r="A2541" s="36">
        <v>38728</v>
      </c>
      <c r="B2541">
        <v>1294.1800539999999</v>
      </c>
      <c r="D2541">
        <v>10.94</v>
      </c>
      <c r="E2541">
        <v>10.31</v>
      </c>
    </row>
    <row r="2542" spans="1:5" x14ac:dyDescent="0.25">
      <c r="A2542" s="36">
        <v>38727</v>
      </c>
      <c r="B2542">
        <v>1289.6899410000001</v>
      </c>
      <c r="D2542">
        <v>10.86</v>
      </c>
      <c r="E2542">
        <v>10.4</v>
      </c>
    </row>
    <row r="2543" spans="1:5" x14ac:dyDescent="0.25">
      <c r="A2543" s="36">
        <v>38726</v>
      </c>
      <c r="B2543">
        <v>1290.150024</v>
      </c>
      <c r="D2543">
        <v>11.13</v>
      </c>
      <c r="E2543">
        <v>10.54</v>
      </c>
    </row>
    <row r="2544" spans="1:5" x14ac:dyDescent="0.25">
      <c r="A2544" s="36">
        <v>38723</v>
      </c>
      <c r="B2544">
        <v>1285.4499510000001</v>
      </c>
      <c r="D2544">
        <v>11</v>
      </c>
      <c r="E2544">
        <v>10.42</v>
      </c>
    </row>
    <row r="2545" spans="1:5" x14ac:dyDescent="0.25">
      <c r="A2545" s="36">
        <v>38722</v>
      </c>
      <c r="B2545">
        <v>1273.4799800000001</v>
      </c>
      <c r="D2545">
        <v>11.31</v>
      </c>
      <c r="E2545">
        <v>10.66</v>
      </c>
    </row>
    <row r="2546" spans="1:5" x14ac:dyDescent="0.25">
      <c r="A2546" s="36">
        <v>38721</v>
      </c>
      <c r="B2546">
        <v>1273.459961</v>
      </c>
      <c r="D2546">
        <v>11.37</v>
      </c>
      <c r="E2546">
        <v>10.87</v>
      </c>
    </row>
    <row r="2547" spans="1:5" x14ac:dyDescent="0.25">
      <c r="A2547" s="36">
        <v>38720</v>
      </c>
      <c r="B2547">
        <v>1268.8000489999999</v>
      </c>
      <c r="D2547">
        <v>11.14</v>
      </c>
      <c r="E2547">
        <v>10.57</v>
      </c>
    </row>
    <row r="2548" spans="1:5" x14ac:dyDescent="0.25">
      <c r="A2548" s="36">
        <v>38716</v>
      </c>
      <c r="B2548">
        <v>1248.290039</v>
      </c>
      <c r="D2548">
        <v>12.07</v>
      </c>
      <c r="E2548">
        <v>11.03</v>
      </c>
    </row>
    <row r="2549" spans="1:5" x14ac:dyDescent="0.25">
      <c r="A2549" s="36">
        <v>38715</v>
      </c>
      <c r="B2549">
        <v>1254.420044</v>
      </c>
      <c r="D2549">
        <v>11.61</v>
      </c>
      <c r="E2549">
        <v>10.74</v>
      </c>
    </row>
    <row r="2550" spans="1:5" x14ac:dyDescent="0.25">
      <c r="A2550" s="36">
        <v>38714</v>
      </c>
      <c r="B2550">
        <v>1258.170044</v>
      </c>
      <c r="D2550">
        <v>11.35</v>
      </c>
      <c r="E2550">
        <v>10.67</v>
      </c>
    </row>
    <row r="2551" spans="1:5" x14ac:dyDescent="0.25">
      <c r="A2551" s="36">
        <v>38713</v>
      </c>
      <c r="B2551">
        <v>1256.540039</v>
      </c>
      <c r="D2551">
        <v>11.57</v>
      </c>
      <c r="E2551">
        <v>10.98</v>
      </c>
    </row>
    <row r="2552" spans="1:5" x14ac:dyDescent="0.25">
      <c r="A2552" s="36">
        <v>38709</v>
      </c>
      <c r="B2552">
        <v>1268.660034</v>
      </c>
      <c r="D2552">
        <v>10.27</v>
      </c>
      <c r="E2552">
        <v>9.4700000000000006</v>
      </c>
    </row>
    <row r="2553" spans="1:5" x14ac:dyDescent="0.25">
      <c r="A2553" s="36">
        <v>38708</v>
      </c>
      <c r="B2553">
        <v>1268.119995</v>
      </c>
      <c r="D2553">
        <v>10.29</v>
      </c>
      <c r="E2553">
        <v>9.49</v>
      </c>
    </row>
    <row r="2554" spans="1:5" x14ac:dyDescent="0.25">
      <c r="A2554" s="36">
        <v>38707</v>
      </c>
      <c r="B2554">
        <v>1262.790039</v>
      </c>
      <c r="D2554">
        <v>10.81</v>
      </c>
      <c r="E2554">
        <v>10.130000000000001</v>
      </c>
    </row>
    <row r="2555" spans="1:5" x14ac:dyDescent="0.25">
      <c r="A2555" s="36">
        <v>38706</v>
      </c>
      <c r="B2555">
        <v>1259.619995</v>
      </c>
      <c r="D2555">
        <v>11.19</v>
      </c>
      <c r="E2555">
        <v>10.07</v>
      </c>
    </row>
    <row r="2556" spans="1:5" x14ac:dyDescent="0.25">
      <c r="A2556" s="36">
        <v>38705</v>
      </c>
      <c r="B2556">
        <v>1259.920044</v>
      </c>
      <c r="D2556">
        <v>11.38</v>
      </c>
      <c r="E2556">
        <v>10.220000000000001</v>
      </c>
    </row>
    <row r="2557" spans="1:5" x14ac:dyDescent="0.25">
      <c r="A2557" s="36">
        <v>38702</v>
      </c>
      <c r="B2557">
        <v>1267.3199460000001</v>
      </c>
      <c r="D2557">
        <v>10.68</v>
      </c>
      <c r="E2557">
        <v>9.31</v>
      </c>
    </row>
    <row r="2558" spans="1:5" x14ac:dyDescent="0.25">
      <c r="A2558" s="36">
        <v>38701</v>
      </c>
      <c r="B2558">
        <v>1270.9399410000001</v>
      </c>
      <c r="D2558">
        <v>10.73</v>
      </c>
      <c r="E2558">
        <v>10.28</v>
      </c>
    </row>
    <row r="2559" spans="1:5" x14ac:dyDescent="0.25">
      <c r="A2559" s="36">
        <v>38700</v>
      </c>
      <c r="B2559">
        <v>1272.73999</v>
      </c>
      <c r="D2559">
        <v>10.48</v>
      </c>
      <c r="E2559">
        <v>10.039999999999999</v>
      </c>
    </row>
    <row r="2560" spans="1:5" x14ac:dyDescent="0.25">
      <c r="A2560" s="36">
        <v>38699</v>
      </c>
      <c r="B2560">
        <v>1267.4300539999999</v>
      </c>
      <c r="D2560">
        <v>11.11</v>
      </c>
      <c r="E2560">
        <v>10.16</v>
      </c>
    </row>
    <row r="2561" spans="1:5" x14ac:dyDescent="0.25">
      <c r="A2561" s="36">
        <v>38698</v>
      </c>
      <c r="B2561">
        <v>1260.4300539999999</v>
      </c>
      <c r="D2561">
        <v>11.47</v>
      </c>
      <c r="E2561">
        <v>10.88</v>
      </c>
    </row>
    <row r="2562" spans="1:5" x14ac:dyDescent="0.25">
      <c r="A2562" s="36">
        <v>38695</v>
      </c>
      <c r="B2562">
        <v>1259.369995</v>
      </c>
      <c r="D2562">
        <v>11.69</v>
      </c>
      <c r="E2562">
        <v>10.98</v>
      </c>
    </row>
    <row r="2563" spans="1:5" x14ac:dyDescent="0.25">
      <c r="A2563" s="36">
        <v>38694</v>
      </c>
      <c r="B2563">
        <v>1255.839966</v>
      </c>
      <c r="D2563">
        <v>12.21</v>
      </c>
      <c r="E2563">
        <v>11.32</v>
      </c>
    </row>
    <row r="2564" spans="1:5" x14ac:dyDescent="0.25">
      <c r="A2564" s="36">
        <v>38693</v>
      </c>
      <c r="B2564">
        <v>1257.369995</v>
      </c>
      <c r="D2564">
        <v>12.18</v>
      </c>
      <c r="E2564">
        <v>11.15</v>
      </c>
    </row>
    <row r="2565" spans="1:5" x14ac:dyDescent="0.25">
      <c r="A2565" s="36">
        <v>38692</v>
      </c>
      <c r="B2565">
        <v>1263.6999510000001</v>
      </c>
      <c r="D2565">
        <v>11.52</v>
      </c>
      <c r="E2565">
        <v>10.79</v>
      </c>
    </row>
    <row r="2566" spans="1:5" x14ac:dyDescent="0.25">
      <c r="A2566" s="36">
        <v>38691</v>
      </c>
      <c r="B2566">
        <v>1262.089966</v>
      </c>
      <c r="D2566">
        <v>11.6</v>
      </c>
      <c r="E2566">
        <v>10.8</v>
      </c>
    </row>
    <row r="2567" spans="1:5" x14ac:dyDescent="0.25">
      <c r="A2567" s="36">
        <v>38688</v>
      </c>
      <c r="B2567">
        <v>1265.079956</v>
      </c>
      <c r="D2567">
        <v>11.01</v>
      </c>
      <c r="E2567">
        <v>10.39</v>
      </c>
    </row>
    <row r="2568" spans="1:5" x14ac:dyDescent="0.25">
      <c r="A2568" s="36">
        <v>38687</v>
      </c>
      <c r="B2568">
        <v>1264.670044</v>
      </c>
      <c r="D2568">
        <v>11.24</v>
      </c>
      <c r="E2568">
        <v>10.46</v>
      </c>
    </row>
    <row r="2569" spans="1:5" x14ac:dyDescent="0.25">
      <c r="A2569" s="36">
        <v>38686</v>
      </c>
      <c r="B2569">
        <v>1249.4799800000001</v>
      </c>
      <c r="D2569">
        <v>12.06</v>
      </c>
      <c r="E2569">
        <v>11.1</v>
      </c>
    </row>
    <row r="2570" spans="1:5" x14ac:dyDescent="0.25">
      <c r="A2570" s="36">
        <v>38685</v>
      </c>
      <c r="B2570">
        <v>1257.4799800000001</v>
      </c>
      <c r="D2570">
        <v>11.89</v>
      </c>
      <c r="E2570">
        <v>11.01</v>
      </c>
    </row>
    <row r="2571" spans="1:5" x14ac:dyDescent="0.25">
      <c r="A2571" s="36">
        <v>38684</v>
      </c>
      <c r="B2571">
        <v>1257.459961</v>
      </c>
      <c r="D2571">
        <v>11.84</v>
      </c>
      <c r="E2571">
        <v>11.05</v>
      </c>
    </row>
    <row r="2572" spans="1:5" x14ac:dyDescent="0.25">
      <c r="A2572" s="36">
        <v>38681</v>
      </c>
      <c r="B2572">
        <v>1268.25</v>
      </c>
      <c r="D2572">
        <v>10.88</v>
      </c>
      <c r="E2572">
        <v>10.32</v>
      </c>
    </row>
    <row r="2573" spans="1:5" x14ac:dyDescent="0.25">
      <c r="A2573" s="36">
        <v>38679</v>
      </c>
      <c r="B2573">
        <v>1265.6099850000001</v>
      </c>
      <c r="D2573">
        <v>10.96</v>
      </c>
      <c r="E2573">
        <v>10.08</v>
      </c>
    </row>
    <row r="2574" spans="1:5" x14ac:dyDescent="0.25">
      <c r="A2574" s="36">
        <v>38678</v>
      </c>
      <c r="B2574">
        <v>1261.2299800000001</v>
      </c>
      <c r="D2574">
        <v>10.6</v>
      </c>
      <c r="E2574">
        <v>10.09</v>
      </c>
    </row>
    <row r="2575" spans="1:5" x14ac:dyDescent="0.25">
      <c r="A2575" s="36">
        <v>38677</v>
      </c>
      <c r="B2575">
        <v>1254.849976</v>
      </c>
      <c r="D2575">
        <v>10.82</v>
      </c>
      <c r="E2575">
        <v>10.220000000000001</v>
      </c>
    </row>
    <row r="2576" spans="1:5" x14ac:dyDescent="0.25">
      <c r="A2576" s="36">
        <v>38674</v>
      </c>
      <c r="B2576">
        <v>1248.2700199999999</v>
      </c>
      <c r="D2576">
        <v>11.12</v>
      </c>
      <c r="E2576">
        <v>10.02</v>
      </c>
    </row>
    <row r="2577" spans="1:5" x14ac:dyDescent="0.25">
      <c r="A2577" s="36">
        <v>38673</v>
      </c>
      <c r="B2577">
        <v>1242.8000489999999</v>
      </c>
      <c r="D2577">
        <v>11.25</v>
      </c>
      <c r="E2577">
        <v>10.68</v>
      </c>
    </row>
    <row r="2578" spans="1:5" x14ac:dyDescent="0.25">
      <c r="A2578" s="36">
        <v>38672</v>
      </c>
      <c r="B2578">
        <v>1231.209961</v>
      </c>
      <c r="D2578">
        <v>12.26</v>
      </c>
      <c r="E2578">
        <v>11.36</v>
      </c>
    </row>
    <row r="2579" spans="1:5" x14ac:dyDescent="0.25">
      <c r="A2579" s="36">
        <v>38671</v>
      </c>
      <c r="B2579">
        <v>1229.01001</v>
      </c>
      <c r="D2579">
        <v>12.23</v>
      </c>
      <c r="E2579">
        <v>11.44</v>
      </c>
    </row>
    <row r="2580" spans="1:5" x14ac:dyDescent="0.25">
      <c r="A2580" s="36">
        <v>38670</v>
      </c>
      <c r="B2580">
        <v>1233.76001</v>
      </c>
      <c r="D2580">
        <v>12.18</v>
      </c>
      <c r="E2580">
        <v>11.28</v>
      </c>
    </row>
    <row r="2581" spans="1:5" x14ac:dyDescent="0.25">
      <c r="A2581" s="36">
        <v>38667</v>
      </c>
      <c r="B2581">
        <v>1234.719971</v>
      </c>
      <c r="D2581">
        <v>11.63</v>
      </c>
      <c r="E2581">
        <v>11.21</v>
      </c>
    </row>
    <row r="2582" spans="1:5" x14ac:dyDescent="0.25">
      <c r="A2582" s="36">
        <v>38666</v>
      </c>
      <c r="B2582">
        <v>1230.959961</v>
      </c>
      <c r="D2582">
        <v>11.9</v>
      </c>
      <c r="E2582">
        <v>11.13</v>
      </c>
    </row>
    <row r="2583" spans="1:5" x14ac:dyDescent="0.25">
      <c r="A2583" s="36">
        <v>38665</v>
      </c>
      <c r="B2583">
        <v>1220.650024</v>
      </c>
      <c r="D2583">
        <v>12.8</v>
      </c>
      <c r="E2583">
        <v>11.8</v>
      </c>
    </row>
    <row r="2584" spans="1:5" x14ac:dyDescent="0.25">
      <c r="A2584" s="36">
        <v>38664</v>
      </c>
      <c r="B2584">
        <v>1218.589966</v>
      </c>
      <c r="D2584">
        <v>13.08</v>
      </c>
      <c r="E2584">
        <v>12.12</v>
      </c>
    </row>
    <row r="2585" spans="1:5" x14ac:dyDescent="0.25">
      <c r="A2585" s="36">
        <v>38663</v>
      </c>
      <c r="B2585">
        <v>1222.8100589999999</v>
      </c>
      <c r="D2585">
        <v>13.1</v>
      </c>
      <c r="E2585">
        <v>12.16</v>
      </c>
    </row>
    <row r="2586" spans="1:5" x14ac:dyDescent="0.25">
      <c r="A2586" s="36">
        <v>38660</v>
      </c>
      <c r="B2586">
        <v>1220.1400149999999</v>
      </c>
      <c r="D2586">
        <v>13.17</v>
      </c>
      <c r="E2586">
        <v>12.02</v>
      </c>
    </row>
    <row r="2587" spans="1:5" x14ac:dyDescent="0.25">
      <c r="A2587" s="36">
        <v>38659</v>
      </c>
      <c r="B2587">
        <v>1219.9399410000001</v>
      </c>
      <c r="D2587">
        <v>13</v>
      </c>
      <c r="E2587">
        <v>12.05</v>
      </c>
    </row>
    <row r="2588" spans="1:5" x14ac:dyDescent="0.25">
      <c r="A2588" s="36">
        <v>38658</v>
      </c>
      <c r="B2588">
        <v>1214.76001</v>
      </c>
      <c r="D2588">
        <v>13.48</v>
      </c>
      <c r="E2588">
        <v>12.73</v>
      </c>
    </row>
    <row r="2589" spans="1:5" x14ac:dyDescent="0.25">
      <c r="A2589" s="36">
        <v>38657</v>
      </c>
      <c r="B2589">
        <v>1202.76001</v>
      </c>
      <c r="D2589">
        <v>14.85</v>
      </c>
      <c r="E2589">
        <v>13.81</v>
      </c>
    </row>
    <row r="2590" spans="1:5" x14ac:dyDescent="0.25">
      <c r="A2590" s="36">
        <v>38656</v>
      </c>
      <c r="B2590">
        <v>1207.01001</v>
      </c>
      <c r="D2590">
        <v>15.32</v>
      </c>
      <c r="E2590">
        <v>14.1</v>
      </c>
    </row>
    <row r="2591" spans="1:5" x14ac:dyDescent="0.25">
      <c r="A2591" s="36">
        <v>38653</v>
      </c>
      <c r="B2591">
        <v>1198.410034</v>
      </c>
      <c r="D2591">
        <v>14.25</v>
      </c>
      <c r="E2591">
        <v>13.56</v>
      </c>
    </row>
    <row r="2592" spans="1:5" x14ac:dyDescent="0.25">
      <c r="A2592" s="36">
        <v>38652</v>
      </c>
      <c r="B2592">
        <v>1178.900024</v>
      </c>
      <c r="D2592">
        <v>16.02</v>
      </c>
      <c r="E2592">
        <v>15.11</v>
      </c>
    </row>
    <row r="2593" spans="1:5" x14ac:dyDescent="0.25">
      <c r="A2593" s="36">
        <v>38651</v>
      </c>
      <c r="B2593">
        <v>1191.380005</v>
      </c>
      <c r="D2593">
        <v>14.59</v>
      </c>
      <c r="E2593">
        <v>13.98</v>
      </c>
    </row>
    <row r="2594" spans="1:5" x14ac:dyDescent="0.25">
      <c r="A2594" s="36">
        <v>38650</v>
      </c>
      <c r="B2594">
        <v>1196.540039</v>
      </c>
      <c r="D2594">
        <v>14.53</v>
      </c>
      <c r="E2594">
        <v>14.09</v>
      </c>
    </row>
    <row r="2595" spans="1:5" x14ac:dyDescent="0.25">
      <c r="A2595" s="36">
        <v>38649</v>
      </c>
      <c r="B2595">
        <v>1199.380005</v>
      </c>
      <c r="D2595">
        <v>14.74</v>
      </c>
      <c r="E2595">
        <v>14.08</v>
      </c>
    </row>
    <row r="2596" spans="1:5" x14ac:dyDescent="0.25">
      <c r="A2596" s="36">
        <v>38646</v>
      </c>
      <c r="B2596">
        <v>1179.589966</v>
      </c>
      <c r="D2596">
        <v>16.13</v>
      </c>
      <c r="E2596">
        <v>15.08</v>
      </c>
    </row>
    <row r="2597" spans="1:5" x14ac:dyDescent="0.25">
      <c r="A2597" s="36">
        <v>38645</v>
      </c>
      <c r="B2597">
        <v>1177.8000489999999</v>
      </c>
      <c r="D2597">
        <v>16.11</v>
      </c>
      <c r="E2597">
        <v>15.09</v>
      </c>
    </row>
    <row r="2598" spans="1:5" x14ac:dyDescent="0.25">
      <c r="A2598" s="36">
        <v>38644</v>
      </c>
      <c r="B2598">
        <v>1195.76001</v>
      </c>
      <c r="D2598">
        <v>13.5</v>
      </c>
      <c r="E2598">
        <v>13.58</v>
      </c>
    </row>
    <row r="2599" spans="1:5" x14ac:dyDescent="0.25">
      <c r="A2599" s="36">
        <v>38643</v>
      </c>
      <c r="B2599">
        <v>1178.1400149999999</v>
      </c>
      <c r="D2599">
        <v>15.33</v>
      </c>
      <c r="E2599">
        <v>14.7</v>
      </c>
    </row>
    <row r="2600" spans="1:5" x14ac:dyDescent="0.25">
      <c r="A2600" s="36">
        <v>38642</v>
      </c>
      <c r="B2600">
        <v>1190.099976</v>
      </c>
      <c r="D2600">
        <v>14.67</v>
      </c>
      <c r="E2600">
        <v>14.28</v>
      </c>
    </row>
    <row r="2601" spans="1:5" x14ac:dyDescent="0.25">
      <c r="A2601" s="36">
        <v>38639</v>
      </c>
      <c r="B2601">
        <v>1186.5699460000001</v>
      </c>
      <c r="D2601">
        <v>14.87</v>
      </c>
      <c r="E2601">
        <v>14.49</v>
      </c>
    </row>
    <row r="2602" spans="1:5" x14ac:dyDescent="0.25">
      <c r="A2602" s="36">
        <v>38638</v>
      </c>
      <c r="B2602">
        <v>1176.839966</v>
      </c>
      <c r="D2602">
        <v>16.47</v>
      </c>
      <c r="E2602">
        <v>15.75</v>
      </c>
    </row>
    <row r="2603" spans="1:5" x14ac:dyDescent="0.25">
      <c r="A2603" s="36">
        <v>38637</v>
      </c>
      <c r="B2603">
        <v>1177.6800539999999</v>
      </c>
      <c r="D2603">
        <v>16.22</v>
      </c>
      <c r="E2603">
        <v>15.57</v>
      </c>
    </row>
    <row r="2604" spans="1:5" x14ac:dyDescent="0.25">
      <c r="A2604" s="36">
        <v>38636</v>
      </c>
      <c r="B2604">
        <v>1184.869995</v>
      </c>
      <c r="D2604">
        <v>15.63</v>
      </c>
      <c r="E2604">
        <v>14.95</v>
      </c>
    </row>
    <row r="2605" spans="1:5" x14ac:dyDescent="0.25">
      <c r="A2605" s="36">
        <v>38635</v>
      </c>
      <c r="B2605">
        <v>1187.329956</v>
      </c>
      <c r="D2605">
        <v>15.55</v>
      </c>
      <c r="E2605">
        <v>14.87</v>
      </c>
    </row>
    <row r="2606" spans="1:5" x14ac:dyDescent="0.25">
      <c r="A2606" s="36">
        <v>38632</v>
      </c>
      <c r="B2606">
        <v>1195.900024</v>
      </c>
      <c r="D2606">
        <v>14.59</v>
      </c>
      <c r="E2606">
        <v>14.42</v>
      </c>
    </row>
    <row r="2607" spans="1:5" x14ac:dyDescent="0.25">
      <c r="A2607" s="36">
        <v>38631</v>
      </c>
      <c r="B2607">
        <v>1191.48999</v>
      </c>
      <c r="D2607">
        <v>14.96</v>
      </c>
      <c r="E2607">
        <v>14.38</v>
      </c>
    </row>
    <row r="2608" spans="1:5" x14ac:dyDescent="0.25">
      <c r="A2608" s="36">
        <v>38630</v>
      </c>
      <c r="B2608">
        <v>1196.3900149999999</v>
      </c>
      <c r="D2608">
        <v>14.55</v>
      </c>
      <c r="E2608">
        <v>14.07</v>
      </c>
    </row>
    <row r="2609" spans="1:5" x14ac:dyDescent="0.25">
      <c r="A2609" s="36">
        <v>38629</v>
      </c>
      <c r="B2609">
        <v>1214.469971</v>
      </c>
      <c r="D2609">
        <v>13.2</v>
      </c>
      <c r="E2609">
        <v>12.61</v>
      </c>
    </row>
    <row r="2610" spans="1:5" x14ac:dyDescent="0.25">
      <c r="A2610" s="36">
        <v>38628</v>
      </c>
      <c r="B2610">
        <v>1226.6999510000001</v>
      </c>
      <c r="D2610">
        <v>12.46</v>
      </c>
      <c r="E2610">
        <v>11.68</v>
      </c>
    </row>
    <row r="2611" spans="1:5" x14ac:dyDescent="0.25">
      <c r="A2611" s="36">
        <v>38625</v>
      </c>
      <c r="B2611">
        <v>1228.8100589999999</v>
      </c>
      <c r="D2611">
        <v>11.92</v>
      </c>
      <c r="E2611">
        <v>11.49</v>
      </c>
    </row>
    <row r="2612" spans="1:5" x14ac:dyDescent="0.25">
      <c r="A2612" s="36">
        <v>38624</v>
      </c>
      <c r="B2612">
        <v>1227.6800539999999</v>
      </c>
      <c r="D2612">
        <v>12.24</v>
      </c>
      <c r="E2612">
        <v>11.64</v>
      </c>
    </row>
    <row r="2613" spans="1:5" x14ac:dyDescent="0.25">
      <c r="A2613" s="36">
        <v>38623</v>
      </c>
      <c r="B2613">
        <v>1216.8900149999999</v>
      </c>
      <c r="D2613">
        <v>12.63</v>
      </c>
      <c r="E2613">
        <v>12.11</v>
      </c>
    </row>
    <row r="2614" spans="1:5" x14ac:dyDescent="0.25">
      <c r="A2614" s="36">
        <v>38622</v>
      </c>
      <c r="B2614">
        <v>1215.660034</v>
      </c>
      <c r="D2614">
        <v>12.76</v>
      </c>
      <c r="E2614">
        <v>12.33</v>
      </c>
    </row>
    <row r="2615" spans="1:5" x14ac:dyDescent="0.25">
      <c r="A2615" s="36">
        <v>38621</v>
      </c>
      <c r="B2615">
        <v>1215.630005</v>
      </c>
      <c r="D2615">
        <v>13.04</v>
      </c>
      <c r="E2615">
        <v>12.55</v>
      </c>
    </row>
    <row r="2616" spans="1:5" x14ac:dyDescent="0.25">
      <c r="A2616" s="36">
        <v>38618</v>
      </c>
      <c r="B2616">
        <v>1215.290039</v>
      </c>
      <c r="D2616">
        <v>12.96</v>
      </c>
      <c r="E2616">
        <v>12.55</v>
      </c>
    </row>
    <row r="2617" spans="1:5" x14ac:dyDescent="0.25">
      <c r="A2617" s="36">
        <v>38617</v>
      </c>
      <c r="B2617">
        <v>1214.619995</v>
      </c>
      <c r="D2617">
        <v>13.33</v>
      </c>
      <c r="E2617">
        <v>12.98</v>
      </c>
    </row>
    <row r="2618" spans="1:5" x14ac:dyDescent="0.25">
      <c r="A2618" s="36">
        <v>38616</v>
      </c>
      <c r="B2618">
        <v>1210.1999510000001</v>
      </c>
      <c r="D2618">
        <v>13.79</v>
      </c>
      <c r="E2618">
        <v>13.17</v>
      </c>
    </row>
    <row r="2619" spans="1:5" x14ac:dyDescent="0.25">
      <c r="A2619" s="36">
        <v>38615</v>
      </c>
      <c r="B2619">
        <v>1221.339966</v>
      </c>
      <c r="D2619">
        <v>12.64</v>
      </c>
      <c r="E2619">
        <v>12.3</v>
      </c>
    </row>
    <row r="2620" spans="1:5" x14ac:dyDescent="0.25">
      <c r="A2620" s="36">
        <v>38614</v>
      </c>
      <c r="B2620">
        <v>1231.0200199999999</v>
      </c>
      <c r="D2620">
        <v>12.14</v>
      </c>
      <c r="E2620">
        <v>11.57</v>
      </c>
    </row>
    <row r="2621" spans="1:5" x14ac:dyDescent="0.25">
      <c r="A2621" s="36">
        <v>38611</v>
      </c>
      <c r="B2621">
        <v>1237.910034</v>
      </c>
      <c r="D2621">
        <v>11.22</v>
      </c>
      <c r="E2621">
        <v>10.84</v>
      </c>
    </row>
    <row r="2622" spans="1:5" x14ac:dyDescent="0.25">
      <c r="A2622" s="36">
        <v>38610</v>
      </c>
      <c r="B2622">
        <v>1227.7299800000001</v>
      </c>
      <c r="D2622">
        <v>12.49</v>
      </c>
      <c r="E2622">
        <v>11.96</v>
      </c>
    </row>
    <row r="2623" spans="1:5" x14ac:dyDescent="0.25">
      <c r="A2623" s="36">
        <v>38609</v>
      </c>
      <c r="B2623">
        <v>1227.160034</v>
      </c>
      <c r="D2623">
        <v>12.91</v>
      </c>
      <c r="E2623">
        <v>12.18</v>
      </c>
    </row>
    <row r="2624" spans="1:5" x14ac:dyDescent="0.25">
      <c r="A2624" s="36">
        <v>38608</v>
      </c>
      <c r="B2624">
        <v>1231.1999510000001</v>
      </c>
      <c r="D2624">
        <v>12.39</v>
      </c>
      <c r="E2624">
        <v>12.09</v>
      </c>
    </row>
    <row r="2625" spans="1:5" x14ac:dyDescent="0.25">
      <c r="A2625" s="36">
        <v>38607</v>
      </c>
      <c r="B2625">
        <v>1240.5600589999999</v>
      </c>
      <c r="D2625">
        <v>11.65</v>
      </c>
      <c r="E2625">
        <v>11.06</v>
      </c>
    </row>
    <row r="2626" spans="1:5" x14ac:dyDescent="0.25">
      <c r="A2626" s="36">
        <v>38604</v>
      </c>
      <c r="B2626">
        <v>1241.4799800000001</v>
      </c>
      <c r="D2626">
        <v>11.98</v>
      </c>
      <c r="E2626">
        <v>11.47</v>
      </c>
    </row>
    <row r="2627" spans="1:5" x14ac:dyDescent="0.25">
      <c r="A2627" s="36">
        <v>38603</v>
      </c>
      <c r="B2627">
        <v>1231.670044</v>
      </c>
      <c r="D2627">
        <v>12.93</v>
      </c>
      <c r="E2627">
        <v>12.17</v>
      </c>
    </row>
    <row r="2628" spans="1:5" x14ac:dyDescent="0.25">
      <c r="A2628" s="36">
        <v>38602</v>
      </c>
      <c r="B2628">
        <v>1236.3599850000001</v>
      </c>
      <c r="D2628">
        <v>12.52</v>
      </c>
      <c r="E2628">
        <v>11.95</v>
      </c>
    </row>
    <row r="2629" spans="1:5" x14ac:dyDescent="0.25">
      <c r="A2629" s="36">
        <v>38601</v>
      </c>
      <c r="B2629">
        <v>1233.3900149999999</v>
      </c>
      <c r="D2629">
        <v>12.93</v>
      </c>
      <c r="E2629">
        <v>12.39</v>
      </c>
    </row>
    <row r="2630" spans="1:5" x14ac:dyDescent="0.25">
      <c r="A2630" s="36">
        <v>38597</v>
      </c>
      <c r="B2630">
        <v>1218.0200199999999</v>
      </c>
      <c r="D2630">
        <v>13.57</v>
      </c>
      <c r="E2630">
        <v>13.15</v>
      </c>
    </row>
    <row r="2631" spans="1:5" x14ac:dyDescent="0.25">
      <c r="A2631" s="36">
        <v>38596</v>
      </c>
      <c r="B2631">
        <v>1221.589966</v>
      </c>
      <c r="D2631">
        <v>13.15</v>
      </c>
      <c r="E2631">
        <v>12.85</v>
      </c>
    </row>
    <row r="2632" spans="1:5" x14ac:dyDescent="0.25">
      <c r="A2632" s="36">
        <v>38595</v>
      </c>
      <c r="B2632">
        <v>1220.329956</v>
      </c>
      <c r="D2632">
        <v>12.6</v>
      </c>
      <c r="E2632">
        <v>12.29</v>
      </c>
    </row>
    <row r="2633" spans="1:5" x14ac:dyDescent="0.25">
      <c r="A2633" s="36">
        <v>38594</v>
      </c>
      <c r="B2633">
        <v>1208.410034</v>
      </c>
      <c r="D2633">
        <v>13.65</v>
      </c>
      <c r="E2633">
        <v>12.86</v>
      </c>
    </row>
    <row r="2634" spans="1:5" x14ac:dyDescent="0.25">
      <c r="A2634" s="36">
        <v>38593</v>
      </c>
      <c r="B2634">
        <v>1212.280029</v>
      </c>
      <c r="D2634">
        <v>13.52</v>
      </c>
      <c r="E2634">
        <v>12.67</v>
      </c>
    </row>
    <row r="2635" spans="1:5" x14ac:dyDescent="0.25">
      <c r="A2635" s="36">
        <v>38590</v>
      </c>
      <c r="B2635">
        <v>1205.099976</v>
      </c>
      <c r="D2635">
        <v>13.72</v>
      </c>
      <c r="E2635">
        <v>12.71</v>
      </c>
    </row>
    <row r="2636" spans="1:5" x14ac:dyDescent="0.25">
      <c r="A2636" s="36">
        <v>38589</v>
      </c>
      <c r="B2636">
        <v>1212.369995</v>
      </c>
      <c r="D2636">
        <v>13.73</v>
      </c>
      <c r="E2636">
        <v>12.59</v>
      </c>
    </row>
    <row r="2637" spans="1:5" x14ac:dyDescent="0.25">
      <c r="A2637" s="36">
        <v>38588</v>
      </c>
      <c r="B2637">
        <v>1209.589966</v>
      </c>
      <c r="D2637">
        <v>14.17</v>
      </c>
      <c r="E2637">
        <v>13.2</v>
      </c>
    </row>
    <row r="2638" spans="1:5" x14ac:dyDescent="0.25">
      <c r="A2638" s="36">
        <v>38587</v>
      </c>
      <c r="B2638">
        <v>1217.589966</v>
      </c>
      <c r="D2638">
        <v>13.34</v>
      </c>
      <c r="E2638">
        <v>12.56</v>
      </c>
    </row>
    <row r="2639" spans="1:5" x14ac:dyDescent="0.25">
      <c r="A2639" s="36">
        <v>38586</v>
      </c>
      <c r="B2639">
        <v>1221.7299800000001</v>
      </c>
      <c r="D2639">
        <v>13.42</v>
      </c>
      <c r="E2639">
        <v>12.67</v>
      </c>
    </row>
    <row r="2640" spans="1:5" x14ac:dyDescent="0.25">
      <c r="A2640" s="36">
        <v>38583</v>
      </c>
      <c r="B2640">
        <v>1219.709961</v>
      </c>
      <c r="D2640">
        <v>13.42</v>
      </c>
      <c r="E2640">
        <v>12.94</v>
      </c>
    </row>
    <row r="2641" spans="1:5" x14ac:dyDescent="0.25">
      <c r="A2641" s="36">
        <v>38582</v>
      </c>
      <c r="B2641">
        <v>1219.0200199999999</v>
      </c>
      <c r="D2641">
        <v>13.42</v>
      </c>
      <c r="E2641">
        <v>12.76</v>
      </c>
    </row>
    <row r="2642" spans="1:5" x14ac:dyDescent="0.25">
      <c r="A2642" s="36">
        <v>38581</v>
      </c>
      <c r="B2642">
        <v>1220.23999</v>
      </c>
      <c r="D2642">
        <v>13.3</v>
      </c>
      <c r="E2642">
        <v>12.55</v>
      </c>
    </row>
    <row r="2643" spans="1:5" x14ac:dyDescent="0.25">
      <c r="A2643" s="36">
        <v>38580</v>
      </c>
      <c r="B2643">
        <v>1219.339966</v>
      </c>
      <c r="D2643">
        <v>13.52</v>
      </c>
      <c r="E2643">
        <v>12.88</v>
      </c>
    </row>
    <row r="2644" spans="1:5" x14ac:dyDescent="0.25">
      <c r="A2644" s="36">
        <v>38579</v>
      </c>
      <c r="B2644">
        <v>1233.869995</v>
      </c>
      <c r="D2644">
        <v>12.26</v>
      </c>
      <c r="E2644">
        <v>11.84</v>
      </c>
    </row>
    <row r="2645" spans="1:5" x14ac:dyDescent="0.25">
      <c r="A2645" s="36">
        <v>38576</v>
      </c>
      <c r="B2645">
        <v>1230.3900149999999</v>
      </c>
      <c r="D2645">
        <v>12.74</v>
      </c>
      <c r="E2645">
        <v>12.18</v>
      </c>
    </row>
    <row r="2646" spans="1:5" x14ac:dyDescent="0.25">
      <c r="A2646" s="36">
        <v>38575</v>
      </c>
      <c r="B2646">
        <v>1237.8100589999999</v>
      </c>
      <c r="D2646">
        <v>12.42</v>
      </c>
      <c r="E2646">
        <v>11.65</v>
      </c>
    </row>
    <row r="2647" spans="1:5" x14ac:dyDescent="0.25">
      <c r="A2647" s="36">
        <v>38574</v>
      </c>
      <c r="B2647">
        <v>1229.130005</v>
      </c>
      <c r="D2647">
        <v>12.38</v>
      </c>
      <c r="E2647">
        <v>11.83</v>
      </c>
    </row>
    <row r="2648" spans="1:5" x14ac:dyDescent="0.25">
      <c r="A2648" s="36">
        <v>38573</v>
      </c>
      <c r="B2648">
        <v>1231.380005</v>
      </c>
      <c r="D2648">
        <v>12.4</v>
      </c>
      <c r="E2648">
        <v>11.72</v>
      </c>
    </row>
    <row r="2649" spans="1:5" x14ac:dyDescent="0.25">
      <c r="A2649" s="36">
        <v>38572</v>
      </c>
      <c r="B2649">
        <v>1223.130005</v>
      </c>
      <c r="D2649">
        <v>13.21</v>
      </c>
      <c r="E2649">
        <v>12.31</v>
      </c>
    </row>
    <row r="2650" spans="1:5" x14ac:dyDescent="0.25">
      <c r="A2650" s="36">
        <v>38569</v>
      </c>
      <c r="B2650">
        <v>1226.420044</v>
      </c>
      <c r="D2650">
        <v>12.48</v>
      </c>
      <c r="E2650">
        <v>11.95</v>
      </c>
    </row>
    <row r="2651" spans="1:5" x14ac:dyDescent="0.25">
      <c r="A2651" s="36">
        <v>38568</v>
      </c>
      <c r="B2651">
        <v>1235.8599850000001</v>
      </c>
      <c r="D2651">
        <v>12.52</v>
      </c>
      <c r="E2651">
        <v>11.69</v>
      </c>
    </row>
    <row r="2652" spans="1:5" x14ac:dyDescent="0.25">
      <c r="A2652" s="36">
        <v>38567</v>
      </c>
      <c r="B2652">
        <v>1245.040039</v>
      </c>
      <c r="D2652">
        <v>11.83</v>
      </c>
      <c r="E2652">
        <v>11.12</v>
      </c>
    </row>
    <row r="2653" spans="1:5" x14ac:dyDescent="0.25">
      <c r="A2653" s="36">
        <v>38566</v>
      </c>
      <c r="B2653">
        <v>1244.119995</v>
      </c>
      <c r="D2653">
        <v>11.75</v>
      </c>
      <c r="E2653">
        <v>11.07</v>
      </c>
    </row>
    <row r="2654" spans="1:5" x14ac:dyDescent="0.25">
      <c r="A2654" s="36">
        <v>38565</v>
      </c>
      <c r="B2654">
        <v>1235.349976</v>
      </c>
      <c r="D2654">
        <v>12.08</v>
      </c>
      <c r="E2654">
        <v>11.69</v>
      </c>
    </row>
    <row r="2655" spans="1:5" x14ac:dyDescent="0.25">
      <c r="A2655" s="36">
        <v>38562</v>
      </c>
      <c r="B2655">
        <v>1234.1800539999999</v>
      </c>
      <c r="D2655">
        <v>11.57</v>
      </c>
      <c r="E2655">
        <v>10.82</v>
      </c>
    </row>
    <row r="2656" spans="1:5" x14ac:dyDescent="0.25">
      <c r="A2656" s="36">
        <v>38561</v>
      </c>
      <c r="B2656">
        <v>1243.719971</v>
      </c>
      <c r="D2656">
        <v>10.52</v>
      </c>
      <c r="E2656">
        <v>10.199999999999999</v>
      </c>
    </row>
    <row r="2657" spans="1:5" x14ac:dyDescent="0.25">
      <c r="A2657" s="36">
        <v>38560</v>
      </c>
      <c r="B2657">
        <v>1236.790039</v>
      </c>
      <c r="D2657">
        <v>10.36</v>
      </c>
      <c r="E2657">
        <v>10.16</v>
      </c>
    </row>
    <row r="2658" spans="1:5" x14ac:dyDescent="0.25">
      <c r="A2658" s="36">
        <v>38559</v>
      </c>
      <c r="B2658">
        <v>1231.160034</v>
      </c>
      <c r="D2658">
        <v>10.99</v>
      </c>
      <c r="E2658">
        <v>10.38</v>
      </c>
    </row>
    <row r="2659" spans="1:5" x14ac:dyDescent="0.25">
      <c r="A2659" s="36">
        <v>38558</v>
      </c>
      <c r="B2659">
        <v>1229.030029</v>
      </c>
      <c r="D2659">
        <v>11.1</v>
      </c>
      <c r="E2659">
        <v>10.69</v>
      </c>
    </row>
    <row r="2660" spans="1:5" x14ac:dyDescent="0.25">
      <c r="A2660" s="36">
        <v>38555</v>
      </c>
      <c r="B2660">
        <v>1233.6800539999999</v>
      </c>
      <c r="D2660">
        <v>10.52</v>
      </c>
      <c r="E2660">
        <v>10</v>
      </c>
    </row>
    <row r="2661" spans="1:5" x14ac:dyDescent="0.25">
      <c r="A2661" s="36">
        <v>38554</v>
      </c>
      <c r="B2661">
        <v>1227.040039</v>
      </c>
      <c r="D2661">
        <v>10.97</v>
      </c>
      <c r="E2661">
        <v>10.44</v>
      </c>
    </row>
    <row r="2662" spans="1:5" x14ac:dyDescent="0.25">
      <c r="A2662" s="36">
        <v>38553</v>
      </c>
      <c r="B2662">
        <v>1235.1999510000001</v>
      </c>
      <c r="D2662">
        <v>10.23</v>
      </c>
      <c r="E2662">
        <v>9.69</v>
      </c>
    </row>
    <row r="2663" spans="1:5" x14ac:dyDescent="0.25">
      <c r="A2663" s="36">
        <v>38552</v>
      </c>
      <c r="B2663">
        <v>1229.349976</v>
      </c>
      <c r="D2663">
        <v>10.45</v>
      </c>
      <c r="E2663">
        <v>9.7100000000000009</v>
      </c>
    </row>
    <row r="2664" spans="1:5" x14ac:dyDescent="0.25">
      <c r="A2664" s="36">
        <v>38551</v>
      </c>
      <c r="B2664">
        <v>1221.130005</v>
      </c>
      <c r="D2664">
        <v>10.77</v>
      </c>
      <c r="E2664">
        <v>10.65</v>
      </c>
    </row>
    <row r="2665" spans="1:5" x14ac:dyDescent="0.25">
      <c r="A2665" s="36">
        <v>38548</v>
      </c>
      <c r="B2665">
        <v>1227.920044</v>
      </c>
      <c r="D2665">
        <v>10.33</v>
      </c>
      <c r="E2665">
        <v>9.94</v>
      </c>
    </row>
    <row r="2666" spans="1:5" x14ac:dyDescent="0.25">
      <c r="A2666" s="36">
        <v>38547</v>
      </c>
      <c r="B2666">
        <v>1226.5</v>
      </c>
      <c r="D2666">
        <v>10.81</v>
      </c>
      <c r="E2666">
        <v>10.55</v>
      </c>
    </row>
    <row r="2667" spans="1:5" x14ac:dyDescent="0.25">
      <c r="A2667" s="36">
        <v>38546</v>
      </c>
      <c r="B2667">
        <v>1223.290039</v>
      </c>
      <c r="D2667">
        <v>10.84</v>
      </c>
      <c r="E2667">
        <v>10.65</v>
      </c>
    </row>
    <row r="2668" spans="1:5" x14ac:dyDescent="0.25">
      <c r="A2668" s="36">
        <v>38545</v>
      </c>
      <c r="B2668">
        <v>1222.209961</v>
      </c>
      <c r="D2668">
        <v>10.95</v>
      </c>
      <c r="E2668">
        <v>11.66</v>
      </c>
    </row>
    <row r="2669" spans="1:5" x14ac:dyDescent="0.25">
      <c r="A2669" s="36">
        <v>38544</v>
      </c>
      <c r="B2669">
        <v>1219.4399410000001</v>
      </c>
      <c r="D2669">
        <v>11.28</v>
      </c>
      <c r="E2669">
        <v>11.5</v>
      </c>
    </row>
    <row r="2670" spans="1:5" x14ac:dyDescent="0.25">
      <c r="A2670" s="36">
        <v>38541</v>
      </c>
      <c r="B2670">
        <v>1211.8599850000001</v>
      </c>
      <c r="D2670">
        <v>11.45</v>
      </c>
      <c r="E2670">
        <v>11.46</v>
      </c>
    </row>
    <row r="2671" spans="1:5" x14ac:dyDescent="0.25">
      <c r="A2671" s="36">
        <v>38540</v>
      </c>
      <c r="B2671">
        <v>1197.869995</v>
      </c>
      <c r="D2671">
        <v>12.49</v>
      </c>
      <c r="E2671">
        <v>12.18</v>
      </c>
    </row>
    <row r="2672" spans="1:5" x14ac:dyDescent="0.25">
      <c r="A2672" s="36">
        <v>38539</v>
      </c>
      <c r="B2672">
        <v>1194.9399410000001</v>
      </c>
      <c r="D2672">
        <v>12.27</v>
      </c>
      <c r="E2672">
        <v>12.11</v>
      </c>
    </row>
    <row r="2673" spans="1:5" x14ac:dyDescent="0.25">
      <c r="A2673" s="36">
        <v>38538</v>
      </c>
      <c r="B2673">
        <v>1204.98999</v>
      </c>
      <c r="D2673">
        <v>11.68</v>
      </c>
      <c r="E2673">
        <v>11.5</v>
      </c>
    </row>
    <row r="2674" spans="1:5" x14ac:dyDescent="0.25">
      <c r="A2674" s="36">
        <v>38534</v>
      </c>
      <c r="B2674">
        <v>1194.4399410000001</v>
      </c>
      <c r="D2674">
        <v>11.4</v>
      </c>
      <c r="E2674">
        <v>11.29</v>
      </c>
    </row>
    <row r="2675" spans="1:5" x14ac:dyDescent="0.25">
      <c r="A2675" s="36">
        <v>38533</v>
      </c>
      <c r="B2675">
        <v>1191.329956</v>
      </c>
      <c r="D2675">
        <v>12.04</v>
      </c>
      <c r="E2675">
        <v>11.7</v>
      </c>
    </row>
    <row r="2676" spans="1:5" x14ac:dyDescent="0.25">
      <c r="A2676" s="36">
        <v>38532</v>
      </c>
      <c r="B2676">
        <v>1199.849976</v>
      </c>
      <c r="D2676">
        <v>11.77</v>
      </c>
      <c r="E2676">
        <v>11.51</v>
      </c>
    </row>
    <row r="2677" spans="1:5" x14ac:dyDescent="0.25">
      <c r="A2677" s="36">
        <v>38531</v>
      </c>
      <c r="B2677">
        <v>1201.5699460000001</v>
      </c>
      <c r="D2677">
        <v>11.58</v>
      </c>
      <c r="E2677">
        <v>11.26</v>
      </c>
    </row>
    <row r="2678" spans="1:5" x14ac:dyDescent="0.25">
      <c r="A2678" s="36">
        <v>38530</v>
      </c>
      <c r="B2678">
        <v>1190.6899410000001</v>
      </c>
      <c r="D2678">
        <v>12.52</v>
      </c>
      <c r="E2678">
        <v>12.1</v>
      </c>
    </row>
    <row r="2679" spans="1:5" x14ac:dyDescent="0.25">
      <c r="A2679" s="36">
        <v>38527</v>
      </c>
      <c r="B2679">
        <v>1191.5699460000001</v>
      </c>
      <c r="D2679">
        <v>12.18</v>
      </c>
      <c r="E2679">
        <v>11.96</v>
      </c>
    </row>
    <row r="2680" spans="1:5" x14ac:dyDescent="0.25">
      <c r="A2680" s="36">
        <v>38526</v>
      </c>
      <c r="B2680">
        <v>1200.7299800000001</v>
      </c>
      <c r="D2680">
        <v>12.13</v>
      </c>
      <c r="E2680">
        <v>11.57</v>
      </c>
    </row>
    <row r="2681" spans="1:5" x14ac:dyDescent="0.25">
      <c r="A2681" s="36">
        <v>38525</v>
      </c>
      <c r="B2681">
        <v>1213.880005</v>
      </c>
      <c r="D2681">
        <v>11.05</v>
      </c>
      <c r="E2681">
        <v>10.53</v>
      </c>
    </row>
    <row r="2682" spans="1:5" x14ac:dyDescent="0.25">
      <c r="A2682" s="36">
        <v>38524</v>
      </c>
      <c r="B2682">
        <v>1213.6099850000001</v>
      </c>
      <c r="D2682">
        <v>11.08</v>
      </c>
      <c r="E2682">
        <v>10.44</v>
      </c>
    </row>
    <row r="2683" spans="1:5" x14ac:dyDescent="0.25">
      <c r="A2683" s="36">
        <v>38523</v>
      </c>
      <c r="B2683">
        <v>1216.099976</v>
      </c>
      <c r="D2683">
        <v>11.47</v>
      </c>
      <c r="E2683">
        <v>10.77</v>
      </c>
    </row>
    <row r="2684" spans="1:5" x14ac:dyDescent="0.25">
      <c r="A2684" s="36">
        <v>38520</v>
      </c>
      <c r="B2684">
        <v>1216.959961</v>
      </c>
      <c r="D2684">
        <v>11.48</v>
      </c>
      <c r="E2684">
        <v>10.68</v>
      </c>
    </row>
    <row r="2685" spans="1:5" x14ac:dyDescent="0.25">
      <c r="A2685" s="36">
        <v>38519</v>
      </c>
      <c r="B2685">
        <v>1210.959961</v>
      </c>
      <c r="D2685">
        <v>11.15</v>
      </c>
      <c r="E2685">
        <v>10.73</v>
      </c>
    </row>
    <row r="2686" spans="1:5" x14ac:dyDescent="0.25">
      <c r="A2686" s="36">
        <v>38518</v>
      </c>
      <c r="B2686">
        <v>1206.579956</v>
      </c>
      <c r="D2686">
        <v>11.46</v>
      </c>
      <c r="E2686">
        <v>11</v>
      </c>
    </row>
    <row r="2687" spans="1:5" x14ac:dyDescent="0.25">
      <c r="A2687" s="36">
        <v>38517</v>
      </c>
      <c r="B2687">
        <v>1203.910034</v>
      </c>
      <c r="D2687">
        <v>11.79</v>
      </c>
      <c r="E2687">
        <v>10.92</v>
      </c>
    </row>
    <row r="2688" spans="1:5" x14ac:dyDescent="0.25">
      <c r="A2688" s="36">
        <v>38516</v>
      </c>
      <c r="B2688">
        <v>1200.8199460000001</v>
      </c>
      <c r="D2688">
        <v>11.65</v>
      </c>
      <c r="E2688">
        <v>11.07</v>
      </c>
    </row>
    <row r="2689" spans="1:5" x14ac:dyDescent="0.25">
      <c r="A2689" s="36">
        <v>38513</v>
      </c>
      <c r="B2689">
        <v>1198.1099850000001</v>
      </c>
      <c r="D2689">
        <v>11.96</v>
      </c>
      <c r="E2689">
        <v>11.24</v>
      </c>
    </row>
    <row r="2690" spans="1:5" x14ac:dyDescent="0.25">
      <c r="A2690" s="36">
        <v>38512</v>
      </c>
      <c r="B2690">
        <v>1200.9300539999999</v>
      </c>
      <c r="D2690">
        <v>12.08</v>
      </c>
      <c r="E2690">
        <v>11.55</v>
      </c>
    </row>
    <row r="2691" spans="1:5" x14ac:dyDescent="0.25">
      <c r="A2691" s="36">
        <v>38511</v>
      </c>
      <c r="B2691">
        <v>1194.670044</v>
      </c>
      <c r="D2691">
        <v>12.7</v>
      </c>
      <c r="E2691">
        <v>11.71</v>
      </c>
    </row>
    <row r="2692" spans="1:5" x14ac:dyDescent="0.25">
      <c r="A2692" s="36">
        <v>38510</v>
      </c>
      <c r="B2692">
        <v>1197.26001</v>
      </c>
      <c r="D2692">
        <v>12.39</v>
      </c>
      <c r="E2692">
        <v>11.46</v>
      </c>
    </row>
    <row r="2693" spans="1:5" x14ac:dyDescent="0.25">
      <c r="A2693" s="36">
        <v>38509</v>
      </c>
      <c r="B2693">
        <v>1197.51001</v>
      </c>
      <c r="D2693">
        <v>12.28</v>
      </c>
      <c r="E2693">
        <v>11.5</v>
      </c>
    </row>
    <row r="2694" spans="1:5" x14ac:dyDescent="0.25">
      <c r="A2694" s="36">
        <v>38506</v>
      </c>
      <c r="B2694">
        <v>1196.0200199999999</v>
      </c>
      <c r="D2694">
        <v>12.15</v>
      </c>
      <c r="E2694">
        <v>11.28</v>
      </c>
    </row>
    <row r="2695" spans="1:5" x14ac:dyDescent="0.25">
      <c r="A2695" s="36">
        <v>38505</v>
      </c>
      <c r="B2695">
        <v>1204.290039</v>
      </c>
      <c r="D2695">
        <v>11.84</v>
      </c>
      <c r="E2695">
        <v>11.24</v>
      </c>
    </row>
    <row r="2696" spans="1:5" x14ac:dyDescent="0.25">
      <c r="A2696" s="36">
        <v>38504</v>
      </c>
      <c r="B2696">
        <v>1202.219971</v>
      </c>
      <c r="D2696">
        <v>12.36</v>
      </c>
      <c r="E2696">
        <v>11.49</v>
      </c>
    </row>
    <row r="2697" spans="1:5" x14ac:dyDescent="0.25">
      <c r="A2697" s="36">
        <v>38503</v>
      </c>
      <c r="B2697">
        <v>1191.5</v>
      </c>
      <c r="D2697">
        <v>13.29</v>
      </c>
      <c r="E2697">
        <v>12.42</v>
      </c>
    </row>
    <row r="2698" spans="1:5" x14ac:dyDescent="0.25">
      <c r="A2698" s="36">
        <v>38499</v>
      </c>
      <c r="B2698">
        <v>1198.780029</v>
      </c>
      <c r="D2698">
        <v>12.15</v>
      </c>
      <c r="E2698">
        <v>11.4</v>
      </c>
    </row>
    <row r="2699" spans="1:5" x14ac:dyDescent="0.25">
      <c r="A2699" s="36">
        <v>38498</v>
      </c>
      <c r="B2699">
        <v>1197.619995</v>
      </c>
      <c r="D2699">
        <v>12.24</v>
      </c>
      <c r="E2699">
        <v>11.41</v>
      </c>
    </row>
    <row r="2700" spans="1:5" x14ac:dyDescent="0.25">
      <c r="A2700" s="36">
        <v>38497</v>
      </c>
      <c r="B2700">
        <v>1190.01001</v>
      </c>
      <c r="D2700">
        <v>12.58</v>
      </c>
      <c r="E2700">
        <v>11.65</v>
      </c>
    </row>
    <row r="2701" spans="1:5" x14ac:dyDescent="0.25">
      <c r="A2701" s="36">
        <v>38496</v>
      </c>
      <c r="B2701">
        <v>1194.0699460000001</v>
      </c>
      <c r="D2701">
        <v>12.69</v>
      </c>
      <c r="E2701">
        <v>11.83</v>
      </c>
    </row>
    <row r="2702" spans="1:5" x14ac:dyDescent="0.25">
      <c r="A2702" s="36">
        <v>38495</v>
      </c>
      <c r="B2702">
        <v>1193.8599850000001</v>
      </c>
      <c r="D2702">
        <v>12.95</v>
      </c>
      <c r="E2702">
        <v>11.95</v>
      </c>
    </row>
    <row r="2703" spans="1:5" x14ac:dyDescent="0.25">
      <c r="A2703" s="36">
        <v>38492</v>
      </c>
      <c r="B2703">
        <v>1189.280029</v>
      </c>
      <c r="D2703">
        <v>13.14</v>
      </c>
      <c r="E2703">
        <v>11.88</v>
      </c>
    </row>
    <row r="2704" spans="1:5" x14ac:dyDescent="0.25">
      <c r="A2704" s="36">
        <v>38491</v>
      </c>
      <c r="B2704">
        <v>1191.079956</v>
      </c>
      <c r="D2704">
        <v>13.32</v>
      </c>
      <c r="E2704">
        <v>12.18</v>
      </c>
    </row>
    <row r="2705" spans="1:5" x14ac:dyDescent="0.25">
      <c r="A2705" s="36">
        <v>38490</v>
      </c>
      <c r="B2705">
        <v>1185.5600589999999</v>
      </c>
      <c r="D2705">
        <v>13.63</v>
      </c>
      <c r="E2705">
        <v>12.25</v>
      </c>
    </row>
    <row r="2706" spans="1:5" x14ac:dyDescent="0.25">
      <c r="A2706" s="36">
        <v>38489</v>
      </c>
      <c r="B2706">
        <v>1173.8000489999999</v>
      </c>
      <c r="D2706">
        <v>14.57</v>
      </c>
      <c r="E2706">
        <v>13.49</v>
      </c>
    </row>
    <row r="2707" spans="1:5" x14ac:dyDescent="0.25">
      <c r="A2707" s="36">
        <v>38488</v>
      </c>
      <c r="B2707">
        <v>1165.6899410000001</v>
      </c>
      <c r="D2707">
        <v>15.68</v>
      </c>
      <c r="E2707">
        <v>15.33</v>
      </c>
    </row>
    <row r="2708" spans="1:5" x14ac:dyDescent="0.25">
      <c r="A2708" s="36">
        <v>38485</v>
      </c>
      <c r="B2708">
        <v>1154.0500489999999</v>
      </c>
      <c r="D2708">
        <v>16.32</v>
      </c>
      <c r="E2708">
        <v>16.16</v>
      </c>
    </row>
    <row r="2709" spans="1:5" x14ac:dyDescent="0.25">
      <c r="A2709" s="36">
        <v>38484</v>
      </c>
      <c r="B2709">
        <v>1159.3599850000001</v>
      </c>
      <c r="D2709">
        <v>16.12</v>
      </c>
      <c r="E2709">
        <v>15.29</v>
      </c>
    </row>
    <row r="2710" spans="1:5" x14ac:dyDescent="0.25">
      <c r="A2710" s="36">
        <v>38483</v>
      </c>
      <c r="B2710">
        <v>1171.1099850000001</v>
      </c>
      <c r="D2710">
        <v>14.45</v>
      </c>
      <c r="E2710">
        <v>13.62</v>
      </c>
    </row>
    <row r="2711" spans="1:5" x14ac:dyDescent="0.25">
      <c r="A2711" s="36">
        <v>38482</v>
      </c>
      <c r="B2711">
        <v>1166.219971</v>
      </c>
      <c r="D2711">
        <v>14.91</v>
      </c>
      <c r="E2711">
        <v>13.93</v>
      </c>
    </row>
    <row r="2712" spans="1:5" x14ac:dyDescent="0.25">
      <c r="A2712" s="36">
        <v>38481</v>
      </c>
      <c r="B2712">
        <v>1178.839966</v>
      </c>
      <c r="D2712">
        <v>13.75</v>
      </c>
      <c r="E2712">
        <v>13.15</v>
      </c>
    </row>
    <row r="2713" spans="1:5" x14ac:dyDescent="0.25">
      <c r="A2713" s="36">
        <v>38478</v>
      </c>
      <c r="B2713">
        <v>1171.349976</v>
      </c>
      <c r="D2713">
        <v>14.05</v>
      </c>
      <c r="E2713">
        <v>13.32</v>
      </c>
    </row>
    <row r="2714" spans="1:5" x14ac:dyDescent="0.25">
      <c r="A2714" s="36">
        <v>38477</v>
      </c>
      <c r="B2714">
        <v>1172.630005</v>
      </c>
      <c r="D2714">
        <v>13.98</v>
      </c>
      <c r="E2714">
        <v>13.13</v>
      </c>
    </row>
    <row r="2715" spans="1:5" x14ac:dyDescent="0.25">
      <c r="A2715" s="36">
        <v>38476</v>
      </c>
      <c r="B2715">
        <v>1175.650024</v>
      </c>
      <c r="D2715">
        <v>13.85</v>
      </c>
      <c r="E2715">
        <v>13.15</v>
      </c>
    </row>
    <row r="2716" spans="1:5" x14ac:dyDescent="0.25">
      <c r="A2716" s="36">
        <v>38475</v>
      </c>
      <c r="B2716">
        <v>1161.170044</v>
      </c>
      <c r="D2716">
        <v>14.53</v>
      </c>
      <c r="E2716">
        <v>14.13</v>
      </c>
    </row>
    <row r="2717" spans="1:5" x14ac:dyDescent="0.25">
      <c r="A2717" s="36">
        <v>38474</v>
      </c>
      <c r="B2717">
        <v>1162.160034</v>
      </c>
      <c r="D2717">
        <v>15.12</v>
      </c>
      <c r="E2717">
        <v>14.59</v>
      </c>
    </row>
    <row r="2718" spans="1:5" x14ac:dyDescent="0.25">
      <c r="A2718" s="36">
        <v>38471</v>
      </c>
      <c r="B2718">
        <v>1156.849976</v>
      </c>
      <c r="D2718">
        <v>15.31</v>
      </c>
      <c r="E2718">
        <v>14.59</v>
      </c>
    </row>
    <row r="2719" spans="1:5" x14ac:dyDescent="0.25">
      <c r="A2719" s="36">
        <v>38470</v>
      </c>
      <c r="B2719">
        <v>1143.219971</v>
      </c>
      <c r="D2719">
        <v>16.86</v>
      </c>
      <c r="E2719">
        <v>15.81</v>
      </c>
    </row>
    <row r="2720" spans="1:5" x14ac:dyDescent="0.25">
      <c r="A2720" s="36">
        <v>38469</v>
      </c>
      <c r="B2720">
        <v>1156.380005</v>
      </c>
      <c r="D2720">
        <v>14.87</v>
      </c>
      <c r="E2720">
        <v>13.82</v>
      </c>
    </row>
    <row r="2721" spans="1:5" x14ac:dyDescent="0.25">
      <c r="A2721" s="36">
        <v>38468</v>
      </c>
      <c r="B2721">
        <v>1151.829956</v>
      </c>
      <c r="D2721">
        <v>14.91</v>
      </c>
      <c r="E2721">
        <v>14.16</v>
      </c>
    </row>
    <row r="2722" spans="1:5" x14ac:dyDescent="0.25">
      <c r="A2722" s="36">
        <v>38467</v>
      </c>
      <c r="B2722">
        <v>1162.099976</v>
      </c>
      <c r="D2722">
        <v>14.62</v>
      </c>
      <c r="E2722">
        <v>13.76</v>
      </c>
    </row>
    <row r="2723" spans="1:5" x14ac:dyDescent="0.25">
      <c r="A2723" s="36">
        <v>38464</v>
      </c>
      <c r="B2723">
        <v>1152.119995</v>
      </c>
      <c r="D2723">
        <v>15.38</v>
      </c>
      <c r="E2723">
        <v>14.57</v>
      </c>
    </row>
    <row r="2724" spans="1:5" x14ac:dyDescent="0.25">
      <c r="A2724" s="36">
        <v>38463</v>
      </c>
      <c r="B2724">
        <v>1159.9499510000001</v>
      </c>
      <c r="D2724">
        <v>14.41</v>
      </c>
      <c r="E2724">
        <v>13.52</v>
      </c>
    </row>
    <row r="2725" spans="1:5" x14ac:dyDescent="0.25">
      <c r="A2725" s="36">
        <v>38462</v>
      </c>
      <c r="B2725">
        <v>1137.5</v>
      </c>
      <c r="D2725">
        <v>16.920000000000002</v>
      </c>
      <c r="E2725">
        <v>15.94</v>
      </c>
    </row>
    <row r="2726" spans="1:5" x14ac:dyDescent="0.25">
      <c r="A2726" s="36">
        <v>38461</v>
      </c>
      <c r="B2726">
        <v>1152.780029</v>
      </c>
      <c r="D2726">
        <v>14.96</v>
      </c>
      <c r="E2726">
        <v>13.99</v>
      </c>
    </row>
    <row r="2727" spans="1:5" x14ac:dyDescent="0.25">
      <c r="A2727" s="36">
        <v>38460</v>
      </c>
      <c r="B2727">
        <v>1145.9799800000001</v>
      </c>
      <c r="D2727">
        <v>16.559999999999999</v>
      </c>
      <c r="E2727">
        <v>15.46</v>
      </c>
    </row>
    <row r="2728" spans="1:5" x14ac:dyDescent="0.25">
      <c r="A2728" s="36">
        <v>38457</v>
      </c>
      <c r="B2728">
        <v>1142.619995</v>
      </c>
      <c r="D2728">
        <v>17.739999999999998</v>
      </c>
      <c r="E2728">
        <v>16.079999999999998</v>
      </c>
    </row>
    <row r="2729" spans="1:5" x14ac:dyDescent="0.25">
      <c r="A2729" s="36">
        <v>38456</v>
      </c>
      <c r="B2729">
        <v>1162.0500489999999</v>
      </c>
      <c r="D2729">
        <v>14.53</v>
      </c>
      <c r="E2729">
        <v>14.1</v>
      </c>
    </row>
    <row r="2730" spans="1:5" x14ac:dyDescent="0.25">
      <c r="A2730" s="36">
        <v>38455</v>
      </c>
      <c r="B2730">
        <v>1173.790039</v>
      </c>
      <c r="D2730">
        <v>13.31</v>
      </c>
      <c r="E2730">
        <v>11.88</v>
      </c>
    </row>
    <row r="2731" spans="1:5" x14ac:dyDescent="0.25">
      <c r="A2731" s="36">
        <v>38454</v>
      </c>
      <c r="B2731">
        <v>1187.76001</v>
      </c>
      <c r="D2731">
        <v>11.3</v>
      </c>
      <c r="E2731">
        <v>10.029999999999999</v>
      </c>
    </row>
    <row r="2732" spans="1:5" x14ac:dyDescent="0.25">
      <c r="A2732" s="36">
        <v>38453</v>
      </c>
      <c r="B2732">
        <v>1181.209961</v>
      </c>
      <c r="D2732">
        <v>11.98</v>
      </c>
      <c r="E2732">
        <v>11</v>
      </c>
    </row>
    <row r="2733" spans="1:5" x14ac:dyDescent="0.25">
      <c r="A2733" s="36">
        <v>38450</v>
      </c>
      <c r="B2733">
        <v>1181.1999510000001</v>
      </c>
      <c r="D2733">
        <v>12.62</v>
      </c>
      <c r="E2733">
        <v>11.73</v>
      </c>
    </row>
    <row r="2734" spans="1:5" x14ac:dyDescent="0.25">
      <c r="A2734" s="36">
        <v>38449</v>
      </c>
      <c r="B2734">
        <v>1191.1400149999999</v>
      </c>
      <c r="D2734">
        <v>12.33</v>
      </c>
      <c r="E2734">
        <v>11.52</v>
      </c>
    </row>
    <row r="2735" spans="1:5" x14ac:dyDescent="0.25">
      <c r="A2735" s="36">
        <v>38448</v>
      </c>
      <c r="B2735">
        <v>1184.0699460000001</v>
      </c>
      <c r="D2735">
        <v>13.15</v>
      </c>
      <c r="E2735">
        <v>12.18</v>
      </c>
    </row>
    <row r="2736" spans="1:5" x14ac:dyDescent="0.25">
      <c r="A2736" s="36">
        <v>38447</v>
      </c>
      <c r="B2736">
        <v>1181.3900149999999</v>
      </c>
      <c r="D2736">
        <v>13.68</v>
      </c>
      <c r="E2736">
        <v>12.63</v>
      </c>
    </row>
    <row r="2737" spans="1:5" x14ac:dyDescent="0.25">
      <c r="A2737" s="36">
        <v>38446</v>
      </c>
      <c r="B2737">
        <v>1176.119995</v>
      </c>
      <c r="D2737">
        <v>14.11</v>
      </c>
      <c r="E2737">
        <v>13.3</v>
      </c>
    </row>
    <row r="2738" spans="1:5" x14ac:dyDescent="0.25">
      <c r="A2738" s="36">
        <v>38443</v>
      </c>
      <c r="B2738">
        <v>1172.920044</v>
      </c>
      <c r="D2738">
        <v>14.09</v>
      </c>
      <c r="E2738">
        <v>13.22</v>
      </c>
    </row>
    <row r="2739" spans="1:5" x14ac:dyDescent="0.25">
      <c r="A2739" s="36">
        <v>38442</v>
      </c>
      <c r="B2739">
        <v>1180.589966</v>
      </c>
      <c r="D2739">
        <v>14.02</v>
      </c>
      <c r="E2739">
        <v>12.78</v>
      </c>
    </row>
    <row r="2740" spans="1:5" x14ac:dyDescent="0.25">
      <c r="A2740" s="36">
        <v>38441</v>
      </c>
      <c r="B2740">
        <v>1181.410034</v>
      </c>
      <c r="D2740">
        <v>13.64</v>
      </c>
      <c r="E2740">
        <v>12.55</v>
      </c>
    </row>
    <row r="2741" spans="1:5" x14ac:dyDescent="0.25">
      <c r="A2741" s="36">
        <v>38440</v>
      </c>
      <c r="B2741">
        <v>1165.3599850000001</v>
      </c>
      <c r="D2741">
        <v>14.49</v>
      </c>
      <c r="E2741">
        <v>13.32</v>
      </c>
    </row>
    <row r="2742" spans="1:5" x14ac:dyDescent="0.25">
      <c r="A2742" s="36">
        <v>38439</v>
      </c>
      <c r="B2742">
        <v>1174.280029</v>
      </c>
      <c r="D2742">
        <v>13.75</v>
      </c>
      <c r="E2742">
        <v>12.64</v>
      </c>
    </row>
    <row r="2743" spans="1:5" x14ac:dyDescent="0.25">
      <c r="A2743" s="36">
        <v>38435</v>
      </c>
      <c r="B2743">
        <v>1171.420044</v>
      </c>
      <c r="D2743">
        <v>13.42</v>
      </c>
      <c r="E2743">
        <v>12.38</v>
      </c>
    </row>
    <row r="2744" spans="1:5" x14ac:dyDescent="0.25">
      <c r="A2744" s="36">
        <v>38434</v>
      </c>
      <c r="B2744">
        <v>1172.530029</v>
      </c>
      <c r="D2744">
        <v>14.06</v>
      </c>
      <c r="E2744">
        <v>13.11</v>
      </c>
    </row>
    <row r="2745" spans="1:5" x14ac:dyDescent="0.25">
      <c r="A2745" s="36">
        <v>38433</v>
      </c>
      <c r="B2745">
        <v>1171.709961</v>
      </c>
      <c r="D2745">
        <v>14.27</v>
      </c>
      <c r="E2745">
        <v>13.06</v>
      </c>
    </row>
    <row r="2746" spans="1:5" x14ac:dyDescent="0.25">
      <c r="A2746" s="36">
        <v>38432</v>
      </c>
      <c r="B2746">
        <v>1183.780029</v>
      </c>
      <c r="D2746">
        <v>13.61</v>
      </c>
      <c r="E2746">
        <v>12.81</v>
      </c>
    </row>
    <row r="2747" spans="1:5" x14ac:dyDescent="0.25">
      <c r="A2747" s="36">
        <v>38429</v>
      </c>
      <c r="B2747">
        <v>1189.650024</v>
      </c>
      <c r="D2747">
        <v>13.14</v>
      </c>
      <c r="E2747">
        <v>11.85</v>
      </c>
    </row>
    <row r="2748" spans="1:5" x14ac:dyDescent="0.25">
      <c r="A2748" s="36">
        <v>38428</v>
      </c>
      <c r="B2748">
        <v>1190.209961</v>
      </c>
      <c r="D2748">
        <v>13.29</v>
      </c>
      <c r="E2748">
        <v>12.37</v>
      </c>
    </row>
    <row r="2749" spans="1:5" x14ac:dyDescent="0.25">
      <c r="A2749" s="36">
        <v>38427</v>
      </c>
      <c r="B2749">
        <v>1188.0699460000001</v>
      </c>
      <c r="D2749">
        <v>13.49</v>
      </c>
      <c r="E2749">
        <v>12.9</v>
      </c>
    </row>
    <row r="2750" spans="1:5" x14ac:dyDescent="0.25">
      <c r="A2750" s="36">
        <v>38426</v>
      </c>
      <c r="B2750">
        <v>1197.75</v>
      </c>
      <c r="D2750">
        <v>13.15</v>
      </c>
      <c r="E2750">
        <v>12.07</v>
      </c>
    </row>
    <row r="2751" spans="1:5" x14ac:dyDescent="0.25">
      <c r="A2751" s="36">
        <v>38425</v>
      </c>
      <c r="B2751">
        <v>1206.829956</v>
      </c>
      <c r="D2751">
        <v>12.39</v>
      </c>
      <c r="E2751">
        <v>11.74</v>
      </c>
    </row>
    <row r="2752" spans="1:5" x14ac:dyDescent="0.25">
      <c r="A2752" s="36">
        <v>38422</v>
      </c>
      <c r="B2752">
        <v>1200.079956</v>
      </c>
      <c r="D2752">
        <v>12.8</v>
      </c>
      <c r="E2752">
        <v>11.63</v>
      </c>
    </row>
    <row r="2753" spans="1:5" x14ac:dyDescent="0.25">
      <c r="A2753" s="36">
        <v>38421</v>
      </c>
      <c r="B2753">
        <v>1209.25</v>
      </c>
      <c r="D2753">
        <v>12.49</v>
      </c>
      <c r="E2753">
        <v>11.43</v>
      </c>
    </row>
    <row r="2754" spans="1:5" x14ac:dyDescent="0.25">
      <c r="A2754" s="36">
        <v>38420</v>
      </c>
      <c r="B2754">
        <v>1207.01001</v>
      </c>
      <c r="D2754">
        <v>12.7</v>
      </c>
      <c r="E2754">
        <v>11.68</v>
      </c>
    </row>
    <row r="2755" spans="1:5" x14ac:dyDescent="0.25">
      <c r="A2755" s="36">
        <v>38419</v>
      </c>
      <c r="B2755">
        <v>1219.4300539999999</v>
      </c>
      <c r="D2755">
        <v>12.4</v>
      </c>
      <c r="E2755">
        <v>11.04</v>
      </c>
    </row>
    <row r="2756" spans="1:5" x14ac:dyDescent="0.25">
      <c r="A2756" s="36">
        <v>38418</v>
      </c>
      <c r="B2756">
        <v>1225.3100589999999</v>
      </c>
      <c r="D2756">
        <v>12.26</v>
      </c>
      <c r="E2756">
        <v>11.16</v>
      </c>
    </row>
    <row r="2757" spans="1:5" x14ac:dyDescent="0.25">
      <c r="A2757" s="36">
        <v>38415</v>
      </c>
      <c r="B2757">
        <v>1222.119995</v>
      </c>
      <c r="D2757">
        <v>11.94</v>
      </c>
      <c r="E2757">
        <v>10.94</v>
      </c>
    </row>
    <row r="2758" spans="1:5" x14ac:dyDescent="0.25">
      <c r="A2758" s="36">
        <v>38414</v>
      </c>
      <c r="B2758">
        <v>1210.469971</v>
      </c>
      <c r="D2758">
        <v>12.93</v>
      </c>
      <c r="E2758">
        <v>11.3</v>
      </c>
    </row>
    <row r="2759" spans="1:5" x14ac:dyDescent="0.25">
      <c r="A2759" s="36">
        <v>38413</v>
      </c>
      <c r="B2759">
        <v>1210.079956</v>
      </c>
      <c r="D2759">
        <v>12.5</v>
      </c>
      <c r="E2759">
        <v>11.4</v>
      </c>
    </row>
    <row r="2760" spans="1:5" x14ac:dyDescent="0.25">
      <c r="A2760" s="36">
        <v>38412</v>
      </c>
      <c r="B2760">
        <v>1210.410034</v>
      </c>
      <c r="D2760">
        <v>12.04</v>
      </c>
      <c r="E2760">
        <v>10.81</v>
      </c>
    </row>
    <row r="2761" spans="1:5" x14ac:dyDescent="0.25">
      <c r="A2761" s="36">
        <v>38411</v>
      </c>
      <c r="B2761">
        <v>1203.599976</v>
      </c>
      <c r="D2761">
        <v>12.08</v>
      </c>
      <c r="E2761">
        <v>10.75</v>
      </c>
    </row>
    <row r="2762" spans="1:5" x14ac:dyDescent="0.25">
      <c r="A2762" s="36">
        <v>38408</v>
      </c>
      <c r="B2762">
        <v>1211.369995</v>
      </c>
      <c r="D2762">
        <v>11.49</v>
      </c>
      <c r="E2762">
        <v>10.02</v>
      </c>
    </row>
    <row r="2763" spans="1:5" x14ac:dyDescent="0.25">
      <c r="A2763" s="36">
        <v>38407</v>
      </c>
      <c r="B2763">
        <v>1200.1999510000001</v>
      </c>
      <c r="D2763">
        <v>11.57</v>
      </c>
      <c r="E2763">
        <v>10.5</v>
      </c>
    </row>
    <row r="2764" spans="1:5" x14ac:dyDescent="0.25">
      <c r="A2764" s="36">
        <v>38406</v>
      </c>
      <c r="B2764">
        <v>1190.8000489999999</v>
      </c>
      <c r="D2764">
        <v>12.39</v>
      </c>
      <c r="E2764">
        <v>11.21</v>
      </c>
    </row>
    <row r="2765" spans="1:5" x14ac:dyDescent="0.25">
      <c r="A2765" s="36">
        <v>38405</v>
      </c>
      <c r="B2765">
        <v>1184.160034</v>
      </c>
      <c r="D2765">
        <v>13.14</v>
      </c>
      <c r="E2765">
        <v>11.74</v>
      </c>
    </row>
    <row r="2766" spans="1:5" x14ac:dyDescent="0.25">
      <c r="A2766" s="36">
        <v>38401</v>
      </c>
      <c r="B2766">
        <v>1201.589966</v>
      </c>
      <c r="D2766">
        <v>11.18</v>
      </c>
      <c r="E2766">
        <v>9.94</v>
      </c>
    </row>
    <row r="2767" spans="1:5" x14ac:dyDescent="0.25">
      <c r="A2767" s="36">
        <v>38400</v>
      </c>
      <c r="B2767">
        <v>1200.75</v>
      </c>
      <c r="D2767">
        <v>11.77</v>
      </c>
      <c r="E2767">
        <v>10.47</v>
      </c>
    </row>
    <row r="2768" spans="1:5" x14ac:dyDescent="0.25">
      <c r="A2768" s="36">
        <v>38399</v>
      </c>
      <c r="B2768">
        <v>1210.339966</v>
      </c>
      <c r="D2768">
        <v>11.1</v>
      </c>
      <c r="E2768">
        <v>10.08</v>
      </c>
    </row>
    <row r="2769" spans="1:5" x14ac:dyDescent="0.25">
      <c r="A2769" s="36">
        <v>38398</v>
      </c>
      <c r="B2769">
        <v>1210.119995</v>
      </c>
      <c r="D2769">
        <v>11.27</v>
      </c>
      <c r="E2769">
        <v>10.14</v>
      </c>
    </row>
    <row r="2770" spans="1:5" x14ac:dyDescent="0.25">
      <c r="A2770" s="36">
        <v>38397</v>
      </c>
      <c r="B2770">
        <v>1206.1400149999999</v>
      </c>
      <c r="D2770">
        <v>11.52</v>
      </c>
      <c r="E2770">
        <v>10.29</v>
      </c>
    </row>
    <row r="2771" spans="1:5" x14ac:dyDescent="0.25">
      <c r="A2771" s="36">
        <v>38394</v>
      </c>
      <c r="B2771">
        <v>1205.3000489999999</v>
      </c>
      <c r="D2771">
        <v>11.43</v>
      </c>
      <c r="E2771">
        <v>10.65</v>
      </c>
    </row>
    <row r="2772" spans="1:5" x14ac:dyDescent="0.25">
      <c r="A2772" s="36">
        <v>38393</v>
      </c>
      <c r="B2772">
        <v>1197.01001</v>
      </c>
      <c r="D2772">
        <v>11.51</v>
      </c>
      <c r="E2772">
        <v>10.85</v>
      </c>
    </row>
    <row r="2773" spans="1:5" x14ac:dyDescent="0.25">
      <c r="A2773" s="36">
        <v>38392</v>
      </c>
      <c r="B2773">
        <v>1191.98999</v>
      </c>
      <c r="D2773">
        <v>12</v>
      </c>
      <c r="E2773">
        <v>11.22</v>
      </c>
    </row>
    <row r="2774" spans="1:5" x14ac:dyDescent="0.25">
      <c r="A2774" s="36">
        <v>38391</v>
      </c>
      <c r="B2774">
        <v>1202.3000489999999</v>
      </c>
      <c r="D2774">
        <v>11.6</v>
      </c>
      <c r="E2774">
        <v>10.69</v>
      </c>
    </row>
    <row r="2775" spans="1:5" x14ac:dyDescent="0.25">
      <c r="A2775" s="36">
        <v>38390</v>
      </c>
      <c r="B2775">
        <v>1201.719971</v>
      </c>
      <c r="D2775">
        <v>11.73</v>
      </c>
      <c r="E2775">
        <v>11</v>
      </c>
    </row>
    <row r="2776" spans="1:5" x14ac:dyDescent="0.25">
      <c r="A2776" s="36">
        <v>38387</v>
      </c>
      <c r="B2776">
        <v>1203.030029</v>
      </c>
      <c r="D2776">
        <v>11.21</v>
      </c>
      <c r="E2776">
        <v>10.31</v>
      </c>
    </row>
    <row r="2777" spans="1:5" x14ac:dyDescent="0.25">
      <c r="A2777" s="36">
        <v>38386</v>
      </c>
      <c r="B2777">
        <v>1189.8900149999999</v>
      </c>
      <c r="D2777">
        <v>11.79</v>
      </c>
      <c r="E2777">
        <v>10.94</v>
      </c>
    </row>
    <row r="2778" spans="1:5" x14ac:dyDescent="0.25">
      <c r="A2778" s="36">
        <v>38385</v>
      </c>
      <c r="B2778">
        <v>1193.1899410000001</v>
      </c>
      <c r="D2778">
        <v>11.66</v>
      </c>
      <c r="E2778">
        <v>10.99</v>
      </c>
    </row>
    <row r="2779" spans="1:5" x14ac:dyDescent="0.25">
      <c r="A2779" s="36">
        <v>38384</v>
      </c>
      <c r="B2779">
        <v>1189.410034</v>
      </c>
      <c r="D2779">
        <v>12.03</v>
      </c>
      <c r="E2779">
        <v>11.29</v>
      </c>
    </row>
    <row r="2780" spans="1:5" x14ac:dyDescent="0.25">
      <c r="A2780" s="36">
        <v>38383</v>
      </c>
      <c r="B2780">
        <v>1181.2700199999999</v>
      </c>
      <c r="D2780">
        <v>12.82</v>
      </c>
      <c r="E2780">
        <v>12.15</v>
      </c>
    </row>
    <row r="2781" spans="1:5" x14ac:dyDescent="0.25">
      <c r="A2781" s="36">
        <v>38380</v>
      </c>
      <c r="B2781">
        <v>1171.3599850000001</v>
      </c>
      <c r="D2781">
        <v>13.24</v>
      </c>
      <c r="E2781">
        <v>12.21</v>
      </c>
    </row>
    <row r="2782" spans="1:5" x14ac:dyDescent="0.25">
      <c r="A2782" s="36">
        <v>38379</v>
      </c>
      <c r="B2782">
        <v>1174.5500489999999</v>
      </c>
      <c r="D2782">
        <v>13.24</v>
      </c>
      <c r="E2782">
        <v>12.23</v>
      </c>
    </row>
    <row r="2783" spans="1:5" x14ac:dyDescent="0.25">
      <c r="A2783" s="36">
        <v>38378</v>
      </c>
      <c r="B2783">
        <v>1174.0699460000001</v>
      </c>
      <c r="D2783">
        <v>13.44</v>
      </c>
      <c r="E2783">
        <v>12.4</v>
      </c>
    </row>
    <row r="2784" spans="1:5" x14ac:dyDescent="0.25">
      <c r="A2784" s="36">
        <v>38377</v>
      </c>
      <c r="B2784">
        <v>1168.410034</v>
      </c>
      <c r="D2784">
        <v>14.06</v>
      </c>
      <c r="E2784">
        <v>12.94</v>
      </c>
    </row>
    <row r="2785" spans="1:5" x14ac:dyDescent="0.25">
      <c r="A2785" s="36">
        <v>38376</v>
      </c>
      <c r="B2785">
        <v>1163.75</v>
      </c>
      <c r="D2785">
        <v>14.65</v>
      </c>
      <c r="E2785">
        <v>13.5</v>
      </c>
    </row>
    <row r="2786" spans="1:5" x14ac:dyDescent="0.25">
      <c r="A2786" s="36">
        <v>38373</v>
      </c>
      <c r="B2786">
        <v>1167.869995</v>
      </c>
      <c r="D2786">
        <v>14.36</v>
      </c>
      <c r="E2786">
        <v>13.32</v>
      </c>
    </row>
    <row r="2787" spans="1:5" x14ac:dyDescent="0.25">
      <c r="A2787" s="36">
        <v>38372</v>
      </c>
      <c r="B2787">
        <v>1175.410034</v>
      </c>
      <c r="D2787">
        <v>13.83</v>
      </c>
      <c r="E2787">
        <v>12.5</v>
      </c>
    </row>
    <row r="2788" spans="1:5" x14ac:dyDescent="0.25">
      <c r="A2788" s="36">
        <v>38371</v>
      </c>
      <c r="B2788">
        <v>1184.630005</v>
      </c>
      <c r="D2788">
        <v>13.18</v>
      </c>
      <c r="E2788">
        <v>12.12</v>
      </c>
    </row>
    <row r="2789" spans="1:5" x14ac:dyDescent="0.25">
      <c r="A2789" s="36">
        <v>38370</v>
      </c>
      <c r="B2789">
        <v>1195.9799800000001</v>
      </c>
      <c r="D2789">
        <v>12.47</v>
      </c>
      <c r="E2789">
        <v>11.11</v>
      </c>
    </row>
    <row r="2790" spans="1:5" x14ac:dyDescent="0.25">
      <c r="A2790" s="36">
        <v>38366</v>
      </c>
      <c r="B2790">
        <v>1184.5200199999999</v>
      </c>
      <c r="D2790">
        <v>12.43</v>
      </c>
      <c r="E2790">
        <v>11.12</v>
      </c>
    </row>
    <row r="2791" spans="1:5" x14ac:dyDescent="0.25">
      <c r="A2791" s="36">
        <v>38365</v>
      </c>
      <c r="B2791">
        <v>1177.4499510000001</v>
      </c>
      <c r="D2791">
        <v>12.84</v>
      </c>
      <c r="E2791">
        <v>11.86</v>
      </c>
    </row>
    <row r="2792" spans="1:5" x14ac:dyDescent="0.25">
      <c r="A2792" s="36">
        <v>38364</v>
      </c>
      <c r="B2792">
        <v>1187.6999510000001</v>
      </c>
      <c r="D2792">
        <v>12.56</v>
      </c>
      <c r="E2792">
        <v>11.35</v>
      </c>
    </row>
    <row r="2793" spans="1:5" x14ac:dyDescent="0.25">
      <c r="A2793" s="36">
        <v>38363</v>
      </c>
      <c r="B2793">
        <v>1182.98999</v>
      </c>
      <c r="D2793">
        <v>13.19</v>
      </c>
      <c r="E2793">
        <v>11.93</v>
      </c>
    </row>
    <row r="2794" spans="1:5" x14ac:dyDescent="0.25">
      <c r="A2794" s="36">
        <v>38362</v>
      </c>
      <c r="B2794">
        <v>1190.25</v>
      </c>
      <c r="D2794">
        <v>13.23</v>
      </c>
      <c r="E2794">
        <v>12.39</v>
      </c>
    </row>
    <row r="2795" spans="1:5" x14ac:dyDescent="0.25">
      <c r="A2795" s="36">
        <v>38359</v>
      </c>
      <c r="B2795">
        <v>1186.1899410000001</v>
      </c>
      <c r="D2795">
        <v>13.49</v>
      </c>
      <c r="E2795">
        <v>12.17</v>
      </c>
    </row>
    <row r="2796" spans="1:5" x14ac:dyDescent="0.25">
      <c r="A2796" s="36">
        <v>38358</v>
      </c>
      <c r="B2796">
        <v>1187.8900149999999</v>
      </c>
      <c r="D2796">
        <v>13.58</v>
      </c>
      <c r="E2796">
        <v>12.42</v>
      </c>
    </row>
    <row r="2797" spans="1:5" x14ac:dyDescent="0.25">
      <c r="A2797" s="36">
        <v>38357</v>
      </c>
      <c r="B2797">
        <v>1183.73999</v>
      </c>
      <c r="D2797">
        <v>14.09</v>
      </c>
      <c r="E2797">
        <v>11.71</v>
      </c>
    </row>
    <row r="2798" spans="1:5" x14ac:dyDescent="0.25">
      <c r="A2798" s="36">
        <v>38356</v>
      </c>
      <c r="B2798">
        <v>1188.0500489999999</v>
      </c>
      <c r="D2798">
        <v>13.98</v>
      </c>
      <c r="E2798">
        <v>12.46</v>
      </c>
    </row>
    <row r="2799" spans="1:5" x14ac:dyDescent="0.25">
      <c r="A2799" s="36">
        <v>38355</v>
      </c>
      <c r="B2799">
        <v>1202.079956</v>
      </c>
      <c r="D2799">
        <v>14.08</v>
      </c>
      <c r="E2799">
        <v>12.43</v>
      </c>
    </row>
    <row r="2800" spans="1:5" x14ac:dyDescent="0.25">
      <c r="A2800" s="36">
        <v>38352</v>
      </c>
      <c r="B2800">
        <v>1211.920044</v>
      </c>
      <c r="D2800">
        <v>13.29</v>
      </c>
      <c r="E2800">
        <v>12.05</v>
      </c>
    </row>
    <row r="2801" spans="1:5" x14ac:dyDescent="0.25">
      <c r="A2801" s="36">
        <v>38351</v>
      </c>
      <c r="B2801">
        <v>1213.5500489999999</v>
      </c>
      <c r="D2801">
        <v>12.56</v>
      </c>
      <c r="E2801">
        <v>11.45</v>
      </c>
    </row>
    <row r="2802" spans="1:5" x14ac:dyDescent="0.25">
      <c r="A2802" s="36">
        <v>38350</v>
      </c>
      <c r="B2802">
        <v>1213.4499510000001</v>
      </c>
      <c r="D2802">
        <v>11.62</v>
      </c>
      <c r="E2802">
        <v>11.02</v>
      </c>
    </row>
    <row r="2803" spans="1:5" x14ac:dyDescent="0.25">
      <c r="A2803" s="36">
        <v>38349</v>
      </c>
      <c r="B2803">
        <v>1213.540039</v>
      </c>
      <c r="D2803">
        <v>12</v>
      </c>
      <c r="E2803">
        <v>10.87</v>
      </c>
    </row>
    <row r="2804" spans="1:5" x14ac:dyDescent="0.25">
      <c r="A2804" s="36">
        <v>38348</v>
      </c>
      <c r="B2804">
        <v>1204.920044</v>
      </c>
      <c r="D2804">
        <v>12.14</v>
      </c>
      <c r="E2804">
        <v>11.12</v>
      </c>
    </row>
    <row r="2805" spans="1:5" x14ac:dyDescent="0.25">
      <c r="A2805" s="36">
        <v>38344</v>
      </c>
      <c r="B2805">
        <v>1210.130005</v>
      </c>
      <c r="D2805">
        <v>11.23</v>
      </c>
      <c r="E2805">
        <v>10.07</v>
      </c>
    </row>
    <row r="2806" spans="1:5" x14ac:dyDescent="0.25">
      <c r="A2806" s="36">
        <v>38343</v>
      </c>
      <c r="B2806">
        <v>1209.5699460000001</v>
      </c>
      <c r="D2806">
        <v>11.45</v>
      </c>
      <c r="E2806">
        <v>10.7</v>
      </c>
    </row>
    <row r="2807" spans="1:5" x14ac:dyDescent="0.25">
      <c r="A2807" s="36">
        <v>38342</v>
      </c>
      <c r="B2807">
        <v>1205.4499510000001</v>
      </c>
      <c r="D2807">
        <v>11.55</v>
      </c>
      <c r="E2807">
        <v>10.52</v>
      </c>
    </row>
    <row r="2808" spans="1:5" x14ac:dyDescent="0.25">
      <c r="A2808" s="36">
        <v>38341</v>
      </c>
      <c r="B2808">
        <v>1194.650024</v>
      </c>
      <c r="D2808">
        <v>11.83</v>
      </c>
      <c r="E2808">
        <v>10.56</v>
      </c>
    </row>
    <row r="2809" spans="1:5" x14ac:dyDescent="0.25">
      <c r="A2809" s="36">
        <v>38338</v>
      </c>
      <c r="B2809">
        <v>1194.1999510000001</v>
      </c>
      <c r="D2809">
        <v>11.95</v>
      </c>
      <c r="E2809">
        <v>11.05</v>
      </c>
    </row>
    <row r="2810" spans="1:5" x14ac:dyDescent="0.25">
      <c r="A2810" s="36">
        <v>38337</v>
      </c>
      <c r="B2810">
        <v>1203.209961</v>
      </c>
      <c r="D2810">
        <v>12.27</v>
      </c>
      <c r="E2810">
        <v>11.06</v>
      </c>
    </row>
    <row r="2811" spans="1:5" x14ac:dyDescent="0.25">
      <c r="A2811" s="36">
        <v>38336</v>
      </c>
      <c r="B2811">
        <v>1205.719971</v>
      </c>
      <c r="D2811">
        <v>12.35</v>
      </c>
      <c r="E2811">
        <v>12.07</v>
      </c>
    </row>
    <row r="2812" spans="1:5" x14ac:dyDescent="0.25">
      <c r="A2812" s="36">
        <v>38335</v>
      </c>
      <c r="B2812">
        <v>1203.380005</v>
      </c>
      <c r="D2812">
        <v>12.73</v>
      </c>
      <c r="E2812">
        <v>11.85</v>
      </c>
    </row>
    <row r="2813" spans="1:5" x14ac:dyDescent="0.25">
      <c r="A2813" s="36">
        <v>38334</v>
      </c>
      <c r="B2813">
        <v>1198.6800539999999</v>
      </c>
      <c r="D2813">
        <v>12.54</v>
      </c>
      <c r="E2813">
        <v>11.24</v>
      </c>
    </row>
    <row r="2814" spans="1:5" x14ac:dyDescent="0.25">
      <c r="A2814" s="36">
        <v>38331</v>
      </c>
      <c r="B2814">
        <v>1188</v>
      </c>
      <c r="D2814">
        <v>12.76</v>
      </c>
      <c r="E2814">
        <v>11.65</v>
      </c>
    </row>
    <row r="2815" spans="1:5" x14ac:dyDescent="0.25">
      <c r="A2815" s="36">
        <v>38330</v>
      </c>
      <c r="B2815">
        <v>1189.23999</v>
      </c>
      <c r="D2815">
        <v>12.88</v>
      </c>
      <c r="E2815">
        <v>12.2</v>
      </c>
    </row>
    <row r="2816" spans="1:5" x14ac:dyDescent="0.25">
      <c r="A2816" s="36">
        <v>38329</v>
      </c>
      <c r="B2816">
        <v>1182.8100589999999</v>
      </c>
      <c r="D2816">
        <v>13.19</v>
      </c>
      <c r="E2816">
        <v>11.99</v>
      </c>
    </row>
    <row r="2817" spans="1:5" x14ac:dyDescent="0.25">
      <c r="A2817" s="36">
        <v>38328</v>
      </c>
      <c r="B2817">
        <v>1177.0699460000001</v>
      </c>
      <c r="D2817">
        <v>13.67</v>
      </c>
      <c r="E2817">
        <v>12.67</v>
      </c>
    </row>
    <row r="2818" spans="1:5" x14ac:dyDescent="0.25">
      <c r="A2818" s="36">
        <v>38327</v>
      </c>
      <c r="B2818">
        <v>1190.25</v>
      </c>
      <c r="D2818">
        <v>13.19</v>
      </c>
      <c r="E2818">
        <v>12.53</v>
      </c>
    </row>
    <row r="2819" spans="1:5" x14ac:dyDescent="0.25">
      <c r="A2819" s="36">
        <v>38324</v>
      </c>
      <c r="B2819">
        <v>1191.170044</v>
      </c>
      <c r="D2819">
        <v>12.96</v>
      </c>
      <c r="E2819">
        <v>12.12</v>
      </c>
    </row>
    <row r="2820" spans="1:5" x14ac:dyDescent="0.25">
      <c r="A2820" s="36">
        <v>38323</v>
      </c>
      <c r="B2820">
        <v>1190.329956</v>
      </c>
      <c r="D2820">
        <v>12.98</v>
      </c>
      <c r="E2820">
        <v>12.37</v>
      </c>
    </row>
    <row r="2821" spans="1:5" x14ac:dyDescent="0.25">
      <c r="A2821" s="36">
        <v>38322</v>
      </c>
      <c r="B2821">
        <v>1191.369995</v>
      </c>
      <c r="D2821">
        <v>12.97</v>
      </c>
      <c r="E2821">
        <v>12.46</v>
      </c>
    </row>
    <row r="2822" spans="1:5" x14ac:dyDescent="0.25">
      <c r="A2822" s="36">
        <v>38321</v>
      </c>
      <c r="B2822">
        <v>1173.8199460000001</v>
      </c>
      <c r="D2822">
        <v>13.24</v>
      </c>
      <c r="E2822">
        <v>12.71</v>
      </c>
    </row>
    <row r="2823" spans="1:5" x14ac:dyDescent="0.25">
      <c r="A2823" s="36">
        <v>38320</v>
      </c>
      <c r="B2823">
        <v>1178.5699460000001</v>
      </c>
      <c r="D2823">
        <v>13.3</v>
      </c>
      <c r="E2823">
        <v>12.59</v>
      </c>
    </row>
    <row r="2824" spans="1:5" x14ac:dyDescent="0.25">
      <c r="A2824" s="36">
        <v>38317</v>
      </c>
      <c r="B2824">
        <v>1182.650024</v>
      </c>
      <c r="D2824">
        <v>12.78</v>
      </c>
      <c r="E2824">
        <v>11.94</v>
      </c>
    </row>
    <row r="2825" spans="1:5" x14ac:dyDescent="0.25">
      <c r="A2825" s="36">
        <v>38315</v>
      </c>
      <c r="B2825">
        <v>1181.76001</v>
      </c>
      <c r="D2825">
        <v>12.72</v>
      </c>
      <c r="E2825">
        <v>11.77</v>
      </c>
    </row>
    <row r="2826" spans="1:5" x14ac:dyDescent="0.25">
      <c r="A2826" s="36">
        <v>38314</v>
      </c>
      <c r="B2826">
        <v>1176.9399410000001</v>
      </c>
      <c r="D2826">
        <v>12.67</v>
      </c>
      <c r="E2826">
        <v>11.66</v>
      </c>
    </row>
    <row r="2827" spans="1:5" x14ac:dyDescent="0.25">
      <c r="A2827" s="36">
        <v>38313</v>
      </c>
      <c r="B2827">
        <v>1177.23999</v>
      </c>
      <c r="D2827">
        <v>12.97</v>
      </c>
      <c r="E2827">
        <v>12.13</v>
      </c>
    </row>
    <row r="2828" spans="1:5" x14ac:dyDescent="0.25">
      <c r="A2828" s="36">
        <v>38310</v>
      </c>
      <c r="B2828">
        <v>1170.339966</v>
      </c>
      <c r="D2828">
        <v>13.5</v>
      </c>
      <c r="E2828">
        <v>12.14</v>
      </c>
    </row>
    <row r="2829" spans="1:5" x14ac:dyDescent="0.25">
      <c r="A2829" s="36">
        <v>38309</v>
      </c>
      <c r="B2829">
        <v>1183.5500489999999</v>
      </c>
      <c r="D2829">
        <v>12.98</v>
      </c>
      <c r="E2829">
        <v>12.16</v>
      </c>
    </row>
    <row r="2830" spans="1:5" x14ac:dyDescent="0.25">
      <c r="A2830" s="36">
        <v>38308</v>
      </c>
      <c r="B2830">
        <v>1181.9399410000001</v>
      </c>
      <c r="D2830">
        <v>13.21</v>
      </c>
      <c r="E2830">
        <v>12.16</v>
      </c>
    </row>
    <row r="2831" spans="1:5" x14ac:dyDescent="0.25">
      <c r="A2831" s="36">
        <v>38307</v>
      </c>
      <c r="B2831">
        <v>1175.4300539999999</v>
      </c>
      <c r="D2831">
        <v>13.21</v>
      </c>
      <c r="E2831">
        <v>12.2</v>
      </c>
    </row>
    <row r="2832" spans="1:5" x14ac:dyDescent="0.25">
      <c r="A2832" s="36">
        <v>38306</v>
      </c>
      <c r="B2832">
        <v>1183.8100589999999</v>
      </c>
      <c r="D2832">
        <v>13.38</v>
      </c>
      <c r="E2832">
        <v>12.45</v>
      </c>
    </row>
    <row r="2833" spans="1:5" x14ac:dyDescent="0.25">
      <c r="A2833" s="36">
        <v>38303</v>
      </c>
      <c r="B2833">
        <v>1184.170044</v>
      </c>
      <c r="D2833">
        <v>13.33</v>
      </c>
      <c r="E2833">
        <v>12.35</v>
      </c>
    </row>
    <row r="2834" spans="1:5" x14ac:dyDescent="0.25">
      <c r="A2834" s="36">
        <v>38302</v>
      </c>
      <c r="B2834">
        <v>1173.4799800000001</v>
      </c>
      <c r="D2834">
        <v>13.04</v>
      </c>
      <c r="E2834">
        <v>12.26</v>
      </c>
    </row>
    <row r="2835" spans="1:5" x14ac:dyDescent="0.25">
      <c r="A2835" s="36">
        <v>38301</v>
      </c>
      <c r="B2835">
        <v>1162.910034</v>
      </c>
      <c r="D2835">
        <v>13.08</v>
      </c>
      <c r="E2835">
        <v>12.64</v>
      </c>
    </row>
    <row r="2836" spans="1:5" x14ac:dyDescent="0.25">
      <c r="A2836" s="36">
        <v>38300</v>
      </c>
      <c r="B2836">
        <v>1164.079956</v>
      </c>
      <c r="D2836">
        <v>13.61</v>
      </c>
      <c r="E2836">
        <v>12.93</v>
      </c>
    </row>
    <row r="2837" spans="1:5" x14ac:dyDescent="0.25">
      <c r="A2837" s="36">
        <v>38299</v>
      </c>
      <c r="B2837">
        <v>1164.8900149999999</v>
      </c>
      <c r="D2837">
        <v>13.8</v>
      </c>
      <c r="E2837">
        <v>13.09</v>
      </c>
    </row>
    <row r="2838" spans="1:5" x14ac:dyDescent="0.25">
      <c r="A2838" s="36">
        <v>38296</v>
      </c>
      <c r="B2838">
        <v>1166.170044</v>
      </c>
      <c r="D2838">
        <v>13.84</v>
      </c>
      <c r="E2838">
        <v>13.13</v>
      </c>
    </row>
    <row r="2839" spans="1:5" x14ac:dyDescent="0.25">
      <c r="A2839" s="36">
        <v>38295</v>
      </c>
      <c r="B2839">
        <v>1161.670044</v>
      </c>
      <c r="D2839">
        <v>13.97</v>
      </c>
      <c r="E2839">
        <v>13.22</v>
      </c>
    </row>
    <row r="2840" spans="1:5" x14ac:dyDescent="0.25">
      <c r="A2840" s="36">
        <v>38294</v>
      </c>
      <c r="B2840">
        <v>1143.1999510000001</v>
      </c>
      <c r="D2840">
        <v>14.04</v>
      </c>
      <c r="E2840">
        <v>13.09</v>
      </c>
    </row>
    <row r="2841" spans="1:5" x14ac:dyDescent="0.25">
      <c r="A2841" s="36">
        <v>38293</v>
      </c>
      <c r="B2841">
        <v>1130.5600589999999</v>
      </c>
      <c r="D2841">
        <v>16.18</v>
      </c>
      <c r="E2841">
        <v>14.85</v>
      </c>
    </row>
    <row r="2842" spans="1:5" x14ac:dyDescent="0.25">
      <c r="A2842" s="36">
        <v>38292</v>
      </c>
      <c r="B2842">
        <v>1130.51001</v>
      </c>
      <c r="D2842">
        <v>16.27</v>
      </c>
      <c r="E2842">
        <v>14.94</v>
      </c>
    </row>
    <row r="2843" spans="1:5" x14ac:dyDescent="0.25">
      <c r="A2843" s="36">
        <v>38289</v>
      </c>
      <c r="B2843">
        <v>1130.1999510000001</v>
      </c>
      <c r="D2843">
        <v>16.27</v>
      </c>
      <c r="E2843">
        <v>15.02</v>
      </c>
    </row>
    <row r="2844" spans="1:5" x14ac:dyDescent="0.25">
      <c r="A2844" s="36">
        <v>38288</v>
      </c>
      <c r="B2844">
        <v>1127.4399410000001</v>
      </c>
      <c r="D2844">
        <v>15.39</v>
      </c>
      <c r="E2844">
        <v>14.23</v>
      </c>
    </row>
    <row r="2845" spans="1:5" x14ac:dyDescent="0.25">
      <c r="A2845" s="36">
        <v>38287</v>
      </c>
      <c r="B2845">
        <v>1125.400024</v>
      </c>
      <c r="D2845">
        <v>15.72</v>
      </c>
      <c r="E2845">
        <v>14.47</v>
      </c>
    </row>
    <row r="2846" spans="1:5" x14ac:dyDescent="0.25">
      <c r="A2846" s="36">
        <v>38286</v>
      </c>
      <c r="B2846">
        <v>1111.089966</v>
      </c>
      <c r="D2846">
        <v>16.39</v>
      </c>
      <c r="E2846">
        <v>14.88</v>
      </c>
    </row>
    <row r="2847" spans="1:5" x14ac:dyDescent="0.25">
      <c r="A2847" s="36">
        <v>38285</v>
      </c>
      <c r="B2847">
        <v>1094.8000489999999</v>
      </c>
      <c r="D2847">
        <v>16.579999999999998</v>
      </c>
      <c r="E2847">
        <v>15.49</v>
      </c>
    </row>
    <row r="2848" spans="1:5" x14ac:dyDescent="0.25">
      <c r="A2848" s="36">
        <v>38282</v>
      </c>
      <c r="B2848">
        <v>1095.73999</v>
      </c>
      <c r="D2848">
        <v>15.28</v>
      </c>
      <c r="E2848">
        <v>14.28</v>
      </c>
    </row>
    <row r="2849" spans="1:5" x14ac:dyDescent="0.25">
      <c r="A2849" s="36">
        <v>38281</v>
      </c>
      <c r="B2849">
        <v>1106.48999</v>
      </c>
      <c r="D2849">
        <v>14.54</v>
      </c>
      <c r="E2849">
        <v>13.06</v>
      </c>
    </row>
    <row r="2850" spans="1:5" x14ac:dyDescent="0.25">
      <c r="A2850" s="36">
        <v>38280</v>
      </c>
      <c r="B2850">
        <v>1103.660034</v>
      </c>
      <c r="D2850">
        <v>14.85</v>
      </c>
      <c r="E2850">
        <v>13.19</v>
      </c>
    </row>
    <row r="2851" spans="1:5" x14ac:dyDescent="0.25">
      <c r="A2851" s="36">
        <v>38279</v>
      </c>
      <c r="B2851">
        <v>1103.2299800000001</v>
      </c>
      <c r="D2851">
        <v>15.13</v>
      </c>
      <c r="E2851">
        <v>13.59</v>
      </c>
    </row>
    <row r="2852" spans="1:5" x14ac:dyDescent="0.25">
      <c r="A2852" s="36">
        <v>38278</v>
      </c>
      <c r="B2852">
        <v>1114.0200199999999</v>
      </c>
      <c r="D2852">
        <v>14.71</v>
      </c>
      <c r="E2852">
        <v>12.87</v>
      </c>
    </row>
    <row r="2853" spans="1:5" x14ac:dyDescent="0.25">
      <c r="A2853" s="36">
        <v>38275</v>
      </c>
      <c r="B2853">
        <v>1108.1999510000001</v>
      </c>
      <c r="D2853">
        <v>15.04</v>
      </c>
      <c r="E2853">
        <v>12.77</v>
      </c>
    </row>
    <row r="2854" spans="1:5" x14ac:dyDescent="0.25">
      <c r="A2854" s="36">
        <v>38274</v>
      </c>
      <c r="B2854">
        <v>1103.290039</v>
      </c>
      <c r="D2854">
        <v>16.43</v>
      </c>
      <c r="E2854">
        <v>14.89</v>
      </c>
    </row>
    <row r="2855" spans="1:5" x14ac:dyDescent="0.25">
      <c r="A2855" s="36">
        <v>38273</v>
      </c>
      <c r="B2855">
        <v>1113.650024</v>
      </c>
      <c r="D2855">
        <v>15.42</v>
      </c>
      <c r="E2855">
        <v>13.66</v>
      </c>
    </row>
    <row r="2856" spans="1:5" x14ac:dyDescent="0.25">
      <c r="A2856" s="36">
        <v>38272</v>
      </c>
      <c r="B2856">
        <v>1121.839966</v>
      </c>
      <c r="D2856">
        <v>15.05</v>
      </c>
      <c r="E2856">
        <v>13.04</v>
      </c>
    </row>
    <row r="2857" spans="1:5" x14ac:dyDescent="0.25">
      <c r="A2857" s="36">
        <v>38271</v>
      </c>
      <c r="B2857">
        <v>1124.3900149999999</v>
      </c>
      <c r="D2857">
        <v>14.71</v>
      </c>
      <c r="E2857">
        <v>12.29</v>
      </c>
    </row>
    <row r="2858" spans="1:5" x14ac:dyDescent="0.25">
      <c r="A2858" s="36">
        <v>38268</v>
      </c>
      <c r="B2858">
        <v>1122.1400149999999</v>
      </c>
      <c r="D2858">
        <v>15.05</v>
      </c>
      <c r="E2858">
        <v>13.42</v>
      </c>
    </row>
    <row r="2859" spans="1:5" x14ac:dyDescent="0.25">
      <c r="A2859" s="36">
        <v>38267</v>
      </c>
      <c r="B2859">
        <v>1130.650024</v>
      </c>
      <c r="D2859">
        <v>14.5</v>
      </c>
      <c r="E2859">
        <v>12.59</v>
      </c>
    </row>
    <row r="2860" spans="1:5" x14ac:dyDescent="0.25">
      <c r="A2860" s="36">
        <v>38266</v>
      </c>
      <c r="B2860">
        <v>1142.0500489999999</v>
      </c>
      <c r="D2860">
        <v>13.28</v>
      </c>
      <c r="E2860">
        <v>11.61</v>
      </c>
    </row>
    <row r="2861" spans="1:5" x14ac:dyDescent="0.25">
      <c r="A2861" s="36">
        <v>38265</v>
      </c>
      <c r="B2861">
        <v>1134.4799800000001</v>
      </c>
      <c r="D2861">
        <v>13.95</v>
      </c>
      <c r="E2861">
        <v>12.04</v>
      </c>
    </row>
    <row r="2862" spans="1:5" x14ac:dyDescent="0.25">
      <c r="A2862" s="36">
        <v>38264</v>
      </c>
      <c r="B2862">
        <v>1135.170044</v>
      </c>
      <c r="D2862">
        <v>13.41</v>
      </c>
      <c r="E2862">
        <v>11.76</v>
      </c>
    </row>
    <row r="2863" spans="1:5" x14ac:dyDescent="0.25">
      <c r="A2863" s="36">
        <v>38261</v>
      </c>
      <c r="B2863">
        <v>1131.5</v>
      </c>
      <c r="D2863">
        <v>12.75</v>
      </c>
      <c r="E2863">
        <v>11.41</v>
      </c>
    </row>
    <row r="2864" spans="1:5" x14ac:dyDescent="0.25">
      <c r="A2864" s="36">
        <v>38260</v>
      </c>
      <c r="B2864">
        <v>1114.579956</v>
      </c>
      <c r="D2864">
        <v>13.34</v>
      </c>
      <c r="E2864">
        <v>11.76</v>
      </c>
    </row>
    <row r="2865" spans="1:5" x14ac:dyDescent="0.25">
      <c r="A2865" s="36">
        <v>38259</v>
      </c>
      <c r="B2865">
        <v>1114.8000489999999</v>
      </c>
      <c r="D2865">
        <v>13.21</v>
      </c>
      <c r="E2865">
        <v>11.81</v>
      </c>
    </row>
    <row r="2866" spans="1:5" x14ac:dyDescent="0.25">
      <c r="A2866" s="36">
        <v>38258</v>
      </c>
      <c r="B2866">
        <v>1110.0600589999999</v>
      </c>
      <c r="D2866">
        <v>13.83</v>
      </c>
      <c r="E2866">
        <v>12.33</v>
      </c>
    </row>
    <row r="2867" spans="1:5" x14ac:dyDescent="0.25">
      <c r="A2867" s="36">
        <v>38257</v>
      </c>
      <c r="B2867">
        <v>1103.5200199999999</v>
      </c>
      <c r="D2867">
        <v>14.62</v>
      </c>
      <c r="E2867">
        <v>13.04</v>
      </c>
    </row>
    <row r="2868" spans="1:5" x14ac:dyDescent="0.25">
      <c r="A2868" s="36">
        <v>38254</v>
      </c>
      <c r="B2868">
        <v>1110.1099850000001</v>
      </c>
      <c r="D2868">
        <v>14.28</v>
      </c>
      <c r="E2868">
        <v>12.77</v>
      </c>
    </row>
    <row r="2869" spans="1:5" x14ac:dyDescent="0.25">
      <c r="A2869" s="36">
        <v>38253</v>
      </c>
      <c r="B2869">
        <v>1108.3599850000001</v>
      </c>
      <c r="D2869">
        <v>14.8</v>
      </c>
      <c r="E2869">
        <v>13.62</v>
      </c>
    </row>
    <row r="2870" spans="1:5" x14ac:dyDescent="0.25">
      <c r="A2870" s="36">
        <v>38252</v>
      </c>
      <c r="B2870">
        <v>1113.5600589999999</v>
      </c>
      <c r="D2870">
        <v>14.74</v>
      </c>
      <c r="E2870">
        <v>12.91</v>
      </c>
    </row>
    <row r="2871" spans="1:5" x14ac:dyDescent="0.25">
      <c r="A2871" s="36">
        <v>38251</v>
      </c>
      <c r="B2871">
        <v>1129.3000489999999</v>
      </c>
      <c r="D2871">
        <v>13.66</v>
      </c>
      <c r="E2871">
        <v>12.1</v>
      </c>
    </row>
    <row r="2872" spans="1:5" x14ac:dyDescent="0.25">
      <c r="A2872" s="36">
        <v>38250</v>
      </c>
      <c r="B2872">
        <v>1122.1999510000001</v>
      </c>
      <c r="D2872">
        <v>14.43</v>
      </c>
      <c r="E2872">
        <v>13.7</v>
      </c>
    </row>
    <row r="2873" spans="1:5" x14ac:dyDescent="0.25">
      <c r="A2873" s="36">
        <v>38247</v>
      </c>
      <c r="B2873">
        <v>1128.5500489999999</v>
      </c>
      <c r="D2873">
        <v>14.03</v>
      </c>
      <c r="E2873">
        <v>12.49</v>
      </c>
    </row>
    <row r="2874" spans="1:5" x14ac:dyDescent="0.25">
      <c r="A2874" s="36">
        <v>38246</v>
      </c>
      <c r="B2874">
        <v>1123.5</v>
      </c>
      <c r="D2874">
        <v>14.39</v>
      </c>
      <c r="E2874">
        <v>13.04</v>
      </c>
    </row>
    <row r="2875" spans="1:5" x14ac:dyDescent="0.25">
      <c r="A2875" s="36">
        <v>38245</v>
      </c>
      <c r="B2875">
        <v>1120.369995</v>
      </c>
      <c r="D2875">
        <v>14.64</v>
      </c>
      <c r="E2875">
        <v>13.35</v>
      </c>
    </row>
    <row r="2876" spans="1:5" x14ac:dyDescent="0.25">
      <c r="A2876" s="36">
        <v>38244</v>
      </c>
      <c r="B2876">
        <v>1128.329956</v>
      </c>
      <c r="D2876">
        <v>13.56</v>
      </c>
      <c r="E2876">
        <v>12.15</v>
      </c>
    </row>
    <row r="2877" spans="1:5" x14ac:dyDescent="0.25">
      <c r="A2877" s="36">
        <v>38243</v>
      </c>
      <c r="B2877">
        <v>1125.8199460000001</v>
      </c>
      <c r="D2877">
        <v>13.17</v>
      </c>
      <c r="E2877">
        <v>12.18</v>
      </c>
    </row>
    <row r="2878" spans="1:5" x14ac:dyDescent="0.25">
      <c r="A2878" s="36">
        <v>38240</v>
      </c>
      <c r="B2878">
        <v>1123.920044</v>
      </c>
      <c r="D2878">
        <v>13.76</v>
      </c>
      <c r="E2878">
        <v>12.49</v>
      </c>
    </row>
    <row r="2879" spans="1:5" x14ac:dyDescent="0.25">
      <c r="A2879" s="36">
        <v>38239</v>
      </c>
      <c r="B2879">
        <v>1118.380005</v>
      </c>
      <c r="D2879">
        <v>14.01</v>
      </c>
      <c r="E2879">
        <v>12.7</v>
      </c>
    </row>
    <row r="2880" spans="1:5" x14ac:dyDescent="0.25">
      <c r="A2880" s="36">
        <v>38238</v>
      </c>
      <c r="B2880">
        <v>1116.2700199999999</v>
      </c>
      <c r="D2880">
        <v>14.06</v>
      </c>
      <c r="E2880">
        <v>12.9</v>
      </c>
    </row>
    <row r="2881" spans="1:5" x14ac:dyDescent="0.25">
      <c r="A2881" s="36">
        <v>38237</v>
      </c>
      <c r="B2881">
        <v>1121.3000489999999</v>
      </c>
      <c r="D2881">
        <v>14.07</v>
      </c>
      <c r="E2881">
        <v>12.82</v>
      </c>
    </row>
    <row r="2882" spans="1:5" x14ac:dyDescent="0.25">
      <c r="A2882" s="36">
        <v>38233</v>
      </c>
      <c r="B2882">
        <v>1113.630005</v>
      </c>
      <c r="D2882">
        <v>13.91</v>
      </c>
      <c r="E2882">
        <v>12.84</v>
      </c>
    </row>
    <row r="2883" spans="1:5" x14ac:dyDescent="0.25">
      <c r="A2883" s="36">
        <v>38232</v>
      </c>
      <c r="B2883">
        <v>1118.3100589999999</v>
      </c>
      <c r="D2883">
        <v>14.28</v>
      </c>
      <c r="E2883">
        <v>13</v>
      </c>
    </row>
    <row r="2884" spans="1:5" x14ac:dyDescent="0.25">
      <c r="A2884" s="36">
        <v>38231</v>
      </c>
      <c r="B2884">
        <v>1105.910034</v>
      </c>
      <c r="D2884">
        <v>14.91</v>
      </c>
      <c r="E2884">
        <v>13.72</v>
      </c>
    </row>
    <row r="2885" spans="1:5" x14ac:dyDescent="0.25">
      <c r="A2885" s="36">
        <v>38230</v>
      </c>
      <c r="B2885">
        <v>1104.23999</v>
      </c>
      <c r="D2885">
        <v>15.29</v>
      </c>
      <c r="E2885">
        <v>13.74</v>
      </c>
    </row>
    <row r="2886" spans="1:5" x14ac:dyDescent="0.25">
      <c r="A2886" s="36">
        <v>38229</v>
      </c>
      <c r="B2886">
        <v>1099.150024</v>
      </c>
      <c r="D2886">
        <v>15.44</v>
      </c>
      <c r="E2886">
        <v>14.28</v>
      </c>
    </row>
    <row r="2887" spans="1:5" x14ac:dyDescent="0.25">
      <c r="A2887" s="36">
        <v>38226</v>
      </c>
      <c r="B2887">
        <v>1107.7700199999999</v>
      </c>
      <c r="D2887">
        <v>14.71</v>
      </c>
      <c r="E2887">
        <v>13.62</v>
      </c>
    </row>
    <row r="2888" spans="1:5" x14ac:dyDescent="0.25">
      <c r="A2888" s="36">
        <v>38225</v>
      </c>
      <c r="B2888">
        <v>1105.089966</v>
      </c>
      <c r="D2888">
        <v>14.91</v>
      </c>
      <c r="E2888">
        <v>13.84</v>
      </c>
    </row>
    <row r="2889" spans="1:5" x14ac:dyDescent="0.25">
      <c r="A2889" s="36">
        <v>38224</v>
      </c>
      <c r="B2889">
        <v>1104.959961</v>
      </c>
      <c r="D2889">
        <v>14.98</v>
      </c>
      <c r="E2889">
        <v>13.8</v>
      </c>
    </row>
    <row r="2890" spans="1:5" x14ac:dyDescent="0.25">
      <c r="A2890" s="36">
        <v>38223</v>
      </c>
      <c r="B2890">
        <v>1096.1899410000001</v>
      </c>
      <c r="D2890">
        <v>15.33</v>
      </c>
      <c r="E2890">
        <v>14</v>
      </c>
    </row>
    <row r="2891" spans="1:5" x14ac:dyDescent="0.25">
      <c r="A2891" s="36">
        <v>38222</v>
      </c>
      <c r="B2891">
        <v>1095.6800539999999</v>
      </c>
      <c r="D2891">
        <v>15.88</v>
      </c>
      <c r="E2891">
        <v>14.55</v>
      </c>
    </row>
    <row r="2892" spans="1:5" x14ac:dyDescent="0.25">
      <c r="A2892" s="36">
        <v>38219</v>
      </c>
      <c r="B2892">
        <v>1098.349976</v>
      </c>
      <c r="D2892">
        <v>16</v>
      </c>
      <c r="E2892">
        <v>14.72</v>
      </c>
    </row>
    <row r="2893" spans="1:5" x14ac:dyDescent="0.25">
      <c r="A2893" s="36">
        <v>38218</v>
      </c>
      <c r="B2893">
        <v>1091.2299800000001</v>
      </c>
      <c r="D2893">
        <v>16.96</v>
      </c>
      <c r="E2893">
        <v>15.44</v>
      </c>
    </row>
    <row r="2894" spans="1:5" x14ac:dyDescent="0.25">
      <c r="A2894" s="36">
        <v>38217</v>
      </c>
      <c r="B2894">
        <v>1095.170044</v>
      </c>
      <c r="D2894">
        <v>16.23</v>
      </c>
      <c r="E2894">
        <v>15.12</v>
      </c>
    </row>
    <row r="2895" spans="1:5" x14ac:dyDescent="0.25">
      <c r="A2895" s="36">
        <v>38216</v>
      </c>
      <c r="B2895">
        <v>1081.709961</v>
      </c>
      <c r="D2895">
        <v>17.02</v>
      </c>
      <c r="E2895">
        <v>15.52</v>
      </c>
    </row>
    <row r="2896" spans="1:5" x14ac:dyDescent="0.25">
      <c r="A2896" s="36">
        <v>38215</v>
      </c>
      <c r="B2896">
        <v>1079.339966</v>
      </c>
      <c r="D2896">
        <v>17.57</v>
      </c>
      <c r="E2896">
        <v>15.73</v>
      </c>
    </row>
    <row r="2897" spans="1:5" x14ac:dyDescent="0.25">
      <c r="A2897" s="36">
        <v>38212</v>
      </c>
      <c r="B2897">
        <v>1064.8000489999999</v>
      </c>
      <c r="D2897">
        <v>17.98</v>
      </c>
      <c r="E2897">
        <v>16.53</v>
      </c>
    </row>
    <row r="2898" spans="1:5" x14ac:dyDescent="0.25">
      <c r="A2898" s="36">
        <v>38211</v>
      </c>
      <c r="B2898">
        <v>1063.2299800000001</v>
      </c>
      <c r="D2898">
        <v>19.079999999999998</v>
      </c>
      <c r="E2898">
        <v>17.170000000000002</v>
      </c>
    </row>
    <row r="2899" spans="1:5" x14ac:dyDescent="0.25">
      <c r="A2899" s="36">
        <v>38210</v>
      </c>
      <c r="B2899">
        <v>1075.790039</v>
      </c>
      <c r="D2899">
        <v>18.04</v>
      </c>
      <c r="E2899">
        <v>16.190000000000001</v>
      </c>
    </row>
    <row r="2900" spans="1:5" x14ac:dyDescent="0.25">
      <c r="A2900" s="36">
        <v>38209</v>
      </c>
      <c r="B2900">
        <v>1079.040039</v>
      </c>
      <c r="D2900">
        <v>17.47</v>
      </c>
      <c r="E2900">
        <v>15.86</v>
      </c>
    </row>
    <row r="2901" spans="1:5" x14ac:dyDescent="0.25">
      <c r="A2901" s="36">
        <v>38208</v>
      </c>
      <c r="B2901">
        <v>1065.219971</v>
      </c>
      <c r="D2901">
        <v>18.89</v>
      </c>
      <c r="E2901">
        <v>17.61</v>
      </c>
    </row>
    <row r="2902" spans="1:5" x14ac:dyDescent="0.25">
      <c r="A2902" s="36">
        <v>38205</v>
      </c>
      <c r="B2902">
        <v>1063.969971</v>
      </c>
      <c r="D2902">
        <v>19.34</v>
      </c>
      <c r="E2902">
        <v>17.34</v>
      </c>
    </row>
    <row r="2903" spans="1:5" x14ac:dyDescent="0.25">
      <c r="A2903" s="36">
        <v>38204</v>
      </c>
      <c r="B2903">
        <v>1080.6999510000001</v>
      </c>
      <c r="D2903">
        <v>18.32</v>
      </c>
      <c r="E2903">
        <v>16.149999999999999</v>
      </c>
    </row>
    <row r="2904" spans="1:5" x14ac:dyDescent="0.25">
      <c r="A2904" s="36">
        <v>38203</v>
      </c>
      <c r="B2904">
        <v>1098.630005</v>
      </c>
      <c r="D2904">
        <v>16.21</v>
      </c>
      <c r="E2904">
        <v>14.7</v>
      </c>
    </row>
    <row r="2905" spans="1:5" x14ac:dyDescent="0.25">
      <c r="A2905" s="36">
        <v>38202</v>
      </c>
      <c r="B2905">
        <v>1099.6899410000001</v>
      </c>
      <c r="D2905">
        <v>16.03</v>
      </c>
      <c r="E2905">
        <v>14.45</v>
      </c>
    </row>
    <row r="2906" spans="1:5" x14ac:dyDescent="0.25">
      <c r="A2906" s="36">
        <v>38201</v>
      </c>
      <c r="B2906">
        <v>1106.619995</v>
      </c>
      <c r="D2906">
        <v>15.37</v>
      </c>
      <c r="E2906">
        <v>13.87</v>
      </c>
    </row>
    <row r="2907" spans="1:5" x14ac:dyDescent="0.25">
      <c r="A2907" s="36">
        <v>38198</v>
      </c>
      <c r="B2907">
        <v>1101.719971</v>
      </c>
      <c r="D2907">
        <v>15.32</v>
      </c>
      <c r="E2907">
        <v>13.97</v>
      </c>
    </row>
    <row r="2908" spans="1:5" x14ac:dyDescent="0.25">
      <c r="A2908" s="36">
        <v>38197</v>
      </c>
      <c r="B2908">
        <v>1100.4300539999999</v>
      </c>
      <c r="D2908">
        <v>15.68</v>
      </c>
      <c r="E2908">
        <v>14.32</v>
      </c>
    </row>
    <row r="2909" spans="1:5" x14ac:dyDescent="0.25">
      <c r="A2909" s="36">
        <v>38196</v>
      </c>
      <c r="B2909">
        <v>1095.420044</v>
      </c>
      <c r="D2909">
        <v>16.149999999999999</v>
      </c>
      <c r="E2909">
        <v>14.72</v>
      </c>
    </row>
    <row r="2910" spans="1:5" x14ac:dyDescent="0.25">
      <c r="A2910" s="36">
        <v>38195</v>
      </c>
      <c r="B2910">
        <v>1094.829956</v>
      </c>
      <c r="D2910">
        <v>16.55</v>
      </c>
      <c r="E2910">
        <v>15.05</v>
      </c>
    </row>
    <row r="2911" spans="1:5" x14ac:dyDescent="0.25">
      <c r="A2911" s="36">
        <v>38194</v>
      </c>
      <c r="B2911">
        <v>1084.0699460000001</v>
      </c>
      <c r="D2911">
        <v>17.3</v>
      </c>
      <c r="E2911">
        <v>15.72</v>
      </c>
    </row>
    <row r="2912" spans="1:5" x14ac:dyDescent="0.25">
      <c r="A2912" s="36">
        <v>38191</v>
      </c>
      <c r="B2912">
        <v>1086.1999510000001</v>
      </c>
      <c r="D2912">
        <v>16.5</v>
      </c>
      <c r="E2912">
        <v>15.03</v>
      </c>
    </row>
    <row r="2913" spans="1:5" x14ac:dyDescent="0.25">
      <c r="A2913" s="36">
        <v>38190</v>
      </c>
      <c r="B2913">
        <v>1096.839966</v>
      </c>
      <c r="D2913">
        <v>15.75</v>
      </c>
      <c r="E2913">
        <v>14.51</v>
      </c>
    </row>
    <row r="2914" spans="1:5" x14ac:dyDescent="0.25">
      <c r="A2914" s="36">
        <v>38189</v>
      </c>
      <c r="B2914">
        <v>1093.880005</v>
      </c>
      <c r="D2914">
        <v>16.41</v>
      </c>
      <c r="E2914">
        <v>15.13</v>
      </c>
    </row>
    <row r="2915" spans="1:5" x14ac:dyDescent="0.25">
      <c r="A2915" s="36">
        <v>38188</v>
      </c>
      <c r="B2915">
        <v>1108.670044</v>
      </c>
      <c r="D2915">
        <v>14.17</v>
      </c>
      <c r="E2915">
        <v>13.03</v>
      </c>
    </row>
    <row r="2916" spans="1:5" x14ac:dyDescent="0.25">
      <c r="A2916" s="36">
        <v>38187</v>
      </c>
      <c r="B2916">
        <v>1100.900024</v>
      </c>
      <c r="D2916">
        <v>15.17</v>
      </c>
      <c r="E2916">
        <v>14.3</v>
      </c>
    </row>
    <row r="2917" spans="1:5" x14ac:dyDescent="0.25">
      <c r="A2917" s="36">
        <v>38184</v>
      </c>
      <c r="B2917">
        <v>1101.3900149999999</v>
      </c>
      <c r="D2917">
        <v>14.34</v>
      </c>
      <c r="E2917">
        <v>13.6</v>
      </c>
    </row>
    <row r="2918" spans="1:5" x14ac:dyDescent="0.25">
      <c r="A2918" s="36">
        <v>38183</v>
      </c>
      <c r="B2918">
        <v>1106.6899410000001</v>
      </c>
      <c r="D2918">
        <v>14.71</v>
      </c>
      <c r="E2918">
        <v>13.67</v>
      </c>
    </row>
    <row r="2919" spans="1:5" x14ac:dyDescent="0.25">
      <c r="A2919" s="36">
        <v>38182</v>
      </c>
      <c r="B2919">
        <v>1111.469971</v>
      </c>
      <c r="D2919">
        <v>13.76</v>
      </c>
      <c r="E2919">
        <v>13.17</v>
      </c>
    </row>
    <row r="2920" spans="1:5" x14ac:dyDescent="0.25">
      <c r="A2920" s="36">
        <v>38181</v>
      </c>
      <c r="B2920">
        <v>1115.1400149999999</v>
      </c>
      <c r="D2920">
        <v>14.46</v>
      </c>
      <c r="E2920">
        <v>13.85</v>
      </c>
    </row>
    <row r="2921" spans="1:5" x14ac:dyDescent="0.25">
      <c r="A2921" s="36">
        <v>38180</v>
      </c>
      <c r="B2921">
        <v>1114.349976</v>
      </c>
      <c r="D2921">
        <v>14.96</v>
      </c>
      <c r="E2921">
        <v>14.32</v>
      </c>
    </row>
    <row r="2922" spans="1:5" x14ac:dyDescent="0.25">
      <c r="A2922" s="36">
        <v>38177</v>
      </c>
      <c r="B2922">
        <v>1112.8100589999999</v>
      </c>
      <c r="D2922">
        <v>15.78</v>
      </c>
      <c r="E2922">
        <v>15.04</v>
      </c>
    </row>
    <row r="2923" spans="1:5" x14ac:dyDescent="0.25">
      <c r="A2923" s="36">
        <v>38176</v>
      </c>
      <c r="B2923">
        <v>1109.1099850000001</v>
      </c>
      <c r="D2923">
        <v>16.2</v>
      </c>
      <c r="E2923">
        <v>15.16</v>
      </c>
    </row>
    <row r="2924" spans="1:5" x14ac:dyDescent="0.25">
      <c r="A2924" s="36">
        <v>38175</v>
      </c>
      <c r="B2924">
        <v>1118.329956</v>
      </c>
      <c r="D2924">
        <v>15.81</v>
      </c>
      <c r="E2924">
        <v>14.94</v>
      </c>
    </row>
    <row r="2925" spans="1:5" x14ac:dyDescent="0.25">
      <c r="A2925" s="36">
        <v>38174</v>
      </c>
      <c r="B2925">
        <v>1116.209961</v>
      </c>
      <c r="D2925">
        <v>16.25</v>
      </c>
      <c r="E2925">
        <v>15.63</v>
      </c>
    </row>
    <row r="2926" spans="1:5" x14ac:dyDescent="0.25">
      <c r="A2926" s="36">
        <v>38170</v>
      </c>
      <c r="B2926">
        <v>1125.380005</v>
      </c>
      <c r="D2926">
        <v>15.08</v>
      </c>
      <c r="E2926">
        <v>14.37</v>
      </c>
    </row>
    <row r="2927" spans="1:5" x14ac:dyDescent="0.25">
      <c r="A2927" s="36">
        <v>38169</v>
      </c>
      <c r="B2927">
        <v>1128.9399410000001</v>
      </c>
      <c r="D2927">
        <v>15.2</v>
      </c>
      <c r="E2927">
        <v>14.36</v>
      </c>
    </row>
    <row r="2928" spans="1:5" x14ac:dyDescent="0.25">
      <c r="A2928" s="36">
        <v>38168</v>
      </c>
      <c r="B2928">
        <v>1140.839966</v>
      </c>
      <c r="D2928">
        <v>14.34</v>
      </c>
      <c r="E2928">
        <v>13.49</v>
      </c>
    </row>
    <row r="2929" spans="1:5" x14ac:dyDescent="0.25">
      <c r="A2929" s="36">
        <v>38167</v>
      </c>
      <c r="B2929">
        <v>1136.1999510000001</v>
      </c>
      <c r="D2929">
        <v>15.47</v>
      </c>
      <c r="E2929">
        <v>14.34</v>
      </c>
    </row>
    <row r="2930" spans="1:5" x14ac:dyDescent="0.25">
      <c r="A2930" s="36">
        <v>38166</v>
      </c>
      <c r="B2930">
        <v>1133.349976</v>
      </c>
      <c r="D2930">
        <v>16.07</v>
      </c>
      <c r="E2930">
        <v>14.88</v>
      </c>
    </row>
    <row r="2931" spans="1:5" x14ac:dyDescent="0.25">
      <c r="A2931" s="36">
        <v>38163</v>
      </c>
      <c r="B2931">
        <v>1134.4300539999999</v>
      </c>
      <c r="D2931">
        <v>15.19</v>
      </c>
      <c r="E2931">
        <v>14.09</v>
      </c>
    </row>
    <row r="2932" spans="1:5" x14ac:dyDescent="0.25">
      <c r="A2932" s="36">
        <v>38162</v>
      </c>
      <c r="B2932">
        <v>1140.650024</v>
      </c>
      <c r="D2932">
        <v>14.81</v>
      </c>
      <c r="E2932">
        <v>13.7</v>
      </c>
    </row>
    <row r="2933" spans="1:5" x14ac:dyDescent="0.25">
      <c r="A2933" s="36">
        <v>38161</v>
      </c>
      <c r="B2933">
        <v>1144.0600589999999</v>
      </c>
      <c r="D2933">
        <v>13.98</v>
      </c>
      <c r="E2933">
        <v>13.27</v>
      </c>
    </row>
    <row r="2934" spans="1:5" x14ac:dyDescent="0.25">
      <c r="A2934" s="36">
        <v>38160</v>
      </c>
      <c r="B2934">
        <v>1134.410034</v>
      </c>
      <c r="D2934">
        <v>14.31</v>
      </c>
      <c r="E2934">
        <v>13.29</v>
      </c>
    </row>
    <row r="2935" spans="1:5" x14ac:dyDescent="0.25">
      <c r="A2935" s="36">
        <v>38159</v>
      </c>
      <c r="B2935">
        <v>1130.3000489999999</v>
      </c>
      <c r="D2935">
        <v>15.26</v>
      </c>
      <c r="E2935">
        <v>14.53</v>
      </c>
    </row>
    <row r="2936" spans="1:5" x14ac:dyDescent="0.25">
      <c r="A2936" s="36">
        <v>38156</v>
      </c>
      <c r="B2936">
        <v>1135.0200199999999</v>
      </c>
      <c r="D2936">
        <v>14.99</v>
      </c>
      <c r="E2936">
        <v>13.63</v>
      </c>
    </row>
    <row r="2937" spans="1:5" x14ac:dyDescent="0.25">
      <c r="A2937" s="36">
        <v>38155</v>
      </c>
      <c r="B2937">
        <v>1132.0500489999999</v>
      </c>
      <c r="D2937">
        <v>15.15</v>
      </c>
      <c r="E2937">
        <v>13.79</v>
      </c>
    </row>
    <row r="2938" spans="1:5" x14ac:dyDescent="0.25">
      <c r="A2938" s="36">
        <v>38154</v>
      </c>
      <c r="B2938">
        <v>1133.5600589999999</v>
      </c>
      <c r="D2938">
        <v>14.79</v>
      </c>
      <c r="E2938">
        <v>13.02</v>
      </c>
    </row>
    <row r="2939" spans="1:5" x14ac:dyDescent="0.25">
      <c r="A2939" s="36">
        <v>38153</v>
      </c>
      <c r="B2939">
        <v>1132.01001</v>
      </c>
      <c r="D2939">
        <v>15.05</v>
      </c>
      <c r="E2939">
        <v>13.63</v>
      </c>
    </row>
    <row r="2940" spans="1:5" x14ac:dyDescent="0.25">
      <c r="A2940" s="36">
        <v>38152</v>
      </c>
      <c r="B2940">
        <v>1125.290039</v>
      </c>
      <c r="D2940">
        <v>16.07</v>
      </c>
      <c r="E2940">
        <v>15.04</v>
      </c>
    </row>
    <row r="2941" spans="1:5" x14ac:dyDescent="0.25">
      <c r="A2941" s="36">
        <v>38148</v>
      </c>
      <c r="B2941">
        <v>1136.469971</v>
      </c>
      <c r="D2941">
        <v>15.04</v>
      </c>
      <c r="E2941">
        <v>13.17</v>
      </c>
    </row>
    <row r="2942" spans="1:5" x14ac:dyDescent="0.25">
      <c r="A2942" s="36">
        <v>38147</v>
      </c>
      <c r="B2942">
        <v>1131.329956</v>
      </c>
      <c r="D2942">
        <v>15.39</v>
      </c>
      <c r="E2942">
        <v>13.72</v>
      </c>
    </row>
    <row r="2943" spans="1:5" x14ac:dyDescent="0.25">
      <c r="A2943" s="36">
        <v>38146</v>
      </c>
      <c r="B2943">
        <v>1142.1800539999999</v>
      </c>
      <c r="D2943">
        <v>15.01</v>
      </c>
      <c r="E2943">
        <v>13.37</v>
      </c>
    </row>
    <row r="2944" spans="1:5" x14ac:dyDescent="0.25">
      <c r="A2944" s="36">
        <v>38145</v>
      </c>
      <c r="B2944">
        <v>1140.420044</v>
      </c>
      <c r="D2944">
        <v>15.39</v>
      </c>
      <c r="E2944">
        <v>14.02</v>
      </c>
    </row>
    <row r="2945" spans="1:5" x14ac:dyDescent="0.25">
      <c r="A2945" s="36">
        <v>38142</v>
      </c>
      <c r="B2945">
        <v>1122.5</v>
      </c>
      <c r="D2945">
        <v>16.78</v>
      </c>
      <c r="E2945">
        <v>15.17</v>
      </c>
    </row>
    <row r="2946" spans="1:5" x14ac:dyDescent="0.25">
      <c r="A2946" s="36">
        <v>38141</v>
      </c>
      <c r="B2946">
        <v>1116.6400149999999</v>
      </c>
      <c r="D2946">
        <v>17.03</v>
      </c>
      <c r="E2946">
        <v>15.77</v>
      </c>
    </row>
    <row r="2947" spans="1:5" x14ac:dyDescent="0.25">
      <c r="A2947" s="36">
        <v>38140</v>
      </c>
      <c r="B2947">
        <v>1124.98999</v>
      </c>
      <c r="D2947">
        <v>16.079999999999998</v>
      </c>
      <c r="E2947">
        <v>14.92</v>
      </c>
    </row>
    <row r="2948" spans="1:5" x14ac:dyDescent="0.25">
      <c r="A2948" s="36">
        <v>38139</v>
      </c>
      <c r="B2948">
        <v>1121.1999510000001</v>
      </c>
      <c r="D2948">
        <v>16.3</v>
      </c>
      <c r="E2948">
        <v>15.26</v>
      </c>
    </row>
    <row r="2949" spans="1:5" x14ac:dyDescent="0.25">
      <c r="A2949" s="36">
        <v>38135</v>
      </c>
      <c r="B2949">
        <v>1120.6800539999999</v>
      </c>
      <c r="D2949">
        <v>15.5</v>
      </c>
      <c r="E2949">
        <v>14.73</v>
      </c>
    </row>
    <row r="2950" spans="1:5" x14ac:dyDescent="0.25">
      <c r="A2950" s="36">
        <v>38134</v>
      </c>
      <c r="B2950">
        <v>1121.280029</v>
      </c>
      <c r="D2950">
        <v>15.28</v>
      </c>
      <c r="E2950">
        <v>14.48</v>
      </c>
    </row>
    <row r="2951" spans="1:5" x14ac:dyDescent="0.25">
      <c r="A2951" s="36">
        <v>38133</v>
      </c>
      <c r="B2951">
        <v>1114.9399410000001</v>
      </c>
      <c r="D2951">
        <v>15.97</v>
      </c>
      <c r="E2951">
        <v>15.14</v>
      </c>
    </row>
    <row r="2952" spans="1:5" x14ac:dyDescent="0.25">
      <c r="A2952" s="36">
        <v>38132</v>
      </c>
      <c r="B2952">
        <v>1113.0500489999999</v>
      </c>
      <c r="D2952">
        <v>15.96</v>
      </c>
      <c r="E2952">
        <v>14.79</v>
      </c>
    </row>
    <row r="2953" spans="1:5" x14ac:dyDescent="0.25">
      <c r="A2953" s="36">
        <v>38131</v>
      </c>
      <c r="B2953">
        <v>1095.410034</v>
      </c>
      <c r="D2953">
        <v>18.079999999999998</v>
      </c>
      <c r="E2953">
        <v>17.190000000000001</v>
      </c>
    </row>
    <row r="2954" spans="1:5" x14ac:dyDescent="0.25">
      <c r="A2954" s="36">
        <v>38128</v>
      </c>
      <c r="B2954">
        <v>1093.5600589999999</v>
      </c>
      <c r="D2954">
        <v>18.489999999999998</v>
      </c>
      <c r="E2954">
        <v>17.46</v>
      </c>
    </row>
    <row r="2955" spans="1:5" x14ac:dyDescent="0.25">
      <c r="A2955" s="36">
        <v>38127</v>
      </c>
      <c r="B2955">
        <v>1089.1899410000001</v>
      </c>
      <c r="D2955">
        <v>18.670000000000002</v>
      </c>
      <c r="E2955">
        <v>17.45</v>
      </c>
    </row>
    <row r="2956" spans="1:5" x14ac:dyDescent="0.25">
      <c r="A2956" s="36">
        <v>38126</v>
      </c>
      <c r="B2956">
        <v>1088.6800539999999</v>
      </c>
      <c r="D2956">
        <v>18.93</v>
      </c>
      <c r="E2956">
        <v>17.29</v>
      </c>
    </row>
    <row r="2957" spans="1:5" x14ac:dyDescent="0.25">
      <c r="A2957" s="36">
        <v>38125</v>
      </c>
      <c r="B2957">
        <v>1091.48999</v>
      </c>
      <c r="D2957">
        <v>19.329999999999998</v>
      </c>
      <c r="E2957">
        <v>17.97</v>
      </c>
    </row>
    <row r="2958" spans="1:5" x14ac:dyDescent="0.25">
      <c r="A2958" s="36">
        <v>38124</v>
      </c>
      <c r="B2958">
        <v>1084.099976</v>
      </c>
      <c r="D2958">
        <v>19.96</v>
      </c>
      <c r="E2958">
        <v>18.989999999999998</v>
      </c>
    </row>
    <row r="2959" spans="1:5" x14ac:dyDescent="0.25">
      <c r="A2959" s="36">
        <v>38121</v>
      </c>
      <c r="B2959">
        <v>1095.6999510000001</v>
      </c>
      <c r="D2959">
        <v>18.47</v>
      </c>
      <c r="E2959">
        <v>17.309999999999999</v>
      </c>
    </row>
    <row r="2960" spans="1:5" x14ac:dyDescent="0.25">
      <c r="A2960" s="36">
        <v>38120</v>
      </c>
      <c r="B2960">
        <v>1096.4399410000001</v>
      </c>
      <c r="D2960">
        <v>18.86</v>
      </c>
      <c r="E2960">
        <v>17.22</v>
      </c>
    </row>
    <row r="2961" spans="1:5" x14ac:dyDescent="0.25">
      <c r="A2961" s="36">
        <v>38119</v>
      </c>
      <c r="B2961">
        <v>1097.280029</v>
      </c>
      <c r="D2961">
        <v>18.14</v>
      </c>
      <c r="E2961">
        <v>17.04</v>
      </c>
    </row>
    <row r="2962" spans="1:5" x14ac:dyDescent="0.25">
      <c r="A2962" s="36">
        <v>38118</v>
      </c>
      <c r="B2962">
        <v>1095.4499510000001</v>
      </c>
      <c r="D2962">
        <v>18.57</v>
      </c>
      <c r="E2962">
        <v>17.420000000000002</v>
      </c>
    </row>
    <row r="2963" spans="1:5" x14ac:dyDescent="0.25">
      <c r="A2963" s="36">
        <v>38117</v>
      </c>
      <c r="B2963">
        <v>1087.119995</v>
      </c>
      <c r="D2963">
        <v>19.77</v>
      </c>
      <c r="E2963">
        <v>18.399999999999999</v>
      </c>
    </row>
    <row r="2964" spans="1:5" x14ac:dyDescent="0.25">
      <c r="A2964" s="36">
        <v>38114</v>
      </c>
      <c r="B2964">
        <v>1098.6999510000001</v>
      </c>
      <c r="D2964">
        <v>18.13</v>
      </c>
      <c r="E2964">
        <v>16.82</v>
      </c>
    </row>
    <row r="2965" spans="1:5" x14ac:dyDescent="0.25">
      <c r="A2965" s="36">
        <v>38113</v>
      </c>
      <c r="B2965">
        <v>1113.98999</v>
      </c>
      <c r="D2965">
        <v>17.05</v>
      </c>
      <c r="E2965">
        <v>15.62</v>
      </c>
    </row>
    <row r="2966" spans="1:5" x14ac:dyDescent="0.25">
      <c r="A2966" s="36">
        <v>38112</v>
      </c>
      <c r="B2966">
        <v>1121.530029</v>
      </c>
      <c r="D2966">
        <v>15.77</v>
      </c>
      <c r="E2966">
        <v>14.72</v>
      </c>
    </row>
    <row r="2967" spans="1:5" x14ac:dyDescent="0.25">
      <c r="A2967" s="36">
        <v>38111</v>
      </c>
      <c r="B2967">
        <v>1119.5500489999999</v>
      </c>
      <c r="D2967">
        <v>16.55</v>
      </c>
      <c r="E2967">
        <v>15.19</v>
      </c>
    </row>
    <row r="2968" spans="1:5" x14ac:dyDescent="0.25">
      <c r="A2968" s="36">
        <v>38110</v>
      </c>
      <c r="B2968">
        <v>1117.48999</v>
      </c>
      <c r="D2968">
        <v>16.62</v>
      </c>
      <c r="E2968">
        <v>15.59</v>
      </c>
    </row>
    <row r="2969" spans="1:5" x14ac:dyDescent="0.25">
      <c r="A2969" s="36">
        <v>38107</v>
      </c>
      <c r="B2969">
        <v>1107.3000489999999</v>
      </c>
      <c r="D2969">
        <v>17.190000000000001</v>
      </c>
      <c r="E2969">
        <v>15.39</v>
      </c>
    </row>
    <row r="2970" spans="1:5" x14ac:dyDescent="0.25">
      <c r="A2970" s="36">
        <v>38106</v>
      </c>
      <c r="B2970">
        <v>1113.8900149999999</v>
      </c>
      <c r="D2970">
        <v>16.600000000000001</v>
      </c>
      <c r="E2970">
        <v>15.5</v>
      </c>
    </row>
    <row r="2971" spans="1:5" x14ac:dyDescent="0.25">
      <c r="A2971" s="36">
        <v>38105</v>
      </c>
      <c r="B2971">
        <v>1122.410034</v>
      </c>
      <c r="D2971">
        <v>16.29</v>
      </c>
      <c r="E2971">
        <v>14.86</v>
      </c>
    </row>
    <row r="2972" spans="1:5" x14ac:dyDescent="0.25">
      <c r="A2972" s="36">
        <v>38104</v>
      </c>
      <c r="B2972">
        <v>1138.1099850000001</v>
      </c>
      <c r="D2972">
        <v>15.07</v>
      </c>
      <c r="E2972">
        <v>13.41</v>
      </c>
    </row>
    <row r="2973" spans="1:5" x14ac:dyDescent="0.25">
      <c r="A2973" s="36">
        <v>38103</v>
      </c>
      <c r="B2973">
        <v>1135.530029</v>
      </c>
      <c r="D2973">
        <v>14.77</v>
      </c>
      <c r="E2973">
        <v>13.39</v>
      </c>
    </row>
    <row r="2974" spans="1:5" x14ac:dyDescent="0.25">
      <c r="A2974" s="36">
        <v>38100</v>
      </c>
      <c r="B2974">
        <v>1140.599976</v>
      </c>
      <c r="D2974">
        <v>14.01</v>
      </c>
      <c r="E2974">
        <v>12.91</v>
      </c>
    </row>
    <row r="2975" spans="1:5" x14ac:dyDescent="0.25">
      <c r="A2975" s="36">
        <v>38099</v>
      </c>
      <c r="B2975">
        <v>1139.9300539999999</v>
      </c>
      <c r="D2975">
        <v>14.61</v>
      </c>
      <c r="E2975">
        <v>13.03</v>
      </c>
    </row>
    <row r="2976" spans="1:5" x14ac:dyDescent="0.25">
      <c r="A2976" s="36">
        <v>38098</v>
      </c>
      <c r="B2976">
        <v>1124.089966</v>
      </c>
      <c r="D2976">
        <v>15.6</v>
      </c>
      <c r="E2976">
        <v>15.19</v>
      </c>
    </row>
    <row r="2977" spans="1:5" x14ac:dyDescent="0.25">
      <c r="A2977" s="36">
        <v>38097</v>
      </c>
      <c r="B2977">
        <v>1118.150024</v>
      </c>
      <c r="D2977">
        <v>16.670000000000002</v>
      </c>
      <c r="E2977">
        <v>14.62</v>
      </c>
    </row>
    <row r="2978" spans="1:5" x14ac:dyDescent="0.25">
      <c r="A2978" s="36">
        <v>38096</v>
      </c>
      <c r="B2978">
        <v>1135.8199460000001</v>
      </c>
      <c r="D2978">
        <v>15.42</v>
      </c>
      <c r="E2978">
        <v>13.81</v>
      </c>
    </row>
    <row r="2979" spans="1:5" x14ac:dyDescent="0.25">
      <c r="A2979" s="36">
        <v>38093</v>
      </c>
      <c r="B2979">
        <v>1134.6099850000001</v>
      </c>
      <c r="D2979">
        <v>14.94</v>
      </c>
      <c r="E2979">
        <v>13.73</v>
      </c>
    </row>
    <row r="2980" spans="1:5" x14ac:dyDescent="0.25">
      <c r="A2980" s="36">
        <v>38092</v>
      </c>
      <c r="B2980">
        <v>1128.839966</v>
      </c>
      <c r="D2980">
        <v>15.74</v>
      </c>
      <c r="E2980">
        <v>14.48</v>
      </c>
    </row>
    <row r="2981" spans="1:5" x14ac:dyDescent="0.25">
      <c r="A2981" s="36">
        <v>38091</v>
      </c>
      <c r="B2981">
        <v>1128.170044</v>
      </c>
      <c r="D2981">
        <v>15.62</v>
      </c>
      <c r="E2981">
        <v>14.22</v>
      </c>
    </row>
    <row r="2982" spans="1:5" x14ac:dyDescent="0.25">
      <c r="A2982" s="36">
        <v>38090</v>
      </c>
      <c r="B2982">
        <v>1129.4399410000001</v>
      </c>
      <c r="D2982">
        <v>17.260000000000002</v>
      </c>
      <c r="E2982">
        <v>16.02</v>
      </c>
    </row>
    <row r="2983" spans="1:5" x14ac:dyDescent="0.25">
      <c r="A2983" s="36">
        <v>38089</v>
      </c>
      <c r="B2983">
        <v>1145.1999510000001</v>
      </c>
      <c r="D2983">
        <v>15.28</v>
      </c>
      <c r="E2983">
        <v>13.92</v>
      </c>
    </row>
    <row r="2984" spans="1:5" x14ac:dyDescent="0.25">
      <c r="A2984" s="36">
        <v>38085</v>
      </c>
      <c r="B2984">
        <v>1139.3199460000001</v>
      </c>
      <c r="D2984">
        <v>16.260000000000002</v>
      </c>
      <c r="E2984">
        <v>14.75</v>
      </c>
    </row>
    <row r="2985" spans="1:5" x14ac:dyDescent="0.25">
      <c r="A2985" s="36">
        <v>38084</v>
      </c>
      <c r="B2985">
        <v>1140.530029</v>
      </c>
      <c r="D2985">
        <v>15.76</v>
      </c>
      <c r="E2985">
        <v>14.46</v>
      </c>
    </row>
    <row r="2986" spans="1:5" x14ac:dyDescent="0.25">
      <c r="A2986" s="36">
        <v>38083</v>
      </c>
      <c r="B2986">
        <v>1148.160034</v>
      </c>
      <c r="D2986">
        <v>15.32</v>
      </c>
      <c r="E2986">
        <v>13.69</v>
      </c>
    </row>
    <row r="2987" spans="1:5" x14ac:dyDescent="0.25">
      <c r="A2987" s="36">
        <v>38082</v>
      </c>
      <c r="B2987">
        <v>1150.5699460000001</v>
      </c>
      <c r="D2987">
        <v>14.97</v>
      </c>
      <c r="E2987">
        <v>13.45</v>
      </c>
    </row>
    <row r="2988" spans="1:5" x14ac:dyDescent="0.25">
      <c r="A2988" s="36">
        <v>38079</v>
      </c>
      <c r="B2988">
        <v>1141.8100589999999</v>
      </c>
      <c r="D2988">
        <v>15.64</v>
      </c>
      <c r="E2988">
        <v>14.05</v>
      </c>
    </row>
    <row r="2989" spans="1:5" x14ac:dyDescent="0.25">
      <c r="A2989" s="36">
        <v>38078</v>
      </c>
      <c r="B2989">
        <v>1132.170044</v>
      </c>
      <c r="D2989">
        <v>16.649999999999999</v>
      </c>
      <c r="E2989">
        <v>15.69</v>
      </c>
    </row>
    <row r="2990" spans="1:5" x14ac:dyDescent="0.25">
      <c r="A2990" s="36">
        <v>38077</v>
      </c>
      <c r="B2990">
        <v>1126.209961</v>
      </c>
      <c r="D2990">
        <v>16.739999999999998</v>
      </c>
      <c r="E2990">
        <v>16.13</v>
      </c>
    </row>
    <row r="2991" spans="1:5" x14ac:dyDescent="0.25">
      <c r="A2991" s="36">
        <v>38076</v>
      </c>
      <c r="B2991">
        <v>1127</v>
      </c>
      <c r="D2991">
        <v>16.28</v>
      </c>
      <c r="E2991">
        <v>15.68</v>
      </c>
    </row>
    <row r="2992" spans="1:5" x14ac:dyDescent="0.25">
      <c r="A2992" s="36">
        <v>38075</v>
      </c>
      <c r="B2992">
        <v>1122.469971</v>
      </c>
      <c r="D2992">
        <v>16.5</v>
      </c>
      <c r="E2992">
        <v>15.98</v>
      </c>
    </row>
    <row r="2993" spans="1:5" x14ac:dyDescent="0.25">
      <c r="A2993" s="36">
        <v>38072</v>
      </c>
      <c r="B2993">
        <v>1108.0600589999999</v>
      </c>
      <c r="D2993">
        <v>17.329999999999998</v>
      </c>
      <c r="E2993">
        <v>16.2</v>
      </c>
    </row>
    <row r="2994" spans="1:5" x14ac:dyDescent="0.25">
      <c r="A2994" s="36">
        <v>38071</v>
      </c>
      <c r="B2994">
        <v>1109.1899410000001</v>
      </c>
      <c r="D2994">
        <v>17.88</v>
      </c>
      <c r="E2994">
        <v>17.09</v>
      </c>
    </row>
    <row r="2995" spans="1:5" x14ac:dyDescent="0.25">
      <c r="A2995" s="36">
        <v>38070</v>
      </c>
      <c r="B2995">
        <v>1091.329956</v>
      </c>
      <c r="D2995">
        <v>19.809999999999999</v>
      </c>
      <c r="E2995">
        <v>19</v>
      </c>
    </row>
    <row r="2996" spans="1:5" x14ac:dyDescent="0.25">
      <c r="A2996" s="36">
        <v>38069</v>
      </c>
      <c r="B2996">
        <v>1093.9499510000001</v>
      </c>
      <c r="D2996">
        <v>20.67</v>
      </c>
      <c r="E2996">
        <v>19.57</v>
      </c>
    </row>
    <row r="2997" spans="1:5" x14ac:dyDescent="0.25">
      <c r="A2997" s="36">
        <v>38068</v>
      </c>
      <c r="B2997">
        <v>1095.400024</v>
      </c>
      <c r="D2997">
        <v>21.58</v>
      </c>
      <c r="E2997">
        <v>20.22</v>
      </c>
    </row>
    <row r="2998" spans="1:5" x14ac:dyDescent="0.25">
      <c r="A2998" s="36">
        <v>38065</v>
      </c>
      <c r="B2998">
        <v>1109.780029</v>
      </c>
      <c r="D2998">
        <v>19.149999999999999</v>
      </c>
      <c r="E2998">
        <v>18.07</v>
      </c>
    </row>
    <row r="2999" spans="1:5" x14ac:dyDescent="0.25">
      <c r="A2999" s="36">
        <v>38064</v>
      </c>
      <c r="B2999">
        <v>1122.3199460000001</v>
      </c>
      <c r="D2999">
        <v>18.53</v>
      </c>
      <c r="E2999">
        <v>16.39</v>
      </c>
    </row>
    <row r="3000" spans="1:5" x14ac:dyDescent="0.25">
      <c r="A3000" s="36">
        <v>38063</v>
      </c>
      <c r="B3000">
        <v>1123.75</v>
      </c>
      <c r="D3000">
        <v>18.11</v>
      </c>
      <c r="E3000">
        <v>16.260000000000002</v>
      </c>
    </row>
    <row r="3001" spans="1:5" x14ac:dyDescent="0.25">
      <c r="A3001" s="36">
        <v>38062</v>
      </c>
      <c r="B3001">
        <v>1110.6999510000001</v>
      </c>
      <c r="D3001">
        <v>20.34</v>
      </c>
      <c r="E3001">
        <v>18.8</v>
      </c>
    </row>
    <row r="3002" spans="1:5" x14ac:dyDescent="0.25">
      <c r="A3002" s="36">
        <v>38061</v>
      </c>
      <c r="B3002">
        <v>1104.48999</v>
      </c>
      <c r="D3002">
        <v>21.13</v>
      </c>
      <c r="E3002">
        <v>19.940000000000001</v>
      </c>
    </row>
    <row r="3003" spans="1:5" x14ac:dyDescent="0.25">
      <c r="A3003" s="36">
        <v>38058</v>
      </c>
      <c r="B3003">
        <v>1120.5699460000001</v>
      </c>
      <c r="D3003">
        <v>18.3</v>
      </c>
      <c r="E3003">
        <v>17.190000000000001</v>
      </c>
    </row>
    <row r="3004" spans="1:5" x14ac:dyDescent="0.25">
      <c r="A3004" s="36">
        <v>38057</v>
      </c>
      <c r="B3004">
        <v>1106.780029</v>
      </c>
      <c r="D3004">
        <v>20.67</v>
      </c>
      <c r="E3004">
        <v>19.420000000000002</v>
      </c>
    </row>
    <row r="3005" spans="1:5" x14ac:dyDescent="0.25">
      <c r="A3005" s="36">
        <v>38056</v>
      </c>
      <c r="B3005">
        <v>1123.8900149999999</v>
      </c>
      <c r="D3005">
        <v>18.670000000000002</v>
      </c>
      <c r="E3005">
        <v>16.989999999999998</v>
      </c>
    </row>
    <row r="3006" spans="1:5" x14ac:dyDescent="0.25">
      <c r="A3006" s="36">
        <v>38055</v>
      </c>
      <c r="B3006">
        <v>1140.579956</v>
      </c>
      <c r="D3006">
        <v>16.600000000000001</v>
      </c>
      <c r="E3006">
        <v>15.35</v>
      </c>
    </row>
    <row r="3007" spans="1:5" x14ac:dyDescent="0.25">
      <c r="A3007" s="36">
        <v>38054</v>
      </c>
      <c r="B3007">
        <v>1147.1999510000001</v>
      </c>
      <c r="D3007">
        <v>15.79</v>
      </c>
      <c r="E3007">
        <v>14.32</v>
      </c>
    </row>
    <row r="3008" spans="1:5" x14ac:dyDescent="0.25">
      <c r="A3008" s="36">
        <v>38051</v>
      </c>
      <c r="B3008">
        <v>1156.8599850000001</v>
      </c>
      <c r="D3008">
        <v>14.48</v>
      </c>
      <c r="E3008">
        <v>13.55</v>
      </c>
    </row>
    <row r="3009" spans="1:5" x14ac:dyDescent="0.25">
      <c r="A3009" s="36">
        <v>38050</v>
      </c>
      <c r="B3009">
        <v>1154.869995</v>
      </c>
      <c r="D3009">
        <v>14.4</v>
      </c>
      <c r="E3009">
        <v>13.54</v>
      </c>
    </row>
    <row r="3010" spans="1:5" x14ac:dyDescent="0.25">
      <c r="A3010" s="36">
        <v>38049</v>
      </c>
      <c r="B3010">
        <v>1151.030029</v>
      </c>
      <c r="D3010">
        <v>14.55</v>
      </c>
      <c r="E3010">
        <v>13.68</v>
      </c>
    </row>
    <row r="3011" spans="1:5" x14ac:dyDescent="0.25">
      <c r="A3011" s="36">
        <v>38048</v>
      </c>
      <c r="B3011">
        <v>1149.099976</v>
      </c>
      <c r="D3011">
        <v>14.86</v>
      </c>
      <c r="E3011">
        <v>13.55</v>
      </c>
    </row>
    <row r="3012" spans="1:5" x14ac:dyDescent="0.25">
      <c r="A3012" s="36">
        <v>38047</v>
      </c>
      <c r="B3012">
        <v>1155.969971</v>
      </c>
      <c r="D3012">
        <v>14.44</v>
      </c>
      <c r="E3012">
        <v>13.27</v>
      </c>
    </row>
    <row r="3013" spans="1:5" x14ac:dyDescent="0.25">
      <c r="A3013" s="36">
        <v>38044</v>
      </c>
      <c r="B3013">
        <v>1144.9399410000001</v>
      </c>
      <c r="D3013">
        <v>14.55</v>
      </c>
      <c r="E3013">
        <v>13.34</v>
      </c>
    </row>
    <row r="3014" spans="1:5" x14ac:dyDescent="0.25">
      <c r="A3014" s="36">
        <v>38043</v>
      </c>
      <c r="B3014">
        <v>1144.910034</v>
      </c>
      <c r="D3014">
        <v>14.83</v>
      </c>
      <c r="E3014">
        <v>13.81</v>
      </c>
    </row>
    <row r="3015" spans="1:5" x14ac:dyDescent="0.25">
      <c r="A3015" s="36">
        <v>38042</v>
      </c>
      <c r="B3015">
        <v>1143.670044</v>
      </c>
      <c r="D3015">
        <v>14.93</v>
      </c>
      <c r="E3015">
        <v>14</v>
      </c>
    </row>
    <row r="3016" spans="1:5" x14ac:dyDescent="0.25">
      <c r="A3016" s="36">
        <v>38041</v>
      </c>
      <c r="B3016">
        <v>1139.089966</v>
      </c>
      <c r="D3016">
        <v>15.9</v>
      </c>
      <c r="E3016">
        <v>14.7</v>
      </c>
    </row>
    <row r="3017" spans="1:5" x14ac:dyDescent="0.25">
      <c r="A3017" s="36">
        <v>38040</v>
      </c>
      <c r="B3017">
        <v>1140.98999</v>
      </c>
      <c r="D3017">
        <v>16.29</v>
      </c>
      <c r="E3017">
        <v>14.92</v>
      </c>
    </row>
    <row r="3018" spans="1:5" x14ac:dyDescent="0.25">
      <c r="A3018" s="36">
        <v>38037</v>
      </c>
      <c r="B3018">
        <v>1144.1099850000001</v>
      </c>
      <c r="D3018">
        <v>16.04</v>
      </c>
      <c r="E3018">
        <v>14.85</v>
      </c>
    </row>
    <row r="3019" spans="1:5" x14ac:dyDescent="0.25">
      <c r="A3019" s="36">
        <v>38036</v>
      </c>
      <c r="B3019">
        <v>1147.0600589999999</v>
      </c>
      <c r="D3019">
        <v>15.8</v>
      </c>
      <c r="E3019">
        <v>14.72</v>
      </c>
    </row>
    <row r="3020" spans="1:5" x14ac:dyDescent="0.25">
      <c r="A3020" s="36">
        <v>38035</v>
      </c>
      <c r="B3020">
        <v>1151.8199460000001</v>
      </c>
      <c r="D3020">
        <v>15.59</v>
      </c>
      <c r="E3020">
        <v>14.58</v>
      </c>
    </row>
    <row r="3021" spans="1:5" x14ac:dyDescent="0.25">
      <c r="A3021" s="36">
        <v>38034</v>
      </c>
      <c r="B3021">
        <v>1156.98999</v>
      </c>
      <c r="D3021">
        <v>15.4</v>
      </c>
      <c r="E3021">
        <v>14.42</v>
      </c>
    </row>
    <row r="3022" spans="1:5" x14ac:dyDescent="0.25">
      <c r="A3022" s="36">
        <v>38030</v>
      </c>
      <c r="B3022">
        <v>1145.8100589999999</v>
      </c>
      <c r="D3022">
        <v>15.58</v>
      </c>
      <c r="E3022">
        <v>14.29</v>
      </c>
    </row>
    <row r="3023" spans="1:5" x14ac:dyDescent="0.25">
      <c r="A3023" s="36">
        <v>38029</v>
      </c>
      <c r="B3023">
        <v>1152.1099850000001</v>
      </c>
      <c r="D3023">
        <v>15.31</v>
      </c>
      <c r="E3023">
        <v>14.21</v>
      </c>
    </row>
    <row r="3024" spans="1:5" x14ac:dyDescent="0.25">
      <c r="A3024" s="36">
        <v>38028</v>
      </c>
      <c r="B3024">
        <v>1157.76001</v>
      </c>
      <c r="D3024">
        <v>15.39</v>
      </c>
      <c r="E3024">
        <v>14.2</v>
      </c>
    </row>
    <row r="3025" spans="1:5" x14ac:dyDescent="0.25">
      <c r="A3025" s="36">
        <v>38027</v>
      </c>
      <c r="B3025">
        <v>1145.540039</v>
      </c>
      <c r="D3025">
        <v>15.94</v>
      </c>
      <c r="E3025">
        <v>14.58</v>
      </c>
    </row>
    <row r="3026" spans="1:5" x14ac:dyDescent="0.25">
      <c r="A3026" s="36">
        <v>38026</v>
      </c>
      <c r="B3026">
        <v>1139.8100589999999</v>
      </c>
      <c r="D3026">
        <v>16.39</v>
      </c>
      <c r="E3026">
        <v>15.07</v>
      </c>
    </row>
    <row r="3027" spans="1:5" x14ac:dyDescent="0.25">
      <c r="A3027" s="36">
        <v>38023</v>
      </c>
      <c r="B3027">
        <v>1142.76001</v>
      </c>
      <c r="D3027">
        <v>16</v>
      </c>
      <c r="E3027">
        <v>14.99</v>
      </c>
    </row>
    <row r="3028" spans="1:5" x14ac:dyDescent="0.25">
      <c r="A3028" s="36">
        <v>38022</v>
      </c>
      <c r="B3028">
        <v>1128.589966</v>
      </c>
      <c r="D3028">
        <v>17.71</v>
      </c>
      <c r="E3028">
        <v>16.399999999999999</v>
      </c>
    </row>
    <row r="3029" spans="1:5" x14ac:dyDescent="0.25">
      <c r="A3029" s="36">
        <v>38021</v>
      </c>
      <c r="B3029">
        <v>1126.5200199999999</v>
      </c>
      <c r="D3029">
        <v>17.87</v>
      </c>
      <c r="E3029">
        <v>16.32</v>
      </c>
    </row>
    <row r="3030" spans="1:5" x14ac:dyDescent="0.25">
      <c r="A3030" s="36">
        <v>38020</v>
      </c>
      <c r="B3030">
        <v>1136.030029</v>
      </c>
      <c r="D3030">
        <v>17.34</v>
      </c>
      <c r="E3030">
        <v>16.04</v>
      </c>
    </row>
    <row r="3031" spans="1:5" x14ac:dyDescent="0.25">
      <c r="A3031" s="36">
        <v>38019</v>
      </c>
      <c r="B3031">
        <v>1135.26001</v>
      </c>
      <c r="D3031">
        <v>17.11</v>
      </c>
      <c r="E3031">
        <v>15.99</v>
      </c>
    </row>
    <row r="3032" spans="1:5" x14ac:dyDescent="0.25">
      <c r="A3032" s="36">
        <v>38016</v>
      </c>
      <c r="B3032">
        <v>1131.130005</v>
      </c>
      <c r="D3032">
        <v>16.63</v>
      </c>
      <c r="E3032">
        <v>15.43</v>
      </c>
    </row>
    <row r="3033" spans="1:5" x14ac:dyDescent="0.25">
      <c r="A3033" s="36">
        <v>38015</v>
      </c>
      <c r="B3033">
        <v>1134.1099850000001</v>
      </c>
      <c r="D3033">
        <v>17.14</v>
      </c>
      <c r="E3033">
        <v>15.86</v>
      </c>
    </row>
    <row r="3034" spans="1:5" x14ac:dyDescent="0.25">
      <c r="A3034" s="36">
        <v>38014</v>
      </c>
      <c r="B3034">
        <v>1128.4799800000001</v>
      </c>
      <c r="D3034">
        <v>16.78</v>
      </c>
      <c r="E3034">
        <v>15.42</v>
      </c>
    </row>
    <row r="3035" spans="1:5" x14ac:dyDescent="0.25">
      <c r="A3035" s="36">
        <v>38013</v>
      </c>
      <c r="B3035">
        <v>1144.0500489999999</v>
      </c>
      <c r="D3035">
        <v>15.35</v>
      </c>
      <c r="E3035">
        <v>14.24</v>
      </c>
    </row>
    <row r="3036" spans="1:5" x14ac:dyDescent="0.25">
      <c r="A3036" s="36">
        <v>38012</v>
      </c>
      <c r="B3036">
        <v>1155.369995</v>
      </c>
      <c r="D3036">
        <v>14.55</v>
      </c>
      <c r="E3036">
        <v>13.63</v>
      </c>
    </row>
    <row r="3037" spans="1:5" x14ac:dyDescent="0.25">
      <c r="A3037" s="36">
        <v>38009</v>
      </c>
      <c r="B3037">
        <v>1141.5500489999999</v>
      </c>
      <c r="D3037">
        <v>14.84</v>
      </c>
      <c r="E3037">
        <v>13.96</v>
      </c>
    </row>
    <row r="3038" spans="1:5" x14ac:dyDescent="0.25">
      <c r="A3038" s="36">
        <v>38008</v>
      </c>
      <c r="B3038">
        <v>1143.9399410000001</v>
      </c>
      <c r="D3038">
        <v>14.71</v>
      </c>
      <c r="E3038">
        <v>13.77</v>
      </c>
    </row>
    <row r="3039" spans="1:5" x14ac:dyDescent="0.25">
      <c r="A3039" s="36">
        <v>38007</v>
      </c>
      <c r="B3039">
        <v>1147.619995</v>
      </c>
      <c r="D3039">
        <v>14.34</v>
      </c>
      <c r="E3039">
        <v>13.6</v>
      </c>
    </row>
    <row r="3040" spans="1:5" x14ac:dyDescent="0.25">
      <c r="A3040" s="36">
        <v>38006</v>
      </c>
      <c r="B3040">
        <v>1138.7700199999999</v>
      </c>
      <c r="D3040">
        <v>15.21</v>
      </c>
      <c r="E3040">
        <v>14.18</v>
      </c>
    </row>
    <row r="3041" spans="1:5" x14ac:dyDescent="0.25">
      <c r="A3041" s="36">
        <v>38002</v>
      </c>
      <c r="B3041">
        <v>1139.829956</v>
      </c>
      <c r="D3041">
        <v>15</v>
      </c>
      <c r="E3041">
        <v>14.14</v>
      </c>
    </row>
    <row r="3042" spans="1:5" x14ac:dyDescent="0.25">
      <c r="A3042" s="36">
        <v>38001</v>
      </c>
      <c r="B3042">
        <v>1132.0500489999999</v>
      </c>
      <c r="D3042">
        <v>15.56</v>
      </c>
      <c r="E3042">
        <v>14.87</v>
      </c>
    </row>
    <row r="3043" spans="1:5" x14ac:dyDescent="0.25">
      <c r="A3043" s="36">
        <v>38000</v>
      </c>
      <c r="B3043">
        <v>1130.5200199999999</v>
      </c>
      <c r="D3043">
        <v>16.75</v>
      </c>
      <c r="E3043">
        <v>16.23</v>
      </c>
    </row>
    <row r="3044" spans="1:5" x14ac:dyDescent="0.25">
      <c r="A3044" s="36">
        <v>37999</v>
      </c>
      <c r="B3044">
        <v>1121.219971</v>
      </c>
      <c r="D3044">
        <v>18.04</v>
      </c>
      <c r="E3044">
        <v>16.79</v>
      </c>
    </row>
    <row r="3045" spans="1:5" x14ac:dyDescent="0.25">
      <c r="A3045" s="36">
        <v>37998</v>
      </c>
      <c r="B3045">
        <v>1127.2299800000001</v>
      </c>
      <c r="D3045">
        <v>16.82</v>
      </c>
      <c r="E3045">
        <v>15.92</v>
      </c>
    </row>
    <row r="3046" spans="1:5" x14ac:dyDescent="0.25">
      <c r="A3046" s="36">
        <v>37995</v>
      </c>
      <c r="B3046">
        <v>1121.8599850000001</v>
      </c>
      <c r="D3046">
        <v>16.75</v>
      </c>
      <c r="E3046">
        <v>16.190000000000001</v>
      </c>
    </row>
    <row r="3047" spans="1:5" x14ac:dyDescent="0.25">
      <c r="A3047" s="36">
        <v>37994</v>
      </c>
      <c r="B3047">
        <v>1131.920044</v>
      </c>
      <c r="D3047">
        <v>15.61</v>
      </c>
      <c r="E3047">
        <v>15.21</v>
      </c>
    </row>
    <row r="3048" spans="1:5" x14ac:dyDescent="0.25">
      <c r="A3048" s="36">
        <v>37993</v>
      </c>
      <c r="B3048">
        <v>1126.329956</v>
      </c>
      <c r="D3048">
        <v>15.5</v>
      </c>
      <c r="E3048">
        <v>14.89</v>
      </c>
    </row>
    <row r="3049" spans="1:5" x14ac:dyDescent="0.25">
      <c r="A3049" s="36">
        <v>37992</v>
      </c>
      <c r="B3049">
        <v>1123.670044</v>
      </c>
      <c r="D3049">
        <v>16.73</v>
      </c>
      <c r="E3049">
        <v>15.35</v>
      </c>
    </row>
    <row r="3050" spans="1:5" x14ac:dyDescent="0.25">
      <c r="A3050" s="36">
        <v>37991</v>
      </c>
      <c r="B3050">
        <v>1122.219971</v>
      </c>
      <c r="D3050">
        <v>17.489999999999998</v>
      </c>
      <c r="E3050">
        <v>15.97</v>
      </c>
    </row>
    <row r="3051" spans="1:5" x14ac:dyDescent="0.25">
      <c r="A3051" s="36">
        <v>37988</v>
      </c>
      <c r="B3051">
        <v>1108.4799800000001</v>
      </c>
      <c r="D3051">
        <v>18.22</v>
      </c>
      <c r="E3051">
        <v>16.7</v>
      </c>
    </row>
    <row r="3052" spans="1:5" x14ac:dyDescent="0.25">
      <c r="B3052">
        <v>1111.920044</v>
      </c>
      <c r="E3052">
        <v>16.64</v>
      </c>
    </row>
    <row r="3053" spans="1:5" x14ac:dyDescent="0.25">
      <c r="B3053">
        <v>1109.6400149999999</v>
      </c>
      <c r="E3053">
        <v>15.69</v>
      </c>
    </row>
    <row r="3054" spans="1:5" x14ac:dyDescent="0.25">
      <c r="B3054">
        <v>1109.4799800000001</v>
      </c>
      <c r="E3054">
        <v>15.55</v>
      </c>
    </row>
    <row r="3055" spans="1:5" x14ac:dyDescent="0.25">
      <c r="B3055">
        <v>1095.8900149999999</v>
      </c>
      <c r="E3055">
        <v>15.35</v>
      </c>
    </row>
    <row r="3056" spans="1:5" x14ac:dyDescent="0.25">
      <c r="B3056">
        <v>1094.040039</v>
      </c>
      <c r="E3056">
        <v>15.51</v>
      </c>
    </row>
    <row r="3057" spans="2:5" x14ac:dyDescent="0.25">
      <c r="B3057">
        <v>1096.0200199999999</v>
      </c>
      <c r="E3057">
        <v>15.09</v>
      </c>
    </row>
    <row r="3058" spans="2:5" x14ac:dyDescent="0.25">
      <c r="B3058">
        <v>1092.9399410000001</v>
      </c>
      <c r="E3058">
        <v>15.71</v>
      </c>
    </row>
    <row r="3059" spans="2:5" x14ac:dyDescent="0.25">
      <c r="B3059">
        <v>1088.660034</v>
      </c>
      <c r="E3059">
        <v>13.97</v>
      </c>
    </row>
    <row r="3060" spans="2:5" x14ac:dyDescent="0.25">
      <c r="B3060">
        <v>1089.1800539999999</v>
      </c>
      <c r="E3060">
        <v>13.81</v>
      </c>
    </row>
    <row r="3061" spans="2:5" x14ac:dyDescent="0.25">
      <c r="B3061">
        <v>1076.4799800000001</v>
      </c>
      <c r="E3061">
        <v>13.85</v>
      </c>
    </row>
    <row r="3062" spans="2:5" x14ac:dyDescent="0.25">
      <c r="B3062">
        <v>1075.130005</v>
      </c>
      <c r="E3062">
        <v>13.95</v>
      </c>
    </row>
    <row r="3063" spans="2:5" x14ac:dyDescent="0.25">
      <c r="B3063">
        <v>1068.040039</v>
      </c>
      <c r="E3063">
        <v>15.08</v>
      </c>
    </row>
    <row r="3064" spans="2:5" x14ac:dyDescent="0.25">
      <c r="B3064">
        <v>1074.1400149999999</v>
      </c>
      <c r="E3064">
        <v>14.52</v>
      </c>
    </row>
    <row r="3065" spans="2:5" x14ac:dyDescent="0.25">
      <c r="B3065">
        <v>1071.209961</v>
      </c>
      <c r="E3065">
        <v>14.74</v>
      </c>
    </row>
    <row r="3066" spans="2:5" x14ac:dyDescent="0.25">
      <c r="B3066">
        <v>1059.0500489999999</v>
      </c>
      <c r="E3066">
        <v>15.32</v>
      </c>
    </row>
    <row r="3067" spans="2:5" x14ac:dyDescent="0.25">
      <c r="B3067">
        <v>1060.1800539999999</v>
      </c>
      <c r="E3067">
        <v>15.14</v>
      </c>
    </row>
    <row r="3068" spans="2:5" x14ac:dyDescent="0.25">
      <c r="B3068">
        <v>1069.3000489999999</v>
      </c>
      <c r="E3068">
        <v>15.76</v>
      </c>
    </row>
    <row r="3069" spans="2:5" x14ac:dyDescent="0.25">
      <c r="B3069">
        <v>1061.5</v>
      </c>
      <c r="E3069">
        <v>15.14</v>
      </c>
    </row>
    <row r="3070" spans="2:5" x14ac:dyDescent="0.25">
      <c r="B3070">
        <v>1069.719971</v>
      </c>
      <c r="E3070">
        <v>14.83</v>
      </c>
    </row>
    <row r="3071" spans="2:5" x14ac:dyDescent="0.25">
      <c r="B3071">
        <v>1064.7299800000001</v>
      </c>
      <c r="E3071">
        <v>14.48</v>
      </c>
    </row>
    <row r="3072" spans="2:5" x14ac:dyDescent="0.25">
      <c r="B3072">
        <v>1066.619995</v>
      </c>
      <c r="E3072">
        <v>15.07</v>
      </c>
    </row>
    <row r="3073" spans="2:5" x14ac:dyDescent="0.25">
      <c r="B3073">
        <v>1070.119995</v>
      </c>
      <c r="E3073">
        <v>14.61</v>
      </c>
    </row>
    <row r="3074" spans="2:5" x14ac:dyDescent="0.25">
      <c r="B3074">
        <v>1058.1999510000001</v>
      </c>
      <c r="E3074">
        <v>14.74</v>
      </c>
    </row>
    <row r="3075" spans="2:5" x14ac:dyDescent="0.25">
      <c r="B3075">
        <v>1058.4499510000001</v>
      </c>
      <c r="E3075">
        <v>15.09</v>
      </c>
    </row>
    <row r="3076" spans="2:5" x14ac:dyDescent="0.25">
      <c r="B3076">
        <v>1053.8900149999999</v>
      </c>
      <c r="E3076">
        <v>15.74</v>
      </c>
    </row>
    <row r="3077" spans="2:5" x14ac:dyDescent="0.25">
      <c r="B3077">
        <v>1052.079956</v>
      </c>
      <c r="E3077">
        <v>16.149999999999999</v>
      </c>
    </row>
    <row r="3078" spans="2:5" x14ac:dyDescent="0.25">
      <c r="B3078">
        <v>1035.280029</v>
      </c>
      <c r="E3078">
        <v>18.04</v>
      </c>
    </row>
    <row r="3079" spans="2:5" x14ac:dyDescent="0.25">
      <c r="B3079">
        <v>1033.650024</v>
      </c>
      <c r="E3079">
        <v>18.71</v>
      </c>
    </row>
    <row r="3080" spans="2:5" x14ac:dyDescent="0.25">
      <c r="B3080">
        <v>1042.4399410000001</v>
      </c>
      <c r="E3080">
        <v>17.760000000000002</v>
      </c>
    </row>
    <row r="3081" spans="2:5" x14ac:dyDescent="0.25">
      <c r="B3081">
        <v>1034.150024</v>
      </c>
      <c r="E3081">
        <v>17.72</v>
      </c>
    </row>
    <row r="3082" spans="2:5" x14ac:dyDescent="0.25">
      <c r="B3082">
        <v>1043.630005</v>
      </c>
      <c r="E3082">
        <v>17.399999999999999</v>
      </c>
    </row>
    <row r="3083" spans="2:5" x14ac:dyDescent="0.25">
      <c r="B3083">
        <v>1050.349976</v>
      </c>
      <c r="E3083">
        <v>15.4</v>
      </c>
    </row>
    <row r="3084" spans="2:5" x14ac:dyDescent="0.25">
      <c r="B3084">
        <v>1058.410034</v>
      </c>
      <c r="E3084">
        <v>15.19</v>
      </c>
    </row>
    <row r="3085" spans="2:5" x14ac:dyDescent="0.25">
      <c r="B3085">
        <v>1058.530029</v>
      </c>
      <c r="E3085">
        <v>15.48</v>
      </c>
    </row>
    <row r="3086" spans="2:5" x14ac:dyDescent="0.25">
      <c r="B3086">
        <v>1046.5699460000001</v>
      </c>
      <c r="E3086">
        <v>16.309999999999999</v>
      </c>
    </row>
    <row r="3087" spans="2:5" x14ac:dyDescent="0.25">
      <c r="B3087">
        <v>1047.1099850000001</v>
      </c>
      <c r="E3087">
        <v>16.579999999999998</v>
      </c>
    </row>
    <row r="3088" spans="2:5" x14ac:dyDescent="0.25">
      <c r="B3088">
        <v>1053.209961</v>
      </c>
      <c r="E3088">
        <v>15.75</v>
      </c>
    </row>
    <row r="3089" spans="2:5" x14ac:dyDescent="0.25">
      <c r="B3089">
        <v>1058.0500489999999</v>
      </c>
      <c r="E3089">
        <v>15.63</v>
      </c>
    </row>
    <row r="3090" spans="2:5" x14ac:dyDescent="0.25">
      <c r="B3090">
        <v>1051.8100589999999</v>
      </c>
      <c r="E3090">
        <v>15.64</v>
      </c>
    </row>
    <row r="3091" spans="2:5" x14ac:dyDescent="0.25">
      <c r="B3091">
        <v>1053.25</v>
      </c>
      <c r="E3091">
        <v>15.5</v>
      </c>
    </row>
    <row r="3092" spans="2:5" x14ac:dyDescent="0.25">
      <c r="B3092">
        <v>1059.0200199999999</v>
      </c>
      <c r="E3092">
        <v>15.35</v>
      </c>
    </row>
    <row r="3093" spans="2:5" x14ac:dyDescent="0.25">
      <c r="B3093">
        <v>1050.709961</v>
      </c>
      <c r="E3093">
        <v>15.03</v>
      </c>
    </row>
    <row r="3094" spans="2:5" x14ac:dyDescent="0.25">
      <c r="B3094">
        <v>1046.9399410000001</v>
      </c>
      <c r="E3094">
        <v>15.19</v>
      </c>
    </row>
    <row r="3095" spans="2:5" x14ac:dyDescent="0.25">
      <c r="B3095">
        <v>1048.1099850000001</v>
      </c>
      <c r="E3095">
        <v>15.64</v>
      </c>
    </row>
    <row r="3096" spans="2:5" x14ac:dyDescent="0.25">
      <c r="B3096">
        <v>1046.790039</v>
      </c>
      <c r="E3096">
        <v>15.87</v>
      </c>
    </row>
    <row r="3097" spans="2:5" x14ac:dyDescent="0.25">
      <c r="B3097">
        <v>1031.130005</v>
      </c>
      <c r="E3097">
        <v>16.97</v>
      </c>
    </row>
    <row r="3098" spans="2:5" x14ac:dyDescent="0.25">
      <c r="B3098">
        <v>1028.910034</v>
      </c>
      <c r="E3098">
        <v>16.7</v>
      </c>
    </row>
    <row r="3099" spans="2:5" x14ac:dyDescent="0.25">
      <c r="B3099">
        <v>1033.7700199999999</v>
      </c>
      <c r="E3099">
        <v>16.690000000000001</v>
      </c>
    </row>
    <row r="3100" spans="2:5" x14ac:dyDescent="0.25">
      <c r="B3100">
        <v>1030.3599850000001</v>
      </c>
      <c r="E3100">
        <v>16.8</v>
      </c>
    </row>
    <row r="3101" spans="2:5" x14ac:dyDescent="0.25">
      <c r="B3101">
        <v>1046.030029</v>
      </c>
      <c r="E3101">
        <v>15.58</v>
      </c>
    </row>
    <row r="3102" spans="2:5" x14ac:dyDescent="0.25">
      <c r="B3102">
        <v>1044.6800539999999</v>
      </c>
      <c r="E3102">
        <v>16.07</v>
      </c>
    </row>
    <row r="3103" spans="2:5" x14ac:dyDescent="0.25">
      <c r="B3103">
        <v>1039.3199460000001</v>
      </c>
      <c r="E3103">
        <v>16.27</v>
      </c>
    </row>
    <row r="3104" spans="2:5" x14ac:dyDescent="0.25">
      <c r="B3104">
        <v>1050.0699460000001</v>
      </c>
      <c r="E3104">
        <v>16.100000000000001</v>
      </c>
    </row>
    <row r="3105" spans="2:5" x14ac:dyDescent="0.25">
      <c r="B3105">
        <v>1046.76001</v>
      </c>
      <c r="E3105">
        <v>16.37</v>
      </c>
    </row>
    <row r="3106" spans="2:5" x14ac:dyDescent="0.25">
      <c r="B3106">
        <v>1049.4799800000001</v>
      </c>
      <c r="E3106">
        <v>17.07</v>
      </c>
    </row>
    <row r="3107" spans="2:5" x14ac:dyDescent="0.25">
      <c r="B3107">
        <v>1045.349976</v>
      </c>
      <c r="E3107">
        <v>17.010000000000002</v>
      </c>
    </row>
    <row r="3108" spans="2:5" x14ac:dyDescent="0.25">
      <c r="B3108">
        <v>1038.0600589999999</v>
      </c>
      <c r="E3108">
        <v>17.690000000000001</v>
      </c>
    </row>
    <row r="3109" spans="2:5" x14ac:dyDescent="0.25">
      <c r="B3109">
        <v>1038.7299800000001</v>
      </c>
      <c r="E3109">
        <v>17.93</v>
      </c>
    </row>
    <row r="3110" spans="2:5" x14ac:dyDescent="0.25">
      <c r="B3110">
        <v>1033.780029</v>
      </c>
      <c r="E3110">
        <v>18.399999999999999</v>
      </c>
    </row>
    <row r="3111" spans="2:5" x14ac:dyDescent="0.25">
      <c r="B3111">
        <v>1039.25</v>
      </c>
      <c r="E3111">
        <v>18.54</v>
      </c>
    </row>
    <row r="3112" spans="2:5" x14ac:dyDescent="0.25">
      <c r="B3112">
        <v>1034.349976</v>
      </c>
      <c r="E3112">
        <v>18.649999999999999</v>
      </c>
    </row>
    <row r="3113" spans="2:5" x14ac:dyDescent="0.25">
      <c r="B3113">
        <v>1029.849976</v>
      </c>
      <c r="E3113">
        <v>18.73</v>
      </c>
    </row>
    <row r="3114" spans="2:5" x14ac:dyDescent="0.25">
      <c r="B3114">
        <v>1020.23999</v>
      </c>
      <c r="E3114">
        <v>19.5</v>
      </c>
    </row>
    <row r="3115" spans="2:5" x14ac:dyDescent="0.25">
      <c r="B3115">
        <v>1018.219971</v>
      </c>
      <c r="E3115">
        <v>19.989999999999998</v>
      </c>
    </row>
    <row r="3116" spans="2:5" x14ac:dyDescent="0.25">
      <c r="B3116">
        <v>995.96997099999999</v>
      </c>
      <c r="E3116">
        <v>20.88</v>
      </c>
    </row>
    <row r="3117" spans="2:5" x14ac:dyDescent="0.25">
      <c r="B3117">
        <v>1006.580017</v>
      </c>
      <c r="E3117">
        <v>20.21</v>
      </c>
    </row>
    <row r="3118" spans="2:5" x14ac:dyDescent="0.25">
      <c r="B3118">
        <v>996.84997599999997</v>
      </c>
      <c r="E3118">
        <v>20.440000000000001</v>
      </c>
    </row>
    <row r="3119" spans="2:5" x14ac:dyDescent="0.25">
      <c r="B3119">
        <v>1003.27002</v>
      </c>
      <c r="E3119">
        <v>20.61</v>
      </c>
    </row>
    <row r="3120" spans="2:5" x14ac:dyDescent="0.25">
      <c r="B3120">
        <v>1009.380005</v>
      </c>
      <c r="E3120">
        <v>19.670000000000002</v>
      </c>
    </row>
    <row r="3121" spans="2:5" x14ac:dyDescent="0.25">
      <c r="B3121">
        <v>1029.030029</v>
      </c>
      <c r="E3121">
        <v>17.97</v>
      </c>
    </row>
    <row r="3122" spans="2:5" x14ac:dyDescent="0.25">
      <c r="B3122">
        <v>1022.820007</v>
      </c>
      <c r="E3122">
        <v>18.12</v>
      </c>
    </row>
    <row r="3123" spans="2:5" x14ac:dyDescent="0.25">
      <c r="B3123">
        <v>1036.3000489999999</v>
      </c>
      <c r="E3123">
        <v>16.54</v>
      </c>
    </row>
    <row r="3124" spans="2:5" x14ac:dyDescent="0.25">
      <c r="B3124">
        <v>1039.579956</v>
      </c>
      <c r="E3124">
        <v>16.61</v>
      </c>
    </row>
    <row r="3125" spans="2:5" x14ac:dyDescent="0.25">
      <c r="B3125">
        <v>1025.969971</v>
      </c>
      <c r="E3125">
        <v>16.95</v>
      </c>
    </row>
    <row r="3126" spans="2:5" x14ac:dyDescent="0.25">
      <c r="B3126">
        <v>1029.3199460000001</v>
      </c>
      <c r="E3126">
        <v>16.79</v>
      </c>
    </row>
    <row r="3127" spans="2:5" x14ac:dyDescent="0.25">
      <c r="B3127">
        <v>1014.809998</v>
      </c>
      <c r="E3127">
        <v>17.96</v>
      </c>
    </row>
    <row r="3128" spans="2:5" x14ac:dyDescent="0.25">
      <c r="B3128">
        <v>1018.630005</v>
      </c>
      <c r="E3128">
        <v>17.850000000000001</v>
      </c>
    </row>
    <row r="3129" spans="2:5" x14ac:dyDescent="0.25">
      <c r="B3129">
        <v>1016.419983</v>
      </c>
      <c r="E3129">
        <v>18.239999999999998</v>
      </c>
    </row>
    <row r="3130" spans="2:5" x14ac:dyDescent="0.25">
      <c r="B3130">
        <v>1010.919983</v>
      </c>
      <c r="E3130">
        <v>18.850000000000001</v>
      </c>
    </row>
    <row r="3131" spans="2:5" x14ac:dyDescent="0.25">
      <c r="B3131">
        <v>1023.169983</v>
      </c>
      <c r="E3131">
        <v>17.760000000000002</v>
      </c>
    </row>
    <row r="3132" spans="2:5" x14ac:dyDescent="0.25">
      <c r="B3132">
        <v>1031.6400149999999</v>
      </c>
      <c r="E3132">
        <v>16.97</v>
      </c>
    </row>
    <row r="3133" spans="2:5" x14ac:dyDescent="0.25">
      <c r="B3133">
        <v>1021.3900149999999</v>
      </c>
      <c r="E3133">
        <v>17.21</v>
      </c>
    </row>
    <row r="3134" spans="2:5" x14ac:dyDescent="0.25">
      <c r="B3134">
        <v>1027.969971</v>
      </c>
      <c r="E3134">
        <v>17.149999999999999</v>
      </c>
    </row>
    <row r="3135" spans="2:5" x14ac:dyDescent="0.25">
      <c r="B3135">
        <v>1026.2700199999999</v>
      </c>
      <c r="E3135">
        <v>18.28</v>
      </c>
    </row>
    <row r="3136" spans="2:5" x14ac:dyDescent="0.25">
      <c r="B3136">
        <v>1021.98999</v>
      </c>
      <c r="E3136">
        <v>17.64</v>
      </c>
    </row>
    <row r="3137" spans="2:5" x14ac:dyDescent="0.25">
      <c r="B3137">
        <v>1008.01001</v>
      </c>
      <c r="E3137">
        <v>17.59</v>
      </c>
    </row>
    <row r="3138" spans="2:5" x14ac:dyDescent="0.25">
      <c r="B3138">
        <v>1002.840027</v>
      </c>
      <c r="E3138">
        <v>17.87</v>
      </c>
    </row>
    <row r="3139" spans="2:5" x14ac:dyDescent="0.25">
      <c r="B3139">
        <v>996.78997800000002</v>
      </c>
      <c r="E3139">
        <v>18.18</v>
      </c>
    </row>
    <row r="3140" spans="2:5" x14ac:dyDescent="0.25">
      <c r="B3140">
        <v>996.72997999999995</v>
      </c>
      <c r="E3140">
        <v>18.309999999999999</v>
      </c>
    </row>
    <row r="3141" spans="2:5" x14ac:dyDescent="0.25">
      <c r="B3141">
        <v>993.71002199999998</v>
      </c>
      <c r="E3141">
        <v>18.489999999999998</v>
      </c>
    </row>
    <row r="3142" spans="2:5" x14ac:dyDescent="0.25">
      <c r="B3142">
        <v>993.05999799999995</v>
      </c>
      <c r="E3142">
        <v>17.579999999999998</v>
      </c>
    </row>
    <row r="3143" spans="2:5" x14ac:dyDescent="0.25">
      <c r="B3143">
        <v>1003.27002</v>
      </c>
      <c r="E3143">
        <v>16.79</v>
      </c>
    </row>
    <row r="3144" spans="2:5" x14ac:dyDescent="0.25">
      <c r="B3144">
        <v>1000.299988</v>
      </c>
      <c r="E3144">
        <v>17.45</v>
      </c>
    </row>
    <row r="3145" spans="2:5" x14ac:dyDescent="0.25">
      <c r="B3145">
        <v>1002.349976</v>
      </c>
      <c r="E3145">
        <v>17.600000000000001</v>
      </c>
    </row>
    <row r="3146" spans="2:5" x14ac:dyDescent="0.25">
      <c r="B3146">
        <v>999.73999000000003</v>
      </c>
      <c r="E3146">
        <v>17.350000000000001</v>
      </c>
    </row>
    <row r="3147" spans="2:5" x14ac:dyDescent="0.25">
      <c r="B3147">
        <v>990.669983</v>
      </c>
      <c r="E3147">
        <v>17.649999999999999</v>
      </c>
    </row>
    <row r="3148" spans="2:5" x14ac:dyDescent="0.25">
      <c r="B3148">
        <v>990.51000999999997</v>
      </c>
      <c r="E3148">
        <v>16.71</v>
      </c>
    </row>
    <row r="3149" spans="2:5" x14ac:dyDescent="0.25">
      <c r="B3149">
        <v>984.03002900000001</v>
      </c>
      <c r="E3149">
        <v>18.850000000000001</v>
      </c>
    </row>
    <row r="3150" spans="2:5" x14ac:dyDescent="0.25">
      <c r="B3150">
        <v>990.34997599999997</v>
      </c>
      <c r="E3150">
        <v>18.309999999999999</v>
      </c>
    </row>
    <row r="3151" spans="2:5" x14ac:dyDescent="0.25">
      <c r="B3151">
        <v>980.59002699999996</v>
      </c>
      <c r="E3151">
        <v>19.86</v>
      </c>
    </row>
    <row r="3152" spans="2:5" x14ac:dyDescent="0.25">
      <c r="B3152">
        <v>977.59002699999996</v>
      </c>
      <c r="E3152">
        <v>19.72</v>
      </c>
    </row>
    <row r="3153" spans="2:5" x14ac:dyDescent="0.25">
      <c r="B3153">
        <v>974.11999500000002</v>
      </c>
      <c r="E3153">
        <v>20.100000000000001</v>
      </c>
    </row>
    <row r="3154" spans="2:5" x14ac:dyDescent="0.25">
      <c r="B3154">
        <v>967.080017</v>
      </c>
      <c r="E3154">
        <v>21.15</v>
      </c>
    </row>
    <row r="3155" spans="2:5" x14ac:dyDescent="0.25">
      <c r="B3155">
        <v>965.46002199999998</v>
      </c>
      <c r="E3155">
        <v>21.33</v>
      </c>
    </row>
    <row r="3156" spans="2:5" x14ac:dyDescent="0.25">
      <c r="B3156">
        <v>982.82000700000003</v>
      </c>
      <c r="E3156">
        <v>20.6</v>
      </c>
    </row>
    <row r="3157" spans="2:5" x14ac:dyDescent="0.25">
      <c r="B3157">
        <v>980.15002400000003</v>
      </c>
      <c r="E3157">
        <v>19.559999999999999</v>
      </c>
    </row>
    <row r="3158" spans="2:5" x14ac:dyDescent="0.25">
      <c r="B3158">
        <v>990.30999799999995</v>
      </c>
      <c r="E3158">
        <v>18.12</v>
      </c>
    </row>
    <row r="3159" spans="2:5" x14ac:dyDescent="0.25">
      <c r="B3159">
        <v>987.48999000000003</v>
      </c>
      <c r="E3159">
        <v>18.37</v>
      </c>
    </row>
    <row r="3160" spans="2:5" x14ac:dyDescent="0.25">
      <c r="B3160">
        <v>989.28002900000001</v>
      </c>
      <c r="E3160">
        <v>18.260000000000002</v>
      </c>
    </row>
    <row r="3161" spans="2:5" x14ac:dyDescent="0.25">
      <c r="B3161">
        <v>996.52002000000005</v>
      </c>
      <c r="E3161">
        <v>18.14</v>
      </c>
    </row>
    <row r="3162" spans="2:5" x14ac:dyDescent="0.25">
      <c r="B3162">
        <v>998.67999299999997</v>
      </c>
      <c r="E3162">
        <v>17.649999999999999</v>
      </c>
    </row>
    <row r="3163" spans="2:5" x14ac:dyDescent="0.25">
      <c r="B3163">
        <v>981.59997599999997</v>
      </c>
      <c r="E3163">
        <v>17.920000000000002</v>
      </c>
    </row>
    <row r="3164" spans="2:5" x14ac:dyDescent="0.25">
      <c r="B3164">
        <v>988.60998500000005</v>
      </c>
      <c r="E3164">
        <v>18.350000000000001</v>
      </c>
    </row>
    <row r="3165" spans="2:5" x14ac:dyDescent="0.25">
      <c r="B3165">
        <v>988.10998500000005</v>
      </c>
      <c r="E3165">
        <v>18.7</v>
      </c>
    </row>
    <row r="3166" spans="2:5" x14ac:dyDescent="0.25">
      <c r="B3166">
        <v>978.79998799999998</v>
      </c>
      <c r="E3166">
        <v>19.29</v>
      </c>
    </row>
    <row r="3167" spans="2:5" x14ac:dyDescent="0.25">
      <c r="B3167">
        <v>993.32000700000003</v>
      </c>
      <c r="E3167">
        <v>18.59</v>
      </c>
    </row>
    <row r="3168" spans="2:5" x14ac:dyDescent="0.25">
      <c r="B3168">
        <v>981.72997999999995</v>
      </c>
      <c r="E3168">
        <v>19.91</v>
      </c>
    </row>
    <row r="3169" spans="2:5" x14ac:dyDescent="0.25">
      <c r="B3169">
        <v>994.09002699999996</v>
      </c>
      <c r="E3169">
        <v>19.37</v>
      </c>
    </row>
    <row r="3170" spans="2:5" x14ac:dyDescent="0.25">
      <c r="B3170">
        <v>1000.419983</v>
      </c>
      <c r="E3170">
        <v>18.850000000000001</v>
      </c>
    </row>
    <row r="3171" spans="2:5" x14ac:dyDescent="0.25">
      <c r="B3171">
        <v>1003.8599850000001</v>
      </c>
      <c r="E3171">
        <v>18.940000000000001</v>
      </c>
    </row>
    <row r="3172" spans="2:5" x14ac:dyDescent="0.25">
      <c r="B3172">
        <v>998.14001499999995</v>
      </c>
      <c r="E3172">
        <v>18.739999999999998</v>
      </c>
    </row>
    <row r="3173" spans="2:5" x14ac:dyDescent="0.25">
      <c r="B3173">
        <v>988.70001200000002</v>
      </c>
      <c r="E3173">
        <v>18.86</v>
      </c>
    </row>
    <row r="3174" spans="2:5" x14ac:dyDescent="0.25">
      <c r="B3174">
        <v>1002.210022</v>
      </c>
      <c r="E3174">
        <v>19.170000000000002</v>
      </c>
    </row>
    <row r="3175" spans="2:5" x14ac:dyDescent="0.25">
      <c r="B3175">
        <v>1007.840027</v>
      </c>
      <c r="E3175">
        <v>18.91</v>
      </c>
    </row>
    <row r="3176" spans="2:5" x14ac:dyDescent="0.25">
      <c r="B3176">
        <v>1004.419983</v>
      </c>
      <c r="E3176">
        <v>18.66</v>
      </c>
    </row>
    <row r="3177" spans="2:5" x14ac:dyDescent="0.25">
      <c r="B3177">
        <v>985.70001200000002</v>
      </c>
      <c r="E3177">
        <v>19.27</v>
      </c>
    </row>
    <row r="3178" spans="2:5" x14ac:dyDescent="0.25">
      <c r="B3178">
        <v>993.75</v>
      </c>
      <c r="E3178">
        <v>18.96</v>
      </c>
    </row>
    <row r="3179" spans="2:5" x14ac:dyDescent="0.25">
      <c r="B3179">
        <v>982.32000700000003</v>
      </c>
      <c r="E3179">
        <v>18.96</v>
      </c>
    </row>
    <row r="3180" spans="2:5" x14ac:dyDescent="0.25">
      <c r="B3180">
        <v>974.5</v>
      </c>
      <c r="E3180">
        <v>19.420000000000002</v>
      </c>
    </row>
    <row r="3181" spans="2:5" x14ac:dyDescent="0.25">
      <c r="B3181">
        <v>976.21997099999999</v>
      </c>
      <c r="E3181">
        <v>19.489999999999998</v>
      </c>
    </row>
    <row r="3182" spans="2:5" x14ac:dyDescent="0.25">
      <c r="B3182">
        <v>985.82000700000003</v>
      </c>
      <c r="E3182">
        <v>19.559999999999999</v>
      </c>
    </row>
    <row r="3183" spans="2:5" x14ac:dyDescent="0.25">
      <c r="B3183">
        <v>975.32000700000003</v>
      </c>
      <c r="E3183">
        <v>20.63</v>
      </c>
    </row>
    <row r="3184" spans="2:5" x14ac:dyDescent="0.25">
      <c r="B3184">
        <v>983.45001200000002</v>
      </c>
      <c r="E3184">
        <v>20.04</v>
      </c>
    </row>
    <row r="3185" spans="2:5" x14ac:dyDescent="0.25">
      <c r="B3185">
        <v>981.64001499999995</v>
      </c>
      <c r="E3185">
        <v>19.940000000000001</v>
      </c>
    </row>
    <row r="3186" spans="2:5" x14ac:dyDescent="0.25">
      <c r="B3186">
        <v>995.69000200000005</v>
      </c>
      <c r="E3186">
        <v>19</v>
      </c>
    </row>
    <row r="3187" spans="2:5" x14ac:dyDescent="0.25">
      <c r="B3187">
        <v>994.70001200000002</v>
      </c>
      <c r="E3187">
        <v>19.72</v>
      </c>
    </row>
    <row r="3188" spans="2:5" x14ac:dyDescent="0.25">
      <c r="B3188">
        <v>1010.090027</v>
      </c>
      <c r="E3188">
        <v>19.64</v>
      </c>
    </row>
    <row r="3189" spans="2:5" x14ac:dyDescent="0.25">
      <c r="B3189">
        <v>1011.659973</v>
      </c>
      <c r="E3189">
        <v>19.14</v>
      </c>
    </row>
    <row r="3190" spans="2:5" x14ac:dyDescent="0.25">
      <c r="B3190">
        <v>1010.73999</v>
      </c>
      <c r="E3190">
        <v>19.03</v>
      </c>
    </row>
    <row r="3191" spans="2:5" x14ac:dyDescent="0.25">
      <c r="B3191">
        <v>988.60998500000005</v>
      </c>
      <c r="E3191">
        <v>20.18</v>
      </c>
    </row>
    <row r="3192" spans="2:5" x14ac:dyDescent="0.25">
      <c r="B3192">
        <v>998.51000999999997</v>
      </c>
      <c r="E3192">
        <v>19.68</v>
      </c>
    </row>
    <row r="3193" spans="2:5" x14ac:dyDescent="0.25">
      <c r="B3193">
        <v>997.47997999999995</v>
      </c>
      <c r="E3193">
        <v>19.38</v>
      </c>
    </row>
    <row r="3194" spans="2:5" x14ac:dyDescent="0.25">
      <c r="B3194">
        <v>984.84002699999996</v>
      </c>
      <c r="E3194">
        <v>20.45</v>
      </c>
    </row>
    <row r="3195" spans="2:5" x14ac:dyDescent="0.25">
      <c r="B3195">
        <v>975.92999299999997</v>
      </c>
      <c r="E3195">
        <v>21.19</v>
      </c>
    </row>
    <row r="3196" spans="2:5" x14ac:dyDescent="0.25">
      <c r="B3196">
        <v>987.76000999999997</v>
      </c>
      <c r="E3196">
        <v>20.420000000000002</v>
      </c>
    </row>
    <row r="3197" spans="2:5" x14ac:dyDescent="0.25">
      <c r="B3197">
        <v>990.14001499999995</v>
      </c>
      <c r="E3197">
        <v>20.18</v>
      </c>
    </row>
    <row r="3198" spans="2:5" x14ac:dyDescent="0.25">
      <c r="B3198">
        <v>986.23999000000003</v>
      </c>
      <c r="E3198">
        <v>20.2</v>
      </c>
    </row>
    <row r="3199" spans="2:5" x14ac:dyDescent="0.25">
      <c r="B3199">
        <v>971.55999799999995</v>
      </c>
      <c r="E3199">
        <v>20.170000000000002</v>
      </c>
    </row>
    <row r="3200" spans="2:5" x14ac:dyDescent="0.25">
      <c r="B3200">
        <v>967</v>
      </c>
      <c r="E3200">
        <v>19.600000000000001</v>
      </c>
    </row>
    <row r="3201" spans="2:5" x14ac:dyDescent="0.25">
      <c r="B3201">
        <v>963.59002699999996</v>
      </c>
      <c r="E3201">
        <v>18.79</v>
      </c>
    </row>
    <row r="3202" spans="2:5" x14ac:dyDescent="0.25">
      <c r="B3202">
        <v>949.64001499999995</v>
      </c>
      <c r="E3202">
        <v>19.77</v>
      </c>
    </row>
    <row r="3203" spans="2:5" x14ac:dyDescent="0.25">
      <c r="B3203">
        <v>953.21997099999999</v>
      </c>
      <c r="E3203">
        <v>19.22</v>
      </c>
    </row>
    <row r="3204" spans="2:5" x14ac:dyDescent="0.25">
      <c r="B3204">
        <v>951.47997999999995</v>
      </c>
      <c r="E3204">
        <v>19.02</v>
      </c>
    </row>
    <row r="3205" spans="2:5" x14ac:dyDescent="0.25">
      <c r="B3205">
        <v>933.21997099999999</v>
      </c>
      <c r="E3205">
        <v>18.98</v>
      </c>
    </row>
    <row r="3206" spans="2:5" x14ac:dyDescent="0.25">
      <c r="B3206">
        <v>931.86999500000002</v>
      </c>
      <c r="E3206">
        <v>19.34</v>
      </c>
    </row>
    <row r="3207" spans="2:5" x14ac:dyDescent="0.25">
      <c r="B3207">
        <v>923.419983</v>
      </c>
      <c r="E3207">
        <v>20.83</v>
      </c>
    </row>
    <row r="3208" spans="2:5" x14ac:dyDescent="0.25">
      <c r="B3208">
        <v>919.72997999999995</v>
      </c>
      <c r="E3208">
        <v>20.91</v>
      </c>
    </row>
    <row r="3209" spans="2:5" x14ac:dyDescent="0.25">
      <c r="B3209">
        <v>920.77002000000005</v>
      </c>
      <c r="E3209">
        <v>20.190000000000001</v>
      </c>
    </row>
    <row r="3210" spans="2:5" x14ac:dyDescent="0.25">
      <c r="B3210">
        <v>944.29998799999998</v>
      </c>
      <c r="E3210">
        <v>18.41</v>
      </c>
    </row>
    <row r="3211" spans="2:5" x14ac:dyDescent="0.25">
      <c r="B3211">
        <v>946.669983</v>
      </c>
      <c r="E3211">
        <v>19.399999999999999</v>
      </c>
    </row>
    <row r="3212" spans="2:5" x14ac:dyDescent="0.25">
      <c r="B3212">
        <v>939.28002900000001</v>
      </c>
      <c r="E3212">
        <v>19.95</v>
      </c>
    </row>
    <row r="3213" spans="2:5" x14ac:dyDescent="0.25">
      <c r="B3213">
        <v>942.29998799999998</v>
      </c>
      <c r="E3213">
        <v>19.510000000000002</v>
      </c>
    </row>
    <row r="3214" spans="2:5" x14ac:dyDescent="0.25">
      <c r="B3214">
        <v>945.10998500000005</v>
      </c>
      <c r="E3214">
        <v>19.350000000000001</v>
      </c>
    </row>
    <row r="3215" spans="2:5" x14ac:dyDescent="0.25">
      <c r="B3215">
        <v>933.40997300000004</v>
      </c>
      <c r="E3215">
        <v>19.93</v>
      </c>
    </row>
    <row r="3216" spans="2:5" x14ac:dyDescent="0.25">
      <c r="B3216">
        <v>920.27002000000005</v>
      </c>
      <c r="E3216">
        <v>21.16</v>
      </c>
    </row>
    <row r="3217" spans="2:5" x14ac:dyDescent="0.25">
      <c r="B3217">
        <v>929.61999500000002</v>
      </c>
      <c r="E3217">
        <v>20.99</v>
      </c>
    </row>
    <row r="3218" spans="2:5" x14ac:dyDescent="0.25">
      <c r="B3218">
        <v>934.39001499999995</v>
      </c>
      <c r="E3218">
        <v>21.2</v>
      </c>
    </row>
    <row r="3219" spans="2:5" x14ac:dyDescent="0.25">
      <c r="B3219">
        <v>926.54998799999998</v>
      </c>
      <c r="E3219">
        <v>21.85</v>
      </c>
    </row>
    <row r="3220" spans="2:5" x14ac:dyDescent="0.25">
      <c r="B3220">
        <v>930.080017</v>
      </c>
      <c r="E3220">
        <v>21.17</v>
      </c>
    </row>
    <row r="3221" spans="2:5" x14ac:dyDescent="0.25">
      <c r="B3221">
        <v>916.29998799999998</v>
      </c>
      <c r="E3221">
        <v>21.33</v>
      </c>
    </row>
    <row r="3222" spans="2:5" x14ac:dyDescent="0.25">
      <c r="B3222">
        <v>916.919983</v>
      </c>
      <c r="E3222">
        <v>21.11</v>
      </c>
    </row>
    <row r="3223" spans="2:5" x14ac:dyDescent="0.25">
      <c r="B3223">
        <v>917.84002699999996</v>
      </c>
      <c r="E3223">
        <v>20.69</v>
      </c>
    </row>
    <row r="3224" spans="2:5" x14ac:dyDescent="0.25">
      <c r="B3224">
        <v>914.84002699999996</v>
      </c>
      <c r="E3224">
        <v>21</v>
      </c>
    </row>
    <row r="3225" spans="2:5" x14ac:dyDescent="0.25">
      <c r="B3225">
        <v>898.80999799999995</v>
      </c>
      <c r="E3225">
        <v>21.06</v>
      </c>
    </row>
    <row r="3226" spans="2:5" x14ac:dyDescent="0.25">
      <c r="B3226">
        <v>911.42999299999997</v>
      </c>
      <c r="E3226">
        <v>20.64</v>
      </c>
    </row>
    <row r="3227" spans="2:5" x14ac:dyDescent="0.25">
      <c r="B3227">
        <v>919.02002000000005</v>
      </c>
      <c r="E3227">
        <v>20.91</v>
      </c>
    </row>
    <row r="3228" spans="2:5" x14ac:dyDescent="0.25">
      <c r="B3228">
        <v>911.36999500000002</v>
      </c>
      <c r="E3228">
        <v>21.09</v>
      </c>
    </row>
    <row r="3229" spans="2:5" x14ac:dyDescent="0.25">
      <c r="B3229">
        <v>892.01000999999997</v>
      </c>
      <c r="E3229">
        <v>22.2</v>
      </c>
    </row>
    <row r="3230" spans="2:5" x14ac:dyDescent="0.25">
      <c r="B3230">
        <v>893.580017</v>
      </c>
      <c r="E3230">
        <v>21.86</v>
      </c>
    </row>
    <row r="3231" spans="2:5" x14ac:dyDescent="0.25">
      <c r="B3231">
        <v>879.90997300000004</v>
      </c>
      <c r="E3231">
        <v>22.57</v>
      </c>
    </row>
    <row r="3232" spans="2:5" x14ac:dyDescent="0.25">
      <c r="B3232">
        <v>890.80999799999995</v>
      </c>
      <c r="E3232">
        <v>22.87</v>
      </c>
    </row>
    <row r="3233" spans="2:5" x14ac:dyDescent="0.25">
      <c r="B3233">
        <v>885.22997999999995</v>
      </c>
      <c r="E3233">
        <v>23.56</v>
      </c>
    </row>
    <row r="3234" spans="2:5" x14ac:dyDescent="0.25">
      <c r="B3234">
        <v>868.29998799999998</v>
      </c>
      <c r="E3234">
        <v>24.74</v>
      </c>
    </row>
    <row r="3235" spans="2:5" x14ac:dyDescent="0.25">
      <c r="B3235">
        <v>871.580017</v>
      </c>
      <c r="E3235">
        <v>25.8</v>
      </c>
    </row>
    <row r="3236" spans="2:5" x14ac:dyDescent="0.25">
      <c r="B3236">
        <v>865.98999000000003</v>
      </c>
      <c r="E3236">
        <v>26.72</v>
      </c>
    </row>
    <row r="3237" spans="2:5" x14ac:dyDescent="0.25">
      <c r="B3237">
        <v>878.28997800000002</v>
      </c>
      <c r="E3237">
        <v>27.34</v>
      </c>
    </row>
    <row r="3238" spans="2:5" x14ac:dyDescent="0.25">
      <c r="B3238">
        <v>879.92999299999997</v>
      </c>
      <c r="E3238">
        <v>28.58</v>
      </c>
    </row>
    <row r="3239" spans="2:5" x14ac:dyDescent="0.25">
      <c r="B3239">
        <v>878.84997599999997</v>
      </c>
      <c r="E3239">
        <v>28.82</v>
      </c>
    </row>
    <row r="3240" spans="2:5" x14ac:dyDescent="0.25">
      <c r="B3240">
        <v>876.45001200000002</v>
      </c>
      <c r="E3240">
        <v>28.15</v>
      </c>
    </row>
    <row r="3241" spans="2:5" x14ac:dyDescent="0.25">
      <c r="B3241">
        <v>880.90002400000003</v>
      </c>
      <c r="E3241">
        <v>27.79</v>
      </c>
    </row>
    <row r="3242" spans="2:5" x14ac:dyDescent="0.25">
      <c r="B3242">
        <v>858.47997999999995</v>
      </c>
      <c r="E3242">
        <v>28.69</v>
      </c>
    </row>
    <row r="3243" spans="2:5" x14ac:dyDescent="0.25">
      <c r="B3243">
        <v>848.17999299999997</v>
      </c>
      <c r="E3243">
        <v>29.77</v>
      </c>
    </row>
    <row r="3244" spans="2:5" x14ac:dyDescent="0.25">
      <c r="B3244">
        <v>863.5</v>
      </c>
      <c r="E3244">
        <v>28.47</v>
      </c>
    </row>
    <row r="3245" spans="2:5" x14ac:dyDescent="0.25">
      <c r="B3245">
        <v>868.52002000000005</v>
      </c>
      <c r="E3245">
        <v>28.64</v>
      </c>
    </row>
    <row r="3246" spans="2:5" x14ac:dyDescent="0.25">
      <c r="B3246">
        <v>869.95001200000002</v>
      </c>
      <c r="E3246">
        <v>28.74</v>
      </c>
    </row>
    <row r="3247" spans="2:5" x14ac:dyDescent="0.25">
      <c r="B3247">
        <v>874.73999000000003</v>
      </c>
      <c r="E3247">
        <v>29.62</v>
      </c>
    </row>
    <row r="3248" spans="2:5" x14ac:dyDescent="0.25">
      <c r="B3248">
        <v>864.22997999999995</v>
      </c>
      <c r="E3248">
        <v>31.48</v>
      </c>
    </row>
    <row r="3249" spans="2:5" x14ac:dyDescent="0.25">
      <c r="B3249">
        <v>895.78997800000002</v>
      </c>
      <c r="E3249">
        <v>29.26</v>
      </c>
    </row>
    <row r="3250" spans="2:5" x14ac:dyDescent="0.25">
      <c r="B3250">
        <v>875.669983</v>
      </c>
      <c r="E3250">
        <v>31.57</v>
      </c>
    </row>
    <row r="3251" spans="2:5" x14ac:dyDescent="0.25">
      <c r="B3251">
        <v>874.02002000000005</v>
      </c>
      <c r="E3251">
        <v>31.37</v>
      </c>
    </row>
    <row r="3252" spans="2:5" x14ac:dyDescent="0.25">
      <c r="B3252">
        <v>866.45001200000002</v>
      </c>
      <c r="E3252">
        <v>30.91</v>
      </c>
    </row>
    <row r="3253" spans="2:5" x14ac:dyDescent="0.25">
      <c r="B3253">
        <v>862.78997800000002</v>
      </c>
      <c r="E3253">
        <v>32.75</v>
      </c>
    </row>
    <row r="3254" spans="2:5" x14ac:dyDescent="0.25">
      <c r="B3254">
        <v>833.27002000000005</v>
      </c>
      <c r="E3254">
        <v>31.77</v>
      </c>
    </row>
    <row r="3255" spans="2:5" x14ac:dyDescent="0.25">
      <c r="B3255">
        <v>831.90002400000003</v>
      </c>
      <c r="E3255">
        <v>32.299999999999997</v>
      </c>
    </row>
    <row r="3256" spans="2:5" x14ac:dyDescent="0.25">
      <c r="B3256">
        <v>804.19000200000005</v>
      </c>
      <c r="E3256">
        <v>34.83</v>
      </c>
    </row>
    <row r="3257" spans="2:5" x14ac:dyDescent="0.25">
      <c r="B3257">
        <v>800.72997999999995</v>
      </c>
      <c r="E3257">
        <v>34.15</v>
      </c>
    </row>
    <row r="3258" spans="2:5" x14ac:dyDescent="0.25">
      <c r="B3258">
        <v>807.47997999999995</v>
      </c>
      <c r="E3258">
        <v>33.56</v>
      </c>
    </row>
    <row r="3259" spans="2:5" x14ac:dyDescent="0.25">
      <c r="B3259">
        <v>828.89001499999995</v>
      </c>
      <c r="E3259">
        <v>31.73</v>
      </c>
    </row>
    <row r="3260" spans="2:5" x14ac:dyDescent="0.25">
      <c r="B3260">
        <v>822.09997599999997</v>
      </c>
      <c r="E3260">
        <v>31.55</v>
      </c>
    </row>
    <row r="3261" spans="2:5" x14ac:dyDescent="0.25">
      <c r="B3261">
        <v>829.84997599999997</v>
      </c>
      <c r="E3261">
        <v>31.46</v>
      </c>
    </row>
    <row r="3262" spans="2:5" x14ac:dyDescent="0.25">
      <c r="B3262">
        <v>821.98999000000003</v>
      </c>
      <c r="E3262">
        <v>31.63</v>
      </c>
    </row>
    <row r="3263" spans="2:5" x14ac:dyDescent="0.25">
      <c r="B3263">
        <v>834.80999799999995</v>
      </c>
      <c r="E3263">
        <v>30.47</v>
      </c>
    </row>
    <row r="3264" spans="2:5" x14ac:dyDescent="0.25">
      <c r="B3264">
        <v>841.15002400000003</v>
      </c>
      <c r="E3264">
        <v>30.31</v>
      </c>
    </row>
    <row r="3265" spans="2:5" x14ac:dyDescent="0.25">
      <c r="B3265">
        <v>837.28002900000001</v>
      </c>
      <c r="E3265">
        <v>31.5</v>
      </c>
    </row>
    <row r="3266" spans="2:5" x14ac:dyDescent="0.25">
      <c r="B3266">
        <v>827.54998799999998</v>
      </c>
      <c r="E3266">
        <v>32.450000000000003</v>
      </c>
    </row>
    <row r="3267" spans="2:5" x14ac:dyDescent="0.25">
      <c r="B3267">
        <v>838.57000700000003</v>
      </c>
      <c r="E3267">
        <v>32.549999999999997</v>
      </c>
    </row>
    <row r="3268" spans="2:5" x14ac:dyDescent="0.25">
      <c r="B3268">
        <v>832.580017</v>
      </c>
      <c r="E3268">
        <v>32.4</v>
      </c>
    </row>
    <row r="3269" spans="2:5" x14ac:dyDescent="0.25">
      <c r="B3269">
        <v>848.169983</v>
      </c>
      <c r="E3269">
        <v>31.39</v>
      </c>
    </row>
    <row r="3270" spans="2:5" x14ac:dyDescent="0.25">
      <c r="B3270">
        <v>837.09997599999997</v>
      </c>
      <c r="E3270">
        <v>32.15</v>
      </c>
    </row>
    <row r="3271" spans="2:5" x14ac:dyDescent="0.25">
      <c r="B3271">
        <v>845.13000499999998</v>
      </c>
      <c r="E3271">
        <v>31.96</v>
      </c>
    </row>
    <row r="3272" spans="2:5" x14ac:dyDescent="0.25">
      <c r="B3272">
        <v>851.169983</v>
      </c>
      <c r="E3272">
        <v>31.94</v>
      </c>
    </row>
    <row r="3273" spans="2:5" x14ac:dyDescent="0.25">
      <c r="B3273">
        <v>834.89001499999995</v>
      </c>
      <c r="E3273">
        <v>33.020000000000003</v>
      </c>
    </row>
    <row r="3274" spans="2:5" x14ac:dyDescent="0.25">
      <c r="B3274">
        <v>817.36999500000002</v>
      </c>
      <c r="E3274">
        <v>34.799999999999997</v>
      </c>
    </row>
    <row r="3275" spans="2:5" x14ac:dyDescent="0.25">
      <c r="B3275">
        <v>818.67999299999997</v>
      </c>
      <c r="E3275">
        <v>34.909999999999997</v>
      </c>
    </row>
    <row r="3276" spans="2:5" x14ac:dyDescent="0.25">
      <c r="B3276">
        <v>829.20001200000002</v>
      </c>
      <c r="E3276">
        <v>34.229999999999997</v>
      </c>
    </row>
    <row r="3277" spans="2:5" x14ac:dyDescent="0.25">
      <c r="B3277">
        <v>835.96997099999999</v>
      </c>
      <c r="E3277">
        <v>34.92</v>
      </c>
    </row>
    <row r="3278" spans="2:5" x14ac:dyDescent="0.25">
      <c r="B3278">
        <v>829.69000200000005</v>
      </c>
      <c r="E3278">
        <v>34.03</v>
      </c>
    </row>
    <row r="3279" spans="2:5" x14ac:dyDescent="0.25">
      <c r="B3279">
        <v>838.15002400000003</v>
      </c>
      <c r="E3279">
        <v>33.96</v>
      </c>
    </row>
    <row r="3280" spans="2:5" x14ac:dyDescent="0.25">
      <c r="B3280">
        <v>843.59002699999996</v>
      </c>
      <c r="E3280">
        <v>33.229999999999997</v>
      </c>
    </row>
    <row r="3281" spans="2:5" x14ac:dyDescent="0.25">
      <c r="B3281">
        <v>848.20001200000002</v>
      </c>
      <c r="E3281">
        <v>33</v>
      </c>
    </row>
    <row r="3282" spans="2:5" x14ac:dyDescent="0.25">
      <c r="B3282">
        <v>860.32000700000003</v>
      </c>
      <c r="E3282">
        <v>31.59</v>
      </c>
    </row>
    <row r="3283" spans="2:5" x14ac:dyDescent="0.25">
      <c r="B3283">
        <v>855.70001200000002</v>
      </c>
      <c r="E3283">
        <v>31.26</v>
      </c>
    </row>
    <row r="3284" spans="2:5" x14ac:dyDescent="0.25">
      <c r="B3284">
        <v>844.60998500000005</v>
      </c>
      <c r="E3284">
        <v>32.08</v>
      </c>
    </row>
    <row r="3285" spans="2:5" x14ac:dyDescent="0.25">
      <c r="B3285">
        <v>864.35998500000005</v>
      </c>
      <c r="E3285">
        <v>31.8</v>
      </c>
    </row>
    <row r="3286" spans="2:5" x14ac:dyDescent="0.25">
      <c r="B3286">
        <v>858.53997800000002</v>
      </c>
      <c r="E3286">
        <v>32.24</v>
      </c>
    </row>
    <row r="3287" spans="2:5" x14ac:dyDescent="0.25">
      <c r="B3287">
        <v>847.47997999999995</v>
      </c>
      <c r="E3287">
        <v>32.68</v>
      </c>
    </row>
    <row r="3288" spans="2:5" x14ac:dyDescent="0.25">
      <c r="B3288">
        <v>861.40002400000003</v>
      </c>
      <c r="E3288">
        <v>30.34</v>
      </c>
    </row>
    <row r="3289" spans="2:5" x14ac:dyDescent="0.25">
      <c r="B3289">
        <v>887.34002699999996</v>
      </c>
      <c r="E3289">
        <v>26.88</v>
      </c>
    </row>
    <row r="3290" spans="2:5" x14ac:dyDescent="0.25">
      <c r="B3290">
        <v>878.35998500000005</v>
      </c>
      <c r="E3290">
        <v>28.73</v>
      </c>
    </row>
    <row r="3291" spans="2:5" x14ac:dyDescent="0.25">
      <c r="B3291">
        <v>887.61999500000002</v>
      </c>
      <c r="E3291">
        <v>27.54</v>
      </c>
    </row>
    <row r="3292" spans="2:5" x14ac:dyDescent="0.25">
      <c r="B3292">
        <v>901.78002900000001</v>
      </c>
      <c r="E3292">
        <v>25.49</v>
      </c>
    </row>
    <row r="3293" spans="2:5" x14ac:dyDescent="0.25">
      <c r="B3293">
        <v>914.59997599999997</v>
      </c>
      <c r="E3293">
        <v>25.18</v>
      </c>
    </row>
    <row r="3294" spans="2:5" x14ac:dyDescent="0.25">
      <c r="B3294">
        <v>918.21997099999999</v>
      </c>
      <c r="E3294">
        <v>25.45</v>
      </c>
    </row>
    <row r="3295" spans="2:5" x14ac:dyDescent="0.25">
      <c r="B3295">
        <v>931.65997300000004</v>
      </c>
      <c r="E3295">
        <v>25.56</v>
      </c>
    </row>
    <row r="3296" spans="2:5" x14ac:dyDescent="0.25">
      <c r="B3296">
        <v>926.26000999999997</v>
      </c>
      <c r="E3296">
        <v>25.15</v>
      </c>
    </row>
    <row r="3297" spans="2:5" x14ac:dyDescent="0.25">
      <c r="B3297">
        <v>927.57000700000003</v>
      </c>
      <c r="E3297">
        <v>24.74</v>
      </c>
    </row>
    <row r="3298" spans="2:5" x14ac:dyDescent="0.25">
      <c r="B3298">
        <v>927.57000700000003</v>
      </c>
      <c r="E3298">
        <v>25.02</v>
      </c>
    </row>
    <row r="3299" spans="2:5" x14ac:dyDescent="0.25">
      <c r="B3299">
        <v>909.92999299999997</v>
      </c>
      <c r="E3299">
        <v>26.44</v>
      </c>
    </row>
    <row r="3300" spans="2:5" x14ac:dyDescent="0.25">
      <c r="B3300">
        <v>922.92999299999997</v>
      </c>
      <c r="E3300">
        <v>25.54</v>
      </c>
    </row>
    <row r="3301" spans="2:5" x14ac:dyDescent="0.25">
      <c r="B3301">
        <v>929.01000999999997</v>
      </c>
      <c r="E3301">
        <v>26.12</v>
      </c>
    </row>
    <row r="3302" spans="2:5" x14ac:dyDescent="0.25">
      <c r="B3302">
        <v>908.59002699999996</v>
      </c>
      <c r="E3302">
        <v>25.84</v>
      </c>
    </row>
    <row r="3303" spans="2:5" x14ac:dyDescent="0.25">
      <c r="B3303">
        <v>909.03002900000001</v>
      </c>
      <c r="E3303">
        <v>26.5</v>
      </c>
    </row>
    <row r="3304" spans="2:5" x14ac:dyDescent="0.25">
      <c r="B3304">
        <v>879.82000700000003</v>
      </c>
      <c r="E3304">
        <v>29.47</v>
      </c>
    </row>
    <row r="3305" spans="2:5" x14ac:dyDescent="0.25">
      <c r="B3305">
        <v>879.39001499999995</v>
      </c>
      <c r="E3305">
        <v>30.09</v>
      </c>
    </row>
    <row r="3306" spans="2:5" x14ac:dyDescent="0.25">
      <c r="B3306">
        <v>875.40002400000003</v>
      </c>
      <c r="E3306">
        <v>29.88</v>
      </c>
    </row>
    <row r="3307" spans="2:5" x14ac:dyDescent="0.25">
      <c r="B3307">
        <v>889.65997300000004</v>
      </c>
      <c r="E3307">
        <v>27.89</v>
      </c>
    </row>
    <row r="3308" spans="2:5" x14ac:dyDescent="0.25">
      <c r="B3308">
        <v>892.46997099999999</v>
      </c>
      <c r="E3308">
        <v>27.3</v>
      </c>
    </row>
    <row r="3309" spans="2:5" x14ac:dyDescent="0.25">
      <c r="B3309">
        <v>897.38000499999998</v>
      </c>
      <c r="E3309">
        <v>27.57</v>
      </c>
    </row>
    <row r="3310" spans="2:5" x14ac:dyDescent="0.25">
      <c r="B3310">
        <v>895.76000999999997</v>
      </c>
      <c r="E3310">
        <v>27.69</v>
      </c>
    </row>
    <row r="3311" spans="2:5" x14ac:dyDescent="0.25">
      <c r="B3311">
        <v>884.25</v>
      </c>
      <c r="E3311">
        <v>30.65</v>
      </c>
    </row>
    <row r="3312" spans="2:5" x14ac:dyDescent="0.25">
      <c r="B3312">
        <v>891.11999500000002</v>
      </c>
      <c r="E3312">
        <v>28.21</v>
      </c>
    </row>
    <row r="3313" spans="2:5" x14ac:dyDescent="0.25">
      <c r="B3313">
        <v>902.98999000000003</v>
      </c>
      <c r="E3313">
        <v>27.2</v>
      </c>
    </row>
    <row r="3314" spans="2:5" x14ac:dyDescent="0.25">
      <c r="B3314">
        <v>910.40002400000003</v>
      </c>
      <c r="E3314">
        <v>27.05</v>
      </c>
    </row>
    <row r="3315" spans="2:5" x14ac:dyDescent="0.25">
      <c r="B3315">
        <v>889.47997999999995</v>
      </c>
      <c r="E3315">
        <v>28.96</v>
      </c>
    </row>
    <row r="3316" spans="2:5" x14ac:dyDescent="0.25">
      <c r="B3316">
        <v>901.580017</v>
      </c>
      <c r="E3316">
        <v>27.9</v>
      </c>
    </row>
    <row r="3317" spans="2:5" x14ac:dyDescent="0.25">
      <c r="B3317">
        <v>904.96002199999998</v>
      </c>
      <c r="E3317">
        <v>28.84</v>
      </c>
    </row>
    <row r="3318" spans="2:5" x14ac:dyDescent="0.25">
      <c r="B3318">
        <v>904.45001200000002</v>
      </c>
      <c r="E3318">
        <v>29.58</v>
      </c>
    </row>
    <row r="3319" spans="2:5" x14ac:dyDescent="0.25">
      <c r="B3319">
        <v>892</v>
      </c>
      <c r="E3319">
        <v>30.58</v>
      </c>
    </row>
    <row r="3320" spans="2:5" x14ac:dyDescent="0.25">
      <c r="B3320">
        <v>912.22997999999995</v>
      </c>
      <c r="E3320">
        <v>29.27</v>
      </c>
    </row>
    <row r="3321" spans="2:5" x14ac:dyDescent="0.25">
      <c r="B3321">
        <v>906.54998799999998</v>
      </c>
      <c r="E3321">
        <v>28.92</v>
      </c>
    </row>
    <row r="3322" spans="2:5" x14ac:dyDescent="0.25">
      <c r="B3322">
        <v>917.580017</v>
      </c>
      <c r="E3322">
        <v>28.09</v>
      </c>
    </row>
    <row r="3323" spans="2:5" x14ac:dyDescent="0.25">
      <c r="B3323">
        <v>920.75</v>
      </c>
      <c r="E3323">
        <v>27.76</v>
      </c>
    </row>
    <row r="3324" spans="2:5" x14ac:dyDescent="0.25">
      <c r="B3324">
        <v>934.53002900000001</v>
      </c>
      <c r="E3324">
        <v>27.02</v>
      </c>
    </row>
    <row r="3325" spans="2:5" x14ac:dyDescent="0.25">
      <c r="B3325">
        <v>936.30999799999995</v>
      </c>
      <c r="E3325">
        <v>26.73</v>
      </c>
    </row>
    <row r="3326" spans="2:5" x14ac:dyDescent="0.25">
      <c r="B3326">
        <v>938.86999500000002</v>
      </c>
      <c r="E3326">
        <v>25.44</v>
      </c>
    </row>
    <row r="3327" spans="2:5" x14ac:dyDescent="0.25">
      <c r="B3327">
        <v>913.30999799999995</v>
      </c>
      <c r="E3327">
        <v>25.33</v>
      </c>
    </row>
    <row r="3328" spans="2:5" x14ac:dyDescent="0.25">
      <c r="B3328">
        <v>932.86999500000002</v>
      </c>
      <c r="E3328">
        <v>23.68</v>
      </c>
    </row>
    <row r="3329" spans="2:5" x14ac:dyDescent="0.25">
      <c r="B3329">
        <v>930.54998799999998</v>
      </c>
      <c r="E3329">
        <v>23.88</v>
      </c>
    </row>
    <row r="3330" spans="2:5" x14ac:dyDescent="0.25">
      <c r="B3330">
        <v>933.76000999999997</v>
      </c>
      <c r="E3330">
        <v>24.07</v>
      </c>
    </row>
    <row r="3331" spans="2:5" x14ac:dyDescent="0.25">
      <c r="B3331">
        <v>914.15002400000003</v>
      </c>
      <c r="E3331">
        <v>25.27</v>
      </c>
    </row>
    <row r="3332" spans="2:5" x14ac:dyDescent="0.25">
      <c r="B3332">
        <v>896.73999000000003</v>
      </c>
      <c r="E3332">
        <v>28.52</v>
      </c>
    </row>
    <row r="3333" spans="2:5" x14ac:dyDescent="0.25">
      <c r="B3333">
        <v>900.35998500000005</v>
      </c>
      <c r="E3333">
        <v>28.73</v>
      </c>
    </row>
    <row r="3334" spans="2:5" x14ac:dyDescent="0.25">
      <c r="B3334">
        <v>909.830017</v>
      </c>
      <c r="E3334">
        <v>29.21</v>
      </c>
    </row>
    <row r="3335" spans="2:5" x14ac:dyDescent="0.25">
      <c r="B3335">
        <v>904.27002000000005</v>
      </c>
      <c r="E3335">
        <v>30.7</v>
      </c>
    </row>
    <row r="3336" spans="2:5" x14ac:dyDescent="0.25">
      <c r="B3336">
        <v>882.53002900000001</v>
      </c>
      <c r="E3336">
        <v>32.81</v>
      </c>
    </row>
    <row r="3337" spans="2:5" x14ac:dyDescent="0.25">
      <c r="B3337">
        <v>882.95001200000002</v>
      </c>
      <c r="E3337">
        <v>33.79</v>
      </c>
    </row>
    <row r="3338" spans="2:5" x14ac:dyDescent="0.25">
      <c r="B3338">
        <v>876.19000200000005</v>
      </c>
      <c r="E3338">
        <v>33.97</v>
      </c>
    </row>
    <row r="3339" spans="2:5" x14ac:dyDescent="0.25">
      <c r="B3339">
        <v>894.73999000000003</v>
      </c>
      <c r="E3339">
        <v>31.1</v>
      </c>
    </row>
    <row r="3340" spans="2:5" x14ac:dyDescent="0.25">
      <c r="B3340">
        <v>902.65002400000003</v>
      </c>
      <c r="E3340">
        <v>31.34</v>
      </c>
    </row>
    <row r="3341" spans="2:5" x14ac:dyDescent="0.25">
      <c r="B3341">
        <v>923.76000999999997</v>
      </c>
      <c r="E3341">
        <v>31.02</v>
      </c>
    </row>
    <row r="3342" spans="2:5" x14ac:dyDescent="0.25">
      <c r="B3342">
        <v>915.39001499999995</v>
      </c>
      <c r="E3342">
        <v>30.9</v>
      </c>
    </row>
    <row r="3343" spans="2:5" x14ac:dyDescent="0.25">
      <c r="B3343">
        <v>908.34997599999997</v>
      </c>
      <c r="E3343">
        <v>30.85</v>
      </c>
    </row>
    <row r="3344" spans="2:5" x14ac:dyDescent="0.25">
      <c r="B3344">
        <v>900.96002199999998</v>
      </c>
      <c r="E3344">
        <v>30.96</v>
      </c>
    </row>
    <row r="3345" spans="2:5" x14ac:dyDescent="0.25">
      <c r="B3345">
        <v>885.76000999999997</v>
      </c>
      <c r="E3345">
        <v>31.75</v>
      </c>
    </row>
    <row r="3346" spans="2:5" x14ac:dyDescent="0.25">
      <c r="B3346">
        <v>890.71002199999998</v>
      </c>
      <c r="E3346">
        <v>32.56</v>
      </c>
    </row>
    <row r="3347" spans="2:5" x14ac:dyDescent="0.25">
      <c r="B3347">
        <v>882.15002400000003</v>
      </c>
      <c r="E3347">
        <v>32.82</v>
      </c>
    </row>
    <row r="3348" spans="2:5" x14ac:dyDescent="0.25">
      <c r="B3348">
        <v>890.22997999999995</v>
      </c>
      <c r="E3348">
        <v>32.799999999999997</v>
      </c>
    </row>
    <row r="3349" spans="2:5" x14ac:dyDescent="0.25">
      <c r="B3349">
        <v>897.65002400000003</v>
      </c>
      <c r="E3349">
        <v>31.97</v>
      </c>
    </row>
    <row r="3350" spans="2:5" x14ac:dyDescent="0.25">
      <c r="B3350">
        <v>882.5</v>
      </c>
      <c r="E3350">
        <v>35.159999999999997</v>
      </c>
    </row>
    <row r="3351" spans="2:5" x14ac:dyDescent="0.25">
      <c r="B3351">
        <v>896.14001499999995</v>
      </c>
      <c r="E3351">
        <v>34.770000000000003</v>
      </c>
    </row>
    <row r="3352" spans="2:5" x14ac:dyDescent="0.25">
      <c r="B3352">
        <v>890.15997300000004</v>
      </c>
      <c r="E3352">
        <v>34.409999999999997</v>
      </c>
    </row>
    <row r="3353" spans="2:5" x14ac:dyDescent="0.25">
      <c r="B3353">
        <v>899.71997099999999</v>
      </c>
      <c r="E3353">
        <v>33.880000000000003</v>
      </c>
    </row>
    <row r="3354" spans="2:5" x14ac:dyDescent="0.25">
      <c r="B3354">
        <v>884.39001499999995</v>
      </c>
      <c r="E3354">
        <v>35.630000000000003</v>
      </c>
    </row>
    <row r="3355" spans="2:5" x14ac:dyDescent="0.25">
      <c r="B3355">
        <v>879.20001200000002</v>
      </c>
      <c r="E3355">
        <v>35.5</v>
      </c>
    </row>
    <row r="3356" spans="2:5" x14ac:dyDescent="0.25">
      <c r="B3356">
        <v>860.02002000000005</v>
      </c>
      <c r="E3356">
        <v>37.020000000000003</v>
      </c>
    </row>
    <row r="3357" spans="2:5" x14ac:dyDescent="0.25">
      <c r="B3357">
        <v>881.27002000000005</v>
      </c>
      <c r="E3357">
        <v>36.39</v>
      </c>
    </row>
    <row r="3358" spans="2:5" x14ac:dyDescent="0.25">
      <c r="B3358">
        <v>841.44000200000005</v>
      </c>
      <c r="E3358">
        <v>38.25</v>
      </c>
    </row>
    <row r="3359" spans="2:5" x14ac:dyDescent="0.25">
      <c r="B3359">
        <v>835.32000700000003</v>
      </c>
      <c r="E3359">
        <v>38.43</v>
      </c>
    </row>
    <row r="3360" spans="2:5" x14ac:dyDescent="0.25">
      <c r="B3360">
        <v>803.919983</v>
      </c>
      <c r="E3360">
        <v>41.1</v>
      </c>
    </row>
    <row r="3361" spans="2:5" x14ac:dyDescent="0.25">
      <c r="B3361">
        <v>776.76000999999997</v>
      </c>
      <c r="E3361">
        <v>39.92</v>
      </c>
    </row>
    <row r="3362" spans="2:5" x14ac:dyDescent="0.25">
      <c r="B3362">
        <v>798.54998799999998</v>
      </c>
      <c r="E3362">
        <v>39.299999999999997</v>
      </c>
    </row>
    <row r="3363" spans="2:5" x14ac:dyDescent="0.25">
      <c r="B3363">
        <v>785.28002900000001</v>
      </c>
      <c r="E3363">
        <v>39.74</v>
      </c>
    </row>
    <row r="3364" spans="2:5" x14ac:dyDescent="0.25">
      <c r="B3364">
        <v>800.580017</v>
      </c>
      <c r="E3364">
        <v>37.700000000000003</v>
      </c>
    </row>
    <row r="3365" spans="2:5" x14ac:dyDescent="0.25">
      <c r="B3365">
        <v>818.95001200000002</v>
      </c>
      <c r="E3365">
        <v>37.17</v>
      </c>
    </row>
    <row r="3366" spans="2:5" x14ac:dyDescent="0.25">
      <c r="B3366">
        <v>827.90997300000004</v>
      </c>
      <c r="E3366">
        <v>36.46</v>
      </c>
    </row>
    <row r="3367" spans="2:5" x14ac:dyDescent="0.25">
      <c r="B3367">
        <v>847.90997300000004</v>
      </c>
      <c r="E3367">
        <v>35.119999999999997</v>
      </c>
    </row>
    <row r="3368" spans="2:5" x14ac:dyDescent="0.25">
      <c r="B3368">
        <v>815.28002900000001</v>
      </c>
      <c r="E3368">
        <v>38.85</v>
      </c>
    </row>
    <row r="3369" spans="2:5" x14ac:dyDescent="0.25">
      <c r="B3369">
        <v>827.36999500000002</v>
      </c>
      <c r="E3369">
        <v>36.82</v>
      </c>
    </row>
    <row r="3370" spans="2:5" x14ac:dyDescent="0.25">
      <c r="B3370">
        <v>854.95001200000002</v>
      </c>
      <c r="E3370">
        <v>35.72</v>
      </c>
    </row>
    <row r="3371" spans="2:5" x14ac:dyDescent="0.25">
      <c r="B3371">
        <v>839.65997300000004</v>
      </c>
      <c r="E3371">
        <v>37.78</v>
      </c>
    </row>
    <row r="3372" spans="2:5" x14ac:dyDescent="0.25">
      <c r="B3372">
        <v>819.28997800000002</v>
      </c>
      <c r="E3372">
        <v>40.119999999999997</v>
      </c>
    </row>
    <row r="3373" spans="2:5" x14ac:dyDescent="0.25">
      <c r="B3373">
        <v>833.70001200000002</v>
      </c>
      <c r="E3373">
        <v>39.619999999999997</v>
      </c>
    </row>
    <row r="3374" spans="2:5" x14ac:dyDescent="0.25">
      <c r="B3374">
        <v>845.39001499999995</v>
      </c>
      <c r="E3374">
        <v>38.74</v>
      </c>
    </row>
    <row r="3375" spans="2:5" x14ac:dyDescent="0.25">
      <c r="B3375">
        <v>843.32000700000003</v>
      </c>
      <c r="E3375">
        <v>40.57</v>
      </c>
    </row>
    <row r="3376" spans="2:5" x14ac:dyDescent="0.25">
      <c r="B3376">
        <v>869.46002199999998</v>
      </c>
      <c r="E3376">
        <v>38.04</v>
      </c>
    </row>
    <row r="3377" spans="2:5" x14ac:dyDescent="0.25">
      <c r="B3377">
        <v>873.52002000000005</v>
      </c>
      <c r="E3377">
        <v>37.520000000000003</v>
      </c>
    </row>
    <row r="3378" spans="2:5" x14ac:dyDescent="0.25">
      <c r="B3378">
        <v>891.09997599999997</v>
      </c>
      <c r="E3378">
        <v>36.85</v>
      </c>
    </row>
    <row r="3379" spans="2:5" x14ac:dyDescent="0.25">
      <c r="B3379">
        <v>889.80999799999995</v>
      </c>
      <c r="E3379">
        <v>36.630000000000003</v>
      </c>
    </row>
    <row r="3380" spans="2:5" x14ac:dyDescent="0.25">
      <c r="B3380">
        <v>886.90997300000004</v>
      </c>
      <c r="E3380">
        <v>36.380000000000003</v>
      </c>
    </row>
    <row r="3381" spans="2:5" x14ac:dyDescent="0.25">
      <c r="B3381">
        <v>909.45001200000002</v>
      </c>
      <c r="E3381">
        <v>34.94</v>
      </c>
    </row>
    <row r="3382" spans="2:5" x14ac:dyDescent="0.25">
      <c r="B3382">
        <v>909.580017</v>
      </c>
      <c r="E3382">
        <v>35.15</v>
      </c>
    </row>
    <row r="3383" spans="2:5" x14ac:dyDescent="0.25">
      <c r="B3383">
        <v>902.96002199999998</v>
      </c>
      <c r="E3383">
        <v>36.69</v>
      </c>
    </row>
    <row r="3384" spans="2:5" x14ac:dyDescent="0.25">
      <c r="B3384">
        <v>893.919983</v>
      </c>
      <c r="E3384">
        <v>36.6</v>
      </c>
    </row>
    <row r="3385" spans="2:5" x14ac:dyDescent="0.25">
      <c r="B3385">
        <v>879.15002400000003</v>
      </c>
      <c r="E3385">
        <v>37.659999999999997</v>
      </c>
    </row>
    <row r="3386" spans="2:5" x14ac:dyDescent="0.25">
      <c r="B3386">
        <v>893.40002400000003</v>
      </c>
      <c r="E3386">
        <v>37.06</v>
      </c>
    </row>
    <row r="3387" spans="2:5" x14ac:dyDescent="0.25">
      <c r="B3387">
        <v>878.02002000000005</v>
      </c>
      <c r="E3387">
        <v>38.65</v>
      </c>
    </row>
    <row r="3388" spans="2:5" x14ac:dyDescent="0.25">
      <c r="B3388">
        <v>916.07000700000003</v>
      </c>
      <c r="E3388">
        <v>33.369999999999997</v>
      </c>
    </row>
    <row r="3389" spans="2:5" x14ac:dyDescent="0.25">
      <c r="B3389">
        <v>917.79998799999998</v>
      </c>
      <c r="E3389">
        <v>33.76</v>
      </c>
    </row>
    <row r="3390" spans="2:5" x14ac:dyDescent="0.25">
      <c r="B3390">
        <v>917.86999500000002</v>
      </c>
      <c r="E3390">
        <v>32.479999999999997</v>
      </c>
    </row>
    <row r="3391" spans="2:5" x14ac:dyDescent="0.25">
      <c r="B3391">
        <v>934.82000700000003</v>
      </c>
      <c r="E3391">
        <v>30.8</v>
      </c>
    </row>
    <row r="3392" spans="2:5" x14ac:dyDescent="0.25">
      <c r="B3392">
        <v>947.95001200000002</v>
      </c>
      <c r="E3392">
        <v>30.71</v>
      </c>
    </row>
    <row r="3393" spans="2:5" x14ac:dyDescent="0.25">
      <c r="B3393">
        <v>940.85998500000005</v>
      </c>
      <c r="E3393">
        <v>29.22</v>
      </c>
    </row>
    <row r="3394" spans="2:5" x14ac:dyDescent="0.25">
      <c r="B3394">
        <v>962.70001200000002</v>
      </c>
      <c r="E3394">
        <v>28.49</v>
      </c>
    </row>
    <row r="3395" spans="2:5" x14ac:dyDescent="0.25">
      <c r="B3395">
        <v>949.35998500000005</v>
      </c>
      <c r="E3395">
        <v>29.73</v>
      </c>
    </row>
    <row r="3396" spans="2:5" x14ac:dyDescent="0.25">
      <c r="B3396">
        <v>937.42999299999997</v>
      </c>
      <c r="E3396">
        <v>30.08</v>
      </c>
    </row>
    <row r="3397" spans="2:5" x14ac:dyDescent="0.25">
      <c r="B3397">
        <v>950.70001200000002</v>
      </c>
      <c r="E3397">
        <v>29.44</v>
      </c>
    </row>
    <row r="3398" spans="2:5" x14ac:dyDescent="0.25">
      <c r="B3398">
        <v>928.77002000000005</v>
      </c>
      <c r="E3398">
        <v>30.06</v>
      </c>
    </row>
    <row r="3399" spans="2:5" x14ac:dyDescent="0.25">
      <c r="B3399">
        <v>930.25</v>
      </c>
      <c r="E3399">
        <v>33.18</v>
      </c>
    </row>
    <row r="3400" spans="2:5" x14ac:dyDescent="0.25">
      <c r="B3400">
        <v>919.61999500000002</v>
      </c>
      <c r="E3400">
        <v>34.39</v>
      </c>
    </row>
    <row r="3401" spans="2:5" x14ac:dyDescent="0.25">
      <c r="B3401">
        <v>884.21002199999998</v>
      </c>
      <c r="E3401">
        <v>37.21</v>
      </c>
    </row>
    <row r="3402" spans="2:5" x14ac:dyDescent="0.25">
      <c r="B3402">
        <v>903.79998799999998</v>
      </c>
      <c r="E3402">
        <v>38.69</v>
      </c>
    </row>
    <row r="3403" spans="2:5" x14ac:dyDescent="0.25">
      <c r="B3403">
        <v>908.64001499999995</v>
      </c>
      <c r="E3403">
        <v>35.130000000000003</v>
      </c>
    </row>
    <row r="3404" spans="2:5" x14ac:dyDescent="0.25">
      <c r="B3404">
        <v>905.46002199999998</v>
      </c>
      <c r="E3404">
        <v>36.04</v>
      </c>
    </row>
    <row r="3405" spans="2:5" x14ac:dyDescent="0.25">
      <c r="B3405">
        <v>876.77002000000005</v>
      </c>
      <c r="E3405">
        <v>38.44</v>
      </c>
    </row>
    <row r="3406" spans="2:5" x14ac:dyDescent="0.25">
      <c r="B3406">
        <v>859.57000700000003</v>
      </c>
      <c r="E3406">
        <v>40.36</v>
      </c>
    </row>
    <row r="3407" spans="2:5" x14ac:dyDescent="0.25">
      <c r="B3407">
        <v>834.59997599999997</v>
      </c>
      <c r="E3407">
        <v>41.85</v>
      </c>
    </row>
    <row r="3408" spans="2:5" x14ac:dyDescent="0.25">
      <c r="B3408">
        <v>864.23999000000003</v>
      </c>
      <c r="E3408">
        <v>40.119999999999997</v>
      </c>
    </row>
    <row r="3409" spans="2:5" x14ac:dyDescent="0.25">
      <c r="B3409">
        <v>884.65997300000004</v>
      </c>
      <c r="E3409">
        <v>34.72</v>
      </c>
    </row>
    <row r="3410" spans="2:5" x14ac:dyDescent="0.25">
      <c r="B3410">
        <v>911.61999500000002</v>
      </c>
      <c r="E3410">
        <v>31.69</v>
      </c>
    </row>
    <row r="3411" spans="2:5" x14ac:dyDescent="0.25">
      <c r="B3411">
        <v>902.78002900000001</v>
      </c>
      <c r="E3411">
        <v>31.88</v>
      </c>
    </row>
    <row r="3412" spans="2:5" x14ac:dyDescent="0.25">
      <c r="B3412">
        <v>898.96002199999998</v>
      </c>
      <c r="E3412">
        <v>31.65</v>
      </c>
    </row>
    <row r="3413" spans="2:5" x14ac:dyDescent="0.25">
      <c r="B3413">
        <v>852.84002699999996</v>
      </c>
      <c r="E3413">
        <v>36.28</v>
      </c>
    </row>
    <row r="3414" spans="2:5" x14ac:dyDescent="0.25">
      <c r="B3414">
        <v>838.67999299999997</v>
      </c>
      <c r="E3414">
        <v>39.450000000000003</v>
      </c>
    </row>
    <row r="3415" spans="2:5" x14ac:dyDescent="0.25">
      <c r="B3415">
        <v>843.42999299999997</v>
      </c>
      <c r="E3415">
        <v>39.5</v>
      </c>
    </row>
    <row r="3416" spans="2:5" x14ac:dyDescent="0.25">
      <c r="B3416">
        <v>797.70001200000002</v>
      </c>
      <c r="E3416">
        <v>41.81</v>
      </c>
    </row>
    <row r="3417" spans="2:5" x14ac:dyDescent="0.25">
      <c r="B3417">
        <v>819.84997599999997</v>
      </c>
      <c r="E3417">
        <v>35</v>
      </c>
    </row>
    <row r="3418" spans="2:5" x14ac:dyDescent="0.25">
      <c r="B3418">
        <v>847.75</v>
      </c>
      <c r="E3418">
        <v>33.08</v>
      </c>
    </row>
    <row r="3419" spans="2:5" x14ac:dyDescent="0.25">
      <c r="B3419">
        <v>881.55999799999995</v>
      </c>
      <c r="E3419">
        <v>32.31</v>
      </c>
    </row>
    <row r="3420" spans="2:5" x14ac:dyDescent="0.25">
      <c r="B3420">
        <v>906.03997800000002</v>
      </c>
      <c r="E3420">
        <v>32.68</v>
      </c>
    </row>
    <row r="3421" spans="2:5" x14ac:dyDescent="0.25">
      <c r="B3421">
        <v>900.94000200000005</v>
      </c>
      <c r="E3421">
        <v>34.21</v>
      </c>
    </row>
    <row r="3422" spans="2:5" x14ac:dyDescent="0.25">
      <c r="B3422">
        <v>917.92999299999997</v>
      </c>
      <c r="E3422">
        <v>29.71</v>
      </c>
    </row>
    <row r="3423" spans="2:5" x14ac:dyDescent="0.25">
      <c r="B3423">
        <v>921.39001499999995</v>
      </c>
      <c r="E3423">
        <v>28.46</v>
      </c>
    </row>
    <row r="3424" spans="2:5" x14ac:dyDescent="0.25">
      <c r="B3424">
        <v>927.36999500000002</v>
      </c>
      <c r="E3424">
        <v>29.71</v>
      </c>
    </row>
    <row r="3425" spans="2:5" x14ac:dyDescent="0.25">
      <c r="B3425">
        <v>920.46997099999999</v>
      </c>
      <c r="E3425">
        <v>30.27</v>
      </c>
    </row>
    <row r="3426" spans="2:5" x14ac:dyDescent="0.25">
      <c r="B3426">
        <v>952.830017</v>
      </c>
      <c r="E3426">
        <v>27.94</v>
      </c>
    </row>
    <row r="3427" spans="2:5" x14ac:dyDescent="0.25">
      <c r="B3427">
        <v>976.97997999999995</v>
      </c>
      <c r="E3427">
        <v>27.07</v>
      </c>
    </row>
    <row r="3428" spans="2:5" x14ac:dyDescent="0.25">
      <c r="B3428">
        <v>989.03002900000001</v>
      </c>
      <c r="E3428">
        <v>25.53</v>
      </c>
    </row>
    <row r="3429" spans="2:5" x14ac:dyDescent="0.25">
      <c r="B3429">
        <v>953.98999000000003</v>
      </c>
      <c r="E3429">
        <v>27.01</v>
      </c>
    </row>
    <row r="3430" spans="2:5" x14ac:dyDescent="0.25">
      <c r="B3430">
        <v>948.09002699999996</v>
      </c>
      <c r="E3430">
        <v>26.6</v>
      </c>
    </row>
    <row r="3431" spans="2:5" x14ac:dyDescent="0.25">
      <c r="B3431">
        <v>968.65002400000003</v>
      </c>
      <c r="E3431">
        <v>25.52</v>
      </c>
    </row>
    <row r="3432" spans="2:5" x14ac:dyDescent="0.25">
      <c r="B3432">
        <v>989.82000700000003</v>
      </c>
      <c r="E3432">
        <v>24.87</v>
      </c>
    </row>
    <row r="3433" spans="2:5" x14ac:dyDescent="0.25">
      <c r="B3433">
        <v>990.64001499999995</v>
      </c>
      <c r="E3433">
        <v>25.73</v>
      </c>
    </row>
    <row r="3434" spans="2:5" x14ac:dyDescent="0.25">
      <c r="B3434">
        <v>973.53002900000001</v>
      </c>
      <c r="E3434">
        <v>27.45</v>
      </c>
    </row>
    <row r="3435" spans="2:5" x14ac:dyDescent="0.25">
      <c r="B3435">
        <v>976.14001499999995</v>
      </c>
      <c r="E3435">
        <v>26.35</v>
      </c>
    </row>
    <row r="3436" spans="2:5" x14ac:dyDescent="0.25">
      <c r="B3436">
        <v>992.71997099999999</v>
      </c>
      <c r="E3436">
        <v>25.88</v>
      </c>
    </row>
    <row r="3437" spans="2:5" x14ac:dyDescent="0.25">
      <c r="B3437">
        <v>989.14001499999995</v>
      </c>
      <c r="E3437">
        <v>26.51</v>
      </c>
    </row>
    <row r="3438" spans="2:5" x14ac:dyDescent="0.25">
      <c r="B3438">
        <v>1006.289978</v>
      </c>
      <c r="E3438">
        <v>26.7</v>
      </c>
    </row>
    <row r="3439" spans="2:5" x14ac:dyDescent="0.25">
      <c r="B3439">
        <v>1019.98999</v>
      </c>
      <c r="E3439">
        <v>25.35</v>
      </c>
    </row>
    <row r="3440" spans="2:5" x14ac:dyDescent="0.25">
      <c r="B3440">
        <v>1037.1400149999999</v>
      </c>
      <c r="E3440">
        <v>23.47</v>
      </c>
    </row>
    <row r="3441" spans="2:5" x14ac:dyDescent="0.25">
      <c r="B3441">
        <v>1036.170044</v>
      </c>
      <c r="E3441">
        <v>23.81</v>
      </c>
    </row>
    <row r="3442" spans="2:5" x14ac:dyDescent="0.25">
      <c r="B3442">
        <v>1007.27002</v>
      </c>
      <c r="E3442">
        <v>25.23</v>
      </c>
    </row>
    <row r="3443" spans="2:5" x14ac:dyDescent="0.25">
      <c r="B3443">
        <v>1009.559998</v>
      </c>
      <c r="E3443">
        <v>24.16</v>
      </c>
    </row>
    <row r="3444" spans="2:5" x14ac:dyDescent="0.25">
      <c r="B3444">
        <v>1020.26001</v>
      </c>
      <c r="E3444">
        <v>23.37</v>
      </c>
    </row>
    <row r="3445" spans="2:5" x14ac:dyDescent="0.25">
      <c r="B3445">
        <v>1013.599976</v>
      </c>
      <c r="E3445">
        <v>23.56</v>
      </c>
    </row>
    <row r="3446" spans="2:5" x14ac:dyDescent="0.25">
      <c r="B3446">
        <v>1030.73999</v>
      </c>
      <c r="E3446">
        <v>22.81</v>
      </c>
    </row>
    <row r="3447" spans="2:5" x14ac:dyDescent="0.25">
      <c r="B3447">
        <v>1027.530029</v>
      </c>
      <c r="E3447">
        <v>23.01</v>
      </c>
    </row>
    <row r="3448" spans="2:5" x14ac:dyDescent="0.25">
      <c r="B3448">
        <v>1029.150024</v>
      </c>
      <c r="E3448">
        <v>23.59</v>
      </c>
    </row>
    <row r="3449" spans="2:5" x14ac:dyDescent="0.25">
      <c r="B3449">
        <v>1049.900024</v>
      </c>
      <c r="E3449">
        <v>21.96</v>
      </c>
    </row>
    <row r="3450" spans="2:5" x14ac:dyDescent="0.25">
      <c r="B3450">
        <v>1040.6899410000001</v>
      </c>
      <c r="E3450">
        <v>23.05</v>
      </c>
    </row>
    <row r="3451" spans="2:5" x14ac:dyDescent="0.25">
      <c r="B3451">
        <v>1040.6800539999999</v>
      </c>
      <c r="E3451">
        <v>22.04</v>
      </c>
    </row>
    <row r="3452" spans="2:5" x14ac:dyDescent="0.25">
      <c r="B3452">
        <v>1067.1400149999999</v>
      </c>
      <c r="E3452">
        <v>19.93</v>
      </c>
    </row>
    <row r="3453" spans="2:5" x14ac:dyDescent="0.25">
      <c r="B3453">
        <v>1064.660034</v>
      </c>
      <c r="E3453">
        <v>20.34</v>
      </c>
    </row>
    <row r="3454" spans="2:5" x14ac:dyDescent="0.25">
      <c r="B3454">
        <v>1067.660034</v>
      </c>
      <c r="E3454">
        <v>20.02</v>
      </c>
    </row>
    <row r="3455" spans="2:5" x14ac:dyDescent="0.25">
      <c r="B3455">
        <v>1074.5500489999999</v>
      </c>
      <c r="E3455">
        <v>19.7</v>
      </c>
    </row>
    <row r="3456" spans="2:5" x14ac:dyDescent="0.25">
      <c r="B3456">
        <v>1083.8199460000001</v>
      </c>
      <c r="E3456">
        <v>18.3</v>
      </c>
    </row>
    <row r="3457" spans="2:5" x14ac:dyDescent="0.25">
      <c r="B3457">
        <v>1097.079956</v>
      </c>
      <c r="E3457">
        <v>17.71</v>
      </c>
    </row>
    <row r="3458" spans="2:5" x14ac:dyDescent="0.25">
      <c r="B3458">
        <v>1086.0200199999999</v>
      </c>
      <c r="E3458">
        <v>19.41</v>
      </c>
    </row>
    <row r="3459" spans="2:5" x14ac:dyDescent="0.25">
      <c r="B3459">
        <v>1079.880005</v>
      </c>
      <c r="E3459">
        <v>18.5</v>
      </c>
    </row>
    <row r="3460" spans="2:5" x14ac:dyDescent="0.25">
      <c r="B3460">
        <v>1091.880005</v>
      </c>
      <c r="E3460">
        <v>17.989999999999998</v>
      </c>
    </row>
    <row r="3461" spans="2:5" x14ac:dyDescent="0.25">
      <c r="B3461">
        <v>1106.589966</v>
      </c>
      <c r="E3461">
        <v>16.8</v>
      </c>
    </row>
    <row r="3462" spans="2:5" x14ac:dyDescent="0.25">
      <c r="B3462">
        <v>1098.2299800000001</v>
      </c>
      <c r="E3462">
        <v>17.57</v>
      </c>
    </row>
    <row r="3463" spans="2:5" x14ac:dyDescent="0.25">
      <c r="B3463">
        <v>1091.0699460000001</v>
      </c>
      <c r="E3463">
        <v>17.25</v>
      </c>
    </row>
    <row r="3464" spans="2:5" x14ac:dyDescent="0.25">
      <c r="B3464">
        <v>1097.280029</v>
      </c>
      <c r="E3464">
        <v>18.12</v>
      </c>
    </row>
    <row r="3465" spans="2:5" x14ac:dyDescent="0.25">
      <c r="B3465">
        <v>1074.5600589999999</v>
      </c>
      <c r="E3465">
        <v>19.77</v>
      </c>
    </row>
    <row r="3466" spans="2:5" x14ac:dyDescent="0.25">
      <c r="B3466">
        <v>1054.98999</v>
      </c>
      <c r="E3466">
        <v>20.94</v>
      </c>
    </row>
    <row r="3467" spans="2:5" x14ac:dyDescent="0.25">
      <c r="B3467">
        <v>1073.01001</v>
      </c>
      <c r="E3467">
        <v>20.27</v>
      </c>
    </row>
    <row r="3468" spans="2:5" x14ac:dyDescent="0.25">
      <c r="B3468">
        <v>1088.849976</v>
      </c>
      <c r="E3468">
        <v>19.87</v>
      </c>
    </row>
    <row r="3469" spans="2:5" x14ac:dyDescent="0.25">
      <c r="B3469">
        <v>1049.48999</v>
      </c>
      <c r="E3469">
        <v>21.63</v>
      </c>
    </row>
    <row r="3470" spans="2:5" x14ac:dyDescent="0.25">
      <c r="B3470">
        <v>1052.670044</v>
      </c>
      <c r="E3470">
        <v>20.96</v>
      </c>
    </row>
    <row r="3471" spans="2:5" x14ac:dyDescent="0.25">
      <c r="B3471">
        <v>1073.4300539999999</v>
      </c>
      <c r="E3471">
        <v>20.04</v>
      </c>
    </row>
    <row r="3472" spans="2:5" x14ac:dyDescent="0.25">
      <c r="B3472">
        <v>1084.5600589999999</v>
      </c>
      <c r="E3472">
        <v>19.73</v>
      </c>
    </row>
    <row r="3473" spans="2:5" x14ac:dyDescent="0.25">
      <c r="B3473">
        <v>1086.459961</v>
      </c>
      <c r="E3473">
        <v>19.649999999999999</v>
      </c>
    </row>
    <row r="3474" spans="2:5" x14ac:dyDescent="0.25">
      <c r="B3474">
        <v>1076.920044</v>
      </c>
      <c r="E3474">
        <v>21.01</v>
      </c>
    </row>
    <row r="3475" spans="2:5" x14ac:dyDescent="0.25">
      <c r="B3475">
        <v>1065.4499510000001</v>
      </c>
      <c r="E3475">
        <v>22.45</v>
      </c>
    </row>
    <row r="3476" spans="2:5" x14ac:dyDescent="0.25">
      <c r="B3476">
        <v>1076.3199460000001</v>
      </c>
      <c r="E3476">
        <v>21.14</v>
      </c>
    </row>
    <row r="3477" spans="2:5" x14ac:dyDescent="0.25">
      <c r="B3477">
        <v>1091.4799800000001</v>
      </c>
      <c r="E3477">
        <v>19.78</v>
      </c>
    </row>
    <row r="3478" spans="2:5" x14ac:dyDescent="0.25">
      <c r="B3478">
        <v>1093.1400149999999</v>
      </c>
      <c r="E3478">
        <v>19.77</v>
      </c>
    </row>
    <row r="3479" spans="2:5" x14ac:dyDescent="0.25">
      <c r="B3479">
        <v>1100.959961</v>
      </c>
      <c r="E3479">
        <v>19.309999999999999</v>
      </c>
    </row>
    <row r="3480" spans="2:5" x14ac:dyDescent="0.25">
      <c r="B3480">
        <v>1107.829956</v>
      </c>
      <c r="E3480">
        <v>19.34</v>
      </c>
    </row>
    <row r="3481" spans="2:5" x14ac:dyDescent="0.25">
      <c r="B3481">
        <v>1125.170044</v>
      </c>
      <c r="E3481">
        <v>17.53</v>
      </c>
    </row>
    <row r="3482" spans="2:5" x14ac:dyDescent="0.25">
      <c r="B3482">
        <v>1124.469971</v>
      </c>
      <c r="E3482">
        <v>19.57</v>
      </c>
    </row>
    <row r="3483" spans="2:5" x14ac:dyDescent="0.25">
      <c r="B3483">
        <v>1126.0699460000001</v>
      </c>
      <c r="E3483">
        <v>18.45</v>
      </c>
    </row>
    <row r="3484" spans="2:5" x14ac:dyDescent="0.25">
      <c r="B3484">
        <v>1128.369995</v>
      </c>
      <c r="E3484">
        <v>17.78</v>
      </c>
    </row>
    <row r="3485" spans="2:5" x14ac:dyDescent="0.25">
      <c r="B3485">
        <v>1102.5500489999999</v>
      </c>
      <c r="E3485">
        <v>19.71</v>
      </c>
    </row>
    <row r="3486" spans="2:5" x14ac:dyDescent="0.25">
      <c r="B3486">
        <v>1111.01001</v>
      </c>
      <c r="E3486">
        <v>19.420000000000002</v>
      </c>
    </row>
    <row r="3487" spans="2:5" x14ac:dyDescent="0.25">
      <c r="B3487">
        <v>1103.6899410000001</v>
      </c>
      <c r="E3487">
        <v>19.22</v>
      </c>
    </row>
    <row r="3488" spans="2:5" x14ac:dyDescent="0.25">
      <c r="B3488">
        <v>1130.469971</v>
      </c>
      <c r="E3488">
        <v>17.87</v>
      </c>
    </row>
    <row r="3489" spans="2:5" x14ac:dyDescent="0.25">
      <c r="B3489">
        <v>1117.8000489999999</v>
      </c>
      <c r="E3489">
        <v>19.23</v>
      </c>
    </row>
    <row r="3490" spans="2:5" x14ac:dyDescent="0.25">
      <c r="B3490">
        <v>1125.290039</v>
      </c>
      <c r="E3490">
        <v>19.8</v>
      </c>
    </row>
    <row r="3491" spans="2:5" x14ac:dyDescent="0.25">
      <c r="B3491">
        <v>1122.7299800000001</v>
      </c>
      <c r="E3491">
        <v>19.21</v>
      </c>
    </row>
    <row r="3492" spans="2:5" x14ac:dyDescent="0.25">
      <c r="B3492">
        <v>1126.339966</v>
      </c>
      <c r="E3492">
        <v>19.57</v>
      </c>
    </row>
    <row r="3493" spans="2:5" x14ac:dyDescent="0.25">
      <c r="B3493">
        <v>1125.400024</v>
      </c>
      <c r="E3493">
        <v>19.579999999999998</v>
      </c>
    </row>
    <row r="3494" spans="2:5" x14ac:dyDescent="0.25">
      <c r="B3494">
        <v>1136.76001</v>
      </c>
      <c r="E3494">
        <v>18.95</v>
      </c>
    </row>
    <row r="3495" spans="2:5" x14ac:dyDescent="0.25">
      <c r="B3495">
        <v>1146.540039</v>
      </c>
      <c r="E3495">
        <v>18.920000000000002</v>
      </c>
    </row>
    <row r="3496" spans="2:5" x14ac:dyDescent="0.25">
      <c r="B3496">
        <v>1147.3900149999999</v>
      </c>
      <c r="E3496">
        <v>17.87</v>
      </c>
    </row>
    <row r="3497" spans="2:5" x14ac:dyDescent="0.25">
      <c r="B3497">
        <v>1144.579956</v>
      </c>
      <c r="E3497">
        <v>17.64</v>
      </c>
    </row>
    <row r="3498" spans="2:5" x14ac:dyDescent="0.25">
      <c r="B3498">
        <v>1138.48999</v>
      </c>
      <c r="E3498">
        <v>18.190000000000001</v>
      </c>
    </row>
    <row r="3499" spans="2:5" x14ac:dyDescent="0.25">
      <c r="B3499">
        <v>1131.869995</v>
      </c>
      <c r="E3499">
        <v>18.52</v>
      </c>
    </row>
    <row r="3500" spans="2:5" x14ac:dyDescent="0.25">
      <c r="B3500">
        <v>1148.6999510000001</v>
      </c>
      <c r="E3500">
        <v>18.09</v>
      </c>
    </row>
    <row r="3501" spans="2:5" x14ac:dyDescent="0.25">
      <c r="B3501">
        <v>1153.589966</v>
      </c>
      <c r="E3501">
        <v>18.420000000000002</v>
      </c>
    </row>
    <row r="3502" spans="2:5" x14ac:dyDescent="0.25">
      <c r="B3502">
        <v>1151.849976</v>
      </c>
      <c r="E3502">
        <v>18.59</v>
      </c>
    </row>
    <row r="3503" spans="2:5" x14ac:dyDescent="0.25">
      <c r="B3503">
        <v>1170.290039</v>
      </c>
      <c r="E3503">
        <v>18.05</v>
      </c>
    </row>
    <row r="3504" spans="2:5" x14ac:dyDescent="0.25">
      <c r="B3504">
        <v>1165.5500489999999</v>
      </c>
      <c r="E3504">
        <v>18.91</v>
      </c>
    </row>
    <row r="3505" spans="2:5" x14ac:dyDescent="0.25">
      <c r="B3505">
        <v>1166.160034</v>
      </c>
      <c r="E3505">
        <v>18.82</v>
      </c>
    </row>
    <row r="3506" spans="2:5" x14ac:dyDescent="0.25">
      <c r="B3506">
        <v>1153.040039</v>
      </c>
      <c r="E3506">
        <v>19.63</v>
      </c>
    </row>
    <row r="3507" spans="2:5" x14ac:dyDescent="0.25">
      <c r="B3507">
        <v>1154.089966</v>
      </c>
      <c r="E3507">
        <v>20.03</v>
      </c>
    </row>
    <row r="3508" spans="2:5" x14ac:dyDescent="0.25">
      <c r="B3508">
        <v>1165.579956</v>
      </c>
      <c r="E3508">
        <v>19.739999999999998</v>
      </c>
    </row>
    <row r="3509" spans="2:5" x14ac:dyDescent="0.25">
      <c r="B3509">
        <v>1168.26001</v>
      </c>
      <c r="E3509">
        <v>19.73</v>
      </c>
    </row>
    <row r="3510" spans="2:5" x14ac:dyDescent="0.25">
      <c r="B3510">
        <v>1164.3100589999999</v>
      </c>
      <c r="E3510">
        <v>19.75</v>
      </c>
    </row>
    <row r="3511" spans="2:5" x14ac:dyDescent="0.25">
      <c r="B3511">
        <v>1157.540039</v>
      </c>
      <c r="E3511">
        <v>19.97</v>
      </c>
    </row>
    <row r="3512" spans="2:5" x14ac:dyDescent="0.25">
      <c r="B3512">
        <v>1162.7700199999999</v>
      </c>
      <c r="E3512">
        <v>19.510000000000002</v>
      </c>
    </row>
    <row r="3513" spans="2:5" x14ac:dyDescent="0.25">
      <c r="B3513">
        <v>1146.1400149999999</v>
      </c>
      <c r="E3513">
        <v>20.53</v>
      </c>
    </row>
    <row r="3514" spans="2:5" x14ac:dyDescent="0.25">
      <c r="B3514">
        <v>1153.839966</v>
      </c>
      <c r="E3514">
        <v>19.86</v>
      </c>
    </row>
    <row r="3515" spans="2:5" x14ac:dyDescent="0.25">
      <c r="B3515">
        <v>1131.780029</v>
      </c>
      <c r="E3515">
        <v>20.03</v>
      </c>
    </row>
    <row r="3516" spans="2:5" x14ac:dyDescent="0.25">
      <c r="B3516">
        <v>1106.7299800000001</v>
      </c>
      <c r="E3516">
        <v>21.67</v>
      </c>
    </row>
    <row r="3517" spans="2:5" x14ac:dyDescent="0.25">
      <c r="B3517">
        <v>1109.8900149999999</v>
      </c>
      <c r="E3517">
        <v>21.65</v>
      </c>
    </row>
    <row r="3518" spans="2:5" x14ac:dyDescent="0.25">
      <c r="B3518">
        <v>1109.380005</v>
      </c>
      <c r="E3518">
        <v>22.06</v>
      </c>
    </row>
    <row r="3519" spans="2:5" x14ac:dyDescent="0.25">
      <c r="B3519">
        <v>1109.4300539999999</v>
      </c>
      <c r="E3519">
        <v>22</v>
      </c>
    </row>
    <row r="3520" spans="2:5" x14ac:dyDescent="0.25">
      <c r="B3520">
        <v>1089.839966</v>
      </c>
      <c r="E3520">
        <v>22.56</v>
      </c>
    </row>
    <row r="3521" spans="2:5" x14ac:dyDescent="0.25">
      <c r="B3521">
        <v>1080.9499510000001</v>
      </c>
      <c r="E3521">
        <v>22.52</v>
      </c>
    </row>
    <row r="3522" spans="2:5" x14ac:dyDescent="0.25">
      <c r="B3522">
        <v>1097.9799800000001</v>
      </c>
      <c r="E3522">
        <v>21.67</v>
      </c>
    </row>
    <row r="3523" spans="2:5" x14ac:dyDescent="0.25">
      <c r="B3523">
        <v>1083.339966</v>
      </c>
      <c r="E3523">
        <v>23.44</v>
      </c>
    </row>
    <row r="3524" spans="2:5" x14ac:dyDescent="0.25">
      <c r="B3524">
        <v>1104.1800539999999</v>
      </c>
      <c r="E3524">
        <v>21.64</v>
      </c>
    </row>
    <row r="3525" spans="2:5" x14ac:dyDescent="0.25">
      <c r="B3525">
        <v>1116.4799800000001</v>
      </c>
      <c r="E3525">
        <v>21.5</v>
      </c>
    </row>
    <row r="3526" spans="2:5" x14ac:dyDescent="0.25">
      <c r="B3526">
        <v>1118.51001</v>
      </c>
      <c r="E3526">
        <v>20.81</v>
      </c>
    </row>
    <row r="3527" spans="2:5" x14ac:dyDescent="0.25">
      <c r="B3527">
        <v>1107.5</v>
      </c>
      <c r="E3527">
        <v>21.84</v>
      </c>
    </row>
    <row r="3528" spans="2:5" x14ac:dyDescent="0.25">
      <c r="B3528">
        <v>1111.9399410000001</v>
      </c>
      <c r="E3528">
        <v>22.31</v>
      </c>
    </row>
    <row r="3529" spans="2:5" x14ac:dyDescent="0.25">
      <c r="B3529">
        <v>1096.219971</v>
      </c>
      <c r="E3529">
        <v>22.88</v>
      </c>
    </row>
    <row r="3530" spans="2:5" x14ac:dyDescent="0.25">
      <c r="B3530">
        <v>1080.170044</v>
      </c>
      <c r="E3530">
        <v>24.34</v>
      </c>
    </row>
    <row r="3531" spans="2:5" x14ac:dyDescent="0.25">
      <c r="B3531">
        <v>1083.51001</v>
      </c>
      <c r="E3531">
        <v>24.9</v>
      </c>
    </row>
    <row r="3532" spans="2:5" x14ac:dyDescent="0.25">
      <c r="B3532">
        <v>1090.0200199999999</v>
      </c>
      <c r="E3532">
        <v>24.47</v>
      </c>
    </row>
    <row r="3533" spans="2:5" x14ac:dyDescent="0.25">
      <c r="B3533">
        <v>1094.4399410000001</v>
      </c>
      <c r="E3533">
        <v>23.38</v>
      </c>
    </row>
    <row r="3534" spans="2:5" x14ac:dyDescent="0.25">
      <c r="B3534">
        <v>1122.1999510000001</v>
      </c>
      <c r="E3534">
        <v>21.39</v>
      </c>
    </row>
    <row r="3535" spans="2:5" x14ac:dyDescent="0.25">
      <c r="B3535">
        <v>1130.1999510000001</v>
      </c>
      <c r="E3535">
        <v>21.55</v>
      </c>
    </row>
    <row r="3536" spans="2:5" x14ac:dyDescent="0.25">
      <c r="B3536">
        <v>1113.5699460000001</v>
      </c>
      <c r="E3536">
        <v>22.96</v>
      </c>
    </row>
    <row r="3537" spans="2:5" x14ac:dyDescent="0.25">
      <c r="B3537">
        <v>1100.6400149999999</v>
      </c>
      <c r="E3537">
        <v>23.63</v>
      </c>
    </row>
    <row r="3538" spans="2:5" x14ac:dyDescent="0.25">
      <c r="B3538">
        <v>1133.0600589999999</v>
      </c>
      <c r="E3538">
        <v>21.06</v>
      </c>
    </row>
    <row r="3539" spans="2:5" x14ac:dyDescent="0.25">
      <c r="B3539">
        <v>1133.280029</v>
      </c>
      <c r="E3539">
        <v>20.67</v>
      </c>
    </row>
    <row r="3540" spans="2:5" x14ac:dyDescent="0.25">
      <c r="B3540">
        <v>1132.150024</v>
      </c>
      <c r="E3540">
        <v>21.27</v>
      </c>
    </row>
    <row r="3541" spans="2:5" x14ac:dyDescent="0.25">
      <c r="B3541">
        <v>1128.1800539999999</v>
      </c>
      <c r="E3541">
        <v>22.28</v>
      </c>
    </row>
    <row r="3542" spans="2:5" x14ac:dyDescent="0.25">
      <c r="B3542">
        <v>1119.3100589999999</v>
      </c>
      <c r="E3542">
        <v>23.06</v>
      </c>
    </row>
    <row r="3543" spans="2:5" x14ac:dyDescent="0.25">
      <c r="B3543">
        <v>1127.579956</v>
      </c>
      <c r="E3543">
        <v>22.06</v>
      </c>
    </row>
    <row r="3544" spans="2:5" x14ac:dyDescent="0.25">
      <c r="B3544">
        <v>1138.880005</v>
      </c>
      <c r="E3544">
        <v>22.54</v>
      </c>
    </row>
    <row r="3545" spans="2:5" x14ac:dyDescent="0.25">
      <c r="B3545">
        <v>1127.5699460000001</v>
      </c>
      <c r="E3545">
        <v>23.87</v>
      </c>
    </row>
    <row r="3546" spans="2:5" x14ac:dyDescent="0.25">
      <c r="B3546">
        <v>1146.1899410000001</v>
      </c>
      <c r="E3546">
        <v>22.54</v>
      </c>
    </row>
    <row r="3547" spans="2:5" x14ac:dyDescent="0.25">
      <c r="B3547">
        <v>1138.410034</v>
      </c>
      <c r="E3547">
        <v>23.34</v>
      </c>
    </row>
    <row r="3548" spans="2:5" x14ac:dyDescent="0.25">
      <c r="B3548">
        <v>1145.599976</v>
      </c>
      <c r="E3548">
        <v>22.29</v>
      </c>
    </row>
    <row r="3549" spans="2:5" x14ac:dyDescent="0.25">
      <c r="B3549">
        <v>1156.5500489999999</v>
      </c>
      <c r="E3549">
        <v>21.86</v>
      </c>
    </row>
    <row r="3550" spans="2:5" x14ac:dyDescent="0.25">
      <c r="B3550">
        <v>1155.1400149999999</v>
      </c>
      <c r="E3550">
        <v>21.2</v>
      </c>
    </row>
    <row r="3551" spans="2:5" x14ac:dyDescent="0.25">
      <c r="B3551">
        <v>1160.709961</v>
      </c>
      <c r="E3551">
        <v>19.89</v>
      </c>
    </row>
    <row r="3552" spans="2:5" x14ac:dyDescent="0.25">
      <c r="B3552">
        <v>1164.8900149999999</v>
      </c>
      <c r="E3552">
        <v>19.54</v>
      </c>
    </row>
    <row r="3553" spans="2:5" x14ac:dyDescent="0.25">
      <c r="B3553">
        <v>1172.51001</v>
      </c>
      <c r="E3553">
        <v>18.41</v>
      </c>
    </row>
    <row r="3554" spans="2:5" x14ac:dyDescent="0.25">
      <c r="B3554">
        <v>1165.2700199999999</v>
      </c>
      <c r="E3554">
        <v>19.29</v>
      </c>
    </row>
    <row r="3555" spans="2:5" x14ac:dyDescent="0.25">
      <c r="B3555">
        <v>1154.670044</v>
      </c>
      <c r="E3555">
        <v>20.62</v>
      </c>
    </row>
    <row r="3556" spans="2:5" x14ac:dyDescent="0.25">
      <c r="B3556">
        <v>1148.079956</v>
      </c>
      <c r="E3556">
        <v>23.1</v>
      </c>
    </row>
    <row r="3557" spans="2:5" x14ac:dyDescent="0.25">
      <c r="B3557">
        <v>1161.0200199999999</v>
      </c>
      <c r="E3557">
        <v>21.85</v>
      </c>
    </row>
    <row r="3558" spans="2:5" x14ac:dyDescent="0.25">
      <c r="B3558">
        <v>1157.130005</v>
      </c>
      <c r="E3558">
        <v>21.83</v>
      </c>
    </row>
    <row r="3559" spans="2:5" x14ac:dyDescent="0.25">
      <c r="B3559">
        <v>1149.369995</v>
      </c>
      <c r="E3559">
        <v>21.68</v>
      </c>
    </row>
    <row r="3560" spans="2:5" x14ac:dyDescent="0.25">
      <c r="B3560">
        <v>1144.650024</v>
      </c>
      <c r="E3560">
        <v>22.33</v>
      </c>
    </row>
    <row r="3561" spans="2:5" x14ac:dyDescent="0.25">
      <c r="B3561">
        <v>1144.8900149999999</v>
      </c>
      <c r="E3561">
        <v>22.51</v>
      </c>
    </row>
    <row r="3562" spans="2:5" x14ac:dyDescent="0.25">
      <c r="B3562">
        <v>1139.9300539999999</v>
      </c>
      <c r="E3562">
        <v>23.04</v>
      </c>
    </row>
    <row r="3563" spans="2:5" x14ac:dyDescent="0.25">
      <c r="B3563">
        <v>1149.5600589999999</v>
      </c>
      <c r="E3563">
        <v>21.52</v>
      </c>
    </row>
    <row r="3564" spans="2:5" x14ac:dyDescent="0.25">
      <c r="B3564">
        <v>1142.920044</v>
      </c>
      <c r="E3564">
        <v>22.55</v>
      </c>
    </row>
    <row r="3565" spans="2:5" x14ac:dyDescent="0.25">
      <c r="B3565">
        <v>1134.3599850000001</v>
      </c>
      <c r="E3565">
        <v>23.26</v>
      </c>
    </row>
    <row r="3566" spans="2:5" x14ac:dyDescent="0.25">
      <c r="B3566">
        <v>1123.089966</v>
      </c>
      <c r="E3566">
        <v>23.98</v>
      </c>
    </row>
    <row r="3567" spans="2:5" x14ac:dyDescent="0.25">
      <c r="B3567">
        <v>1119.380005</v>
      </c>
      <c r="E3567">
        <v>24.84</v>
      </c>
    </row>
    <row r="3568" spans="2:5" x14ac:dyDescent="0.25">
      <c r="B3568">
        <v>1137.0699460000001</v>
      </c>
      <c r="E3568">
        <v>23.62</v>
      </c>
    </row>
    <row r="3569" spans="2:5" x14ac:dyDescent="0.25">
      <c r="B3569">
        <v>1136.76001</v>
      </c>
      <c r="E3569">
        <v>23.51</v>
      </c>
    </row>
    <row r="3570" spans="2:5" x14ac:dyDescent="0.25">
      <c r="B3570">
        <v>1139.9300539999999</v>
      </c>
      <c r="E3570">
        <v>23.85</v>
      </c>
    </row>
    <row r="3571" spans="2:5" x14ac:dyDescent="0.25">
      <c r="B3571">
        <v>1158.3100589999999</v>
      </c>
      <c r="E3571">
        <v>23.25</v>
      </c>
    </row>
    <row r="3572" spans="2:5" x14ac:dyDescent="0.25">
      <c r="B3572">
        <v>1167.099976</v>
      </c>
      <c r="E3572">
        <v>23.23</v>
      </c>
    </row>
    <row r="3573" spans="2:5" x14ac:dyDescent="0.25">
      <c r="B3573">
        <v>1170.349976</v>
      </c>
      <c r="E3573">
        <v>22.55</v>
      </c>
    </row>
    <row r="3574" spans="2:5" x14ac:dyDescent="0.25">
      <c r="B3574">
        <v>1144.8000489999999</v>
      </c>
      <c r="E3574">
        <v>23.19</v>
      </c>
    </row>
    <row r="3575" spans="2:5" x14ac:dyDescent="0.25">
      <c r="B3575">
        <v>1129.900024</v>
      </c>
      <c r="E3575">
        <v>24.81</v>
      </c>
    </row>
    <row r="3576" spans="2:5" x14ac:dyDescent="0.25">
      <c r="B3576">
        <v>1139.4499510000001</v>
      </c>
      <c r="E3576">
        <v>23.92</v>
      </c>
    </row>
    <row r="3577" spans="2:5" x14ac:dyDescent="0.25">
      <c r="B3577">
        <v>1140.1999510000001</v>
      </c>
      <c r="E3577">
        <v>24.13</v>
      </c>
    </row>
    <row r="3578" spans="2:5" x14ac:dyDescent="0.25">
      <c r="B3578">
        <v>1128.5200199999999</v>
      </c>
      <c r="E3578">
        <v>25.25</v>
      </c>
    </row>
    <row r="3579" spans="2:5" x14ac:dyDescent="0.25">
      <c r="B3579">
        <v>1149.5</v>
      </c>
      <c r="E3579">
        <v>24.12</v>
      </c>
    </row>
    <row r="3580" spans="2:5" x14ac:dyDescent="0.25">
      <c r="B3580">
        <v>1157.420044</v>
      </c>
      <c r="E3580">
        <v>23.61</v>
      </c>
    </row>
    <row r="3581" spans="2:5" x14ac:dyDescent="0.25">
      <c r="B3581">
        <v>1150.339966</v>
      </c>
      <c r="E3581">
        <v>22.68</v>
      </c>
    </row>
    <row r="3582" spans="2:5" x14ac:dyDescent="0.25">
      <c r="B3582">
        <v>1137.030029</v>
      </c>
      <c r="E3582">
        <v>23.22</v>
      </c>
    </row>
    <row r="3583" spans="2:5" x14ac:dyDescent="0.25">
      <c r="B3583">
        <v>1142.660034</v>
      </c>
      <c r="E3583">
        <v>23.67</v>
      </c>
    </row>
    <row r="3584" spans="2:5" x14ac:dyDescent="0.25">
      <c r="B3584">
        <v>1151.0600589999999</v>
      </c>
      <c r="E3584">
        <v>23.55</v>
      </c>
    </row>
    <row r="3585" spans="2:5" x14ac:dyDescent="0.25">
      <c r="B3585">
        <v>1138.650024</v>
      </c>
      <c r="E3585">
        <v>24.4</v>
      </c>
    </row>
    <row r="3586" spans="2:5" x14ac:dyDescent="0.25">
      <c r="B3586">
        <v>1142.23999</v>
      </c>
      <c r="E3586">
        <v>25.29</v>
      </c>
    </row>
    <row r="3587" spans="2:5" x14ac:dyDescent="0.25">
      <c r="B3587">
        <v>1141.209961</v>
      </c>
      <c r="E3587">
        <v>27.32</v>
      </c>
    </row>
    <row r="3588" spans="2:5" x14ac:dyDescent="0.25">
      <c r="B3588">
        <v>1139.089966</v>
      </c>
      <c r="E3588">
        <v>27.48</v>
      </c>
    </row>
    <row r="3589" spans="2:5" x14ac:dyDescent="0.25">
      <c r="B3589">
        <v>1118.329956</v>
      </c>
      <c r="E3589">
        <v>29.56</v>
      </c>
    </row>
    <row r="3590" spans="2:5" x14ac:dyDescent="0.25">
      <c r="B3590">
        <v>1120.3100589999999</v>
      </c>
      <c r="E3590">
        <v>27.94</v>
      </c>
    </row>
    <row r="3591" spans="2:5" x14ac:dyDescent="0.25">
      <c r="B3591">
        <v>1118.540039</v>
      </c>
      <c r="E3591">
        <v>28.22</v>
      </c>
    </row>
    <row r="3592" spans="2:5" x14ac:dyDescent="0.25">
      <c r="B3592">
        <v>1115.8000489999999</v>
      </c>
      <c r="E3592">
        <v>28.77</v>
      </c>
    </row>
    <row r="3593" spans="2:5" x14ac:dyDescent="0.25">
      <c r="B3593">
        <v>1118.8599850000001</v>
      </c>
      <c r="E3593">
        <v>28.86</v>
      </c>
    </row>
    <row r="3594" spans="2:5" x14ac:dyDescent="0.25">
      <c r="B3594">
        <v>1102.839966</v>
      </c>
      <c r="E3594">
        <v>30.21</v>
      </c>
    </row>
    <row r="3595" spans="2:5" x14ac:dyDescent="0.25">
      <c r="B3595">
        <v>1087.1999510000001</v>
      </c>
      <c r="E3595">
        <v>30.55</v>
      </c>
    </row>
    <row r="3596" spans="2:5" x14ac:dyDescent="0.25">
      <c r="B3596">
        <v>1084.099976</v>
      </c>
      <c r="E3596">
        <v>31.51</v>
      </c>
    </row>
    <row r="3597" spans="2:5" x14ac:dyDescent="0.25">
      <c r="B3597">
        <v>1059.780029</v>
      </c>
      <c r="E3597">
        <v>33</v>
      </c>
    </row>
    <row r="3598" spans="2:5" x14ac:dyDescent="0.25">
      <c r="B3598">
        <v>1059.790039</v>
      </c>
      <c r="E3598">
        <v>32.14</v>
      </c>
    </row>
    <row r="3599" spans="2:5" x14ac:dyDescent="0.25">
      <c r="B3599">
        <v>1078.3000489999999</v>
      </c>
      <c r="E3599">
        <v>31.08</v>
      </c>
    </row>
    <row r="3600" spans="2:5" x14ac:dyDescent="0.25">
      <c r="B3600">
        <v>1104.6099850000001</v>
      </c>
      <c r="E3600">
        <v>28.03</v>
      </c>
    </row>
    <row r="3601" spans="2:5" x14ac:dyDescent="0.25">
      <c r="B3601">
        <v>1100.089966</v>
      </c>
      <c r="E3601">
        <v>28.69</v>
      </c>
    </row>
    <row r="3602" spans="2:5" x14ac:dyDescent="0.25">
      <c r="B3602">
        <v>1085.1999510000001</v>
      </c>
      <c r="E3602">
        <v>30.12</v>
      </c>
    </row>
    <row r="3603" spans="2:5" x14ac:dyDescent="0.25">
      <c r="B3603">
        <v>1084.780029</v>
      </c>
      <c r="E3603">
        <v>30.47</v>
      </c>
    </row>
    <row r="3604" spans="2:5" x14ac:dyDescent="0.25">
      <c r="B3604">
        <v>1089.900024</v>
      </c>
      <c r="E3604">
        <v>31.06</v>
      </c>
    </row>
    <row r="3605" spans="2:5" x14ac:dyDescent="0.25">
      <c r="B3605">
        <v>1073.4799800000001</v>
      </c>
      <c r="E3605">
        <v>32.69</v>
      </c>
    </row>
    <row r="3606" spans="2:5" x14ac:dyDescent="0.25">
      <c r="B3606">
        <v>1068.6099850000001</v>
      </c>
      <c r="E3606">
        <v>33.51</v>
      </c>
    </row>
    <row r="3607" spans="2:5" x14ac:dyDescent="0.25">
      <c r="B3607">
        <v>1077.089966</v>
      </c>
      <c r="E3607">
        <v>33.46</v>
      </c>
    </row>
    <row r="3608" spans="2:5" x14ac:dyDescent="0.25">
      <c r="B3608">
        <v>1097.540039</v>
      </c>
      <c r="E3608">
        <v>31.54</v>
      </c>
    </row>
    <row r="3609" spans="2:5" x14ac:dyDescent="0.25">
      <c r="B3609">
        <v>1089.9799800000001</v>
      </c>
      <c r="E3609">
        <v>33.619999999999997</v>
      </c>
    </row>
    <row r="3610" spans="2:5" x14ac:dyDescent="0.25">
      <c r="B3610">
        <v>1091.650024</v>
      </c>
      <c r="E3610">
        <v>32.33</v>
      </c>
    </row>
    <row r="3611" spans="2:5" x14ac:dyDescent="0.25">
      <c r="B3611">
        <v>1097.4300539999999</v>
      </c>
      <c r="E3611">
        <v>29.93</v>
      </c>
    </row>
    <row r="3612" spans="2:5" x14ac:dyDescent="0.25">
      <c r="B3612">
        <v>1080.98999</v>
      </c>
      <c r="E3612">
        <v>30.05</v>
      </c>
    </row>
    <row r="3613" spans="2:5" x14ac:dyDescent="0.25">
      <c r="B3613">
        <v>1056.75</v>
      </c>
      <c r="E3613">
        <v>32.729999999999997</v>
      </c>
    </row>
    <row r="3614" spans="2:5" x14ac:dyDescent="0.25">
      <c r="B3614">
        <v>1062.4399410000001</v>
      </c>
      <c r="E3614">
        <v>32.65</v>
      </c>
    </row>
    <row r="3615" spans="2:5" x14ac:dyDescent="0.25">
      <c r="B3615">
        <v>1071.380005</v>
      </c>
      <c r="E3615">
        <v>31.24</v>
      </c>
    </row>
    <row r="3616" spans="2:5" x14ac:dyDescent="0.25">
      <c r="B3616">
        <v>1069.630005</v>
      </c>
      <c r="E3616">
        <v>30</v>
      </c>
    </row>
    <row r="3617" spans="2:5" x14ac:dyDescent="0.25">
      <c r="B3617">
        <v>1072.280029</v>
      </c>
      <c r="E3617">
        <v>29.86</v>
      </c>
    </row>
    <row r="3618" spans="2:5" x14ac:dyDescent="0.25">
      <c r="B3618">
        <v>1051.329956</v>
      </c>
      <c r="E3618">
        <v>30.14</v>
      </c>
    </row>
    <row r="3619" spans="2:5" x14ac:dyDescent="0.25">
      <c r="B3619">
        <v>1038.5500489999999</v>
      </c>
      <c r="E3619">
        <v>31.41</v>
      </c>
    </row>
    <row r="3620" spans="2:5" x14ac:dyDescent="0.25">
      <c r="B3620">
        <v>1040.9399410000001</v>
      </c>
      <c r="E3620">
        <v>31.37</v>
      </c>
    </row>
    <row r="3621" spans="2:5" x14ac:dyDescent="0.25">
      <c r="B3621">
        <v>1018.6099850000001</v>
      </c>
      <c r="E3621">
        <v>32.880000000000003</v>
      </c>
    </row>
    <row r="3622" spans="2:5" x14ac:dyDescent="0.25">
      <c r="B3622">
        <v>1007.039978</v>
      </c>
      <c r="E3622">
        <v>33.58</v>
      </c>
    </row>
    <row r="3623" spans="2:5" x14ac:dyDescent="0.25">
      <c r="B3623">
        <v>1012.27002</v>
      </c>
      <c r="E3623">
        <v>33.85</v>
      </c>
    </row>
    <row r="3624" spans="2:5" x14ac:dyDescent="0.25">
      <c r="B3624">
        <v>1003.450012</v>
      </c>
      <c r="E3624">
        <v>34.96</v>
      </c>
    </row>
    <row r="3625" spans="2:5" x14ac:dyDescent="0.25">
      <c r="B3625">
        <v>965.79998799999998</v>
      </c>
      <c r="E3625">
        <v>39.86</v>
      </c>
    </row>
    <row r="3626" spans="2:5" x14ac:dyDescent="0.25">
      <c r="B3626">
        <v>984.53997800000002</v>
      </c>
      <c r="E3626">
        <v>39.520000000000003</v>
      </c>
    </row>
    <row r="3627" spans="2:5" x14ac:dyDescent="0.25">
      <c r="B3627">
        <v>1016.099976</v>
      </c>
      <c r="E3627">
        <v>37.58</v>
      </c>
    </row>
    <row r="3628" spans="2:5" x14ac:dyDescent="0.25">
      <c r="B3628">
        <v>1032.73999</v>
      </c>
      <c r="E3628">
        <v>34.99</v>
      </c>
    </row>
    <row r="3629" spans="2:5" x14ac:dyDescent="0.25">
      <c r="B3629">
        <v>1038.7700199999999</v>
      </c>
      <c r="E3629">
        <v>33.380000000000003</v>
      </c>
    </row>
    <row r="3630" spans="2:5" x14ac:dyDescent="0.25">
      <c r="B3630">
        <v>1092.540039</v>
      </c>
      <c r="E3630">
        <v>28.36</v>
      </c>
    </row>
    <row r="3631" spans="2:5" x14ac:dyDescent="0.25">
      <c r="B3631">
        <v>1085.780029</v>
      </c>
      <c r="E3631">
        <v>28.26</v>
      </c>
    </row>
    <row r="3632" spans="2:5" x14ac:dyDescent="0.25">
      <c r="B3632">
        <v>1106.400024</v>
      </c>
      <c r="E3632">
        <v>26.97</v>
      </c>
    </row>
    <row r="3633" spans="2:5" x14ac:dyDescent="0.25">
      <c r="B3633">
        <v>1131.73999</v>
      </c>
      <c r="E3633">
        <v>25.25</v>
      </c>
    </row>
    <row r="3634" spans="2:5" x14ac:dyDescent="0.25">
      <c r="B3634">
        <v>1132.9399410000001</v>
      </c>
      <c r="E3634">
        <v>24.81</v>
      </c>
    </row>
    <row r="3635" spans="2:5" x14ac:dyDescent="0.25">
      <c r="B3635">
        <v>1133.579956</v>
      </c>
      <c r="E3635">
        <v>24.38</v>
      </c>
    </row>
    <row r="3636" spans="2:5" x14ac:dyDescent="0.25">
      <c r="B3636">
        <v>1129.030029</v>
      </c>
      <c r="E3636">
        <v>23.95</v>
      </c>
    </row>
    <row r="3637" spans="2:5" x14ac:dyDescent="0.25">
      <c r="B3637">
        <v>1148.5600589999999</v>
      </c>
      <c r="E3637">
        <v>22.41</v>
      </c>
    </row>
    <row r="3638" spans="2:5" x14ac:dyDescent="0.25">
      <c r="B3638">
        <v>1161.51001</v>
      </c>
      <c r="E3638">
        <v>21.48</v>
      </c>
    </row>
    <row r="3639" spans="2:5" x14ac:dyDescent="0.25">
      <c r="B3639">
        <v>1179.209961</v>
      </c>
      <c r="E3639">
        <v>20.86</v>
      </c>
    </row>
    <row r="3640" spans="2:5" x14ac:dyDescent="0.25">
      <c r="B3640">
        <v>1184.9300539999999</v>
      </c>
      <c r="E3640">
        <v>20.25</v>
      </c>
    </row>
    <row r="3641" spans="2:5" x14ac:dyDescent="0.25">
      <c r="B3641">
        <v>1162.089966</v>
      </c>
      <c r="E3641">
        <v>22.5</v>
      </c>
    </row>
    <row r="3642" spans="2:5" x14ac:dyDescent="0.25">
      <c r="B3642">
        <v>1165.3100589999999</v>
      </c>
      <c r="E3642">
        <v>22.42</v>
      </c>
    </row>
    <row r="3643" spans="2:5" x14ac:dyDescent="0.25">
      <c r="B3643">
        <v>1157.26001</v>
      </c>
      <c r="E3643">
        <v>23.25</v>
      </c>
    </row>
    <row r="3644" spans="2:5" x14ac:dyDescent="0.25">
      <c r="B3644">
        <v>1171.410034</v>
      </c>
      <c r="E3644">
        <v>22.84</v>
      </c>
    </row>
    <row r="3645" spans="2:5" x14ac:dyDescent="0.25">
      <c r="B3645">
        <v>1161.969971</v>
      </c>
      <c r="E3645">
        <v>24.23</v>
      </c>
    </row>
    <row r="3646" spans="2:5" x14ac:dyDescent="0.25">
      <c r="B3646">
        <v>1181.660034</v>
      </c>
      <c r="E3646">
        <v>22.11</v>
      </c>
    </row>
    <row r="3647" spans="2:5" x14ac:dyDescent="0.25">
      <c r="B3647">
        <v>1178.0200199999999</v>
      </c>
      <c r="E3647">
        <v>21.67</v>
      </c>
    </row>
    <row r="3648" spans="2:5" x14ac:dyDescent="0.25">
      <c r="B3648">
        <v>1186.7299800000001</v>
      </c>
      <c r="E3648">
        <v>21.6</v>
      </c>
    </row>
    <row r="3649" spans="2:5" x14ac:dyDescent="0.25">
      <c r="B3649">
        <v>1191.290039</v>
      </c>
      <c r="E3649">
        <v>21.64</v>
      </c>
    </row>
    <row r="3650" spans="2:5" x14ac:dyDescent="0.25">
      <c r="B3650">
        <v>1190.160034</v>
      </c>
      <c r="E3650">
        <v>20.94</v>
      </c>
    </row>
    <row r="3651" spans="2:5" x14ac:dyDescent="0.25">
      <c r="B3651">
        <v>1183.4300539999999</v>
      </c>
      <c r="E3651">
        <v>21.34</v>
      </c>
    </row>
    <row r="3652" spans="2:5" x14ac:dyDescent="0.25">
      <c r="B3652">
        <v>1183.530029</v>
      </c>
      <c r="E3652">
        <v>22.07</v>
      </c>
    </row>
    <row r="3653" spans="2:5" x14ac:dyDescent="0.25">
      <c r="B3653">
        <v>1204.400024</v>
      </c>
      <c r="E3653">
        <v>20.88</v>
      </c>
    </row>
    <row r="3654" spans="2:5" x14ac:dyDescent="0.25">
      <c r="B3654">
        <v>1200.4799800000001</v>
      </c>
      <c r="E3654">
        <v>21.83</v>
      </c>
    </row>
    <row r="3655" spans="2:5" x14ac:dyDescent="0.25">
      <c r="B3655">
        <v>1214.349976</v>
      </c>
      <c r="E3655">
        <v>20.25</v>
      </c>
    </row>
    <row r="3656" spans="2:5" x14ac:dyDescent="0.25">
      <c r="B3656">
        <v>1220.75</v>
      </c>
      <c r="E3656">
        <v>20.3</v>
      </c>
    </row>
    <row r="3657" spans="2:5" x14ac:dyDescent="0.25">
      <c r="B3657">
        <v>1215.9300539999999</v>
      </c>
      <c r="E3657">
        <v>20.69</v>
      </c>
    </row>
    <row r="3658" spans="2:5" x14ac:dyDescent="0.25">
      <c r="B3658">
        <v>1211.2299800000001</v>
      </c>
      <c r="E3658">
        <v>21.2</v>
      </c>
    </row>
    <row r="3659" spans="2:5" x14ac:dyDescent="0.25">
      <c r="B3659">
        <v>1204.5200199999999</v>
      </c>
      <c r="E3659">
        <v>22.26</v>
      </c>
    </row>
    <row r="3660" spans="2:5" x14ac:dyDescent="0.25">
      <c r="B3660">
        <v>1205.8199460000001</v>
      </c>
      <c r="E3660">
        <v>21.87</v>
      </c>
    </row>
    <row r="3661" spans="2:5" x14ac:dyDescent="0.25">
      <c r="B3661">
        <v>1202.9300539999999</v>
      </c>
      <c r="E3661">
        <v>22.02</v>
      </c>
    </row>
    <row r="3662" spans="2:5" x14ac:dyDescent="0.25">
      <c r="B3662">
        <v>1190.48999</v>
      </c>
      <c r="E3662">
        <v>22.58</v>
      </c>
    </row>
    <row r="3663" spans="2:5" x14ac:dyDescent="0.25">
      <c r="B3663">
        <v>1171.650024</v>
      </c>
      <c r="E3663">
        <v>23.28</v>
      </c>
    </row>
    <row r="3664" spans="2:5" x14ac:dyDescent="0.25">
      <c r="B3664">
        <v>1191.030029</v>
      </c>
      <c r="E3664">
        <v>22.18</v>
      </c>
    </row>
    <row r="3665" spans="2:5" x14ac:dyDescent="0.25">
      <c r="B3665">
        <v>1210.849976</v>
      </c>
      <c r="E3665">
        <v>21.33</v>
      </c>
    </row>
    <row r="3666" spans="2:5" x14ac:dyDescent="0.25">
      <c r="B3666">
        <v>1215.0200199999999</v>
      </c>
      <c r="E3666">
        <v>20.99</v>
      </c>
    </row>
    <row r="3667" spans="2:5" x14ac:dyDescent="0.25">
      <c r="B3667">
        <v>1207.709961</v>
      </c>
      <c r="E3667">
        <v>21.51</v>
      </c>
    </row>
    <row r="3668" spans="2:5" x14ac:dyDescent="0.25">
      <c r="B3668">
        <v>1214.4399410000001</v>
      </c>
      <c r="E3668">
        <v>20.75</v>
      </c>
    </row>
    <row r="3669" spans="2:5" x14ac:dyDescent="0.25">
      <c r="B3669">
        <v>1202.4499510000001</v>
      </c>
      <c r="E3669">
        <v>19.940000000000001</v>
      </c>
    </row>
    <row r="3670" spans="2:5" x14ac:dyDescent="0.25">
      <c r="B3670">
        <v>1215.6800539999999</v>
      </c>
      <c r="E3670">
        <v>19.190000000000001</v>
      </c>
    </row>
    <row r="3671" spans="2:5" x14ac:dyDescent="0.25">
      <c r="B3671">
        <v>1208.1400149999999</v>
      </c>
      <c r="E3671">
        <v>20.54</v>
      </c>
    </row>
    <row r="3672" spans="2:5" x14ac:dyDescent="0.25">
      <c r="B3672">
        <v>1180.1800539999999</v>
      </c>
      <c r="E3672">
        <v>21.86</v>
      </c>
    </row>
    <row r="3673" spans="2:5" x14ac:dyDescent="0.25">
      <c r="B3673">
        <v>1181.5200199999999</v>
      </c>
      <c r="E3673">
        <v>21.95</v>
      </c>
    </row>
    <row r="3674" spans="2:5" x14ac:dyDescent="0.25">
      <c r="B3674">
        <v>1198.780029</v>
      </c>
      <c r="E3674">
        <v>20.6</v>
      </c>
    </row>
    <row r="3675" spans="2:5" x14ac:dyDescent="0.25">
      <c r="B3675">
        <v>1190.589966</v>
      </c>
      <c r="E3675">
        <v>20.84</v>
      </c>
    </row>
    <row r="3676" spans="2:5" x14ac:dyDescent="0.25">
      <c r="B3676">
        <v>1219.23999</v>
      </c>
      <c r="E3676">
        <v>19.22</v>
      </c>
    </row>
    <row r="3677" spans="2:5" x14ac:dyDescent="0.25">
      <c r="B3677">
        <v>1234.4499510000001</v>
      </c>
      <c r="E3677">
        <v>18.2</v>
      </c>
    </row>
    <row r="3678" spans="2:5" x14ac:dyDescent="0.25">
      <c r="B3678">
        <v>1236.719971</v>
      </c>
      <c r="E3678">
        <v>18.100000000000001</v>
      </c>
    </row>
    <row r="3679" spans="2:5" x14ac:dyDescent="0.25">
      <c r="B3679">
        <v>1224.380005</v>
      </c>
      <c r="E3679">
        <v>18.21</v>
      </c>
    </row>
    <row r="3680" spans="2:5" x14ac:dyDescent="0.25">
      <c r="B3680">
        <v>1226.1999510000001</v>
      </c>
      <c r="E3680">
        <v>18.98</v>
      </c>
    </row>
    <row r="3681" spans="2:5" x14ac:dyDescent="0.25">
      <c r="B3681">
        <v>1211.0699460000001</v>
      </c>
      <c r="E3681">
        <v>19.96</v>
      </c>
    </row>
    <row r="3682" spans="2:5" x14ac:dyDescent="0.25">
      <c r="B3682">
        <v>1216.76001</v>
      </c>
      <c r="E3682">
        <v>20.07</v>
      </c>
    </row>
    <row r="3683" spans="2:5" x14ac:dyDescent="0.25">
      <c r="B3683">
        <v>1218.599976</v>
      </c>
      <c r="E3683">
        <v>20.010000000000002</v>
      </c>
    </row>
    <row r="3684" spans="2:5" x14ac:dyDescent="0.25">
      <c r="B3684">
        <v>1225.349976</v>
      </c>
      <c r="E3684">
        <v>18.96</v>
      </c>
    </row>
    <row r="3685" spans="2:5" x14ac:dyDescent="0.25">
      <c r="B3685">
        <v>1237.040039</v>
      </c>
      <c r="E3685">
        <v>18.46</v>
      </c>
    </row>
    <row r="3686" spans="2:5" x14ac:dyDescent="0.25">
      <c r="B3686">
        <v>1223.1400149999999</v>
      </c>
      <c r="E3686">
        <v>20.6</v>
      </c>
    </row>
    <row r="3687" spans="2:5" x14ac:dyDescent="0.25">
      <c r="B3687">
        <v>1212.579956</v>
      </c>
      <c r="E3687">
        <v>20.82</v>
      </c>
    </row>
    <row r="3688" spans="2:5" x14ac:dyDescent="0.25">
      <c r="B3688">
        <v>1208.4300539999999</v>
      </c>
      <c r="E3688">
        <v>21.54</v>
      </c>
    </row>
    <row r="3689" spans="2:5" x14ac:dyDescent="0.25">
      <c r="B3689">
        <v>1214.3599850000001</v>
      </c>
      <c r="E3689">
        <v>21.45</v>
      </c>
    </row>
    <row r="3690" spans="2:5" x14ac:dyDescent="0.25">
      <c r="B3690">
        <v>1219.869995</v>
      </c>
      <c r="E3690">
        <v>21.29</v>
      </c>
    </row>
    <row r="3691" spans="2:5" x14ac:dyDescent="0.25">
      <c r="B3691">
        <v>1241.599976</v>
      </c>
      <c r="E3691">
        <v>19.16</v>
      </c>
    </row>
    <row r="3692" spans="2:5" x14ac:dyDescent="0.25">
      <c r="B3692">
        <v>1255.849976</v>
      </c>
      <c r="E3692">
        <v>18.32</v>
      </c>
    </row>
    <row r="3693" spans="2:5" x14ac:dyDescent="0.25">
      <c r="B3693">
        <v>1254.3900149999999</v>
      </c>
      <c r="E3693">
        <v>18.2</v>
      </c>
    </row>
    <row r="3694" spans="2:5" x14ac:dyDescent="0.25">
      <c r="B3694">
        <v>1264.959961</v>
      </c>
      <c r="E3694">
        <v>18.55</v>
      </c>
    </row>
    <row r="3695" spans="2:5" x14ac:dyDescent="0.25">
      <c r="B3695">
        <v>1276.959961</v>
      </c>
      <c r="E3695">
        <v>18.84</v>
      </c>
    </row>
    <row r="3696" spans="2:5" x14ac:dyDescent="0.25">
      <c r="B3696">
        <v>1270.030029</v>
      </c>
      <c r="E3696">
        <v>18.940000000000001</v>
      </c>
    </row>
    <row r="3697" spans="2:5" x14ac:dyDescent="0.25">
      <c r="B3697">
        <v>1283.5699460000001</v>
      </c>
      <c r="E3697">
        <v>18.649999999999999</v>
      </c>
    </row>
    <row r="3698" spans="2:5" x14ac:dyDescent="0.25">
      <c r="B3698">
        <v>1267.1099850000001</v>
      </c>
      <c r="E3698">
        <v>19.93</v>
      </c>
    </row>
    <row r="3699" spans="2:5" x14ac:dyDescent="0.25">
      <c r="B3699">
        <v>1260.670044</v>
      </c>
      <c r="E3699">
        <v>20.13</v>
      </c>
    </row>
    <row r="3700" spans="2:5" x14ac:dyDescent="0.25">
      <c r="B3700">
        <v>1255.8199460000001</v>
      </c>
      <c r="E3700">
        <v>21.12</v>
      </c>
    </row>
    <row r="3701" spans="2:5" x14ac:dyDescent="0.25">
      <c r="B3701">
        <v>1248.079956</v>
      </c>
      <c r="E3701">
        <v>21.03</v>
      </c>
    </row>
    <row r="3702" spans="2:5" x14ac:dyDescent="0.25">
      <c r="B3702">
        <v>1267.9300539999999</v>
      </c>
      <c r="E3702">
        <v>20.350000000000001</v>
      </c>
    </row>
    <row r="3703" spans="2:5" x14ac:dyDescent="0.25">
      <c r="B3703">
        <v>1277.8900149999999</v>
      </c>
      <c r="E3703">
        <v>19.489999999999998</v>
      </c>
    </row>
    <row r="3704" spans="2:5" x14ac:dyDescent="0.25">
      <c r="B3704">
        <v>1293.170044</v>
      </c>
      <c r="E3704">
        <v>19.39</v>
      </c>
    </row>
    <row r="3705" spans="2:5" x14ac:dyDescent="0.25">
      <c r="B3705">
        <v>1289.0500489999999</v>
      </c>
      <c r="E3705">
        <v>20.65</v>
      </c>
    </row>
    <row r="3706" spans="2:5" x14ac:dyDescent="0.25">
      <c r="B3706">
        <v>1309.380005</v>
      </c>
      <c r="E3706">
        <v>19.61</v>
      </c>
    </row>
    <row r="3707" spans="2:5" x14ac:dyDescent="0.25">
      <c r="B3707">
        <v>1312.829956</v>
      </c>
      <c r="E3707">
        <v>19.68</v>
      </c>
    </row>
    <row r="3708" spans="2:5" x14ac:dyDescent="0.25">
      <c r="B3708">
        <v>1291.959961</v>
      </c>
      <c r="E3708">
        <v>19.47</v>
      </c>
    </row>
    <row r="3709" spans="2:5" x14ac:dyDescent="0.25">
      <c r="B3709">
        <v>1288.48999</v>
      </c>
      <c r="E3709">
        <v>20.95</v>
      </c>
    </row>
    <row r="3710" spans="2:5" x14ac:dyDescent="0.25">
      <c r="B3710">
        <v>1284.98999</v>
      </c>
      <c r="E3710">
        <v>20.74</v>
      </c>
    </row>
    <row r="3711" spans="2:5" x14ac:dyDescent="0.25">
      <c r="B3711">
        <v>1249.4399410000001</v>
      </c>
      <c r="E3711">
        <v>21.69</v>
      </c>
    </row>
    <row r="3712" spans="2:5" x14ac:dyDescent="0.25">
      <c r="B3712">
        <v>1248.920044</v>
      </c>
      <c r="E3712">
        <v>22.51</v>
      </c>
    </row>
    <row r="3713" spans="2:5" x14ac:dyDescent="0.25">
      <c r="B3713">
        <v>1245.670044</v>
      </c>
      <c r="E3713">
        <v>22.21</v>
      </c>
    </row>
    <row r="3714" spans="2:5" x14ac:dyDescent="0.25">
      <c r="B3714">
        <v>1255.1800539999999</v>
      </c>
      <c r="E3714">
        <v>22</v>
      </c>
    </row>
    <row r="3715" spans="2:5" x14ac:dyDescent="0.25">
      <c r="B3715">
        <v>1255.540039</v>
      </c>
      <c r="E3715">
        <v>22.39</v>
      </c>
    </row>
    <row r="3716" spans="2:5" x14ac:dyDescent="0.25">
      <c r="B3716">
        <v>1261.1999510000001</v>
      </c>
      <c r="E3716">
        <v>22.59</v>
      </c>
    </row>
    <row r="3717" spans="2:5" x14ac:dyDescent="0.25">
      <c r="B3717">
        <v>1263.51001</v>
      </c>
      <c r="E3717">
        <v>23.28</v>
      </c>
    </row>
    <row r="3718" spans="2:5" x14ac:dyDescent="0.25">
      <c r="B3718">
        <v>1266.6099850000001</v>
      </c>
      <c r="E3718">
        <v>22.74</v>
      </c>
    </row>
    <row r="3719" spans="2:5" x14ac:dyDescent="0.25">
      <c r="B3719">
        <v>1248.579956</v>
      </c>
      <c r="E3719">
        <v>23.93</v>
      </c>
    </row>
    <row r="3720" spans="2:5" x14ac:dyDescent="0.25">
      <c r="B3720">
        <v>1267.4300539999999</v>
      </c>
      <c r="E3720">
        <v>23.11</v>
      </c>
    </row>
    <row r="3721" spans="2:5" x14ac:dyDescent="0.25">
      <c r="B3721">
        <v>1266.4399410000001</v>
      </c>
      <c r="E3721">
        <v>23.26</v>
      </c>
    </row>
    <row r="3722" spans="2:5" x14ac:dyDescent="0.25">
      <c r="B3722">
        <v>1249.459961</v>
      </c>
      <c r="E3722">
        <v>23.99</v>
      </c>
    </row>
    <row r="3723" spans="2:5" x14ac:dyDescent="0.25">
      <c r="B3723">
        <v>1253.0500489999999</v>
      </c>
      <c r="E3723">
        <v>23.66</v>
      </c>
    </row>
    <row r="3724" spans="2:5" x14ac:dyDescent="0.25">
      <c r="B3724">
        <v>1234.5200199999999</v>
      </c>
      <c r="E3724">
        <v>24.87</v>
      </c>
    </row>
    <row r="3725" spans="2:5" x14ac:dyDescent="0.25">
      <c r="B3725">
        <v>1228.75</v>
      </c>
      <c r="E3725">
        <v>25.89</v>
      </c>
    </row>
    <row r="3726" spans="2:5" x14ac:dyDescent="0.25">
      <c r="B3726">
        <v>1209.469971</v>
      </c>
      <c r="E3726">
        <v>26.19</v>
      </c>
    </row>
    <row r="3727" spans="2:5" x14ac:dyDescent="0.25">
      <c r="B3727">
        <v>1224.3599850000001</v>
      </c>
      <c r="E3727">
        <v>26.11</v>
      </c>
    </row>
    <row r="3728" spans="2:5" x14ac:dyDescent="0.25">
      <c r="B3728">
        <v>1242.9799800000001</v>
      </c>
      <c r="E3728">
        <v>24.76</v>
      </c>
    </row>
    <row r="3729" spans="2:5" x14ac:dyDescent="0.25">
      <c r="B3729">
        <v>1253.6899410000001</v>
      </c>
      <c r="E3729">
        <v>23.06</v>
      </c>
    </row>
    <row r="3730" spans="2:5" x14ac:dyDescent="0.25">
      <c r="B3730">
        <v>1238.160034</v>
      </c>
      <c r="E3730">
        <v>24.33</v>
      </c>
    </row>
    <row r="3731" spans="2:5" x14ac:dyDescent="0.25">
      <c r="B3731">
        <v>1191.8100589999999</v>
      </c>
      <c r="E3731">
        <v>25.21</v>
      </c>
    </row>
    <row r="3732" spans="2:5" x14ac:dyDescent="0.25">
      <c r="B3732">
        <v>1179.6800539999999</v>
      </c>
      <c r="E3732">
        <v>25.73</v>
      </c>
    </row>
    <row r="3733" spans="2:5" x14ac:dyDescent="0.25">
      <c r="B3733">
        <v>1183.5</v>
      </c>
      <c r="E3733">
        <v>25.26</v>
      </c>
    </row>
    <row r="3734" spans="2:5" x14ac:dyDescent="0.25">
      <c r="B3734">
        <v>1165.8900149999999</v>
      </c>
      <c r="E3734">
        <v>27.58</v>
      </c>
    </row>
    <row r="3735" spans="2:5" x14ac:dyDescent="0.25">
      <c r="B3735">
        <v>1168.380005</v>
      </c>
      <c r="E3735">
        <v>27.89</v>
      </c>
    </row>
    <row r="3736" spans="2:5" x14ac:dyDescent="0.25">
      <c r="B3736">
        <v>1137.589966</v>
      </c>
      <c r="E3736">
        <v>30.13</v>
      </c>
    </row>
    <row r="3737" spans="2:5" x14ac:dyDescent="0.25">
      <c r="B3737">
        <v>1128.4300539999999</v>
      </c>
      <c r="E3737">
        <v>29.3</v>
      </c>
    </row>
    <row r="3738" spans="2:5" x14ac:dyDescent="0.25">
      <c r="B3738">
        <v>1151.4399410000001</v>
      </c>
      <c r="E3738">
        <v>29.14</v>
      </c>
    </row>
    <row r="3739" spans="2:5" x14ac:dyDescent="0.25">
      <c r="B3739">
        <v>1103.25</v>
      </c>
      <c r="E3739">
        <v>31.54</v>
      </c>
    </row>
    <row r="3740" spans="2:5" x14ac:dyDescent="0.25">
      <c r="B3740">
        <v>1106.459961</v>
      </c>
      <c r="E3740">
        <v>32</v>
      </c>
    </row>
    <row r="3741" spans="2:5" x14ac:dyDescent="0.25">
      <c r="B3741">
        <v>1145.869995</v>
      </c>
      <c r="E3741">
        <v>28.66</v>
      </c>
    </row>
    <row r="3742" spans="2:5" x14ac:dyDescent="0.25">
      <c r="B3742">
        <v>1160.329956</v>
      </c>
      <c r="E3742">
        <v>26.73</v>
      </c>
    </row>
    <row r="3743" spans="2:5" x14ac:dyDescent="0.25">
      <c r="B3743">
        <v>1147.9499510000001</v>
      </c>
      <c r="E3743">
        <v>26.77</v>
      </c>
    </row>
    <row r="3744" spans="2:5" x14ac:dyDescent="0.25">
      <c r="B3744">
        <v>1153.290039</v>
      </c>
      <c r="E3744">
        <v>26.6</v>
      </c>
    </row>
    <row r="3745" spans="2:5" x14ac:dyDescent="0.25">
      <c r="B3745">
        <v>1182.170044</v>
      </c>
      <c r="E3745">
        <v>25.7</v>
      </c>
    </row>
    <row r="3746" spans="2:5" x14ac:dyDescent="0.25">
      <c r="B3746">
        <v>1152.6899410000001</v>
      </c>
      <c r="E3746">
        <v>26.71</v>
      </c>
    </row>
    <row r="3747" spans="2:5" x14ac:dyDescent="0.25">
      <c r="B3747">
        <v>1139.829956</v>
      </c>
      <c r="E3747">
        <v>27.33</v>
      </c>
    </row>
    <row r="3748" spans="2:5" x14ac:dyDescent="0.25">
      <c r="B3748">
        <v>1117.579956</v>
      </c>
      <c r="E3748">
        <v>29.81</v>
      </c>
    </row>
    <row r="3749" spans="2:5" x14ac:dyDescent="0.25">
      <c r="B3749">
        <v>1122.1400149999999</v>
      </c>
      <c r="E3749">
        <v>29.21</v>
      </c>
    </row>
    <row r="3750" spans="2:5" x14ac:dyDescent="0.25">
      <c r="B3750">
        <v>1142.619995</v>
      </c>
      <c r="E3750">
        <v>28.47</v>
      </c>
    </row>
    <row r="3751" spans="2:5" x14ac:dyDescent="0.25">
      <c r="B3751">
        <v>1170.8100589999999</v>
      </c>
      <c r="E3751">
        <v>27.66</v>
      </c>
    </row>
    <row r="3752" spans="2:5" x14ac:dyDescent="0.25">
      <c r="B3752">
        <v>1150.530029</v>
      </c>
      <c r="E3752">
        <v>27.6</v>
      </c>
    </row>
    <row r="3753" spans="2:5" x14ac:dyDescent="0.25">
      <c r="B3753">
        <v>1173.5600589999999</v>
      </c>
      <c r="E3753">
        <v>26.65</v>
      </c>
    </row>
    <row r="3754" spans="2:5" x14ac:dyDescent="0.25">
      <c r="B3754">
        <v>1166.709961</v>
      </c>
      <c r="E3754">
        <v>26.26</v>
      </c>
    </row>
    <row r="3755" spans="2:5" x14ac:dyDescent="0.25">
      <c r="B3755">
        <v>1197.660034</v>
      </c>
      <c r="E3755">
        <v>25</v>
      </c>
    </row>
    <row r="3756" spans="2:5" x14ac:dyDescent="0.25">
      <c r="B3756">
        <v>1180.160034</v>
      </c>
      <c r="E3756">
        <v>26.7</v>
      </c>
    </row>
    <row r="3757" spans="2:5" x14ac:dyDescent="0.25">
      <c r="B3757">
        <v>1233.420044</v>
      </c>
      <c r="E3757">
        <v>22.87</v>
      </c>
    </row>
    <row r="3758" spans="2:5" x14ac:dyDescent="0.25">
      <c r="B3758">
        <v>1264.73999</v>
      </c>
      <c r="E3758">
        <v>20.75</v>
      </c>
    </row>
    <row r="3759" spans="2:5" x14ac:dyDescent="0.25">
      <c r="B3759">
        <v>1261.8900149999999</v>
      </c>
      <c r="E3759">
        <v>21.04</v>
      </c>
    </row>
    <row r="3760" spans="2:5" x14ac:dyDescent="0.25">
      <c r="B3760">
        <v>1253.8000489999999</v>
      </c>
      <c r="E3760">
        <v>22.15</v>
      </c>
    </row>
    <row r="3761" spans="2:5" x14ac:dyDescent="0.25">
      <c r="B3761">
        <v>1241.410034</v>
      </c>
      <c r="E3761">
        <v>23.29</v>
      </c>
    </row>
    <row r="3762" spans="2:5" x14ac:dyDescent="0.25">
      <c r="B3762">
        <v>1234.1800539999999</v>
      </c>
      <c r="E3762">
        <v>23.18</v>
      </c>
    </row>
    <row r="3763" spans="2:5" x14ac:dyDescent="0.25">
      <c r="B3763">
        <v>1241.2299800000001</v>
      </c>
      <c r="E3763">
        <v>23.27</v>
      </c>
    </row>
    <row r="3764" spans="2:5" x14ac:dyDescent="0.25">
      <c r="B3764">
        <v>1239.9399410000001</v>
      </c>
      <c r="E3764">
        <v>23.5</v>
      </c>
    </row>
    <row r="3765" spans="2:5" x14ac:dyDescent="0.25">
      <c r="B3765">
        <v>1257.9399410000001</v>
      </c>
      <c r="E3765">
        <v>21.11</v>
      </c>
    </row>
    <row r="3766" spans="2:5" x14ac:dyDescent="0.25">
      <c r="B3766">
        <v>1267.650024</v>
      </c>
      <c r="E3766">
        <v>21.51</v>
      </c>
    </row>
    <row r="3767" spans="2:5" x14ac:dyDescent="0.25">
      <c r="B3767">
        <v>1245.8599850000001</v>
      </c>
      <c r="E3767">
        <v>23.41</v>
      </c>
    </row>
    <row r="3768" spans="2:5" x14ac:dyDescent="0.25">
      <c r="B3768">
        <v>1252.8199460000001</v>
      </c>
      <c r="E3768">
        <v>22.35</v>
      </c>
    </row>
    <row r="3769" spans="2:5" x14ac:dyDescent="0.25">
      <c r="B3769">
        <v>1255.2700199999999</v>
      </c>
      <c r="E3769">
        <v>21.64</v>
      </c>
    </row>
    <row r="3770" spans="2:5" x14ac:dyDescent="0.25">
      <c r="B3770">
        <v>1278.9399410000001</v>
      </c>
      <c r="E3770">
        <v>20.47</v>
      </c>
    </row>
    <row r="3771" spans="2:5" x14ac:dyDescent="0.25">
      <c r="B3771">
        <v>1301.530029</v>
      </c>
      <c r="E3771">
        <v>19.07</v>
      </c>
    </row>
    <row r="3772" spans="2:5" x14ac:dyDescent="0.25">
      <c r="B3772">
        <v>1326.6099850000001</v>
      </c>
      <c r="E3772">
        <v>18.510000000000002</v>
      </c>
    </row>
    <row r="3773" spans="2:5" x14ac:dyDescent="0.25">
      <c r="B3773">
        <v>1315.920044</v>
      </c>
      <c r="E3773">
        <v>19.62</v>
      </c>
    </row>
    <row r="3774" spans="2:5" x14ac:dyDescent="0.25">
      <c r="B3774">
        <v>1318.8000489999999</v>
      </c>
      <c r="E3774">
        <v>19.010000000000002</v>
      </c>
    </row>
    <row r="3775" spans="2:5" x14ac:dyDescent="0.25">
      <c r="B3775">
        <v>1330.3100589999999</v>
      </c>
      <c r="E3775">
        <v>19.68</v>
      </c>
    </row>
    <row r="3776" spans="2:5" x14ac:dyDescent="0.25">
      <c r="B3776">
        <v>1314.76001</v>
      </c>
      <c r="E3776">
        <v>19.100000000000001</v>
      </c>
    </row>
    <row r="3777" spans="2:5" x14ac:dyDescent="0.25">
      <c r="B3777">
        <v>1332.530029</v>
      </c>
      <c r="E3777">
        <v>19.23</v>
      </c>
    </row>
    <row r="3778" spans="2:5" x14ac:dyDescent="0.25">
      <c r="B3778">
        <v>1340.8900149999999</v>
      </c>
      <c r="E3778">
        <v>19.2</v>
      </c>
    </row>
    <row r="3779" spans="2:5" x14ac:dyDescent="0.25">
      <c r="B3779">
        <v>1352.26001</v>
      </c>
      <c r="E3779">
        <v>19.57</v>
      </c>
    </row>
    <row r="3780" spans="2:5" x14ac:dyDescent="0.25">
      <c r="B3780">
        <v>1354.3100589999999</v>
      </c>
      <c r="E3780">
        <v>19.98</v>
      </c>
    </row>
    <row r="3781" spans="2:5" x14ac:dyDescent="0.25">
      <c r="B3781">
        <v>1349.469971</v>
      </c>
      <c r="E3781">
        <v>19.940000000000001</v>
      </c>
    </row>
    <row r="3782" spans="2:5" x14ac:dyDescent="0.25">
      <c r="B3782">
        <v>1373.469971</v>
      </c>
      <c r="E3782">
        <v>20.2</v>
      </c>
    </row>
    <row r="3783" spans="2:5" x14ac:dyDescent="0.25">
      <c r="B3783">
        <v>1366.01001</v>
      </c>
      <c r="E3783">
        <v>20.72</v>
      </c>
    </row>
    <row r="3784" spans="2:5" x14ac:dyDescent="0.25">
      <c r="B3784">
        <v>1373.7299800000001</v>
      </c>
      <c r="E3784">
        <v>20.03</v>
      </c>
    </row>
    <row r="3785" spans="2:5" x14ac:dyDescent="0.25">
      <c r="B3785">
        <v>1364.170044</v>
      </c>
      <c r="E3785">
        <v>20.23</v>
      </c>
    </row>
    <row r="3786" spans="2:5" x14ac:dyDescent="0.25">
      <c r="B3786">
        <v>1354.9499510000001</v>
      </c>
      <c r="E3786">
        <v>19.89</v>
      </c>
    </row>
    <row r="3787" spans="2:5" x14ac:dyDescent="0.25">
      <c r="B3787">
        <v>1357.51001</v>
      </c>
      <c r="E3787">
        <v>19.86</v>
      </c>
    </row>
    <row r="3788" spans="2:5" x14ac:dyDescent="0.25">
      <c r="B3788">
        <v>1364.3000489999999</v>
      </c>
      <c r="E3788">
        <v>19.75</v>
      </c>
    </row>
    <row r="3789" spans="2:5" x14ac:dyDescent="0.25">
      <c r="B3789">
        <v>1360.400024</v>
      </c>
      <c r="E3789">
        <v>19.82</v>
      </c>
    </row>
    <row r="3790" spans="2:5" x14ac:dyDescent="0.25">
      <c r="B3790">
        <v>1342.900024</v>
      </c>
      <c r="E3790">
        <v>21.14</v>
      </c>
    </row>
    <row r="3791" spans="2:5" x14ac:dyDescent="0.25">
      <c r="B3791">
        <v>1342.540039</v>
      </c>
      <c r="E3791">
        <v>20.78</v>
      </c>
    </row>
    <row r="3792" spans="2:5" x14ac:dyDescent="0.25">
      <c r="B3792">
        <v>1347.969971</v>
      </c>
      <c r="E3792">
        <v>21.31</v>
      </c>
    </row>
    <row r="3793" spans="2:5" x14ac:dyDescent="0.25">
      <c r="B3793">
        <v>1329.469971</v>
      </c>
      <c r="E3793">
        <v>22.17</v>
      </c>
    </row>
    <row r="3794" spans="2:5" x14ac:dyDescent="0.25">
      <c r="B3794">
        <v>1326.650024</v>
      </c>
      <c r="E3794">
        <v>21.78</v>
      </c>
    </row>
    <row r="3795" spans="2:5" x14ac:dyDescent="0.25">
      <c r="B3795">
        <v>1318.5500489999999</v>
      </c>
      <c r="E3795">
        <v>22.05</v>
      </c>
    </row>
    <row r="3796" spans="2:5" x14ac:dyDescent="0.25">
      <c r="B3796">
        <v>1326.8199460000001</v>
      </c>
      <c r="E3796">
        <v>22.66</v>
      </c>
    </row>
    <row r="3797" spans="2:5" x14ac:dyDescent="0.25">
      <c r="B3797">
        <v>1313.2700199999999</v>
      </c>
      <c r="E3797">
        <v>23</v>
      </c>
    </row>
    <row r="3798" spans="2:5" x14ac:dyDescent="0.25">
      <c r="B3798">
        <v>1300.8000489999999</v>
      </c>
      <c r="E3798">
        <v>23.72</v>
      </c>
    </row>
    <row r="3799" spans="2:5" x14ac:dyDescent="0.25">
      <c r="B3799">
        <v>1295.8599850000001</v>
      </c>
      <c r="E3799">
        <v>24.86</v>
      </c>
    </row>
    <row r="3800" spans="2:5" x14ac:dyDescent="0.25">
      <c r="B3800">
        <v>1298.349976</v>
      </c>
      <c r="E3800">
        <v>23.69</v>
      </c>
    </row>
    <row r="3801" spans="2:5" x14ac:dyDescent="0.25">
      <c r="B3801">
        <v>1333.339966</v>
      </c>
      <c r="E3801">
        <v>22.82</v>
      </c>
    </row>
    <row r="3802" spans="2:5" x14ac:dyDescent="0.25">
      <c r="B3802">
        <v>1347.5600589999999</v>
      </c>
      <c r="E3802">
        <v>22.68</v>
      </c>
    </row>
    <row r="3803" spans="2:5" x14ac:dyDescent="0.25">
      <c r="B3803">
        <v>1283.2700199999999</v>
      </c>
      <c r="E3803">
        <v>25.03</v>
      </c>
    </row>
    <row r="3804" spans="2:5" x14ac:dyDescent="0.25">
      <c r="B3804">
        <v>1320.280029</v>
      </c>
      <c r="E3804">
        <v>23.71</v>
      </c>
    </row>
    <row r="3805" spans="2:5" x14ac:dyDescent="0.25">
      <c r="B3805">
        <v>1334.219971</v>
      </c>
      <c r="E3805">
        <v>23.49</v>
      </c>
    </row>
    <row r="3806" spans="2:5" x14ac:dyDescent="0.25">
      <c r="B3806">
        <v>1328.920044</v>
      </c>
      <c r="E3806">
        <v>23.87</v>
      </c>
    </row>
    <row r="3807" spans="2:5" x14ac:dyDescent="0.25">
      <c r="B3807">
        <v>1315.1899410000001</v>
      </c>
      <c r="E3807">
        <v>24.29</v>
      </c>
    </row>
    <row r="3808" spans="2:5" x14ac:dyDescent="0.25">
      <c r="B3808">
        <v>1305.9499510000001</v>
      </c>
      <c r="E3808">
        <v>23.85</v>
      </c>
    </row>
    <row r="3809" spans="2:5" x14ac:dyDescent="0.25">
      <c r="B3809">
        <v>1274.8599850000001</v>
      </c>
      <c r="E3809">
        <v>25.34</v>
      </c>
    </row>
    <row r="3810" spans="2:5" x14ac:dyDescent="0.25">
      <c r="B3810">
        <v>1264.73999</v>
      </c>
      <c r="E3810">
        <v>26.69</v>
      </c>
    </row>
    <row r="3811" spans="2:5" x14ac:dyDescent="0.25">
      <c r="B3811">
        <v>1305.599976</v>
      </c>
      <c r="E3811">
        <v>24.07</v>
      </c>
    </row>
    <row r="3812" spans="2:5" x14ac:dyDescent="0.25">
      <c r="B3812">
        <v>1322.73999</v>
      </c>
      <c r="E3812">
        <v>24.01</v>
      </c>
    </row>
    <row r="3813" spans="2:5" x14ac:dyDescent="0.25">
      <c r="B3813">
        <v>1312.150024</v>
      </c>
      <c r="E3813">
        <v>24.39</v>
      </c>
    </row>
    <row r="3814" spans="2:5" x14ac:dyDescent="0.25">
      <c r="B3814">
        <v>1340.9300539999999</v>
      </c>
      <c r="E3814">
        <v>23.03</v>
      </c>
    </row>
    <row r="3815" spans="2:5" x14ac:dyDescent="0.25">
      <c r="B3815">
        <v>1359.98999</v>
      </c>
      <c r="E3815">
        <v>21.3</v>
      </c>
    </row>
    <row r="3816" spans="2:5" x14ac:dyDescent="0.25">
      <c r="B3816">
        <v>1371.1800539999999</v>
      </c>
      <c r="E3816">
        <v>21.78</v>
      </c>
    </row>
    <row r="3817" spans="2:5" x14ac:dyDescent="0.25">
      <c r="B3817">
        <v>1380.1999510000001</v>
      </c>
      <c r="E3817">
        <v>21.05</v>
      </c>
    </row>
    <row r="3818" spans="2:5" x14ac:dyDescent="0.25">
      <c r="B3818">
        <v>1369.8900149999999</v>
      </c>
      <c r="E3818">
        <v>22.59</v>
      </c>
    </row>
    <row r="3819" spans="2:5" x14ac:dyDescent="0.25">
      <c r="B3819">
        <v>1343.5500489999999</v>
      </c>
      <c r="E3819">
        <v>22.82</v>
      </c>
    </row>
    <row r="3820" spans="2:5" x14ac:dyDescent="0.25">
      <c r="B3820">
        <v>1351.459961</v>
      </c>
      <c r="E3820">
        <v>22.51</v>
      </c>
    </row>
    <row r="3821" spans="2:5" x14ac:dyDescent="0.25">
      <c r="B3821">
        <v>1376.540039</v>
      </c>
      <c r="E3821">
        <v>22.12</v>
      </c>
    </row>
    <row r="3822" spans="2:5" x14ac:dyDescent="0.25">
      <c r="B3822">
        <v>1324.969971</v>
      </c>
      <c r="E3822">
        <v>23.8</v>
      </c>
    </row>
    <row r="3823" spans="2:5" x14ac:dyDescent="0.25">
      <c r="B3823">
        <v>1315.2299800000001</v>
      </c>
      <c r="E3823">
        <v>24.21</v>
      </c>
    </row>
    <row r="3824" spans="2:5" x14ac:dyDescent="0.25">
      <c r="B3824">
        <v>1314.9499510000001</v>
      </c>
      <c r="E3824">
        <v>25.04</v>
      </c>
    </row>
    <row r="3825" spans="2:5" x14ac:dyDescent="0.25">
      <c r="B3825">
        <v>1341.9300539999999</v>
      </c>
      <c r="E3825">
        <v>23.04</v>
      </c>
    </row>
    <row r="3826" spans="2:5" x14ac:dyDescent="0.25">
      <c r="B3826">
        <v>1336.089966</v>
      </c>
      <c r="E3826">
        <v>23.62</v>
      </c>
    </row>
    <row r="3827" spans="2:5" x14ac:dyDescent="0.25">
      <c r="B3827">
        <v>1348.969971</v>
      </c>
      <c r="E3827">
        <v>23.41</v>
      </c>
    </row>
    <row r="3828" spans="2:5" x14ac:dyDescent="0.25">
      <c r="B3828">
        <v>1341.7700199999999</v>
      </c>
      <c r="E3828">
        <v>23.83</v>
      </c>
    </row>
    <row r="3829" spans="2:5" x14ac:dyDescent="0.25">
      <c r="B3829">
        <v>1322.3599850000001</v>
      </c>
      <c r="E3829">
        <v>24.43</v>
      </c>
    </row>
    <row r="3830" spans="2:5" x14ac:dyDescent="0.25">
      <c r="B3830">
        <v>1347.349976</v>
      </c>
      <c r="E3830">
        <v>24.06</v>
      </c>
    </row>
    <row r="3831" spans="2:5" x14ac:dyDescent="0.25">
      <c r="B3831">
        <v>1342.619995</v>
      </c>
      <c r="E3831">
        <v>24.33</v>
      </c>
    </row>
    <row r="3832" spans="2:5" x14ac:dyDescent="0.25">
      <c r="B3832">
        <v>1367.719971</v>
      </c>
      <c r="E3832">
        <v>22.98</v>
      </c>
    </row>
    <row r="3833" spans="2:5" x14ac:dyDescent="0.25">
      <c r="B3833">
        <v>1372.3199460000001</v>
      </c>
      <c r="E3833">
        <v>23.17</v>
      </c>
    </row>
    <row r="3834" spans="2:5" x14ac:dyDescent="0.25">
      <c r="B3834">
        <v>1389.8100589999999</v>
      </c>
      <c r="E3834">
        <v>24.25</v>
      </c>
    </row>
    <row r="3835" spans="2:5" x14ac:dyDescent="0.25">
      <c r="B3835">
        <v>1382.9499510000001</v>
      </c>
      <c r="E3835">
        <v>24.6</v>
      </c>
    </row>
    <row r="3836" spans="2:5" x14ac:dyDescent="0.25">
      <c r="B3836">
        <v>1351.26001</v>
      </c>
      <c r="E3836">
        <v>26.4</v>
      </c>
    </row>
    <row r="3837" spans="2:5" x14ac:dyDescent="0.25">
      <c r="B3837">
        <v>1365.9799800000001</v>
      </c>
      <c r="E3837">
        <v>26.39</v>
      </c>
    </row>
    <row r="3838" spans="2:5" x14ac:dyDescent="0.25">
      <c r="B3838">
        <v>1400.1400149999999</v>
      </c>
      <c r="E3838">
        <v>23.9</v>
      </c>
    </row>
    <row r="3839" spans="2:5" x14ac:dyDescent="0.25">
      <c r="B3839">
        <v>1409.280029</v>
      </c>
      <c r="E3839">
        <v>23.17</v>
      </c>
    </row>
    <row r="3840" spans="2:5" x14ac:dyDescent="0.25">
      <c r="B3840">
        <v>1431.869995</v>
      </c>
      <c r="E3840">
        <v>22.78</v>
      </c>
    </row>
    <row r="3841" spans="2:5" x14ac:dyDescent="0.25">
      <c r="B3841">
        <v>1432.1899410000001</v>
      </c>
      <c r="E3841">
        <v>22.07</v>
      </c>
    </row>
    <row r="3842" spans="2:5" x14ac:dyDescent="0.25">
      <c r="B3842">
        <v>1426.6899410000001</v>
      </c>
      <c r="E3842">
        <v>21.17</v>
      </c>
    </row>
    <row r="3843" spans="2:5" x14ac:dyDescent="0.25">
      <c r="B3843">
        <v>1428.3199460000001</v>
      </c>
      <c r="E3843">
        <v>21.32</v>
      </c>
    </row>
    <row r="3844" spans="2:5" x14ac:dyDescent="0.25">
      <c r="B3844">
        <v>1421.219971</v>
      </c>
      <c r="E3844">
        <v>21.47</v>
      </c>
    </row>
    <row r="3845" spans="2:5" x14ac:dyDescent="0.25">
      <c r="B3845">
        <v>1429.400024</v>
      </c>
      <c r="E3845">
        <v>20.92</v>
      </c>
    </row>
    <row r="3846" spans="2:5" x14ac:dyDescent="0.25">
      <c r="B3846">
        <v>1398.660034</v>
      </c>
      <c r="E3846">
        <v>22.74</v>
      </c>
    </row>
    <row r="3847" spans="2:5" x14ac:dyDescent="0.25">
      <c r="B3847">
        <v>1379.579956</v>
      </c>
      <c r="E3847">
        <v>23.34</v>
      </c>
    </row>
    <row r="3848" spans="2:5" x14ac:dyDescent="0.25">
      <c r="B3848">
        <v>1364.4399410000001</v>
      </c>
      <c r="E3848">
        <v>25.13</v>
      </c>
    </row>
    <row r="3849" spans="2:5" x14ac:dyDescent="0.25">
      <c r="B3849">
        <v>1364.900024</v>
      </c>
      <c r="E3849">
        <v>23.95</v>
      </c>
    </row>
    <row r="3850" spans="2:5" x14ac:dyDescent="0.25">
      <c r="B3850">
        <v>1398.130005</v>
      </c>
      <c r="E3850">
        <v>22.45</v>
      </c>
    </row>
    <row r="3851" spans="2:5" x14ac:dyDescent="0.25">
      <c r="B3851">
        <v>1395.780029</v>
      </c>
      <c r="E3851">
        <v>23.05</v>
      </c>
    </row>
    <row r="3852" spans="2:5" x14ac:dyDescent="0.25">
      <c r="B3852">
        <v>1396.9300539999999</v>
      </c>
      <c r="E3852">
        <v>21.85</v>
      </c>
    </row>
    <row r="3853" spans="2:5" x14ac:dyDescent="0.25">
      <c r="B3853">
        <v>1388.76001</v>
      </c>
      <c r="E3853">
        <v>23.6</v>
      </c>
    </row>
    <row r="3854" spans="2:5" x14ac:dyDescent="0.25">
      <c r="B3854">
        <v>1342.130005</v>
      </c>
      <c r="E3854">
        <v>24.71</v>
      </c>
    </row>
    <row r="3855" spans="2:5" x14ac:dyDescent="0.25">
      <c r="B3855">
        <v>1349.969971</v>
      </c>
      <c r="E3855">
        <v>24.42</v>
      </c>
    </row>
    <row r="3856" spans="2:5" x14ac:dyDescent="0.25">
      <c r="B3856">
        <v>1374.619995</v>
      </c>
      <c r="E3856">
        <v>23.59</v>
      </c>
    </row>
    <row r="3857" spans="2:5" x14ac:dyDescent="0.25">
      <c r="B3857">
        <v>1374.170044</v>
      </c>
      <c r="E3857">
        <v>24.58</v>
      </c>
    </row>
    <row r="3858" spans="2:5" x14ac:dyDescent="0.25">
      <c r="B3858">
        <v>1329.780029</v>
      </c>
      <c r="E3858">
        <v>22.1</v>
      </c>
    </row>
    <row r="3859" spans="2:5" x14ac:dyDescent="0.25">
      <c r="B3859">
        <v>1364.589966</v>
      </c>
      <c r="E3859">
        <v>21.91</v>
      </c>
    </row>
    <row r="3860" spans="2:5" x14ac:dyDescent="0.25">
      <c r="B3860">
        <v>1387.0200199999999</v>
      </c>
      <c r="E3860">
        <v>20.73</v>
      </c>
    </row>
    <row r="3861" spans="2:5" x14ac:dyDescent="0.25">
      <c r="B3861">
        <v>1402.030029</v>
      </c>
      <c r="E3861">
        <v>20.52</v>
      </c>
    </row>
    <row r="3862" spans="2:5" x14ac:dyDescent="0.25">
      <c r="B3862">
        <v>1408.98999</v>
      </c>
      <c r="E3862">
        <v>19.899999999999999</v>
      </c>
    </row>
    <row r="3863" spans="2:5" x14ac:dyDescent="0.25">
      <c r="B3863">
        <v>1436.280029</v>
      </c>
      <c r="E3863">
        <v>18.93</v>
      </c>
    </row>
    <row r="3864" spans="2:5" x14ac:dyDescent="0.25">
      <c r="B3864">
        <v>1434.3199460000001</v>
      </c>
      <c r="E3864">
        <v>19.73</v>
      </c>
    </row>
    <row r="3865" spans="2:5" x14ac:dyDescent="0.25">
      <c r="B3865">
        <v>1426.459961</v>
      </c>
      <c r="E3865">
        <v>19.13</v>
      </c>
    </row>
    <row r="3866" spans="2:5" x14ac:dyDescent="0.25">
      <c r="B3866">
        <v>1436.2299800000001</v>
      </c>
      <c r="E3866">
        <v>19.149999999999999</v>
      </c>
    </row>
    <row r="3867" spans="2:5" x14ac:dyDescent="0.25">
      <c r="B3867">
        <v>1436.51001</v>
      </c>
      <c r="E3867">
        <v>19.12</v>
      </c>
    </row>
    <row r="3868" spans="2:5" x14ac:dyDescent="0.25">
      <c r="B3868">
        <v>1458.290039</v>
      </c>
      <c r="E3868">
        <v>18.66</v>
      </c>
    </row>
    <row r="3869" spans="2:5" x14ac:dyDescent="0.25">
      <c r="B3869">
        <v>1426.5699460000001</v>
      </c>
      <c r="E3869">
        <v>19.95</v>
      </c>
    </row>
    <row r="3870" spans="2:5" x14ac:dyDescent="0.25">
      <c r="B3870">
        <v>1427.209961</v>
      </c>
      <c r="E3870">
        <v>20.38</v>
      </c>
    </row>
    <row r="3871" spans="2:5" x14ac:dyDescent="0.25">
      <c r="B3871">
        <v>1439.030029</v>
      </c>
      <c r="E3871">
        <v>19.53</v>
      </c>
    </row>
    <row r="3872" spans="2:5" x14ac:dyDescent="0.25">
      <c r="B3872">
        <v>1448.719971</v>
      </c>
      <c r="E3872">
        <v>19.190000000000001</v>
      </c>
    </row>
    <row r="3873" spans="2:5" x14ac:dyDescent="0.25">
      <c r="B3873">
        <v>1449.0500489999999</v>
      </c>
      <c r="E3873">
        <v>18.8</v>
      </c>
    </row>
    <row r="3874" spans="2:5" x14ac:dyDescent="0.25">
      <c r="B3874">
        <v>1451.339966</v>
      </c>
      <c r="E3874">
        <v>19.27</v>
      </c>
    </row>
    <row r="3875" spans="2:5" x14ac:dyDescent="0.25">
      <c r="B3875">
        <v>1459.900024</v>
      </c>
      <c r="E3875">
        <v>18.71</v>
      </c>
    </row>
    <row r="3876" spans="2:5" x14ac:dyDescent="0.25">
      <c r="B3876">
        <v>1444.51001</v>
      </c>
      <c r="E3876">
        <v>20.190000000000001</v>
      </c>
    </row>
    <row r="3877" spans="2:5" x14ac:dyDescent="0.25">
      <c r="B3877">
        <v>1465.8100589999999</v>
      </c>
      <c r="E3877">
        <v>21.23</v>
      </c>
    </row>
    <row r="3878" spans="2:5" x14ac:dyDescent="0.25">
      <c r="B3878">
        <v>1480.869995</v>
      </c>
      <c r="E3878">
        <v>21.78</v>
      </c>
    </row>
    <row r="3879" spans="2:5" x14ac:dyDescent="0.25">
      <c r="B3879">
        <v>1484.910034</v>
      </c>
      <c r="E3879">
        <v>20.84</v>
      </c>
    </row>
    <row r="3880" spans="2:5" x14ac:dyDescent="0.25">
      <c r="B3880">
        <v>1481.98999</v>
      </c>
      <c r="E3880">
        <v>20.37</v>
      </c>
    </row>
    <row r="3881" spans="2:5" x14ac:dyDescent="0.25">
      <c r="B3881">
        <v>1489.26001</v>
      </c>
      <c r="E3881">
        <v>22.11</v>
      </c>
    </row>
    <row r="3882" spans="2:5" x14ac:dyDescent="0.25">
      <c r="B3882">
        <v>1494.5</v>
      </c>
      <c r="E3882">
        <v>16.93</v>
      </c>
    </row>
    <row r="3883" spans="2:5" x14ac:dyDescent="0.25">
      <c r="B3883">
        <v>1502.51001</v>
      </c>
      <c r="E3883">
        <v>16.850000000000001</v>
      </c>
    </row>
    <row r="3884" spans="2:5" x14ac:dyDescent="0.25">
      <c r="B3884">
        <v>1492.25</v>
      </c>
      <c r="E3884">
        <v>16.5</v>
      </c>
    </row>
    <row r="3885" spans="2:5" x14ac:dyDescent="0.25">
      <c r="B3885">
        <v>1507.079956</v>
      </c>
      <c r="E3885">
        <v>16.41</v>
      </c>
    </row>
    <row r="3886" spans="2:5" x14ac:dyDescent="0.25">
      <c r="B3886">
        <v>1520.7700199999999</v>
      </c>
      <c r="E3886">
        <v>15.58</v>
      </c>
    </row>
    <row r="3887" spans="2:5" x14ac:dyDescent="0.25">
      <c r="B3887">
        <v>1517.6800539999999</v>
      </c>
      <c r="E3887">
        <v>15.52</v>
      </c>
    </row>
    <row r="3888" spans="2:5" x14ac:dyDescent="0.25">
      <c r="B3888">
        <v>1502.589966</v>
      </c>
      <c r="E3888">
        <v>16.239999999999998</v>
      </c>
    </row>
    <row r="3889" spans="2:5" x14ac:dyDescent="0.25">
      <c r="B3889">
        <v>1509.839966</v>
      </c>
      <c r="E3889">
        <v>15.03</v>
      </c>
    </row>
    <row r="3890" spans="2:5" x14ac:dyDescent="0.25">
      <c r="B3890">
        <v>1514.089966</v>
      </c>
      <c r="E3890">
        <v>15.01</v>
      </c>
    </row>
    <row r="3891" spans="2:5" x14ac:dyDescent="0.25">
      <c r="B3891">
        <v>1506.4499510000001</v>
      </c>
      <c r="E3891">
        <v>15.09</v>
      </c>
    </row>
    <row r="3892" spans="2:5" x14ac:dyDescent="0.25">
      <c r="B3892">
        <v>1508.3100589999999</v>
      </c>
      <c r="E3892">
        <v>15.61</v>
      </c>
    </row>
    <row r="3893" spans="2:5" x14ac:dyDescent="0.25">
      <c r="B3893">
        <v>1505.969971</v>
      </c>
      <c r="E3893">
        <v>16.12</v>
      </c>
    </row>
    <row r="3894" spans="2:5" x14ac:dyDescent="0.25">
      <c r="B3894">
        <v>1498.130005</v>
      </c>
      <c r="E3894">
        <v>15.72</v>
      </c>
    </row>
    <row r="3895" spans="2:5" x14ac:dyDescent="0.25">
      <c r="B3895">
        <v>1499.4799800000001</v>
      </c>
      <c r="E3895">
        <v>16.2</v>
      </c>
    </row>
    <row r="3896" spans="2:5" x14ac:dyDescent="0.25">
      <c r="B3896">
        <v>1491.719971</v>
      </c>
      <c r="E3896">
        <v>16.18</v>
      </c>
    </row>
    <row r="3897" spans="2:5" x14ac:dyDescent="0.25">
      <c r="B3897">
        <v>1496.0699460000001</v>
      </c>
      <c r="E3897">
        <v>14.16</v>
      </c>
    </row>
    <row r="3898" spans="2:5" x14ac:dyDescent="0.25">
      <c r="B3898">
        <v>1479.849976</v>
      </c>
      <c r="E3898">
        <v>14.39</v>
      </c>
    </row>
    <row r="3899" spans="2:5" x14ac:dyDescent="0.25">
      <c r="B3899">
        <v>1484.4300539999999</v>
      </c>
      <c r="E3899">
        <v>14.87</v>
      </c>
    </row>
    <row r="3900" spans="2:5" x14ac:dyDescent="0.25">
      <c r="B3900">
        <v>1491.5600589999999</v>
      </c>
      <c r="E3900">
        <v>13.47</v>
      </c>
    </row>
    <row r="3901" spans="2:5" x14ac:dyDescent="0.25">
      <c r="B3901">
        <v>1471.839966</v>
      </c>
      <c r="E3901">
        <v>15.23</v>
      </c>
    </row>
    <row r="3902" spans="2:5" x14ac:dyDescent="0.25">
      <c r="B3902">
        <v>1460.25</v>
      </c>
      <c r="E3902">
        <v>16.79</v>
      </c>
    </row>
    <row r="3903" spans="2:5" x14ac:dyDescent="0.25">
      <c r="B3903">
        <v>1472.869995</v>
      </c>
      <c r="E3903">
        <v>16.739999999999998</v>
      </c>
    </row>
    <row r="3904" spans="2:5" x14ac:dyDescent="0.25">
      <c r="B3904">
        <v>1482.8000489999999</v>
      </c>
      <c r="E3904">
        <v>15.49</v>
      </c>
    </row>
    <row r="3905" spans="2:5" x14ac:dyDescent="0.25">
      <c r="B3905">
        <v>1479.3199460000001</v>
      </c>
      <c r="E3905">
        <v>16.73</v>
      </c>
    </row>
    <row r="3906" spans="2:5" x14ac:dyDescent="0.25">
      <c r="B3906">
        <v>1462.9300539999999</v>
      </c>
      <c r="E3906">
        <v>17.63</v>
      </c>
    </row>
    <row r="3907" spans="2:5" x14ac:dyDescent="0.25">
      <c r="B3907">
        <v>1452.5600589999999</v>
      </c>
      <c r="E3907">
        <v>18.02</v>
      </c>
    </row>
    <row r="3908" spans="2:5" x14ac:dyDescent="0.25">
      <c r="B3908">
        <v>1438.6999510000001</v>
      </c>
      <c r="E3908">
        <v>18.329999999999998</v>
      </c>
    </row>
    <row r="3909" spans="2:5" x14ac:dyDescent="0.25">
      <c r="B3909">
        <v>1438.099976</v>
      </c>
      <c r="E3909">
        <v>18.399999999999999</v>
      </c>
    </row>
    <row r="3910" spans="2:5" x14ac:dyDescent="0.25">
      <c r="B3910">
        <v>1430.829956</v>
      </c>
      <c r="E3910">
        <v>18.73</v>
      </c>
    </row>
    <row r="3911" spans="2:5" x14ac:dyDescent="0.25">
      <c r="B3911">
        <v>1419.8900149999999</v>
      </c>
      <c r="E3911">
        <v>18.64</v>
      </c>
    </row>
    <row r="3912" spans="2:5" x14ac:dyDescent="0.25">
      <c r="B3912">
        <v>1449.619995</v>
      </c>
      <c r="E3912">
        <v>18.260000000000002</v>
      </c>
    </row>
    <row r="3913" spans="2:5" x14ac:dyDescent="0.25">
      <c r="B3913">
        <v>1452.420044</v>
      </c>
      <c r="E3913">
        <v>18.82</v>
      </c>
    </row>
    <row r="3914" spans="2:5" x14ac:dyDescent="0.25">
      <c r="B3914">
        <v>1474.469971</v>
      </c>
      <c r="E3914">
        <v>18.23</v>
      </c>
    </row>
    <row r="3915" spans="2:5" x14ac:dyDescent="0.25">
      <c r="B3915">
        <v>1464.290039</v>
      </c>
      <c r="E3915">
        <v>18.52</v>
      </c>
    </row>
    <row r="3916" spans="2:5" x14ac:dyDescent="0.25">
      <c r="B3916">
        <v>1480.1899410000001</v>
      </c>
      <c r="E3916">
        <v>18.25</v>
      </c>
    </row>
    <row r="3917" spans="2:5" x14ac:dyDescent="0.25">
      <c r="B3917">
        <v>1495.5699460000001</v>
      </c>
      <c r="E3917">
        <v>18.03</v>
      </c>
    </row>
    <row r="3918" spans="2:5" x14ac:dyDescent="0.25">
      <c r="B3918">
        <v>1481.959961</v>
      </c>
      <c r="E3918">
        <v>19.11</v>
      </c>
    </row>
    <row r="3919" spans="2:5" x14ac:dyDescent="0.25">
      <c r="B3919">
        <v>1493.73999</v>
      </c>
      <c r="E3919">
        <v>19.09</v>
      </c>
    </row>
    <row r="3920" spans="2:5" x14ac:dyDescent="0.25">
      <c r="B3920">
        <v>1510.48999</v>
      </c>
      <c r="E3920">
        <v>19.600000000000001</v>
      </c>
    </row>
    <row r="3921" spans="2:5" x14ac:dyDescent="0.25">
      <c r="B3921">
        <v>1509.9799800000001</v>
      </c>
      <c r="E3921">
        <v>18.97</v>
      </c>
    </row>
    <row r="3922" spans="2:5" x14ac:dyDescent="0.25">
      <c r="B3922">
        <v>1495.839966</v>
      </c>
      <c r="E3922">
        <v>19.690000000000001</v>
      </c>
    </row>
    <row r="3923" spans="2:5" x14ac:dyDescent="0.25">
      <c r="B3923">
        <v>1492.920044</v>
      </c>
      <c r="E3923">
        <v>19.12</v>
      </c>
    </row>
    <row r="3924" spans="2:5" x14ac:dyDescent="0.25">
      <c r="B3924">
        <v>1480.880005</v>
      </c>
      <c r="E3924">
        <v>18.510000000000002</v>
      </c>
    </row>
    <row r="3925" spans="2:5" x14ac:dyDescent="0.25">
      <c r="B3925">
        <v>1475.619995</v>
      </c>
      <c r="E3925">
        <v>18.600000000000001</v>
      </c>
    </row>
    <row r="3926" spans="2:5" x14ac:dyDescent="0.25">
      <c r="B3926">
        <v>1478.900024</v>
      </c>
      <c r="E3926">
        <v>19.11</v>
      </c>
    </row>
    <row r="3927" spans="2:5" x14ac:dyDescent="0.25">
      <c r="B3927">
        <v>1456.670044</v>
      </c>
      <c r="E3927">
        <v>20.76</v>
      </c>
    </row>
    <row r="3928" spans="2:5" x14ac:dyDescent="0.25">
      <c r="B3928">
        <v>1446.2299800000001</v>
      </c>
      <c r="E3928">
        <v>21.19</v>
      </c>
    </row>
    <row r="3929" spans="2:5" x14ac:dyDescent="0.25">
      <c r="B3929">
        <v>1469.540039</v>
      </c>
      <c r="E3929">
        <v>20.59</v>
      </c>
    </row>
    <row r="3930" spans="2:5" x14ac:dyDescent="0.25">
      <c r="B3930">
        <v>1454.599976</v>
      </c>
      <c r="E3930">
        <v>21.72</v>
      </c>
    </row>
    <row r="3931" spans="2:5" x14ac:dyDescent="0.25">
      <c r="B3931">
        <v>1442.3900149999999</v>
      </c>
      <c r="E3931">
        <v>21.79</v>
      </c>
    </row>
    <row r="3932" spans="2:5" x14ac:dyDescent="0.25">
      <c r="B3932">
        <v>1454.8199460000001</v>
      </c>
      <c r="E3932">
        <v>22.5</v>
      </c>
    </row>
    <row r="3933" spans="2:5" x14ac:dyDescent="0.25">
      <c r="B3933">
        <v>1450.5500489999999</v>
      </c>
      <c r="E3933">
        <v>22.87</v>
      </c>
    </row>
    <row r="3934" spans="2:5" x14ac:dyDescent="0.25">
      <c r="B3934">
        <v>1455.3100589999999</v>
      </c>
      <c r="E3934">
        <v>22.67</v>
      </c>
    </row>
    <row r="3935" spans="2:5" x14ac:dyDescent="0.25">
      <c r="B3935">
        <v>1441.4799800000001</v>
      </c>
      <c r="E3935">
        <v>23.35</v>
      </c>
    </row>
    <row r="3936" spans="2:5" x14ac:dyDescent="0.25">
      <c r="B3936">
        <v>1452.1800539999999</v>
      </c>
      <c r="E3936">
        <v>23.17</v>
      </c>
    </row>
    <row r="3937" spans="2:5" x14ac:dyDescent="0.25">
      <c r="B3937">
        <v>1479.130005</v>
      </c>
      <c r="E3937">
        <v>22.37</v>
      </c>
    </row>
    <row r="3938" spans="2:5" x14ac:dyDescent="0.25">
      <c r="B3938">
        <v>1475.9499510000001</v>
      </c>
      <c r="E3938">
        <v>22.86</v>
      </c>
    </row>
    <row r="3939" spans="2:5" x14ac:dyDescent="0.25">
      <c r="B3939">
        <v>1486</v>
      </c>
      <c r="E3939">
        <v>22.22</v>
      </c>
    </row>
    <row r="3940" spans="2:5" x14ac:dyDescent="0.25">
      <c r="B3940">
        <v>1464.459961</v>
      </c>
      <c r="E3940">
        <v>22.82</v>
      </c>
    </row>
    <row r="3941" spans="2:5" x14ac:dyDescent="0.25">
      <c r="B3941">
        <v>1478.7299800000001</v>
      </c>
      <c r="E3941">
        <v>23.05</v>
      </c>
    </row>
    <row r="3942" spans="2:5" x14ac:dyDescent="0.25">
      <c r="B3942">
        <v>1470.540039</v>
      </c>
      <c r="E3942">
        <v>22.98</v>
      </c>
    </row>
    <row r="3943" spans="2:5" x14ac:dyDescent="0.25">
      <c r="B3943">
        <v>1469.4399410000001</v>
      </c>
      <c r="E3943">
        <v>24.4</v>
      </c>
    </row>
    <row r="3944" spans="2:5" x14ac:dyDescent="0.25">
      <c r="B3944">
        <v>1446</v>
      </c>
      <c r="E3944">
        <v>25.61</v>
      </c>
    </row>
    <row r="3945" spans="2:5" x14ac:dyDescent="0.25">
      <c r="B3945">
        <v>1456.9499510000001</v>
      </c>
      <c r="E3945">
        <v>24.53</v>
      </c>
    </row>
    <row r="3946" spans="2:5" x14ac:dyDescent="0.25">
      <c r="B3946">
        <v>1461.670044</v>
      </c>
      <c r="E3946">
        <v>25.01</v>
      </c>
    </row>
    <row r="3947" spans="2:5" x14ac:dyDescent="0.25">
      <c r="B3947">
        <v>1471.3599850000001</v>
      </c>
      <c r="E3947">
        <v>24.44</v>
      </c>
    </row>
    <row r="3948" spans="2:5" x14ac:dyDescent="0.25">
      <c r="B3948">
        <v>1457.839966</v>
      </c>
      <c r="E3948">
        <v>24.4</v>
      </c>
    </row>
    <row r="3949" spans="2:5" x14ac:dyDescent="0.25">
      <c r="B3949">
        <v>1467.630005</v>
      </c>
      <c r="E3949">
        <v>23.67</v>
      </c>
    </row>
    <row r="3950" spans="2:5" x14ac:dyDescent="0.25">
      <c r="B3950">
        <v>1477.26001</v>
      </c>
      <c r="E3950">
        <v>23.51</v>
      </c>
    </row>
    <row r="3951" spans="2:5" x14ac:dyDescent="0.25">
      <c r="B3951">
        <v>1448.8100589999999</v>
      </c>
      <c r="E3951">
        <v>24.4</v>
      </c>
    </row>
    <row r="3952" spans="2:5" x14ac:dyDescent="0.25">
      <c r="B3952">
        <v>1420.599976</v>
      </c>
      <c r="E3952">
        <v>25.54</v>
      </c>
    </row>
    <row r="3953" spans="2:5" x14ac:dyDescent="0.25">
      <c r="B3953">
        <v>1422.4499510000001</v>
      </c>
      <c r="E3953">
        <v>25.44</v>
      </c>
    </row>
    <row r="3954" spans="2:5" x14ac:dyDescent="0.25">
      <c r="B3954">
        <v>1378.0200199999999</v>
      </c>
      <c r="E3954">
        <v>25.7</v>
      </c>
    </row>
    <row r="3955" spans="2:5" x14ac:dyDescent="0.25">
      <c r="B3955">
        <v>1381.5200199999999</v>
      </c>
      <c r="E3955">
        <v>25.97</v>
      </c>
    </row>
    <row r="3956" spans="2:5" x14ac:dyDescent="0.25">
      <c r="B3956">
        <v>1399.0500489999999</v>
      </c>
      <c r="E3956">
        <v>25.94</v>
      </c>
    </row>
    <row r="3957" spans="2:5" x14ac:dyDescent="0.25">
      <c r="B3957">
        <v>1373.8599850000001</v>
      </c>
      <c r="E3957">
        <v>26.58</v>
      </c>
    </row>
    <row r="3958" spans="2:5" x14ac:dyDescent="0.25">
      <c r="B3958">
        <v>1400.719971</v>
      </c>
      <c r="E3958">
        <v>27.06</v>
      </c>
    </row>
    <row r="3959" spans="2:5" x14ac:dyDescent="0.25">
      <c r="B3959">
        <v>1406.9499510000001</v>
      </c>
      <c r="E3959">
        <v>26.1</v>
      </c>
    </row>
    <row r="3960" spans="2:5" x14ac:dyDescent="0.25">
      <c r="B3960">
        <v>1437.209961</v>
      </c>
      <c r="E3960">
        <v>25.22</v>
      </c>
    </row>
    <row r="3961" spans="2:5" x14ac:dyDescent="0.25">
      <c r="B3961">
        <v>1447.8000489999999</v>
      </c>
      <c r="E3961">
        <v>25.57</v>
      </c>
    </row>
    <row r="3962" spans="2:5" x14ac:dyDescent="0.25">
      <c r="B3962">
        <v>1466.040039</v>
      </c>
      <c r="E3962">
        <v>25.73</v>
      </c>
    </row>
    <row r="3963" spans="2:5" x14ac:dyDescent="0.25">
      <c r="B3963">
        <v>1452.3599850000001</v>
      </c>
      <c r="E3963">
        <v>25.43</v>
      </c>
    </row>
    <row r="3964" spans="2:5" x14ac:dyDescent="0.25">
      <c r="B3964">
        <v>1420.959961</v>
      </c>
      <c r="E3964">
        <v>26.18</v>
      </c>
    </row>
    <row r="3965" spans="2:5" x14ac:dyDescent="0.25">
      <c r="B3965">
        <v>1407.8100589999999</v>
      </c>
      <c r="E3965">
        <v>27.42</v>
      </c>
    </row>
    <row r="3966" spans="2:5" x14ac:dyDescent="0.25">
      <c r="B3966">
        <v>1383.0500489999999</v>
      </c>
      <c r="E3966">
        <v>28.73</v>
      </c>
    </row>
    <row r="3967" spans="2:5" x14ac:dyDescent="0.25">
      <c r="B3967">
        <v>1412.1400149999999</v>
      </c>
      <c r="E3967">
        <v>28.37</v>
      </c>
    </row>
    <row r="3968" spans="2:5" x14ac:dyDescent="0.25">
      <c r="B3968">
        <v>1424.170044</v>
      </c>
      <c r="E3968">
        <v>26.85</v>
      </c>
    </row>
    <row r="3969" spans="2:5" x14ac:dyDescent="0.25">
      <c r="B3969">
        <v>1432.630005</v>
      </c>
      <c r="E3969">
        <v>26.93</v>
      </c>
    </row>
    <row r="3970" spans="2:5" x14ac:dyDescent="0.25">
      <c r="B3970">
        <v>1409.5699460000001</v>
      </c>
      <c r="E3970">
        <v>30.2</v>
      </c>
    </row>
    <row r="3971" spans="2:5" x14ac:dyDescent="0.25">
      <c r="B3971">
        <v>1415.099976</v>
      </c>
      <c r="E3971">
        <v>29.85</v>
      </c>
    </row>
    <row r="3972" spans="2:5" x14ac:dyDescent="0.25">
      <c r="B3972">
        <v>1446.290039</v>
      </c>
      <c r="E3972">
        <v>26.92</v>
      </c>
    </row>
    <row r="3973" spans="2:5" x14ac:dyDescent="0.25">
      <c r="B3973">
        <v>1468.25</v>
      </c>
      <c r="E3973">
        <v>26.13</v>
      </c>
    </row>
    <row r="3974" spans="2:5" x14ac:dyDescent="0.25">
      <c r="B3974">
        <v>1452.4300539999999</v>
      </c>
      <c r="E3974">
        <v>26.61</v>
      </c>
    </row>
    <row r="3975" spans="2:5" x14ac:dyDescent="0.25">
      <c r="B3975">
        <v>1464.920044</v>
      </c>
      <c r="E3975">
        <v>27.21</v>
      </c>
    </row>
    <row r="3976" spans="2:5" x14ac:dyDescent="0.25">
      <c r="B3976">
        <v>1460.98999</v>
      </c>
      <c r="E3976">
        <v>27.51</v>
      </c>
    </row>
    <row r="3977" spans="2:5" x14ac:dyDescent="0.25">
      <c r="B3977">
        <v>1477.4399410000001</v>
      </c>
      <c r="E3977">
        <v>26.71</v>
      </c>
    </row>
    <row r="3978" spans="2:5" x14ac:dyDescent="0.25">
      <c r="B3978">
        <v>1429.8599850000001</v>
      </c>
      <c r="E3978">
        <v>27.59</v>
      </c>
    </row>
    <row r="3979" spans="2:5" x14ac:dyDescent="0.25">
      <c r="B3979">
        <v>1434.540039</v>
      </c>
      <c r="E3979">
        <v>26.66</v>
      </c>
    </row>
    <row r="3980" spans="2:5" x14ac:dyDescent="0.25">
      <c r="B3980">
        <v>1427.469971</v>
      </c>
      <c r="E3980">
        <v>27.44</v>
      </c>
    </row>
    <row r="3981" spans="2:5" x14ac:dyDescent="0.25">
      <c r="B3981">
        <v>1441.6099850000001</v>
      </c>
      <c r="E3981">
        <v>28.57</v>
      </c>
    </row>
    <row r="3982" spans="2:5" x14ac:dyDescent="0.25">
      <c r="B3982">
        <v>1401.4399410000001</v>
      </c>
      <c r="E3982">
        <v>29.83</v>
      </c>
    </row>
    <row r="3983" spans="2:5" x14ac:dyDescent="0.25">
      <c r="B3983">
        <v>1356.5600589999999</v>
      </c>
      <c r="E3983">
        <v>32.119999999999997</v>
      </c>
    </row>
    <row r="3984" spans="2:5" x14ac:dyDescent="0.25">
      <c r="B3984">
        <v>1440.51001</v>
      </c>
      <c r="E3984">
        <v>28.05</v>
      </c>
    </row>
    <row r="3985" spans="2:5" x14ac:dyDescent="0.25">
      <c r="B3985">
        <v>1467.170044</v>
      </c>
      <c r="E3985">
        <v>27.22</v>
      </c>
    </row>
    <row r="3986" spans="2:5" x14ac:dyDescent="0.25">
      <c r="B3986">
        <v>1500.589966</v>
      </c>
      <c r="E3986">
        <v>25.43</v>
      </c>
    </row>
    <row r="3987" spans="2:5" x14ac:dyDescent="0.25">
      <c r="B3987">
        <v>1504.459961</v>
      </c>
      <c r="E3987">
        <v>25.18</v>
      </c>
    </row>
    <row r="3988" spans="2:5" x14ac:dyDescent="0.25">
      <c r="B3988">
        <v>1516.349976</v>
      </c>
      <c r="E3988">
        <v>25.59</v>
      </c>
    </row>
    <row r="3989" spans="2:5" x14ac:dyDescent="0.25">
      <c r="B3989">
        <v>1501.339966</v>
      </c>
      <c r="E3989">
        <v>27.39</v>
      </c>
    </row>
    <row r="3990" spans="2:5" x14ac:dyDescent="0.25">
      <c r="B3990">
        <v>1487.369995</v>
      </c>
      <c r="E3990">
        <v>28.8</v>
      </c>
    </row>
    <row r="3991" spans="2:5" x14ac:dyDescent="0.25">
      <c r="B3991">
        <v>1494.7299800000001</v>
      </c>
      <c r="E3991">
        <v>26.97</v>
      </c>
    </row>
    <row r="3992" spans="2:5" x14ac:dyDescent="0.25">
      <c r="B3992">
        <v>1505.969971</v>
      </c>
      <c r="E3992">
        <v>24.62</v>
      </c>
    </row>
    <row r="3993" spans="2:5" x14ac:dyDescent="0.25">
      <c r="B3993">
        <v>1498.579956</v>
      </c>
      <c r="E3993">
        <v>26.49</v>
      </c>
    </row>
    <row r="3994" spans="2:5" x14ac:dyDescent="0.25">
      <c r="B3994">
        <v>1487.920044</v>
      </c>
      <c r="E3994">
        <v>26.58</v>
      </c>
    </row>
    <row r="3995" spans="2:5" x14ac:dyDescent="0.25">
      <c r="B3995">
        <v>1508.5200199999999</v>
      </c>
      <c r="E3995">
        <v>25.78</v>
      </c>
    </row>
    <row r="3996" spans="2:5" x14ac:dyDescent="0.25">
      <c r="B3996">
        <v>1507.7299800000001</v>
      </c>
      <c r="E3996">
        <v>26.98</v>
      </c>
    </row>
    <row r="3997" spans="2:5" x14ac:dyDescent="0.25">
      <c r="B3997">
        <v>1523.8599850000001</v>
      </c>
      <c r="E3997">
        <v>26.97</v>
      </c>
    </row>
    <row r="3998" spans="2:5" x14ac:dyDescent="0.25">
      <c r="B3998">
        <v>1527.459961</v>
      </c>
      <c r="E3998">
        <v>25.54</v>
      </c>
    </row>
    <row r="3999" spans="2:5" x14ac:dyDescent="0.25">
      <c r="B3999">
        <v>1527.349976</v>
      </c>
      <c r="E3999">
        <v>24.19</v>
      </c>
    </row>
    <row r="4000" spans="2:5" x14ac:dyDescent="0.25">
      <c r="B4000">
        <v>1500.6400149999999</v>
      </c>
      <c r="E4000">
        <v>24.06</v>
      </c>
    </row>
    <row r="4001" spans="2:5" x14ac:dyDescent="0.25">
      <c r="B4001">
        <v>1493.869995</v>
      </c>
      <c r="E4001">
        <v>24.17</v>
      </c>
    </row>
    <row r="4002" spans="2:5" x14ac:dyDescent="0.25">
      <c r="B4002">
        <v>1456.630005</v>
      </c>
      <c r="E4002">
        <v>25.33</v>
      </c>
    </row>
    <row r="4003" spans="2:5" x14ac:dyDescent="0.25">
      <c r="B4003">
        <v>1464.469971</v>
      </c>
      <c r="E4003">
        <v>24.25</v>
      </c>
    </row>
    <row r="4004" spans="2:5" x14ac:dyDescent="0.25">
      <c r="B4004">
        <v>1458.469971</v>
      </c>
      <c r="E4004">
        <v>23.25</v>
      </c>
    </row>
    <row r="4005" spans="2:5" x14ac:dyDescent="0.25">
      <c r="B4005">
        <v>1392.1400149999999</v>
      </c>
      <c r="E4005">
        <v>25.06</v>
      </c>
    </row>
    <row r="4006" spans="2:5" x14ac:dyDescent="0.25">
      <c r="B4006">
        <v>1359.150024</v>
      </c>
      <c r="E4006">
        <v>26.91</v>
      </c>
    </row>
    <row r="4007" spans="2:5" x14ac:dyDescent="0.25">
      <c r="B4007">
        <v>1383.619995</v>
      </c>
      <c r="E4007">
        <v>26.19</v>
      </c>
    </row>
    <row r="4008" spans="2:5" x14ac:dyDescent="0.25">
      <c r="B4008">
        <v>1395.0699460000001</v>
      </c>
      <c r="E4008">
        <v>24.95</v>
      </c>
    </row>
    <row r="4009" spans="2:5" x14ac:dyDescent="0.25">
      <c r="B4009">
        <v>1401.6899410000001</v>
      </c>
      <c r="E4009">
        <v>24.64</v>
      </c>
    </row>
    <row r="4010" spans="2:5" x14ac:dyDescent="0.25">
      <c r="B4010">
        <v>1366.6999510000001</v>
      </c>
      <c r="E4010">
        <v>27.45</v>
      </c>
    </row>
    <row r="4011" spans="2:5" x14ac:dyDescent="0.25">
      <c r="B4011">
        <v>1355.619995</v>
      </c>
      <c r="E4011">
        <v>25.33</v>
      </c>
    </row>
    <row r="4012" spans="2:5" x14ac:dyDescent="0.25">
      <c r="B4012">
        <v>1391.280029</v>
      </c>
      <c r="E4012">
        <v>23.32</v>
      </c>
    </row>
    <row r="4013" spans="2:5" x14ac:dyDescent="0.25">
      <c r="B4013">
        <v>1409.170044</v>
      </c>
      <c r="E4013">
        <v>21.95</v>
      </c>
    </row>
    <row r="4014" spans="2:5" x14ac:dyDescent="0.25">
      <c r="B4014">
        <v>1381.76001</v>
      </c>
      <c r="E4014">
        <v>23.18</v>
      </c>
    </row>
    <row r="4015" spans="2:5" x14ac:dyDescent="0.25">
      <c r="B4015">
        <v>1379.1899410000001</v>
      </c>
      <c r="E4015">
        <v>23.42</v>
      </c>
    </row>
    <row r="4016" spans="2:5" x14ac:dyDescent="0.25">
      <c r="B4016">
        <v>1366.420044</v>
      </c>
      <c r="E4016">
        <v>24</v>
      </c>
    </row>
    <row r="4017" spans="2:5" x14ac:dyDescent="0.25">
      <c r="B4017">
        <v>1348.0500489999999</v>
      </c>
      <c r="E4017">
        <v>25.26</v>
      </c>
    </row>
    <row r="4018" spans="2:5" x14ac:dyDescent="0.25">
      <c r="B4018">
        <v>1333.3599850000001</v>
      </c>
      <c r="E4018">
        <v>25.74</v>
      </c>
    </row>
    <row r="4019" spans="2:5" x14ac:dyDescent="0.25">
      <c r="B4019">
        <v>1353.4300539999999</v>
      </c>
      <c r="E4019">
        <v>24.8</v>
      </c>
    </row>
    <row r="4020" spans="2:5" x14ac:dyDescent="0.25">
      <c r="B4020">
        <v>1360.6899410000001</v>
      </c>
      <c r="E4020">
        <v>24.68</v>
      </c>
    </row>
    <row r="4021" spans="2:5" x14ac:dyDescent="0.25">
      <c r="B4021">
        <v>1352.170044</v>
      </c>
      <c r="E4021">
        <v>24.97</v>
      </c>
    </row>
    <row r="4022" spans="2:5" x14ac:dyDescent="0.25">
      <c r="B4022">
        <v>1346.089966</v>
      </c>
      <c r="E4022">
        <v>24.62</v>
      </c>
    </row>
    <row r="4023" spans="2:5" x14ac:dyDescent="0.25">
      <c r="B4023">
        <v>1388.26001</v>
      </c>
      <c r="E4023">
        <v>23.13</v>
      </c>
    </row>
    <row r="4024" spans="2:5" x14ac:dyDescent="0.25">
      <c r="B4024">
        <v>1387.670044</v>
      </c>
      <c r="E4024">
        <v>23.07</v>
      </c>
    </row>
    <row r="4025" spans="2:5" x14ac:dyDescent="0.25">
      <c r="B4025">
        <v>1402.0500489999999</v>
      </c>
      <c r="E4025">
        <v>22.05</v>
      </c>
    </row>
    <row r="4026" spans="2:5" x14ac:dyDescent="0.25">
      <c r="B4026">
        <v>1389.9399410000001</v>
      </c>
      <c r="E4026">
        <v>23.16</v>
      </c>
    </row>
    <row r="4027" spans="2:5" x14ac:dyDescent="0.25">
      <c r="B4027">
        <v>1387.119995</v>
      </c>
      <c r="E4027">
        <v>23.9</v>
      </c>
    </row>
    <row r="4028" spans="2:5" x14ac:dyDescent="0.25">
      <c r="B4028">
        <v>1416.829956</v>
      </c>
      <c r="E4028">
        <v>22.55</v>
      </c>
    </row>
    <row r="4029" spans="2:5" x14ac:dyDescent="0.25">
      <c r="B4029">
        <v>1411.709961</v>
      </c>
      <c r="E4029">
        <v>22.4</v>
      </c>
    </row>
    <row r="4030" spans="2:5" x14ac:dyDescent="0.25">
      <c r="B4030">
        <v>1441.719971</v>
      </c>
      <c r="E4030">
        <v>21.06</v>
      </c>
    </row>
    <row r="4031" spans="2:5" x14ac:dyDescent="0.25">
      <c r="B4031">
        <v>1424.23999</v>
      </c>
      <c r="E4031">
        <v>21.9</v>
      </c>
    </row>
    <row r="4032" spans="2:5" x14ac:dyDescent="0.25">
      <c r="B4032">
        <v>1424.369995</v>
      </c>
      <c r="E4032">
        <v>21.66</v>
      </c>
    </row>
    <row r="4033" spans="2:5" x14ac:dyDescent="0.25">
      <c r="B4033">
        <v>1424.969971</v>
      </c>
      <c r="E4033">
        <v>21.95</v>
      </c>
    </row>
    <row r="4034" spans="2:5" x14ac:dyDescent="0.25">
      <c r="B4034">
        <v>1409.119995</v>
      </c>
      <c r="E4034">
        <v>22.91</v>
      </c>
    </row>
    <row r="4035" spans="2:5" x14ac:dyDescent="0.25">
      <c r="B4035">
        <v>1409.280029</v>
      </c>
      <c r="E4035">
        <v>23.25</v>
      </c>
    </row>
    <row r="4036" spans="2:5" x14ac:dyDescent="0.25">
      <c r="B4036">
        <v>1394.459961</v>
      </c>
      <c r="E4036">
        <v>24.38</v>
      </c>
    </row>
    <row r="4037" spans="2:5" x14ac:dyDescent="0.25">
      <c r="B4037">
        <v>1360.160034</v>
      </c>
      <c r="E4037">
        <v>25.42</v>
      </c>
    </row>
    <row r="4038" spans="2:5" x14ac:dyDescent="0.25">
      <c r="B4038">
        <v>1398.5600589999999</v>
      </c>
      <c r="E4038">
        <v>22.68</v>
      </c>
    </row>
    <row r="4039" spans="2:5" x14ac:dyDescent="0.25">
      <c r="B4039">
        <v>1404.089966</v>
      </c>
      <c r="E4039">
        <v>23.02</v>
      </c>
    </row>
    <row r="4040" spans="2:5" x14ac:dyDescent="0.25">
      <c r="B4040">
        <v>1410.030029</v>
      </c>
      <c r="E4040">
        <v>23.16</v>
      </c>
    </row>
    <row r="4041" spans="2:5" x14ac:dyDescent="0.25">
      <c r="B4041">
        <v>1401.530029</v>
      </c>
      <c r="E4041">
        <v>23.25</v>
      </c>
    </row>
    <row r="4042" spans="2:5" x14ac:dyDescent="0.25">
      <c r="B4042">
        <v>1441.3599850000001</v>
      </c>
      <c r="E4042">
        <v>21.14</v>
      </c>
    </row>
    <row r="4043" spans="2:5" x14ac:dyDescent="0.25">
      <c r="B4043">
        <v>1445.5699460000001</v>
      </c>
      <c r="E4043">
        <v>21.79</v>
      </c>
    </row>
    <row r="4044" spans="2:5" x14ac:dyDescent="0.25">
      <c r="B4044">
        <v>1455.900024</v>
      </c>
      <c r="E4044">
        <v>20.66</v>
      </c>
    </row>
    <row r="4045" spans="2:5" x14ac:dyDescent="0.25">
      <c r="B4045">
        <v>1455.1400149999999</v>
      </c>
      <c r="E4045">
        <v>20.37</v>
      </c>
    </row>
    <row r="4046" spans="2:5" x14ac:dyDescent="0.25">
      <c r="B4046">
        <v>1465.150024</v>
      </c>
      <c r="E4046">
        <v>18.11</v>
      </c>
    </row>
    <row r="4047" spans="2:5" x14ac:dyDescent="0.25">
      <c r="B4047">
        <v>1449.6800539999999</v>
      </c>
      <c r="E4047">
        <v>20.49</v>
      </c>
    </row>
    <row r="4048" spans="2:5" x14ac:dyDescent="0.25">
      <c r="B4048">
        <v>1432.25</v>
      </c>
      <c r="E4048">
        <v>22.45</v>
      </c>
    </row>
    <row r="4049" spans="2:5" x14ac:dyDescent="0.25">
      <c r="B4049">
        <v>1438.5600589999999</v>
      </c>
      <c r="E4049">
        <v>21.38</v>
      </c>
    </row>
    <row r="4050" spans="2:5" x14ac:dyDescent="0.25">
      <c r="B4050">
        <v>1457.599976</v>
      </c>
      <c r="E4050">
        <v>21.2</v>
      </c>
    </row>
    <row r="4051" spans="2:5" x14ac:dyDescent="0.25">
      <c r="B4051">
        <v>1441.469971</v>
      </c>
      <c r="E4051">
        <v>22.5</v>
      </c>
    </row>
    <row r="4052" spans="2:5" x14ac:dyDescent="0.25">
      <c r="B4052">
        <v>1403.4499510000001</v>
      </c>
      <c r="E4052">
        <v>25.69</v>
      </c>
    </row>
    <row r="4053" spans="2:5" x14ac:dyDescent="0.25">
      <c r="B4053">
        <v>1402.1099850000001</v>
      </c>
      <c r="E4053">
        <v>25.93</v>
      </c>
    </row>
    <row r="4054" spans="2:5" x14ac:dyDescent="0.25">
      <c r="B4054">
        <v>1399.420044</v>
      </c>
      <c r="E4054">
        <v>26.88</v>
      </c>
    </row>
    <row r="4055" spans="2:5" x14ac:dyDescent="0.25">
      <c r="B4055">
        <v>1455.219971</v>
      </c>
      <c r="E4055">
        <v>25.28</v>
      </c>
    </row>
    <row r="4056" spans="2:5" x14ac:dyDescent="0.25">
      <c r="B4056">
        <v>1469.25</v>
      </c>
      <c r="E4056">
        <v>25.06</v>
      </c>
    </row>
    <row r="4057" spans="2:5" x14ac:dyDescent="0.25">
      <c r="B4057">
        <v>1464.469971</v>
      </c>
      <c r="E4057">
        <v>25.53</v>
      </c>
    </row>
    <row r="4058" spans="2:5" x14ac:dyDescent="0.25">
      <c r="B4058">
        <v>1463.459961</v>
      </c>
      <c r="E4058">
        <v>24</v>
      </c>
    </row>
    <row r="4059" spans="2:5" x14ac:dyDescent="0.25">
      <c r="B4059">
        <v>1457.660034</v>
      </c>
      <c r="E4059">
        <v>23.93</v>
      </c>
    </row>
    <row r="4060" spans="2:5" x14ac:dyDescent="0.25">
      <c r="B4060">
        <v>1457.099976</v>
      </c>
      <c r="E4060">
        <v>24.11</v>
      </c>
    </row>
    <row r="4061" spans="2:5" x14ac:dyDescent="0.25">
      <c r="B4061">
        <v>1458.339966</v>
      </c>
      <c r="E4061">
        <v>22.76</v>
      </c>
    </row>
    <row r="4062" spans="2:5" x14ac:dyDescent="0.25">
      <c r="B4062">
        <v>1436.130005</v>
      </c>
      <c r="E4062">
        <v>23.84</v>
      </c>
    </row>
    <row r="4063" spans="2:5" x14ac:dyDescent="0.25">
      <c r="B4063">
        <v>1433.4300539999999</v>
      </c>
      <c r="E4063">
        <v>24.08</v>
      </c>
    </row>
    <row r="4064" spans="2:5" x14ac:dyDescent="0.25">
      <c r="B4064">
        <v>1418.089966</v>
      </c>
      <c r="E4064">
        <v>24.69</v>
      </c>
    </row>
    <row r="4065" spans="2:5" x14ac:dyDescent="0.25">
      <c r="B4065">
        <v>1421.030029</v>
      </c>
      <c r="E4065">
        <v>23.71</v>
      </c>
    </row>
    <row r="4066" spans="2:5" x14ac:dyDescent="0.25">
      <c r="B4066">
        <v>1418.780029</v>
      </c>
      <c r="E4066">
        <v>23.89</v>
      </c>
    </row>
    <row r="4067" spans="2:5" x14ac:dyDescent="0.25">
      <c r="B4067">
        <v>1413.329956</v>
      </c>
      <c r="E4067">
        <v>25.09</v>
      </c>
    </row>
    <row r="4068" spans="2:5" x14ac:dyDescent="0.25">
      <c r="B4068">
        <v>1403.170044</v>
      </c>
      <c r="E4068">
        <v>24.54</v>
      </c>
    </row>
    <row r="4069" spans="2:5" x14ac:dyDescent="0.25">
      <c r="B4069">
        <v>1415.219971</v>
      </c>
      <c r="E4069">
        <v>24.12</v>
      </c>
    </row>
    <row r="4070" spans="2:5" x14ac:dyDescent="0.25">
      <c r="B4070">
        <v>1417.040039</v>
      </c>
      <c r="E4070">
        <v>22.62</v>
      </c>
    </row>
    <row r="4071" spans="2:5" x14ac:dyDescent="0.25">
      <c r="B4071">
        <v>1408.1099850000001</v>
      </c>
      <c r="E4071">
        <v>23.15</v>
      </c>
    </row>
    <row r="4072" spans="2:5" x14ac:dyDescent="0.25">
      <c r="B4072">
        <v>1403.880005</v>
      </c>
      <c r="E4072">
        <v>23.57</v>
      </c>
    </row>
    <row r="4073" spans="2:5" x14ac:dyDescent="0.25">
      <c r="B4073">
        <v>1409.170044</v>
      </c>
      <c r="E4073">
        <v>23.19</v>
      </c>
    </row>
    <row r="4074" spans="2:5" x14ac:dyDescent="0.25">
      <c r="B4074">
        <v>1423.329956</v>
      </c>
      <c r="E4074">
        <v>22.87</v>
      </c>
    </row>
    <row r="4075" spans="2:5" x14ac:dyDescent="0.25">
      <c r="B4075">
        <v>1433.3000489999999</v>
      </c>
      <c r="E4075">
        <v>21.24</v>
      </c>
    </row>
    <row r="4076" spans="2:5" x14ac:dyDescent="0.25">
      <c r="B4076">
        <v>1409.040039</v>
      </c>
      <c r="E4076">
        <v>22.49</v>
      </c>
    </row>
    <row r="4077" spans="2:5" x14ac:dyDescent="0.25">
      <c r="B4077">
        <v>1397.719971</v>
      </c>
      <c r="E4077">
        <v>22.46</v>
      </c>
    </row>
    <row r="4078" spans="2:5" x14ac:dyDescent="0.25">
      <c r="B4078">
        <v>1388.910034</v>
      </c>
      <c r="E4078">
        <v>23.86</v>
      </c>
    </row>
    <row r="4079" spans="2:5" x14ac:dyDescent="0.25">
      <c r="B4079">
        <v>1407.829956</v>
      </c>
      <c r="E4079">
        <v>23.32</v>
      </c>
    </row>
    <row r="4080" spans="2:5" x14ac:dyDescent="0.25">
      <c r="B4080">
        <v>1416.619995</v>
      </c>
      <c r="E4080">
        <v>22.51</v>
      </c>
    </row>
    <row r="4081" spans="2:5" x14ac:dyDescent="0.25">
      <c r="B4081">
        <v>1417.079956</v>
      </c>
      <c r="E4081">
        <v>21.13</v>
      </c>
    </row>
    <row r="4082" spans="2:5" x14ac:dyDescent="0.25">
      <c r="B4082">
        <v>1404.6400149999999</v>
      </c>
      <c r="E4082">
        <v>21.17</v>
      </c>
    </row>
    <row r="4083" spans="2:5" x14ac:dyDescent="0.25">
      <c r="B4083">
        <v>1420.9399410000001</v>
      </c>
      <c r="E4083">
        <v>20.51</v>
      </c>
    </row>
    <row r="4084" spans="2:5" x14ac:dyDescent="0.25">
      <c r="B4084">
        <v>1422</v>
      </c>
      <c r="E4084">
        <v>19.05</v>
      </c>
    </row>
    <row r="4085" spans="2:5" x14ac:dyDescent="0.25">
      <c r="B4085">
        <v>1424.9399410000001</v>
      </c>
      <c r="E4085">
        <v>19.87</v>
      </c>
    </row>
    <row r="4086" spans="2:5" x14ac:dyDescent="0.25">
      <c r="B4086">
        <v>1410.709961</v>
      </c>
      <c r="E4086">
        <v>20.51</v>
      </c>
    </row>
    <row r="4087" spans="2:5" x14ac:dyDescent="0.25">
      <c r="B4087">
        <v>1420.0699460000001</v>
      </c>
      <c r="E4087">
        <v>19.87</v>
      </c>
    </row>
    <row r="4088" spans="2:5" x14ac:dyDescent="0.25">
      <c r="B4088">
        <v>1394.3900149999999</v>
      </c>
      <c r="E4088">
        <v>20.9</v>
      </c>
    </row>
    <row r="4089" spans="2:5" x14ac:dyDescent="0.25">
      <c r="B4089">
        <v>1396.0600589999999</v>
      </c>
      <c r="E4089">
        <v>20.39</v>
      </c>
    </row>
    <row r="4090" spans="2:5" x14ac:dyDescent="0.25">
      <c r="B4090">
        <v>1381.459961</v>
      </c>
      <c r="E4090">
        <v>21.51</v>
      </c>
    </row>
    <row r="4091" spans="2:5" x14ac:dyDescent="0.25">
      <c r="B4091">
        <v>1373.459961</v>
      </c>
      <c r="E4091">
        <v>21.55</v>
      </c>
    </row>
    <row r="4092" spans="2:5" x14ac:dyDescent="0.25">
      <c r="B4092">
        <v>1365.280029</v>
      </c>
      <c r="E4092">
        <v>21.91</v>
      </c>
    </row>
    <row r="4093" spans="2:5" x14ac:dyDescent="0.25">
      <c r="B4093">
        <v>1377.01001</v>
      </c>
      <c r="E4093">
        <v>21.66</v>
      </c>
    </row>
    <row r="4094" spans="2:5" x14ac:dyDescent="0.25">
      <c r="B4094">
        <v>1370.2299800000001</v>
      </c>
      <c r="E4094">
        <v>21.26</v>
      </c>
    </row>
    <row r="4095" spans="2:5" x14ac:dyDescent="0.25">
      <c r="B4095">
        <v>1362.6400149999999</v>
      </c>
      <c r="E4095">
        <v>22.31</v>
      </c>
    </row>
    <row r="4096" spans="2:5" x14ac:dyDescent="0.25">
      <c r="B4096">
        <v>1354.9300539999999</v>
      </c>
      <c r="E4096">
        <v>23.24</v>
      </c>
    </row>
    <row r="4097" spans="2:5" x14ac:dyDescent="0.25">
      <c r="B4097">
        <v>1347.73999</v>
      </c>
      <c r="E4097">
        <v>23.07</v>
      </c>
    </row>
    <row r="4098" spans="2:5" x14ac:dyDescent="0.25">
      <c r="B4098">
        <v>1354.119995</v>
      </c>
      <c r="E4098">
        <v>22.37</v>
      </c>
    </row>
    <row r="4099" spans="2:5" x14ac:dyDescent="0.25">
      <c r="B4099">
        <v>1362.9300539999999</v>
      </c>
      <c r="E4099">
        <v>21.56</v>
      </c>
    </row>
    <row r="4100" spans="2:5" x14ac:dyDescent="0.25">
      <c r="B4100">
        <v>1342.4399410000001</v>
      </c>
      <c r="E4100">
        <v>22.14</v>
      </c>
    </row>
    <row r="4101" spans="2:5" x14ac:dyDescent="0.25">
      <c r="B4101">
        <v>1296.709961</v>
      </c>
      <c r="E4101">
        <v>24.03</v>
      </c>
    </row>
    <row r="4102" spans="2:5" x14ac:dyDescent="0.25">
      <c r="B4102">
        <v>1281.910034</v>
      </c>
      <c r="E4102">
        <v>23.9</v>
      </c>
    </row>
    <row r="4103" spans="2:5" x14ac:dyDescent="0.25">
      <c r="B4103">
        <v>1293.630005</v>
      </c>
      <c r="E4103">
        <v>23.01</v>
      </c>
    </row>
    <row r="4104" spans="2:5" x14ac:dyDescent="0.25">
      <c r="B4104">
        <v>1301.650024</v>
      </c>
      <c r="E4104">
        <v>20.96</v>
      </c>
    </row>
    <row r="4105" spans="2:5" x14ac:dyDescent="0.25">
      <c r="B4105">
        <v>1283.6099850000001</v>
      </c>
      <c r="E4105">
        <v>22.74</v>
      </c>
    </row>
    <row r="4106" spans="2:5" x14ac:dyDescent="0.25">
      <c r="B4106">
        <v>1289.4300539999999</v>
      </c>
      <c r="E4106">
        <v>22.87</v>
      </c>
    </row>
    <row r="4107" spans="2:5" x14ac:dyDescent="0.25">
      <c r="B4107">
        <v>1261.3199460000001</v>
      </c>
      <c r="E4107">
        <v>24.13</v>
      </c>
    </row>
    <row r="4108" spans="2:5" x14ac:dyDescent="0.25">
      <c r="B4108">
        <v>1254.130005</v>
      </c>
      <c r="E4108">
        <v>25.67</v>
      </c>
    </row>
    <row r="4109" spans="2:5" x14ac:dyDescent="0.25">
      <c r="B4109">
        <v>1247.410034</v>
      </c>
      <c r="E4109">
        <v>25.23</v>
      </c>
    </row>
    <row r="4110" spans="2:5" x14ac:dyDescent="0.25">
      <c r="B4110">
        <v>1283.420044</v>
      </c>
      <c r="E4110">
        <v>22.72</v>
      </c>
    </row>
    <row r="4111" spans="2:5" x14ac:dyDescent="0.25">
      <c r="B4111">
        <v>1285.5500489999999</v>
      </c>
      <c r="E4111">
        <v>22.72</v>
      </c>
    </row>
    <row r="4112" spans="2:5" x14ac:dyDescent="0.25">
      <c r="B4112">
        <v>1313.040039</v>
      </c>
      <c r="E4112">
        <v>20.86</v>
      </c>
    </row>
    <row r="4113" spans="2:5" x14ac:dyDescent="0.25">
      <c r="B4113">
        <v>1335.209961</v>
      </c>
      <c r="E4113">
        <v>19.27</v>
      </c>
    </row>
    <row r="4114" spans="2:5" x14ac:dyDescent="0.25">
      <c r="B4114">
        <v>1336.0200199999999</v>
      </c>
      <c r="E4114">
        <v>20.170000000000002</v>
      </c>
    </row>
    <row r="4115" spans="2:5" x14ac:dyDescent="0.25">
      <c r="B4115">
        <v>1317.6400149999999</v>
      </c>
      <c r="E4115">
        <v>22.03</v>
      </c>
    </row>
    <row r="4116" spans="2:5" x14ac:dyDescent="0.25">
      <c r="B4116">
        <v>1325.400024</v>
      </c>
      <c r="E4116">
        <v>21.98</v>
      </c>
    </row>
    <row r="4117" spans="2:5" x14ac:dyDescent="0.25">
      <c r="B4117">
        <v>1301.349976</v>
      </c>
      <c r="E4117">
        <v>23.74</v>
      </c>
    </row>
    <row r="4118" spans="2:5" x14ac:dyDescent="0.25">
      <c r="B4118">
        <v>1304.599976</v>
      </c>
      <c r="E4118">
        <v>23.01</v>
      </c>
    </row>
    <row r="4119" spans="2:5" x14ac:dyDescent="0.25">
      <c r="B4119">
        <v>1282.8100589999999</v>
      </c>
      <c r="E4119">
        <v>24.12</v>
      </c>
    </row>
    <row r="4120" spans="2:5" x14ac:dyDescent="0.25">
      <c r="B4120">
        <v>1282.709961</v>
      </c>
      <c r="E4120">
        <v>23.78</v>
      </c>
    </row>
    <row r="4121" spans="2:5" x14ac:dyDescent="0.25">
      <c r="B4121">
        <v>1268.369995</v>
      </c>
      <c r="E4121">
        <v>24.58</v>
      </c>
    </row>
    <row r="4122" spans="2:5" x14ac:dyDescent="0.25">
      <c r="B4122">
        <v>1282.1999510000001</v>
      </c>
      <c r="E4122">
        <v>24.6</v>
      </c>
    </row>
    <row r="4123" spans="2:5" x14ac:dyDescent="0.25">
      <c r="B4123">
        <v>1283.3100589999999</v>
      </c>
      <c r="E4123">
        <v>24.86</v>
      </c>
    </row>
    <row r="4124" spans="2:5" x14ac:dyDescent="0.25">
      <c r="B4124">
        <v>1277.3599850000001</v>
      </c>
      <c r="E4124">
        <v>25.6</v>
      </c>
    </row>
    <row r="4125" spans="2:5" x14ac:dyDescent="0.25">
      <c r="B4125">
        <v>1280.410034</v>
      </c>
      <c r="E4125">
        <v>24.84</v>
      </c>
    </row>
    <row r="4126" spans="2:5" x14ac:dyDescent="0.25">
      <c r="B4126">
        <v>1310.51001</v>
      </c>
      <c r="E4126">
        <v>23.21</v>
      </c>
    </row>
    <row r="4127" spans="2:5" x14ac:dyDescent="0.25">
      <c r="B4127">
        <v>1307.579956</v>
      </c>
      <c r="E4127">
        <v>23.46</v>
      </c>
    </row>
    <row r="4128" spans="2:5" x14ac:dyDescent="0.25">
      <c r="B4128">
        <v>1335.530029</v>
      </c>
      <c r="E4128">
        <v>21.66</v>
      </c>
    </row>
    <row r="4129" spans="2:5" x14ac:dyDescent="0.25">
      <c r="B4129">
        <v>1335.420044</v>
      </c>
      <c r="E4129">
        <v>21.86</v>
      </c>
    </row>
    <row r="4130" spans="2:5" x14ac:dyDescent="0.25">
      <c r="B4130">
        <v>1318.4799800000001</v>
      </c>
      <c r="E4130">
        <v>23.3</v>
      </c>
    </row>
    <row r="4131" spans="2:5" x14ac:dyDescent="0.25">
      <c r="B4131">
        <v>1317.969971</v>
      </c>
      <c r="E4131">
        <v>22.81</v>
      </c>
    </row>
    <row r="4132" spans="2:5" x14ac:dyDescent="0.25">
      <c r="B4132">
        <v>1336.290039</v>
      </c>
      <c r="E4132">
        <v>22.17</v>
      </c>
    </row>
    <row r="4133" spans="2:5" x14ac:dyDescent="0.25">
      <c r="B4133">
        <v>1344.130005</v>
      </c>
      <c r="E4133">
        <v>21.69</v>
      </c>
    </row>
    <row r="4134" spans="2:5" x14ac:dyDescent="0.25">
      <c r="B4134">
        <v>1351.660034</v>
      </c>
      <c r="E4134">
        <v>21.32</v>
      </c>
    </row>
    <row r="4135" spans="2:5" x14ac:dyDescent="0.25">
      <c r="B4135">
        <v>1347.660034</v>
      </c>
      <c r="E4135">
        <v>21.56</v>
      </c>
    </row>
    <row r="4136" spans="2:5" x14ac:dyDescent="0.25">
      <c r="B4136">
        <v>1344.150024</v>
      </c>
      <c r="E4136">
        <v>21.77</v>
      </c>
    </row>
    <row r="4137" spans="2:5" x14ac:dyDescent="0.25">
      <c r="B4137">
        <v>1350.4499510000001</v>
      </c>
      <c r="E4137">
        <v>21.66</v>
      </c>
    </row>
    <row r="4138" spans="2:5" x14ac:dyDescent="0.25">
      <c r="B4138">
        <v>1357.23999</v>
      </c>
      <c r="E4138">
        <v>20.11</v>
      </c>
    </row>
    <row r="4139" spans="2:5" x14ac:dyDescent="0.25">
      <c r="B4139">
        <v>1319.1099850000001</v>
      </c>
      <c r="E4139">
        <v>22.75</v>
      </c>
    </row>
    <row r="4140" spans="2:5" x14ac:dyDescent="0.25">
      <c r="B4140">
        <v>1331.0699460000001</v>
      </c>
      <c r="E4140">
        <v>21.64</v>
      </c>
    </row>
    <row r="4141" spans="2:5" x14ac:dyDescent="0.25">
      <c r="B4141">
        <v>1320.410034</v>
      </c>
      <c r="E4141">
        <v>23.19</v>
      </c>
    </row>
    <row r="4142" spans="2:5" x14ac:dyDescent="0.25">
      <c r="B4142">
        <v>1324.0200199999999</v>
      </c>
      <c r="E4142">
        <v>22.37</v>
      </c>
    </row>
    <row r="4143" spans="2:5" x14ac:dyDescent="0.25">
      <c r="B4143">
        <v>1348.2700199999999</v>
      </c>
      <c r="E4143">
        <v>20.95</v>
      </c>
    </row>
    <row r="4144" spans="2:5" x14ac:dyDescent="0.25">
      <c r="B4144">
        <v>1362.01001</v>
      </c>
      <c r="E4144">
        <v>20.3</v>
      </c>
    </row>
    <row r="4145" spans="2:5" x14ac:dyDescent="0.25">
      <c r="B4145">
        <v>1381.790039</v>
      </c>
      <c r="E4145">
        <v>19.88</v>
      </c>
    </row>
    <row r="4146" spans="2:5" x14ac:dyDescent="0.25">
      <c r="B4146">
        <v>1363.5</v>
      </c>
      <c r="E4146">
        <v>20.65</v>
      </c>
    </row>
    <row r="4147" spans="2:5" x14ac:dyDescent="0.25">
      <c r="B4147">
        <v>1360.219971</v>
      </c>
      <c r="E4147">
        <v>21.36</v>
      </c>
    </row>
    <row r="4148" spans="2:5" x14ac:dyDescent="0.25">
      <c r="B4148">
        <v>1336.6099850000001</v>
      </c>
      <c r="E4148">
        <v>21.75</v>
      </c>
    </row>
    <row r="4149" spans="2:5" x14ac:dyDescent="0.25">
      <c r="B4149">
        <v>1323.589966</v>
      </c>
      <c r="E4149">
        <v>22.19</v>
      </c>
    </row>
    <row r="4150" spans="2:5" x14ac:dyDescent="0.25">
      <c r="B4150">
        <v>1332.839966</v>
      </c>
      <c r="E4150">
        <v>21.47</v>
      </c>
    </row>
    <row r="4151" spans="2:5" x14ac:dyDescent="0.25">
      <c r="B4151">
        <v>1344.160034</v>
      </c>
      <c r="E4151">
        <v>20.99</v>
      </c>
    </row>
    <row r="4152" spans="2:5" x14ac:dyDescent="0.25">
      <c r="B4152">
        <v>1330.7700199999999</v>
      </c>
      <c r="E4152">
        <v>21.01</v>
      </c>
    </row>
    <row r="4153" spans="2:5" x14ac:dyDescent="0.25">
      <c r="B4153">
        <v>1327.6800539999999</v>
      </c>
      <c r="E4153">
        <v>21.08</v>
      </c>
    </row>
    <row r="4154" spans="2:5" x14ac:dyDescent="0.25">
      <c r="B4154">
        <v>1298.160034</v>
      </c>
      <c r="E4154">
        <v>22.9</v>
      </c>
    </row>
    <row r="4155" spans="2:5" x14ac:dyDescent="0.25">
      <c r="B4155">
        <v>1301.9300539999999</v>
      </c>
      <c r="E4155">
        <v>24.41</v>
      </c>
    </row>
    <row r="4156" spans="2:5" x14ac:dyDescent="0.25">
      <c r="B4156">
        <v>1281.4300539999999</v>
      </c>
      <c r="E4156">
        <v>25.35</v>
      </c>
    </row>
    <row r="4157" spans="2:5" x14ac:dyDescent="0.25">
      <c r="B4157">
        <v>1297.8000489999999</v>
      </c>
      <c r="E4157">
        <v>24.89</v>
      </c>
    </row>
    <row r="4158" spans="2:5" x14ac:dyDescent="0.25">
      <c r="B4158">
        <v>1300.290039</v>
      </c>
      <c r="E4158">
        <v>25.04</v>
      </c>
    </row>
    <row r="4159" spans="2:5" x14ac:dyDescent="0.25">
      <c r="B4159">
        <v>1313.709961</v>
      </c>
      <c r="E4159">
        <v>24.92</v>
      </c>
    </row>
    <row r="4160" spans="2:5" x14ac:dyDescent="0.25">
      <c r="B4160">
        <v>1305.329956</v>
      </c>
      <c r="E4160">
        <v>25.61</v>
      </c>
    </row>
    <row r="4161" spans="2:5" x14ac:dyDescent="0.25">
      <c r="B4161">
        <v>1322.1800539999999</v>
      </c>
      <c r="E4161">
        <v>24.3</v>
      </c>
    </row>
    <row r="4162" spans="2:5" x14ac:dyDescent="0.25">
      <c r="B4162">
        <v>1328.0500489999999</v>
      </c>
      <c r="E4162">
        <v>24.11</v>
      </c>
    </row>
    <row r="4163" spans="2:5" x14ac:dyDescent="0.25">
      <c r="B4163">
        <v>1328.719971</v>
      </c>
      <c r="E4163">
        <v>23.68</v>
      </c>
    </row>
    <row r="4164" spans="2:5" x14ac:dyDescent="0.25">
      <c r="B4164">
        <v>1341.030029</v>
      </c>
      <c r="E4164">
        <v>23.52</v>
      </c>
    </row>
    <row r="4165" spans="2:5" x14ac:dyDescent="0.25">
      <c r="B4165">
        <v>1365.400024</v>
      </c>
      <c r="E4165">
        <v>22.21</v>
      </c>
    </row>
    <row r="4166" spans="2:5" x14ac:dyDescent="0.25">
      <c r="B4166">
        <v>1362.839966</v>
      </c>
      <c r="E4166">
        <v>21.96</v>
      </c>
    </row>
    <row r="4167" spans="2:5" x14ac:dyDescent="0.25">
      <c r="B4167">
        <v>1347.76001</v>
      </c>
      <c r="E4167">
        <v>23.03</v>
      </c>
    </row>
    <row r="4168" spans="2:5" x14ac:dyDescent="0.25">
      <c r="B4168">
        <v>1356.9399410000001</v>
      </c>
      <c r="E4168">
        <v>21.17</v>
      </c>
    </row>
    <row r="4169" spans="2:5" x14ac:dyDescent="0.25">
      <c r="B4169">
        <v>1360.969971</v>
      </c>
      <c r="E4169">
        <v>20.87</v>
      </c>
    </row>
    <row r="4170" spans="2:5" x14ac:dyDescent="0.25">
      <c r="B4170">
        <v>1379.290039</v>
      </c>
      <c r="E4170">
        <v>20.63</v>
      </c>
    </row>
    <row r="4171" spans="2:5" x14ac:dyDescent="0.25">
      <c r="B4171">
        <v>1377.099976</v>
      </c>
      <c r="E4171">
        <v>21.01</v>
      </c>
    </row>
    <row r="4172" spans="2:5" x14ac:dyDescent="0.25">
      <c r="B4172">
        <v>1407.650024</v>
      </c>
      <c r="E4172">
        <v>17.68</v>
      </c>
    </row>
    <row r="4173" spans="2:5" x14ac:dyDescent="0.25">
      <c r="B4173">
        <v>1418.780029</v>
      </c>
      <c r="E4173">
        <v>16.16</v>
      </c>
    </row>
    <row r="4174" spans="2:5" x14ac:dyDescent="0.25">
      <c r="B4174">
        <v>1409.619995</v>
      </c>
      <c r="E4174">
        <v>17.45</v>
      </c>
    </row>
    <row r="4175" spans="2:5" x14ac:dyDescent="0.25">
      <c r="B4175">
        <v>1398.170044</v>
      </c>
      <c r="E4175">
        <v>18.350000000000001</v>
      </c>
    </row>
    <row r="4176" spans="2:5" x14ac:dyDescent="0.25">
      <c r="B4176">
        <v>1393.5600589999999</v>
      </c>
      <c r="E4176">
        <v>18.09</v>
      </c>
    </row>
    <row r="4177" spans="2:5" x14ac:dyDescent="0.25">
      <c r="B4177">
        <v>1399.099976</v>
      </c>
      <c r="E4177">
        <v>17.77</v>
      </c>
    </row>
    <row r="4178" spans="2:5" x14ac:dyDescent="0.25">
      <c r="B4178">
        <v>1403.280029</v>
      </c>
      <c r="E4178">
        <v>19.149999999999999</v>
      </c>
    </row>
    <row r="4179" spans="2:5" x14ac:dyDescent="0.25">
      <c r="B4179">
        <v>1394.420044</v>
      </c>
      <c r="E4179">
        <v>19.47</v>
      </c>
    </row>
    <row r="4180" spans="2:5" x14ac:dyDescent="0.25">
      <c r="B4180">
        <v>1395.8599850000001</v>
      </c>
      <c r="E4180">
        <v>19.62</v>
      </c>
    </row>
    <row r="4181" spans="2:5" x14ac:dyDescent="0.25">
      <c r="B4181">
        <v>1388.119995</v>
      </c>
      <c r="E4181">
        <v>19.75</v>
      </c>
    </row>
    <row r="4182" spans="2:5" x14ac:dyDescent="0.25">
      <c r="B4182">
        <v>1391.219971</v>
      </c>
      <c r="E4182">
        <v>18.399999999999999</v>
      </c>
    </row>
    <row r="4183" spans="2:5" x14ac:dyDescent="0.25">
      <c r="B4183">
        <v>1380.959961</v>
      </c>
      <c r="E4183">
        <v>19.18</v>
      </c>
    </row>
    <row r="4184" spans="2:5" x14ac:dyDescent="0.25">
      <c r="B4184">
        <v>1372.709961</v>
      </c>
      <c r="E4184">
        <v>20.56</v>
      </c>
    </row>
    <row r="4185" spans="2:5" x14ac:dyDescent="0.25">
      <c r="B4185">
        <v>1351.4499510000001</v>
      </c>
      <c r="E4185">
        <v>22.13</v>
      </c>
    </row>
    <row r="4186" spans="2:5" x14ac:dyDescent="0.25">
      <c r="B4186">
        <v>1331.349976</v>
      </c>
      <c r="E4186">
        <v>22.19</v>
      </c>
    </row>
    <row r="4187" spans="2:5" x14ac:dyDescent="0.25">
      <c r="B4187">
        <v>1315.3100589999999</v>
      </c>
      <c r="E4187">
        <v>21.33</v>
      </c>
    </row>
    <row r="4188" spans="2:5" x14ac:dyDescent="0.25">
      <c r="B4188">
        <v>1315.780029</v>
      </c>
      <c r="E4188">
        <v>22.1</v>
      </c>
    </row>
    <row r="4189" spans="2:5" x14ac:dyDescent="0.25">
      <c r="B4189">
        <v>1333.0600589999999</v>
      </c>
      <c r="E4189">
        <v>20.96</v>
      </c>
    </row>
    <row r="4190" spans="2:5" x14ac:dyDescent="0.25">
      <c r="B4190">
        <v>1335.880005</v>
      </c>
      <c r="E4190">
        <v>21.04</v>
      </c>
    </row>
    <row r="4191" spans="2:5" x14ac:dyDescent="0.25">
      <c r="B4191">
        <v>1349</v>
      </c>
      <c r="E4191">
        <v>20.41</v>
      </c>
    </row>
    <row r="4192" spans="2:5" x14ac:dyDescent="0.25">
      <c r="B4192">
        <v>1342.839966</v>
      </c>
      <c r="E4192">
        <v>21.17</v>
      </c>
    </row>
    <row r="4193" spans="2:5" x14ac:dyDescent="0.25">
      <c r="B4193">
        <v>1339.900024</v>
      </c>
      <c r="E4193">
        <v>21.52</v>
      </c>
    </row>
    <row r="4194" spans="2:5" x14ac:dyDescent="0.25">
      <c r="B4194">
        <v>1330.410034</v>
      </c>
      <c r="E4194">
        <v>22.21</v>
      </c>
    </row>
    <row r="4195" spans="2:5" x14ac:dyDescent="0.25">
      <c r="B4195">
        <v>1301.160034</v>
      </c>
      <c r="E4195">
        <v>25.51</v>
      </c>
    </row>
    <row r="4196" spans="2:5" x14ac:dyDescent="0.25">
      <c r="B4196">
        <v>1294</v>
      </c>
      <c r="E4196">
        <v>26.09</v>
      </c>
    </row>
    <row r="4197" spans="2:5" x14ac:dyDescent="0.25">
      <c r="B4197">
        <v>1293.6400149999999</v>
      </c>
      <c r="E4197">
        <v>25.35</v>
      </c>
    </row>
    <row r="4198" spans="2:5" x14ac:dyDescent="0.25">
      <c r="B4198">
        <v>1302.8199460000001</v>
      </c>
      <c r="E4198">
        <v>25.14</v>
      </c>
    </row>
    <row r="4199" spans="2:5" x14ac:dyDescent="0.25">
      <c r="B4199">
        <v>1318.6400149999999</v>
      </c>
      <c r="E4199">
        <v>23.97</v>
      </c>
    </row>
    <row r="4200" spans="2:5" x14ac:dyDescent="0.25">
      <c r="B4200">
        <v>1317.329956</v>
      </c>
      <c r="E4200">
        <v>23.9</v>
      </c>
    </row>
    <row r="4201" spans="2:5" x14ac:dyDescent="0.25">
      <c r="B4201">
        <v>1334.5200199999999</v>
      </c>
      <c r="E4201">
        <v>23.23</v>
      </c>
    </row>
    <row r="4202" spans="2:5" x14ac:dyDescent="0.25">
      <c r="B4202">
        <v>1327.75</v>
      </c>
      <c r="E4202">
        <v>23.29</v>
      </c>
    </row>
    <row r="4203" spans="2:5" x14ac:dyDescent="0.25">
      <c r="B4203">
        <v>1299.540039</v>
      </c>
      <c r="E4203">
        <v>26.03</v>
      </c>
    </row>
    <row r="4204" spans="2:5" x14ac:dyDescent="0.25">
      <c r="B4204">
        <v>1294.8100589999999</v>
      </c>
      <c r="E4204">
        <v>25.93</v>
      </c>
    </row>
    <row r="4205" spans="2:5" x14ac:dyDescent="0.25">
      <c r="B4205">
        <v>1294.26001</v>
      </c>
      <c r="E4205">
        <v>26.47</v>
      </c>
    </row>
    <row r="4206" spans="2:5" x14ac:dyDescent="0.25">
      <c r="B4206">
        <v>1301.839966</v>
      </c>
      <c r="E4206">
        <v>25.64</v>
      </c>
    </row>
    <row r="4207" spans="2:5" x14ac:dyDescent="0.25">
      <c r="B4207">
        <v>1281.410034</v>
      </c>
      <c r="E4207">
        <v>27.48</v>
      </c>
    </row>
    <row r="4208" spans="2:5" x14ac:dyDescent="0.25">
      <c r="B4208">
        <v>1304.76001</v>
      </c>
      <c r="E4208">
        <v>26.84</v>
      </c>
    </row>
    <row r="4209" spans="2:5" x14ac:dyDescent="0.25">
      <c r="B4209">
        <v>1284.400024</v>
      </c>
      <c r="E4209">
        <v>28.25</v>
      </c>
    </row>
    <row r="4210" spans="2:5" x14ac:dyDescent="0.25">
      <c r="B4210">
        <v>1306.650024</v>
      </c>
      <c r="E4210">
        <v>26.82</v>
      </c>
    </row>
    <row r="4211" spans="2:5" x14ac:dyDescent="0.25">
      <c r="B4211">
        <v>1330.290039</v>
      </c>
      <c r="E4211">
        <v>23.6</v>
      </c>
    </row>
    <row r="4212" spans="2:5" x14ac:dyDescent="0.25">
      <c r="B4212">
        <v>1338.829956</v>
      </c>
      <c r="E4212">
        <v>23.9</v>
      </c>
    </row>
    <row r="4213" spans="2:5" x14ac:dyDescent="0.25">
      <c r="B4213">
        <v>1344.2299800000001</v>
      </c>
      <c r="E4213">
        <v>23.98</v>
      </c>
    </row>
    <row r="4214" spans="2:5" x14ac:dyDescent="0.25">
      <c r="B4214">
        <v>1333.3199460000001</v>
      </c>
      <c r="E4214">
        <v>25.63</v>
      </c>
    </row>
    <row r="4215" spans="2:5" x14ac:dyDescent="0.25">
      <c r="B4215">
        <v>1339.48999</v>
      </c>
      <c r="E4215">
        <v>26.26</v>
      </c>
    </row>
    <row r="4216" spans="2:5" x14ac:dyDescent="0.25">
      <c r="B4216">
        <v>1337.8000489999999</v>
      </c>
      <c r="E4216">
        <v>25.58</v>
      </c>
    </row>
    <row r="4217" spans="2:5" x14ac:dyDescent="0.25">
      <c r="B4217">
        <v>1367.5600589999999</v>
      </c>
      <c r="E4217">
        <v>23.19</v>
      </c>
    </row>
    <row r="4218" spans="2:5" x14ac:dyDescent="0.25">
      <c r="B4218">
        <v>1364</v>
      </c>
      <c r="E4218">
        <v>23.52</v>
      </c>
    </row>
    <row r="4219" spans="2:5" x14ac:dyDescent="0.25">
      <c r="B4219">
        <v>1355.6099850000001</v>
      </c>
      <c r="E4219">
        <v>23.81</v>
      </c>
    </row>
    <row r="4220" spans="2:5" x14ac:dyDescent="0.25">
      <c r="B4220">
        <v>1340.3000489999999</v>
      </c>
      <c r="E4220">
        <v>24.78</v>
      </c>
    </row>
    <row r="4221" spans="2:5" x14ac:dyDescent="0.25">
      <c r="B4221">
        <v>1345</v>
      </c>
      <c r="E4221">
        <v>25.45</v>
      </c>
    </row>
    <row r="4222" spans="2:5" x14ac:dyDescent="0.25">
      <c r="B4222">
        <v>1332.0500489999999</v>
      </c>
      <c r="E4222">
        <v>27.18</v>
      </c>
    </row>
    <row r="4223" spans="2:5" x14ac:dyDescent="0.25">
      <c r="B4223">
        <v>1347.3100589999999</v>
      </c>
      <c r="E4223">
        <v>25.6</v>
      </c>
    </row>
    <row r="4224" spans="2:5" x14ac:dyDescent="0.25">
      <c r="B4224">
        <v>1332</v>
      </c>
      <c r="E4224">
        <v>26.45</v>
      </c>
    </row>
    <row r="4225" spans="2:5" x14ac:dyDescent="0.25">
      <c r="B4225">
        <v>1354.630005</v>
      </c>
      <c r="E4225">
        <v>24.99</v>
      </c>
    </row>
    <row r="4226" spans="2:5" x14ac:dyDescent="0.25">
      <c r="B4226">
        <v>1335.1800539999999</v>
      </c>
      <c r="E4226">
        <v>26.24</v>
      </c>
    </row>
    <row r="4227" spans="2:5" x14ac:dyDescent="0.25">
      <c r="B4227">
        <v>1342.829956</v>
      </c>
      <c r="E4227">
        <v>26.09</v>
      </c>
    </row>
    <row r="4228" spans="2:5" x14ac:dyDescent="0.25">
      <c r="B4228">
        <v>1350.910034</v>
      </c>
      <c r="E4228">
        <v>25.58</v>
      </c>
    </row>
    <row r="4229" spans="2:5" x14ac:dyDescent="0.25">
      <c r="B4229">
        <v>1362.8000489999999</v>
      </c>
      <c r="E4229">
        <v>24.56</v>
      </c>
    </row>
    <row r="4230" spans="2:5" x14ac:dyDescent="0.25">
      <c r="B4230">
        <v>1360.040039</v>
      </c>
      <c r="E4230">
        <v>24.86</v>
      </c>
    </row>
    <row r="4231" spans="2:5" x14ac:dyDescent="0.25">
      <c r="B4231">
        <v>1356.849976</v>
      </c>
      <c r="E4231">
        <v>24.85</v>
      </c>
    </row>
    <row r="4232" spans="2:5" x14ac:dyDescent="0.25">
      <c r="B4232">
        <v>1358.8199460000001</v>
      </c>
      <c r="E4232">
        <v>24.85</v>
      </c>
    </row>
    <row r="4233" spans="2:5" x14ac:dyDescent="0.25">
      <c r="B4233">
        <v>1336.119995</v>
      </c>
      <c r="E4233">
        <v>24.81</v>
      </c>
    </row>
    <row r="4234" spans="2:5" x14ac:dyDescent="0.25">
      <c r="B4234">
        <v>1306.170044</v>
      </c>
      <c r="E4234">
        <v>27.79</v>
      </c>
    </row>
    <row r="4235" spans="2:5" x14ac:dyDescent="0.25">
      <c r="B4235">
        <v>1289.4799800000001</v>
      </c>
      <c r="E4235">
        <v>29.08</v>
      </c>
    </row>
    <row r="4236" spans="2:5" x14ac:dyDescent="0.25">
      <c r="B4236">
        <v>1319</v>
      </c>
      <c r="E4236">
        <v>26.59</v>
      </c>
    </row>
    <row r="4237" spans="2:5" x14ac:dyDescent="0.25">
      <c r="B4237">
        <v>1322.849976</v>
      </c>
      <c r="E4237">
        <v>26.4</v>
      </c>
    </row>
    <row r="4238" spans="2:5" x14ac:dyDescent="0.25">
      <c r="B4238">
        <v>1328.4399410000001</v>
      </c>
      <c r="E4238">
        <v>27.72</v>
      </c>
    </row>
    <row r="4239" spans="2:5" x14ac:dyDescent="0.25">
      <c r="B4239">
        <v>1349.8199460000001</v>
      </c>
      <c r="E4239">
        <v>24.73</v>
      </c>
    </row>
    <row r="4240" spans="2:5" x14ac:dyDescent="0.25">
      <c r="B4240">
        <v>1358.630005</v>
      </c>
      <c r="E4240">
        <v>25.44</v>
      </c>
    </row>
    <row r="4241" spans="2:5" x14ac:dyDescent="0.25">
      <c r="B4241">
        <v>1348.349976</v>
      </c>
      <c r="E4241">
        <v>24.79</v>
      </c>
    </row>
    <row r="4242" spans="2:5" x14ac:dyDescent="0.25">
      <c r="B4242">
        <v>1343.9799800000001</v>
      </c>
      <c r="E4242">
        <v>25.04</v>
      </c>
    </row>
    <row r="4243" spans="2:5" x14ac:dyDescent="0.25">
      <c r="B4243">
        <v>1326.8900149999999</v>
      </c>
      <c r="E4243">
        <v>25.19</v>
      </c>
    </row>
    <row r="4244" spans="2:5" x14ac:dyDescent="0.25">
      <c r="B4244">
        <v>1317.8900149999999</v>
      </c>
      <c r="E4244">
        <v>25.14</v>
      </c>
    </row>
    <row r="4245" spans="2:5" x14ac:dyDescent="0.25">
      <c r="B4245">
        <v>1321.119995</v>
      </c>
      <c r="E4245">
        <v>24.7</v>
      </c>
    </row>
    <row r="4246" spans="2:5" x14ac:dyDescent="0.25">
      <c r="B4246">
        <v>1293.719971</v>
      </c>
      <c r="E4246">
        <v>24.4</v>
      </c>
    </row>
    <row r="4247" spans="2:5" x14ac:dyDescent="0.25">
      <c r="B4247">
        <v>1286.369995</v>
      </c>
      <c r="E4247">
        <v>25.21</v>
      </c>
    </row>
    <row r="4248" spans="2:5" x14ac:dyDescent="0.25">
      <c r="B4248">
        <v>1300.75</v>
      </c>
      <c r="E4248">
        <v>24.38</v>
      </c>
    </row>
    <row r="4249" spans="2:5" x14ac:dyDescent="0.25">
      <c r="B4249">
        <v>1310.170044</v>
      </c>
      <c r="E4249">
        <v>25.17</v>
      </c>
    </row>
    <row r="4250" spans="2:5" x14ac:dyDescent="0.25">
      <c r="B4250">
        <v>1282.8000489999999</v>
      </c>
      <c r="E4250">
        <v>24.93</v>
      </c>
    </row>
    <row r="4251" spans="2:5" x14ac:dyDescent="0.25">
      <c r="B4251">
        <v>1289.98999</v>
      </c>
      <c r="E4251">
        <v>24.83</v>
      </c>
    </row>
    <row r="4252" spans="2:5" x14ac:dyDescent="0.25">
      <c r="B4252">
        <v>1268.589966</v>
      </c>
      <c r="E4252">
        <v>27.04</v>
      </c>
    </row>
    <row r="4253" spans="2:5" x14ac:dyDescent="0.25">
      <c r="B4253">
        <v>1262.1400149999999</v>
      </c>
      <c r="E4253">
        <v>27.49</v>
      </c>
    </row>
    <row r="4254" spans="2:5" x14ac:dyDescent="0.25">
      <c r="B4254">
        <v>1297.01001</v>
      </c>
      <c r="E4254">
        <v>24.96</v>
      </c>
    </row>
    <row r="4255" spans="2:5" x14ac:dyDescent="0.25">
      <c r="B4255">
        <v>1299.290039</v>
      </c>
      <c r="E4255">
        <v>24.13</v>
      </c>
    </row>
    <row r="4256" spans="2:5" x14ac:dyDescent="0.25">
      <c r="B4256">
        <v>1316.5500489999999</v>
      </c>
      <c r="E4256">
        <v>24.08</v>
      </c>
    </row>
    <row r="4257" spans="2:5" x14ac:dyDescent="0.25">
      <c r="B4257">
        <v>1297.8199460000001</v>
      </c>
      <c r="E4257">
        <v>24.79</v>
      </c>
    </row>
    <row r="4258" spans="2:5" x14ac:dyDescent="0.25">
      <c r="B4258">
        <v>1306.380005</v>
      </c>
      <c r="E4258">
        <v>24.12</v>
      </c>
    </row>
    <row r="4259" spans="2:5" x14ac:dyDescent="0.25">
      <c r="B4259">
        <v>1307.26001</v>
      </c>
      <c r="E4259">
        <v>24.13</v>
      </c>
    </row>
    <row r="4260" spans="2:5" x14ac:dyDescent="0.25">
      <c r="B4260">
        <v>1294.589966</v>
      </c>
      <c r="E4260">
        <v>24.48</v>
      </c>
    </row>
    <row r="4261" spans="2:5" x14ac:dyDescent="0.25">
      <c r="B4261">
        <v>1297.6800539999999</v>
      </c>
      <c r="E4261">
        <v>23.89</v>
      </c>
    </row>
    <row r="4262" spans="2:5" x14ac:dyDescent="0.25">
      <c r="B4262">
        <v>1286.839966</v>
      </c>
      <c r="E4262">
        <v>24.28</v>
      </c>
    </row>
    <row r="4263" spans="2:5" x14ac:dyDescent="0.25">
      <c r="B4263">
        <v>1279.839966</v>
      </c>
      <c r="E4263">
        <v>24.37</v>
      </c>
    </row>
    <row r="4264" spans="2:5" x14ac:dyDescent="0.25">
      <c r="B4264">
        <v>1282.7299800000001</v>
      </c>
      <c r="E4264">
        <v>24.14</v>
      </c>
    </row>
    <row r="4265" spans="2:5" x14ac:dyDescent="0.25">
      <c r="B4265">
        <v>1275.469971</v>
      </c>
      <c r="E4265">
        <v>24.24</v>
      </c>
    </row>
    <row r="4266" spans="2:5" x14ac:dyDescent="0.25">
      <c r="B4266">
        <v>1246.6400149999999</v>
      </c>
      <c r="E4266">
        <v>26.46</v>
      </c>
    </row>
    <row r="4267" spans="2:5" x14ac:dyDescent="0.25">
      <c r="B4267">
        <v>1227.6999510000001</v>
      </c>
      <c r="E4267">
        <v>28.08</v>
      </c>
    </row>
    <row r="4268" spans="2:5" x14ac:dyDescent="0.25">
      <c r="B4268">
        <v>1225.5</v>
      </c>
      <c r="E4268">
        <v>28.39</v>
      </c>
    </row>
    <row r="4269" spans="2:5" x14ac:dyDescent="0.25">
      <c r="B4269">
        <v>1236.160034</v>
      </c>
      <c r="E4269">
        <v>27.77</v>
      </c>
    </row>
    <row r="4270" spans="2:5" x14ac:dyDescent="0.25">
      <c r="B4270">
        <v>1238.329956</v>
      </c>
      <c r="E4270">
        <v>27.21</v>
      </c>
    </row>
    <row r="4271" spans="2:5" x14ac:dyDescent="0.25">
      <c r="B4271">
        <v>1245.0200199999999</v>
      </c>
      <c r="E4271">
        <v>27.6</v>
      </c>
    </row>
    <row r="4272" spans="2:5" x14ac:dyDescent="0.25">
      <c r="B4272">
        <v>1253.410034</v>
      </c>
      <c r="E4272">
        <v>27.12</v>
      </c>
    </row>
    <row r="4273" spans="2:5" x14ac:dyDescent="0.25">
      <c r="B4273">
        <v>1271.1800539999999</v>
      </c>
      <c r="E4273">
        <v>26.26</v>
      </c>
    </row>
    <row r="4274" spans="2:5" x14ac:dyDescent="0.25">
      <c r="B4274">
        <v>1272.1400149999999</v>
      </c>
      <c r="E4274">
        <v>26.71</v>
      </c>
    </row>
    <row r="4275" spans="2:5" x14ac:dyDescent="0.25">
      <c r="B4275">
        <v>1239.219971</v>
      </c>
      <c r="E4275">
        <v>28.44</v>
      </c>
    </row>
    <row r="4276" spans="2:5" x14ac:dyDescent="0.25">
      <c r="B4276">
        <v>1237.280029</v>
      </c>
      <c r="E4276">
        <v>30.43</v>
      </c>
    </row>
    <row r="4277" spans="2:5" x14ac:dyDescent="0.25">
      <c r="B4277">
        <v>1224.030029</v>
      </c>
      <c r="E4277">
        <v>30.69</v>
      </c>
    </row>
    <row r="4278" spans="2:5" x14ac:dyDescent="0.25">
      <c r="B4278">
        <v>1241.869995</v>
      </c>
      <c r="E4278">
        <v>30.01</v>
      </c>
    </row>
    <row r="4279" spans="2:5" x14ac:dyDescent="0.25">
      <c r="B4279">
        <v>1230.130005</v>
      </c>
      <c r="E4279">
        <v>29.26</v>
      </c>
    </row>
    <row r="4280" spans="2:5" x14ac:dyDescent="0.25">
      <c r="B4280">
        <v>1254.040039</v>
      </c>
      <c r="E4280">
        <v>27.22</v>
      </c>
    </row>
    <row r="4281" spans="2:5" x14ac:dyDescent="0.25">
      <c r="B4281">
        <v>1223.5500489999999</v>
      </c>
      <c r="E4281">
        <v>30.26</v>
      </c>
    </row>
    <row r="4282" spans="2:5" x14ac:dyDescent="0.25">
      <c r="B4282">
        <v>1216.1400149999999</v>
      </c>
      <c r="E4282">
        <v>31.01</v>
      </c>
    </row>
    <row r="4283" spans="2:5" x14ac:dyDescent="0.25">
      <c r="B4283">
        <v>1243.7700199999999</v>
      </c>
      <c r="E4283">
        <v>29.73</v>
      </c>
    </row>
    <row r="4284" spans="2:5" x14ac:dyDescent="0.25">
      <c r="B4284">
        <v>1239.400024</v>
      </c>
      <c r="E4284">
        <v>29.35</v>
      </c>
    </row>
    <row r="4285" spans="2:5" x14ac:dyDescent="0.25">
      <c r="B4285">
        <v>1248.48999</v>
      </c>
      <c r="E4285">
        <v>29.24</v>
      </c>
    </row>
    <row r="4286" spans="2:5" x14ac:dyDescent="0.25">
      <c r="B4286">
        <v>1272.0699460000001</v>
      </c>
      <c r="E4286">
        <v>27.4</v>
      </c>
    </row>
    <row r="4287" spans="2:5" x14ac:dyDescent="0.25">
      <c r="B4287">
        <v>1261.98999</v>
      </c>
      <c r="E4287">
        <v>28.61</v>
      </c>
    </row>
    <row r="4288" spans="2:5" x14ac:dyDescent="0.25">
      <c r="B4288">
        <v>1273</v>
      </c>
      <c r="E4288">
        <v>27.65</v>
      </c>
    </row>
    <row r="4289" spans="2:5" x14ac:dyDescent="0.25">
      <c r="B4289">
        <v>1279.6400149999999</v>
      </c>
      <c r="E4289">
        <v>26.4</v>
      </c>
    </row>
    <row r="4290" spans="2:5" x14ac:dyDescent="0.25">
      <c r="B4290">
        <v>1265.369995</v>
      </c>
      <c r="E4290">
        <v>27.81</v>
      </c>
    </row>
    <row r="4291" spans="2:5" x14ac:dyDescent="0.25">
      <c r="B4291">
        <v>1243.170044</v>
      </c>
      <c r="E4291">
        <v>29.76</v>
      </c>
    </row>
    <row r="4292" spans="2:5" x14ac:dyDescent="0.25">
      <c r="B4292">
        <v>1252.3100589999999</v>
      </c>
      <c r="E4292">
        <v>28.42</v>
      </c>
    </row>
    <row r="4293" spans="2:5" x14ac:dyDescent="0.25">
      <c r="B4293">
        <v>1233.9799800000001</v>
      </c>
      <c r="E4293">
        <v>30.93</v>
      </c>
    </row>
    <row r="4294" spans="2:5" x14ac:dyDescent="0.25">
      <c r="B4294">
        <v>1225.1899410000001</v>
      </c>
      <c r="E4294">
        <v>30.3</v>
      </c>
    </row>
    <row r="4295" spans="2:5" x14ac:dyDescent="0.25">
      <c r="B4295">
        <v>1235.160034</v>
      </c>
      <c r="E4295">
        <v>30.57</v>
      </c>
    </row>
    <row r="4296" spans="2:5" x14ac:dyDescent="0.25">
      <c r="B4296">
        <v>1256.619995</v>
      </c>
      <c r="E4296">
        <v>27.47</v>
      </c>
    </row>
    <row r="4297" spans="2:5" x14ac:dyDescent="0.25">
      <c r="B4297">
        <v>1252</v>
      </c>
      <c r="E4297">
        <v>28.63</v>
      </c>
    </row>
    <row r="4298" spans="2:5" x14ac:dyDescent="0.25">
      <c r="B4298">
        <v>1243.26001</v>
      </c>
      <c r="E4298">
        <v>28.06</v>
      </c>
    </row>
    <row r="4299" spans="2:5" x14ac:dyDescent="0.25">
      <c r="B4299">
        <v>1212.1899410000001</v>
      </c>
      <c r="E4299">
        <v>32.11</v>
      </c>
    </row>
    <row r="4300" spans="2:5" x14ac:dyDescent="0.25">
      <c r="B4300">
        <v>1234.400024</v>
      </c>
      <c r="E4300">
        <v>29.06</v>
      </c>
    </row>
    <row r="4301" spans="2:5" x14ac:dyDescent="0.25">
      <c r="B4301">
        <v>1239.51001</v>
      </c>
      <c r="E4301">
        <v>26.82</v>
      </c>
    </row>
    <row r="4302" spans="2:5" x14ac:dyDescent="0.25">
      <c r="B4302">
        <v>1263.880005</v>
      </c>
      <c r="E4302">
        <v>21.63</v>
      </c>
    </row>
    <row r="4303" spans="2:5" x14ac:dyDescent="0.25">
      <c r="B4303">
        <v>1275.089966</v>
      </c>
      <c r="E4303">
        <v>22.66</v>
      </c>
    </row>
    <row r="4304" spans="2:5" x14ac:dyDescent="0.25">
      <c r="B4304">
        <v>1269.7299800000001</v>
      </c>
      <c r="E4304">
        <v>24.15</v>
      </c>
    </row>
    <row r="4305" spans="2:5" x14ac:dyDescent="0.25">
      <c r="B4305">
        <v>1272.339966</v>
      </c>
      <c r="E4305">
        <v>23.56</v>
      </c>
    </row>
    <row r="4306" spans="2:5" x14ac:dyDescent="0.25">
      <c r="B4306">
        <v>1244.780029</v>
      </c>
      <c r="E4306">
        <v>24.51</v>
      </c>
    </row>
    <row r="4307" spans="2:5" x14ac:dyDescent="0.25">
      <c r="B4307">
        <v>1228.099976</v>
      </c>
      <c r="E4307">
        <v>25.8</v>
      </c>
    </row>
    <row r="4308" spans="2:5" x14ac:dyDescent="0.25">
      <c r="B4308">
        <v>1229.2299800000001</v>
      </c>
      <c r="E4308">
        <v>24.9</v>
      </c>
    </row>
    <row r="4309" spans="2:5" x14ac:dyDescent="0.25">
      <c r="B4309">
        <v>1231.9300539999999</v>
      </c>
      <c r="E4309">
        <v>24.03</v>
      </c>
    </row>
    <row r="4310" spans="2:5" x14ac:dyDescent="0.25">
      <c r="B4310">
        <v>1241.8100589999999</v>
      </c>
      <c r="E4310">
        <v>22.46</v>
      </c>
    </row>
    <row r="4311" spans="2:5" x14ac:dyDescent="0.25">
      <c r="B4311">
        <v>1225.48999</v>
      </c>
      <c r="E4311">
        <v>23.7</v>
      </c>
    </row>
    <row r="4312" spans="2:5" x14ac:dyDescent="0.25">
      <c r="B4312">
        <v>1226.2700199999999</v>
      </c>
      <c r="E4312">
        <v>22.16</v>
      </c>
    </row>
    <row r="4313" spans="2:5" x14ac:dyDescent="0.25">
      <c r="B4313">
        <v>1228.540039</v>
      </c>
      <c r="E4313">
        <v>20.43</v>
      </c>
    </row>
    <row r="4314" spans="2:5" x14ac:dyDescent="0.25">
      <c r="B4314">
        <v>1203.5699460000001</v>
      </c>
      <c r="E4314">
        <v>22.8</v>
      </c>
    </row>
    <row r="4315" spans="2:5" x14ac:dyDescent="0.25">
      <c r="B4315">
        <v>1202.839966</v>
      </c>
      <c r="E4315">
        <v>23.22</v>
      </c>
    </row>
    <row r="4316" spans="2:5" x14ac:dyDescent="0.25">
      <c r="B4316">
        <v>1188.030029</v>
      </c>
      <c r="E4316">
        <v>23.68</v>
      </c>
    </row>
    <row r="4317" spans="2:5" x14ac:dyDescent="0.25">
      <c r="B4317">
        <v>1179.9799800000001</v>
      </c>
      <c r="E4317">
        <v>26.85</v>
      </c>
    </row>
    <row r="4318" spans="2:5" x14ac:dyDescent="0.25">
      <c r="B4318">
        <v>1161.9399410000001</v>
      </c>
      <c r="E4318">
        <v>29.01</v>
      </c>
    </row>
    <row r="4319" spans="2:5" x14ac:dyDescent="0.25">
      <c r="B4319">
        <v>1162.829956</v>
      </c>
      <c r="E4319">
        <v>28.16</v>
      </c>
    </row>
    <row r="4320" spans="2:5" x14ac:dyDescent="0.25">
      <c r="B4320">
        <v>1141.1999510000001</v>
      </c>
      <c r="E4320">
        <v>30.81</v>
      </c>
    </row>
    <row r="4321" spans="2:5" x14ac:dyDescent="0.25">
      <c r="B4321">
        <v>1166.459961</v>
      </c>
      <c r="E4321">
        <v>27.64</v>
      </c>
    </row>
    <row r="4322" spans="2:5" x14ac:dyDescent="0.25">
      <c r="B4322">
        <v>1165.0200199999999</v>
      </c>
      <c r="E4322">
        <v>27.19</v>
      </c>
    </row>
    <row r="4323" spans="2:5" x14ac:dyDescent="0.25">
      <c r="B4323">
        <v>1183.48999</v>
      </c>
      <c r="E4323">
        <v>24.85</v>
      </c>
    </row>
    <row r="4324" spans="2:5" x14ac:dyDescent="0.25">
      <c r="B4324">
        <v>1181.380005</v>
      </c>
      <c r="E4324">
        <v>25.32</v>
      </c>
    </row>
    <row r="4325" spans="2:5" x14ac:dyDescent="0.25">
      <c r="B4325">
        <v>1187.6999510000001</v>
      </c>
      <c r="E4325">
        <v>24.73</v>
      </c>
    </row>
    <row r="4326" spans="2:5" x14ac:dyDescent="0.25">
      <c r="B4326">
        <v>1176.73999</v>
      </c>
      <c r="E4326">
        <v>24.61</v>
      </c>
    </row>
    <row r="4327" spans="2:5" x14ac:dyDescent="0.25">
      <c r="B4327">
        <v>1150.1400149999999</v>
      </c>
      <c r="E4327">
        <v>28.25</v>
      </c>
    </row>
    <row r="4328" spans="2:5" x14ac:dyDescent="0.25">
      <c r="B4328">
        <v>1171.25</v>
      </c>
      <c r="E4328">
        <v>25.27</v>
      </c>
    </row>
    <row r="4329" spans="2:5" x14ac:dyDescent="0.25">
      <c r="B4329">
        <v>1175.280029</v>
      </c>
      <c r="E4329">
        <v>24.98</v>
      </c>
    </row>
    <row r="4330" spans="2:5" x14ac:dyDescent="0.25">
      <c r="B4330">
        <v>1163.630005</v>
      </c>
      <c r="E4330">
        <v>25.37</v>
      </c>
    </row>
    <row r="4331" spans="2:5" x14ac:dyDescent="0.25">
      <c r="B4331">
        <v>1192.329956</v>
      </c>
      <c r="E4331">
        <v>22.75</v>
      </c>
    </row>
    <row r="4332" spans="2:5" x14ac:dyDescent="0.25">
      <c r="B4332">
        <v>1186.869995</v>
      </c>
      <c r="E4332">
        <v>22.37</v>
      </c>
    </row>
    <row r="4333" spans="2:5" x14ac:dyDescent="0.25">
      <c r="B4333">
        <v>1182.98999</v>
      </c>
      <c r="E4333">
        <v>23.8</v>
      </c>
    </row>
    <row r="4334" spans="2:5" x14ac:dyDescent="0.25">
      <c r="B4334">
        <v>1188.209961</v>
      </c>
      <c r="E4334">
        <v>21.85</v>
      </c>
    </row>
    <row r="4335" spans="2:5" x14ac:dyDescent="0.25">
      <c r="B4335">
        <v>1163.5500489999999</v>
      </c>
      <c r="E4335">
        <v>22.17</v>
      </c>
    </row>
    <row r="4336" spans="2:5" x14ac:dyDescent="0.25">
      <c r="B4336">
        <v>1152.6099850000001</v>
      </c>
      <c r="E4336">
        <v>24.52</v>
      </c>
    </row>
    <row r="4337" spans="2:5" x14ac:dyDescent="0.25">
      <c r="B4337">
        <v>1144.4799800000001</v>
      </c>
      <c r="E4337">
        <v>26.23</v>
      </c>
    </row>
    <row r="4338" spans="2:5" x14ac:dyDescent="0.25">
      <c r="B4338">
        <v>1139.3199460000001</v>
      </c>
      <c r="E4338">
        <v>27.06</v>
      </c>
    </row>
    <row r="4339" spans="2:5" x14ac:dyDescent="0.25">
      <c r="B4339">
        <v>1135.869995</v>
      </c>
      <c r="E4339">
        <v>28.72</v>
      </c>
    </row>
    <row r="4340" spans="2:5" x14ac:dyDescent="0.25">
      <c r="B4340">
        <v>1125.719971</v>
      </c>
      <c r="E4340">
        <v>28.32</v>
      </c>
    </row>
    <row r="4341" spans="2:5" x14ac:dyDescent="0.25">
      <c r="B4341">
        <v>1117.6899410000001</v>
      </c>
      <c r="E4341">
        <v>28.62</v>
      </c>
    </row>
    <row r="4342" spans="2:5" x14ac:dyDescent="0.25">
      <c r="B4342">
        <v>1120.969971</v>
      </c>
      <c r="E4342">
        <v>27.83</v>
      </c>
    </row>
    <row r="4343" spans="2:5" x14ac:dyDescent="0.25">
      <c r="B4343">
        <v>1128.26001</v>
      </c>
      <c r="E4343">
        <v>27.78</v>
      </c>
    </row>
    <row r="4344" spans="2:5" x14ac:dyDescent="0.25">
      <c r="B4344">
        <v>1130.1999510000001</v>
      </c>
      <c r="E4344">
        <v>27.47</v>
      </c>
    </row>
    <row r="4345" spans="2:5" x14ac:dyDescent="0.25">
      <c r="B4345">
        <v>1141.01001</v>
      </c>
      <c r="E4345">
        <v>25.66</v>
      </c>
    </row>
    <row r="4346" spans="2:5" x14ac:dyDescent="0.25">
      <c r="B4346">
        <v>1133.849976</v>
      </c>
      <c r="E4346">
        <v>25.77</v>
      </c>
    </row>
    <row r="4347" spans="2:5" x14ac:dyDescent="0.25">
      <c r="B4347">
        <v>1118.670044</v>
      </c>
      <c r="E4347">
        <v>27.02</v>
      </c>
    </row>
    <row r="4348" spans="2:5" x14ac:dyDescent="0.25">
      <c r="B4348">
        <v>1110.839966</v>
      </c>
      <c r="E4348">
        <v>27.57</v>
      </c>
    </row>
    <row r="4349" spans="2:5" x14ac:dyDescent="0.25">
      <c r="B4349">
        <v>1111.599976</v>
      </c>
      <c r="E4349">
        <v>26.64</v>
      </c>
    </row>
    <row r="4350" spans="2:5" x14ac:dyDescent="0.25">
      <c r="B4350">
        <v>1098.670044</v>
      </c>
      <c r="E4350">
        <v>27.06</v>
      </c>
    </row>
    <row r="4351" spans="2:5" x14ac:dyDescent="0.25">
      <c r="B4351">
        <v>1085.9300539999999</v>
      </c>
      <c r="E4351">
        <v>28.11</v>
      </c>
    </row>
    <row r="4352" spans="2:5" x14ac:dyDescent="0.25">
      <c r="B4352">
        <v>1068.089966</v>
      </c>
      <c r="E4352">
        <v>30.58</v>
      </c>
    </row>
    <row r="4353" spans="2:5" x14ac:dyDescent="0.25">
      <c r="B4353">
        <v>1065.339966</v>
      </c>
      <c r="E4353">
        <v>31.35</v>
      </c>
    </row>
    <row r="4354" spans="2:5" x14ac:dyDescent="0.25">
      <c r="B4354">
        <v>1072.3199460000001</v>
      </c>
      <c r="E4354">
        <v>30.62</v>
      </c>
    </row>
    <row r="4355" spans="2:5" x14ac:dyDescent="0.25">
      <c r="B4355">
        <v>1070.670044</v>
      </c>
      <c r="E4355">
        <v>30.74</v>
      </c>
    </row>
    <row r="4356" spans="2:5" x14ac:dyDescent="0.25">
      <c r="B4356">
        <v>1078.4799800000001</v>
      </c>
      <c r="E4356">
        <v>31.01</v>
      </c>
    </row>
    <row r="4357" spans="2:5" x14ac:dyDescent="0.25">
      <c r="B4357">
        <v>1069.920044</v>
      </c>
      <c r="E4357">
        <v>32.57</v>
      </c>
    </row>
    <row r="4358" spans="2:5" x14ac:dyDescent="0.25">
      <c r="B4358">
        <v>1063.9300539999999</v>
      </c>
      <c r="E4358">
        <v>32.42</v>
      </c>
    </row>
    <row r="4359" spans="2:5" x14ac:dyDescent="0.25">
      <c r="B4359">
        <v>1062.3900149999999</v>
      </c>
      <c r="E4359">
        <v>32.36</v>
      </c>
    </row>
    <row r="4360" spans="2:5" x14ac:dyDescent="0.25">
      <c r="B4360">
        <v>1056.420044</v>
      </c>
      <c r="E4360">
        <v>34.409999999999997</v>
      </c>
    </row>
    <row r="4361" spans="2:5" x14ac:dyDescent="0.25">
      <c r="B4361">
        <v>1047.48999</v>
      </c>
      <c r="E4361">
        <v>33.68</v>
      </c>
    </row>
    <row r="4362" spans="2:5" x14ac:dyDescent="0.25">
      <c r="B4362">
        <v>1005.530029</v>
      </c>
      <c r="E4362">
        <v>37.81</v>
      </c>
    </row>
    <row r="4363" spans="2:5" x14ac:dyDescent="0.25">
      <c r="B4363">
        <v>994.79998799999998</v>
      </c>
      <c r="E4363">
        <v>39.56</v>
      </c>
    </row>
    <row r="4364" spans="2:5" x14ac:dyDescent="0.25">
      <c r="B4364">
        <v>997.71002199999998</v>
      </c>
      <c r="E4364">
        <v>39.85</v>
      </c>
    </row>
    <row r="4365" spans="2:5" x14ac:dyDescent="0.25">
      <c r="B4365">
        <v>984.39001499999995</v>
      </c>
      <c r="E4365">
        <v>39.68</v>
      </c>
    </row>
    <row r="4366" spans="2:5" x14ac:dyDescent="0.25">
      <c r="B4366">
        <v>959.44000200000005</v>
      </c>
      <c r="E4366">
        <v>41.61</v>
      </c>
    </row>
    <row r="4367" spans="2:5" x14ac:dyDescent="0.25">
      <c r="B4367">
        <v>970.67999299999997</v>
      </c>
      <c r="E4367">
        <v>41.32</v>
      </c>
    </row>
    <row r="4368" spans="2:5" x14ac:dyDescent="0.25">
      <c r="B4368">
        <v>984.59002699999996</v>
      </c>
      <c r="E4368">
        <v>38.99</v>
      </c>
    </row>
    <row r="4369" spans="2:5" x14ac:dyDescent="0.25">
      <c r="B4369">
        <v>988.55999799999995</v>
      </c>
      <c r="E4369">
        <v>39.17</v>
      </c>
    </row>
    <row r="4370" spans="2:5" x14ac:dyDescent="0.25">
      <c r="B4370">
        <v>1002.599976</v>
      </c>
      <c r="E4370">
        <v>37.340000000000003</v>
      </c>
    </row>
    <row r="4371" spans="2:5" x14ac:dyDescent="0.25">
      <c r="B4371">
        <v>986.39001499999995</v>
      </c>
      <c r="E4371">
        <v>39.130000000000003</v>
      </c>
    </row>
    <row r="4372" spans="2:5" x14ac:dyDescent="0.25">
      <c r="B4372">
        <v>1017.01001</v>
      </c>
      <c r="E4372">
        <v>37.61</v>
      </c>
    </row>
    <row r="4373" spans="2:5" x14ac:dyDescent="0.25">
      <c r="B4373">
        <v>1049.0200199999999</v>
      </c>
      <c r="E4373">
        <v>33.74</v>
      </c>
    </row>
    <row r="4374" spans="2:5" x14ac:dyDescent="0.25">
      <c r="B4374">
        <v>1048.6899410000001</v>
      </c>
      <c r="E4374">
        <v>33.97</v>
      </c>
    </row>
    <row r="4375" spans="2:5" x14ac:dyDescent="0.25">
      <c r="B4375">
        <v>1044.75</v>
      </c>
      <c r="E4375">
        <v>33.700000000000003</v>
      </c>
    </row>
    <row r="4376" spans="2:5" x14ac:dyDescent="0.25">
      <c r="B4376">
        <v>1042.719971</v>
      </c>
      <c r="E4376">
        <v>34.090000000000003</v>
      </c>
    </row>
    <row r="4377" spans="2:5" x14ac:dyDescent="0.25">
      <c r="B4377">
        <v>1066.089966</v>
      </c>
      <c r="E4377">
        <v>31.86</v>
      </c>
    </row>
    <row r="4378" spans="2:5" x14ac:dyDescent="0.25">
      <c r="B4378">
        <v>1029.630005</v>
      </c>
      <c r="E4378">
        <v>35.06</v>
      </c>
    </row>
    <row r="4379" spans="2:5" x14ac:dyDescent="0.25">
      <c r="B4379">
        <v>1023.8900149999999</v>
      </c>
      <c r="E4379">
        <v>37.17</v>
      </c>
    </row>
    <row r="4380" spans="2:5" x14ac:dyDescent="0.25">
      <c r="B4380">
        <v>1020.090027</v>
      </c>
      <c r="E4380">
        <v>36.92</v>
      </c>
    </row>
    <row r="4381" spans="2:5" x14ac:dyDescent="0.25">
      <c r="B4381">
        <v>1018.869995</v>
      </c>
      <c r="E4381">
        <v>37.97</v>
      </c>
    </row>
    <row r="4382" spans="2:5" x14ac:dyDescent="0.25">
      <c r="B4382">
        <v>1045.4799800000001</v>
      </c>
      <c r="E4382">
        <v>34.090000000000003</v>
      </c>
    </row>
    <row r="4383" spans="2:5" x14ac:dyDescent="0.25">
      <c r="B4383">
        <v>1037.6800539999999</v>
      </c>
      <c r="E4383">
        <v>35.39</v>
      </c>
    </row>
    <row r="4384" spans="2:5" x14ac:dyDescent="0.25">
      <c r="B4384">
        <v>1029.719971</v>
      </c>
      <c r="E4384">
        <v>36.200000000000003</v>
      </c>
    </row>
    <row r="4385" spans="2:5" x14ac:dyDescent="0.25">
      <c r="B4385">
        <v>1009.059998</v>
      </c>
      <c r="E4385">
        <v>39.14</v>
      </c>
    </row>
    <row r="4386" spans="2:5" x14ac:dyDescent="0.25">
      <c r="B4386">
        <v>980.19000200000005</v>
      </c>
      <c r="E4386">
        <v>42.95</v>
      </c>
    </row>
    <row r="4387" spans="2:5" x14ac:dyDescent="0.25">
      <c r="B4387">
        <v>1006.200012</v>
      </c>
      <c r="E4387">
        <v>37.86</v>
      </c>
    </row>
    <row r="4388" spans="2:5" x14ac:dyDescent="0.25">
      <c r="B4388">
        <v>1023.460022</v>
      </c>
      <c r="E4388">
        <v>35.97</v>
      </c>
    </row>
    <row r="4389" spans="2:5" x14ac:dyDescent="0.25">
      <c r="B4389">
        <v>973.89001499999995</v>
      </c>
      <c r="E4389">
        <v>39.44</v>
      </c>
    </row>
    <row r="4390" spans="2:5" x14ac:dyDescent="0.25">
      <c r="B4390">
        <v>982.26000999999997</v>
      </c>
      <c r="E4390">
        <v>38.92</v>
      </c>
    </row>
    <row r="4391" spans="2:5" x14ac:dyDescent="0.25">
      <c r="B4391">
        <v>990.47997999999995</v>
      </c>
      <c r="E4391">
        <v>36.24</v>
      </c>
    </row>
    <row r="4392" spans="2:5" x14ac:dyDescent="0.25">
      <c r="B4392">
        <v>994.26000999999997</v>
      </c>
      <c r="E4392">
        <v>35.92</v>
      </c>
    </row>
    <row r="4393" spans="2:5" x14ac:dyDescent="0.25">
      <c r="B4393">
        <v>957.28002900000001</v>
      </c>
      <c r="E4393">
        <v>42.5</v>
      </c>
    </row>
    <row r="4394" spans="2:5" x14ac:dyDescent="0.25">
      <c r="B4394">
        <v>1027.1400149999999</v>
      </c>
      <c r="E4394">
        <v>37.700000000000003</v>
      </c>
    </row>
    <row r="4395" spans="2:5" x14ac:dyDescent="0.25">
      <c r="B4395">
        <v>1042.589966</v>
      </c>
      <c r="E4395">
        <v>38.630000000000003</v>
      </c>
    </row>
    <row r="4396" spans="2:5" x14ac:dyDescent="0.25">
      <c r="B4396">
        <v>1084.1899410000001</v>
      </c>
      <c r="E4396">
        <v>30.2</v>
      </c>
    </row>
    <row r="4397" spans="2:5" x14ac:dyDescent="0.25">
      <c r="B4397">
        <v>1092.849976</v>
      </c>
      <c r="E4397">
        <v>29.8</v>
      </c>
    </row>
    <row r="4398" spans="2:5" x14ac:dyDescent="0.25">
      <c r="B4398">
        <v>1088.1400149999999</v>
      </c>
      <c r="E4398">
        <v>30.39</v>
      </c>
    </row>
    <row r="4399" spans="2:5" x14ac:dyDescent="0.25">
      <c r="B4399">
        <v>1081.23999</v>
      </c>
      <c r="E4399">
        <v>31.6</v>
      </c>
    </row>
    <row r="4400" spans="2:5" x14ac:dyDescent="0.25">
      <c r="B4400">
        <v>1091.599976</v>
      </c>
      <c r="E4400">
        <v>29.27</v>
      </c>
    </row>
    <row r="4401" spans="2:5" x14ac:dyDescent="0.25">
      <c r="B4401">
        <v>1098.0600589999999</v>
      </c>
      <c r="E4401">
        <v>27.99</v>
      </c>
    </row>
    <row r="4402" spans="2:5" x14ac:dyDescent="0.25">
      <c r="B4402">
        <v>1101.1999510000001</v>
      </c>
      <c r="E4402">
        <v>28.18</v>
      </c>
    </row>
    <row r="4403" spans="2:5" x14ac:dyDescent="0.25">
      <c r="B4403">
        <v>1083.670044</v>
      </c>
      <c r="E4403">
        <v>31.29</v>
      </c>
    </row>
    <row r="4404" spans="2:5" x14ac:dyDescent="0.25">
      <c r="B4404">
        <v>1062.75</v>
      </c>
      <c r="E4404">
        <v>32.58</v>
      </c>
    </row>
    <row r="4405" spans="2:5" x14ac:dyDescent="0.25">
      <c r="B4405">
        <v>1074.910034</v>
      </c>
      <c r="E4405">
        <v>30.92</v>
      </c>
    </row>
    <row r="4406" spans="2:5" x14ac:dyDescent="0.25">
      <c r="B4406">
        <v>1084.219971</v>
      </c>
      <c r="E4406">
        <v>28.89</v>
      </c>
    </row>
    <row r="4407" spans="2:5" x14ac:dyDescent="0.25">
      <c r="B4407">
        <v>1068.9799800000001</v>
      </c>
      <c r="E4407">
        <v>31.01</v>
      </c>
    </row>
    <row r="4408" spans="2:5" x14ac:dyDescent="0.25">
      <c r="B4408">
        <v>1083.1400149999999</v>
      </c>
      <c r="E4408">
        <v>28.99</v>
      </c>
    </row>
    <row r="4409" spans="2:5" x14ac:dyDescent="0.25">
      <c r="B4409">
        <v>1089.4499510000001</v>
      </c>
      <c r="E4409">
        <v>27.87</v>
      </c>
    </row>
    <row r="4410" spans="2:5" x14ac:dyDescent="0.25">
      <c r="B4410">
        <v>1089.630005</v>
      </c>
      <c r="E4410">
        <v>29.37</v>
      </c>
    </row>
    <row r="4411" spans="2:5" x14ac:dyDescent="0.25">
      <c r="B4411">
        <v>1081.4300539999999</v>
      </c>
      <c r="E4411">
        <v>29.69</v>
      </c>
    </row>
    <row r="4412" spans="2:5" x14ac:dyDescent="0.25">
      <c r="B4412">
        <v>1072.119995</v>
      </c>
      <c r="E4412">
        <v>30.88</v>
      </c>
    </row>
    <row r="4413" spans="2:5" x14ac:dyDescent="0.25">
      <c r="B4413">
        <v>1112.4399410000001</v>
      </c>
      <c r="E4413">
        <v>26.32</v>
      </c>
    </row>
    <row r="4414" spans="2:5" x14ac:dyDescent="0.25">
      <c r="B4414">
        <v>1120.670044</v>
      </c>
      <c r="E4414">
        <v>25.68</v>
      </c>
    </row>
    <row r="4415" spans="2:5" x14ac:dyDescent="0.25">
      <c r="B4415">
        <v>1142.9499510000001</v>
      </c>
      <c r="E4415">
        <v>23.68</v>
      </c>
    </row>
    <row r="4416" spans="2:5" x14ac:dyDescent="0.25">
      <c r="B4416">
        <v>1125.209961</v>
      </c>
      <c r="E4416">
        <v>25.83</v>
      </c>
    </row>
    <row r="4417" spans="2:5" x14ac:dyDescent="0.25">
      <c r="B4417">
        <v>1130.23999</v>
      </c>
      <c r="E4417">
        <v>25.39</v>
      </c>
    </row>
    <row r="4418" spans="2:5" x14ac:dyDescent="0.25">
      <c r="B4418">
        <v>1147.2700199999999</v>
      </c>
      <c r="E4418">
        <v>24.32</v>
      </c>
    </row>
    <row r="4419" spans="2:5" x14ac:dyDescent="0.25">
      <c r="B4419">
        <v>1140.8000489999999</v>
      </c>
      <c r="E4419">
        <v>23.68</v>
      </c>
    </row>
    <row r="4420" spans="2:5" x14ac:dyDescent="0.25">
      <c r="B4420">
        <v>1139.75</v>
      </c>
      <c r="E4420">
        <v>24.12</v>
      </c>
    </row>
    <row r="4421" spans="2:5" x14ac:dyDescent="0.25">
      <c r="B4421">
        <v>1164.079956</v>
      </c>
      <c r="E4421">
        <v>21.53</v>
      </c>
    </row>
    <row r="4422" spans="2:5" x14ac:dyDescent="0.25">
      <c r="B4422">
        <v>1165.0699460000001</v>
      </c>
      <c r="E4422">
        <v>21.61</v>
      </c>
    </row>
    <row r="4423" spans="2:5" x14ac:dyDescent="0.25">
      <c r="B4423">
        <v>1184.099976</v>
      </c>
      <c r="E4423">
        <v>19.32</v>
      </c>
    </row>
    <row r="4424" spans="2:5" x14ac:dyDescent="0.25">
      <c r="B4424">
        <v>1186.75</v>
      </c>
      <c r="E4424">
        <v>18.39</v>
      </c>
    </row>
    <row r="4425" spans="2:5" x14ac:dyDescent="0.25">
      <c r="B4425">
        <v>1183.98999</v>
      </c>
      <c r="E4425">
        <v>18.739999999999998</v>
      </c>
    </row>
    <row r="4426" spans="2:5" x14ac:dyDescent="0.25">
      <c r="B4426">
        <v>1174.8100589999999</v>
      </c>
      <c r="E4426">
        <v>19.71</v>
      </c>
    </row>
    <row r="4427" spans="2:5" x14ac:dyDescent="0.25">
      <c r="B4427">
        <v>1177.579956</v>
      </c>
      <c r="E4427">
        <v>19.579999999999998</v>
      </c>
    </row>
    <row r="4428" spans="2:5" x14ac:dyDescent="0.25">
      <c r="B4428">
        <v>1165.1899410000001</v>
      </c>
      <c r="E4428">
        <v>20.09</v>
      </c>
    </row>
    <row r="4429" spans="2:5" x14ac:dyDescent="0.25">
      <c r="B4429">
        <v>1164.329956</v>
      </c>
      <c r="E4429">
        <v>19.23</v>
      </c>
    </row>
    <row r="4430" spans="2:5" x14ac:dyDescent="0.25">
      <c r="B4430">
        <v>1158.5600589999999</v>
      </c>
      <c r="E4430">
        <v>19.2</v>
      </c>
    </row>
    <row r="4431" spans="2:5" x14ac:dyDescent="0.25">
      <c r="B4431">
        <v>1166.380005</v>
      </c>
      <c r="E4431">
        <v>18.77</v>
      </c>
    </row>
    <row r="4432" spans="2:5" x14ac:dyDescent="0.25">
      <c r="B4432">
        <v>1154.660034</v>
      </c>
      <c r="E4432">
        <v>19.25</v>
      </c>
    </row>
    <row r="4433" spans="2:5" x14ac:dyDescent="0.25">
      <c r="B4433">
        <v>1157.329956</v>
      </c>
      <c r="E4433">
        <v>18.91</v>
      </c>
    </row>
    <row r="4434" spans="2:5" x14ac:dyDescent="0.25">
      <c r="B4434">
        <v>1146.420044</v>
      </c>
      <c r="E4434">
        <v>18.36</v>
      </c>
    </row>
    <row r="4435" spans="2:5" x14ac:dyDescent="0.25">
      <c r="B4435">
        <v>1148.5600589999999</v>
      </c>
      <c r="E4435">
        <v>18.260000000000002</v>
      </c>
    </row>
    <row r="4436" spans="2:5" x14ac:dyDescent="0.25">
      <c r="B4436">
        <v>1133.839966</v>
      </c>
      <c r="E4436">
        <v>19.59</v>
      </c>
    </row>
    <row r="4437" spans="2:5" x14ac:dyDescent="0.25">
      <c r="B4437">
        <v>1138.48999</v>
      </c>
      <c r="E4437">
        <v>19.41</v>
      </c>
    </row>
    <row r="4438" spans="2:5" x14ac:dyDescent="0.25">
      <c r="B4438">
        <v>1133.1999510000001</v>
      </c>
      <c r="E4438">
        <v>18.98</v>
      </c>
    </row>
    <row r="4439" spans="2:5" x14ac:dyDescent="0.25">
      <c r="B4439">
        <v>1129.280029</v>
      </c>
      <c r="E4439">
        <v>19.670000000000002</v>
      </c>
    </row>
    <row r="4440" spans="2:5" x14ac:dyDescent="0.25">
      <c r="B4440">
        <v>1132.880005</v>
      </c>
      <c r="E4440">
        <v>19.07</v>
      </c>
    </row>
    <row r="4441" spans="2:5" x14ac:dyDescent="0.25">
      <c r="B4441">
        <v>1119.48999</v>
      </c>
      <c r="E4441">
        <v>19.34</v>
      </c>
    </row>
    <row r="4442" spans="2:5" x14ac:dyDescent="0.25">
      <c r="B4442">
        <v>1103.209961</v>
      </c>
      <c r="E4442">
        <v>21.34</v>
      </c>
    </row>
    <row r="4443" spans="2:5" x14ac:dyDescent="0.25">
      <c r="B4443">
        <v>1100.650024</v>
      </c>
      <c r="E4443">
        <v>21.72</v>
      </c>
    </row>
    <row r="4444" spans="2:5" x14ac:dyDescent="0.25">
      <c r="B4444">
        <v>1106.369995</v>
      </c>
      <c r="E4444">
        <v>21.72</v>
      </c>
    </row>
    <row r="4445" spans="2:5" x14ac:dyDescent="0.25">
      <c r="B4445">
        <v>1107.1099850000001</v>
      </c>
      <c r="E4445">
        <v>22.57</v>
      </c>
    </row>
    <row r="4446" spans="2:5" x14ac:dyDescent="0.25">
      <c r="B4446">
        <v>1087.589966</v>
      </c>
      <c r="E4446">
        <v>24.59</v>
      </c>
    </row>
    <row r="4447" spans="2:5" x14ac:dyDescent="0.25">
      <c r="B4447">
        <v>1077.01001</v>
      </c>
      <c r="E4447">
        <v>26.09</v>
      </c>
    </row>
    <row r="4448" spans="2:5" x14ac:dyDescent="0.25">
      <c r="B4448">
        <v>1098.839966</v>
      </c>
      <c r="E4448">
        <v>22.38</v>
      </c>
    </row>
    <row r="4449" spans="2:5" x14ac:dyDescent="0.25">
      <c r="B4449">
        <v>1094.579956</v>
      </c>
      <c r="E4449">
        <v>23.04</v>
      </c>
    </row>
    <row r="4450" spans="2:5" x14ac:dyDescent="0.25">
      <c r="B4450">
        <v>1112.280029</v>
      </c>
      <c r="E4450">
        <v>21.14</v>
      </c>
    </row>
    <row r="4451" spans="2:5" x14ac:dyDescent="0.25">
      <c r="B4451">
        <v>1118.410034</v>
      </c>
      <c r="E4451">
        <v>20.149999999999999</v>
      </c>
    </row>
    <row r="4452" spans="2:5" x14ac:dyDescent="0.25">
      <c r="B4452">
        <v>1115.719971</v>
      </c>
      <c r="E4452">
        <v>20.64</v>
      </c>
    </row>
    <row r="4453" spans="2:5" x14ac:dyDescent="0.25">
      <c r="B4453">
        <v>1113.8599850000001</v>
      </c>
      <c r="E4453">
        <v>19.940000000000001</v>
      </c>
    </row>
    <row r="4454" spans="2:5" x14ac:dyDescent="0.25">
      <c r="B4454">
        <v>1094.829956</v>
      </c>
      <c r="E4454">
        <v>21.8</v>
      </c>
    </row>
    <row r="4455" spans="2:5" x14ac:dyDescent="0.25">
      <c r="B4455">
        <v>1082.7299800000001</v>
      </c>
      <c r="E4455">
        <v>23.35</v>
      </c>
    </row>
    <row r="4456" spans="2:5" x14ac:dyDescent="0.25">
      <c r="B4456">
        <v>1093.219971</v>
      </c>
      <c r="E4456">
        <v>22.25</v>
      </c>
    </row>
    <row r="4457" spans="2:5" x14ac:dyDescent="0.25">
      <c r="B4457">
        <v>1090.9799800000001</v>
      </c>
      <c r="E4457">
        <v>22.79</v>
      </c>
    </row>
    <row r="4458" spans="2:5" x14ac:dyDescent="0.25">
      <c r="B4458">
        <v>1090.8199460000001</v>
      </c>
      <c r="E4458">
        <v>21.84</v>
      </c>
    </row>
    <row r="4459" spans="2:5" x14ac:dyDescent="0.25">
      <c r="B4459">
        <v>1097.599976</v>
      </c>
      <c r="E4459">
        <v>20.81</v>
      </c>
    </row>
    <row r="4460" spans="2:5" x14ac:dyDescent="0.25">
      <c r="B4460">
        <v>1092.2299800000001</v>
      </c>
      <c r="E4460">
        <v>21.97</v>
      </c>
    </row>
    <row r="4461" spans="2:5" x14ac:dyDescent="0.25">
      <c r="B4461">
        <v>1094.0200199999999</v>
      </c>
      <c r="E4461">
        <v>22.76</v>
      </c>
    </row>
    <row r="4462" spans="2:5" x14ac:dyDescent="0.25">
      <c r="B4462">
        <v>1110.469971</v>
      </c>
      <c r="E4462">
        <v>18.71</v>
      </c>
    </row>
    <row r="4463" spans="2:5" x14ac:dyDescent="0.25">
      <c r="B4463">
        <v>1114.6400149999999</v>
      </c>
      <c r="E4463">
        <v>19.22</v>
      </c>
    </row>
    <row r="4464" spans="2:5" x14ac:dyDescent="0.25">
      <c r="B4464">
        <v>1119.0600589999999</v>
      </c>
      <c r="E4464">
        <v>19.329999999999998</v>
      </c>
    </row>
    <row r="4465" spans="2:5" x14ac:dyDescent="0.25">
      <c r="B4465">
        <v>1109.5200199999999</v>
      </c>
      <c r="E4465">
        <v>19.940000000000001</v>
      </c>
    </row>
    <row r="4466" spans="2:5" x14ac:dyDescent="0.25">
      <c r="B4466">
        <v>1105.8199460000001</v>
      </c>
      <c r="E4466">
        <v>21.87</v>
      </c>
    </row>
    <row r="4467" spans="2:5" x14ac:dyDescent="0.25">
      <c r="B4467">
        <v>1108.7299800000001</v>
      </c>
      <c r="E4467">
        <v>20.309999999999999</v>
      </c>
    </row>
    <row r="4468" spans="2:5" x14ac:dyDescent="0.25">
      <c r="B4468">
        <v>1117.369995</v>
      </c>
      <c r="E4468">
        <v>20.07</v>
      </c>
    </row>
    <row r="4469" spans="2:5" x14ac:dyDescent="0.25">
      <c r="B4469">
        <v>1118.8599850000001</v>
      </c>
      <c r="E4469">
        <v>20.85</v>
      </c>
    </row>
    <row r="4470" spans="2:5" x14ac:dyDescent="0.25">
      <c r="B4470">
        <v>1115.790039</v>
      </c>
      <c r="E4470">
        <v>21.04</v>
      </c>
    </row>
    <row r="4471" spans="2:5" x14ac:dyDescent="0.25">
      <c r="B4471">
        <v>1106.6400149999999</v>
      </c>
      <c r="E4471">
        <v>21.77</v>
      </c>
    </row>
    <row r="4472" spans="2:5" x14ac:dyDescent="0.25">
      <c r="B4472">
        <v>1108.1400149999999</v>
      </c>
      <c r="E4472">
        <v>21.06</v>
      </c>
    </row>
    <row r="4473" spans="2:5" x14ac:dyDescent="0.25">
      <c r="B4473">
        <v>1095.1400149999999</v>
      </c>
      <c r="E4473">
        <v>23.48</v>
      </c>
    </row>
    <row r="4474" spans="2:5" x14ac:dyDescent="0.25">
      <c r="B4474">
        <v>1104.920044</v>
      </c>
      <c r="E4474">
        <v>22.81</v>
      </c>
    </row>
    <row r="4475" spans="2:5" x14ac:dyDescent="0.25">
      <c r="B4475">
        <v>1115.5</v>
      </c>
      <c r="E4475">
        <v>21.7</v>
      </c>
    </row>
    <row r="4476" spans="2:5" x14ac:dyDescent="0.25">
      <c r="B4476">
        <v>1122.0699460000001</v>
      </c>
      <c r="E4476">
        <v>20.79</v>
      </c>
    </row>
    <row r="4477" spans="2:5" x14ac:dyDescent="0.25">
      <c r="B4477">
        <v>1121</v>
      </c>
      <c r="E4477">
        <v>19.899999999999999</v>
      </c>
    </row>
    <row r="4478" spans="2:5" x14ac:dyDescent="0.25">
      <c r="B4478">
        <v>1111.75</v>
      </c>
      <c r="E4478">
        <v>21.61</v>
      </c>
    </row>
    <row r="4479" spans="2:5" x14ac:dyDescent="0.25">
      <c r="B4479">
        <v>1094.619995</v>
      </c>
      <c r="E4479">
        <v>22.8</v>
      </c>
    </row>
    <row r="4480" spans="2:5" x14ac:dyDescent="0.25">
      <c r="B4480">
        <v>1085.1099850000001</v>
      </c>
      <c r="E4480">
        <v>24.21</v>
      </c>
    </row>
    <row r="4481" spans="2:5" x14ac:dyDescent="0.25">
      <c r="B4481">
        <v>1086.540039</v>
      </c>
      <c r="E4481">
        <v>25.68</v>
      </c>
    </row>
    <row r="4482" spans="2:5" x14ac:dyDescent="0.25">
      <c r="B4482">
        <v>1107.900024</v>
      </c>
      <c r="E4482">
        <v>22.43</v>
      </c>
    </row>
    <row r="4483" spans="2:5" x14ac:dyDescent="0.25">
      <c r="B4483">
        <v>1119.579956</v>
      </c>
      <c r="E4483">
        <v>20.69</v>
      </c>
    </row>
    <row r="4484" spans="2:5" x14ac:dyDescent="0.25">
      <c r="B4484">
        <v>1130.540039</v>
      </c>
      <c r="E4484">
        <v>19.46</v>
      </c>
    </row>
    <row r="4485" spans="2:5" x14ac:dyDescent="0.25">
      <c r="B4485">
        <v>1126.670044</v>
      </c>
      <c r="E4485">
        <v>19.670000000000002</v>
      </c>
    </row>
    <row r="4486" spans="2:5" x14ac:dyDescent="0.25">
      <c r="B4486">
        <v>1123.650024</v>
      </c>
      <c r="E4486">
        <v>20.78</v>
      </c>
    </row>
    <row r="4487" spans="2:5" x14ac:dyDescent="0.25">
      <c r="B4487">
        <v>1122.719971</v>
      </c>
      <c r="E4487">
        <v>20.25</v>
      </c>
    </row>
    <row r="4488" spans="2:5" x14ac:dyDescent="0.25">
      <c r="B4488">
        <v>1108.170044</v>
      </c>
      <c r="E4488">
        <v>22.34</v>
      </c>
    </row>
    <row r="4489" spans="2:5" x14ac:dyDescent="0.25">
      <c r="B4489">
        <v>1119.3199460000001</v>
      </c>
      <c r="E4489">
        <v>20.88</v>
      </c>
    </row>
    <row r="4490" spans="2:5" x14ac:dyDescent="0.25">
      <c r="B4490">
        <v>1115.75</v>
      </c>
      <c r="E4490">
        <v>20.5</v>
      </c>
    </row>
    <row r="4491" spans="2:5" x14ac:dyDescent="0.25">
      <c r="B4491">
        <v>1109.6899410000001</v>
      </c>
      <c r="E4491">
        <v>22.45</v>
      </c>
    </row>
    <row r="4492" spans="2:5" x14ac:dyDescent="0.25">
      <c r="B4492">
        <v>1110.670044</v>
      </c>
      <c r="E4492">
        <v>22.23</v>
      </c>
    </row>
    <row r="4493" spans="2:5" x14ac:dyDescent="0.25">
      <c r="B4493">
        <v>1101.650024</v>
      </c>
      <c r="E4493">
        <v>24.21</v>
      </c>
    </row>
    <row r="4494" spans="2:5" x14ac:dyDescent="0.25">
      <c r="B4494">
        <v>1109.5500489999999</v>
      </c>
      <c r="E4494">
        <v>23.69</v>
      </c>
    </row>
    <row r="4495" spans="2:5" x14ac:dyDescent="0.25">
      <c r="B4495">
        <v>1121.380005</v>
      </c>
      <c r="E4495">
        <v>23.75</v>
      </c>
    </row>
    <row r="4496" spans="2:5" x14ac:dyDescent="0.25">
      <c r="B4496">
        <v>1122.6999510000001</v>
      </c>
      <c r="E4496">
        <v>21.83</v>
      </c>
    </row>
    <row r="4497" spans="2:5" x14ac:dyDescent="0.25">
      <c r="B4497">
        <v>1120.01001</v>
      </c>
      <c r="E4497">
        <v>22.18</v>
      </c>
    </row>
    <row r="4498" spans="2:5" x14ac:dyDescent="0.25">
      <c r="B4498">
        <v>1108.150024</v>
      </c>
      <c r="E4498">
        <v>22.9</v>
      </c>
    </row>
    <row r="4499" spans="2:5" x14ac:dyDescent="0.25">
      <c r="B4499">
        <v>1101.75</v>
      </c>
      <c r="E4499">
        <v>23.81</v>
      </c>
    </row>
    <row r="4500" spans="2:5" x14ac:dyDescent="0.25">
      <c r="B4500">
        <v>1093.599976</v>
      </c>
      <c r="E4500">
        <v>24.07</v>
      </c>
    </row>
    <row r="4501" spans="2:5" x14ac:dyDescent="0.25">
      <c r="B4501">
        <v>1095.4399410000001</v>
      </c>
      <c r="E4501">
        <v>22.83</v>
      </c>
    </row>
    <row r="4502" spans="2:5" x14ac:dyDescent="0.25">
      <c r="B4502">
        <v>1100.8000489999999</v>
      </c>
      <c r="E4502">
        <v>22.33</v>
      </c>
    </row>
    <row r="4503" spans="2:5" x14ac:dyDescent="0.25">
      <c r="B4503">
        <v>1101.9300539999999</v>
      </c>
      <c r="E4503">
        <v>22.55</v>
      </c>
    </row>
    <row r="4504" spans="2:5" x14ac:dyDescent="0.25">
      <c r="B4504">
        <v>1105.650024</v>
      </c>
      <c r="E4504">
        <v>20.41</v>
      </c>
    </row>
    <row r="4505" spans="2:5" x14ac:dyDescent="0.25">
      <c r="B4505">
        <v>1095.5500489999999</v>
      </c>
      <c r="E4505">
        <v>20.57</v>
      </c>
    </row>
    <row r="4506" spans="2:5" x14ac:dyDescent="0.25">
      <c r="B4506">
        <v>1099.160034</v>
      </c>
      <c r="E4506">
        <v>17.87</v>
      </c>
    </row>
    <row r="4507" spans="2:5" x14ac:dyDescent="0.25">
      <c r="B4507">
        <v>1089.73999</v>
      </c>
      <c r="E4507">
        <v>17.39</v>
      </c>
    </row>
    <row r="4508" spans="2:5" x14ac:dyDescent="0.25">
      <c r="B4508">
        <v>1085.5200199999999</v>
      </c>
      <c r="E4508">
        <v>17.670000000000002</v>
      </c>
    </row>
    <row r="4509" spans="2:5" x14ac:dyDescent="0.25">
      <c r="B4509">
        <v>1080.4499510000001</v>
      </c>
      <c r="E4509">
        <v>18.010000000000002</v>
      </c>
    </row>
    <row r="4510" spans="2:5" x14ac:dyDescent="0.25">
      <c r="B4510">
        <v>1079.2700199999999</v>
      </c>
      <c r="E4510">
        <v>18.03</v>
      </c>
    </row>
    <row r="4511" spans="2:5" x14ac:dyDescent="0.25">
      <c r="B4511">
        <v>1068.6099850000001</v>
      </c>
      <c r="E4511">
        <v>18.64</v>
      </c>
    </row>
    <row r="4512" spans="2:5" x14ac:dyDescent="0.25">
      <c r="B4512">
        <v>1069.920044</v>
      </c>
      <c r="E4512">
        <v>17.84</v>
      </c>
    </row>
    <row r="4513" spans="2:5" x14ac:dyDescent="0.25">
      <c r="B4513">
        <v>1068.469971</v>
      </c>
      <c r="E4513">
        <v>18.84</v>
      </c>
    </row>
    <row r="4514" spans="2:5" x14ac:dyDescent="0.25">
      <c r="B4514">
        <v>1064.25</v>
      </c>
      <c r="E4514">
        <v>19.489999999999998</v>
      </c>
    </row>
    <row r="4515" spans="2:5" x14ac:dyDescent="0.25">
      <c r="B4515">
        <v>1052.3100589999999</v>
      </c>
      <c r="E4515">
        <v>20.2</v>
      </c>
    </row>
    <row r="4516" spans="2:5" x14ac:dyDescent="0.25">
      <c r="B4516">
        <v>1055.6899410000001</v>
      </c>
      <c r="E4516">
        <v>19.3</v>
      </c>
    </row>
    <row r="4517" spans="2:5" x14ac:dyDescent="0.25">
      <c r="B4517">
        <v>1035.0500489999999</v>
      </c>
      <c r="E4517">
        <v>21.11</v>
      </c>
    </row>
    <row r="4518" spans="2:5" x14ac:dyDescent="0.25">
      <c r="B4518">
        <v>1047.329956</v>
      </c>
      <c r="E4518">
        <v>19.670000000000002</v>
      </c>
    </row>
    <row r="4519" spans="2:5" x14ac:dyDescent="0.25">
      <c r="B4519">
        <v>1052.0200199999999</v>
      </c>
      <c r="E4519">
        <v>19.18</v>
      </c>
    </row>
    <row r="4520" spans="2:5" x14ac:dyDescent="0.25">
      <c r="B4520">
        <v>1047.6999510000001</v>
      </c>
      <c r="E4520">
        <v>19.72</v>
      </c>
    </row>
    <row r="4521" spans="2:5" x14ac:dyDescent="0.25">
      <c r="B4521">
        <v>1049.339966</v>
      </c>
      <c r="E4521">
        <v>19.05</v>
      </c>
    </row>
    <row r="4522" spans="2:5" x14ac:dyDescent="0.25">
      <c r="B4522">
        <v>1048.670044</v>
      </c>
      <c r="E4522">
        <v>19.09</v>
      </c>
    </row>
    <row r="4523" spans="2:5" x14ac:dyDescent="0.25">
      <c r="B4523">
        <v>1042.900024</v>
      </c>
      <c r="E4523">
        <v>19.03</v>
      </c>
    </row>
    <row r="4524" spans="2:5" x14ac:dyDescent="0.25">
      <c r="B4524">
        <v>1030.5600589999999</v>
      </c>
      <c r="E4524">
        <v>19.739999999999998</v>
      </c>
    </row>
    <row r="4525" spans="2:5" x14ac:dyDescent="0.25">
      <c r="B4525">
        <v>1038.1400149999999</v>
      </c>
      <c r="E4525">
        <v>19.34</v>
      </c>
    </row>
    <row r="4526" spans="2:5" x14ac:dyDescent="0.25">
      <c r="B4526">
        <v>1034.209961</v>
      </c>
      <c r="E4526">
        <v>19.3</v>
      </c>
    </row>
    <row r="4527" spans="2:5" x14ac:dyDescent="0.25">
      <c r="B4527">
        <v>1028.280029</v>
      </c>
      <c r="E4527">
        <v>19.920000000000002</v>
      </c>
    </row>
    <row r="4528" spans="2:5" x14ac:dyDescent="0.25">
      <c r="B4528">
        <v>1032.079956</v>
      </c>
      <c r="E4528">
        <v>19.66</v>
      </c>
    </row>
    <row r="4529" spans="2:5" x14ac:dyDescent="0.25">
      <c r="B4529">
        <v>1022.76001</v>
      </c>
      <c r="E4529">
        <v>20.65</v>
      </c>
    </row>
    <row r="4530" spans="2:5" x14ac:dyDescent="0.25">
      <c r="B4530">
        <v>1020.090027</v>
      </c>
      <c r="E4530">
        <v>19.940000000000001</v>
      </c>
    </row>
    <row r="4531" spans="2:5" x14ac:dyDescent="0.25">
      <c r="B4531">
        <v>1024.1400149999999</v>
      </c>
      <c r="E4531">
        <v>20</v>
      </c>
    </row>
    <row r="4532" spans="2:5" x14ac:dyDescent="0.25">
      <c r="B4532">
        <v>1020.01001</v>
      </c>
      <c r="E4532">
        <v>20.55</v>
      </c>
    </row>
    <row r="4533" spans="2:5" x14ac:dyDescent="0.25">
      <c r="B4533">
        <v>1019.01001</v>
      </c>
      <c r="E4533">
        <v>21.12</v>
      </c>
    </row>
    <row r="4534" spans="2:5" x14ac:dyDescent="0.25">
      <c r="B4534">
        <v>1010.73999</v>
      </c>
      <c r="E4534">
        <v>21.7</v>
      </c>
    </row>
    <row r="4535" spans="2:5" x14ac:dyDescent="0.25">
      <c r="B4535">
        <v>1012.460022</v>
      </c>
      <c r="E4535">
        <v>20.89</v>
      </c>
    </row>
    <row r="4536" spans="2:5" x14ac:dyDescent="0.25">
      <c r="B4536">
        <v>1003.539978</v>
      </c>
      <c r="E4536">
        <v>21.37</v>
      </c>
    </row>
    <row r="4537" spans="2:5" x14ac:dyDescent="0.25">
      <c r="B4537">
        <v>1006.900024</v>
      </c>
      <c r="E4537">
        <v>21.08</v>
      </c>
    </row>
    <row r="4538" spans="2:5" x14ac:dyDescent="0.25">
      <c r="B4538">
        <v>1006</v>
      </c>
      <c r="E4538">
        <v>21.24</v>
      </c>
    </row>
    <row r="4539" spans="2:5" x14ac:dyDescent="0.25">
      <c r="B4539">
        <v>1001.27002</v>
      </c>
      <c r="E4539">
        <v>21.67</v>
      </c>
    </row>
    <row r="4540" spans="2:5" x14ac:dyDescent="0.25">
      <c r="B4540">
        <v>980.28002900000001</v>
      </c>
      <c r="E4540">
        <v>21.66</v>
      </c>
    </row>
    <row r="4541" spans="2:5" x14ac:dyDescent="0.25">
      <c r="B4541">
        <v>985.48999000000003</v>
      </c>
      <c r="E4541">
        <v>21.71</v>
      </c>
    </row>
    <row r="4542" spans="2:5" x14ac:dyDescent="0.25">
      <c r="B4542">
        <v>977.46002199999998</v>
      </c>
      <c r="E4542">
        <v>22.18</v>
      </c>
    </row>
    <row r="4543" spans="2:5" x14ac:dyDescent="0.25">
      <c r="B4543">
        <v>969.02002000000005</v>
      </c>
      <c r="E4543">
        <v>22.57</v>
      </c>
    </row>
    <row r="4544" spans="2:5" x14ac:dyDescent="0.25">
      <c r="B4544">
        <v>956.95001200000002</v>
      </c>
      <c r="E4544">
        <v>23.6</v>
      </c>
    </row>
    <row r="4545" spans="2:5" x14ac:dyDescent="0.25">
      <c r="B4545">
        <v>957.59002699999996</v>
      </c>
      <c r="E4545">
        <v>22.99</v>
      </c>
    </row>
    <row r="4546" spans="2:5" x14ac:dyDescent="0.25">
      <c r="B4546">
        <v>963.03997800000002</v>
      </c>
      <c r="E4546">
        <v>23.09</v>
      </c>
    </row>
    <row r="4547" spans="2:5" x14ac:dyDescent="0.25">
      <c r="B4547">
        <v>970.80999799999995</v>
      </c>
      <c r="E4547">
        <v>21.95</v>
      </c>
    </row>
    <row r="4548" spans="2:5" x14ac:dyDescent="0.25">
      <c r="B4548">
        <v>978.59997599999997</v>
      </c>
      <c r="E4548">
        <v>22.04</v>
      </c>
    </row>
    <row r="4549" spans="2:5" x14ac:dyDescent="0.25">
      <c r="B4549">
        <v>961.51000999999997</v>
      </c>
      <c r="E4549">
        <v>22.16</v>
      </c>
    </row>
    <row r="4550" spans="2:5" x14ac:dyDescent="0.25">
      <c r="B4550">
        <v>950.72997999999995</v>
      </c>
      <c r="E4550">
        <v>23.95</v>
      </c>
    </row>
    <row r="4551" spans="2:5" x14ac:dyDescent="0.25">
      <c r="B4551">
        <v>957.94000200000005</v>
      </c>
      <c r="E4551">
        <v>23.78</v>
      </c>
    </row>
    <row r="4552" spans="2:5" x14ac:dyDescent="0.25">
      <c r="B4552">
        <v>952.11999500000002</v>
      </c>
      <c r="E4552">
        <v>25.16</v>
      </c>
    </row>
    <row r="4553" spans="2:5" x14ac:dyDescent="0.25">
      <c r="B4553">
        <v>939.21002199999998</v>
      </c>
      <c r="E4553">
        <v>27.79</v>
      </c>
    </row>
    <row r="4554" spans="2:5" x14ac:dyDescent="0.25">
      <c r="B4554">
        <v>927.69000200000005</v>
      </c>
      <c r="E4554">
        <v>29.45</v>
      </c>
    </row>
    <row r="4555" spans="2:5" x14ac:dyDescent="0.25">
      <c r="B4555">
        <v>956.04998799999998</v>
      </c>
      <c r="E4555">
        <v>25.69</v>
      </c>
    </row>
    <row r="4556" spans="2:5" x14ac:dyDescent="0.25">
      <c r="B4556">
        <v>964</v>
      </c>
      <c r="E4556">
        <v>25.21</v>
      </c>
    </row>
    <row r="4557" spans="2:5" x14ac:dyDescent="0.25">
      <c r="B4557">
        <v>966.580017</v>
      </c>
      <c r="E4557">
        <v>25.25</v>
      </c>
    </row>
    <row r="4558" spans="2:5" x14ac:dyDescent="0.25">
      <c r="B4558">
        <v>977.07000700000003</v>
      </c>
      <c r="E4558">
        <v>24.18</v>
      </c>
    </row>
    <row r="4559" spans="2:5" x14ac:dyDescent="0.25">
      <c r="B4559">
        <v>975.03997800000002</v>
      </c>
      <c r="E4559">
        <v>23.37</v>
      </c>
    </row>
    <row r="4560" spans="2:5" x14ac:dyDescent="0.25">
      <c r="B4560">
        <v>970.42999299999997</v>
      </c>
      <c r="E4560">
        <v>23.92</v>
      </c>
    </row>
    <row r="4561" spans="2:5" x14ac:dyDescent="0.25">
      <c r="B4561">
        <v>970.84002699999996</v>
      </c>
      <c r="E4561">
        <v>24.13</v>
      </c>
    </row>
    <row r="4562" spans="2:5" x14ac:dyDescent="0.25">
      <c r="B4562">
        <v>953.34997599999997</v>
      </c>
      <c r="E4562">
        <v>26.55</v>
      </c>
    </row>
    <row r="4563" spans="2:5" x14ac:dyDescent="0.25">
      <c r="B4563">
        <v>936.46002199999998</v>
      </c>
      <c r="E4563">
        <v>28.55</v>
      </c>
    </row>
    <row r="4564" spans="2:5" x14ac:dyDescent="0.25">
      <c r="B4564">
        <v>932.70001200000002</v>
      </c>
      <c r="E4564">
        <v>29.1</v>
      </c>
    </row>
    <row r="4565" spans="2:5" x14ac:dyDescent="0.25">
      <c r="B4565">
        <v>939.13000499999998</v>
      </c>
      <c r="E4565">
        <v>29.33</v>
      </c>
    </row>
    <row r="4566" spans="2:5" x14ac:dyDescent="0.25">
      <c r="B4566">
        <v>953.70001200000002</v>
      </c>
      <c r="E4566">
        <v>28.08</v>
      </c>
    </row>
    <row r="4567" spans="2:5" x14ac:dyDescent="0.25">
      <c r="B4567">
        <v>946.78002900000001</v>
      </c>
      <c r="E4567">
        <v>29.07</v>
      </c>
    </row>
    <row r="4568" spans="2:5" x14ac:dyDescent="0.25">
      <c r="B4568">
        <v>955.29998799999998</v>
      </c>
      <c r="E4568">
        <v>27.47</v>
      </c>
    </row>
    <row r="4569" spans="2:5" x14ac:dyDescent="0.25">
      <c r="B4569">
        <v>965.53997800000002</v>
      </c>
      <c r="E4569">
        <v>25.97</v>
      </c>
    </row>
    <row r="4570" spans="2:5" x14ac:dyDescent="0.25">
      <c r="B4570">
        <v>968.03997800000002</v>
      </c>
      <c r="E4570">
        <v>25.76</v>
      </c>
    </row>
    <row r="4571" spans="2:5" x14ac:dyDescent="0.25">
      <c r="B4571">
        <v>963.39001499999995</v>
      </c>
      <c r="E4571">
        <v>26.95</v>
      </c>
    </row>
    <row r="4572" spans="2:5" x14ac:dyDescent="0.25">
      <c r="B4572">
        <v>953.39001499999995</v>
      </c>
      <c r="E4572">
        <v>27.64</v>
      </c>
    </row>
    <row r="4573" spans="2:5" x14ac:dyDescent="0.25">
      <c r="B4573">
        <v>954.94000200000005</v>
      </c>
      <c r="E4573">
        <v>27.44</v>
      </c>
    </row>
    <row r="4574" spans="2:5" x14ac:dyDescent="0.25">
      <c r="B4574">
        <v>969.78997800000002</v>
      </c>
      <c r="E4574">
        <v>24.83</v>
      </c>
    </row>
    <row r="4575" spans="2:5" x14ac:dyDescent="0.25">
      <c r="B4575">
        <v>975.78002900000001</v>
      </c>
      <c r="E4575">
        <v>23.15</v>
      </c>
    </row>
    <row r="4576" spans="2:5" x14ac:dyDescent="0.25">
      <c r="B4576">
        <v>982.36999500000002</v>
      </c>
      <c r="E4576">
        <v>23.44</v>
      </c>
    </row>
    <row r="4577" spans="2:5" x14ac:dyDescent="0.25">
      <c r="B4577">
        <v>983.78997800000002</v>
      </c>
      <c r="E4577">
        <v>22.75</v>
      </c>
    </row>
    <row r="4578" spans="2:5" x14ac:dyDescent="0.25">
      <c r="B4578">
        <v>973.09997599999997</v>
      </c>
      <c r="E4578">
        <v>24.33</v>
      </c>
    </row>
    <row r="4579" spans="2:5" x14ac:dyDescent="0.25">
      <c r="B4579">
        <v>976.77002000000005</v>
      </c>
      <c r="E4579">
        <v>23.67</v>
      </c>
    </row>
    <row r="4580" spans="2:5" x14ac:dyDescent="0.25">
      <c r="B4580">
        <v>971.67999299999997</v>
      </c>
      <c r="E4580">
        <v>25.47</v>
      </c>
    </row>
    <row r="4581" spans="2:5" x14ac:dyDescent="0.25">
      <c r="B4581">
        <v>974.77002000000005</v>
      </c>
      <c r="E4581">
        <v>25.4</v>
      </c>
    </row>
    <row r="4582" spans="2:5" x14ac:dyDescent="0.25">
      <c r="B4582">
        <v>955.40002400000003</v>
      </c>
      <c r="E4582">
        <v>27.01</v>
      </c>
    </row>
    <row r="4583" spans="2:5" x14ac:dyDescent="0.25">
      <c r="B4583">
        <v>951.64001499999995</v>
      </c>
      <c r="E4583">
        <v>26.96</v>
      </c>
    </row>
    <row r="4584" spans="2:5" x14ac:dyDescent="0.25">
      <c r="B4584">
        <v>950.82000700000003</v>
      </c>
      <c r="E4584">
        <v>28.15</v>
      </c>
    </row>
    <row r="4585" spans="2:5" x14ac:dyDescent="0.25">
      <c r="B4585">
        <v>946.669983</v>
      </c>
      <c r="E4585">
        <v>28.87</v>
      </c>
    </row>
    <row r="4586" spans="2:5" x14ac:dyDescent="0.25">
      <c r="B4586">
        <v>963.09002699999996</v>
      </c>
      <c r="E4586">
        <v>26.01</v>
      </c>
    </row>
    <row r="4587" spans="2:5" x14ac:dyDescent="0.25">
      <c r="B4587">
        <v>958.97997999999995</v>
      </c>
      <c r="E4587">
        <v>27.01</v>
      </c>
    </row>
    <row r="4588" spans="2:5" x14ac:dyDescent="0.25">
      <c r="B4588">
        <v>944.59002699999996</v>
      </c>
      <c r="E4588">
        <v>28.67</v>
      </c>
    </row>
    <row r="4589" spans="2:5" x14ac:dyDescent="0.25">
      <c r="B4589">
        <v>938.22997999999995</v>
      </c>
      <c r="E4589">
        <v>29.61</v>
      </c>
    </row>
    <row r="4590" spans="2:5" x14ac:dyDescent="0.25">
      <c r="B4590">
        <v>946.20001200000002</v>
      </c>
      <c r="E4590">
        <v>30.36</v>
      </c>
    </row>
    <row r="4591" spans="2:5" x14ac:dyDescent="0.25">
      <c r="B4591">
        <v>928.34997599999997</v>
      </c>
      <c r="E4591">
        <v>32.4</v>
      </c>
    </row>
    <row r="4592" spans="2:5" x14ac:dyDescent="0.25">
      <c r="B4592">
        <v>916.65997300000004</v>
      </c>
      <c r="E4592">
        <v>35.26</v>
      </c>
    </row>
    <row r="4593" spans="2:5" x14ac:dyDescent="0.25">
      <c r="B4593">
        <v>905.96002199999998</v>
      </c>
      <c r="E4593">
        <v>35.96</v>
      </c>
    </row>
    <row r="4594" spans="2:5" x14ac:dyDescent="0.25">
      <c r="B4594">
        <v>923.78002900000001</v>
      </c>
      <c r="E4594">
        <v>34.17</v>
      </c>
    </row>
    <row r="4595" spans="2:5" x14ac:dyDescent="0.25">
      <c r="B4595">
        <v>921.13000499999998</v>
      </c>
      <c r="E4595">
        <v>36.159999999999997</v>
      </c>
    </row>
    <row r="4596" spans="2:5" x14ac:dyDescent="0.25">
      <c r="B4596">
        <v>927.51000999999997</v>
      </c>
      <c r="E4596">
        <v>34.25</v>
      </c>
    </row>
    <row r="4597" spans="2:5" x14ac:dyDescent="0.25">
      <c r="B4597">
        <v>938.03002900000001</v>
      </c>
      <c r="E4597">
        <v>31.73</v>
      </c>
    </row>
    <row r="4598" spans="2:5" x14ac:dyDescent="0.25">
      <c r="B4598">
        <v>942.76000999999997</v>
      </c>
      <c r="E4598">
        <v>31.54</v>
      </c>
    </row>
    <row r="4599" spans="2:5" x14ac:dyDescent="0.25">
      <c r="B4599">
        <v>940.76000999999997</v>
      </c>
      <c r="E4599">
        <v>31.81</v>
      </c>
    </row>
    <row r="4600" spans="2:5" x14ac:dyDescent="0.25">
      <c r="B4600">
        <v>938.98999000000003</v>
      </c>
      <c r="E4600">
        <v>31.48</v>
      </c>
    </row>
    <row r="4601" spans="2:5" x14ac:dyDescent="0.25">
      <c r="B4601">
        <v>914.61999500000002</v>
      </c>
      <c r="E4601">
        <v>33.68</v>
      </c>
    </row>
    <row r="4602" spans="2:5" x14ac:dyDescent="0.25">
      <c r="B4602">
        <v>903.67999299999997</v>
      </c>
      <c r="E4602">
        <v>36.479999999999997</v>
      </c>
    </row>
    <row r="4603" spans="2:5" x14ac:dyDescent="0.25">
      <c r="B4603">
        <v>919.15997300000004</v>
      </c>
      <c r="E4603">
        <v>33.07</v>
      </c>
    </row>
    <row r="4604" spans="2:5" x14ac:dyDescent="0.25">
      <c r="B4604">
        <v>921.84997599999997</v>
      </c>
      <c r="E4604">
        <v>31.2</v>
      </c>
    </row>
    <row r="4605" spans="2:5" x14ac:dyDescent="0.25">
      <c r="B4605">
        <v>876.98999000000003</v>
      </c>
      <c r="E4605">
        <v>23.69</v>
      </c>
    </row>
    <row r="4606" spans="2:5" x14ac:dyDescent="0.25">
      <c r="B4606">
        <v>941.64001499999995</v>
      </c>
      <c r="E4606">
        <v>23.24</v>
      </c>
    </row>
    <row r="4607" spans="2:5" x14ac:dyDescent="0.25">
      <c r="B4607">
        <v>950.69000200000005</v>
      </c>
      <c r="E4607">
        <v>21.39</v>
      </c>
    </row>
    <row r="4608" spans="2:5" x14ac:dyDescent="0.25">
      <c r="B4608">
        <v>968.48999000000003</v>
      </c>
      <c r="E4608">
        <v>21.44</v>
      </c>
    </row>
    <row r="4609" spans="2:5" x14ac:dyDescent="0.25">
      <c r="B4609">
        <v>972.28002900000001</v>
      </c>
      <c r="E4609">
        <v>22.12</v>
      </c>
    </row>
    <row r="4610" spans="2:5" x14ac:dyDescent="0.25">
      <c r="B4610">
        <v>955.60998500000005</v>
      </c>
      <c r="E4610">
        <v>22.37</v>
      </c>
    </row>
    <row r="4611" spans="2:5" x14ac:dyDescent="0.25">
      <c r="B4611">
        <v>944.15997300000004</v>
      </c>
      <c r="E4611">
        <v>22.18</v>
      </c>
    </row>
    <row r="4612" spans="2:5" x14ac:dyDescent="0.25">
      <c r="B4612">
        <v>955.25</v>
      </c>
      <c r="E4612">
        <v>22.09</v>
      </c>
    </row>
    <row r="4613" spans="2:5" x14ac:dyDescent="0.25">
      <c r="B4613">
        <v>965.71997099999999</v>
      </c>
      <c r="E4613">
        <v>22.15</v>
      </c>
    </row>
    <row r="4614" spans="2:5" x14ac:dyDescent="0.25">
      <c r="B4614">
        <v>970.28002900000001</v>
      </c>
      <c r="E4614">
        <v>22.33</v>
      </c>
    </row>
    <row r="4615" spans="2:5" x14ac:dyDescent="0.25">
      <c r="B4615">
        <v>968.09997599999997</v>
      </c>
      <c r="E4615">
        <v>21.63</v>
      </c>
    </row>
    <row r="4616" spans="2:5" x14ac:dyDescent="0.25">
      <c r="B4616">
        <v>966.97997999999995</v>
      </c>
      <c r="E4616">
        <v>21.76</v>
      </c>
    </row>
    <row r="4617" spans="2:5" x14ac:dyDescent="0.25">
      <c r="B4617">
        <v>970.61999500000002</v>
      </c>
      <c r="E4617">
        <v>21.62</v>
      </c>
    </row>
    <row r="4618" spans="2:5" x14ac:dyDescent="0.25">
      <c r="B4618">
        <v>973.84002699999996</v>
      </c>
      <c r="E4618">
        <v>21.48</v>
      </c>
    </row>
    <row r="4619" spans="2:5" x14ac:dyDescent="0.25">
      <c r="B4619">
        <v>983.11999500000002</v>
      </c>
    </row>
    <row r="4620" spans="2:5" x14ac:dyDescent="0.25">
      <c r="B4620">
        <v>972.69000200000005</v>
      </c>
    </row>
    <row r="4621" spans="2:5" x14ac:dyDescent="0.25">
      <c r="B4621">
        <v>965.03002900000001</v>
      </c>
    </row>
    <row r="4622" spans="2:5" x14ac:dyDescent="0.25">
      <c r="B4622">
        <v>960.46002199999998</v>
      </c>
    </row>
    <row r="4623" spans="2:5" x14ac:dyDescent="0.25">
      <c r="B4623">
        <v>955.40997300000004</v>
      </c>
    </row>
    <row r="4624" spans="2:5" x14ac:dyDescent="0.25">
      <c r="B4624">
        <v>947.28002900000001</v>
      </c>
    </row>
    <row r="4625" spans="2:2" x14ac:dyDescent="0.25">
      <c r="B4625">
        <v>953.34002699999996</v>
      </c>
    </row>
    <row r="4626" spans="2:2" x14ac:dyDescent="0.25">
      <c r="B4626">
        <v>945.21997099999999</v>
      </c>
    </row>
    <row r="4627" spans="2:2" x14ac:dyDescent="0.25">
      <c r="B4627">
        <v>937.90997300000004</v>
      </c>
    </row>
    <row r="4628" spans="2:2" x14ac:dyDescent="0.25">
      <c r="B4628">
        <v>944.47997999999995</v>
      </c>
    </row>
    <row r="4629" spans="2:2" x14ac:dyDescent="0.25">
      <c r="B4629">
        <v>951.92999299999997</v>
      </c>
    </row>
    <row r="4630" spans="2:2" x14ac:dyDescent="0.25">
      <c r="B4630">
        <v>955.42999299999997</v>
      </c>
    </row>
    <row r="4631" spans="2:2" x14ac:dyDescent="0.25">
      <c r="B4631">
        <v>950.51000999999997</v>
      </c>
    </row>
    <row r="4632" spans="2:2" x14ac:dyDescent="0.25">
      <c r="B4632">
        <v>947.28997800000002</v>
      </c>
    </row>
    <row r="4633" spans="2:2" x14ac:dyDescent="0.25">
      <c r="B4633">
        <v>943</v>
      </c>
    </row>
    <row r="4634" spans="2:2" x14ac:dyDescent="0.25">
      <c r="B4634">
        <v>945.64001499999995</v>
      </c>
    </row>
    <row r="4635" spans="2:2" x14ac:dyDescent="0.25">
      <c r="B4635">
        <v>919.77002000000005</v>
      </c>
    </row>
    <row r="4636" spans="2:2" x14ac:dyDescent="0.25">
      <c r="B4636">
        <v>923.90997300000004</v>
      </c>
    </row>
    <row r="4637" spans="2:2" x14ac:dyDescent="0.25">
      <c r="B4637">
        <v>912.59002699999996</v>
      </c>
    </row>
    <row r="4638" spans="2:2" x14ac:dyDescent="0.25">
      <c r="B4638">
        <v>919.03002900000001</v>
      </c>
    </row>
    <row r="4639" spans="2:2" x14ac:dyDescent="0.25">
      <c r="B4639">
        <v>933.61999500000002</v>
      </c>
    </row>
    <row r="4640" spans="2:2" x14ac:dyDescent="0.25">
      <c r="B4640">
        <v>931.20001200000002</v>
      </c>
    </row>
    <row r="4641" spans="2:2" x14ac:dyDescent="0.25">
      <c r="B4641">
        <v>929.04998799999998</v>
      </c>
    </row>
    <row r="4642" spans="2:2" x14ac:dyDescent="0.25">
      <c r="B4642">
        <v>930.86999500000002</v>
      </c>
    </row>
    <row r="4643" spans="2:2" x14ac:dyDescent="0.25">
      <c r="B4643">
        <v>927.85998500000005</v>
      </c>
    </row>
    <row r="4644" spans="2:2" x14ac:dyDescent="0.25">
      <c r="B4644">
        <v>927.580017</v>
      </c>
    </row>
    <row r="4645" spans="2:2" x14ac:dyDescent="0.25">
      <c r="B4645">
        <v>899.46997099999999</v>
      </c>
    </row>
    <row r="4646" spans="2:2" x14ac:dyDescent="0.25">
      <c r="B4646">
        <v>903.669983</v>
      </c>
    </row>
    <row r="4647" spans="2:2" x14ac:dyDescent="0.25">
      <c r="B4647">
        <v>913.70001200000002</v>
      </c>
    </row>
    <row r="4648" spans="2:2" x14ac:dyDescent="0.25">
      <c r="B4648">
        <v>913.02002000000005</v>
      </c>
    </row>
    <row r="4649" spans="2:2" x14ac:dyDescent="0.25">
      <c r="B4649">
        <v>920.15997300000004</v>
      </c>
    </row>
    <row r="4650" spans="2:2" x14ac:dyDescent="0.25">
      <c r="B4650">
        <v>923.53997800000002</v>
      </c>
    </row>
    <row r="4651" spans="2:2" x14ac:dyDescent="0.25">
      <c r="B4651">
        <v>925.04998799999998</v>
      </c>
    </row>
    <row r="4652" spans="2:2" x14ac:dyDescent="0.25">
      <c r="B4652">
        <v>939.34997599999997</v>
      </c>
    </row>
    <row r="4653" spans="2:2" x14ac:dyDescent="0.25">
      <c r="B4653">
        <v>926.01000999999997</v>
      </c>
    </row>
    <row r="4654" spans="2:2" x14ac:dyDescent="0.25">
      <c r="B4654">
        <v>912.48999000000003</v>
      </c>
    </row>
    <row r="4655" spans="2:2" x14ac:dyDescent="0.25">
      <c r="B4655">
        <v>900.80999799999995</v>
      </c>
    </row>
    <row r="4656" spans="2:2" x14ac:dyDescent="0.25">
      <c r="B4656">
        <v>924.77002000000005</v>
      </c>
    </row>
    <row r="4657" spans="2:2" x14ac:dyDescent="0.25">
      <c r="B4657">
        <v>922.02002000000005</v>
      </c>
    </row>
    <row r="4658" spans="2:2" x14ac:dyDescent="0.25">
      <c r="B4658">
        <v>926.53002900000001</v>
      </c>
    </row>
    <row r="4659" spans="2:2" x14ac:dyDescent="0.25">
      <c r="B4659">
        <v>937</v>
      </c>
    </row>
    <row r="4660" spans="2:2" x14ac:dyDescent="0.25">
      <c r="B4660">
        <v>933.53997800000002</v>
      </c>
    </row>
    <row r="4661" spans="2:2" x14ac:dyDescent="0.25">
      <c r="B4661">
        <v>951.19000200000005</v>
      </c>
    </row>
    <row r="4662" spans="2:2" x14ac:dyDescent="0.25">
      <c r="B4662">
        <v>960.32000700000003</v>
      </c>
    </row>
    <row r="4663" spans="2:2" x14ac:dyDescent="0.25">
      <c r="B4663">
        <v>952.36999500000002</v>
      </c>
    </row>
    <row r="4664" spans="2:2" x14ac:dyDescent="0.25">
      <c r="B4664">
        <v>950.29998799999998</v>
      </c>
    </row>
    <row r="4665" spans="2:2" x14ac:dyDescent="0.25">
      <c r="B4665">
        <v>947.14001499999995</v>
      </c>
    </row>
    <row r="4666" spans="2:2" x14ac:dyDescent="0.25">
      <c r="B4666">
        <v>954.30999799999995</v>
      </c>
    </row>
    <row r="4667" spans="2:2" x14ac:dyDescent="0.25">
      <c r="B4667">
        <v>952.28997800000002</v>
      </c>
    </row>
    <row r="4668" spans="2:2" x14ac:dyDescent="0.25">
      <c r="B4668">
        <v>942.28997800000002</v>
      </c>
    </row>
    <row r="4669" spans="2:2" x14ac:dyDescent="0.25">
      <c r="B4669">
        <v>936.45001200000002</v>
      </c>
    </row>
    <row r="4670" spans="2:2" x14ac:dyDescent="0.25">
      <c r="B4670">
        <v>938.78997800000002</v>
      </c>
    </row>
    <row r="4671" spans="2:2" x14ac:dyDescent="0.25">
      <c r="B4671">
        <v>940.29998799999998</v>
      </c>
    </row>
    <row r="4672" spans="2:2" x14ac:dyDescent="0.25">
      <c r="B4672">
        <v>936.55999799999995</v>
      </c>
    </row>
    <row r="4673" spans="2:2" x14ac:dyDescent="0.25">
      <c r="B4673">
        <v>933.97997999999995</v>
      </c>
    </row>
    <row r="4674" spans="2:2" x14ac:dyDescent="0.25">
      <c r="B4674">
        <v>912.94000200000005</v>
      </c>
    </row>
    <row r="4675" spans="2:2" x14ac:dyDescent="0.25">
      <c r="B4675">
        <v>915.29998799999998</v>
      </c>
    </row>
    <row r="4676" spans="2:2" x14ac:dyDescent="0.25">
      <c r="B4676">
        <v>931.60998500000005</v>
      </c>
    </row>
    <row r="4677" spans="2:2" x14ac:dyDescent="0.25">
      <c r="B4677">
        <v>936.59002699999996</v>
      </c>
    </row>
    <row r="4678" spans="2:2" x14ac:dyDescent="0.25">
      <c r="B4678">
        <v>925.76000999999997</v>
      </c>
    </row>
    <row r="4679" spans="2:2" x14ac:dyDescent="0.25">
      <c r="B4679">
        <v>918.38000499999998</v>
      </c>
    </row>
    <row r="4680" spans="2:2" x14ac:dyDescent="0.25">
      <c r="B4680">
        <v>916.67999299999997</v>
      </c>
    </row>
    <row r="4681" spans="2:2" x14ac:dyDescent="0.25">
      <c r="B4681">
        <v>913.78002900000001</v>
      </c>
    </row>
    <row r="4682" spans="2:2" x14ac:dyDescent="0.25">
      <c r="B4682">
        <v>907.53997800000002</v>
      </c>
    </row>
    <row r="4683" spans="2:2" x14ac:dyDescent="0.25">
      <c r="B4683">
        <v>918.75</v>
      </c>
    </row>
    <row r="4684" spans="2:2" x14ac:dyDescent="0.25">
      <c r="B4684">
        <v>912.20001200000002</v>
      </c>
    </row>
    <row r="4685" spans="2:2" x14ac:dyDescent="0.25">
      <c r="B4685">
        <v>916.919983</v>
      </c>
    </row>
    <row r="4686" spans="2:2" x14ac:dyDescent="0.25">
      <c r="B4686">
        <v>904.03002900000001</v>
      </c>
    </row>
    <row r="4687" spans="2:2" x14ac:dyDescent="0.25">
      <c r="B4687">
        <v>891.03002900000001</v>
      </c>
    </row>
    <row r="4688" spans="2:2" x14ac:dyDescent="0.25">
      <c r="B4688">
        <v>885.14001499999995</v>
      </c>
    </row>
    <row r="4689" spans="2:2" x14ac:dyDescent="0.25">
      <c r="B4689">
        <v>887.29998799999998</v>
      </c>
    </row>
    <row r="4690" spans="2:2" x14ac:dyDescent="0.25">
      <c r="B4690">
        <v>883.67999299999997</v>
      </c>
    </row>
    <row r="4691" spans="2:2" x14ac:dyDescent="0.25">
      <c r="B4691">
        <v>888.98999000000003</v>
      </c>
    </row>
    <row r="4692" spans="2:2" x14ac:dyDescent="0.25">
      <c r="B4692">
        <v>896.34002699999996</v>
      </c>
    </row>
    <row r="4693" spans="2:2" x14ac:dyDescent="0.25">
      <c r="B4693">
        <v>878.61999500000002</v>
      </c>
    </row>
    <row r="4694" spans="2:2" x14ac:dyDescent="0.25">
      <c r="B4694">
        <v>898.70001200000002</v>
      </c>
    </row>
    <row r="4695" spans="2:2" x14ac:dyDescent="0.25">
      <c r="B4695">
        <v>897.98999000000003</v>
      </c>
    </row>
    <row r="4696" spans="2:2" x14ac:dyDescent="0.25">
      <c r="B4696">
        <v>889.05999799999995</v>
      </c>
    </row>
    <row r="4697" spans="2:2" x14ac:dyDescent="0.25">
      <c r="B4697">
        <v>894.419983</v>
      </c>
    </row>
    <row r="4698" spans="2:2" x14ac:dyDescent="0.25">
      <c r="B4698">
        <v>893.90002400000003</v>
      </c>
    </row>
    <row r="4699" spans="2:2" x14ac:dyDescent="0.25">
      <c r="B4699">
        <v>893.27002000000005</v>
      </c>
    </row>
    <row r="4700" spans="2:2" x14ac:dyDescent="0.25">
      <c r="B4700">
        <v>883.46002199999998</v>
      </c>
    </row>
    <row r="4701" spans="2:2" x14ac:dyDescent="0.25">
      <c r="B4701">
        <v>869.57000700000003</v>
      </c>
    </row>
    <row r="4702" spans="2:2" x14ac:dyDescent="0.25">
      <c r="B4702">
        <v>865.27002000000005</v>
      </c>
    </row>
    <row r="4703" spans="2:2" x14ac:dyDescent="0.25">
      <c r="B4703">
        <v>862.90997300000004</v>
      </c>
    </row>
    <row r="4704" spans="2:2" x14ac:dyDescent="0.25">
      <c r="B4704">
        <v>858.01000999999997</v>
      </c>
    </row>
    <row r="4705" spans="2:2" x14ac:dyDescent="0.25">
      <c r="B4705">
        <v>843.42999299999997</v>
      </c>
    </row>
    <row r="4706" spans="2:2" x14ac:dyDescent="0.25">
      <c r="B4706">
        <v>840.10998500000005</v>
      </c>
    </row>
    <row r="4707" spans="2:2" x14ac:dyDescent="0.25">
      <c r="B4707">
        <v>845.47997999999995</v>
      </c>
    </row>
    <row r="4708" spans="2:2" x14ac:dyDescent="0.25">
      <c r="B4708">
        <v>846.35998500000005</v>
      </c>
    </row>
    <row r="4709" spans="2:2" x14ac:dyDescent="0.25">
      <c r="B4709">
        <v>848.28002900000001</v>
      </c>
    </row>
    <row r="4710" spans="2:2" x14ac:dyDescent="0.25">
      <c r="B4710">
        <v>844.080017</v>
      </c>
    </row>
    <row r="4711" spans="2:2" x14ac:dyDescent="0.25">
      <c r="B4711">
        <v>847.21002199999998</v>
      </c>
    </row>
    <row r="4712" spans="2:2" x14ac:dyDescent="0.25">
      <c r="B4712">
        <v>849.71002199999998</v>
      </c>
    </row>
    <row r="4713" spans="2:2" x14ac:dyDescent="0.25">
      <c r="B4713">
        <v>847.03002900000001</v>
      </c>
    </row>
    <row r="4714" spans="2:2" x14ac:dyDescent="0.25">
      <c r="B4714">
        <v>835.65997300000004</v>
      </c>
    </row>
    <row r="4715" spans="2:2" x14ac:dyDescent="0.25">
      <c r="B4715">
        <v>839.34997599999997</v>
      </c>
    </row>
    <row r="4716" spans="2:2" x14ac:dyDescent="0.25">
      <c r="B4716">
        <v>841.65997300000004</v>
      </c>
    </row>
    <row r="4717" spans="2:2" x14ac:dyDescent="0.25">
      <c r="B4717">
        <v>833.27002000000005</v>
      </c>
    </row>
    <row r="4718" spans="2:2" x14ac:dyDescent="0.25">
      <c r="B4718">
        <v>829.75</v>
      </c>
    </row>
    <row r="4719" spans="2:2" x14ac:dyDescent="0.25">
      <c r="B4719">
        <v>841.88000499999998</v>
      </c>
    </row>
    <row r="4720" spans="2:2" x14ac:dyDescent="0.25">
      <c r="B4720">
        <v>836.03997800000002</v>
      </c>
    </row>
    <row r="4721" spans="2:2" x14ac:dyDescent="0.25">
      <c r="B4721">
        <v>833.13000499999998</v>
      </c>
    </row>
    <row r="4722" spans="2:2" x14ac:dyDescent="0.25">
      <c r="B4722">
        <v>837.65997300000004</v>
      </c>
    </row>
    <row r="4723" spans="2:2" x14ac:dyDescent="0.25">
      <c r="B4723">
        <v>824.78002900000001</v>
      </c>
    </row>
    <row r="4724" spans="2:2" x14ac:dyDescent="0.25">
      <c r="B4724">
        <v>820.26000999999997</v>
      </c>
    </row>
    <row r="4725" spans="2:2" x14ac:dyDescent="0.25">
      <c r="B4725">
        <v>815.61999500000002</v>
      </c>
    </row>
    <row r="4726" spans="2:2" x14ac:dyDescent="0.25">
      <c r="B4726">
        <v>827.76000999999997</v>
      </c>
    </row>
    <row r="4727" spans="2:2" x14ac:dyDescent="0.25">
      <c r="B4727">
        <v>830.28997800000002</v>
      </c>
    </row>
    <row r="4728" spans="2:2" x14ac:dyDescent="0.25">
      <c r="B4728">
        <v>812.96997099999999</v>
      </c>
    </row>
    <row r="4729" spans="2:2" x14ac:dyDescent="0.25">
      <c r="B4729">
        <v>798.53002900000001</v>
      </c>
    </row>
    <row r="4730" spans="2:2" x14ac:dyDescent="0.25">
      <c r="B4730">
        <v>801.34002699999996</v>
      </c>
    </row>
    <row r="4731" spans="2:2" x14ac:dyDescent="0.25">
      <c r="B4731">
        <v>794.04998799999998</v>
      </c>
    </row>
    <row r="4732" spans="2:2" x14ac:dyDescent="0.25">
      <c r="B4732">
        <v>772.96002199999998</v>
      </c>
    </row>
    <row r="4733" spans="2:2" x14ac:dyDescent="0.25">
      <c r="B4733">
        <v>765.36999500000002</v>
      </c>
    </row>
    <row r="4734" spans="2:2" x14ac:dyDescent="0.25">
      <c r="B4734">
        <v>771.17999299999997</v>
      </c>
    </row>
    <row r="4735" spans="2:2" x14ac:dyDescent="0.25">
      <c r="B4735">
        <v>773.64001499999995</v>
      </c>
    </row>
    <row r="4736" spans="2:2" x14ac:dyDescent="0.25">
      <c r="B4736">
        <v>774.60998500000005</v>
      </c>
    </row>
    <row r="4737" spans="2:2" x14ac:dyDescent="0.25">
      <c r="B4737">
        <v>760.36999500000002</v>
      </c>
    </row>
    <row r="4738" spans="2:2" x14ac:dyDescent="0.25">
      <c r="B4738">
        <v>766.34002699999996</v>
      </c>
    </row>
    <row r="4739" spans="2:2" x14ac:dyDescent="0.25">
      <c r="B4739">
        <v>761.77002000000005</v>
      </c>
    </row>
    <row r="4740" spans="2:2" x14ac:dyDescent="0.25">
      <c r="B4740">
        <v>763.53002900000001</v>
      </c>
    </row>
    <row r="4741" spans="2:2" x14ac:dyDescent="0.25">
      <c r="B4741">
        <v>754.71997099999999</v>
      </c>
    </row>
    <row r="4742" spans="2:2" x14ac:dyDescent="0.25">
      <c r="B4742">
        <v>743.72997999999995</v>
      </c>
    </row>
    <row r="4743" spans="2:2" x14ac:dyDescent="0.25">
      <c r="B4743">
        <v>737.65002400000003</v>
      </c>
    </row>
    <row r="4744" spans="2:2" x14ac:dyDescent="0.25">
      <c r="B4744">
        <v>758.34002699999996</v>
      </c>
    </row>
    <row r="4745" spans="2:2" x14ac:dyDescent="0.25">
      <c r="B4745">
        <v>760.59997599999997</v>
      </c>
    </row>
    <row r="4746" spans="2:2" x14ac:dyDescent="0.25">
      <c r="B4746">
        <v>766.11999500000002</v>
      </c>
    </row>
    <row r="4747" spans="2:2" x14ac:dyDescent="0.25">
      <c r="B4747">
        <v>762.13000499999998</v>
      </c>
    </row>
    <row r="4748" spans="2:2" x14ac:dyDescent="0.25">
      <c r="B4748">
        <v>757.90002400000003</v>
      </c>
    </row>
    <row r="4749" spans="2:2" x14ac:dyDescent="0.25">
      <c r="B4749">
        <v>750.32000700000003</v>
      </c>
    </row>
    <row r="4750" spans="2:2" x14ac:dyDescent="0.25">
      <c r="B4750">
        <v>750.10998500000005</v>
      </c>
    </row>
    <row r="4751" spans="2:2" x14ac:dyDescent="0.25">
      <c r="B4751">
        <v>759.64001499999995</v>
      </c>
    </row>
    <row r="4752" spans="2:2" x14ac:dyDescent="0.25">
      <c r="B4752">
        <v>757.11999500000002</v>
      </c>
    </row>
    <row r="4753" spans="2:2" x14ac:dyDescent="0.25">
      <c r="B4753">
        <v>773.88000499999998</v>
      </c>
    </row>
    <row r="4754" spans="2:2" x14ac:dyDescent="0.25">
      <c r="B4754">
        <v>790.5</v>
      </c>
    </row>
    <row r="4755" spans="2:2" x14ac:dyDescent="0.25">
      <c r="B4755">
        <v>789.07000700000003</v>
      </c>
    </row>
    <row r="4756" spans="2:2" x14ac:dyDescent="0.25">
      <c r="B4756">
        <v>790.89001499999995</v>
      </c>
    </row>
    <row r="4757" spans="2:2" x14ac:dyDescent="0.25">
      <c r="B4757">
        <v>784.09997599999997</v>
      </c>
    </row>
    <row r="4758" spans="2:2" x14ac:dyDescent="0.25">
      <c r="B4758">
        <v>782.65002400000003</v>
      </c>
    </row>
    <row r="4759" spans="2:2" x14ac:dyDescent="0.25">
      <c r="B4759">
        <v>785.77002000000005</v>
      </c>
    </row>
    <row r="4760" spans="2:2" x14ac:dyDescent="0.25">
      <c r="B4760">
        <v>789.65997300000004</v>
      </c>
    </row>
    <row r="4761" spans="2:2" x14ac:dyDescent="0.25">
      <c r="B4761">
        <v>795.71002199999998</v>
      </c>
    </row>
    <row r="4762" spans="2:2" x14ac:dyDescent="0.25">
      <c r="B4762">
        <v>793.169983</v>
      </c>
    </row>
    <row r="4763" spans="2:2" x14ac:dyDescent="0.25">
      <c r="B4763">
        <v>789.55999799999995</v>
      </c>
    </row>
    <row r="4764" spans="2:2" x14ac:dyDescent="0.25">
      <c r="B4764">
        <v>804.26000999999997</v>
      </c>
    </row>
    <row r="4765" spans="2:2" x14ac:dyDescent="0.25">
      <c r="B4765">
        <v>811.34002699999996</v>
      </c>
    </row>
    <row r="4766" spans="2:2" x14ac:dyDescent="0.25">
      <c r="B4766">
        <v>813.65002400000003</v>
      </c>
    </row>
    <row r="4767" spans="2:2" x14ac:dyDescent="0.25">
      <c r="B4767">
        <v>804.96997099999999</v>
      </c>
    </row>
    <row r="4768" spans="2:2" x14ac:dyDescent="0.25">
      <c r="B4768">
        <v>798.55999799999995</v>
      </c>
    </row>
    <row r="4769" spans="2:2" x14ac:dyDescent="0.25">
      <c r="B4769">
        <v>801.98999000000003</v>
      </c>
    </row>
    <row r="4770" spans="2:2" x14ac:dyDescent="0.25">
      <c r="B4770">
        <v>790.95001200000002</v>
      </c>
    </row>
    <row r="4771" spans="2:2" x14ac:dyDescent="0.25">
      <c r="B4771">
        <v>795.30999799999995</v>
      </c>
    </row>
    <row r="4772" spans="2:2" x14ac:dyDescent="0.25">
      <c r="B4772">
        <v>790.82000700000003</v>
      </c>
    </row>
    <row r="4773" spans="2:2" x14ac:dyDescent="0.25">
      <c r="B4773">
        <v>795.07000700000003</v>
      </c>
    </row>
    <row r="4774" spans="2:2" x14ac:dyDescent="0.25">
      <c r="B4774">
        <v>805.67999299999997</v>
      </c>
    </row>
    <row r="4775" spans="2:2" x14ac:dyDescent="0.25">
      <c r="B4775">
        <v>812.03002900000001</v>
      </c>
    </row>
    <row r="4776" spans="2:2" x14ac:dyDescent="0.25">
      <c r="B4776">
        <v>810.28002900000001</v>
      </c>
    </row>
    <row r="4777" spans="2:2" x14ac:dyDescent="0.25">
      <c r="B4777">
        <v>801.77002000000005</v>
      </c>
    </row>
    <row r="4778" spans="2:2" x14ac:dyDescent="0.25">
      <c r="B4778">
        <v>802.79998799999998</v>
      </c>
    </row>
    <row r="4779" spans="2:2" x14ac:dyDescent="0.25">
      <c r="B4779">
        <v>812.48999000000003</v>
      </c>
    </row>
    <row r="4780" spans="2:2" x14ac:dyDescent="0.25">
      <c r="B4780">
        <v>816.28997800000002</v>
      </c>
    </row>
    <row r="4781" spans="2:2" x14ac:dyDescent="0.25">
      <c r="B4781">
        <v>808.47997999999995</v>
      </c>
    </row>
    <row r="4782" spans="2:2" x14ac:dyDescent="0.25">
      <c r="B4782">
        <v>811.82000700000003</v>
      </c>
    </row>
    <row r="4783" spans="2:2" x14ac:dyDescent="0.25">
      <c r="B4783">
        <v>802.77002000000005</v>
      </c>
    </row>
    <row r="4784" spans="2:2" x14ac:dyDescent="0.25">
      <c r="B4784">
        <v>789.59002699999996</v>
      </c>
    </row>
    <row r="4785" spans="2:2" x14ac:dyDescent="0.25">
      <c r="B4785">
        <v>785.42999299999997</v>
      </c>
    </row>
    <row r="4786" spans="2:2" x14ac:dyDescent="0.25">
      <c r="B4786">
        <v>789.55999799999995</v>
      </c>
    </row>
    <row r="4787" spans="2:2" x14ac:dyDescent="0.25">
      <c r="B4787">
        <v>780.15002400000003</v>
      </c>
    </row>
    <row r="4788" spans="2:2" x14ac:dyDescent="0.25">
      <c r="B4788">
        <v>778.28002900000001</v>
      </c>
    </row>
    <row r="4789" spans="2:2" x14ac:dyDescent="0.25">
      <c r="B4789">
        <v>789.26000999999997</v>
      </c>
    </row>
    <row r="4790" spans="2:2" x14ac:dyDescent="0.25">
      <c r="B4790">
        <v>786.72997999999995</v>
      </c>
    </row>
    <row r="4791" spans="2:2" x14ac:dyDescent="0.25">
      <c r="B4791">
        <v>786.15997300000004</v>
      </c>
    </row>
    <row r="4792" spans="2:2" x14ac:dyDescent="0.25">
      <c r="B4792">
        <v>784.169983</v>
      </c>
    </row>
    <row r="4793" spans="2:2" x14ac:dyDescent="0.25">
      <c r="B4793">
        <v>772.5</v>
      </c>
    </row>
    <row r="4794" spans="2:2" x14ac:dyDescent="0.25">
      <c r="B4794">
        <v>765.02002000000005</v>
      </c>
    </row>
    <row r="4795" spans="2:2" x14ac:dyDescent="0.25">
      <c r="B4795">
        <v>765.02002000000005</v>
      </c>
    </row>
    <row r="4796" spans="2:2" x14ac:dyDescent="0.25">
      <c r="B4796">
        <v>770.52002000000005</v>
      </c>
    </row>
    <row r="4797" spans="2:2" x14ac:dyDescent="0.25">
      <c r="B4797">
        <v>777.55999799999995</v>
      </c>
    </row>
    <row r="4798" spans="2:2" x14ac:dyDescent="0.25">
      <c r="B4798">
        <v>786.22997999999995</v>
      </c>
    </row>
    <row r="4799" spans="2:2" x14ac:dyDescent="0.25">
      <c r="B4799">
        <v>782.71997099999999</v>
      </c>
    </row>
    <row r="4800" spans="2:2" x14ac:dyDescent="0.25">
      <c r="B4800">
        <v>776.70001200000002</v>
      </c>
    </row>
    <row r="4801" spans="2:2" x14ac:dyDescent="0.25">
      <c r="B4801">
        <v>776.169983</v>
      </c>
    </row>
    <row r="4802" spans="2:2" x14ac:dyDescent="0.25">
      <c r="B4802">
        <v>769.75</v>
      </c>
    </row>
    <row r="4803" spans="2:2" x14ac:dyDescent="0.25">
      <c r="B4803">
        <v>767.20001200000002</v>
      </c>
    </row>
    <row r="4804" spans="2:2" x14ac:dyDescent="0.25">
      <c r="B4804">
        <v>768.85998500000005</v>
      </c>
    </row>
    <row r="4805" spans="2:2" x14ac:dyDescent="0.25">
      <c r="B4805">
        <v>759.51000999999997</v>
      </c>
    </row>
    <row r="4806" spans="2:2" x14ac:dyDescent="0.25">
      <c r="B4806">
        <v>759.5</v>
      </c>
    </row>
    <row r="4807" spans="2:2" x14ac:dyDescent="0.25">
      <c r="B4807">
        <v>754.84997599999997</v>
      </c>
    </row>
    <row r="4808" spans="2:2" x14ac:dyDescent="0.25">
      <c r="B4808">
        <v>748.40997300000004</v>
      </c>
    </row>
    <row r="4809" spans="2:2" x14ac:dyDescent="0.25">
      <c r="B4809">
        <v>753.22997999999995</v>
      </c>
    </row>
    <row r="4810" spans="2:2" x14ac:dyDescent="0.25">
      <c r="B4810">
        <v>747.65002400000003</v>
      </c>
    </row>
    <row r="4811" spans="2:2" x14ac:dyDescent="0.25">
      <c r="B4811">
        <v>748.03002900000001</v>
      </c>
    </row>
    <row r="4812" spans="2:2" x14ac:dyDescent="0.25">
      <c r="B4812">
        <v>737.01000999999997</v>
      </c>
    </row>
    <row r="4813" spans="2:2" x14ac:dyDescent="0.25">
      <c r="B4813">
        <v>740.73999000000003</v>
      </c>
    </row>
    <row r="4814" spans="2:2" x14ac:dyDescent="0.25">
      <c r="B4814">
        <v>753.84997599999997</v>
      </c>
    </row>
    <row r="4815" spans="2:2" x14ac:dyDescent="0.25">
      <c r="B4815">
        <v>756.78997800000002</v>
      </c>
    </row>
    <row r="4816" spans="2:2" x14ac:dyDescent="0.25">
      <c r="B4816">
        <v>755.82000700000003</v>
      </c>
    </row>
    <row r="4817" spans="2:2" x14ac:dyDescent="0.25">
      <c r="B4817">
        <v>751.03002900000001</v>
      </c>
    </row>
    <row r="4818" spans="2:2" x14ac:dyDescent="0.25">
      <c r="B4818">
        <v>746.919983</v>
      </c>
    </row>
    <row r="4819" spans="2:2" x14ac:dyDescent="0.25">
      <c r="B4819">
        <v>748.86999500000002</v>
      </c>
    </row>
    <row r="4820" spans="2:2" x14ac:dyDescent="0.25">
      <c r="B4820">
        <v>745.76000999999997</v>
      </c>
    </row>
    <row r="4821" spans="2:2" x14ac:dyDescent="0.25">
      <c r="B4821">
        <v>731.53997800000002</v>
      </c>
    </row>
    <row r="4822" spans="2:2" x14ac:dyDescent="0.25">
      <c r="B4822">
        <v>726.03997800000002</v>
      </c>
    </row>
    <row r="4823" spans="2:2" x14ac:dyDescent="0.25">
      <c r="B4823">
        <v>720.97997999999995</v>
      </c>
    </row>
    <row r="4824" spans="2:2" x14ac:dyDescent="0.25">
      <c r="B4824">
        <v>728.64001499999995</v>
      </c>
    </row>
    <row r="4825" spans="2:2" x14ac:dyDescent="0.25">
      <c r="B4825">
        <v>729.29998799999998</v>
      </c>
    </row>
    <row r="4826" spans="2:2" x14ac:dyDescent="0.25">
      <c r="B4826">
        <v>740.72997999999995</v>
      </c>
    </row>
    <row r="4827" spans="2:2" x14ac:dyDescent="0.25">
      <c r="B4827">
        <v>747.53997800000002</v>
      </c>
    </row>
    <row r="4828" spans="2:2" x14ac:dyDescent="0.25">
      <c r="B4828">
        <v>749.76000999999997</v>
      </c>
    </row>
    <row r="4829" spans="2:2" x14ac:dyDescent="0.25">
      <c r="B4829">
        <v>739.59997599999997</v>
      </c>
    </row>
    <row r="4830" spans="2:2" x14ac:dyDescent="0.25">
      <c r="B4830">
        <v>744.38000499999998</v>
      </c>
    </row>
    <row r="4831" spans="2:2" x14ac:dyDescent="0.25">
      <c r="B4831">
        <v>745.09997599999997</v>
      </c>
    </row>
    <row r="4832" spans="2:2" x14ac:dyDescent="0.25">
      <c r="B4832">
        <v>748.28002900000001</v>
      </c>
    </row>
    <row r="4833" spans="2:2" x14ac:dyDescent="0.25">
      <c r="B4833">
        <v>756.55999799999995</v>
      </c>
    </row>
    <row r="4834" spans="2:2" x14ac:dyDescent="0.25">
      <c r="B4834">
        <v>757.02002000000005</v>
      </c>
    </row>
    <row r="4835" spans="2:2" x14ac:dyDescent="0.25">
      <c r="B4835">
        <v>755</v>
      </c>
    </row>
    <row r="4836" spans="2:2" x14ac:dyDescent="0.25">
      <c r="B4836">
        <v>755.96002199999998</v>
      </c>
    </row>
    <row r="4837" spans="2:2" x14ac:dyDescent="0.25">
      <c r="B4837">
        <v>757.03002900000001</v>
      </c>
    </row>
    <row r="4838" spans="2:2" x14ac:dyDescent="0.25">
      <c r="B4838">
        <v>748.72997999999995</v>
      </c>
    </row>
    <row r="4839" spans="2:2" x14ac:dyDescent="0.25">
      <c r="B4839">
        <v>742.75</v>
      </c>
    </row>
    <row r="4840" spans="2:2" x14ac:dyDescent="0.25">
      <c r="B4840">
        <v>743.95001200000002</v>
      </c>
    </row>
    <row r="4841" spans="2:2" x14ac:dyDescent="0.25">
      <c r="B4841">
        <v>742.15997300000004</v>
      </c>
    </row>
    <row r="4842" spans="2:2" x14ac:dyDescent="0.25">
      <c r="B4842">
        <v>737.02002000000005</v>
      </c>
    </row>
    <row r="4843" spans="2:2" x14ac:dyDescent="0.25">
      <c r="B4843">
        <v>737.61999500000002</v>
      </c>
    </row>
    <row r="4844" spans="2:2" x14ac:dyDescent="0.25">
      <c r="B4844">
        <v>735.88000499999998</v>
      </c>
    </row>
    <row r="4845" spans="2:2" x14ac:dyDescent="0.25">
      <c r="B4845">
        <v>731.13000499999998</v>
      </c>
    </row>
    <row r="4846" spans="2:2" x14ac:dyDescent="0.25">
      <c r="B4846">
        <v>729.55999799999995</v>
      </c>
    </row>
    <row r="4847" spans="2:2" x14ac:dyDescent="0.25">
      <c r="B4847">
        <v>731.86999500000002</v>
      </c>
    </row>
    <row r="4848" spans="2:2" x14ac:dyDescent="0.25">
      <c r="B4848">
        <v>730.82000700000003</v>
      </c>
    </row>
    <row r="4849" spans="2:2" x14ac:dyDescent="0.25">
      <c r="B4849">
        <v>727.65002400000003</v>
      </c>
    </row>
    <row r="4850" spans="2:2" x14ac:dyDescent="0.25">
      <c r="B4850">
        <v>724.59002699999996</v>
      </c>
    </row>
    <row r="4851" spans="2:2" x14ac:dyDescent="0.25">
      <c r="B4851">
        <v>714.14001499999995</v>
      </c>
    </row>
    <row r="4852" spans="2:2" x14ac:dyDescent="0.25">
      <c r="B4852">
        <v>706.72997999999995</v>
      </c>
    </row>
    <row r="4853" spans="2:2" x14ac:dyDescent="0.25">
      <c r="B4853">
        <v>703.77002000000005</v>
      </c>
    </row>
    <row r="4854" spans="2:2" x14ac:dyDescent="0.25">
      <c r="B4854">
        <v>705.27002000000005</v>
      </c>
    </row>
    <row r="4855" spans="2:2" x14ac:dyDescent="0.25">
      <c r="B4855">
        <v>700.90002400000003</v>
      </c>
    </row>
    <row r="4856" spans="2:2" x14ac:dyDescent="0.25">
      <c r="B4856">
        <v>701.5</v>
      </c>
    </row>
    <row r="4857" spans="2:2" x14ac:dyDescent="0.25">
      <c r="B4857">
        <v>697.26000999999997</v>
      </c>
    </row>
    <row r="4858" spans="2:2" x14ac:dyDescent="0.25">
      <c r="B4858">
        <v>700.919983</v>
      </c>
    </row>
    <row r="4859" spans="2:2" x14ac:dyDescent="0.25">
      <c r="B4859">
        <v>702.28997800000002</v>
      </c>
    </row>
    <row r="4860" spans="2:2" x14ac:dyDescent="0.25">
      <c r="B4860">
        <v>707.27002000000005</v>
      </c>
    </row>
    <row r="4861" spans="2:2" x14ac:dyDescent="0.25">
      <c r="B4861">
        <v>706.57000700000003</v>
      </c>
    </row>
    <row r="4862" spans="2:2" x14ac:dyDescent="0.25">
      <c r="B4862">
        <v>709.84997599999997</v>
      </c>
    </row>
    <row r="4863" spans="2:2" x14ac:dyDescent="0.25">
      <c r="B4863">
        <v>710.82000700000003</v>
      </c>
    </row>
    <row r="4864" spans="2:2" x14ac:dyDescent="0.25">
      <c r="B4864">
        <v>706.98999000000003</v>
      </c>
    </row>
    <row r="4865" spans="2:2" x14ac:dyDescent="0.25">
      <c r="B4865">
        <v>704.40997300000004</v>
      </c>
    </row>
    <row r="4866" spans="2:2" x14ac:dyDescent="0.25">
      <c r="B4866">
        <v>702.57000700000003</v>
      </c>
    </row>
    <row r="4867" spans="2:2" x14ac:dyDescent="0.25">
      <c r="B4867">
        <v>703.53997800000002</v>
      </c>
    </row>
    <row r="4868" spans="2:2" x14ac:dyDescent="0.25">
      <c r="B4868">
        <v>700.65997300000004</v>
      </c>
    </row>
    <row r="4869" spans="2:2" x14ac:dyDescent="0.25">
      <c r="B4869">
        <v>694.60998500000005</v>
      </c>
    </row>
    <row r="4870" spans="2:2" x14ac:dyDescent="0.25">
      <c r="B4870">
        <v>696.73999000000003</v>
      </c>
    </row>
    <row r="4871" spans="2:2" x14ac:dyDescent="0.25">
      <c r="B4871">
        <v>700.64001499999995</v>
      </c>
    </row>
    <row r="4872" spans="2:2" x14ac:dyDescent="0.25">
      <c r="B4872">
        <v>703.34002699999996</v>
      </c>
    </row>
    <row r="4873" spans="2:2" x14ac:dyDescent="0.25">
      <c r="B4873">
        <v>701.46002199999998</v>
      </c>
    </row>
    <row r="4874" spans="2:2" x14ac:dyDescent="0.25">
      <c r="B4874">
        <v>692.78002900000001</v>
      </c>
    </row>
    <row r="4875" spans="2:2" x14ac:dyDescent="0.25">
      <c r="B4875">
        <v>694.01000999999997</v>
      </c>
    </row>
    <row r="4876" spans="2:2" x14ac:dyDescent="0.25">
      <c r="B4876">
        <v>689.080017</v>
      </c>
    </row>
    <row r="4877" spans="2:2" x14ac:dyDescent="0.25">
      <c r="B4877">
        <v>687.330017</v>
      </c>
    </row>
    <row r="4878" spans="2:2" x14ac:dyDescent="0.25">
      <c r="B4878">
        <v>686.19000200000005</v>
      </c>
    </row>
    <row r="4879" spans="2:2" x14ac:dyDescent="0.25">
      <c r="B4879">
        <v>685.85998500000005</v>
      </c>
    </row>
    <row r="4880" spans="2:2" x14ac:dyDescent="0.25">
      <c r="B4880">
        <v>685.830017</v>
      </c>
    </row>
    <row r="4881" spans="2:2" x14ac:dyDescent="0.25">
      <c r="B4881">
        <v>685.60998500000005</v>
      </c>
    </row>
    <row r="4882" spans="2:2" x14ac:dyDescent="0.25">
      <c r="B4882">
        <v>686.47997999999995</v>
      </c>
    </row>
    <row r="4883" spans="2:2" x14ac:dyDescent="0.25">
      <c r="B4883">
        <v>687.03002900000001</v>
      </c>
    </row>
    <row r="4884" spans="2:2" x14ac:dyDescent="0.25">
      <c r="B4884">
        <v>683</v>
      </c>
    </row>
    <row r="4885" spans="2:2" x14ac:dyDescent="0.25">
      <c r="B4885">
        <v>681.46997099999999</v>
      </c>
    </row>
    <row r="4886" spans="2:2" x14ac:dyDescent="0.25">
      <c r="B4886">
        <v>682.94000200000005</v>
      </c>
    </row>
    <row r="4887" spans="2:2" x14ac:dyDescent="0.25">
      <c r="B4887">
        <v>683.97997999999995</v>
      </c>
    </row>
    <row r="4888" spans="2:2" x14ac:dyDescent="0.25">
      <c r="B4888">
        <v>680.53997800000002</v>
      </c>
    </row>
    <row r="4889" spans="2:2" x14ac:dyDescent="0.25">
      <c r="B4889">
        <v>671.15002400000003</v>
      </c>
    </row>
    <row r="4890" spans="2:2" x14ac:dyDescent="0.25">
      <c r="B4890">
        <v>667.28002900000001</v>
      </c>
    </row>
    <row r="4891" spans="2:2" x14ac:dyDescent="0.25">
      <c r="B4891">
        <v>663.80999799999995</v>
      </c>
    </row>
    <row r="4892" spans="2:2" x14ac:dyDescent="0.25">
      <c r="B4892">
        <v>663.76000999999997</v>
      </c>
    </row>
    <row r="4893" spans="2:2" x14ac:dyDescent="0.25">
      <c r="B4893">
        <v>655.67999299999997</v>
      </c>
    </row>
    <row r="4894" spans="2:2" x14ac:dyDescent="0.25">
      <c r="B4894">
        <v>649.44000200000005</v>
      </c>
    </row>
    <row r="4895" spans="2:2" x14ac:dyDescent="0.25">
      <c r="B4895">
        <v>655.60998500000005</v>
      </c>
    </row>
    <row r="4896" spans="2:2" x14ac:dyDescent="0.25">
      <c r="B4896">
        <v>654.71997099999999</v>
      </c>
    </row>
    <row r="4897" spans="2:2" x14ac:dyDescent="0.25">
      <c r="B4897">
        <v>651.98999000000003</v>
      </c>
    </row>
    <row r="4898" spans="2:2" x14ac:dyDescent="0.25">
      <c r="B4898">
        <v>657.40002400000003</v>
      </c>
    </row>
    <row r="4899" spans="2:2" x14ac:dyDescent="0.25">
      <c r="B4899">
        <v>664.80999799999995</v>
      </c>
    </row>
    <row r="4900" spans="2:2" x14ac:dyDescent="0.25">
      <c r="B4900">
        <v>666.40002400000003</v>
      </c>
    </row>
    <row r="4901" spans="2:2" x14ac:dyDescent="0.25">
      <c r="B4901">
        <v>663.88000499999998</v>
      </c>
    </row>
    <row r="4902" spans="2:2" x14ac:dyDescent="0.25">
      <c r="B4902">
        <v>667.03002900000001</v>
      </c>
    </row>
    <row r="4903" spans="2:2" x14ac:dyDescent="0.25">
      <c r="B4903">
        <v>670.67999299999997</v>
      </c>
    </row>
    <row r="4904" spans="2:2" x14ac:dyDescent="0.25">
      <c r="B4904">
        <v>665.07000700000003</v>
      </c>
    </row>
    <row r="4905" spans="2:2" x14ac:dyDescent="0.25">
      <c r="B4905">
        <v>665.69000200000005</v>
      </c>
    </row>
    <row r="4906" spans="2:2" x14ac:dyDescent="0.25">
      <c r="B4906">
        <v>666.580017</v>
      </c>
    </row>
    <row r="4907" spans="2:2" x14ac:dyDescent="0.25">
      <c r="B4907">
        <v>665.21002199999998</v>
      </c>
    </row>
    <row r="4908" spans="2:2" x14ac:dyDescent="0.25">
      <c r="B4908">
        <v>662.28002900000001</v>
      </c>
    </row>
    <row r="4909" spans="2:2" x14ac:dyDescent="0.25">
      <c r="B4909">
        <v>662.04998799999998</v>
      </c>
    </row>
    <row r="4910" spans="2:2" x14ac:dyDescent="0.25">
      <c r="B4910">
        <v>660.20001200000002</v>
      </c>
    </row>
    <row r="4911" spans="2:2" x14ac:dyDescent="0.25">
      <c r="B4911">
        <v>665.77002000000005</v>
      </c>
    </row>
    <row r="4912" spans="2:2" x14ac:dyDescent="0.25">
      <c r="B4912">
        <v>662.09997599999997</v>
      </c>
    </row>
    <row r="4913" spans="2:2" x14ac:dyDescent="0.25">
      <c r="B4913">
        <v>662.59002699999996</v>
      </c>
    </row>
    <row r="4914" spans="2:2" x14ac:dyDescent="0.25">
      <c r="B4914">
        <v>664.15997300000004</v>
      </c>
    </row>
    <row r="4915" spans="2:2" x14ac:dyDescent="0.25">
      <c r="B4915">
        <v>662.38000499999998</v>
      </c>
    </row>
    <row r="4916" spans="2:2" x14ac:dyDescent="0.25">
      <c r="B4916">
        <v>660.22997999999995</v>
      </c>
    </row>
    <row r="4917" spans="2:2" x14ac:dyDescent="0.25">
      <c r="B4917">
        <v>662.48999000000003</v>
      </c>
    </row>
    <row r="4918" spans="2:2" x14ac:dyDescent="0.25">
      <c r="B4918">
        <v>650.02002000000005</v>
      </c>
    </row>
    <row r="4919" spans="2:2" x14ac:dyDescent="0.25">
      <c r="B4919">
        <v>639.95001200000002</v>
      </c>
    </row>
    <row r="4920" spans="2:2" x14ac:dyDescent="0.25">
      <c r="B4920">
        <v>635.26000999999997</v>
      </c>
    </row>
    <row r="4921" spans="2:2" x14ac:dyDescent="0.25">
      <c r="B4921">
        <v>630.90997300000004</v>
      </c>
    </row>
    <row r="4922" spans="2:2" x14ac:dyDescent="0.25">
      <c r="B4922">
        <v>635.90002400000003</v>
      </c>
    </row>
    <row r="4923" spans="2:2" x14ac:dyDescent="0.25">
      <c r="B4923">
        <v>631.169983</v>
      </c>
    </row>
    <row r="4924" spans="2:2" x14ac:dyDescent="0.25">
      <c r="B4924">
        <v>626.65002400000003</v>
      </c>
    </row>
    <row r="4925" spans="2:2" x14ac:dyDescent="0.25">
      <c r="B4925">
        <v>626.86999500000002</v>
      </c>
    </row>
    <row r="4926" spans="2:2" x14ac:dyDescent="0.25">
      <c r="B4926">
        <v>633.77002000000005</v>
      </c>
    </row>
    <row r="4927" spans="2:2" x14ac:dyDescent="0.25">
      <c r="B4927">
        <v>638.72997999999995</v>
      </c>
    </row>
    <row r="4928" spans="2:2" x14ac:dyDescent="0.25">
      <c r="B4928">
        <v>643.55999799999995</v>
      </c>
    </row>
    <row r="4929" spans="2:2" x14ac:dyDescent="0.25">
      <c r="B4929">
        <v>634.07000700000003</v>
      </c>
    </row>
    <row r="4930" spans="2:2" x14ac:dyDescent="0.25">
      <c r="B4930">
        <v>628.36999500000002</v>
      </c>
    </row>
    <row r="4931" spans="2:2" x14ac:dyDescent="0.25">
      <c r="B4931">
        <v>629.79998799999998</v>
      </c>
    </row>
    <row r="4932" spans="2:2" x14ac:dyDescent="0.25">
      <c r="B4932">
        <v>646.19000200000005</v>
      </c>
    </row>
    <row r="4933" spans="2:2" x14ac:dyDescent="0.25">
      <c r="B4933">
        <v>645.669983</v>
      </c>
    </row>
    <row r="4934" spans="2:2" x14ac:dyDescent="0.25">
      <c r="B4934">
        <v>656.05999799999995</v>
      </c>
    </row>
    <row r="4935" spans="2:2" x14ac:dyDescent="0.25">
      <c r="B4935">
        <v>654.75</v>
      </c>
    </row>
    <row r="4936" spans="2:2" x14ac:dyDescent="0.25">
      <c r="B4936">
        <v>652.53997800000002</v>
      </c>
    </row>
    <row r="4937" spans="2:2" x14ac:dyDescent="0.25">
      <c r="B4937">
        <v>657.44000200000005</v>
      </c>
    </row>
    <row r="4938" spans="2:2" x14ac:dyDescent="0.25">
      <c r="B4938">
        <v>672.40002400000003</v>
      </c>
    </row>
    <row r="4939" spans="2:2" x14ac:dyDescent="0.25">
      <c r="B4939">
        <v>673.60998500000005</v>
      </c>
    </row>
    <row r="4940" spans="2:2" x14ac:dyDescent="0.25">
      <c r="B4940">
        <v>675.88000499999998</v>
      </c>
    </row>
    <row r="4941" spans="2:2" x14ac:dyDescent="0.25">
      <c r="B4941">
        <v>670.63000499999998</v>
      </c>
    </row>
    <row r="4942" spans="2:2" x14ac:dyDescent="0.25">
      <c r="B4942">
        <v>668.54998799999998</v>
      </c>
    </row>
    <row r="4943" spans="2:2" x14ac:dyDescent="0.25">
      <c r="B4943">
        <v>664.39001499999995</v>
      </c>
    </row>
    <row r="4944" spans="2:2" x14ac:dyDescent="0.25">
      <c r="B4944">
        <v>668.47997999999995</v>
      </c>
    </row>
    <row r="4945" spans="2:2" x14ac:dyDescent="0.25">
      <c r="B4945">
        <v>668.84997599999997</v>
      </c>
    </row>
    <row r="4946" spans="2:2" x14ac:dyDescent="0.25">
      <c r="B4946">
        <v>666.84002699999996</v>
      </c>
    </row>
    <row r="4947" spans="2:2" x14ac:dyDescent="0.25">
      <c r="B4947">
        <v>662.09997599999997</v>
      </c>
    </row>
    <row r="4948" spans="2:2" x14ac:dyDescent="0.25">
      <c r="B4948">
        <v>661.96002199999998</v>
      </c>
    </row>
    <row r="4949" spans="2:2" x14ac:dyDescent="0.25">
      <c r="B4949">
        <v>662.05999799999995</v>
      </c>
    </row>
    <row r="4950" spans="2:2" x14ac:dyDescent="0.25">
      <c r="B4950">
        <v>665.15997300000004</v>
      </c>
    </row>
    <row r="4951" spans="2:2" x14ac:dyDescent="0.25">
      <c r="B4951">
        <v>665.84997599999997</v>
      </c>
    </row>
    <row r="4952" spans="2:2" x14ac:dyDescent="0.25">
      <c r="B4952">
        <v>667.919983</v>
      </c>
    </row>
    <row r="4953" spans="2:2" x14ac:dyDescent="0.25">
      <c r="B4953">
        <v>669.03997800000002</v>
      </c>
    </row>
    <row r="4954" spans="2:2" x14ac:dyDescent="0.25">
      <c r="B4954">
        <v>670.96997099999999</v>
      </c>
    </row>
    <row r="4955" spans="2:2" x14ac:dyDescent="0.25">
      <c r="B4955">
        <v>672.15997300000004</v>
      </c>
    </row>
    <row r="4956" spans="2:2" x14ac:dyDescent="0.25">
      <c r="B4956">
        <v>673.30999799999995</v>
      </c>
    </row>
    <row r="4957" spans="2:2" x14ac:dyDescent="0.25">
      <c r="B4957">
        <v>673.03002900000001</v>
      </c>
    </row>
    <row r="4958" spans="2:2" x14ac:dyDescent="0.25">
      <c r="B4958">
        <v>678.44000200000005</v>
      </c>
    </row>
    <row r="4959" spans="2:2" x14ac:dyDescent="0.25">
      <c r="B4959">
        <v>672.55999799999995</v>
      </c>
    </row>
    <row r="4960" spans="2:2" x14ac:dyDescent="0.25">
      <c r="B4960">
        <v>667.67999299999997</v>
      </c>
    </row>
    <row r="4961" spans="2:2" x14ac:dyDescent="0.25">
      <c r="B4961">
        <v>669.11999500000002</v>
      </c>
    </row>
    <row r="4962" spans="2:2" x14ac:dyDescent="0.25">
      <c r="B4962">
        <v>671.70001200000002</v>
      </c>
    </row>
    <row r="4963" spans="2:2" x14ac:dyDescent="0.25">
      <c r="B4963">
        <v>667.92999299999997</v>
      </c>
    </row>
    <row r="4964" spans="2:2" x14ac:dyDescent="0.25">
      <c r="B4964">
        <v>672.22997999999995</v>
      </c>
    </row>
    <row r="4965" spans="2:2" x14ac:dyDescent="0.25">
      <c r="B4965">
        <v>678.51000999999997</v>
      </c>
    </row>
    <row r="4966" spans="2:2" x14ac:dyDescent="0.25">
      <c r="B4966">
        <v>676</v>
      </c>
    </row>
    <row r="4967" spans="2:2" x14ac:dyDescent="0.25">
      <c r="B4967">
        <v>678.419983</v>
      </c>
    </row>
    <row r="4968" spans="2:2" x14ac:dyDescent="0.25">
      <c r="B4968">
        <v>672.76000999999997</v>
      </c>
    </row>
    <row r="4969" spans="2:2" x14ac:dyDescent="0.25">
      <c r="B4969">
        <v>673.15002400000003</v>
      </c>
    </row>
    <row r="4970" spans="2:2" x14ac:dyDescent="0.25">
      <c r="B4970">
        <v>668.90997300000004</v>
      </c>
    </row>
    <row r="4971" spans="2:2" x14ac:dyDescent="0.25">
      <c r="B4971">
        <v>664.84997599999997</v>
      </c>
    </row>
    <row r="4972" spans="2:2" x14ac:dyDescent="0.25">
      <c r="B4972">
        <v>665.419983</v>
      </c>
    </row>
    <row r="4973" spans="2:2" x14ac:dyDescent="0.25">
      <c r="B4973">
        <v>665.59997599999997</v>
      </c>
    </row>
    <row r="4974" spans="2:2" x14ac:dyDescent="0.25">
      <c r="B4974">
        <v>661.51000999999997</v>
      </c>
    </row>
    <row r="4975" spans="2:2" x14ac:dyDescent="0.25">
      <c r="B4975">
        <v>652.09002699999996</v>
      </c>
    </row>
    <row r="4976" spans="2:2" x14ac:dyDescent="0.25">
      <c r="B4976">
        <v>645.44000200000005</v>
      </c>
    </row>
    <row r="4977" spans="2:2" x14ac:dyDescent="0.25">
      <c r="B4977">
        <v>644.77002000000005</v>
      </c>
    </row>
    <row r="4978" spans="2:2" x14ac:dyDescent="0.25">
      <c r="B4978">
        <v>638.26000999999997</v>
      </c>
    </row>
    <row r="4979" spans="2:2" x14ac:dyDescent="0.25">
      <c r="B4979">
        <v>640.80999799999995</v>
      </c>
    </row>
    <row r="4980" spans="2:2" x14ac:dyDescent="0.25">
      <c r="B4980">
        <v>641.63000499999998</v>
      </c>
    </row>
    <row r="4981" spans="2:2" x14ac:dyDescent="0.25">
      <c r="B4981">
        <v>643.38000499999998</v>
      </c>
    </row>
    <row r="4982" spans="2:2" x14ac:dyDescent="0.25">
      <c r="B4982">
        <v>654.580017</v>
      </c>
    </row>
    <row r="4983" spans="2:2" x14ac:dyDescent="0.25">
      <c r="B4983">
        <v>654.169983</v>
      </c>
    </row>
    <row r="4984" spans="2:2" x14ac:dyDescent="0.25">
      <c r="B4984">
        <v>654.15997300000004</v>
      </c>
    </row>
    <row r="4985" spans="2:2" x14ac:dyDescent="0.25">
      <c r="B4985">
        <v>653.46002199999998</v>
      </c>
    </row>
    <row r="4986" spans="2:2" x14ac:dyDescent="0.25">
      <c r="B4986">
        <v>652.86999500000002</v>
      </c>
    </row>
    <row r="4987" spans="2:2" x14ac:dyDescent="0.25">
      <c r="B4987">
        <v>650.169983</v>
      </c>
    </row>
    <row r="4988" spans="2:2" x14ac:dyDescent="0.25">
      <c r="B4988">
        <v>651.580017</v>
      </c>
    </row>
    <row r="4989" spans="2:2" x14ac:dyDescent="0.25">
      <c r="B4989">
        <v>647.89001499999995</v>
      </c>
    </row>
    <row r="4990" spans="2:2" x14ac:dyDescent="0.25">
      <c r="B4990">
        <v>645.07000700000003</v>
      </c>
    </row>
    <row r="4991" spans="2:2" x14ac:dyDescent="0.25">
      <c r="B4991">
        <v>643.60998500000005</v>
      </c>
    </row>
    <row r="4992" spans="2:2" x14ac:dyDescent="0.25">
      <c r="B4992">
        <v>641.60998500000005</v>
      </c>
    </row>
    <row r="4993" spans="2:2" x14ac:dyDescent="0.25">
      <c r="B4993">
        <v>645</v>
      </c>
    </row>
    <row r="4994" spans="2:2" x14ac:dyDescent="0.25">
      <c r="B4994">
        <v>642.48999000000003</v>
      </c>
    </row>
    <row r="4995" spans="2:2" x14ac:dyDescent="0.25">
      <c r="B4995">
        <v>636.71002199999998</v>
      </c>
    </row>
    <row r="4996" spans="2:2" x14ac:dyDescent="0.25">
      <c r="B4996">
        <v>631.17999299999997</v>
      </c>
    </row>
    <row r="4997" spans="2:2" x14ac:dyDescent="0.25">
      <c r="B4997">
        <v>633.5</v>
      </c>
    </row>
    <row r="4998" spans="2:2" x14ac:dyDescent="0.25">
      <c r="B4998">
        <v>642.19000200000005</v>
      </c>
    </row>
    <row r="4999" spans="2:2" x14ac:dyDescent="0.25">
      <c r="B4999">
        <v>644.23999000000003</v>
      </c>
    </row>
    <row r="5000" spans="2:2" x14ac:dyDescent="0.25">
      <c r="B5000">
        <v>655.85998500000005</v>
      </c>
    </row>
    <row r="5001" spans="2:2" x14ac:dyDescent="0.25">
      <c r="B5001">
        <v>655.88000499999998</v>
      </c>
    </row>
    <row r="5002" spans="2:2" x14ac:dyDescent="0.25">
      <c r="B5002">
        <v>655.26000999999997</v>
      </c>
    </row>
    <row r="5003" spans="2:2" x14ac:dyDescent="0.25">
      <c r="B5003">
        <v>653.72997999999995</v>
      </c>
    </row>
    <row r="5004" spans="2:2" x14ac:dyDescent="0.25">
      <c r="B5004">
        <v>645.5</v>
      </c>
    </row>
    <row r="5005" spans="2:2" x14ac:dyDescent="0.25">
      <c r="B5005">
        <v>648.94000200000005</v>
      </c>
    </row>
    <row r="5006" spans="2:2" x14ac:dyDescent="0.25">
      <c r="B5006">
        <v>648.90997300000004</v>
      </c>
    </row>
    <row r="5007" spans="2:2" x14ac:dyDescent="0.25">
      <c r="B5007">
        <v>652.96997099999999</v>
      </c>
    </row>
    <row r="5008" spans="2:2" x14ac:dyDescent="0.25">
      <c r="B5008">
        <v>650.03997800000002</v>
      </c>
    </row>
    <row r="5009" spans="2:2" x14ac:dyDescent="0.25">
      <c r="B5009">
        <v>650.61999500000002</v>
      </c>
    </row>
    <row r="5010" spans="2:2" x14ac:dyDescent="0.25">
      <c r="B5010">
        <v>649.19000200000005</v>
      </c>
    </row>
    <row r="5011" spans="2:2" x14ac:dyDescent="0.25">
      <c r="B5011">
        <v>649.97997999999995</v>
      </c>
    </row>
    <row r="5012" spans="2:2" x14ac:dyDescent="0.25">
      <c r="B5012">
        <v>651.69000200000005</v>
      </c>
    </row>
    <row r="5013" spans="2:2" x14ac:dyDescent="0.25">
      <c r="B5013">
        <v>652.65002400000003</v>
      </c>
    </row>
    <row r="5014" spans="2:2" x14ac:dyDescent="0.25">
      <c r="B5014">
        <v>641.42999299999997</v>
      </c>
    </row>
    <row r="5015" spans="2:2" x14ac:dyDescent="0.25">
      <c r="B5015">
        <v>640.86999500000002</v>
      </c>
    </row>
    <row r="5016" spans="2:2" x14ac:dyDescent="0.25">
      <c r="B5016">
        <v>638.54998799999998</v>
      </c>
    </row>
    <row r="5017" spans="2:2" x14ac:dyDescent="0.25">
      <c r="B5017">
        <v>637.09002699999996</v>
      </c>
    </row>
    <row r="5018" spans="2:2" x14ac:dyDescent="0.25">
      <c r="B5018">
        <v>640.02002000000005</v>
      </c>
    </row>
    <row r="5019" spans="2:2" x14ac:dyDescent="0.25">
      <c r="B5019">
        <v>633.5</v>
      </c>
    </row>
    <row r="5020" spans="2:2" x14ac:dyDescent="0.25">
      <c r="B5020">
        <v>653.65002400000003</v>
      </c>
    </row>
    <row r="5021" spans="2:2" x14ac:dyDescent="0.25">
      <c r="B5021">
        <v>652</v>
      </c>
    </row>
    <row r="5022" spans="2:2" x14ac:dyDescent="0.25">
      <c r="B5022">
        <v>655.78997800000002</v>
      </c>
    </row>
    <row r="5023" spans="2:2" x14ac:dyDescent="0.25">
      <c r="B5023">
        <v>650.80999799999995</v>
      </c>
    </row>
    <row r="5024" spans="2:2" x14ac:dyDescent="0.25">
      <c r="B5024">
        <v>644.36999500000002</v>
      </c>
    </row>
    <row r="5025" spans="2:2" x14ac:dyDescent="0.25">
      <c r="B5025">
        <v>640.42999299999997</v>
      </c>
    </row>
    <row r="5026" spans="2:2" x14ac:dyDescent="0.25">
      <c r="B5026">
        <v>644.75</v>
      </c>
    </row>
    <row r="5027" spans="2:2" x14ac:dyDescent="0.25">
      <c r="B5027">
        <v>647.23999000000003</v>
      </c>
    </row>
    <row r="5028" spans="2:2" x14ac:dyDescent="0.25">
      <c r="B5028">
        <v>650.46002199999998</v>
      </c>
    </row>
    <row r="5029" spans="2:2" x14ac:dyDescent="0.25">
      <c r="B5029">
        <v>659.080017</v>
      </c>
    </row>
    <row r="5030" spans="2:2" x14ac:dyDescent="0.25">
      <c r="B5030">
        <v>658.85998500000005</v>
      </c>
    </row>
    <row r="5031" spans="2:2" x14ac:dyDescent="0.25">
      <c r="B5031">
        <v>648.09997599999997</v>
      </c>
    </row>
    <row r="5032" spans="2:2" x14ac:dyDescent="0.25">
      <c r="B5032">
        <v>640.65002400000003</v>
      </c>
    </row>
    <row r="5033" spans="2:2" x14ac:dyDescent="0.25">
      <c r="B5033">
        <v>647.97997999999995</v>
      </c>
    </row>
    <row r="5034" spans="2:2" x14ac:dyDescent="0.25">
      <c r="B5034">
        <v>651.32000700000003</v>
      </c>
    </row>
    <row r="5035" spans="2:2" x14ac:dyDescent="0.25">
      <c r="B5035">
        <v>655.580017</v>
      </c>
    </row>
    <row r="5036" spans="2:2" x14ac:dyDescent="0.25">
      <c r="B5036">
        <v>660.51000999999997</v>
      </c>
    </row>
    <row r="5037" spans="2:2" x14ac:dyDescent="0.25">
      <c r="B5037">
        <v>661.45001200000002</v>
      </c>
    </row>
    <row r="5038" spans="2:2" x14ac:dyDescent="0.25">
      <c r="B5038">
        <v>656.36999500000002</v>
      </c>
    </row>
    <row r="5039" spans="2:2" x14ac:dyDescent="0.25">
      <c r="B5039">
        <v>656.07000700000003</v>
      </c>
    </row>
    <row r="5040" spans="2:2" x14ac:dyDescent="0.25">
      <c r="B5040">
        <v>649.92999299999997</v>
      </c>
    </row>
    <row r="5041" spans="2:2" x14ac:dyDescent="0.25">
      <c r="B5041">
        <v>646.330017</v>
      </c>
    </row>
    <row r="5042" spans="2:2" x14ac:dyDescent="0.25">
      <c r="B5042">
        <v>641.42999299999997</v>
      </c>
    </row>
    <row r="5043" spans="2:2" x14ac:dyDescent="0.25">
      <c r="B5043">
        <v>635.84002699999996</v>
      </c>
    </row>
    <row r="5044" spans="2:2" x14ac:dyDescent="0.25">
      <c r="B5044">
        <v>638.46002199999998</v>
      </c>
    </row>
    <row r="5045" spans="2:2" x14ac:dyDescent="0.25">
      <c r="B5045">
        <v>636.02002000000005</v>
      </c>
    </row>
    <row r="5046" spans="2:2" x14ac:dyDescent="0.25">
      <c r="B5046">
        <v>630.15002400000003</v>
      </c>
    </row>
    <row r="5047" spans="2:2" x14ac:dyDescent="0.25">
      <c r="B5047">
        <v>624.21997099999999</v>
      </c>
    </row>
    <row r="5048" spans="2:2" x14ac:dyDescent="0.25">
      <c r="B5048">
        <v>621.61999500000002</v>
      </c>
    </row>
    <row r="5049" spans="2:2" x14ac:dyDescent="0.25">
      <c r="B5049">
        <v>617.03002900000001</v>
      </c>
    </row>
    <row r="5050" spans="2:2" x14ac:dyDescent="0.25">
      <c r="B5050">
        <v>619.96002199999998</v>
      </c>
    </row>
    <row r="5051" spans="2:2" x14ac:dyDescent="0.25">
      <c r="B5051">
        <v>612.78997800000002</v>
      </c>
    </row>
    <row r="5052" spans="2:2" x14ac:dyDescent="0.25">
      <c r="B5052">
        <v>613.40002400000003</v>
      </c>
    </row>
    <row r="5053" spans="2:2" x14ac:dyDescent="0.25">
      <c r="B5053">
        <v>611.830017</v>
      </c>
    </row>
    <row r="5054" spans="2:2" x14ac:dyDescent="0.25">
      <c r="B5054">
        <v>608.23999000000003</v>
      </c>
    </row>
    <row r="5055" spans="2:2" x14ac:dyDescent="0.25">
      <c r="B5055">
        <v>606.36999500000002</v>
      </c>
    </row>
    <row r="5056" spans="2:2" x14ac:dyDescent="0.25">
      <c r="B5056">
        <v>608.44000200000005</v>
      </c>
    </row>
    <row r="5057" spans="2:2" x14ac:dyDescent="0.25">
      <c r="B5057">
        <v>599.82000700000003</v>
      </c>
    </row>
    <row r="5058" spans="2:2" x14ac:dyDescent="0.25">
      <c r="B5058">
        <v>601.80999799999995</v>
      </c>
    </row>
    <row r="5059" spans="2:2" x14ac:dyDescent="0.25">
      <c r="B5059">
        <v>602.69000200000005</v>
      </c>
    </row>
    <row r="5060" spans="2:2" x14ac:dyDescent="0.25">
      <c r="B5060">
        <v>598.47997999999995</v>
      </c>
    </row>
    <row r="5061" spans="2:2" x14ac:dyDescent="0.25">
      <c r="B5061">
        <v>609.45001200000002</v>
      </c>
    </row>
    <row r="5062" spans="2:2" x14ac:dyDescent="0.25">
      <c r="B5062">
        <v>618.46002199999998</v>
      </c>
    </row>
    <row r="5063" spans="2:2" x14ac:dyDescent="0.25">
      <c r="B5063">
        <v>616.71002199999998</v>
      </c>
    </row>
    <row r="5064" spans="2:2" x14ac:dyDescent="0.25">
      <c r="B5064">
        <v>617.70001200000002</v>
      </c>
    </row>
    <row r="5065" spans="2:2" x14ac:dyDescent="0.25">
      <c r="B5065">
        <v>621.32000700000003</v>
      </c>
    </row>
    <row r="5066" spans="2:2" x14ac:dyDescent="0.25">
      <c r="B5066">
        <v>620.72997999999995</v>
      </c>
    </row>
    <row r="5067" spans="2:2" x14ac:dyDescent="0.25">
      <c r="B5067">
        <v>615.92999299999997</v>
      </c>
    </row>
    <row r="5068" spans="2:2" x14ac:dyDescent="0.25">
      <c r="B5068">
        <v>614.11999500000002</v>
      </c>
    </row>
    <row r="5069" spans="2:2" x14ac:dyDescent="0.25">
      <c r="B5069">
        <v>614.53002900000001</v>
      </c>
    </row>
    <row r="5070" spans="2:2" x14ac:dyDescent="0.25">
      <c r="B5070">
        <v>614.29998799999998</v>
      </c>
    </row>
    <row r="5071" spans="2:2" x14ac:dyDescent="0.25">
      <c r="B5071">
        <v>611.95001200000002</v>
      </c>
    </row>
    <row r="5072" spans="2:2" x14ac:dyDescent="0.25">
      <c r="B5072">
        <v>610.48999000000003</v>
      </c>
    </row>
    <row r="5073" spans="2:2" x14ac:dyDescent="0.25">
      <c r="B5073">
        <v>605.94000200000005</v>
      </c>
    </row>
    <row r="5074" spans="2:2" x14ac:dyDescent="0.25">
      <c r="B5074">
        <v>611.92999299999997</v>
      </c>
    </row>
    <row r="5075" spans="2:2" x14ac:dyDescent="0.25">
      <c r="B5075">
        <v>606.80999799999995</v>
      </c>
    </row>
    <row r="5076" spans="2:2" x14ac:dyDescent="0.25">
      <c r="B5076">
        <v>616.34002699999996</v>
      </c>
    </row>
    <row r="5077" spans="2:2" x14ac:dyDescent="0.25">
      <c r="B5077">
        <v>616.919983</v>
      </c>
    </row>
    <row r="5078" spans="2:2" x14ac:dyDescent="0.25">
      <c r="B5078">
        <v>621.69000200000005</v>
      </c>
    </row>
    <row r="5079" spans="2:2" x14ac:dyDescent="0.25">
      <c r="B5079">
        <v>618.78002900000001</v>
      </c>
    </row>
    <row r="5080" spans="2:2" x14ac:dyDescent="0.25">
      <c r="B5080">
        <v>619.52002000000005</v>
      </c>
    </row>
    <row r="5081" spans="2:2" x14ac:dyDescent="0.25">
      <c r="B5081">
        <v>617.47997999999995</v>
      </c>
    </row>
    <row r="5082" spans="2:2" x14ac:dyDescent="0.25">
      <c r="B5082">
        <v>616.169983</v>
      </c>
    </row>
    <row r="5083" spans="2:2" x14ac:dyDescent="0.25">
      <c r="B5083">
        <v>620.17999299999997</v>
      </c>
    </row>
    <row r="5084" spans="2:2" x14ac:dyDescent="0.25">
      <c r="B5084">
        <v>617.67999299999997</v>
      </c>
    </row>
    <row r="5085" spans="2:2" x14ac:dyDescent="0.25">
      <c r="B5085">
        <v>613.67999299999997</v>
      </c>
    </row>
    <row r="5086" spans="2:2" x14ac:dyDescent="0.25">
      <c r="B5086">
        <v>606.97997999999995</v>
      </c>
    </row>
    <row r="5087" spans="2:2" x14ac:dyDescent="0.25">
      <c r="B5087">
        <v>605.36999500000002</v>
      </c>
    </row>
    <row r="5088" spans="2:2" x14ac:dyDescent="0.25">
      <c r="B5088">
        <v>607.64001499999995</v>
      </c>
    </row>
    <row r="5089" spans="2:2" x14ac:dyDescent="0.25">
      <c r="B5089">
        <v>606.45001200000002</v>
      </c>
    </row>
    <row r="5090" spans="2:2" x14ac:dyDescent="0.25">
      <c r="B5090">
        <v>601.32000700000003</v>
      </c>
    </row>
    <row r="5091" spans="2:2" x14ac:dyDescent="0.25">
      <c r="B5091">
        <v>599.96997099999999</v>
      </c>
    </row>
    <row r="5092" spans="2:2" x14ac:dyDescent="0.25">
      <c r="B5092">
        <v>598.40002400000003</v>
      </c>
    </row>
    <row r="5093" spans="2:2" x14ac:dyDescent="0.25">
      <c r="B5093">
        <v>600.23999000000003</v>
      </c>
    </row>
    <row r="5094" spans="2:2" x14ac:dyDescent="0.25">
      <c r="B5094">
        <v>596.84997599999997</v>
      </c>
    </row>
    <row r="5095" spans="2:2" x14ac:dyDescent="0.25">
      <c r="B5095">
        <v>600.07000700000003</v>
      </c>
    </row>
    <row r="5096" spans="2:2" x14ac:dyDescent="0.25">
      <c r="B5096">
        <v>597.34002699999996</v>
      </c>
    </row>
    <row r="5097" spans="2:2" x14ac:dyDescent="0.25">
      <c r="B5097">
        <v>593.96002199999998</v>
      </c>
    </row>
    <row r="5098" spans="2:2" x14ac:dyDescent="0.25">
      <c r="B5098">
        <v>589.28997800000002</v>
      </c>
    </row>
    <row r="5099" spans="2:2" x14ac:dyDescent="0.25">
      <c r="B5099">
        <v>592.29998799999998</v>
      </c>
    </row>
    <row r="5100" spans="2:2" x14ac:dyDescent="0.25">
      <c r="B5100">
        <v>592.71997099999999</v>
      </c>
    </row>
    <row r="5101" spans="2:2" x14ac:dyDescent="0.25">
      <c r="B5101">
        <v>593.26000999999997</v>
      </c>
    </row>
    <row r="5102" spans="2:2" x14ac:dyDescent="0.25">
      <c r="B5102">
        <v>591.71002199999998</v>
      </c>
    </row>
    <row r="5103" spans="2:2" x14ac:dyDescent="0.25">
      <c r="B5103">
        <v>586.32000700000003</v>
      </c>
    </row>
    <row r="5104" spans="2:2" x14ac:dyDescent="0.25">
      <c r="B5104">
        <v>588.46002199999998</v>
      </c>
    </row>
    <row r="5105" spans="2:2" x14ac:dyDescent="0.25">
      <c r="B5105">
        <v>590.57000700000003</v>
      </c>
    </row>
    <row r="5106" spans="2:2" x14ac:dyDescent="0.25">
      <c r="B5106">
        <v>589.71997099999999</v>
      </c>
    </row>
    <row r="5107" spans="2:2" x14ac:dyDescent="0.25">
      <c r="B5107">
        <v>584.21997099999999</v>
      </c>
    </row>
    <row r="5108" spans="2:2" x14ac:dyDescent="0.25">
      <c r="B5108">
        <v>581.5</v>
      </c>
    </row>
    <row r="5109" spans="2:2" x14ac:dyDescent="0.25">
      <c r="B5109">
        <v>583.25</v>
      </c>
    </row>
    <row r="5110" spans="2:2" x14ac:dyDescent="0.25">
      <c r="B5110">
        <v>579.70001200000002</v>
      </c>
    </row>
    <row r="5111" spans="2:2" x14ac:dyDescent="0.25">
      <c r="B5111">
        <v>576.71997099999999</v>
      </c>
    </row>
    <row r="5112" spans="2:2" x14ac:dyDescent="0.25">
      <c r="B5112">
        <v>582.46997099999999</v>
      </c>
    </row>
    <row r="5113" spans="2:2" x14ac:dyDescent="0.25">
      <c r="B5113">
        <v>586.53997800000002</v>
      </c>
    </row>
    <row r="5114" spans="2:2" x14ac:dyDescent="0.25">
      <c r="B5114">
        <v>585.05999799999995</v>
      </c>
    </row>
    <row r="5115" spans="2:2" x14ac:dyDescent="0.25">
      <c r="B5115">
        <v>587.46002199999998</v>
      </c>
    </row>
    <row r="5116" spans="2:2" x14ac:dyDescent="0.25">
      <c r="B5116">
        <v>590.65002400000003</v>
      </c>
    </row>
    <row r="5117" spans="2:2" x14ac:dyDescent="0.25">
      <c r="B5117">
        <v>587.44000200000005</v>
      </c>
    </row>
    <row r="5118" spans="2:2" x14ac:dyDescent="0.25">
      <c r="B5118">
        <v>586.78002900000001</v>
      </c>
    </row>
    <row r="5119" spans="2:2" x14ac:dyDescent="0.25">
      <c r="B5119">
        <v>583.03002900000001</v>
      </c>
    </row>
    <row r="5120" spans="2:2" x14ac:dyDescent="0.25">
      <c r="B5120">
        <v>584.5</v>
      </c>
    </row>
    <row r="5121" spans="2:2" x14ac:dyDescent="0.25">
      <c r="B5121">
        <v>583.09997599999997</v>
      </c>
    </row>
    <row r="5122" spans="2:2" x14ac:dyDescent="0.25">
      <c r="B5122">
        <v>579.46002199999998</v>
      </c>
    </row>
    <row r="5123" spans="2:2" x14ac:dyDescent="0.25">
      <c r="B5123">
        <v>577.52002000000005</v>
      </c>
    </row>
    <row r="5124" spans="2:2" x14ac:dyDescent="0.25">
      <c r="B5124">
        <v>578.36999500000002</v>
      </c>
    </row>
    <row r="5125" spans="2:2" x14ac:dyDescent="0.25">
      <c r="B5125">
        <v>582.48999000000003</v>
      </c>
    </row>
    <row r="5126" spans="2:2" x14ac:dyDescent="0.25">
      <c r="B5126">
        <v>582.63000499999998</v>
      </c>
    </row>
    <row r="5127" spans="2:2" x14ac:dyDescent="0.25">
      <c r="B5127">
        <v>581.46997099999999</v>
      </c>
    </row>
    <row r="5128" spans="2:2" x14ac:dyDescent="0.25">
      <c r="B5128">
        <v>582.34002699999996</v>
      </c>
    </row>
    <row r="5129" spans="2:2" x14ac:dyDescent="0.25">
      <c r="B5129">
        <v>581.71997099999999</v>
      </c>
    </row>
    <row r="5130" spans="2:2" x14ac:dyDescent="0.25">
      <c r="B5130">
        <v>584.40997300000004</v>
      </c>
    </row>
    <row r="5131" spans="2:2" x14ac:dyDescent="0.25">
      <c r="B5131">
        <v>585.86999500000002</v>
      </c>
    </row>
    <row r="5132" spans="2:2" x14ac:dyDescent="0.25">
      <c r="B5132">
        <v>581.03997800000002</v>
      </c>
    </row>
    <row r="5133" spans="2:2" x14ac:dyDescent="0.25">
      <c r="B5133">
        <v>581.40997300000004</v>
      </c>
    </row>
    <row r="5134" spans="2:2" x14ac:dyDescent="0.25">
      <c r="B5134">
        <v>581.80999799999995</v>
      </c>
    </row>
    <row r="5135" spans="2:2" x14ac:dyDescent="0.25">
      <c r="B5135">
        <v>581.72997999999995</v>
      </c>
    </row>
    <row r="5136" spans="2:2" x14ac:dyDescent="0.25">
      <c r="B5136">
        <v>583</v>
      </c>
    </row>
    <row r="5137" spans="2:2" x14ac:dyDescent="0.25">
      <c r="B5137">
        <v>586.77002000000005</v>
      </c>
    </row>
    <row r="5138" spans="2:2" x14ac:dyDescent="0.25">
      <c r="B5138">
        <v>584.20001200000002</v>
      </c>
    </row>
    <row r="5139" spans="2:2" x14ac:dyDescent="0.25">
      <c r="B5139">
        <v>582.77002000000005</v>
      </c>
    </row>
    <row r="5140" spans="2:2" x14ac:dyDescent="0.25">
      <c r="B5140">
        <v>583.34997599999997</v>
      </c>
    </row>
    <row r="5141" spans="2:2" x14ac:dyDescent="0.25">
      <c r="B5141">
        <v>583.60998500000005</v>
      </c>
    </row>
    <row r="5142" spans="2:2" x14ac:dyDescent="0.25">
      <c r="B5142">
        <v>578.77002000000005</v>
      </c>
    </row>
    <row r="5143" spans="2:2" x14ac:dyDescent="0.25">
      <c r="B5143">
        <v>576.51000999999997</v>
      </c>
    </row>
    <row r="5144" spans="2:2" x14ac:dyDescent="0.25">
      <c r="B5144">
        <v>573.90997300000004</v>
      </c>
    </row>
    <row r="5145" spans="2:2" x14ac:dyDescent="0.25">
      <c r="B5145">
        <v>572.67999299999997</v>
      </c>
    </row>
    <row r="5146" spans="2:2" x14ac:dyDescent="0.25">
      <c r="B5146">
        <v>570.28997800000002</v>
      </c>
    </row>
    <row r="5147" spans="2:2" x14ac:dyDescent="0.25">
      <c r="B5147">
        <v>570.169983</v>
      </c>
    </row>
    <row r="5148" spans="2:2" x14ac:dyDescent="0.25">
      <c r="B5148">
        <v>569.169983</v>
      </c>
    </row>
    <row r="5149" spans="2:2" x14ac:dyDescent="0.25">
      <c r="B5149">
        <v>563.84002699999996</v>
      </c>
    </row>
    <row r="5150" spans="2:2" x14ac:dyDescent="0.25">
      <c r="B5150">
        <v>561.88000499999998</v>
      </c>
    </row>
    <row r="5151" spans="2:2" x14ac:dyDescent="0.25">
      <c r="B5151">
        <v>560.919983</v>
      </c>
    </row>
    <row r="5152" spans="2:2" x14ac:dyDescent="0.25">
      <c r="B5152">
        <v>560</v>
      </c>
    </row>
    <row r="5153" spans="2:2" x14ac:dyDescent="0.25">
      <c r="B5153">
        <v>559.04998799999998</v>
      </c>
    </row>
    <row r="5154" spans="2:2" x14ac:dyDescent="0.25">
      <c r="B5154">
        <v>560.09997599999997</v>
      </c>
    </row>
    <row r="5155" spans="2:2" x14ac:dyDescent="0.25">
      <c r="B5155">
        <v>557.46002199999998</v>
      </c>
    </row>
    <row r="5156" spans="2:2" x14ac:dyDescent="0.25">
      <c r="B5156">
        <v>557.14001499999995</v>
      </c>
    </row>
    <row r="5157" spans="2:2" x14ac:dyDescent="0.25">
      <c r="B5157">
        <v>559.52002000000005</v>
      </c>
    </row>
    <row r="5158" spans="2:2" x14ac:dyDescent="0.25">
      <c r="B5158">
        <v>558.10998500000005</v>
      </c>
    </row>
    <row r="5159" spans="2:2" x14ac:dyDescent="0.25">
      <c r="B5159">
        <v>559.21002199999998</v>
      </c>
    </row>
    <row r="5160" spans="2:2" x14ac:dyDescent="0.25">
      <c r="B5160">
        <v>559.03997800000002</v>
      </c>
    </row>
    <row r="5161" spans="2:2" x14ac:dyDescent="0.25">
      <c r="B5161">
        <v>559.96997099999999</v>
      </c>
    </row>
    <row r="5162" spans="2:2" x14ac:dyDescent="0.25">
      <c r="B5162">
        <v>558.57000700000003</v>
      </c>
    </row>
    <row r="5163" spans="2:2" x14ac:dyDescent="0.25">
      <c r="B5163">
        <v>559.73999000000003</v>
      </c>
    </row>
    <row r="5164" spans="2:2" x14ac:dyDescent="0.25">
      <c r="B5164">
        <v>555.10998500000005</v>
      </c>
    </row>
    <row r="5165" spans="2:2" x14ac:dyDescent="0.25">
      <c r="B5165">
        <v>557.45001200000002</v>
      </c>
    </row>
    <row r="5166" spans="2:2" x14ac:dyDescent="0.25">
      <c r="B5166">
        <v>559.71002199999998</v>
      </c>
    </row>
    <row r="5167" spans="2:2" x14ac:dyDescent="0.25">
      <c r="B5167">
        <v>560.39001499999995</v>
      </c>
    </row>
    <row r="5168" spans="2:2" x14ac:dyDescent="0.25">
      <c r="B5168">
        <v>560.03002900000001</v>
      </c>
    </row>
    <row r="5169" spans="2:2" x14ac:dyDescent="0.25">
      <c r="B5169">
        <v>558.94000200000005</v>
      </c>
    </row>
    <row r="5170" spans="2:2" x14ac:dyDescent="0.25">
      <c r="B5170">
        <v>558.75</v>
      </c>
    </row>
    <row r="5171" spans="2:2" x14ac:dyDescent="0.25">
      <c r="B5171">
        <v>558.79998799999998</v>
      </c>
    </row>
    <row r="5172" spans="2:2" x14ac:dyDescent="0.25">
      <c r="B5172">
        <v>559.64001499999995</v>
      </c>
    </row>
    <row r="5173" spans="2:2" x14ac:dyDescent="0.25">
      <c r="B5173">
        <v>562.05999799999995</v>
      </c>
    </row>
    <row r="5174" spans="2:2" x14ac:dyDescent="0.25">
      <c r="B5174">
        <v>562.92999299999997</v>
      </c>
    </row>
    <row r="5175" spans="2:2" x14ac:dyDescent="0.25">
      <c r="B5175">
        <v>565.21997099999999</v>
      </c>
    </row>
    <row r="5176" spans="2:2" x14ac:dyDescent="0.25">
      <c r="B5176">
        <v>561.60998500000005</v>
      </c>
    </row>
    <row r="5177" spans="2:2" x14ac:dyDescent="0.25">
      <c r="B5177">
        <v>561.09997599999997</v>
      </c>
    </row>
    <row r="5178" spans="2:2" x14ac:dyDescent="0.25">
      <c r="B5178">
        <v>556.63000499999998</v>
      </c>
    </row>
    <row r="5179" spans="2:2" x14ac:dyDescent="0.25">
      <c r="B5179">
        <v>553.61999500000002</v>
      </c>
    </row>
    <row r="5180" spans="2:2" x14ac:dyDescent="0.25">
      <c r="B5180">
        <v>553.53997800000002</v>
      </c>
    </row>
    <row r="5181" spans="2:2" x14ac:dyDescent="0.25">
      <c r="B5181">
        <v>550.97997999999995</v>
      </c>
    </row>
    <row r="5182" spans="2:2" x14ac:dyDescent="0.25">
      <c r="B5182">
        <v>558.46002199999998</v>
      </c>
    </row>
    <row r="5183" spans="2:2" x14ac:dyDescent="0.25">
      <c r="B5183">
        <v>562.71997099999999</v>
      </c>
    </row>
    <row r="5184" spans="2:2" x14ac:dyDescent="0.25">
      <c r="B5184">
        <v>559.89001499999995</v>
      </c>
    </row>
    <row r="5185" spans="2:2" x14ac:dyDescent="0.25">
      <c r="B5185">
        <v>561</v>
      </c>
    </row>
    <row r="5186" spans="2:2" x14ac:dyDescent="0.25">
      <c r="B5186">
        <v>560.89001499999995</v>
      </c>
    </row>
    <row r="5187" spans="2:2" x14ac:dyDescent="0.25">
      <c r="B5187">
        <v>554.78002900000001</v>
      </c>
    </row>
    <row r="5188" spans="2:2" x14ac:dyDescent="0.25">
      <c r="B5188">
        <v>557.19000200000005</v>
      </c>
    </row>
    <row r="5189" spans="2:2" x14ac:dyDescent="0.25">
      <c r="B5189">
        <v>556.36999500000002</v>
      </c>
    </row>
    <row r="5190" spans="2:2" x14ac:dyDescent="0.25">
      <c r="B5190">
        <v>553.98999000000003</v>
      </c>
    </row>
    <row r="5191" spans="2:2" x14ac:dyDescent="0.25">
      <c r="B5191">
        <v>547.26000999999997</v>
      </c>
    </row>
    <row r="5192" spans="2:2" x14ac:dyDescent="0.25">
      <c r="B5192">
        <v>547.09002699999996</v>
      </c>
    </row>
    <row r="5193" spans="2:2" x14ac:dyDescent="0.25">
      <c r="B5193">
        <v>544.75</v>
      </c>
    </row>
    <row r="5194" spans="2:2" x14ac:dyDescent="0.25">
      <c r="B5194">
        <v>543.86999500000002</v>
      </c>
    </row>
    <row r="5195" spans="2:2" x14ac:dyDescent="0.25">
      <c r="B5195">
        <v>544.72997999999995</v>
      </c>
    </row>
    <row r="5196" spans="2:2" x14ac:dyDescent="0.25">
      <c r="B5196">
        <v>542.42999299999997</v>
      </c>
    </row>
    <row r="5197" spans="2:2" x14ac:dyDescent="0.25">
      <c r="B5197">
        <v>544.13000499999998</v>
      </c>
    </row>
    <row r="5198" spans="2:2" x14ac:dyDescent="0.25">
      <c r="B5198">
        <v>549.71002199999998</v>
      </c>
    </row>
    <row r="5199" spans="2:2" x14ac:dyDescent="0.25">
      <c r="B5199">
        <v>551.07000700000003</v>
      </c>
    </row>
    <row r="5200" spans="2:2" x14ac:dyDescent="0.25">
      <c r="B5200">
        <v>543.97997999999995</v>
      </c>
    </row>
    <row r="5201" spans="2:2" x14ac:dyDescent="0.25">
      <c r="B5201">
        <v>544.97997999999995</v>
      </c>
    </row>
    <row r="5202" spans="2:2" x14ac:dyDescent="0.25">
      <c r="B5202">
        <v>545.21997099999999</v>
      </c>
    </row>
    <row r="5203" spans="2:2" x14ac:dyDescent="0.25">
      <c r="B5203">
        <v>539.830017</v>
      </c>
    </row>
    <row r="5204" spans="2:2" x14ac:dyDescent="0.25">
      <c r="B5204">
        <v>537.11999500000002</v>
      </c>
    </row>
    <row r="5205" spans="2:2" x14ac:dyDescent="0.25">
      <c r="B5205">
        <v>536.46997099999999</v>
      </c>
    </row>
    <row r="5206" spans="2:2" x14ac:dyDescent="0.25">
      <c r="B5206">
        <v>536.04998799999998</v>
      </c>
    </row>
    <row r="5207" spans="2:2" x14ac:dyDescent="0.25">
      <c r="B5207">
        <v>530.88000499999998</v>
      </c>
    </row>
    <row r="5208" spans="2:2" x14ac:dyDescent="0.25">
      <c r="B5208">
        <v>527.94000200000005</v>
      </c>
    </row>
    <row r="5209" spans="2:2" x14ac:dyDescent="0.25">
      <c r="B5209">
        <v>532.34997599999997</v>
      </c>
    </row>
    <row r="5210" spans="2:2" x14ac:dyDescent="0.25">
      <c r="B5210">
        <v>533.13000499999998</v>
      </c>
    </row>
    <row r="5211" spans="2:2" x14ac:dyDescent="0.25">
      <c r="B5211">
        <v>535.54998799999998</v>
      </c>
    </row>
    <row r="5212" spans="2:2" x14ac:dyDescent="0.25">
      <c r="B5212">
        <v>535.59997599999997</v>
      </c>
    </row>
    <row r="5213" spans="2:2" x14ac:dyDescent="0.25">
      <c r="B5213">
        <v>532.51000999999997</v>
      </c>
    </row>
    <row r="5214" spans="2:2" x14ac:dyDescent="0.25">
      <c r="B5214">
        <v>533.48999000000003</v>
      </c>
    </row>
    <row r="5215" spans="2:2" x14ac:dyDescent="0.25">
      <c r="B5215">
        <v>533.40002400000003</v>
      </c>
    </row>
    <row r="5216" spans="2:2" x14ac:dyDescent="0.25">
      <c r="B5216">
        <v>523.580017</v>
      </c>
    </row>
    <row r="5217" spans="2:2" x14ac:dyDescent="0.25">
      <c r="B5217">
        <v>523.65002400000003</v>
      </c>
    </row>
    <row r="5218" spans="2:2" x14ac:dyDescent="0.25">
      <c r="B5218">
        <v>528.59002699999996</v>
      </c>
    </row>
    <row r="5219" spans="2:2" x14ac:dyDescent="0.25">
      <c r="B5219">
        <v>528.60998500000005</v>
      </c>
    </row>
    <row r="5220" spans="2:2" x14ac:dyDescent="0.25">
      <c r="B5220">
        <v>528.59002699999996</v>
      </c>
    </row>
    <row r="5221" spans="2:2" x14ac:dyDescent="0.25">
      <c r="B5221">
        <v>523.65002400000003</v>
      </c>
    </row>
    <row r="5222" spans="2:2" x14ac:dyDescent="0.25">
      <c r="B5222">
        <v>519.19000200000005</v>
      </c>
    </row>
    <row r="5223" spans="2:2" x14ac:dyDescent="0.25">
      <c r="B5223">
        <v>519.580017</v>
      </c>
    </row>
    <row r="5224" spans="2:2" x14ac:dyDescent="0.25">
      <c r="B5224">
        <v>527.07000700000003</v>
      </c>
    </row>
    <row r="5225" spans="2:2" x14ac:dyDescent="0.25">
      <c r="B5225">
        <v>528.19000200000005</v>
      </c>
    </row>
    <row r="5226" spans="2:2" x14ac:dyDescent="0.25">
      <c r="B5226">
        <v>527.73999000000003</v>
      </c>
    </row>
    <row r="5227" spans="2:2" x14ac:dyDescent="0.25">
      <c r="B5227">
        <v>525.54998799999998</v>
      </c>
    </row>
    <row r="5228" spans="2:2" x14ac:dyDescent="0.25">
      <c r="B5228">
        <v>524.36999500000002</v>
      </c>
    </row>
    <row r="5229" spans="2:2" x14ac:dyDescent="0.25">
      <c r="B5229">
        <v>524.35998500000005</v>
      </c>
    </row>
    <row r="5230" spans="2:2" x14ac:dyDescent="0.25">
      <c r="B5230">
        <v>523.55999799999995</v>
      </c>
    </row>
    <row r="5231" spans="2:2" x14ac:dyDescent="0.25">
      <c r="B5231">
        <v>523.96002199999998</v>
      </c>
    </row>
    <row r="5232" spans="2:2" x14ac:dyDescent="0.25">
      <c r="B5232">
        <v>520.11999500000002</v>
      </c>
    </row>
    <row r="5233" spans="2:2" x14ac:dyDescent="0.25">
      <c r="B5233">
        <v>520.53997800000002</v>
      </c>
    </row>
    <row r="5234" spans="2:2" x14ac:dyDescent="0.25">
      <c r="B5234">
        <v>520.47997999999995</v>
      </c>
    </row>
    <row r="5235" spans="2:2" x14ac:dyDescent="0.25">
      <c r="B5235">
        <v>514.85998500000005</v>
      </c>
    </row>
    <row r="5236" spans="2:2" x14ac:dyDescent="0.25">
      <c r="B5236">
        <v>514.26000999999997</v>
      </c>
    </row>
    <row r="5237" spans="2:2" x14ac:dyDescent="0.25">
      <c r="B5237">
        <v>514.71002199999998</v>
      </c>
    </row>
    <row r="5238" spans="2:2" x14ac:dyDescent="0.25">
      <c r="B5238">
        <v>513.54998799999998</v>
      </c>
    </row>
    <row r="5239" spans="2:2" x14ac:dyDescent="0.25">
      <c r="B5239">
        <v>512.65997300000004</v>
      </c>
    </row>
    <row r="5240" spans="2:2" x14ac:dyDescent="0.25">
      <c r="B5240">
        <v>512.09997599999997</v>
      </c>
    </row>
    <row r="5241" spans="2:2" x14ac:dyDescent="0.25">
      <c r="B5241">
        <v>512.89001499999995</v>
      </c>
    </row>
    <row r="5242" spans="2:2" x14ac:dyDescent="0.25">
      <c r="B5242">
        <v>508.48998999999998</v>
      </c>
    </row>
    <row r="5243" spans="2:2" x14ac:dyDescent="0.25">
      <c r="B5243">
        <v>505.290009</v>
      </c>
    </row>
    <row r="5244" spans="2:2" x14ac:dyDescent="0.25">
      <c r="B5244">
        <v>504.92001299999998</v>
      </c>
    </row>
    <row r="5245" spans="2:2" x14ac:dyDescent="0.25">
      <c r="B5245">
        <v>505.36999500000002</v>
      </c>
    </row>
    <row r="5246" spans="2:2" x14ac:dyDescent="0.25">
      <c r="B5246">
        <v>506.13000499999998</v>
      </c>
    </row>
    <row r="5247" spans="2:2" x14ac:dyDescent="0.25">
      <c r="B5247">
        <v>509.23001099999999</v>
      </c>
    </row>
    <row r="5248" spans="2:2" x14ac:dyDescent="0.25">
      <c r="B5248">
        <v>507.17001299999998</v>
      </c>
    </row>
    <row r="5249" spans="2:2" x14ac:dyDescent="0.25">
      <c r="B5249">
        <v>505.52999899999998</v>
      </c>
    </row>
    <row r="5250" spans="2:2" x14ac:dyDescent="0.25">
      <c r="B5250">
        <v>507.01001000000002</v>
      </c>
    </row>
    <row r="5251" spans="2:2" x14ac:dyDescent="0.25">
      <c r="B5251">
        <v>506.42001299999998</v>
      </c>
    </row>
    <row r="5252" spans="2:2" x14ac:dyDescent="0.25">
      <c r="B5252">
        <v>506.07998700000002</v>
      </c>
    </row>
    <row r="5253" spans="2:2" x14ac:dyDescent="0.25">
      <c r="B5253">
        <v>505.57000699999998</v>
      </c>
    </row>
    <row r="5254" spans="2:2" x14ac:dyDescent="0.25">
      <c r="B5254">
        <v>505.23998999999998</v>
      </c>
    </row>
    <row r="5255" spans="2:2" x14ac:dyDescent="0.25">
      <c r="B5255">
        <v>501.85000600000001</v>
      </c>
    </row>
    <row r="5256" spans="2:2" x14ac:dyDescent="0.25">
      <c r="B5256">
        <v>500.709991</v>
      </c>
    </row>
    <row r="5257" spans="2:2" x14ac:dyDescent="0.25">
      <c r="B5257">
        <v>502.22000100000002</v>
      </c>
    </row>
    <row r="5258" spans="2:2" x14ac:dyDescent="0.25">
      <c r="B5258">
        <v>503.11999500000002</v>
      </c>
    </row>
    <row r="5259" spans="2:2" x14ac:dyDescent="0.25">
      <c r="B5259">
        <v>503.89999399999999</v>
      </c>
    </row>
    <row r="5260" spans="2:2" x14ac:dyDescent="0.25">
      <c r="B5260">
        <v>503.20001200000002</v>
      </c>
    </row>
    <row r="5261" spans="2:2" x14ac:dyDescent="0.25">
      <c r="B5261">
        <v>500.97000100000002</v>
      </c>
    </row>
    <row r="5262" spans="2:2" x14ac:dyDescent="0.25">
      <c r="B5262">
        <v>495.95001200000002</v>
      </c>
    </row>
    <row r="5263" spans="2:2" x14ac:dyDescent="0.25">
      <c r="B5263">
        <v>495.67001299999998</v>
      </c>
    </row>
    <row r="5264" spans="2:2" x14ac:dyDescent="0.25">
      <c r="B5264">
        <v>495.07000699999998</v>
      </c>
    </row>
    <row r="5265" spans="2:2" x14ac:dyDescent="0.25">
      <c r="B5265">
        <v>496.14001500000001</v>
      </c>
    </row>
    <row r="5266" spans="2:2" x14ac:dyDescent="0.25">
      <c r="B5266">
        <v>495.51998900000001</v>
      </c>
    </row>
    <row r="5267" spans="2:2" x14ac:dyDescent="0.25">
      <c r="B5267">
        <v>495.41000400000001</v>
      </c>
    </row>
    <row r="5268" spans="2:2" x14ac:dyDescent="0.25">
      <c r="B5268">
        <v>491.88000499999998</v>
      </c>
    </row>
    <row r="5269" spans="2:2" x14ac:dyDescent="0.25">
      <c r="B5269">
        <v>492.89001500000001</v>
      </c>
    </row>
    <row r="5270" spans="2:2" x14ac:dyDescent="0.25">
      <c r="B5270">
        <v>490.04998799999998</v>
      </c>
    </row>
    <row r="5271" spans="2:2" x14ac:dyDescent="0.25">
      <c r="B5271">
        <v>489.57000699999998</v>
      </c>
    </row>
    <row r="5272" spans="2:2" x14ac:dyDescent="0.25">
      <c r="B5272">
        <v>483.16000400000001</v>
      </c>
    </row>
    <row r="5273" spans="2:2" x14ac:dyDescent="0.25">
      <c r="B5273">
        <v>483.14001500000001</v>
      </c>
    </row>
    <row r="5274" spans="2:2" x14ac:dyDescent="0.25">
      <c r="B5274">
        <v>482.11999500000002</v>
      </c>
    </row>
    <row r="5275" spans="2:2" x14ac:dyDescent="0.25">
      <c r="B5275">
        <v>485.63000499999998</v>
      </c>
    </row>
    <row r="5276" spans="2:2" x14ac:dyDescent="0.25">
      <c r="B5276">
        <v>485.42001299999998</v>
      </c>
    </row>
    <row r="5277" spans="2:2" x14ac:dyDescent="0.25">
      <c r="B5277">
        <v>485.13000499999998</v>
      </c>
    </row>
    <row r="5278" spans="2:2" x14ac:dyDescent="0.25">
      <c r="B5278">
        <v>485.64999399999999</v>
      </c>
    </row>
    <row r="5279" spans="2:2" x14ac:dyDescent="0.25">
      <c r="B5279">
        <v>487.39001500000001</v>
      </c>
    </row>
    <row r="5280" spans="2:2" x14ac:dyDescent="0.25">
      <c r="B5280">
        <v>483.80999800000001</v>
      </c>
    </row>
    <row r="5281" spans="2:2" x14ac:dyDescent="0.25">
      <c r="B5281">
        <v>488.10998499999999</v>
      </c>
    </row>
    <row r="5282" spans="2:2" x14ac:dyDescent="0.25">
      <c r="B5282">
        <v>486.91000400000001</v>
      </c>
    </row>
    <row r="5283" spans="2:2" x14ac:dyDescent="0.25">
      <c r="B5283">
        <v>485.07000699999998</v>
      </c>
    </row>
    <row r="5284" spans="2:2" x14ac:dyDescent="0.25">
      <c r="B5284">
        <v>482.72000100000002</v>
      </c>
    </row>
    <row r="5285" spans="2:2" x14ac:dyDescent="0.25">
      <c r="B5285">
        <v>481.97000100000002</v>
      </c>
    </row>
    <row r="5286" spans="2:2" x14ac:dyDescent="0.25">
      <c r="B5286">
        <v>485.22000100000002</v>
      </c>
    </row>
    <row r="5287" spans="2:2" x14ac:dyDescent="0.25">
      <c r="B5287">
        <v>484.540009</v>
      </c>
    </row>
    <row r="5288" spans="2:2" x14ac:dyDescent="0.25">
      <c r="B5288">
        <v>482.54998799999998</v>
      </c>
    </row>
    <row r="5289" spans="2:2" x14ac:dyDescent="0.25">
      <c r="B5289">
        <v>481.64999399999999</v>
      </c>
    </row>
    <row r="5290" spans="2:2" x14ac:dyDescent="0.25">
      <c r="B5290">
        <v>481.459991</v>
      </c>
    </row>
    <row r="5291" spans="2:2" x14ac:dyDescent="0.25">
      <c r="B5291">
        <v>480.19000199999999</v>
      </c>
    </row>
    <row r="5292" spans="2:2" x14ac:dyDescent="0.25">
      <c r="B5292">
        <v>481.19000199999999</v>
      </c>
    </row>
    <row r="5293" spans="2:2" x14ac:dyDescent="0.25">
      <c r="B5293">
        <v>480.80999800000001</v>
      </c>
    </row>
    <row r="5294" spans="2:2" x14ac:dyDescent="0.25">
      <c r="B5294">
        <v>481.14001500000001</v>
      </c>
    </row>
    <row r="5295" spans="2:2" x14ac:dyDescent="0.25">
      <c r="B5295">
        <v>478.64999399999999</v>
      </c>
    </row>
    <row r="5296" spans="2:2" x14ac:dyDescent="0.25">
      <c r="B5296">
        <v>472.790009</v>
      </c>
    </row>
    <row r="5297" spans="2:2" x14ac:dyDescent="0.25">
      <c r="B5297">
        <v>470.39999399999999</v>
      </c>
    </row>
    <row r="5298" spans="2:2" x14ac:dyDescent="0.25">
      <c r="B5298">
        <v>470.42001299999998</v>
      </c>
    </row>
    <row r="5299" spans="2:2" x14ac:dyDescent="0.25">
      <c r="B5299">
        <v>468.51001000000002</v>
      </c>
    </row>
    <row r="5300" spans="2:2" x14ac:dyDescent="0.25">
      <c r="B5300">
        <v>470.39001500000001</v>
      </c>
    </row>
    <row r="5301" spans="2:2" x14ac:dyDescent="0.25">
      <c r="B5301">
        <v>468.32000699999998</v>
      </c>
    </row>
    <row r="5302" spans="2:2" x14ac:dyDescent="0.25">
      <c r="B5302">
        <v>467.44000199999999</v>
      </c>
    </row>
    <row r="5303" spans="2:2" x14ac:dyDescent="0.25">
      <c r="B5303">
        <v>465.85998499999999</v>
      </c>
    </row>
    <row r="5304" spans="2:2" x14ac:dyDescent="0.25">
      <c r="B5304">
        <v>465.82000699999998</v>
      </c>
    </row>
    <row r="5305" spans="2:2" x14ac:dyDescent="0.25">
      <c r="B5305">
        <v>464.77999899999998</v>
      </c>
    </row>
    <row r="5306" spans="2:2" x14ac:dyDescent="0.25">
      <c r="B5306">
        <v>466.95001200000002</v>
      </c>
    </row>
    <row r="5307" spans="2:2" x14ac:dyDescent="0.25">
      <c r="B5307">
        <v>469.709991</v>
      </c>
    </row>
    <row r="5308" spans="2:2" x14ac:dyDescent="0.25">
      <c r="B5308">
        <v>470.04998799999998</v>
      </c>
    </row>
    <row r="5309" spans="2:2" x14ac:dyDescent="0.25">
      <c r="B5309">
        <v>469.38000499999998</v>
      </c>
    </row>
    <row r="5310" spans="2:2" x14ac:dyDescent="0.25">
      <c r="B5310">
        <v>465.97000100000002</v>
      </c>
    </row>
    <row r="5311" spans="2:2" x14ac:dyDescent="0.25">
      <c r="B5311">
        <v>461.64001500000001</v>
      </c>
    </row>
    <row r="5312" spans="2:2" x14ac:dyDescent="0.25">
      <c r="B5312">
        <v>461.66000400000001</v>
      </c>
    </row>
    <row r="5313" spans="2:2" x14ac:dyDescent="0.25">
      <c r="B5313">
        <v>461.67999300000002</v>
      </c>
    </row>
    <row r="5314" spans="2:2" x14ac:dyDescent="0.25">
      <c r="B5314">
        <v>460.82998700000002</v>
      </c>
    </row>
    <row r="5315" spans="2:2" x14ac:dyDescent="0.25">
      <c r="B5315">
        <v>460.67999300000002</v>
      </c>
    </row>
    <row r="5316" spans="2:2" x14ac:dyDescent="0.25">
      <c r="B5316">
        <v>460.33999599999999</v>
      </c>
    </row>
    <row r="5317" spans="2:2" x14ac:dyDescent="0.25">
      <c r="B5317">
        <v>460.709991</v>
      </c>
    </row>
    <row r="5318" spans="2:2" x14ac:dyDescent="0.25">
      <c r="B5318">
        <v>459.10998499999999</v>
      </c>
    </row>
    <row r="5319" spans="2:2" x14ac:dyDescent="0.25">
      <c r="B5319">
        <v>459.26998900000001</v>
      </c>
    </row>
    <row r="5320" spans="2:2" x14ac:dyDescent="0.25">
      <c r="B5320">
        <v>461.17001299999998</v>
      </c>
    </row>
    <row r="5321" spans="2:2" x14ac:dyDescent="0.25">
      <c r="B5321">
        <v>460.85998499999999</v>
      </c>
    </row>
    <row r="5322" spans="2:2" x14ac:dyDescent="0.25">
      <c r="B5322">
        <v>462.47000100000002</v>
      </c>
    </row>
    <row r="5323" spans="2:2" x14ac:dyDescent="0.25">
      <c r="B5323">
        <v>459.82998700000002</v>
      </c>
    </row>
    <row r="5324" spans="2:2" x14ac:dyDescent="0.25">
      <c r="B5324">
        <v>459.67999300000002</v>
      </c>
    </row>
    <row r="5325" spans="2:2" x14ac:dyDescent="0.25">
      <c r="B5325">
        <v>459.60998499999999</v>
      </c>
    </row>
    <row r="5326" spans="2:2" x14ac:dyDescent="0.25">
      <c r="B5326">
        <v>457.10000600000001</v>
      </c>
    </row>
    <row r="5327" spans="2:2" x14ac:dyDescent="0.25">
      <c r="B5327">
        <v>457.91000400000001</v>
      </c>
    </row>
    <row r="5328" spans="2:2" x14ac:dyDescent="0.25">
      <c r="B5328">
        <v>458.79998799999998</v>
      </c>
    </row>
    <row r="5329" spans="2:2" x14ac:dyDescent="0.25">
      <c r="B5329">
        <v>455.33999599999999</v>
      </c>
    </row>
    <row r="5330" spans="2:2" x14ac:dyDescent="0.25">
      <c r="B5330">
        <v>454.97000100000002</v>
      </c>
    </row>
    <row r="5331" spans="2:2" x14ac:dyDescent="0.25">
      <c r="B5331">
        <v>450.14999399999999</v>
      </c>
    </row>
    <row r="5332" spans="2:2" x14ac:dyDescent="0.25">
      <c r="B5332">
        <v>449.47000100000002</v>
      </c>
    </row>
    <row r="5333" spans="2:2" x14ac:dyDescent="0.25">
      <c r="B5333">
        <v>446.959991</v>
      </c>
    </row>
    <row r="5334" spans="2:2" x14ac:dyDescent="0.25">
      <c r="B5334">
        <v>445.45001200000002</v>
      </c>
    </row>
    <row r="5335" spans="2:2" x14ac:dyDescent="0.25">
      <c r="B5335">
        <v>451.23001099999999</v>
      </c>
    </row>
    <row r="5336" spans="2:2" x14ac:dyDescent="0.25">
      <c r="B5336">
        <v>453.10998499999999</v>
      </c>
    </row>
    <row r="5337" spans="2:2" x14ac:dyDescent="0.25">
      <c r="B5337">
        <v>453.32000699999998</v>
      </c>
    </row>
    <row r="5338" spans="2:2" x14ac:dyDescent="0.25">
      <c r="B5338">
        <v>453.29998799999998</v>
      </c>
    </row>
    <row r="5339" spans="2:2" x14ac:dyDescent="0.25">
      <c r="B5339">
        <v>448.92001299999998</v>
      </c>
    </row>
    <row r="5340" spans="2:2" x14ac:dyDescent="0.25">
      <c r="B5340">
        <v>453.69000199999999</v>
      </c>
    </row>
    <row r="5341" spans="2:2" x14ac:dyDescent="0.25">
      <c r="B5341">
        <v>455.17001299999998</v>
      </c>
    </row>
    <row r="5342" spans="2:2" x14ac:dyDescent="0.25">
      <c r="B5342">
        <v>454.16000400000001</v>
      </c>
    </row>
    <row r="5343" spans="2:2" x14ac:dyDescent="0.25">
      <c r="B5343">
        <v>452.290009</v>
      </c>
    </row>
    <row r="5344" spans="2:2" x14ac:dyDescent="0.25">
      <c r="B5344">
        <v>449.92999300000002</v>
      </c>
    </row>
    <row r="5345" spans="2:2" x14ac:dyDescent="0.25">
      <c r="B5345">
        <v>450.08999599999999</v>
      </c>
    </row>
    <row r="5346" spans="2:2" x14ac:dyDescent="0.25">
      <c r="B5346">
        <v>458.29998799999998</v>
      </c>
    </row>
    <row r="5347" spans="2:2" x14ac:dyDescent="0.25">
      <c r="B5347">
        <v>461.47000100000002</v>
      </c>
    </row>
    <row r="5348" spans="2:2" x14ac:dyDescent="0.25">
      <c r="B5348">
        <v>463.57000699999998</v>
      </c>
    </row>
    <row r="5349" spans="2:2" x14ac:dyDescent="0.25">
      <c r="B5349">
        <v>465.61999500000002</v>
      </c>
    </row>
    <row r="5350" spans="2:2" x14ac:dyDescent="0.25">
      <c r="B5350">
        <v>465.02999899999998</v>
      </c>
    </row>
    <row r="5351" spans="2:2" x14ac:dyDescent="0.25">
      <c r="B5351">
        <v>466.040009</v>
      </c>
    </row>
    <row r="5352" spans="2:2" x14ac:dyDescent="0.25">
      <c r="B5352">
        <v>462.35000600000001</v>
      </c>
    </row>
    <row r="5353" spans="2:2" x14ac:dyDescent="0.25">
      <c r="B5353">
        <v>464.36999500000002</v>
      </c>
    </row>
    <row r="5354" spans="2:2" x14ac:dyDescent="0.25">
      <c r="B5354">
        <v>465.39999399999999</v>
      </c>
    </row>
    <row r="5355" spans="2:2" x14ac:dyDescent="0.25">
      <c r="B5355">
        <v>465.64999399999999</v>
      </c>
    </row>
    <row r="5356" spans="2:2" x14ac:dyDescent="0.25">
      <c r="B5356">
        <v>463.07000699999998</v>
      </c>
    </row>
    <row r="5357" spans="2:2" x14ac:dyDescent="0.25">
      <c r="B5357">
        <v>462.27999899999998</v>
      </c>
    </row>
    <row r="5358" spans="2:2" x14ac:dyDescent="0.25">
      <c r="B5358">
        <v>467.91000400000001</v>
      </c>
    </row>
    <row r="5359" spans="2:2" x14ac:dyDescent="0.25">
      <c r="B5359">
        <v>466.51001000000002</v>
      </c>
    </row>
    <row r="5360" spans="2:2" x14ac:dyDescent="0.25">
      <c r="B5360">
        <v>468.42001299999998</v>
      </c>
    </row>
    <row r="5361" spans="2:2" x14ac:dyDescent="0.25">
      <c r="B5361">
        <v>472.35000600000001</v>
      </c>
    </row>
    <row r="5362" spans="2:2" x14ac:dyDescent="0.25">
      <c r="B5362">
        <v>473.76998900000001</v>
      </c>
    </row>
    <row r="5363" spans="2:2" x14ac:dyDescent="0.25">
      <c r="B5363">
        <v>465.85000600000001</v>
      </c>
    </row>
    <row r="5364" spans="2:2" x14ac:dyDescent="0.25">
      <c r="B5364">
        <v>462.61999500000002</v>
      </c>
    </row>
    <row r="5365" spans="2:2" x14ac:dyDescent="0.25">
      <c r="B5365">
        <v>461.52999899999998</v>
      </c>
    </row>
    <row r="5366" spans="2:2" x14ac:dyDescent="0.25">
      <c r="B5366">
        <v>460.82998700000002</v>
      </c>
    </row>
    <row r="5367" spans="2:2" x14ac:dyDescent="0.25">
      <c r="B5367">
        <v>464.89001500000001</v>
      </c>
    </row>
    <row r="5368" spans="2:2" x14ac:dyDescent="0.25">
      <c r="B5368">
        <v>466.85000600000001</v>
      </c>
    </row>
    <row r="5369" spans="2:2" x14ac:dyDescent="0.25">
      <c r="B5369">
        <v>470.27999899999998</v>
      </c>
    </row>
    <row r="5370" spans="2:2" x14ac:dyDescent="0.25">
      <c r="B5370">
        <v>467.66000400000001</v>
      </c>
    </row>
    <row r="5371" spans="2:2" x14ac:dyDescent="0.25">
      <c r="B5371">
        <v>468.959991</v>
      </c>
    </row>
    <row r="5372" spans="2:2" x14ac:dyDescent="0.25">
      <c r="B5372">
        <v>469.10000600000001</v>
      </c>
    </row>
    <row r="5373" spans="2:2" x14ac:dyDescent="0.25">
      <c r="B5373">
        <v>467.790009</v>
      </c>
    </row>
    <row r="5374" spans="2:2" x14ac:dyDescent="0.25">
      <c r="B5374">
        <v>465.47000100000002</v>
      </c>
    </row>
    <row r="5375" spans="2:2" x14ac:dyDescent="0.25">
      <c r="B5375">
        <v>465.790009</v>
      </c>
    </row>
    <row r="5376" spans="2:2" x14ac:dyDescent="0.25">
      <c r="B5376">
        <v>459.040009</v>
      </c>
    </row>
    <row r="5377" spans="2:2" x14ac:dyDescent="0.25">
      <c r="B5377">
        <v>455.10000600000001</v>
      </c>
    </row>
    <row r="5378" spans="2:2" x14ac:dyDescent="0.25">
      <c r="B5378">
        <v>452.35998499999999</v>
      </c>
    </row>
    <row r="5379" spans="2:2" x14ac:dyDescent="0.25">
      <c r="B5379">
        <v>453.51998900000001</v>
      </c>
    </row>
    <row r="5380" spans="2:2" x14ac:dyDescent="0.25">
      <c r="B5380">
        <v>454.58999599999999</v>
      </c>
    </row>
    <row r="5381" spans="2:2" x14ac:dyDescent="0.25">
      <c r="B5381">
        <v>461.73998999999998</v>
      </c>
    </row>
    <row r="5382" spans="2:2" x14ac:dyDescent="0.25">
      <c r="B5382">
        <v>462.709991</v>
      </c>
    </row>
    <row r="5383" spans="2:2" x14ac:dyDescent="0.25">
      <c r="B5383">
        <v>462.23998999999998</v>
      </c>
    </row>
    <row r="5384" spans="2:2" x14ac:dyDescent="0.25">
      <c r="B5384">
        <v>464.83999599999999</v>
      </c>
    </row>
    <row r="5385" spans="2:2" x14ac:dyDescent="0.25">
      <c r="B5385">
        <v>462.04998799999998</v>
      </c>
    </row>
    <row r="5386" spans="2:2" x14ac:dyDescent="0.25">
      <c r="B5386">
        <v>460.82000699999998</v>
      </c>
    </row>
    <row r="5387" spans="2:2" x14ac:dyDescent="0.25">
      <c r="B5387">
        <v>459.67001299999998</v>
      </c>
    </row>
    <row r="5388" spans="2:2" x14ac:dyDescent="0.25">
      <c r="B5388">
        <v>461.26998900000001</v>
      </c>
    </row>
    <row r="5389" spans="2:2" x14ac:dyDescent="0.25">
      <c r="B5389">
        <v>461.459991</v>
      </c>
    </row>
    <row r="5390" spans="2:2" x14ac:dyDescent="0.25">
      <c r="B5390">
        <v>463.35998499999999</v>
      </c>
    </row>
    <row r="5391" spans="2:2" x14ac:dyDescent="0.25">
      <c r="B5391">
        <v>470.85000600000001</v>
      </c>
    </row>
    <row r="5392" spans="2:2" x14ac:dyDescent="0.25">
      <c r="B5392">
        <v>471.19000199999999</v>
      </c>
    </row>
    <row r="5393" spans="2:2" x14ac:dyDescent="0.25">
      <c r="B5393">
        <v>474.80999800000001</v>
      </c>
    </row>
    <row r="5394" spans="2:2" x14ac:dyDescent="0.25">
      <c r="B5394">
        <v>468.79998799999998</v>
      </c>
    </row>
    <row r="5395" spans="2:2" x14ac:dyDescent="0.25">
      <c r="B5395">
        <v>467.51001000000002</v>
      </c>
    </row>
    <row r="5396" spans="2:2" x14ac:dyDescent="0.25">
      <c r="B5396">
        <v>466.209991</v>
      </c>
    </row>
    <row r="5397" spans="2:2" x14ac:dyDescent="0.25">
      <c r="B5397">
        <v>468.17999300000002</v>
      </c>
    </row>
    <row r="5398" spans="2:2" x14ac:dyDescent="0.25">
      <c r="B5398">
        <v>473.14001500000001</v>
      </c>
    </row>
    <row r="5399" spans="2:2" x14ac:dyDescent="0.25">
      <c r="B5399">
        <v>470.98998999999998</v>
      </c>
    </row>
    <row r="5400" spans="2:2" x14ac:dyDescent="0.25">
      <c r="B5400">
        <v>471.85998499999999</v>
      </c>
    </row>
    <row r="5401" spans="2:2" x14ac:dyDescent="0.25">
      <c r="B5401">
        <v>470.98998999999998</v>
      </c>
    </row>
    <row r="5402" spans="2:2" x14ac:dyDescent="0.25">
      <c r="B5402">
        <v>473.17001299999998</v>
      </c>
    </row>
    <row r="5403" spans="2:2" x14ac:dyDescent="0.25">
      <c r="B5403">
        <v>475.48998999999998</v>
      </c>
    </row>
    <row r="5404" spans="2:2" x14ac:dyDescent="0.25">
      <c r="B5404">
        <v>476.07000699999998</v>
      </c>
    </row>
    <row r="5405" spans="2:2" x14ac:dyDescent="0.25">
      <c r="B5405">
        <v>474.58999599999999</v>
      </c>
    </row>
    <row r="5406" spans="2:2" x14ac:dyDescent="0.25">
      <c r="B5406">
        <v>473.79998799999998</v>
      </c>
    </row>
    <row r="5407" spans="2:2" x14ac:dyDescent="0.25">
      <c r="B5407">
        <v>468.07998700000002</v>
      </c>
    </row>
    <row r="5408" spans="2:2" x14ac:dyDescent="0.25">
      <c r="B5408">
        <v>469.02999899999998</v>
      </c>
    </row>
    <row r="5409" spans="2:2" x14ac:dyDescent="0.25">
      <c r="B5409">
        <v>464.51001000000002</v>
      </c>
    </row>
    <row r="5410" spans="2:2" x14ac:dyDescent="0.25">
      <c r="B5410">
        <v>462.32000699999998</v>
      </c>
    </row>
    <row r="5411" spans="2:2" x14ac:dyDescent="0.25">
      <c r="B5411">
        <v>463.67999300000002</v>
      </c>
    </row>
    <row r="5412" spans="2:2" x14ac:dyDescent="0.25">
      <c r="B5412">
        <v>463.17001299999998</v>
      </c>
    </row>
    <row r="5413" spans="2:2" x14ac:dyDescent="0.25">
      <c r="B5413">
        <v>465.17001299999998</v>
      </c>
    </row>
    <row r="5414" spans="2:2" x14ac:dyDescent="0.25">
      <c r="B5414">
        <v>465.01001000000002</v>
      </c>
    </row>
    <row r="5415" spans="2:2" x14ac:dyDescent="0.25">
      <c r="B5415">
        <v>461.23001099999999</v>
      </c>
    </row>
    <row r="5416" spans="2:2" x14ac:dyDescent="0.25">
      <c r="B5416">
        <v>461.94000199999999</v>
      </c>
    </row>
    <row r="5417" spans="2:2" x14ac:dyDescent="0.25">
      <c r="B5417">
        <v>458.88000499999998</v>
      </c>
    </row>
    <row r="5418" spans="2:2" x14ac:dyDescent="0.25">
      <c r="B5418">
        <v>460.29998799999998</v>
      </c>
    </row>
    <row r="5419" spans="2:2" x14ac:dyDescent="0.25">
      <c r="B5419">
        <v>457.92001299999998</v>
      </c>
    </row>
    <row r="5420" spans="2:2" x14ac:dyDescent="0.25">
      <c r="B5420">
        <v>457.89001500000001</v>
      </c>
    </row>
    <row r="5421" spans="2:2" x14ac:dyDescent="0.25">
      <c r="B5421">
        <v>457.08999599999999</v>
      </c>
    </row>
    <row r="5422" spans="2:2" x14ac:dyDescent="0.25">
      <c r="B5422">
        <v>458.39999399999999</v>
      </c>
    </row>
    <row r="5423" spans="2:2" x14ac:dyDescent="0.25">
      <c r="B5423">
        <v>461.45001200000002</v>
      </c>
    </row>
    <row r="5424" spans="2:2" x14ac:dyDescent="0.25">
      <c r="B5424">
        <v>460.55999800000001</v>
      </c>
    </row>
    <row r="5425" spans="2:2" x14ac:dyDescent="0.25">
      <c r="B5425">
        <v>461.01001000000002</v>
      </c>
    </row>
    <row r="5426" spans="2:2" x14ac:dyDescent="0.25">
      <c r="B5426">
        <v>458.26001000000002</v>
      </c>
    </row>
    <row r="5427" spans="2:2" x14ac:dyDescent="0.25">
      <c r="B5427">
        <v>454.23998999999998</v>
      </c>
    </row>
    <row r="5428" spans="2:2" x14ac:dyDescent="0.25">
      <c r="B5428">
        <v>452.57000699999998</v>
      </c>
    </row>
    <row r="5429" spans="2:2" x14ac:dyDescent="0.25">
      <c r="B5429">
        <v>453.35998499999999</v>
      </c>
    </row>
    <row r="5430" spans="2:2" x14ac:dyDescent="0.25">
      <c r="B5430">
        <v>454.25</v>
      </c>
    </row>
    <row r="5431" spans="2:2" x14ac:dyDescent="0.25">
      <c r="B5431">
        <v>453.10998499999999</v>
      </c>
    </row>
    <row r="5432" spans="2:2" x14ac:dyDescent="0.25">
      <c r="B5432">
        <v>452.60998499999999</v>
      </c>
    </row>
    <row r="5433" spans="2:2" x14ac:dyDescent="0.25">
      <c r="B5433">
        <v>451.60000600000001</v>
      </c>
    </row>
    <row r="5434" spans="2:2" x14ac:dyDescent="0.25">
      <c r="B5434">
        <v>453.85998499999999</v>
      </c>
    </row>
    <row r="5435" spans="2:2" x14ac:dyDescent="0.25">
      <c r="B5435">
        <v>455.22000100000002</v>
      </c>
    </row>
    <row r="5436" spans="2:2" x14ac:dyDescent="0.25">
      <c r="B5436">
        <v>454.16000400000001</v>
      </c>
    </row>
    <row r="5437" spans="2:2" x14ac:dyDescent="0.25">
      <c r="B5437">
        <v>453.41000400000001</v>
      </c>
    </row>
    <row r="5438" spans="2:2" x14ac:dyDescent="0.25">
      <c r="B5438">
        <v>448.73001099999999</v>
      </c>
    </row>
    <row r="5439" spans="2:2" x14ac:dyDescent="0.25">
      <c r="B5439">
        <v>447.95001200000002</v>
      </c>
    </row>
    <row r="5440" spans="2:2" x14ac:dyDescent="0.25">
      <c r="B5440">
        <v>448.05999800000001</v>
      </c>
    </row>
    <row r="5441" spans="2:2" x14ac:dyDescent="0.25">
      <c r="B5441">
        <v>449.54998799999998</v>
      </c>
    </row>
    <row r="5442" spans="2:2" x14ac:dyDescent="0.25">
      <c r="B5442">
        <v>448.38000499999998</v>
      </c>
    </row>
    <row r="5443" spans="2:2" x14ac:dyDescent="0.25">
      <c r="B5443">
        <v>446.13000499999998</v>
      </c>
    </row>
    <row r="5444" spans="2:2" x14ac:dyDescent="0.25">
      <c r="B5444">
        <v>446.36999500000002</v>
      </c>
    </row>
    <row r="5445" spans="2:2" x14ac:dyDescent="0.25">
      <c r="B5445">
        <v>446.20001200000002</v>
      </c>
    </row>
    <row r="5446" spans="2:2" x14ac:dyDescent="0.25">
      <c r="B5446">
        <v>444.26998900000001</v>
      </c>
    </row>
    <row r="5447" spans="2:2" x14ac:dyDescent="0.25">
      <c r="B5447">
        <v>447.63000499999998</v>
      </c>
    </row>
    <row r="5448" spans="2:2" x14ac:dyDescent="0.25">
      <c r="B5448">
        <v>446.07000699999998</v>
      </c>
    </row>
    <row r="5449" spans="2:2" x14ac:dyDescent="0.25">
      <c r="B5449">
        <v>447.30999800000001</v>
      </c>
    </row>
    <row r="5450" spans="2:2" x14ac:dyDescent="0.25">
      <c r="B5450">
        <v>442.79998799999998</v>
      </c>
    </row>
    <row r="5451" spans="2:2" x14ac:dyDescent="0.25">
      <c r="B5451">
        <v>449.63000499999998</v>
      </c>
    </row>
    <row r="5452" spans="2:2" x14ac:dyDescent="0.25">
      <c r="B5452">
        <v>453.08999599999999</v>
      </c>
    </row>
    <row r="5453" spans="2:2" x14ac:dyDescent="0.25">
      <c r="B5453">
        <v>451.33999599999999</v>
      </c>
    </row>
    <row r="5454" spans="2:2" x14ac:dyDescent="0.25">
      <c r="B5454">
        <v>455.48001099999999</v>
      </c>
    </row>
    <row r="5455" spans="2:2" x14ac:dyDescent="0.25">
      <c r="B5455">
        <v>458.45001200000002</v>
      </c>
    </row>
    <row r="5456" spans="2:2" x14ac:dyDescent="0.25">
      <c r="B5456">
        <v>461.92999300000002</v>
      </c>
    </row>
    <row r="5457" spans="2:2" x14ac:dyDescent="0.25">
      <c r="B5457">
        <v>460.60998499999999</v>
      </c>
    </row>
    <row r="5458" spans="2:2" x14ac:dyDescent="0.25">
      <c r="B5458">
        <v>462.36999500000002</v>
      </c>
    </row>
    <row r="5459" spans="2:2" x14ac:dyDescent="0.25">
      <c r="B5459">
        <v>459.10000600000001</v>
      </c>
    </row>
    <row r="5460" spans="2:2" x14ac:dyDescent="0.25">
      <c r="B5460">
        <v>458.67001299999998</v>
      </c>
    </row>
    <row r="5461" spans="2:2" x14ac:dyDescent="0.25">
      <c r="B5461">
        <v>457.85998499999999</v>
      </c>
    </row>
    <row r="5462" spans="2:2" x14ac:dyDescent="0.25">
      <c r="B5462">
        <v>457.05999800000001</v>
      </c>
    </row>
    <row r="5463" spans="2:2" x14ac:dyDescent="0.25">
      <c r="B5463">
        <v>458.209991</v>
      </c>
    </row>
    <row r="5464" spans="2:2" x14ac:dyDescent="0.25">
      <c r="B5464">
        <v>458.88000499999998</v>
      </c>
    </row>
    <row r="5465" spans="2:2" x14ac:dyDescent="0.25">
      <c r="B5465">
        <v>460.13000499999998</v>
      </c>
    </row>
    <row r="5466" spans="2:2" x14ac:dyDescent="0.25">
      <c r="B5466">
        <v>457.64999399999999</v>
      </c>
    </row>
    <row r="5467" spans="2:2" x14ac:dyDescent="0.25">
      <c r="B5467">
        <v>457.63000499999998</v>
      </c>
    </row>
    <row r="5468" spans="2:2" x14ac:dyDescent="0.25">
      <c r="B5468">
        <v>456.5</v>
      </c>
    </row>
    <row r="5469" spans="2:2" x14ac:dyDescent="0.25">
      <c r="B5469">
        <v>457.32998700000002</v>
      </c>
    </row>
    <row r="5470" spans="2:2" x14ac:dyDescent="0.25">
      <c r="B5470">
        <v>457.05999800000001</v>
      </c>
    </row>
    <row r="5471" spans="2:2" x14ac:dyDescent="0.25">
      <c r="B5471">
        <v>456.33999599999999</v>
      </c>
    </row>
    <row r="5472" spans="2:2" x14ac:dyDescent="0.25">
      <c r="B5472">
        <v>454.80999800000001</v>
      </c>
    </row>
    <row r="5473" spans="2:2" x14ac:dyDescent="0.25">
      <c r="B5473">
        <v>453.20001200000002</v>
      </c>
    </row>
    <row r="5474" spans="2:2" x14ac:dyDescent="0.25">
      <c r="B5474">
        <v>454.92001299999998</v>
      </c>
    </row>
    <row r="5475" spans="2:2" x14ac:dyDescent="0.25">
      <c r="B5475">
        <v>456.48001099999999</v>
      </c>
    </row>
    <row r="5476" spans="2:2" x14ac:dyDescent="0.25">
      <c r="B5476">
        <v>453.69000199999999</v>
      </c>
    </row>
    <row r="5477" spans="2:2" x14ac:dyDescent="0.25">
      <c r="B5477">
        <v>449.36999500000002</v>
      </c>
    </row>
    <row r="5478" spans="2:2" x14ac:dyDescent="0.25">
      <c r="B5478">
        <v>444.48998999999998</v>
      </c>
    </row>
    <row r="5479" spans="2:2" x14ac:dyDescent="0.25">
      <c r="B5479">
        <v>444.14001500000001</v>
      </c>
    </row>
    <row r="5480" spans="2:2" x14ac:dyDescent="0.25">
      <c r="B5480">
        <v>443.75</v>
      </c>
    </row>
    <row r="5481" spans="2:2" x14ac:dyDescent="0.25">
      <c r="B5481">
        <v>441.48998999999998</v>
      </c>
    </row>
    <row r="5482" spans="2:2" x14ac:dyDescent="0.25">
      <c r="B5482">
        <v>446.01001000000002</v>
      </c>
    </row>
    <row r="5483" spans="2:2" x14ac:dyDescent="0.25">
      <c r="B5483">
        <v>442.32000699999998</v>
      </c>
    </row>
    <row r="5484" spans="2:2" x14ac:dyDescent="0.25">
      <c r="B5484">
        <v>447.82000699999998</v>
      </c>
    </row>
    <row r="5485" spans="2:2" x14ac:dyDescent="0.25">
      <c r="B5485">
        <v>451.38000499999998</v>
      </c>
    </row>
    <row r="5486" spans="2:2" x14ac:dyDescent="0.25">
      <c r="B5486">
        <v>451.72000100000002</v>
      </c>
    </row>
    <row r="5487" spans="2:2" x14ac:dyDescent="0.25">
      <c r="B5487">
        <v>453.02999899999998</v>
      </c>
    </row>
    <row r="5488" spans="2:2" x14ac:dyDescent="0.25">
      <c r="B5488">
        <v>453.01998900000001</v>
      </c>
    </row>
    <row r="5489" spans="2:2" x14ac:dyDescent="0.25">
      <c r="B5489">
        <v>450.91000400000001</v>
      </c>
    </row>
    <row r="5490" spans="2:2" x14ac:dyDescent="0.25">
      <c r="B5490">
        <v>449.10000600000001</v>
      </c>
    </row>
    <row r="5491" spans="2:2" x14ac:dyDescent="0.25">
      <c r="B5491">
        <v>451.86999500000002</v>
      </c>
    </row>
    <row r="5492" spans="2:2" x14ac:dyDescent="0.25">
      <c r="B5492">
        <v>452.709991</v>
      </c>
    </row>
    <row r="5493" spans="2:2" x14ac:dyDescent="0.25">
      <c r="B5493">
        <v>447.63000499999998</v>
      </c>
    </row>
    <row r="5494" spans="2:2" x14ac:dyDescent="0.25">
      <c r="B5494">
        <v>448.73001099999999</v>
      </c>
    </row>
    <row r="5495" spans="2:2" x14ac:dyDescent="0.25">
      <c r="B5495">
        <v>441.959991</v>
      </c>
    </row>
    <row r="5496" spans="2:2" x14ac:dyDescent="0.25">
      <c r="B5496">
        <v>442.540009</v>
      </c>
    </row>
    <row r="5497" spans="2:2" x14ac:dyDescent="0.25">
      <c r="B5497">
        <v>442.459991</v>
      </c>
    </row>
    <row r="5498" spans="2:2" x14ac:dyDescent="0.25">
      <c r="B5498">
        <v>446.17999300000002</v>
      </c>
    </row>
    <row r="5499" spans="2:2" x14ac:dyDescent="0.25">
      <c r="B5499">
        <v>446.38000499999998</v>
      </c>
    </row>
    <row r="5500" spans="2:2" x14ac:dyDescent="0.25">
      <c r="B5500">
        <v>446.26001000000002</v>
      </c>
    </row>
    <row r="5501" spans="2:2" x14ac:dyDescent="0.25">
      <c r="B5501">
        <v>447.57000699999998</v>
      </c>
    </row>
    <row r="5502" spans="2:2" x14ac:dyDescent="0.25">
      <c r="B5502">
        <v>449.86999500000002</v>
      </c>
    </row>
    <row r="5503" spans="2:2" x14ac:dyDescent="0.25">
      <c r="B5503">
        <v>447.10000600000001</v>
      </c>
    </row>
    <row r="5504" spans="2:2" x14ac:dyDescent="0.25">
      <c r="B5504">
        <v>450.88000499999998</v>
      </c>
    </row>
    <row r="5505" spans="2:2" x14ac:dyDescent="0.25">
      <c r="B5505">
        <v>448.04998799999998</v>
      </c>
    </row>
    <row r="5506" spans="2:2" x14ac:dyDescent="0.25">
      <c r="B5506">
        <v>448.290009</v>
      </c>
    </row>
    <row r="5507" spans="2:2" x14ac:dyDescent="0.25">
      <c r="B5507">
        <v>438.92001299999998</v>
      </c>
    </row>
    <row r="5508" spans="2:2" x14ac:dyDescent="0.25">
      <c r="B5508">
        <v>445.76998900000001</v>
      </c>
    </row>
    <row r="5509" spans="2:2" x14ac:dyDescent="0.25">
      <c r="B5509">
        <v>445.54998799999998</v>
      </c>
    </row>
    <row r="5510" spans="2:2" x14ac:dyDescent="0.25">
      <c r="B5510">
        <v>452.48001099999999</v>
      </c>
    </row>
    <row r="5511" spans="2:2" x14ac:dyDescent="0.25">
      <c r="B5511">
        <v>460</v>
      </c>
    </row>
    <row r="5512" spans="2:2" x14ac:dyDescent="0.25">
      <c r="B5512">
        <v>460.57998700000002</v>
      </c>
    </row>
    <row r="5513" spans="2:2" x14ac:dyDescent="0.25">
      <c r="B5513">
        <v>464.35000600000001</v>
      </c>
    </row>
    <row r="5514" spans="2:2" x14ac:dyDescent="0.25">
      <c r="B5514">
        <v>468.540009</v>
      </c>
    </row>
    <row r="5515" spans="2:2" x14ac:dyDescent="0.25">
      <c r="B5515">
        <v>468.79998799999998</v>
      </c>
    </row>
    <row r="5516" spans="2:2" x14ac:dyDescent="0.25">
      <c r="B5516">
        <v>468.540009</v>
      </c>
    </row>
    <row r="5517" spans="2:2" x14ac:dyDescent="0.25">
      <c r="B5517">
        <v>471.05999800000001</v>
      </c>
    </row>
    <row r="5518" spans="2:2" x14ac:dyDescent="0.25">
      <c r="B5518">
        <v>470.89999399999999</v>
      </c>
    </row>
    <row r="5519" spans="2:2" x14ac:dyDescent="0.25">
      <c r="B5519">
        <v>469.42001299999998</v>
      </c>
    </row>
    <row r="5520" spans="2:2" x14ac:dyDescent="0.25">
      <c r="B5520">
        <v>467.01001000000002</v>
      </c>
    </row>
    <row r="5521" spans="2:2" x14ac:dyDescent="0.25">
      <c r="B5521">
        <v>467.39001500000001</v>
      </c>
    </row>
    <row r="5522" spans="2:2" x14ac:dyDescent="0.25">
      <c r="B5522">
        <v>466.44000199999999</v>
      </c>
    </row>
    <row r="5523" spans="2:2" x14ac:dyDescent="0.25">
      <c r="B5523">
        <v>463.89999399999999</v>
      </c>
    </row>
    <row r="5524" spans="2:2" x14ac:dyDescent="0.25">
      <c r="B5524">
        <v>467.05999800000001</v>
      </c>
    </row>
    <row r="5525" spans="2:2" x14ac:dyDescent="0.25">
      <c r="B5525">
        <v>465.88000499999998</v>
      </c>
    </row>
    <row r="5526" spans="2:2" x14ac:dyDescent="0.25">
      <c r="B5526">
        <v>466.91000400000001</v>
      </c>
    </row>
    <row r="5527" spans="2:2" x14ac:dyDescent="0.25">
      <c r="B5527">
        <v>464.73998999999998</v>
      </c>
    </row>
    <row r="5528" spans="2:2" x14ac:dyDescent="0.25">
      <c r="B5528">
        <v>463.01001000000002</v>
      </c>
    </row>
    <row r="5529" spans="2:2" x14ac:dyDescent="0.25">
      <c r="B5529">
        <v>464.80999800000001</v>
      </c>
    </row>
    <row r="5530" spans="2:2" x14ac:dyDescent="0.25">
      <c r="B5530">
        <v>464.44000199999999</v>
      </c>
    </row>
    <row r="5531" spans="2:2" x14ac:dyDescent="0.25">
      <c r="B5531">
        <v>467.14001500000001</v>
      </c>
    </row>
    <row r="5532" spans="2:2" x14ac:dyDescent="0.25">
      <c r="B5532">
        <v>466.07000699999998</v>
      </c>
    </row>
    <row r="5533" spans="2:2" x14ac:dyDescent="0.25">
      <c r="B5533">
        <v>464.26001000000002</v>
      </c>
    </row>
    <row r="5534" spans="2:2" x14ac:dyDescent="0.25">
      <c r="B5534">
        <v>470.69000199999999</v>
      </c>
    </row>
    <row r="5535" spans="2:2" x14ac:dyDescent="0.25">
      <c r="B5535">
        <v>471.459991</v>
      </c>
    </row>
    <row r="5536" spans="2:2" x14ac:dyDescent="0.25">
      <c r="B5536">
        <v>467.69000199999999</v>
      </c>
    </row>
    <row r="5537" spans="2:2" x14ac:dyDescent="0.25">
      <c r="B5537">
        <v>470.33999599999999</v>
      </c>
    </row>
    <row r="5538" spans="2:2" x14ac:dyDescent="0.25">
      <c r="B5538">
        <v>472.790009</v>
      </c>
    </row>
    <row r="5539" spans="2:2" x14ac:dyDescent="0.25">
      <c r="B5539">
        <v>472.51998900000001</v>
      </c>
    </row>
    <row r="5540" spans="2:2" x14ac:dyDescent="0.25">
      <c r="B5540">
        <v>470.23001099999999</v>
      </c>
    </row>
    <row r="5541" spans="2:2" x14ac:dyDescent="0.25">
      <c r="B5541">
        <v>470.17999300000002</v>
      </c>
    </row>
    <row r="5542" spans="2:2" x14ac:dyDescent="0.25">
      <c r="B5542">
        <v>468.92999300000002</v>
      </c>
    </row>
    <row r="5543" spans="2:2" x14ac:dyDescent="0.25">
      <c r="B5543">
        <v>472.76998900000001</v>
      </c>
    </row>
    <row r="5544" spans="2:2" x14ac:dyDescent="0.25">
      <c r="B5544">
        <v>471.04998799999998</v>
      </c>
    </row>
    <row r="5545" spans="2:2" x14ac:dyDescent="0.25">
      <c r="B5545">
        <v>471.76001000000002</v>
      </c>
    </row>
    <row r="5546" spans="2:2" x14ac:dyDescent="0.25">
      <c r="B5546">
        <v>469.80999800000001</v>
      </c>
    </row>
    <row r="5547" spans="2:2" x14ac:dyDescent="0.25">
      <c r="B5547">
        <v>480.709991</v>
      </c>
    </row>
    <row r="5548" spans="2:2" x14ac:dyDescent="0.25">
      <c r="B5548">
        <v>482</v>
      </c>
    </row>
    <row r="5549" spans="2:2" x14ac:dyDescent="0.25">
      <c r="B5549">
        <v>479.61999500000002</v>
      </c>
    </row>
    <row r="5550" spans="2:2" x14ac:dyDescent="0.25">
      <c r="B5550">
        <v>481.60998499999999</v>
      </c>
    </row>
    <row r="5551" spans="2:2" x14ac:dyDescent="0.25">
      <c r="B5551">
        <v>478.70001200000002</v>
      </c>
    </row>
    <row r="5552" spans="2:2" x14ac:dyDescent="0.25">
      <c r="B5552">
        <v>477.04998799999998</v>
      </c>
    </row>
    <row r="5553" spans="2:2" x14ac:dyDescent="0.25">
      <c r="B5553">
        <v>473.20001200000002</v>
      </c>
    </row>
    <row r="5554" spans="2:2" x14ac:dyDescent="0.25">
      <c r="B5554">
        <v>470.92001299999998</v>
      </c>
    </row>
    <row r="5555" spans="2:2" x14ac:dyDescent="0.25">
      <c r="B5555">
        <v>471.97000100000002</v>
      </c>
    </row>
    <row r="5556" spans="2:2" x14ac:dyDescent="0.25">
      <c r="B5556">
        <v>474.72000100000002</v>
      </c>
    </row>
    <row r="5557" spans="2:2" x14ac:dyDescent="0.25">
      <c r="B5557">
        <v>474.98001099999999</v>
      </c>
    </row>
    <row r="5558" spans="2:2" x14ac:dyDescent="0.25">
      <c r="B5558">
        <v>474.29998799999998</v>
      </c>
    </row>
    <row r="5559" spans="2:2" x14ac:dyDescent="0.25">
      <c r="B5559">
        <v>474.25</v>
      </c>
    </row>
    <row r="5560" spans="2:2" x14ac:dyDescent="0.25">
      <c r="B5560">
        <v>473.29998799999998</v>
      </c>
    </row>
    <row r="5561" spans="2:2" x14ac:dyDescent="0.25">
      <c r="B5561">
        <v>474.91000400000001</v>
      </c>
    </row>
    <row r="5562" spans="2:2" x14ac:dyDescent="0.25">
      <c r="B5562">
        <v>472.47000100000002</v>
      </c>
    </row>
    <row r="5563" spans="2:2" x14ac:dyDescent="0.25">
      <c r="B5563">
        <v>474.17001299999998</v>
      </c>
    </row>
    <row r="5564" spans="2:2" x14ac:dyDescent="0.25">
      <c r="B5564">
        <v>474.13000499999998</v>
      </c>
    </row>
    <row r="5565" spans="2:2" x14ac:dyDescent="0.25">
      <c r="B5565">
        <v>475.26998900000001</v>
      </c>
    </row>
    <row r="5566" spans="2:2" x14ac:dyDescent="0.25">
      <c r="B5566">
        <v>469.89999399999999</v>
      </c>
    </row>
    <row r="5567" spans="2:2" x14ac:dyDescent="0.25">
      <c r="B5567">
        <v>467.11999500000002</v>
      </c>
    </row>
    <row r="5568" spans="2:2" x14ac:dyDescent="0.25">
      <c r="B5568">
        <v>467.54998799999998</v>
      </c>
    </row>
    <row r="5569" spans="2:2" x14ac:dyDescent="0.25">
      <c r="B5569">
        <v>466.89001500000001</v>
      </c>
    </row>
    <row r="5570" spans="2:2" x14ac:dyDescent="0.25">
      <c r="B5570">
        <v>465.44000199999999</v>
      </c>
    </row>
    <row r="5571" spans="2:2" x14ac:dyDescent="0.25">
      <c r="B5571">
        <v>466.45001200000002</v>
      </c>
    </row>
    <row r="5572" spans="2:2" x14ac:dyDescent="0.25">
      <c r="B5572">
        <v>468.64001500000001</v>
      </c>
    </row>
    <row r="5573" spans="2:2" x14ac:dyDescent="0.25">
      <c r="B5573">
        <v>470.57998700000002</v>
      </c>
    </row>
    <row r="5574" spans="2:2" x14ac:dyDescent="0.25">
      <c r="B5574">
        <v>470.94000199999999</v>
      </c>
    </row>
    <row r="5575" spans="2:2" x14ac:dyDescent="0.25">
      <c r="B5575">
        <v>470.540009</v>
      </c>
    </row>
    <row r="5576" spans="2:2" x14ac:dyDescent="0.25">
      <c r="B5576">
        <v>467.38000499999998</v>
      </c>
    </row>
    <row r="5577" spans="2:2" x14ac:dyDescent="0.25">
      <c r="B5577">
        <v>467.32000699999998</v>
      </c>
    </row>
    <row r="5578" spans="2:2" x14ac:dyDescent="0.25">
      <c r="B5578">
        <v>465.29998799999998</v>
      </c>
    </row>
    <row r="5579" spans="2:2" x14ac:dyDescent="0.25">
      <c r="B5579">
        <v>465.85000600000001</v>
      </c>
    </row>
    <row r="5580" spans="2:2" x14ac:dyDescent="0.25">
      <c r="B5580">
        <v>466.38000499999998</v>
      </c>
    </row>
    <row r="5581" spans="2:2" x14ac:dyDescent="0.25">
      <c r="B5581">
        <v>463.33999599999999</v>
      </c>
    </row>
    <row r="5582" spans="2:2" x14ac:dyDescent="0.25">
      <c r="B5582">
        <v>461.83999599999999</v>
      </c>
    </row>
    <row r="5583" spans="2:2" x14ac:dyDescent="0.25">
      <c r="B5583">
        <v>463.05999800000001</v>
      </c>
    </row>
    <row r="5584" spans="2:2" x14ac:dyDescent="0.25">
      <c r="B5584">
        <v>465.70001200000002</v>
      </c>
    </row>
    <row r="5585" spans="2:2" x14ac:dyDescent="0.25">
      <c r="B5585">
        <v>463.92999300000002</v>
      </c>
    </row>
    <row r="5586" spans="2:2" x14ac:dyDescent="0.25">
      <c r="B5586">
        <v>464.17999300000002</v>
      </c>
    </row>
    <row r="5587" spans="2:2" x14ac:dyDescent="0.25">
      <c r="B5587">
        <v>466.290009</v>
      </c>
    </row>
    <row r="5588" spans="2:2" x14ac:dyDescent="0.25">
      <c r="B5588">
        <v>466.76001000000002</v>
      </c>
    </row>
    <row r="5589" spans="2:2" x14ac:dyDescent="0.25">
      <c r="B5589">
        <v>466.42999300000002</v>
      </c>
    </row>
    <row r="5590" spans="2:2" x14ac:dyDescent="0.25">
      <c r="B5590">
        <v>464.89001500000001</v>
      </c>
    </row>
    <row r="5591" spans="2:2" x14ac:dyDescent="0.25">
      <c r="B5591">
        <v>463.10998499999999</v>
      </c>
    </row>
    <row r="5592" spans="2:2" x14ac:dyDescent="0.25">
      <c r="B5592">
        <v>461.89001500000001</v>
      </c>
    </row>
    <row r="5593" spans="2:2" x14ac:dyDescent="0.25">
      <c r="B5593">
        <v>461.790009</v>
      </c>
    </row>
    <row r="5594" spans="2:2" x14ac:dyDescent="0.25">
      <c r="B5594">
        <v>461.89999399999999</v>
      </c>
    </row>
    <row r="5595" spans="2:2" x14ac:dyDescent="0.25">
      <c r="B5595">
        <v>463.05999800000001</v>
      </c>
    </row>
    <row r="5596" spans="2:2" x14ac:dyDescent="0.25">
      <c r="B5596">
        <v>462.35998499999999</v>
      </c>
    </row>
    <row r="5597" spans="2:2" x14ac:dyDescent="0.25">
      <c r="B5597">
        <v>461.02999899999998</v>
      </c>
    </row>
    <row r="5598" spans="2:2" x14ac:dyDescent="0.25">
      <c r="B5598">
        <v>459.13000499999998</v>
      </c>
    </row>
    <row r="5599" spans="2:2" x14ac:dyDescent="0.25">
      <c r="B5599">
        <v>462.60000600000001</v>
      </c>
    </row>
    <row r="5600" spans="2:2" x14ac:dyDescent="0.25">
      <c r="B5600">
        <v>463.61999500000002</v>
      </c>
    </row>
    <row r="5601" spans="2:2" x14ac:dyDescent="0.25">
      <c r="B5601">
        <v>464.80999800000001</v>
      </c>
    </row>
    <row r="5602" spans="2:2" x14ac:dyDescent="0.25">
      <c r="B5602">
        <v>466.73998999999998</v>
      </c>
    </row>
    <row r="5603" spans="2:2" x14ac:dyDescent="0.25">
      <c r="B5603">
        <v>463.75</v>
      </c>
    </row>
    <row r="5604" spans="2:2" x14ac:dyDescent="0.25">
      <c r="B5604">
        <v>465.39001500000001</v>
      </c>
    </row>
    <row r="5605" spans="2:2" x14ac:dyDescent="0.25">
      <c r="B5605">
        <v>462.64001500000001</v>
      </c>
    </row>
    <row r="5606" spans="2:2" x14ac:dyDescent="0.25">
      <c r="B5606">
        <v>463.72000100000002</v>
      </c>
    </row>
    <row r="5607" spans="2:2" x14ac:dyDescent="0.25">
      <c r="B5607">
        <v>460.32998700000002</v>
      </c>
    </row>
    <row r="5608" spans="2:2" x14ac:dyDescent="0.25">
      <c r="B5608">
        <v>460.209991</v>
      </c>
    </row>
    <row r="5609" spans="2:2" x14ac:dyDescent="0.25">
      <c r="B5609">
        <v>459.57000699999998</v>
      </c>
    </row>
    <row r="5610" spans="2:2" x14ac:dyDescent="0.25">
      <c r="B5610">
        <v>457.48998999999998</v>
      </c>
    </row>
    <row r="5611" spans="2:2" x14ac:dyDescent="0.25">
      <c r="B5611">
        <v>463.01998900000001</v>
      </c>
    </row>
    <row r="5612" spans="2:2" x14ac:dyDescent="0.25">
      <c r="B5612">
        <v>468.44000199999999</v>
      </c>
    </row>
    <row r="5613" spans="2:2" x14ac:dyDescent="0.25">
      <c r="B5613">
        <v>469.10000600000001</v>
      </c>
    </row>
    <row r="5614" spans="2:2" x14ac:dyDescent="0.25">
      <c r="B5614">
        <v>467.82998700000002</v>
      </c>
    </row>
    <row r="5615" spans="2:2" x14ac:dyDescent="0.25">
      <c r="B5615">
        <v>467.73001099999999</v>
      </c>
    </row>
    <row r="5616" spans="2:2" x14ac:dyDescent="0.25">
      <c r="B5616">
        <v>464.60998499999999</v>
      </c>
    </row>
    <row r="5617" spans="2:2" x14ac:dyDescent="0.25">
      <c r="B5617">
        <v>464.29998799999998</v>
      </c>
    </row>
    <row r="5618" spans="2:2" x14ac:dyDescent="0.25">
      <c r="B5618">
        <v>464.20001200000002</v>
      </c>
    </row>
    <row r="5619" spans="2:2" x14ac:dyDescent="0.25">
      <c r="B5619">
        <v>463.26998900000001</v>
      </c>
    </row>
    <row r="5620" spans="2:2" x14ac:dyDescent="0.25">
      <c r="B5620">
        <v>465.35998499999999</v>
      </c>
    </row>
    <row r="5621" spans="2:2" x14ac:dyDescent="0.25">
      <c r="B5621">
        <v>466.07000699999998</v>
      </c>
    </row>
    <row r="5622" spans="2:2" x14ac:dyDescent="0.25">
      <c r="B5622">
        <v>466.209991</v>
      </c>
    </row>
    <row r="5623" spans="2:2" x14ac:dyDescent="0.25">
      <c r="B5623">
        <v>468.45001200000002</v>
      </c>
    </row>
    <row r="5624" spans="2:2" x14ac:dyDescent="0.25">
      <c r="B5624">
        <v>469.5</v>
      </c>
    </row>
    <row r="5625" spans="2:2" x14ac:dyDescent="0.25">
      <c r="B5625">
        <v>466.82998700000002</v>
      </c>
    </row>
    <row r="5626" spans="2:2" x14ac:dyDescent="0.25">
      <c r="B5626">
        <v>461.48998999999998</v>
      </c>
    </row>
    <row r="5627" spans="2:2" x14ac:dyDescent="0.25">
      <c r="B5627">
        <v>461.11999500000002</v>
      </c>
    </row>
    <row r="5628" spans="2:2" x14ac:dyDescent="0.25">
      <c r="B5628">
        <v>460.88000499999998</v>
      </c>
    </row>
    <row r="5629" spans="2:2" x14ac:dyDescent="0.25">
      <c r="B5629">
        <v>460.30999800000001</v>
      </c>
    </row>
    <row r="5630" spans="2:2" x14ac:dyDescent="0.25">
      <c r="B5630">
        <v>459.17999300000002</v>
      </c>
    </row>
    <row r="5631" spans="2:2" x14ac:dyDescent="0.25">
      <c r="B5631">
        <v>460.73998999999998</v>
      </c>
    </row>
    <row r="5632" spans="2:2" x14ac:dyDescent="0.25">
      <c r="B5632">
        <v>461.20001200000002</v>
      </c>
    </row>
    <row r="5633" spans="2:2" x14ac:dyDescent="0.25">
      <c r="B5633">
        <v>461.33999599999999</v>
      </c>
    </row>
    <row r="5634" spans="2:2" x14ac:dyDescent="0.25">
      <c r="B5634">
        <v>461.27999899999998</v>
      </c>
    </row>
    <row r="5635" spans="2:2" x14ac:dyDescent="0.25">
      <c r="B5635">
        <v>458.92999300000002</v>
      </c>
    </row>
    <row r="5636" spans="2:2" x14ac:dyDescent="0.25">
      <c r="B5636">
        <v>460.10998499999999</v>
      </c>
    </row>
    <row r="5637" spans="2:2" x14ac:dyDescent="0.25">
      <c r="B5637">
        <v>461.52999899999998</v>
      </c>
    </row>
    <row r="5638" spans="2:2" x14ac:dyDescent="0.25">
      <c r="B5638">
        <v>461.79998799999998</v>
      </c>
    </row>
    <row r="5639" spans="2:2" x14ac:dyDescent="0.25">
      <c r="B5639">
        <v>457.63000499999998</v>
      </c>
    </row>
    <row r="5640" spans="2:2" x14ac:dyDescent="0.25">
      <c r="B5640">
        <v>457.73998999999998</v>
      </c>
    </row>
    <row r="5641" spans="2:2" x14ac:dyDescent="0.25">
      <c r="B5641">
        <v>456.20001200000002</v>
      </c>
    </row>
    <row r="5642" spans="2:2" x14ac:dyDescent="0.25">
      <c r="B5642">
        <v>452.95001200000002</v>
      </c>
    </row>
    <row r="5643" spans="2:2" x14ac:dyDescent="0.25">
      <c r="B5643">
        <v>455.04998799999998</v>
      </c>
    </row>
    <row r="5644" spans="2:2" x14ac:dyDescent="0.25">
      <c r="B5644">
        <v>458.82998700000002</v>
      </c>
    </row>
    <row r="5645" spans="2:2" x14ac:dyDescent="0.25">
      <c r="B5645">
        <v>459.42999300000002</v>
      </c>
    </row>
    <row r="5646" spans="2:2" x14ac:dyDescent="0.25">
      <c r="B5646">
        <v>461.60000600000001</v>
      </c>
    </row>
    <row r="5647" spans="2:2" x14ac:dyDescent="0.25">
      <c r="B5647">
        <v>459.89999399999999</v>
      </c>
    </row>
    <row r="5648" spans="2:2" x14ac:dyDescent="0.25">
      <c r="B5648">
        <v>462.05999800000001</v>
      </c>
    </row>
    <row r="5649" spans="2:2" x14ac:dyDescent="0.25">
      <c r="B5649">
        <v>461.72000100000002</v>
      </c>
    </row>
    <row r="5650" spans="2:2" x14ac:dyDescent="0.25">
      <c r="B5650">
        <v>457.5</v>
      </c>
    </row>
    <row r="5651" spans="2:2" x14ac:dyDescent="0.25">
      <c r="B5651">
        <v>456.64999399999999</v>
      </c>
    </row>
    <row r="5652" spans="2:2" x14ac:dyDescent="0.25">
      <c r="B5652">
        <v>458.51998900000001</v>
      </c>
    </row>
    <row r="5653" spans="2:2" x14ac:dyDescent="0.25">
      <c r="B5653">
        <v>461.33999599999999</v>
      </c>
    </row>
    <row r="5654" spans="2:2" x14ac:dyDescent="0.25">
      <c r="B5654">
        <v>461.29998799999998</v>
      </c>
    </row>
    <row r="5655" spans="2:2" x14ac:dyDescent="0.25">
      <c r="B5655">
        <v>463.14999399999999</v>
      </c>
    </row>
    <row r="5656" spans="2:2" x14ac:dyDescent="0.25">
      <c r="B5656">
        <v>463.55999800000001</v>
      </c>
    </row>
    <row r="5657" spans="2:2" x14ac:dyDescent="0.25">
      <c r="B5657">
        <v>461.89999399999999</v>
      </c>
    </row>
    <row r="5658" spans="2:2" x14ac:dyDescent="0.25">
      <c r="B5658">
        <v>460.540009</v>
      </c>
    </row>
    <row r="5659" spans="2:2" x14ac:dyDescent="0.25">
      <c r="B5659">
        <v>461.040009</v>
      </c>
    </row>
    <row r="5660" spans="2:2" x14ac:dyDescent="0.25">
      <c r="B5660">
        <v>460.13000499999998</v>
      </c>
    </row>
    <row r="5661" spans="2:2" x14ac:dyDescent="0.25">
      <c r="B5661">
        <v>459.76998900000001</v>
      </c>
    </row>
    <row r="5662" spans="2:2" x14ac:dyDescent="0.25">
      <c r="B5662">
        <v>455.23001099999999</v>
      </c>
    </row>
    <row r="5663" spans="2:2" x14ac:dyDescent="0.25">
      <c r="B5663">
        <v>456.16000400000001</v>
      </c>
    </row>
    <row r="5664" spans="2:2" x14ac:dyDescent="0.25">
      <c r="B5664">
        <v>456.42999300000002</v>
      </c>
    </row>
    <row r="5665" spans="2:2" x14ac:dyDescent="0.25">
      <c r="B5665">
        <v>456.040009</v>
      </c>
    </row>
    <row r="5666" spans="2:2" x14ac:dyDescent="0.25">
      <c r="B5666">
        <v>453.13000499999998</v>
      </c>
    </row>
    <row r="5667" spans="2:2" x14ac:dyDescent="0.25">
      <c r="B5667">
        <v>452.38000499999998</v>
      </c>
    </row>
    <row r="5668" spans="2:2" x14ac:dyDescent="0.25">
      <c r="B5668">
        <v>450.14001500000001</v>
      </c>
    </row>
    <row r="5669" spans="2:2" x14ac:dyDescent="0.25">
      <c r="B5669">
        <v>448.959991</v>
      </c>
    </row>
    <row r="5670" spans="2:2" x14ac:dyDescent="0.25">
      <c r="B5670">
        <v>450.459991</v>
      </c>
    </row>
    <row r="5671" spans="2:2" x14ac:dyDescent="0.25">
      <c r="B5671">
        <v>449.45001200000002</v>
      </c>
    </row>
    <row r="5672" spans="2:2" x14ac:dyDescent="0.25">
      <c r="B5672">
        <v>450.72000100000002</v>
      </c>
    </row>
    <row r="5673" spans="2:2" x14ac:dyDescent="0.25">
      <c r="B5673">
        <v>448.67999300000002</v>
      </c>
    </row>
    <row r="5674" spans="2:2" x14ac:dyDescent="0.25">
      <c r="B5674">
        <v>448.13000499999998</v>
      </c>
    </row>
    <row r="5675" spans="2:2" x14ac:dyDescent="0.25">
      <c r="B5675">
        <v>448.540009</v>
      </c>
    </row>
    <row r="5676" spans="2:2" x14ac:dyDescent="0.25">
      <c r="B5676">
        <v>449.26998900000001</v>
      </c>
    </row>
    <row r="5677" spans="2:2" x14ac:dyDescent="0.25">
      <c r="B5677">
        <v>450.14999399999999</v>
      </c>
    </row>
    <row r="5678" spans="2:2" x14ac:dyDescent="0.25">
      <c r="B5678">
        <v>448.13000499999998</v>
      </c>
    </row>
    <row r="5679" spans="2:2" x14ac:dyDescent="0.25">
      <c r="B5679">
        <v>450.23998999999998</v>
      </c>
    </row>
    <row r="5680" spans="2:2" x14ac:dyDescent="0.25">
      <c r="B5680">
        <v>447.19000199999999</v>
      </c>
    </row>
    <row r="5681" spans="2:2" x14ac:dyDescent="0.25">
      <c r="B5681">
        <v>448.23998999999998</v>
      </c>
    </row>
    <row r="5682" spans="2:2" x14ac:dyDescent="0.25">
      <c r="B5682">
        <v>449.08999599999999</v>
      </c>
    </row>
    <row r="5683" spans="2:2" x14ac:dyDescent="0.25">
      <c r="B5683">
        <v>447.10000600000001</v>
      </c>
    </row>
    <row r="5684" spans="2:2" x14ac:dyDescent="0.25">
      <c r="B5684">
        <v>444.51001000000002</v>
      </c>
    </row>
    <row r="5685" spans="2:2" x14ac:dyDescent="0.25">
      <c r="B5685">
        <v>447.17999300000002</v>
      </c>
    </row>
    <row r="5686" spans="2:2" x14ac:dyDescent="0.25">
      <c r="B5686">
        <v>447.30999800000001</v>
      </c>
    </row>
    <row r="5687" spans="2:2" x14ac:dyDescent="0.25">
      <c r="B5687">
        <v>446.02999899999998</v>
      </c>
    </row>
    <row r="5688" spans="2:2" x14ac:dyDescent="0.25">
      <c r="B5688">
        <v>445.75</v>
      </c>
    </row>
    <row r="5689" spans="2:2" x14ac:dyDescent="0.25">
      <c r="B5689">
        <v>449.22000100000002</v>
      </c>
    </row>
    <row r="5690" spans="2:2" x14ac:dyDescent="0.25">
      <c r="B5690">
        <v>450.07998700000002</v>
      </c>
    </row>
    <row r="5691" spans="2:2" x14ac:dyDescent="0.25">
      <c r="B5691">
        <v>448.08999599999999</v>
      </c>
    </row>
    <row r="5692" spans="2:2" x14ac:dyDescent="0.25">
      <c r="B5692">
        <v>448.98001099999999</v>
      </c>
    </row>
    <row r="5693" spans="2:2" x14ac:dyDescent="0.25">
      <c r="B5693">
        <v>448.10998499999999</v>
      </c>
    </row>
    <row r="5694" spans="2:2" x14ac:dyDescent="0.25">
      <c r="B5694">
        <v>448.64001500000001</v>
      </c>
    </row>
    <row r="5695" spans="2:2" x14ac:dyDescent="0.25">
      <c r="B5695">
        <v>442.82998700000002</v>
      </c>
    </row>
    <row r="5696" spans="2:2" x14ac:dyDescent="0.25">
      <c r="B5696">
        <v>441.42999300000002</v>
      </c>
    </row>
    <row r="5697" spans="2:2" x14ac:dyDescent="0.25">
      <c r="B5697">
        <v>445.83999599999999</v>
      </c>
    </row>
    <row r="5698" spans="2:2" x14ac:dyDescent="0.25">
      <c r="B5698">
        <v>449.01998900000001</v>
      </c>
    </row>
    <row r="5699" spans="2:2" x14ac:dyDescent="0.25">
      <c r="B5699">
        <v>450.52999899999998</v>
      </c>
    </row>
    <row r="5700" spans="2:2" x14ac:dyDescent="0.25">
      <c r="B5700">
        <v>450.69000199999999</v>
      </c>
    </row>
    <row r="5701" spans="2:2" x14ac:dyDescent="0.25">
      <c r="B5701">
        <v>451.85000600000001</v>
      </c>
    </row>
    <row r="5702" spans="2:2" x14ac:dyDescent="0.25">
      <c r="B5702">
        <v>447.60000600000001</v>
      </c>
    </row>
    <row r="5703" spans="2:2" x14ac:dyDescent="0.25">
      <c r="B5703">
        <v>446.61999500000002</v>
      </c>
    </row>
    <row r="5704" spans="2:2" x14ac:dyDescent="0.25">
      <c r="B5704">
        <v>443.19000199999999</v>
      </c>
    </row>
    <row r="5705" spans="2:2" x14ac:dyDescent="0.25">
      <c r="B5705">
        <v>445.92999300000002</v>
      </c>
    </row>
    <row r="5706" spans="2:2" x14ac:dyDescent="0.25">
      <c r="B5706">
        <v>446.22000100000002</v>
      </c>
    </row>
    <row r="5707" spans="2:2" x14ac:dyDescent="0.25">
      <c r="B5707">
        <v>443.67999300000002</v>
      </c>
    </row>
    <row r="5708" spans="2:2" x14ac:dyDescent="0.25">
      <c r="B5708">
        <v>448.540009</v>
      </c>
    </row>
    <row r="5709" spans="2:2" x14ac:dyDescent="0.25">
      <c r="B5709">
        <v>447.42999300000002</v>
      </c>
    </row>
    <row r="5710" spans="2:2" x14ac:dyDescent="0.25">
      <c r="B5710">
        <v>446.26998900000001</v>
      </c>
    </row>
    <row r="5711" spans="2:2" x14ac:dyDescent="0.25">
      <c r="B5711">
        <v>447.709991</v>
      </c>
    </row>
    <row r="5712" spans="2:2" x14ac:dyDescent="0.25">
      <c r="B5712">
        <v>447.26001000000002</v>
      </c>
    </row>
    <row r="5713" spans="2:2" x14ac:dyDescent="0.25">
      <c r="B5713">
        <v>445.38000499999998</v>
      </c>
    </row>
    <row r="5714" spans="2:2" x14ac:dyDescent="0.25">
      <c r="B5714">
        <v>445.77999899999998</v>
      </c>
    </row>
    <row r="5715" spans="2:2" x14ac:dyDescent="0.25">
      <c r="B5715">
        <v>444.709991</v>
      </c>
    </row>
    <row r="5716" spans="2:2" x14ac:dyDescent="0.25">
      <c r="B5716">
        <v>447.69000199999999</v>
      </c>
    </row>
    <row r="5717" spans="2:2" x14ac:dyDescent="0.25">
      <c r="B5717">
        <v>450.05999800000001</v>
      </c>
    </row>
    <row r="5718" spans="2:2" x14ac:dyDescent="0.25">
      <c r="B5718">
        <v>452.48998999999998</v>
      </c>
    </row>
    <row r="5719" spans="2:2" x14ac:dyDescent="0.25">
      <c r="B5719">
        <v>453.85000600000001</v>
      </c>
    </row>
    <row r="5720" spans="2:2" x14ac:dyDescent="0.25">
      <c r="B5720">
        <v>453.82998700000002</v>
      </c>
    </row>
    <row r="5721" spans="2:2" x14ac:dyDescent="0.25">
      <c r="B5721">
        <v>450.19000199999999</v>
      </c>
    </row>
    <row r="5722" spans="2:2" x14ac:dyDescent="0.25">
      <c r="B5722">
        <v>452.41000400000001</v>
      </c>
    </row>
    <row r="5723" spans="2:2" x14ac:dyDescent="0.25">
      <c r="B5723">
        <v>453.44000199999999</v>
      </c>
    </row>
    <row r="5724" spans="2:2" x14ac:dyDescent="0.25">
      <c r="B5724">
        <v>448.85000600000001</v>
      </c>
    </row>
    <row r="5725" spans="2:2" x14ac:dyDescent="0.25">
      <c r="B5725">
        <v>448</v>
      </c>
    </row>
    <row r="5726" spans="2:2" x14ac:dyDescent="0.25">
      <c r="B5726">
        <v>445.83999599999999</v>
      </c>
    </row>
    <row r="5727" spans="2:2" x14ac:dyDescent="0.25">
      <c r="B5727">
        <v>450.58999599999999</v>
      </c>
    </row>
    <row r="5728" spans="2:2" x14ac:dyDescent="0.25">
      <c r="B5728">
        <v>447.57000699999998</v>
      </c>
    </row>
    <row r="5729" spans="2:2" x14ac:dyDescent="0.25">
      <c r="B5729">
        <v>440.32000699999998</v>
      </c>
    </row>
    <row r="5730" spans="2:2" x14ac:dyDescent="0.25">
      <c r="B5730">
        <v>440.36999500000002</v>
      </c>
    </row>
    <row r="5731" spans="2:2" x14ac:dyDescent="0.25">
      <c r="B5731">
        <v>439.55999800000001</v>
      </c>
    </row>
    <row r="5732" spans="2:2" x14ac:dyDescent="0.25">
      <c r="B5732">
        <v>439.23001099999999</v>
      </c>
    </row>
    <row r="5733" spans="2:2" x14ac:dyDescent="0.25">
      <c r="B5733">
        <v>444.79998799999998</v>
      </c>
    </row>
    <row r="5734" spans="2:2" x14ac:dyDescent="0.25">
      <c r="B5734">
        <v>444.35998499999999</v>
      </c>
    </row>
    <row r="5735" spans="2:2" x14ac:dyDescent="0.25">
      <c r="B5735">
        <v>442.79998799999998</v>
      </c>
    </row>
    <row r="5736" spans="2:2" x14ac:dyDescent="0.25">
      <c r="B5736">
        <v>442.30999800000001</v>
      </c>
    </row>
    <row r="5737" spans="2:2" x14ac:dyDescent="0.25">
      <c r="B5737">
        <v>443.26001000000002</v>
      </c>
    </row>
    <row r="5738" spans="2:2" x14ac:dyDescent="0.25">
      <c r="B5738">
        <v>444.51998900000001</v>
      </c>
    </row>
    <row r="5739" spans="2:2" x14ac:dyDescent="0.25">
      <c r="B5739">
        <v>444.04998799999998</v>
      </c>
    </row>
    <row r="5740" spans="2:2" x14ac:dyDescent="0.25">
      <c r="B5740">
        <v>442.459991</v>
      </c>
    </row>
    <row r="5741" spans="2:2" x14ac:dyDescent="0.25">
      <c r="B5741">
        <v>440.19000199999999</v>
      </c>
    </row>
    <row r="5742" spans="2:2" x14ac:dyDescent="0.25">
      <c r="B5742">
        <v>438.89001500000001</v>
      </c>
    </row>
    <row r="5743" spans="2:2" x14ac:dyDescent="0.25">
      <c r="B5743">
        <v>438.01998900000001</v>
      </c>
    </row>
    <row r="5744" spans="2:2" x14ac:dyDescent="0.25">
      <c r="B5744">
        <v>438.01001000000002</v>
      </c>
    </row>
    <row r="5745" spans="2:2" x14ac:dyDescent="0.25">
      <c r="B5745">
        <v>433.540009</v>
      </c>
    </row>
    <row r="5746" spans="2:2" x14ac:dyDescent="0.25">
      <c r="B5746">
        <v>437.02999899999998</v>
      </c>
    </row>
    <row r="5747" spans="2:2" x14ac:dyDescent="0.25">
      <c r="B5747">
        <v>439.459991</v>
      </c>
    </row>
    <row r="5748" spans="2:2" x14ac:dyDescent="0.25">
      <c r="B5748">
        <v>443.63000499999998</v>
      </c>
    </row>
    <row r="5749" spans="2:2" x14ac:dyDescent="0.25">
      <c r="B5749">
        <v>445.10000600000001</v>
      </c>
    </row>
    <row r="5750" spans="2:2" x14ac:dyDescent="0.25">
      <c r="B5750">
        <v>447.459991</v>
      </c>
    </row>
    <row r="5751" spans="2:2" x14ac:dyDescent="0.25">
      <c r="B5751">
        <v>448.94000199999999</v>
      </c>
    </row>
    <row r="5752" spans="2:2" x14ac:dyDescent="0.25">
      <c r="B5752">
        <v>448.39999399999999</v>
      </c>
    </row>
    <row r="5753" spans="2:2" x14ac:dyDescent="0.25">
      <c r="B5753">
        <v>448.66000400000001</v>
      </c>
    </row>
    <row r="5754" spans="2:2" x14ac:dyDescent="0.25">
      <c r="B5754">
        <v>449.22000100000002</v>
      </c>
    </row>
    <row r="5755" spans="2:2" x14ac:dyDescent="0.25">
      <c r="B5755">
        <v>448.36999500000002</v>
      </c>
    </row>
    <row r="5756" spans="2:2" x14ac:dyDescent="0.25">
      <c r="B5756">
        <v>441.83999599999999</v>
      </c>
    </row>
    <row r="5757" spans="2:2" x14ac:dyDescent="0.25">
      <c r="B5757">
        <v>442.73001099999999</v>
      </c>
    </row>
    <row r="5758" spans="2:2" x14ac:dyDescent="0.25">
      <c r="B5758">
        <v>441.16000400000001</v>
      </c>
    </row>
    <row r="5759" spans="2:2" x14ac:dyDescent="0.25">
      <c r="B5759">
        <v>442.290009</v>
      </c>
    </row>
    <row r="5760" spans="2:2" x14ac:dyDescent="0.25">
      <c r="B5760">
        <v>441.39001500000001</v>
      </c>
    </row>
    <row r="5761" spans="2:2" x14ac:dyDescent="0.25">
      <c r="B5761">
        <v>450.29998799999998</v>
      </c>
    </row>
    <row r="5762" spans="2:2" x14ac:dyDescent="0.25">
      <c r="B5762">
        <v>451.67001299999998</v>
      </c>
    </row>
    <row r="5763" spans="2:2" x14ac:dyDescent="0.25">
      <c r="B5763">
        <v>451.97000100000002</v>
      </c>
    </row>
    <row r="5764" spans="2:2" x14ac:dyDescent="0.25">
      <c r="B5764">
        <v>450.76998900000001</v>
      </c>
    </row>
    <row r="5765" spans="2:2" x14ac:dyDescent="0.25">
      <c r="B5765">
        <v>447.77999899999998</v>
      </c>
    </row>
    <row r="5766" spans="2:2" x14ac:dyDescent="0.25">
      <c r="B5766">
        <v>450.88000499999998</v>
      </c>
    </row>
    <row r="5767" spans="2:2" x14ac:dyDescent="0.25">
      <c r="B5767">
        <v>448.07000699999998</v>
      </c>
    </row>
    <row r="5768" spans="2:2" x14ac:dyDescent="0.25">
      <c r="B5768">
        <v>448.76001000000002</v>
      </c>
    </row>
    <row r="5769" spans="2:2" x14ac:dyDescent="0.25">
      <c r="B5769">
        <v>448.88000499999998</v>
      </c>
    </row>
    <row r="5770" spans="2:2" x14ac:dyDescent="0.25">
      <c r="B5770">
        <v>450.17999300000002</v>
      </c>
    </row>
    <row r="5771" spans="2:2" x14ac:dyDescent="0.25">
      <c r="B5771">
        <v>451.89001500000001</v>
      </c>
    </row>
    <row r="5772" spans="2:2" x14ac:dyDescent="0.25">
      <c r="B5772">
        <v>448.30999800000001</v>
      </c>
    </row>
    <row r="5773" spans="2:2" x14ac:dyDescent="0.25">
      <c r="B5773">
        <v>451.36999500000002</v>
      </c>
    </row>
    <row r="5774" spans="2:2" x14ac:dyDescent="0.25">
      <c r="B5774">
        <v>451.42999300000002</v>
      </c>
    </row>
    <row r="5775" spans="2:2" x14ac:dyDescent="0.25">
      <c r="B5775">
        <v>449.82998700000002</v>
      </c>
    </row>
    <row r="5776" spans="2:2" x14ac:dyDescent="0.25">
      <c r="B5776">
        <v>453.72000100000002</v>
      </c>
    </row>
    <row r="5777" spans="2:2" x14ac:dyDescent="0.25">
      <c r="B5777">
        <v>456.32998700000002</v>
      </c>
    </row>
    <row r="5778" spans="2:2" x14ac:dyDescent="0.25">
      <c r="B5778">
        <v>454.39999399999999</v>
      </c>
    </row>
    <row r="5779" spans="2:2" x14ac:dyDescent="0.25">
      <c r="B5779">
        <v>454.709991</v>
      </c>
    </row>
    <row r="5780" spans="2:2" x14ac:dyDescent="0.25">
      <c r="B5780">
        <v>446.10998499999999</v>
      </c>
    </row>
    <row r="5781" spans="2:2" x14ac:dyDescent="0.25">
      <c r="B5781">
        <v>447.33999599999999</v>
      </c>
    </row>
    <row r="5782" spans="2:2" x14ac:dyDescent="0.25">
      <c r="B5782">
        <v>449.26001000000002</v>
      </c>
    </row>
    <row r="5783" spans="2:2" x14ac:dyDescent="0.25">
      <c r="B5783">
        <v>447.89999399999999</v>
      </c>
    </row>
    <row r="5784" spans="2:2" x14ac:dyDescent="0.25">
      <c r="B5784">
        <v>442.01001000000002</v>
      </c>
    </row>
    <row r="5785" spans="2:2" x14ac:dyDescent="0.25">
      <c r="B5785">
        <v>443.38000499999998</v>
      </c>
    </row>
    <row r="5786" spans="2:2" x14ac:dyDescent="0.25">
      <c r="B5786">
        <v>442.33999599999999</v>
      </c>
    </row>
    <row r="5787" spans="2:2" x14ac:dyDescent="0.25">
      <c r="B5787">
        <v>440.86999500000002</v>
      </c>
    </row>
    <row r="5788" spans="2:2" x14ac:dyDescent="0.25">
      <c r="B5788">
        <v>434.79998799999998</v>
      </c>
    </row>
    <row r="5789" spans="2:2" x14ac:dyDescent="0.25">
      <c r="B5789">
        <v>435.23998999999998</v>
      </c>
    </row>
    <row r="5790" spans="2:2" x14ac:dyDescent="0.25">
      <c r="B5790">
        <v>434.22000100000002</v>
      </c>
    </row>
    <row r="5791" spans="2:2" x14ac:dyDescent="0.25">
      <c r="B5791">
        <v>431.89999399999999</v>
      </c>
    </row>
    <row r="5792" spans="2:2" x14ac:dyDescent="0.25">
      <c r="B5792">
        <v>433.29998799999998</v>
      </c>
    </row>
    <row r="5793" spans="2:2" x14ac:dyDescent="0.25">
      <c r="B5793">
        <v>433.91000400000001</v>
      </c>
    </row>
    <row r="5794" spans="2:2" x14ac:dyDescent="0.25">
      <c r="B5794">
        <v>444.57998700000002</v>
      </c>
    </row>
    <row r="5795" spans="2:2" x14ac:dyDescent="0.25">
      <c r="B5795">
        <v>447.66000400000001</v>
      </c>
    </row>
    <row r="5796" spans="2:2" x14ac:dyDescent="0.25">
      <c r="B5796">
        <v>446.23001099999999</v>
      </c>
    </row>
    <row r="5797" spans="2:2" x14ac:dyDescent="0.25">
      <c r="B5797">
        <v>445.32998700000002</v>
      </c>
    </row>
    <row r="5798" spans="2:2" x14ac:dyDescent="0.25">
      <c r="B5798">
        <v>447.85000600000001</v>
      </c>
    </row>
    <row r="5799" spans="2:2" x14ac:dyDescent="0.25">
      <c r="B5799">
        <v>448.92999300000002</v>
      </c>
    </row>
    <row r="5800" spans="2:2" x14ac:dyDescent="0.25">
      <c r="B5800">
        <v>449.55999800000001</v>
      </c>
    </row>
    <row r="5801" spans="2:2" x14ac:dyDescent="0.25">
      <c r="B5801">
        <v>447.20001200000002</v>
      </c>
    </row>
    <row r="5802" spans="2:2" x14ac:dyDescent="0.25">
      <c r="B5802">
        <v>442.54998799999998</v>
      </c>
    </row>
    <row r="5803" spans="2:2" x14ac:dyDescent="0.25">
      <c r="B5803">
        <v>442.51998900000001</v>
      </c>
    </row>
    <row r="5804" spans="2:2" x14ac:dyDescent="0.25">
      <c r="B5804">
        <v>438.77999899999998</v>
      </c>
    </row>
    <row r="5805" spans="2:2" x14ac:dyDescent="0.25">
      <c r="B5805">
        <v>438.66000400000001</v>
      </c>
    </row>
    <row r="5806" spans="2:2" x14ac:dyDescent="0.25">
      <c r="B5806">
        <v>438.10998499999999</v>
      </c>
    </row>
    <row r="5807" spans="2:2" x14ac:dyDescent="0.25">
      <c r="B5807">
        <v>439.95001200000002</v>
      </c>
    </row>
    <row r="5808" spans="2:2" x14ac:dyDescent="0.25">
      <c r="B5808">
        <v>440.01001000000002</v>
      </c>
    </row>
    <row r="5809" spans="2:2" x14ac:dyDescent="0.25">
      <c r="B5809">
        <v>436.10998499999999</v>
      </c>
    </row>
    <row r="5810" spans="2:2" x14ac:dyDescent="0.25">
      <c r="B5810">
        <v>435.48998999999998</v>
      </c>
    </row>
    <row r="5811" spans="2:2" x14ac:dyDescent="0.25">
      <c r="B5811">
        <v>433.36999500000002</v>
      </c>
    </row>
    <row r="5812" spans="2:2" x14ac:dyDescent="0.25">
      <c r="B5812">
        <v>435.13000499999998</v>
      </c>
    </row>
    <row r="5813" spans="2:2" x14ac:dyDescent="0.25">
      <c r="B5813">
        <v>436.83999599999999</v>
      </c>
    </row>
    <row r="5814" spans="2:2" x14ac:dyDescent="0.25">
      <c r="B5814">
        <v>437.14999399999999</v>
      </c>
    </row>
    <row r="5815" spans="2:2" x14ac:dyDescent="0.25">
      <c r="B5815">
        <v>435.94000199999999</v>
      </c>
    </row>
    <row r="5816" spans="2:2" x14ac:dyDescent="0.25">
      <c r="B5816">
        <v>433.02999899999998</v>
      </c>
    </row>
    <row r="5817" spans="2:2" x14ac:dyDescent="0.25">
      <c r="B5817">
        <v>431.040009</v>
      </c>
    </row>
    <row r="5818" spans="2:2" x14ac:dyDescent="0.25">
      <c r="B5818">
        <v>430.95001200000002</v>
      </c>
    </row>
    <row r="5819" spans="2:2" x14ac:dyDescent="0.25">
      <c r="B5819">
        <v>429.04998799999998</v>
      </c>
    </row>
    <row r="5820" spans="2:2" x14ac:dyDescent="0.25">
      <c r="B5820">
        <v>430.73001099999999</v>
      </c>
    </row>
    <row r="5821" spans="2:2" x14ac:dyDescent="0.25">
      <c r="B5821">
        <v>434.51998900000001</v>
      </c>
    </row>
    <row r="5822" spans="2:2" x14ac:dyDescent="0.25">
      <c r="B5822">
        <v>434.33999599999999</v>
      </c>
    </row>
    <row r="5823" spans="2:2" x14ac:dyDescent="0.25">
      <c r="B5823">
        <v>435.38000499999998</v>
      </c>
    </row>
    <row r="5824" spans="2:2" x14ac:dyDescent="0.25">
      <c r="B5824">
        <v>435.709991</v>
      </c>
    </row>
    <row r="5825" spans="2:2" x14ac:dyDescent="0.25">
      <c r="B5825">
        <v>438.82000699999998</v>
      </c>
    </row>
    <row r="5826" spans="2:2" x14ac:dyDescent="0.25">
      <c r="B5826">
        <v>437.98001099999999</v>
      </c>
    </row>
    <row r="5827" spans="2:2" x14ac:dyDescent="0.25">
      <c r="B5827">
        <v>439.14999399999999</v>
      </c>
    </row>
    <row r="5828" spans="2:2" x14ac:dyDescent="0.25">
      <c r="B5828">
        <v>439.76998900000001</v>
      </c>
    </row>
    <row r="5829" spans="2:2" x14ac:dyDescent="0.25">
      <c r="B5829">
        <v>439.02999899999998</v>
      </c>
    </row>
    <row r="5830" spans="2:2" x14ac:dyDescent="0.25">
      <c r="B5830">
        <v>440.30999800000001</v>
      </c>
    </row>
    <row r="5831" spans="2:2" x14ac:dyDescent="0.25">
      <c r="B5831">
        <v>440.70001200000002</v>
      </c>
    </row>
    <row r="5832" spans="2:2" x14ac:dyDescent="0.25">
      <c r="B5832">
        <v>441.27999899999998</v>
      </c>
    </row>
    <row r="5833" spans="2:2" x14ac:dyDescent="0.25">
      <c r="B5833">
        <v>435.42999300000002</v>
      </c>
    </row>
    <row r="5834" spans="2:2" x14ac:dyDescent="0.25">
      <c r="B5834">
        <v>431.51998900000001</v>
      </c>
    </row>
    <row r="5835" spans="2:2" x14ac:dyDescent="0.25">
      <c r="B5835">
        <v>432.57000699999998</v>
      </c>
    </row>
    <row r="5836" spans="2:2" x14ac:dyDescent="0.25">
      <c r="B5836">
        <v>432.83999599999999</v>
      </c>
    </row>
    <row r="5837" spans="2:2" x14ac:dyDescent="0.25">
      <c r="B5837">
        <v>433.73001099999999</v>
      </c>
    </row>
    <row r="5838" spans="2:2" x14ac:dyDescent="0.25">
      <c r="B5838">
        <v>434.64001500000001</v>
      </c>
    </row>
    <row r="5839" spans="2:2" x14ac:dyDescent="0.25">
      <c r="B5839">
        <v>435.64999399999999</v>
      </c>
    </row>
    <row r="5840" spans="2:2" x14ac:dyDescent="0.25">
      <c r="B5840">
        <v>436.98998999999998</v>
      </c>
    </row>
    <row r="5841" spans="2:2" x14ac:dyDescent="0.25">
      <c r="B5841">
        <v>435.30999800000001</v>
      </c>
    </row>
    <row r="5842" spans="2:2" x14ac:dyDescent="0.25">
      <c r="B5842">
        <v>432.05999800000001</v>
      </c>
    </row>
    <row r="5843" spans="2:2" x14ac:dyDescent="0.25">
      <c r="B5843">
        <v>429.91000400000001</v>
      </c>
    </row>
    <row r="5844" spans="2:2" x14ac:dyDescent="0.25">
      <c r="B5844">
        <v>429.89001500000001</v>
      </c>
    </row>
    <row r="5845" spans="2:2" x14ac:dyDescent="0.25">
      <c r="B5845">
        <v>430.77999899999998</v>
      </c>
    </row>
    <row r="5846" spans="2:2" x14ac:dyDescent="0.25">
      <c r="B5846">
        <v>431.35000600000001</v>
      </c>
    </row>
    <row r="5847" spans="2:2" x14ac:dyDescent="0.25">
      <c r="B5847">
        <v>430.16000400000001</v>
      </c>
    </row>
    <row r="5848" spans="2:2" x14ac:dyDescent="0.25">
      <c r="B5848">
        <v>429.19000199999999</v>
      </c>
    </row>
    <row r="5849" spans="2:2" x14ac:dyDescent="0.25">
      <c r="B5849">
        <v>427.58999599999999</v>
      </c>
    </row>
    <row r="5850" spans="2:2" x14ac:dyDescent="0.25">
      <c r="B5850">
        <v>425.11999500000002</v>
      </c>
    </row>
    <row r="5851" spans="2:2" x14ac:dyDescent="0.25">
      <c r="B5851">
        <v>426.64999399999999</v>
      </c>
    </row>
    <row r="5852" spans="2:2" x14ac:dyDescent="0.25">
      <c r="B5852">
        <v>423.60998499999999</v>
      </c>
    </row>
    <row r="5853" spans="2:2" x14ac:dyDescent="0.25">
      <c r="B5853">
        <v>422.85000600000001</v>
      </c>
    </row>
    <row r="5854" spans="2:2" x14ac:dyDescent="0.25">
      <c r="B5854">
        <v>419.26998900000001</v>
      </c>
    </row>
    <row r="5855" spans="2:2" x14ac:dyDescent="0.25">
      <c r="B5855">
        <v>420.67999300000002</v>
      </c>
    </row>
    <row r="5856" spans="2:2" x14ac:dyDescent="0.25">
      <c r="B5856">
        <v>422.42999300000002</v>
      </c>
    </row>
    <row r="5857" spans="2:2" x14ac:dyDescent="0.25">
      <c r="B5857">
        <v>422.86999500000002</v>
      </c>
    </row>
    <row r="5858" spans="2:2" x14ac:dyDescent="0.25">
      <c r="B5858">
        <v>422.20001200000002</v>
      </c>
    </row>
    <row r="5859" spans="2:2" x14ac:dyDescent="0.25">
      <c r="B5859">
        <v>418.61999500000002</v>
      </c>
    </row>
    <row r="5860" spans="2:2" x14ac:dyDescent="0.25">
      <c r="B5860">
        <v>418.58999599999999</v>
      </c>
    </row>
    <row r="5861" spans="2:2" x14ac:dyDescent="0.25">
      <c r="B5861">
        <v>417.57998700000002</v>
      </c>
    </row>
    <row r="5862" spans="2:2" x14ac:dyDescent="0.25">
      <c r="B5862">
        <v>418.33999599999999</v>
      </c>
    </row>
    <row r="5863" spans="2:2" x14ac:dyDescent="0.25">
      <c r="B5863">
        <v>417.10998499999999</v>
      </c>
    </row>
    <row r="5864" spans="2:2" x14ac:dyDescent="0.25">
      <c r="B5864">
        <v>419.92001299999998</v>
      </c>
    </row>
    <row r="5865" spans="2:2" x14ac:dyDescent="0.25">
      <c r="B5865">
        <v>422.75</v>
      </c>
    </row>
    <row r="5866" spans="2:2" x14ac:dyDescent="0.25">
      <c r="B5866">
        <v>418.67999300000002</v>
      </c>
    </row>
    <row r="5867" spans="2:2" x14ac:dyDescent="0.25">
      <c r="B5867">
        <v>420.85998499999999</v>
      </c>
    </row>
    <row r="5868" spans="2:2" x14ac:dyDescent="0.25">
      <c r="B5868">
        <v>420.13000499999998</v>
      </c>
    </row>
    <row r="5869" spans="2:2" x14ac:dyDescent="0.25">
      <c r="B5869">
        <v>418.48998999999998</v>
      </c>
    </row>
    <row r="5870" spans="2:2" x14ac:dyDescent="0.25">
      <c r="B5870">
        <v>418.16000400000001</v>
      </c>
    </row>
    <row r="5871" spans="2:2" x14ac:dyDescent="0.25">
      <c r="B5871">
        <v>414.10000600000001</v>
      </c>
    </row>
    <row r="5872" spans="2:2" x14ac:dyDescent="0.25">
      <c r="B5872">
        <v>414.89999399999999</v>
      </c>
    </row>
    <row r="5873" spans="2:2" x14ac:dyDescent="0.25">
      <c r="B5873">
        <v>415.67001299999998</v>
      </c>
    </row>
    <row r="5874" spans="2:2" x14ac:dyDescent="0.25">
      <c r="B5874">
        <v>415.48001099999999</v>
      </c>
    </row>
    <row r="5875" spans="2:2" x14ac:dyDescent="0.25">
      <c r="B5875">
        <v>414.98001099999999</v>
      </c>
    </row>
    <row r="5876" spans="2:2" x14ac:dyDescent="0.25">
      <c r="B5876">
        <v>411.73001099999999</v>
      </c>
    </row>
    <row r="5877" spans="2:2" x14ac:dyDescent="0.25">
      <c r="B5877">
        <v>409.60000600000001</v>
      </c>
    </row>
    <row r="5878" spans="2:2" x14ac:dyDescent="0.25">
      <c r="B5878">
        <v>409.36999500000002</v>
      </c>
    </row>
    <row r="5879" spans="2:2" x14ac:dyDescent="0.25">
      <c r="B5879">
        <v>409.29998799999998</v>
      </c>
    </row>
    <row r="5880" spans="2:2" x14ac:dyDescent="0.25">
      <c r="B5880">
        <v>407.44000199999999</v>
      </c>
    </row>
    <row r="5881" spans="2:2" x14ac:dyDescent="0.25">
      <c r="B5881">
        <v>402.66000400000001</v>
      </c>
    </row>
    <row r="5882" spans="2:2" x14ac:dyDescent="0.25">
      <c r="B5882">
        <v>407.75</v>
      </c>
    </row>
    <row r="5883" spans="2:2" x14ac:dyDescent="0.25">
      <c r="B5883">
        <v>404.25</v>
      </c>
    </row>
    <row r="5884" spans="2:2" x14ac:dyDescent="0.25">
      <c r="B5884">
        <v>407.17999300000002</v>
      </c>
    </row>
    <row r="5885" spans="2:2" x14ac:dyDescent="0.25">
      <c r="B5885">
        <v>407.57000699999998</v>
      </c>
    </row>
    <row r="5886" spans="2:2" x14ac:dyDescent="0.25">
      <c r="B5886">
        <v>410.47000100000002</v>
      </c>
    </row>
    <row r="5887" spans="2:2" x14ac:dyDescent="0.25">
      <c r="B5887">
        <v>416.290009</v>
      </c>
    </row>
    <row r="5888" spans="2:2" x14ac:dyDescent="0.25">
      <c r="B5888">
        <v>417.79998799999998</v>
      </c>
    </row>
    <row r="5889" spans="2:2" x14ac:dyDescent="0.25">
      <c r="B5889">
        <v>416.79998799999998</v>
      </c>
    </row>
    <row r="5890" spans="2:2" x14ac:dyDescent="0.25">
      <c r="B5890">
        <v>416.61999500000002</v>
      </c>
    </row>
    <row r="5891" spans="2:2" x14ac:dyDescent="0.25">
      <c r="B5891">
        <v>414.35000600000001</v>
      </c>
    </row>
    <row r="5892" spans="2:2" x14ac:dyDescent="0.25">
      <c r="B5892">
        <v>418.47000100000002</v>
      </c>
    </row>
    <row r="5893" spans="2:2" x14ac:dyDescent="0.25">
      <c r="B5893">
        <v>417.44000199999999</v>
      </c>
    </row>
    <row r="5894" spans="2:2" x14ac:dyDescent="0.25">
      <c r="B5894">
        <v>417.14001500000001</v>
      </c>
    </row>
    <row r="5895" spans="2:2" x14ac:dyDescent="0.25">
      <c r="B5895">
        <v>422.14001500000001</v>
      </c>
    </row>
    <row r="5896" spans="2:2" x14ac:dyDescent="0.25">
      <c r="B5896">
        <v>422.92999300000002</v>
      </c>
    </row>
    <row r="5897" spans="2:2" x14ac:dyDescent="0.25">
      <c r="B5897">
        <v>419.92999300000002</v>
      </c>
    </row>
    <row r="5898" spans="2:2" x14ac:dyDescent="0.25">
      <c r="B5898">
        <v>419.92001299999998</v>
      </c>
    </row>
    <row r="5899" spans="2:2" x14ac:dyDescent="0.25">
      <c r="B5899">
        <v>419.76998900000001</v>
      </c>
    </row>
    <row r="5900" spans="2:2" x14ac:dyDescent="0.25">
      <c r="B5900">
        <v>425.26998900000001</v>
      </c>
    </row>
    <row r="5901" spans="2:2" x14ac:dyDescent="0.25">
      <c r="B5901">
        <v>419.57998700000002</v>
      </c>
    </row>
    <row r="5902" spans="2:2" x14ac:dyDescent="0.25">
      <c r="B5902">
        <v>419.95001200000002</v>
      </c>
    </row>
    <row r="5903" spans="2:2" x14ac:dyDescent="0.25">
      <c r="B5903">
        <v>416.35998499999999</v>
      </c>
    </row>
    <row r="5904" spans="2:2" x14ac:dyDescent="0.25">
      <c r="B5904">
        <v>414.44000199999999</v>
      </c>
    </row>
    <row r="5905" spans="2:2" x14ac:dyDescent="0.25">
      <c r="B5905">
        <v>417.07998700000002</v>
      </c>
    </row>
    <row r="5906" spans="2:2" x14ac:dyDescent="0.25">
      <c r="B5906">
        <v>417.98001099999999</v>
      </c>
    </row>
    <row r="5907" spans="2:2" x14ac:dyDescent="0.25">
      <c r="B5907">
        <v>417.98001099999999</v>
      </c>
    </row>
    <row r="5908" spans="2:2" x14ac:dyDescent="0.25">
      <c r="B5908">
        <v>416.07000699999998</v>
      </c>
    </row>
    <row r="5909" spans="2:2" x14ac:dyDescent="0.25">
      <c r="B5909">
        <v>414.02999899999998</v>
      </c>
    </row>
    <row r="5910" spans="2:2" x14ac:dyDescent="0.25">
      <c r="B5910">
        <v>414.83999599999999</v>
      </c>
    </row>
    <row r="5911" spans="2:2" x14ac:dyDescent="0.25">
      <c r="B5911">
        <v>413.52999899999998</v>
      </c>
    </row>
    <row r="5912" spans="2:2" x14ac:dyDescent="0.25">
      <c r="B5912">
        <v>413.51001000000002</v>
      </c>
    </row>
    <row r="5913" spans="2:2" x14ac:dyDescent="0.25">
      <c r="B5913">
        <v>411.60998499999999</v>
      </c>
    </row>
    <row r="5914" spans="2:2" x14ac:dyDescent="0.25">
      <c r="B5914">
        <v>410.72000100000002</v>
      </c>
    </row>
    <row r="5915" spans="2:2" x14ac:dyDescent="0.25">
      <c r="B5915">
        <v>414.85000600000001</v>
      </c>
    </row>
    <row r="5916" spans="2:2" x14ac:dyDescent="0.25">
      <c r="B5916">
        <v>418.26001000000002</v>
      </c>
    </row>
    <row r="5917" spans="2:2" x14ac:dyDescent="0.25">
      <c r="B5917">
        <v>418.19000199999999</v>
      </c>
    </row>
    <row r="5918" spans="2:2" x14ac:dyDescent="0.25">
      <c r="B5918">
        <v>421.33999599999999</v>
      </c>
    </row>
    <row r="5919" spans="2:2" x14ac:dyDescent="0.25">
      <c r="B5919">
        <v>420.73998999999998</v>
      </c>
    </row>
    <row r="5920" spans="2:2" x14ac:dyDescent="0.25">
      <c r="B5920">
        <v>419.91000400000001</v>
      </c>
    </row>
    <row r="5921" spans="2:2" x14ac:dyDescent="0.25">
      <c r="B5921">
        <v>417.73001099999999</v>
      </c>
    </row>
    <row r="5922" spans="2:2" x14ac:dyDescent="0.25">
      <c r="B5922">
        <v>417.77999899999998</v>
      </c>
    </row>
    <row r="5923" spans="2:2" x14ac:dyDescent="0.25">
      <c r="B5923">
        <v>418.89999399999999</v>
      </c>
    </row>
    <row r="5924" spans="2:2" x14ac:dyDescent="0.25">
      <c r="B5924">
        <v>419.42001299999998</v>
      </c>
    </row>
    <row r="5925" spans="2:2" x14ac:dyDescent="0.25">
      <c r="B5925">
        <v>418.88000499999998</v>
      </c>
    </row>
    <row r="5926" spans="2:2" x14ac:dyDescent="0.25">
      <c r="B5926">
        <v>420.58999599999999</v>
      </c>
    </row>
    <row r="5927" spans="2:2" x14ac:dyDescent="0.25">
      <c r="B5927">
        <v>422.19000199999999</v>
      </c>
    </row>
    <row r="5928" spans="2:2" x14ac:dyDescent="0.25">
      <c r="B5928">
        <v>424.35998499999999</v>
      </c>
    </row>
    <row r="5929" spans="2:2" x14ac:dyDescent="0.25">
      <c r="B5929">
        <v>425.08999599999999</v>
      </c>
    </row>
    <row r="5930" spans="2:2" x14ac:dyDescent="0.25">
      <c r="B5930">
        <v>424.209991</v>
      </c>
    </row>
    <row r="5931" spans="2:2" x14ac:dyDescent="0.25">
      <c r="B5931">
        <v>423.92001299999998</v>
      </c>
    </row>
    <row r="5932" spans="2:2" x14ac:dyDescent="0.25">
      <c r="B5932">
        <v>422.23001099999999</v>
      </c>
    </row>
    <row r="5933" spans="2:2" x14ac:dyDescent="0.25">
      <c r="B5933">
        <v>417.51998900000001</v>
      </c>
    </row>
    <row r="5934" spans="2:2" x14ac:dyDescent="0.25">
      <c r="B5934">
        <v>411.540009</v>
      </c>
    </row>
    <row r="5935" spans="2:2" x14ac:dyDescent="0.25">
      <c r="B5935">
        <v>411.60000600000001</v>
      </c>
    </row>
    <row r="5936" spans="2:2" x14ac:dyDescent="0.25">
      <c r="B5936">
        <v>412.07998700000002</v>
      </c>
    </row>
    <row r="5937" spans="2:2" x14ac:dyDescent="0.25">
      <c r="B5937">
        <v>410.92999300000002</v>
      </c>
    </row>
    <row r="5938" spans="2:2" x14ac:dyDescent="0.25">
      <c r="B5938">
        <v>413.76001000000002</v>
      </c>
    </row>
    <row r="5939" spans="2:2" x14ac:dyDescent="0.25">
      <c r="B5939">
        <v>413.75</v>
      </c>
    </row>
    <row r="5940" spans="2:2" x14ac:dyDescent="0.25">
      <c r="B5940">
        <v>415.61999500000002</v>
      </c>
    </row>
    <row r="5941" spans="2:2" x14ac:dyDescent="0.25">
      <c r="B5941">
        <v>417.540009</v>
      </c>
    </row>
    <row r="5942" spans="2:2" x14ac:dyDescent="0.25">
      <c r="B5942">
        <v>417.10000600000001</v>
      </c>
    </row>
    <row r="5943" spans="2:2" x14ac:dyDescent="0.25">
      <c r="B5943">
        <v>417.67999300000002</v>
      </c>
    </row>
    <row r="5944" spans="2:2" x14ac:dyDescent="0.25">
      <c r="B5944">
        <v>414.86999500000002</v>
      </c>
    </row>
    <row r="5945" spans="2:2" x14ac:dyDescent="0.25">
      <c r="B5945">
        <v>414.61999500000002</v>
      </c>
    </row>
    <row r="5946" spans="2:2" x14ac:dyDescent="0.25">
      <c r="B5946">
        <v>414.23001099999999</v>
      </c>
    </row>
    <row r="5947" spans="2:2" x14ac:dyDescent="0.25">
      <c r="B5947">
        <v>410.27999899999998</v>
      </c>
    </row>
    <row r="5948" spans="2:2" x14ac:dyDescent="0.25">
      <c r="B5948">
        <v>409.16000400000001</v>
      </c>
    </row>
    <row r="5949" spans="2:2" x14ac:dyDescent="0.25">
      <c r="B5949">
        <v>413.83999599999999</v>
      </c>
    </row>
    <row r="5950" spans="2:2" x14ac:dyDescent="0.25">
      <c r="B5950">
        <v>411.76998900000001</v>
      </c>
    </row>
    <row r="5951" spans="2:2" x14ac:dyDescent="0.25">
      <c r="B5951">
        <v>412.88000499999998</v>
      </c>
    </row>
    <row r="5952" spans="2:2" x14ac:dyDescent="0.25">
      <c r="B5952">
        <v>408.14001500000001</v>
      </c>
    </row>
    <row r="5953" spans="2:2" x14ac:dyDescent="0.25">
      <c r="B5953">
        <v>408.94000199999999</v>
      </c>
    </row>
    <row r="5954" spans="2:2" x14ac:dyDescent="0.25">
      <c r="B5954">
        <v>403.45001200000002</v>
      </c>
    </row>
    <row r="5955" spans="2:2" x14ac:dyDescent="0.25">
      <c r="B5955">
        <v>403.11999500000002</v>
      </c>
    </row>
    <row r="5956" spans="2:2" x14ac:dyDescent="0.25">
      <c r="B5956">
        <v>403.83999599999999</v>
      </c>
    </row>
    <row r="5957" spans="2:2" x14ac:dyDescent="0.25">
      <c r="B5957">
        <v>404.040009</v>
      </c>
    </row>
    <row r="5958" spans="2:2" x14ac:dyDescent="0.25">
      <c r="B5958">
        <v>403.39999399999999</v>
      </c>
    </row>
    <row r="5959" spans="2:2" x14ac:dyDescent="0.25">
      <c r="B5959">
        <v>403.67001299999998</v>
      </c>
    </row>
    <row r="5960" spans="2:2" x14ac:dyDescent="0.25">
      <c r="B5960">
        <v>400.959991</v>
      </c>
    </row>
    <row r="5961" spans="2:2" x14ac:dyDescent="0.25">
      <c r="B5961">
        <v>402.26001000000002</v>
      </c>
    </row>
    <row r="5962" spans="2:2" x14ac:dyDescent="0.25">
      <c r="B5962">
        <v>408.32000699999998</v>
      </c>
    </row>
    <row r="5963" spans="2:2" x14ac:dyDescent="0.25">
      <c r="B5963">
        <v>410.290009</v>
      </c>
    </row>
    <row r="5964" spans="2:2" x14ac:dyDescent="0.25">
      <c r="B5964">
        <v>409.76001000000002</v>
      </c>
    </row>
    <row r="5965" spans="2:2" x14ac:dyDescent="0.25">
      <c r="B5965">
        <v>409.04998799999998</v>
      </c>
    </row>
    <row r="5966" spans="2:2" x14ac:dyDescent="0.25">
      <c r="B5966">
        <v>407.25</v>
      </c>
    </row>
    <row r="5967" spans="2:2" x14ac:dyDescent="0.25">
      <c r="B5967">
        <v>410.05999800000001</v>
      </c>
    </row>
    <row r="5968" spans="2:2" x14ac:dyDescent="0.25">
      <c r="B5968">
        <v>413.35998499999999</v>
      </c>
    </row>
    <row r="5969" spans="2:2" x14ac:dyDescent="0.25">
      <c r="B5969">
        <v>413.48001099999999</v>
      </c>
    </row>
    <row r="5970" spans="2:2" x14ac:dyDescent="0.25">
      <c r="B5970">
        <v>413.26001000000002</v>
      </c>
    </row>
    <row r="5971" spans="2:2" x14ac:dyDescent="0.25">
      <c r="B5971">
        <v>414.58999599999999</v>
      </c>
    </row>
    <row r="5972" spans="2:2" x14ac:dyDescent="0.25">
      <c r="B5972">
        <v>413.5</v>
      </c>
    </row>
    <row r="5973" spans="2:2" x14ac:dyDescent="0.25">
      <c r="B5973">
        <v>417.29998799999998</v>
      </c>
    </row>
    <row r="5974" spans="2:2" x14ac:dyDescent="0.25">
      <c r="B5974">
        <v>415.35000600000001</v>
      </c>
    </row>
    <row r="5975" spans="2:2" x14ac:dyDescent="0.25">
      <c r="B5975">
        <v>416.73998999999998</v>
      </c>
    </row>
    <row r="5976" spans="2:2" x14ac:dyDescent="0.25">
      <c r="B5976">
        <v>412.17001299999998</v>
      </c>
    </row>
    <row r="5977" spans="2:2" x14ac:dyDescent="0.25">
      <c r="B5977">
        <v>411.41000400000001</v>
      </c>
    </row>
    <row r="5978" spans="2:2" x14ac:dyDescent="0.25">
      <c r="B5978">
        <v>414.01998900000001</v>
      </c>
    </row>
    <row r="5979" spans="2:2" x14ac:dyDescent="0.25">
      <c r="B5979">
        <v>412.60000600000001</v>
      </c>
    </row>
    <row r="5980" spans="2:2" x14ac:dyDescent="0.25">
      <c r="B5980">
        <v>415.39001500000001</v>
      </c>
    </row>
    <row r="5981" spans="2:2" x14ac:dyDescent="0.25">
      <c r="B5981">
        <v>416.36999500000002</v>
      </c>
    </row>
    <row r="5982" spans="2:2" x14ac:dyDescent="0.25">
      <c r="B5982">
        <v>412.80999800000001</v>
      </c>
    </row>
    <row r="5983" spans="2:2" x14ac:dyDescent="0.25">
      <c r="B5983">
        <v>410.08999599999999</v>
      </c>
    </row>
    <row r="5984" spans="2:2" x14ac:dyDescent="0.25">
      <c r="B5984">
        <v>413.14001500000001</v>
      </c>
    </row>
    <row r="5985" spans="2:2" x14ac:dyDescent="0.25">
      <c r="B5985">
        <v>416.45001200000002</v>
      </c>
    </row>
    <row r="5986" spans="2:2" x14ac:dyDescent="0.25">
      <c r="B5986">
        <v>416.290009</v>
      </c>
    </row>
    <row r="5987" spans="2:2" x14ac:dyDescent="0.25">
      <c r="B5987">
        <v>418.48998999999998</v>
      </c>
    </row>
    <row r="5988" spans="2:2" x14ac:dyDescent="0.25">
      <c r="B5988">
        <v>416.04998799999998</v>
      </c>
    </row>
    <row r="5989" spans="2:2" x14ac:dyDescent="0.25">
      <c r="B5989">
        <v>415.85000600000001</v>
      </c>
    </row>
    <row r="5990" spans="2:2" x14ac:dyDescent="0.25">
      <c r="B5990">
        <v>416.790009</v>
      </c>
    </row>
    <row r="5991" spans="2:2" x14ac:dyDescent="0.25">
      <c r="B5991">
        <v>416.83999599999999</v>
      </c>
    </row>
    <row r="5992" spans="2:2" x14ac:dyDescent="0.25">
      <c r="B5992">
        <v>416.91000400000001</v>
      </c>
    </row>
    <row r="5993" spans="2:2" x14ac:dyDescent="0.25">
      <c r="B5993">
        <v>412.52999899999998</v>
      </c>
    </row>
    <row r="5994" spans="2:2" x14ac:dyDescent="0.25">
      <c r="B5994">
        <v>414.95001200000002</v>
      </c>
    </row>
    <row r="5995" spans="2:2" x14ac:dyDescent="0.25">
      <c r="B5995">
        <v>412.01998900000001</v>
      </c>
    </row>
    <row r="5996" spans="2:2" x14ac:dyDescent="0.25">
      <c r="B5996">
        <v>409.10998499999999</v>
      </c>
    </row>
    <row r="5997" spans="2:2" x14ac:dyDescent="0.25">
      <c r="B5997">
        <v>408.45001200000002</v>
      </c>
    </row>
    <row r="5998" spans="2:2" x14ac:dyDescent="0.25">
      <c r="B5998">
        <v>409.01998900000001</v>
      </c>
    </row>
    <row r="5999" spans="2:2" x14ac:dyDescent="0.25">
      <c r="B5999">
        <v>411.60000600000001</v>
      </c>
    </row>
    <row r="6000" spans="2:2" x14ac:dyDescent="0.25">
      <c r="B6000">
        <v>409.80999800000001</v>
      </c>
    </row>
    <row r="6001" spans="2:2" x14ac:dyDescent="0.25">
      <c r="B6001">
        <v>410.26001000000002</v>
      </c>
    </row>
    <row r="6002" spans="2:2" x14ac:dyDescent="0.25">
      <c r="B6002">
        <v>410.17999300000002</v>
      </c>
    </row>
    <row r="6003" spans="2:2" x14ac:dyDescent="0.25">
      <c r="B6003">
        <v>416.040009</v>
      </c>
    </row>
    <row r="6004" spans="2:2" x14ac:dyDescent="0.25">
      <c r="B6004">
        <v>416.27999899999998</v>
      </c>
    </row>
    <row r="6005" spans="2:2" x14ac:dyDescent="0.25">
      <c r="B6005">
        <v>412.39001500000001</v>
      </c>
    </row>
    <row r="6006" spans="2:2" x14ac:dyDescent="0.25">
      <c r="B6006">
        <v>406.07998700000002</v>
      </c>
    </row>
    <row r="6007" spans="2:2" x14ac:dyDescent="0.25">
      <c r="B6007">
        <v>404.290009</v>
      </c>
    </row>
    <row r="6008" spans="2:2" x14ac:dyDescent="0.25">
      <c r="B6008">
        <v>400.64001500000001</v>
      </c>
    </row>
    <row r="6009" spans="2:2" x14ac:dyDescent="0.25">
      <c r="B6009">
        <v>394.5</v>
      </c>
    </row>
    <row r="6010" spans="2:2" x14ac:dyDescent="0.25">
      <c r="B6010">
        <v>398.05999800000001</v>
      </c>
    </row>
    <row r="6011" spans="2:2" x14ac:dyDescent="0.25">
      <c r="B6011">
        <v>405.58999599999999</v>
      </c>
    </row>
    <row r="6012" spans="2:2" x14ac:dyDescent="0.25">
      <c r="B6012">
        <v>401.54998799999998</v>
      </c>
    </row>
    <row r="6013" spans="2:2" x14ac:dyDescent="0.25">
      <c r="B6013">
        <v>400.5</v>
      </c>
    </row>
    <row r="6014" spans="2:2" x14ac:dyDescent="0.25">
      <c r="B6014">
        <v>404.23001099999999</v>
      </c>
    </row>
    <row r="6015" spans="2:2" x14ac:dyDescent="0.25">
      <c r="B6015">
        <v>403.69000199999999</v>
      </c>
    </row>
    <row r="6016" spans="2:2" x14ac:dyDescent="0.25">
      <c r="B6016">
        <v>403</v>
      </c>
    </row>
    <row r="6017" spans="2:2" x14ac:dyDescent="0.25">
      <c r="B6017">
        <v>403.5</v>
      </c>
    </row>
    <row r="6018" spans="2:2" x14ac:dyDescent="0.25">
      <c r="B6018">
        <v>407.85998499999999</v>
      </c>
    </row>
    <row r="6019" spans="2:2" x14ac:dyDescent="0.25">
      <c r="B6019">
        <v>407.51998900000001</v>
      </c>
    </row>
    <row r="6020" spans="2:2" x14ac:dyDescent="0.25">
      <c r="B6020">
        <v>408.88000499999998</v>
      </c>
    </row>
    <row r="6021" spans="2:2" x14ac:dyDescent="0.25">
      <c r="B6021">
        <v>409.91000400000001</v>
      </c>
    </row>
    <row r="6022" spans="2:2" x14ac:dyDescent="0.25">
      <c r="B6022">
        <v>411.29998799999998</v>
      </c>
    </row>
    <row r="6023" spans="2:2" x14ac:dyDescent="0.25">
      <c r="B6023">
        <v>409.79998799999998</v>
      </c>
    </row>
    <row r="6024" spans="2:2" x14ac:dyDescent="0.25">
      <c r="B6024">
        <v>409.14999399999999</v>
      </c>
    </row>
    <row r="6025" spans="2:2" x14ac:dyDescent="0.25">
      <c r="B6025">
        <v>409.57998700000002</v>
      </c>
    </row>
    <row r="6026" spans="2:2" x14ac:dyDescent="0.25">
      <c r="B6026">
        <v>406.39001500000001</v>
      </c>
    </row>
    <row r="6027" spans="2:2" x14ac:dyDescent="0.25">
      <c r="B6027">
        <v>405.83999599999999</v>
      </c>
    </row>
    <row r="6028" spans="2:2" x14ac:dyDescent="0.25">
      <c r="B6028">
        <v>403.89001500000001</v>
      </c>
    </row>
    <row r="6029" spans="2:2" x14ac:dyDescent="0.25">
      <c r="B6029">
        <v>404.02999899999998</v>
      </c>
    </row>
    <row r="6030" spans="2:2" x14ac:dyDescent="0.25">
      <c r="B6030">
        <v>406.89001500000001</v>
      </c>
    </row>
    <row r="6031" spans="2:2" x14ac:dyDescent="0.25">
      <c r="B6031">
        <v>405.209991</v>
      </c>
    </row>
    <row r="6032" spans="2:2" x14ac:dyDescent="0.25">
      <c r="B6032">
        <v>404.44000199999999</v>
      </c>
    </row>
    <row r="6033" spans="2:2" x14ac:dyDescent="0.25">
      <c r="B6033">
        <v>406.51001000000002</v>
      </c>
    </row>
    <row r="6034" spans="2:2" x14ac:dyDescent="0.25">
      <c r="B6034">
        <v>409.32998700000002</v>
      </c>
    </row>
    <row r="6035" spans="2:2" x14ac:dyDescent="0.25">
      <c r="B6035">
        <v>412.85000600000001</v>
      </c>
    </row>
    <row r="6036" spans="2:2" x14ac:dyDescent="0.25">
      <c r="B6036">
        <v>412.45001200000002</v>
      </c>
    </row>
    <row r="6037" spans="2:2" x14ac:dyDescent="0.25">
      <c r="B6037">
        <v>412.70001200000002</v>
      </c>
    </row>
    <row r="6038" spans="2:2" x14ac:dyDescent="0.25">
      <c r="B6038">
        <v>413.85998499999999</v>
      </c>
    </row>
    <row r="6039" spans="2:2" x14ac:dyDescent="0.25">
      <c r="B6039">
        <v>415.35000600000001</v>
      </c>
    </row>
    <row r="6040" spans="2:2" x14ac:dyDescent="0.25">
      <c r="B6040">
        <v>410.45001200000002</v>
      </c>
    </row>
    <row r="6041" spans="2:2" x14ac:dyDescent="0.25">
      <c r="B6041">
        <v>412.26998900000001</v>
      </c>
    </row>
    <row r="6042" spans="2:2" x14ac:dyDescent="0.25">
      <c r="B6042">
        <v>411.42999300000002</v>
      </c>
    </row>
    <row r="6043" spans="2:2" x14ac:dyDescent="0.25">
      <c r="B6043">
        <v>413.89999399999999</v>
      </c>
    </row>
    <row r="6044" spans="2:2" x14ac:dyDescent="0.25">
      <c r="B6044">
        <v>408.26001000000002</v>
      </c>
    </row>
    <row r="6045" spans="2:2" x14ac:dyDescent="0.25">
      <c r="B6045">
        <v>407.38000499999998</v>
      </c>
    </row>
    <row r="6046" spans="2:2" x14ac:dyDescent="0.25">
      <c r="B6046">
        <v>412.48001099999999</v>
      </c>
    </row>
    <row r="6047" spans="2:2" x14ac:dyDescent="0.25">
      <c r="B6047">
        <v>413.69000199999999</v>
      </c>
    </row>
    <row r="6048" spans="2:2" x14ac:dyDescent="0.25">
      <c r="B6048">
        <v>417.13000499999998</v>
      </c>
    </row>
    <row r="6049" spans="2:2" x14ac:dyDescent="0.25">
      <c r="B6049">
        <v>413.76001000000002</v>
      </c>
    </row>
    <row r="6050" spans="2:2" x14ac:dyDescent="0.25">
      <c r="B6050">
        <v>413.76998900000001</v>
      </c>
    </row>
    <row r="6051" spans="2:2" x14ac:dyDescent="0.25">
      <c r="B6051">
        <v>411.08999599999999</v>
      </c>
    </row>
    <row r="6052" spans="2:2" x14ac:dyDescent="0.25">
      <c r="B6052">
        <v>413.82000699999998</v>
      </c>
    </row>
    <row r="6053" spans="2:2" x14ac:dyDescent="0.25">
      <c r="B6053">
        <v>413.83999599999999</v>
      </c>
    </row>
    <row r="6054" spans="2:2" x14ac:dyDescent="0.25">
      <c r="B6054">
        <v>413.85000600000001</v>
      </c>
    </row>
    <row r="6055" spans="2:2" x14ac:dyDescent="0.25">
      <c r="B6055">
        <v>409.52999899999998</v>
      </c>
    </row>
    <row r="6056" spans="2:2" x14ac:dyDescent="0.25">
      <c r="B6056">
        <v>408.77999899999998</v>
      </c>
    </row>
    <row r="6057" spans="2:2" x14ac:dyDescent="0.25">
      <c r="B6057">
        <v>411.61999500000002</v>
      </c>
    </row>
    <row r="6058" spans="2:2" x14ac:dyDescent="0.25">
      <c r="B6058">
        <v>410.33999599999999</v>
      </c>
    </row>
    <row r="6059" spans="2:2" x14ac:dyDescent="0.25">
      <c r="B6059">
        <v>414.959991</v>
      </c>
    </row>
    <row r="6060" spans="2:2" x14ac:dyDescent="0.25">
      <c r="B6060">
        <v>414.98998999999998</v>
      </c>
    </row>
    <row r="6061" spans="2:2" x14ac:dyDescent="0.25">
      <c r="B6061">
        <v>415.48001099999999</v>
      </c>
    </row>
    <row r="6062" spans="2:2" x14ac:dyDescent="0.25">
      <c r="B6062">
        <v>414.959991</v>
      </c>
    </row>
    <row r="6063" spans="2:2" x14ac:dyDescent="0.25">
      <c r="B6063">
        <v>418.13000499999998</v>
      </c>
    </row>
    <row r="6064" spans="2:2" x14ac:dyDescent="0.25">
      <c r="B6064">
        <v>412.64001500000001</v>
      </c>
    </row>
    <row r="6065" spans="2:2" x14ac:dyDescent="0.25">
      <c r="B6065">
        <v>416.35998499999999</v>
      </c>
    </row>
    <row r="6066" spans="2:2" x14ac:dyDescent="0.25">
      <c r="B6066">
        <v>418.85998499999999</v>
      </c>
    </row>
    <row r="6067" spans="2:2" x14ac:dyDescent="0.25">
      <c r="B6067">
        <v>418.209991</v>
      </c>
    </row>
    <row r="6068" spans="2:2" x14ac:dyDescent="0.25">
      <c r="B6068">
        <v>420.76998900000001</v>
      </c>
    </row>
    <row r="6069" spans="2:2" x14ac:dyDescent="0.25">
      <c r="B6069">
        <v>420.44000199999999</v>
      </c>
    </row>
    <row r="6070" spans="2:2" x14ac:dyDescent="0.25">
      <c r="B6070">
        <v>414.33999599999999</v>
      </c>
    </row>
    <row r="6071" spans="2:2" x14ac:dyDescent="0.25">
      <c r="B6071">
        <v>415.10000600000001</v>
      </c>
    </row>
    <row r="6072" spans="2:2" x14ac:dyDescent="0.25">
      <c r="B6072">
        <v>417.60998499999999</v>
      </c>
    </row>
    <row r="6073" spans="2:2" x14ac:dyDescent="0.25">
      <c r="B6073">
        <v>418.10000600000001</v>
      </c>
    </row>
    <row r="6074" spans="2:2" x14ac:dyDescent="0.25">
      <c r="B6074">
        <v>417.39999399999999</v>
      </c>
    </row>
    <row r="6075" spans="2:2" x14ac:dyDescent="0.25">
      <c r="B6075">
        <v>417.959991</v>
      </c>
    </row>
    <row r="6076" spans="2:2" x14ac:dyDescent="0.25">
      <c r="B6076">
        <v>419.33999599999999</v>
      </c>
    </row>
    <row r="6077" spans="2:2" x14ac:dyDescent="0.25">
      <c r="B6077">
        <v>417.26001000000002</v>
      </c>
    </row>
    <row r="6078" spans="2:2" x14ac:dyDescent="0.25">
      <c r="B6078">
        <v>417.08999599999999</v>
      </c>
    </row>
    <row r="6079" spans="2:2" x14ac:dyDescent="0.25">
      <c r="B6079">
        <v>415.14001500000001</v>
      </c>
    </row>
    <row r="6080" spans="2:2" x14ac:dyDescent="0.25">
      <c r="B6080">
        <v>406.459991</v>
      </c>
    </row>
    <row r="6081" spans="2:2" x14ac:dyDescent="0.25">
      <c r="B6081">
        <v>404.83999599999999</v>
      </c>
    </row>
    <row r="6082" spans="2:2" x14ac:dyDescent="0.25">
      <c r="B6082">
        <v>399.32998700000002</v>
      </c>
    </row>
    <row r="6083" spans="2:2" x14ac:dyDescent="0.25">
      <c r="B6083">
        <v>396.82000699999998</v>
      </c>
    </row>
    <row r="6084" spans="2:2" x14ac:dyDescent="0.25">
      <c r="B6084">
        <v>387.040009</v>
      </c>
    </row>
    <row r="6085" spans="2:2" x14ac:dyDescent="0.25">
      <c r="B6085">
        <v>382.51998900000001</v>
      </c>
    </row>
    <row r="6086" spans="2:2" x14ac:dyDescent="0.25">
      <c r="B6086">
        <v>383.48001099999999</v>
      </c>
    </row>
    <row r="6087" spans="2:2" x14ac:dyDescent="0.25">
      <c r="B6087">
        <v>382.73998999999998</v>
      </c>
    </row>
    <row r="6088" spans="2:2" x14ac:dyDescent="0.25">
      <c r="B6088">
        <v>384.459991</v>
      </c>
    </row>
    <row r="6089" spans="2:2" x14ac:dyDescent="0.25">
      <c r="B6089">
        <v>384.47000100000002</v>
      </c>
    </row>
    <row r="6090" spans="2:2" x14ac:dyDescent="0.25">
      <c r="B6090">
        <v>381.54998799999998</v>
      </c>
    </row>
    <row r="6091" spans="2:2" x14ac:dyDescent="0.25">
      <c r="B6091">
        <v>377.70001200000002</v>
      </c>
    </row>
    <row r="6092" spans="2:2" x14ac:dyDescent="0.25">
      <c r="B6092">
        <v>377.89999399999999</v>
      </c>
    </row>
    <row r="6093" spans="2:2" x14ac:dyDescent="0.25">
      <c r="B6093">
        <v>378.26001000000002</v>
      </c>
    </row>
    <row r="6094" spans="2:2" x14ac:dyDescent="0.25">
      <c r="B6094">
        <v>379.10000600000001</v>
      </c>
    </row>
    <row r="6095" spans="2:2" x14ac:dyDescent="0.25">
      <c r="B6095">
        <v>377.39001500000001</v>
      </c>
    </row>
    <row r="6096" spans="2:2" x14ac:dyDescent="0.25">
      <c r="B6096">
        <v>380.07000699999998</v>
      </c>
    </row>
    <row r="6097" spans="2:2" x14ac:dyDescent="0.25">
      <c r="B6097">
        <v>380.959991</v>
      </c>
    </row>
    <row r="6098" spans="2:2" x14ac:dyDescent="0.25">
      <c r="B6098">
        <v>381.39999399999999</v>
      </c>
    </row>
    <row r="6099" spans="2:2" x14ac:dyDescent="0.25">
      <c r="B6099">
        <v>375.22000100000002</v>
      </c>
    </row>
    <row r="6100" spans="2:2" x14ac:dyDescent="0.25">
      <c r="B6100">
        <v>376.54998799999998</v>
      </c>
    </row>
    <row r="6101" spans="2:2" x14ac:dyDescent="0.25">
      <c r="B6101">
        <v>377.959991</v>
      </c>
    </row>
    <row r="6102" spans="2:2" x14ac:dyDescent="0.25">
      <c r="B6102">
        <v>375.33999599999999</v>
      </c>
    </row>
    <row r="6103" spans="2:2" x14ac:dyDescent="0.25">
      <c r="B6103">
        <v>376.14001500000001</v>
      </c>
    </row>
    <row r="6104" spans="2:2" x14ac:dyDescent="0.25">
      <c r="B6104">
        <v>380.05999800000001</v>
      </c>
    </row>
    <row r="6105" spans="2:2" x14ac:dyDescent="0.25">
      <c r="B6105">
        <v>378.52999899999998</v>
      </c>
    </row>
    <row r="6106" spans="2:2" x14ac:dyDescent="0.25">
      <c r="B6106">
        <v>379.42001299999998</v>
      </c>
    </row>
    <row r="6107" spans="2:2" x14ac:dyDescent="0.25">
      <c r="B6107">
        <v>385.23998999999998</v>
      </c>
    </row>
    <row r="6108" spans="2:2" x14ac:dyDescent="0.25">
      <c r="B6108">
        <v>382.61999500000002</v>
      </c>
    </row>
    <row r="6109" spans="2:2" x14ac:dyDescent="0.25">
      <c r="B6109">
        <v>397.14999399999999</v>
      </c>
    </row>
    <row r="6110" spans="2:2" x14ac:dyDescent="0.25">
      <c r="B6110">
        <v>397.41000400000001</v>
      </c>
    </row>
    <row r="6111" spans="2:2" x14ac:dyDescent="0.25">
      <c r="B6111">
        <v>396.73998999999998</v>
      </c>
    </row>
    <row r="6112" spans="2:2" x14ac:dyDescent="0.25">
      <c r="B6112">
        <v>393.11999500000002</v>
      </c>
    </row>
    <row r="6113" spans="2:2" x14ac:dyDescent="0.25">
      <c r="B6113">
        <v>392.89001500000001</v>
      </c>
    </row>
    <row r="6114" spans="2:2" x14ac:dyDescent="0.25">
      <c r="B6114">
        <v>393.72000100000002</v>
      </c>
    </row>
    <row r="6115" spans="2:2" x14ac:dyDescent="0.25">
      <c r="B6115">
        <v>389.97000100000002</v>
      </c>
    </row>
    <row r="6116" spans="2:2" x14ac:dyDescent="0.25">
      <c r="B6116">
        <v>388.709991</v>
      </c>
    </row>
    <row r="6117" spans="2:2" x14ac:dyDescent="0.25">
      <c r="B6117">
        <v>390.27999899999998</v>
      </c>
    </row>
    <row r="6118" spans="2:2" x14ac:dyDescent="0.25">
      <c r="B6118">
        <v>391.32000699999998</v>
      </c>
    </row>
    <row r="6119" spans="2:2" x14ac:dyDescent="0.25">
      <c r="B6119">
        <v>392.45001200000002</v>
      </c>
    </row>
    <row r="6120" spans="2:2" x14ac:dyDescent="0.25">
      <c r="B6120">
        <v>392.959991</v>
      </c>
    </row>
    <row r="6121" spans="2:2" x14ac:dyDescent="0.25">
      <c r="B6121">
        <v>391.48001099999999</v>
      </c>
    </row>
    <row r="6122" spans="2:2" x14ac:dyDescent="0.25">
      <c r="B6122">
        <v>389.51998900000001</v>
      </c>
    </row>
    <row r="6123" spans="2:2" x14ac:dyDescent="0.25">
      <c r="B6123">
        <v>384.20001200000002</v>
      </c>
    </row>
    <row r="6124" spans="2:2" x14ac:dyDescent="0.25">
      <c r="B6124">
        <v>385.07000699999998</v>
      </c>
    </row>
    <row r="6125" spans="2:2" x14ac:dyDescent="0.25">
      <c r="B6125">
        <v>387.94000199999999</v>
      </c>
    </row>
    <row r="6126" spans="2:2" x14ac:dyDescent="0.25">
      <c r="B6126">
        <v>387.82998700000002</v>
      </c>
    </row>
    <row r="6127" spans="2:2" x14ac:dyDescent="0.25">
      <c r="B6127">
        <v>390.01998900000001</v>
      </c>
    </row>
    <row r="6128" spans="2:2" x14ac:dyDescent="0.25">
      <c r="B6128">
        <v>392.5</v>
      </c>
    </row>
    <row r="6129" spans="2:2" x14ac:dyDescent="0.25">
      <c r="B6129">
        <v>391.92001299999998</v>
      </c>
    </row>
    <row r="6130" spans="2:2" x14ac:dyDescent="0.25">
      <c r="B6130">
        <v>392.79998799999998</v>
      </c>
    </row>
    <row r="6131" spans="2:2" x14ac:dyDescent="0.25">
      <c r="B6131">
        <v>391.01001000000002</v>
      </c>
    </row>
    <row r="6132" spans="2:2" x14ac:dyDescent="0.25">
      <c r="B6132">
        <v>386.47000100000002</v>
      </c>
    </row>
    <row r="6133" spans="2:2" x14ac:dyDescent="0.25">
      <c r="B6133">
        <v>381.45001200000002</v>
      </c>
    </row>
    <row r="6134" spans="2:2" x14ac:dyDescent="0.25">
      <c r="B6134">
        <v>380.54998799999998</v>
      </c>
    </row>
    <row r="6135" spans="2:2" x14ac:dyDescent="0.25">
      <c r="B6135">
        <v>376.79998799999998</v>
      </c>
    </row>
    <row r="6136" spans="2:2" x14ac:dyDescent="0.25">
      <c r="B6136">
        <v>380.67001299999998</v>
      </c>
    </row>
    <row r="6137" spans="2:2" x14ac:dyDescent="0.25">
      <c r="B6137">
        <v>379.5</v>
      </c>
    </row>
    <row r="6138" spans="2:2" x14ac:dyDescent="0.25">
      <c r="B6138">
        <v>381.25</v>
      </c>
    </row>
    <row r="6139" spans="2:2" x14ac:dyDescent="0.25">
      <c r="B6139">
        <v>384.47000100000002</v>
      </c>
    </row>
    <row r="6140" spans="2:2" x14ac:dyDescent="0.25">
      <c r="B6140">
        <v>388.26001000000002</v>
      </c>
    </row>
    <row r="6141" spans="2:2" x14ac:dyDescent="0.25">
      <c r="B6141">
        <v>389.20001200000002</v>
      </c>
    </row>
    <row r="6142" spans="2:2" x14ac:dyDescent="0.25">
      <c r="B6142">
        <v>387.85998499999999</v>
      </c>
    </row>
    <row r="6143" spans="2:2" x14ac:dyDescent="0.25">
      <c r="B6143">
        <v>385.89999399999999</v>
      </c>
    </row>
    <row r="6144" spans="2:2" x14ac:dyDescent="0.25">
      <c r="B6144">
        <v>386.48998999999998</v>
      </c>
    </row>
    <row r="6145" spans="2:2" x14ac:dyDescent="0.25">
      <c r="B6145">
        <v>386.88000499999998</v>
      </c>
    </row>
    <row r="6146" spans="2:2" x14ac:dyDescent="0.25">
      <c r="B6146">
        <v>387.709991</v>
      </c>
    </row>
    <row r="6147" spans="2:2" x14ac:dyDescent="0.25">
      <c r="B6147">
        <v>385.92001299999998</v>
      </c>
    </row>
    <row r="6148" spans="2:2" x14ac:dyDescent="0.25">
      <c r="B6148">
        <v>387.92001299999998</v>
      </c>
    </row>
    <row r="6149" spans="2:2" x14ac:dyDescent="0.25">
      <c r="B6149">
        <v>387.55999800000001</v>
      </c>
    </row>
    <row r="6150" spans="2:2" x14ac:dyDescent="0.25">
      <c r="B6150">
        <v>386.94000199999999</v>
      </c>
    </row>
    <row r="6151" spans="2:2" x14ac:dyDescent="0.25">
      <c r="B6151">
        <v>385.5</v>
      </c>
    </row>
    <row r="6152" spans="2:2" x14ac:dyDescent="0.25">
      <c r="B6152">
        <v>385.77999899999998</v>
      </c>
    </row>
    <row r="6153" spans="2:2" x14ac:dyDescent="0.25">
      <c r="B6153">
        <v>383.58999599999999</v>
      </c>
    </row>
    <row r="6154" spans="2:2" x14ac:dyDescent="0.25">
      <c r="B6154">
        <v>387.33999599999999</v>
      </c>
    </row>
    <row r="6155" spans="2:2" x14ac:dyDescent="0.25">
      <c r="B6155">
        <v>385.08999599999999</v>
      </c>
    </row>
    <row r="6156" spans="2:2" x14ac:dyDescent="0.25">
      <c r="B6156">
        <v>384.55999800000001</v>
      </c>
    </row>
    <row r="6157" spans="2:2" x14ac:dyDescent="0.25">
      <c r="B6157">
        <v>388.57000699999998</v>
      </c>
    </row>
    <row r="6158" spans="2:2" x14ac:dyDescent="0.25">
      <c r="B6158">
        <v>389.10000600000001</v>
      </c>
    </row>
    <row r="6159" spans="2:2" x14ac:dyDescent="0.25">
      <c r="B6159">
        <v>389.14001500000001</v>
      </c>
    </row>
    <row r="6160" spans="2:2" x14ac:dyDescent="0.25">
      <c r="B6160">
        <v>389.97000100000002</v>
      </c>
    </row>
    <row r="6161" spans="2:2" x14ac:dyDescent="0.25">
      <c r="B6161">
        <v>392.14999399999999</v>
      </c>
    </row>
    <row r="6162" spans="2:2" x14ac:dyDescent="0.25">
      <c r="B6162">
        <v>395.42999300000002</v>
      </c>
    </row>
    <row r="6163" spans="2:2" x14ac:dyDescent="0.25">
      <c r="B6163">
        <v>396.47000100000002</v>
      </c>
    </row>
    <row r="6164" spans="2:2" x14ac:dyDescent="0.25">
      <c r="B6164">
        <v>396.64001500000001</v>
      </c>
    </row>
    <row r="6165" spans="2:2" x14ac:dyDescent="0.25">
      <c r="B6165">
        <v>393.05999800000001</v>
      </c>
    </row>
    <row r="6166" spans="2:2" x14ac:dyDescent="0.25">
      <c r="B6166">
        <v>393.85000600000001</v>
      </c>
    </row>
    <row r="6167" spans="2:2" x14ac:dyDescent="0.25">
      <c r="B6167">
        <v>394.17001299999998</v>
      </c>
    </row>
    <row r="6168" spans="2:2" x14ac:dyDescent="0.25">
      <c r="B6168">
        <v>391.32998700000002</v>
      </c>
    </row>
    <row r="6169" spans="2:2" x14ac:dyDescent="0.25">
      <c r="B6169">
        <v>390.58999599999999</v>
      </c>
    </row>
    <row r="6170" spans="2:2" x14ac:dyDescent="0.25">
      <c r="B6170">
        <v>379.42999300000002</v>
      </c>
    </row>
    <row r="6171" spans="2:2" x14ac:dyDescent="0.25">
      <c r="B6171">
        <v>376.47000100000002</v>
      </c>
    </row>
    <row r="6172" spans="2:2" x14ac:dyDescent="0.25">
      <c r="B6172">
        <v>385.57998700000002</v>
      </c>
    </row>
    <row r="6173" spans="2:2" x14ac:dyDescent="0.25">
      <c r="B6173">
        <v>389.32998700000002</v>
      </c>
    </row>
    <row r="6174" spans="2:2" x14ac:dyDescent="0.25">
      <c r="B6174">
        <v>389.89999399999999</v>
      </c>
    </row>
    <row r="6175" spans="2:2" x14ac:dyDescent="0.25">
      <c r="B6175">
        <v>389.61999500000002</v>
      </c>
    </row>
    <row r="6176" spans="2:2" x14ac:dyDescent="0.25">
      <c r="B6176">
        <v>388.01998900000001</v>
      </c>
    </row>
    <row r="6177" spans="2:2" x14ac:dyDescent="0.25">
      <c r="B6177">
        <v>387.11999500000002</v>
      </c>
    </row>
    <row r="6178" spans="2:2" x14ac:dyDescent="0.25">
      <c r="B6178">
        <v>389.32000699999998</v>
      </c>
    </row>
    <row r="6179" spans="2:2" x14ac:dyDescent="0.25">
      <c r="B6179">
        <v>390.55999800000001</v>
      </c>
    </row>
    <row r="6180" spans="2:2" x14ac:dyDescent="0.25">
      <c r="B6180">
        <v>390.61999500000002</v>
      </c>
    </row>
    <row r="6181" spans="2:2" x14ac:dyDescent="0.25">
      <c r="B6181">
        <v>385.05999800000001</v>
      </c>
    </row>
    <row r="6182" spans="2:2" x14ac:dyDescent="0.25">
      <c r="B6182">
        <v>387.17999300000002</v>
      </c>
    </row>
    <row r="6183" spans="2:2" x14ac:dyDescent="0.25">
      <c r="B6183">
        <v>387.11999500000002</v>
      </c>
    </row>
    <row r="6184" spans="2:2" x14ac:dyDescent="0.25">
      <c r="B6184">
        <v>387.80999800000001</v>
      </c>
    </row>
    <row r="6185" spans="2:2" x14ac:dyDescent="0.25">
      <c r="B6185">
        <v>386.69000199999999</v>
      </c>
    </row>
    <row r="6186" spans="2:2" x14ac:dyDescent="0.25">
      <c r="B6186">
        <v>383.14999399999999</v>
      </c>
    </row>
    <row r="6187" spans="2:2" x14ac:dyDescent="0.25">
      <c r="B6187">
        <v>380.92999300000002</v>
      </c>
    </row>
    <row r="6188" spans="2:2" x14ac:dyDescent="0.25">
      <c r="B6188">
        <v>380.959991</v>
      </c>
    </row>
    <row r="6189" spans="2:2" x14ac:dyDescent="0.25">
      <c r="B6189">
        <v>378.64001500000001</v>
      </c>
    </row>
    <row r="6190" spans="2:2" x14ac:dyDescent="0.25">
      <c r="B6190">
        <v>379.42001299999998</v>
      </c>
    </row>
    <row r="6191" spans="2:2" x14ac:dyDescent="0.25">
      <c r="B6191">
        <v>382.88000499999998</v>
      </c>
    </row>
    <row r="6192" spans="2:2" x14ac:dyDescent="0.25">
      <c r="B6192">
        <v>384.22000100000002</v>
      </c>
    </row>
    <row r="6193" spans="2:2" x14ac:dyDescent="0.25">
      <c r="B6193">
        <v>385.36999500000002</v>
      </c>
    </row>
    <row r="6194" spans="2:2" x14ac:dyDescent="0.25">
      <c r="B6194">
        <v>381.17999300000002</v>
      </c>
    </row>
    <row r="6195" spans="2:2" x14ac:dyDescent="0.25">
      <c r="B6195">
        <v>381.540009</v>
      </c>
    </row>
    <row r="6196" spans="2:2" x14ac:dyDescent="0.25">
      <c r="B6196">
        <v>382.39001500000001</v>
      </c>
    </row>
    <row r="6197" spans="2:2" x14ac:dyDescent="0.25">
      <c r="B6197">
        <v>380.25</v>
      </c>
    </row>
    <row r="6198" spans="2:2" x14ac:dyDescent="0.25">
      <c r="B6198">
        <v>376.97000100000002</v>
      </c>
    </row>
    <row r="6199" spans="2:2" x14ac:dyDescent="0.25">
      <c r="B6199">
        <v>375.73998999999998</v>
      </c>
    </row>
    <row r="6200" spans="2:2" x14ac:dyDescent="0.25">
      <c r="B6200">
        <v>376.10998499999999</v>
      </c>
    </row>
    <row r="6201" spans="2:2" x14ac:dyDescent="0.25">
      <c r="B6201">
        <v>377.94000199999999</v>
      </c>
    </row>
    <row r="6202" spans="2:2" x14ac:dyDescent="0.25">
      <c r="B6202">
        <v>374.07998700000002</v>
      </c>
    </row>
    <row r="6203" spans="2:2" x14ac:dyDescent="0.25">
      <c r="B6203">
        <v>373.32998700000002</v>
      </c>
    </row>
    <row r="6204" spans="2:2" x14ac:dyDescent="0.25">
      <c r="B6204">
        <v>377.47000100000002</v>
      </c>
    </row>
    <row r="6205" spans="2:2" x14ac:dyDescent="0.25">
      <c r="B6205">
        <v>377.92001299999998</v>
      </c>
    </row>
    <row r="6206" spans="2:2" x14ac:dyDescent="0.25">
      <c r="B6206">
        <v>371.16000400000001</v>
      </c>
    </row>
    <row r="6207" spans="2:2" x14ac:dyDescent="0.25">
      <c r="B6207">
        <v>374.39999399999999</v>
      </c>
    </row>
    <row r="6208" spans="2:2" x14ac:dyDescent="0.25">
      <c r="B6208">
        <v>371.58999599999999</v>
      </c>
    </row>
    <row r="6209" spans="2:2" x14ac:dyDescent="0.25">
      <c r="B6209">
        <v>370.64999399999999</v>
      </c>
    </row>
    <row r="6210" spans="2:2" x14ac:dyDescent="0.25">
      <c r="B6210">
        <v>370.94000199999999</v>
      </c>
    </row>
    <row r="6211" spans="2:2" x14ac:dyDescent="0.25">
      <c r="B6211">
        <v>377.75</v>
      </c>
    </row>
    <row r="6212" spans="2:2" x14ac:dyDescent="0.25">
      <c r="B6212">
        <v>375.42001299999998</v>
      </c>
    </row>
    <row r="6213" spans="2:2" x14ac:dyDescent="0.25">
      <c r="B6213">
        <v>375.08999599999999</v>
      </c>
    </row>
    <row r="6214" spans="2:2" x14ac:dyDescent="0.25">
      <c r="B6214">
        <v>378.58999599999999</v>
      </c>
    </row>
    <row r="6215" spans="2:2" x14ac:dyDescent="0.25">
      <c r="B6215">
        <v>380.13000499999998</v>
      </c>
    </row>
    <row r="6216" spans="2:2" x14ac:dyDescent="0.25">
      <c r="B6216">
        <v>382.290009</v>
      </c>
    </row>
    <row r="6217" spans="2:2" x14ac:dyDescent="0.25">
      <c r="B6217">
        <v>377.63000499999998</v>
      </c>
    </row>
    <row r="6218" spans="2:2" x14ac:dyDescent="0.25">
      <c r="B6218">
        <v>376.64999399999999</v>
      </c>
    </row>
    <row r="6219" spans="2:2" x14ac:dyDescent="0.25">
      <c r="B6219">
        <v>381.04998799999998</v>
      </c>
    </row>
    <row r="6220" spans="2:2" x14ac:dyDescent="0.25">
      <c r="B6220">
        <v>378.57000699999998</v>
      </c>
    </row>
    <row r="6221" spans="2:2" x14ac:dyDescent="0.25">
      <c r="B6221">
        <v>379.42999300000002</v>
      </c>
    </row>
    <row r="6222" spans="2:2" x14ac:dyDescent="0.25">
      <c r="B6222">
        <v>383.63000499999998</v>
      </c>
    </row>
    <row r="6223" spans="2:2" x14ac:dyDescent="0.25">
      <c r="B6223">
        <v>385.08999599999999</v>
      </c>
    </row>
    <row r="6224" spans="2:2" x14ac:dyDescent="0.25">
      <c r="B6224">
        <v>387.73998999999998</v>
      </c>
    </row>
    <row r="6225" spans="2:2" x14ac:dyDescent="0.25">
      <c r="B6225">
        <v>388.05999800000001</v>
      </c>
    </row>
    <row r="6226" spans="2:2" x14ac:dyDescent="0.25">
      <c r="B6226">
        <v>389.82998700000002</v>
      </c>
    </row>
    <row r="6227" spans="2:2" x14ac:dyDescent="0.25">
      <c r="B6227">
        <v>386.959991</v>
      </c>
    </row>
    <row r="6228" spans="2:2" x14ac:dyDescent="0.25">
      <c r="B6228">
        <v>382.790009</v>
      </c>
    </row>
    <row r="6229" spans="2:2" x14ac:dyDescent="0.25">
      <c r="B6229">
        <v>381.94000199999999</v>
      </c>
    </row>
    <row r="6230" spans="2:2" x14ac:dyDescent="0.25">
      <c r="B6230">
        <v>377.48998999999998</v>
      </c>
    </row>
    <row r="6231" spans="2:2" x14ac:dyDescent="0.25">
      <c r="B6231">
        <v>374.959991</v>
      </c>
    </row>
    <row r="6232" spans="2:2" x14ac:dyDescent="0.25">
      <c r="B6232">
        <v>376.19000199999999</v>
      </c>
    </row>
    <row r="6233" spans="2:2" x14ac:dyDescent="0.25">
      <c r="B6233">
        <v>375.35000600000001</v>
      </c>
    </row>
    <row r="6234" spans="2:2" x14ac:dyDescent="0.25">
      <c r="B6234">
        <v>372.27999899999998</v>
      </c>
    </row>
    <row r="6235" spans="2:2" x14ac:dyDescent="0.25">
      <c r="B6235">
        <v>372.39001500000001</v>
      </c>
    </row>
    <row r="6236" spans="2:2" x14ac:dyDescent="0.25">
      <c r="B6236">
        <v>372.19000199999999</v>
      </c>
    </row>
    <row r="6237" spans="2:2" x14ac:dyDescent="0.25">
      <c r="B6237">
        <v>368.57000699999998</v>
      </c>
    </row>
    <row r="6238" spans="2:2" x14ac:dyDescent="0.25">
      <c r="B6238">
        <v>371.61999500000002</v>
      </c>
    </row>
    <row r="6239" spans="2:2" x14ac:dyDescent="0.25">
      <c r="B6239">
        <v>376.76001000000002</v>
      </c>
    </row>
    <row r="6240" spans="2:2" x14ac:dyDescent="0.25">
      <c r="B6240">
        <v>375.73998999999998</v>
      </c>
    </row>
    <row r="6241" spans="2:2" x14ac:dyDescent="0.25">
      <c r="B6241">
        <v>383.25</v>
      </c>
    </row>
    <row r="6242" spans="2:2" x14ac:dyDescent="0.25">
      <c r="B6242">
        <v>378.51001000000002</v>
      </c>
    </row>
    <row r="6243" spans="2:2" x14ac:dyDescent="0.25">
      <c r="B6243">
        <v>377.32000699999998</v>
      </c>
    </row>
    <row r="6244" spans="2:2" x14ac:dyDescent="0.25">
      <c r="B6244">
        <v>380.07998700000002</v>
      </c>
    </row>
    <row r="6245" spans="2:2" x14ac:dyDescent="0.25">
      <c r="B6245">
        <v>380.79998799999998</v>
      </c>
    </row>
    <row r="6246" spans="2:2" x14ac:dyDescent="0.25">
      <c r="B6246">
        <v>380.51998900000001</v>
      </c>
    </row>
    <row r="6247" spans="2:2" x14ac:dyDescent="0.25">
      <c r="B6247">
        <v>380.290009</v>
      </c>
    </row>
    <row r="6248" spans="2:2" x14ac:dyDescent="0.25">
      <c r="B6248">
        <v>375.33999599999999</v>
      </c>
    </row>
    <row r="6249" spans="2:2" x14ac:dyDescent="0.25">
      <c r="B6249">
        <v>373.66000400000001</v>
      </c>
    </row>
    <row r="6250" spans="2:2" x14ac:dyDescent="0.25">
      <c r="B6250">
        <v>379.01998900000001</v>
      </c>
    </row>
    <row r="6251" spans="2:2" x14ac:dyDescent="0.25">
      <c r="B6251">
        <v>379.25</v>
      </c>
    </row>
    <row r="6252" spans="2:2" x14ac:dyDescent="0.25">
      <c r="B6252">
        <v>382.76001000000002</v>
      </c>
    </row>
    <row r="6253" spans="2:2" x14ac:dyDescent="0.25">
      <c r="B6253">
        <v>381.76001000000002</v>
      </c>
    </row>
    <row r="6254" spans="2:2" x14ac:dyDescent="0.25">
      <c r="B6254">
        <v>380.95001200000002</v>
      </c>
    </row>
    <row r="6255" spans="2:2" x14ac:dyDescent="0.25">
      <c r="B6255">
        <v>384.20001200000002</v>
      </c>
    </row>
    <row r="6256" spans="2:2" x14ac:dyDescent="0.25">
      <c r="B6256">
        <v>388.459991</v>
      </c>
    </row>
    <row r="6257" spans="2:2" x14ac:dyDescent="0.25">
      <c r="B6257">
        <v>390.45001200000002</v>
      </c>
    </row>
    <row r="6258" spans="2:2" x14ac:dyDescent="0.25">
      <c r="B6258">
        <v>387.61999500000002</v>
      </c>
    </row>
    <row r="6259" spans="2:2" x14ac:dyDescent="0.25">
      <c r="B6259">
        <v>381.19000199999999</v>
      </c>
    </row>
    <row r="6260" spans="2:2" x14ac:dyDescent="0.25">
      <c r="B6260">
        <v>380.39999399999999</v>
      </c>
    </row>
    <row r="6261" spans="2:2" x14ac:dyDescent="0.25">
      <c r="B6261">
        <v>377.63000499999998</v>
      </c>
    </row>
    <row r="6262" spans="2:2" x14ac:dyDescent="0.25">
      <c r="B6262">
        <v>373.14999399999999</v>
      </c>
    </row>
    <row r="6263" spans="2:2" x14ac:dyDescent="0.25">
      <c r="B6263">
        <v>373.55999800000001</v>
      </c>
    </row>
    <row r="6264" spans="2:2" x14ac:dyDescent="0.25">
      <c r="B6264">
        <v>378.66000400000001</v>
      </c>
    </row>
    <row r="6265" spans="2:2" x14ac:dyDescent="0.25">
      <c r="B6265">
        <v>375.35998499999999</v>
      </c>
    </row>
    <row r="6266" spans="2:2" x14ac:dyDescent="0.25">
      <c r="B6266">
        <v>379.76998900000001</v>
      </c>
    </row>
    <row r="6267" spans="2:2" x14ac:dyDescent="0.25">
      <c r="B6267">
        <v>378.94000199999999</v>
      </c>
    </row>
    <row r="6268" spans="2:2" x14ac:dyDescent="0.25">
      <c r="B6268">
        <v>379.5</v>
      </c>
    </row>
    <row r="6269" spans="2:2" x14ac:dyDescent="0.25">
      <c r="B6269">
        <v>371.29998799999998</v>
      </c>
    </row>
    <row r="6270" spans="2:2" x14ac:dyDescent="0.25">
      <c r="B6270">
        <v>375.22000100000002</v>
      </c>
    </row>
    <row r="6271" spans="2:2" x14ac:dyDescent="0.25">
      <c r="B6271">
        <v>375.35000600000001</v>
      </c>
    </row>
    <row r="6272" spans="2:2" x14ac:dyDescent="0.25">
      <c r="B6272">
        <v>376.29998799999998</v>
      </c>
    </row>
    <row r="6273" spans="2:2" x14ac:dyDescent="0.25">
      <c r="B6273">
        <v>369.82998700000002</v>
      </c>
    </row>
    <row r="6274" spans="2:2" x14ac:dyDescent="0.25">
      <c r="B6274">
        <v>367.48001099999999</v>
      </c>
    </row>
    <row r="6275" spans="2:2" x14ac:dyDescent="0.25">
      <c r="B6275">
        <v>366.57998700000002</v>
      </c>
    </row>
    <row r="6276" spans="2:2" x14ac:dyDescent="0.25">
      <c r="B6276">
        <v>367.92001299999998</v>
      </c>
    </row>
    <row r="6277" spans="2:2" x14ac:dyDescent="0.25">
      <c r="B6277">
        <v>366.58999599999999</v>
      </c>
    </row>
    <row r="6278" spans="2:2" x14ac:dyDescent="0.25">
      <c r="B6278">
        <v>372.10998499999999</v>
      </c>
    </row>
    <row r="6279" spans="2:2" x14ac:dyDescent="0.25">
      <c r="B6279">
        <v>373.58999599999999</v>
      </c>
    </row>
    <row r="6280" spans="2:2" x14ac:dyDescent="0.25">
      <c r="B6280">
        <v>373.5</v>
      </c>
    </row>
    <row r="6281" spans="2:2" x14ac:dyDescent="0.25">
      <c r="B6281">
        <v>374.57000699999998</v>
      </c>
    </row>
    <row r="6282" spans="2:2" x14ac:dyDescent="0.25">
      <c r="B6282">
        <v>370.02999899999998</v>
      </c>
    </row>
    <row r="6283" spans="2:2" x14ac:dyDescent="0.25">
      <c r="B6283">
        <v>372.959991</v>
      </c>
    </row>
    <row r="6284" spans="2:2" x14ac:dyDescent="0.25">
      <c r="B6284">
        <v>374.95001200000002</v>
      </c>
    </row>
    <row r="6285" spans="2:2" x14ac:dyDescent="0.25">
      <c r="B6285">
        <v>375.91000400000001</v>
      </c>
    </row>
    <row r="6286" spans="2:2" x14ac:dyDescent="0.25">
      <c r="B6286">
        <v>376.17001299999998</v>
      </c>
    </row>
    <row r="6287" spans="2:2" x14ac:dyDescent="0.25">
      <c r="B6287">
        <v>376.72000100000002</v>
      </c>
    </row>
    <row r="6288" spans="2:2" x14ac:dyDescent="0.25">
      <c r="B6288">
        <v>369.32998700000002</v>
      </c>
    </row>
    <row r="6289" spans="2:2" x14ac:dyDescent="0.25">
      <c r="B6289">
        <v>370.47000100000002</v>
      </c>
    </row>
    <row r="6290" spans="2:2" x14ac:dyDescent="0.25">
      <c r="B6290">
        <v>367.07000699999998</v>
      </c>
    </row>
    <row r="6291" spans="2:2" x14ac:dyDescent="0.25">
      <c r="B6291">
        <v>367.73998999999998</v>
      </c>
    </row>
    <row r="6292" spans="2:2" x14ac:dyDescent="0.25">
      <c r="B6292">
        <v>362.80999800000001</v>
      </c>
    </row>
    <row r="6293" spans="2:2" x14ac:dyDescent="0.25">
      <c r="B6293">
        <v>367.26001000000002</v>
      </c>
    </row>
    <row r="6294" spans="2:2" x14ac:dyDescent="0.25">
      <c r="B6294">
        <v>365.64999399999999</v>
      </c>
    </row>
    <row r="6295" spans="2:2" x14ac:dyDescent="0.25">
      <c r="B6295">
        <v>364.97000100000002</v>
      </c>
    </row>
    <row r="6296" spans="2:2" x14ac:dyDescent="0.25">
      <c r="B6296">
        <v>365.14001500000001</v>
      </c>
    </row>
    <row r="6297" spans="2:2" x14ac:dyDescent="0.25">
      <c r="B6297">
        <v>369.39001500000001</v>
      </c>
    </row>
    <row r="6298" spans="2:2" x14ac:dyDescent="0.25">
      <c r="B6298">
        <v>369.05999800000001</v>
      </c>
    </row>
    <row r="6299" spans="2:2" x14ac:dyDescent="0.25">
      <c r="B6299">
        <v>364.22000100000002</v>
      </c>
    </row>
    <row r="6300" spans="2:2" x14ac:dyDescent="0.25">
      <c r="B6300">
        <v>369.01998900000001</v>
      </c>
    </row>
    <row r="6301" spans="2:2" x14ac:dyDescent="0.25">
      <c r="B6301">
        <v>365.5</v>
      </c>
    </row>
    <row r="6302" spans="2:2" x14ac:dyDescent="0.25">
      <c r="B6302">
        <v>368.57998700000002</v>
      </c>
    </row>
    <row r="6303" spans="2:2" x14ac:dyDescent="0.25">
      <c r="B6303">
        <v>359.35000600000001</v>
      </c>
    </row>
    <row r="6304" spans="2:2" x14ac:dyDescent="0.25">
      <c r="B6304">
        <v>356.51998900000001</v>
      </c>
    </row>
    <row r="6305" spans="2:2" x14ac:dyDescent="0.25">
      <c r="B6305">
        <v>358.07000699999998</v>
      </c>
    </row>
    <row r="6306" spans="2:2" x14ac:dyDescent="0.25">
      <c r="B6306">
        <v>351.26001000000002</v>
      </c>
    </row>
    <row r="6307" spans="2:2" x14ac:dyDescent="0.25">
      <c r="B6307">
        <v>348.33999599999999</v>
      </c>
    </row>
    <row r="6308" spans="2:2" x14ac:dyDescent="0.25">
      <c r="B6308">
        <v>343.04998799999998</v>
      </c>
    </row>
    <row r="6309" spans="2:2" x14ac:dyDescent="0.25">
      <c r="B6309">
        <v>343.92999300000002</v>
      </c>
    </row>
    <row r="6310" spans="2:2" x14ac:dyDescent="0.25">
      <c r="B6310">
        <v>340.91000400000001</v>
      </c>
    </row>
    <row r="6311" spans="2:2" x14ac:dyDescent="0.25">
      <c r="B6311">
        <v>335.83999599999999</v>
      </c>
    </row>
    <row r="6312" spans="2:2" x14ac:dyDescent="0.25">
      <c r="B6312">
        <v>336.02999899999998</v>
      </c>
    </row>
    <row r="6313" spans="2:2" x14ac:dyDescent="0.25">
      <c r="B6313">
        <v>336.07000699999998</v>
      </c>
    </row>
    <row r="6314" spans="2:2" x14ac:dyDescent="0.25">
      <c r="B6314">
        <v>334.77999899999998</v>
      </c>
    </row>
    <row r="6315" spans="2:2" x14ac:dyDescent="0.25">
      <c r="B6315">
        <v>330.209991</v>
      </c>
    </row>
    <row r="6316" spans="2:2" x14ac:dyDescent="0.25">
      <c r="B6316">
        <v>328.30999800000001</v>
      </c>
    </row>
    <row r="6317" spans="2:2" x14ac:dyDescent="0.25">
      <c r="B6317">
        <v>331.05999800000001</v>
      </c>
    </row>
    <row r="6318" spans="2:2" x14ac:dyDescent="0.25">
      <c r="B6318">
        <v>332.23001099999999</v>
      </c>
    </row>
    <row r="6319" spans="2:2" x14ac:dyDescent="0.25">
      <c r="B6319">
        <v>327.97000100000002</v>
      </c>
    </row>
    <row r="6320" spans="2:2" x14ac:dyDescent="0.25">
      <c r="B6320">
        <v>316.17001299999998</v>
      </c>
    </row>
    <row r="6321" spans="2:2" x14ac:dyDescent="0.25">
      <c r="B6321">
        <v>313.73001099999999</v>
      </c>
    </row>
    <row r="6322" spans="2:2" x14ac:dyDescent="0.25">
      <c r="B6322">
        <v>312.48998999999998</v>
      </c>
    </row>
    <row r="6323" spans="2:2" x14ac:dyDescent="0.25">
      <c r="B6323">
        <v>315.23001099999999</v>
      </c>
    </row>
    <row r="6324" spans="2:2" x14ac:dyDescent="0.25">
      <c r="B6324">
        <v>314.52999899999998</v>
      </c>
    </row>
    <row r="6325" spans="2:2" x14ac:dyDescent="0.25">
      <c r="B6325">
        <v>311.48998999999998</v>
      </c>
    </row>
    <row r="6326" spans="2:2" x14ac:dyDescent="0.25">
      <c r="B6326">
        <v>314.89999399999999</v>
      </c>
    </row>
    <row r="6327" spans="2:2" x14ac:dyDescent="0.25">
      <c r="B6327">
        <v>315.44000199999999</v>
      </c>
    </row>
    <row r="6328" spans="2:2" x14ac:dyDescent="0.25">
      <c r="B6328">
        <v>321</v>
      </c>
    </row>
    <row r="6329" spans="2:2" x14ac:dyDescent="0.25">
      <c r="B6329">
        <v>321.91000400000001</v>
      </c>
    </row>
    <row r="6330" spans="2:2" x14ac:dyDescent="0.25">
      <c r="B6330">
        <v>326.45001200000002</v>
      </c>
    </row>
    <row r="6331" spans="2:2" x14ac:dyDescent="0.25">
      <c r="B6331">
        <v>330.22000100000002</v>
      </c>
    </row>
    <row r="6332" spans="2:2" x14ac:dyDescent="0.25">
      <c r="B6332">
        <v>328.72000100000002</v>
      </c>
    </row>
    <row r="6333" spans="2:2" x14ac:dyDescent="0.25">
      <c r="B6333">
        <v>328.290009</v>
      </c>
    </row>
    <row r="6334" spans="2:2" x14ac:dyDescent="0.25">
      <c r="B6334">
        <v>330.85000600000001</v>
      </c>
    </row>
    <row r="6335" spans="2:2" x14ac:dyDescent="0.25">
      <c r="B6335">
        <v>329.89999399999999</v>
      </c>
    </row>
    <row r="6336" spans="2:2" x14ac:dyDescent="0.25">
      <c r="B6336">
        <v>331.75</v>
      </c>
    </row>
    <row r="6337" spans="2:2" x14ac:dyDescent="0.25">
      <c r="B6337">
        <v>330.11999500000002</v>
      </c>
    </row>
    <row r="6338" spans="2:2" x14ac:dyDescent="0.25">
      <c r="B6338">
        <v>330.20001200000002</v>
      </c>
    </row>
    <row r="6339" spans="2:2" x14ac:dyDescent="0.25">
      <c r="B6339">
        <v>330.04998799999998</v>
      </c>
    </row>
    <row r="6340" spans="2:2" x14ac:dyDescent="0.25">
      <c r="B6340">
        <v>326.01998900000001</v>
      </c>
    </row>
    <row r="6341" spans="2:2" x14ac:dyDescent="0.25">
      <c r="B6341">
        <v>326.82000699999998</v>
      </c>
    </row>
    <row r="6342" spans="2:2" x14ac:dyDescent="0.25">
      <c r="B6342">
        <v>329.33999599999999</v>
      </c>
    </row>
    <row r="6343" spans="2:2" x14ac:dyDescent="0.25">
      <c r="B6343">
        <v>330.19000199999999</v>
      </c>
    </row>
    <row r="6344" spans="2:2" x14ac:dyDescent="0.25">
      <c r="B6344">
        <v>326.44000199999999</v>
      </c>
    </row>
    <row r="6345" spans="2:2" x14ac:dyDescent="0.25">
      <c r="B6345">
        <v>328.89001500000001</v>
      </c>
    </row>
    <row r="6346" spans="2:2" x14ac:dyDescent="0.25">
      <c r="B6346">
        <v>327.75</v>
      </c>
    </row>
    <row r="6347" spans="2:2" x14ac:dyDescent="0.25">
      <c r="B6347">
        <v>329.07000699999998</v>
      </c>
    </row>
    <row r="6348" spans="2:2" x14ac:dyDescent="0.25">
      <c r="B6348">
        <v>329.92001299999998</v>
      </c>
    </row>
    <row r="6349" spans="2:2" x14ac:dyDescent="0.25">
      <c r="B6349">
        <v>326.35000600000001</v>
      </c>
    </row>
    <row r="6350" spans="2:2" x14ac:dyDescent="0.25">
      <c r="B6350">
        <v>324.10000600000001</v>
      </c>
    </row>
    <row r="6351" spans="2:2" x14ac:dyDescent="0.25">
      <c r="B6351">
        <v>322.22000100000002</v>
      </c>
    </row>
    <row r="6352" spans="2:2" x14ac:dyDescent="0.25">
      <c r="B6352">
        <v>316.42001299999998</v>
      </c>
    </row>
    <row r="6353" spans="2:2" x14ac:dyDescent="0.25">
      <c r="B6353">
        <v>317.95001200000002</v>
      </c>
    </row>
    <row r="6354" spans="2:2" x14ac:dyDescent="0.25">
      <c r="B6354">
        <v>318.10000600000001</v>
      </c>
    </row>
    <row r="6355" spans="2:2" x14ac:dyDescent="0.25">
      <c r="B6355">
        <v>316.51001000000002</v>
      </c>
    </row>
    <row r="6356" spans="2:2" x14ac:dyDescent="0.25">
      <c r="B6356">
        <v>315.10000600000001</v>
      </c>
    </row>
    <row r="6357" spans="2:2" x14ac:dyDescent="0.25">
      <c r="B6357">
        <v>316.02999899999998</v>
      </c>
    </row>
    <row r="6358" spans="2:2" x14ac:dyDescent="0.25">
      <c r="B6358">
        <v>315.30999800000001</v>
      </c>
    </row>
    <row r="6359" spans="2:2" x14ac:dyDescent="0.25">
      <c r="B6359">
        <v>319.33999599999999</v>
      </c>
    </row>
    <row r="6360" spans="2:2" x14ac:dyDescent="0.25">
      <c r="B6360">
        <v>317.11999500000002</v>
      </c>
    </row>
    <row r="6361" spans="2:2" x14ac:dyDescent="0.25">
      <c r="B6361">
        <v>317.01998900000001</v>
      </c>
    </row>
    <row r="6362" spans="2:2" x14ac:dyDescent="0.25">
      <c r="B6362">
        <v>320.39999399999999</v>
      </c>
    </row>
    <row r="6363" spans="2:2" x14ac:dyDescent="0.25">
      <c r="B6363">
        <v>317.67001299999998</v>
      </c>
    </row>
    <row r="6364" spans="2:2" x14ac:dyDescent="0.25">
      <c r="B6364">
        <v>319.48001099999999</v>
      </c>
    </row>
    <row r="6365" spans="2:2" x14ac:dyDescent="0.25">
      <c r="B6365">
        <v>313.73998999999998</v>
      </c>
    </row>
    <row r="6366" spans="2:2" x14ac:dyDescent="0.25">
      <c r="B6366">
        <v>307.60998499999999</v>
      </c>
    </row>
    <row r="6367" spans="2:2" x14ac:dyDescent="0.25">
      <c r="B6367">
        <v>306.01001000000002</v>
      </c>
    </row>
    <row r="6368" spans="2:2" x14ac:dyDescent="0.25">
      <c r="B6368">
        <v>311.61999500000002</v>
      </c>
    </row>
    <row r="6369" spans="2:2" x14ac:dyDescent="0.25">
      <c r="B6369">
        <v>314.58999599999999</v>
      </c>
    </row>
    <row r="6370" spans="2:2" x14ac:dyDescent="0.25">
      <c r="B6370">
        <v>311.85000600000001</v>
      </c>
    </row>
    <row r="6371" spans="2:2" x14ac:dyDescent="0.25">
      <c r="B6371">
        <v>307.01998900000001</v>
      </c>
    </row>
    <row r="6372" spans="2:2" x14ac:dyDescent="0.25">
      <c r="B6372">
        <v>304</v>
      </c>
    </row>
    <row r="6373" spans="2:2" x14ac:dyDescent="0.25">
      <c r="B6373">
        <v>304.05999800000001</v>
      </c>
    </row>
    <row r="6374" spans="2:2" x14ac:dyDescent="0.25">
      <c r="B6374">
        <v>301.88000499999998</v>
      </c>
    </row>
    <row r="6375" spans="2:2" x14ac:dyDescent="0.25">
      <c r="B6375">
        <v>304.709991</v>
      </c>
    </row>
    <row r="6376" spans="2:2" x14ac:dyDescent="0.25">
      <c r="B6376">
        <v>310.17001299999998</v>
      </c>
    </row>
    <row r="6377" spans="2:2" x14ac:dyDescent="0.25">
      <c r="B6377">
        <v>312.60000600000001</v>
      </c>
    </row>
    <row r="6378" spans="2:2" x14ac:dyDescent="0.25">
      <c r="B6378">
        <v>312.35998499999999</v>
      </c>
    </row>
    <row r="6379" spans="2:2" x14ac:dyDescent="0.25">
      <c r="B6379">
        <v>314.76001000000002</v>
      </c>
    </row>
    <row r="6380" spans="2:2" x14ac:dyDescent="0.25">
      <c r="B6380">
        <v>312.48001099999999</v>
      </c>
    </row>
    <row r="6381" spans="2:2" x14ac:dyDescent="0.25">
      <c r="B6381">
        <v>305.73998999999998</v>
      </c>
    </row>
    <row r="6382" spans="2:2" x14ac:dyDescent="0.25">
      <c r="B6382">
        <v>298.76001000000002</v>
      </c>
    </row>
    <row r="6383" spans="2:2" x14ac:dyDescent="0.25">
      <c r="B6383">
        <v>298.92001299999998</v>
      </c>
    </row>
    <row r="6384" spans="2:2" x14ac:dyDescent="0.25">
      <c r="B6384">
        <v>303.23001099999999</v>
      </c>
    </row>
    <row r="6385" spans="2:2" x14ac:dyDescent="0.25">
      <c r="B6385">
        <v>300.02999899999998</v>
      </c>
    </row>
    <row r="6386" spans="2:2" x14ac:dyDescent="0.25">
      <c r="B6386">
        <v>295.459991</v>
      </c>
    </row>
    <row r="6387" spans="2:2" x14ac:dyDescent="0.25">
      <c r="B6387">
        <v>300.39001500000001</v>
      </c>
    </row>
    <row r="6388" spans="2:2" x14ac:dyDescent="0.25">
      <c r="B6388">
        <v>305.10000600000001</v>
      </c>
    </row>
    <row r="6389" spans="2:2" x14ac:dyDescent="0.25">
      <c r="B6389">
        <v>313.48001099999999</v>
      </c>
    </row>
    <row r="6390" spans="2:2" x14ac:dyDescent="0.25">
      <c r="B6390">
        <v>311.5</v>
      </c>
    </row>
    <row r="6391" spans="2:2" x14ac:dyDescent="0.25">
      <c r="B6391">
        <v>312.69000199999999</v>
      </c>
    </row>
    <row r="6392" spans="2:2" x14ac:dyDescent="0.25">
      <c r="B6392">
        <v>311.39999399999999</v>
      </c>
    </row>
    <row r="6393" spans="2:2" x14ac:dyDescent="0.25">
      <c r="B6393">
        <v>315.209991</v>
      </c>
    </row>
    <row r="6394" spans="2:2" x14ac:dyDescent="0.25">
      <c r="B6394">
        <v>314.94000199999999</v>
      </c>
    </row>
    <row r="6395" spans="2:2" x14ac:dyDescent="0.25">
      <c r="B6395">
        <v>306.04998799999998</v>
      </c>
    </row>
    <row r="6396" spans="2:2" x14ac:dyDescent="0.25">
      <c r="B6396">
        <v>300.97000100000002</v>
      </c>
    </row>
    <row r="6397" spans="2:2" x14ac:dyDescent="0.25">
      <c r="B6397">
        <v>305.05999800000001</v>
      </c>
    </row>
    <row r="6398" spans="2:2" x14ac:dyDescent="0.25">
      <c r="B6398">
        <v>308.26001000000002</v>
      </c>
    </row>
    <row r="6399" spans="2:2" x14ac:dyDescent="0.25">
      <c r="B6399">
        <v>304.58999599999999</v>
      </c>
    </row>
    <row r="6400" spans="2:2" x14ac:dyDescent="0.25">
      <c r="B6400">
        <v>311.32000699999998</v>
      </c>
    </row>
    <row r="6401" spans="2:2" x14ac:dyDescent="0.25">
      <c r="B6401">
        <v>311.48001099999999</v>
      </c>
    </row>
    <row r="6402" spans="2:2" x14ac:dyDescent="0.25">
      <c r="B6402">
        <v>316.60000600000001</v>
      </c>
    </row>
    <row r="6403" spans="2:2" x14ac:dyDescent="0.25">
      <c r="B6403">
        <v>318.60000600000001</v>
      </c>
    </row>
    <row r="6404" spans="2:2" x14ac:dyDescent="0.25">
      <c r="B6404">
        <v>317.76998900000001</v>
      </c>
    </row>
    <row r="6405" spans="2:2" x14ac:dyDescent="0.25">
      <c r="B6405">
        <v>316.82998700000002</v>
      </c>
    </row>
    <row r="6406" spans="2:2" x14ac:dyDescent="0.25">
      <c r="B6406">
        <v>318.64999399999999</v>
      </c>
    </row>
    <row r="6407" spans="2:2" x14ac:dyDescent="0.25">
      <c r="B6407">
        <v>322.540009</v>
      </c>
    </row>
    <row r="6408" spans="2:2" x14ac:dyDescent="0.25">
      <c r="B6408">
        <v>321.040009</v>
      </c>
    </row>
    <row r="6409" spans="2:2" x14ac:dyDescent="0.25">
      <c r="B6409">
        <v>321.63000499999998</v>
      </c>
    </row>
    <row r="6410" spans="2:2" x14ac:dyDescent="0.25">
      <c r="B6410">
        <v>323.39999399999999</v>
      </c>
    </row>
    <row r="6411" spans="2:2" x14ac:dyDescent="0.25">
      <c r="B6411">
        <v>320.459991</v>
      </c>
    </row>
    <row r="6412" spans="2:2" x14ac:dyDescent="0.25">
      <c r="B6412">
        <v>324.39001500000001</v>
      </c>
    </row>
    <row r="6413" spans="2:2" x14ac:dyDescent="0.25">
      <c r="B6413">
        <v>323.08999599999999</v>
      </c>
    </row>
    <row r="6414" spans="2:2" x14ac:dyDescent="0.25">
      <c r="B6414">
        <v>322.55999800000001</v>
      </c>
    </row>
    <row r="6415" spans="2:2" x14ac:dyDescent="0.25">
      <c r="B6415">
        <v>318.709991</v>
      </c>
    </row>
    <row r="6416" spans="2:2" x14ac:dyDescent="0.25">
      <c r="B6416">
        <v>324.19000199999999</v>
      </c>
    </row>
    <row r="6417" spans="2:2" x14ac:dyDescent="0.25">
      <c r="B6417">
        <v>321.33999599999999</v>
      </c>
    </row>
    <row r="6418" spans="2:2" x14ac:dyDescent="0.25">
      <c r="B6418">
        <v>321.44000199999999</v>
      </c>
    </row>
    <row r="6419" spans="2:2" x14ac:dyDescent="0.25">
      <c r="B6419">
        <v>311.51001000000002</v>
      </c>
    </row>
    <row r="6420" spans="2:2" x14ac:dyDescent="0.25">
      <c r="B6420">
        <v>307.05999800000001</v>
      </c>
    </row>
    <row r="6421" spans="2:2" x14ac:dyDescent="0.25">
      <c r="B6421">
        <v>316.54998799999998</v>
      </c>
    </row>
    <row r="6422" spans="2:2" x14ac:dyDescent="0.25">
      <c r="B6422">
        <v>321.85998499999999</v>
      </c>
    </row>
    <row r="6423" spans="2:2" x14ac:dyDescent="0.25">
      <c r="B6423">
        <v>328.51001000000002</v>
      </c>
    </row>
    <row r="6424" spans="2:2" x14ac:dyDescent="0.25">
      <c r="B6424">
        <v>327.82998700000002</v>
      </c>
    </row>
    <row r="6425" spans="2:2" x14ac:dyDescent="0.25">
      <c r="B6425">
        <v>332.39001500000001</v>
      </c>
    </row>
    <row r="6426" spans="2:2" x14ac:dyDescent="0.25">
      <c r="B6426">
        <v>340.05999800000001</v>
      </c>
    </row>
    <row r="6427" spans="2:2" x14ac:dyDescent="0.25">
      <c r="B6427">
        <v>339.39001500000001</v>
      </c>
    </row>
    <row r="6428" spans="2:2" x14ac:dyDescent="0.25">
      <c r="B6428">
        <v>338.83999599999999</v>
      </c>
    </row>
    <row r="6429" spans="2:2" x14ac:dyDescent="0.25">
      <c r="B6429">
        <v>335.51998900000001</v>
      </c>
    </row>
    <row r="6430" spans="2:2" x14ac:dyDescent="0.25">
      <c r="B6430">
        <v>339.94000199999999</v>
      </c>
    </row>
    <row r="6431" spans="2:2" x14ac:dyDescent="0.25">
      <c r="B6431">
        <v>338.35000600000001</v>
      </c>
    </row>
    <row r="6432" spans="2:2" x14ac:dyDescent="0.25">
      <c r="B6432">
        <v>334.82998700000002</v>
      </c>
    </row>
    <row r="6433" spans="2:2" x14ac:dyDescent="0.25">
      <c r="B6433">
        <v>334.42999300000002</v>
      </c>
    </row>
    <row r="6434" spans="2:2" x14ac:dyDescent="0.25">
      <c r="B6434">
        <v>344.85998499999999</v>
      </c>
    </row>
    <row r="6435" spans="2:2" x14ac:dyDescent="0.25">
      <c r="B6435">
        <v>351.48001099999999</v>
      </c>
    </row>
    <row r="6436" spans="2:2" x14ac:dyDescent="0.25">
      <c r="B6436">
        <v>355.51998900000001</v>
      </c>
    </row>
    <row r="6437" spans="2:2" x14ac:dyDescent="0.25">
      <c r="B6437">
        <v>356.14999399999999</v>
      </c>
    </row>
    <row r="6438" spans="2:2" x14ac:dyDescent="0.25">
      <c r="B6438">
        <v>355.54998799999998</v>
      </c>
    </row>
    <row r="6439" spans="2:2" x14ac:dyDescent="0.25">
      <c r="B6439">
        <v>353.44000199999999</v>
      </c>
    </row>
    <row r="6440" spans="2:2" x14ac:dyDescent="0.25">
      <c r="B6440">
        <v>355.91000400000001</v>
      </c>
    </row>
    <row r="6441" spans="2:2" x14ac:dyDescent="0.25">
      <c r="B6441">
        <v>357.08999599999999</v>
      </c>
    </row>
    <row r="6442" spans="2:2" x14ac:dyDescent="0.25">
      <c r="B6442">
        <v>355.790009</v>
      </c>
    </row>
    <row r="6443" spans="2:2" x14ac:dyDescent="0.25">
      <c r="B6443">
        <v>355.30999800000001</v>
      </c>
    </row>
    <row r="6444" spans="2:2" x14ac:dyDescent="0.25">
      <c r="B6444">
        <v>361.60998499999999</v>
      </c>
    </row>
    <row r="6445" spans="2:2" x14ac:dyDescent="0.25">
      <c r="B6445">
        <v>365.32000699999998</v>
      </c>
    </row>
    <row r="6446" spans="2:2" x14ac:dyDescent="0.25">
      <c r="B6446">
        <v>364.22000100000002</v>
      </c>
    </row>
    <row r="6447" spans="2:2" x14ac:dyDescent="0.25">
      <c r="B6447">
        <v>367.51998900000001</v>
      </c>
    </row>
    <row r="6448" spans="2:2" x14ac:dyDescent="0.25">
      <c r="B6448">
        <v>368.95001200000002</v>
      </c>
    </row>
    <row r="6449" spans="2:2" x14ac:dyDescent="0.25">
      <c r="B6449">
        <v>367.30999800000001</v>
      </c>
    </row>
    <row r="6450" spans="2:2" x14ac:dyDescent="0.25">
      <c r="B6450">
        <v>365.44000199999999</v>
      </c>
    </row>
    <row r="6451" spans="2:2" x14ac:dyDescent="0.25">
      <c r="B6451">
        <v>361.23001099999999</v>
      </c>
    </row>
    <row r="6452" spans="2:2" x14ac:dyDescent="0.25">
      <c r="B6452">
        <v>356.48998999999998</v>
      </c>
    </row>
    <row r="6453" spans="2:2" x14ac:dyDescent="0.25">
      <c r="B6453">
        <v>359.51998900000001</v>
      </c>
    </row>
    <row r="6454" spans="2:2" x14ac:dyDescent="0.25">
      <c r="B6454">
        <v>358.42001299999998</v>
      </c>
    </row>
    <row r="6455" spans="2:2" x14ac:dyDescent="0.25">
      <c r="B6455">
        <v>355.67999300000002</v>
      </c>
    </row>
    <row r="6456" spans="2:2" x14ac:dyDescent="0.25">
      <c r="B6456">
        <v>360.16000400000001</v>
      </c>
    </row>
    <row r="6457" spans="2:2" x14ac:dyDescent="0.25">
      <c r="B6457">
        <v>359.540009</v>
      </c>
    </row>
    <row r="6458" spans="2:2" x14ac:dyDescent="0.25">
      <c r="B6458">
        <v>358.01998900000001</v>
      </c>
    </row>
    <row r="6459" spans="2:2" x14ac:dyDescent="0.25">
      <c r="B6459">
        <v>357.63000499999998</v>
      </c>
    </row>
    <row r="6460" spans="2:2" x14ac:dyDescent="0.25">
      <c r="B6460">
        <v>355.14001500000001</v>
      </c>
    </row>
    <row r="6461" spans="2:2" x14ac:dyDescent="0.25">
      <c r="B6461">
        <v>352.05999800000001</v>
      </c>
    </row>
    <row r="6462" spans="2:2" x14ac:dyDescent="0.25">
      <c r="B6462">
        <v>352.30999800000001</v>
      </c>
    </row>
    <row r="6463" spans="2:2" x14ac:dyDescent="0.25">
      <c r="B6463">
        <v>355.42999300000002</v>
      </c>
    </row>
    <row r="6464" spans="2:2" x14ac:dyDescent="0.25">
      <c r="B6464">
        <v>360.47000100000002</v>
      </c>
    </row>
    <row r="6465" spans="2:2" x14ac:dyDescent="0.25">
      <c r="B6465">
        <v>359.10000600000001</v>
      </c>
    </row>
    <row r="6466" spans="2:2" x14ac:dyDescent="0.25">
      <c r="B6466">
        <v>358.47000100000002</v>
      </c>
    </row>
    <row r="6467" spans="2:2" x14ac:dyDescent="0.25">
      <c r="B6467">
        <v>356.88000499999998</v>
      </c>
    </row>
    <row r="6468" spans="2:2" x14ac:dyDescent="0.25">
      <c r="B6468">
        <v>362.91000400000001</v>
      </c>
    </row>
    <row r="6469" spans="2:2" x14ac:dyDescent="0.25">
      <c r="B6469">
        <v>362.89999399999999</v>
      </c>
    </row>
    <row r="6470" spans="2:2" x14ac:dyDescent="0.25">
      <c r="B6470">
        <v>364.89999399999999</v>
      </c>
    </row>
    <row r="6471" spans="2:2" x14ac:dyDescent="0.25">
      <c r="B6471">
        <v>366.25</v>
      </c>
    </row>
    <row r="6472" spans="2:2" x14ac:dyDescent="0.25">
      <c r="B6472">
        <v>361.63000499999998</v>
      </c>
    </row>
    <row r="6473" spans="2:2" x14ac:dyDescent="0.25">
      <c r="B6473">
        <v>358.709991</v>
      </c>
    </row>
    <row r="6474" spans="2:2" x14ac:dyDescent="0.25">
      <c r="B6474">
        <v>363.14999399999999</v>
      </c>
    </row>
    <row r="6475" spans="2:2" x14ac:dyDescent="0.25">
      <c r="B6475">
        <v>364.959991</v>
      </c>
    </row>
    <row r="6476" spans="2:2" x14ac:dyDescent="0.25">
      <c r="B6476">
        <v>366.64001500000001</v>
      </c>
    </row>
    <row r="6477" spans="2:2" x14ac:dyDescent="0.25">
      <c r="B6477">
        <v>367.39999399999999</v>
      </c>
    </row>
    <row r="6478" spans="2:2" x14ac:dyDescent="0.25">
      <c r="B6478">
        <v>363.16000400000001</v>
      </c>
    </row>
    <row r="6479" spans="2:2" x14ac:dyDescent="0.25">
      <c r="B6479">
        <v>361.23001099999999</v>
      </c>
    </row>
    <row r="6480" spans="2:2" x14ac:dyDescent="0.25">
      <c r="B6480">
        <v>360.85998499999999</v>
      </c>
    </row>
    <row r="6481" spans="2:2" x14ac:dyDescent="0.25">
      <c r="B6481">
        <v>360.64999399999999</v>
      </c>
    </row>
    <row r="6482" spans="2:2" x14ac:dyDescent="0.25">
      <c r="B6482">
        <v>354.57998700000002</v>
      </c>
    </row>
    <row r="6483" spans="2:2" x14ac:dyDescent="0.25">
      <c r="B6483">
        <v>358.41000400000001</v>
      </c>
    </row>
    <row r="6484" spans="2:2" x14ac:dyDescent="0.25">
      <c r="B6484">
        <v>359.290009</v>
      </c>
    </row>
    <row r="6485" spans="2:2" x14ac:dyDescent="0.25">
      <c r="B6485">
        <v>358.42999300000002</v>
      </c>
    </row>
    <row r="6486" spans="2:2" x14ac:dyDescent="0.25">
      <c r="B6486">
        <v>358</v>
      </c>
    </row>
    <row r="6487" spans="2:2" x14ac:dyDescent="0.25">
      <c r="B6487">
        <v>354.64001500000001</v>
      </c>
    </row>
    <row r="6488" spans="2:2" x14ac:dyDescent="0.25">
      <c r="B6488">
        <v>354.47000100000002</v>
      </c>
    </row>
    <row r="6489" spans="2:2" x14ac:dyDescent="0.25">
      <c r="B6489">
        <v>354</v>
      </c>
    </row>
    <row r="6490" spans="2:2" x14ac:dyDescent="0.25">
      <c r="B6490">
        <v>354.27999899999998</v>
      </c>
    </row>
    <row r="6491" spans="2:2" x14ac:dyDescent="0.25">
      <c r="B6491">
        <v>354.75</v>
      </c>
    </row>
    <row r="6492" spans="2:2" x14ac:dyDescent="0.25">
      <c r="B6492">
        <v>352</v>
      </c>
    </row>
    <row r="6493" spans="2:2" x14ac:dyDescent="0.25">
      <c r="B6493">
        <v>343.82000699999998</v>
      </c>
    </row>
    <row r="6494" spans="2:2" x14ac:dyDescent="0.25">
      <c r="B6494">
        <v>342.85998499999999</v>
      </c>
    </row>
    <row r="6495" spans="2:2" x14ac:dyDescent="0.25">
      <c r="B6495">
        <v>342.01001000000002</v>
      </c>
    </row>
    <row r="6496" spans="2:2" x14ac:dyDescent="0.25">
      <c r="B6496">
        <v>340.52999899999998</v>
      </c>
    </row>
    <row r="6497" spans="2:2" x14ac:dyDescent="0.25">
      <c r="B6497">
        <v>338.39001500000001</v>
      </c>
    </row>
    <row r="6498" spans="2:2" x14ac:dyDescent="0.25">
      <c r="B6498">
        <v>335.57000699999998</v>
      </c>
    </row>
    <row r="6499" spans="2:2" x14ac:dyDescent="0.25">
      <c r="B6499">
        <v>334.48001099999999</v>
      </c>
    </row>
    <row r="6500" spans="2:2" x14ac:dyDescent="0.25">
      <c r="B6500">
        <v>332.25</v>
      </c>
    </row>
    <row r="6501" spans="2:2" x14ac:dyDescent="0.25">
      <c r="B6501">
        <v>330.79998799999998</v>
      </c>
    </row>
    <row r="6502" spans="2:2" x14ac:dyDescent="0.25">
      <c r="B6502">
        <v>329.10998499999999</v>
      </c>
    </row>
    <row r="6503" spans="2:2" x14ac:dyDescent="0.25">
      <c r="B6503">
        <v>332.92001299999998</v>
      </c>
    </row>
    <row r="6504" spans="2:2" x14ac:dyDescent="0.25">
      <c r="B6504">
        <v>332.02999899999998</v>
      </c>
    </row>
    <row r="6505" spans="2:2" x14ac:dyDescent="0.25">
      <c r="B6505">
        <v>330.35998499999999</v>
      </c>
    </row>
    <row r="6506" spans="2:2" x14ac:dyDescent="0.25">
      <c r="B6506">
        <v>331.04998799999998</v>
      </c>
    </row>
    <row r="6507" spans="2:2" x14ac:dyDescent="0.25">
      <c r="B6507">
        <v>335.11999500000002</v>
      </c>
    </row>
    <row r="6508" spans="2:2" x14ac:dyDescent="0.25">
      <c r="B6508">
        <v>338.08999599999999</v>
      </c>
    </row>
    <row r="6509" spans="2:2" x14ac:dyDescent="0.25">
      <c r="B6509">
        <v>340.72000100000002</v>
      </c>
    </row>
    <row r="6510" spans="2:2" x14ac:dyDescent="0.25">
      <c r="B6510">
        <v>344.67999300000002</v>
      </c>
    </row>
    <row r="6511" spans="2:2" x14ac:dyDescent="0.25">
      <c r="B6511">
        <v>344.73998999999998</v>
      </c>
    </row>
    <row r="6512" spans="2:2" x14ac:dyDescent="0.25">
      <c r="B6512">
        <v>344.33999599999999</v>
      </c>
    </row>
    <row r="6513" spans="2:2" x14ac:dyDescent="0.25">
      <c r="B6513">
        <v>341.92001299999998</v>
      </c>
    </row>
    <row r="6514" spans="2:2" x14ac:dyDescent="0.25">
      <c r="B6514">
        <v>342.07000699999998</v>
      </c>
    </row>
    <row r="6515" spans="2:2" x14ac:dyDescent="0.25">
      <c r="B6515">
        <v>341.36999500000002</v>
      </c>
    </row>
    <row r="6516" spans="2:2" x14ac:dyDescent="0.25">
      <c r="B6516">
        <v>340.07998700000002</v>
      </c>
    </row>
    <row r="6517" spans="2:2" x14ac:dyDescent="0.25">
      <c r="B6517">
        <v>340.73001099999999</v>
      </c>
    </row>
    <row r="6518" spans="2:2" x14ac:dyDescent="0.25">
      <c r="B6518">
        <v>341.08999599999999</v>
      </c>
    </row>
    <row r="6519" spans="2:2" x14ac:dyDescent="0.25">
      <c r="B6519">
        <v>343.64001500000001</v>
      </c>
    </row>
    <row r="6520" spans="2:2" x14ac:dyDescent="0.25">
      <c r="B6520">
        <v>338.70001200000002</v>
      </c>
    </row>
    <row r="6521" spans="2:2" x14ac:dyDescent="0.25">
      <c r="B6521">
        <v>339.94000199999999</v>
      </c>
    </row>
    <row r="6522" spans="2:2" x14ac:dyDescent="0.25">
      <c r="B6522">
        <v>340.790009</v>
      </c>
    </row>
    <row r="6523" spans="2:2" x14ac:dyDescent="0.25">
      <c r="B6523">
        <v>342</v>
      </c>
    </row>
    <row r="6524" spans="2:2" x14ac:dyDescent="0.25">
      <c r="B6524">
        <v>341.5</v>
      </c>
    </row>
    <row r="6525" spans="2:2" x14ac:dyDescent="0.25">
      <c r="B6525">
        <v>337.63000499999998</v>
      </c>
    </row>
    <row r="6526" spans="2:2" x14ac:dyDescent="0.25">
      <c r="B6526">
        <v>337.22000100000002</v>
      </c>
    </row>
    <row r="6527" spans="2:2" x14ac:dyDescent="0.25">
      <c r="B6527">
        <v>335.69000199999999</v>
      </c>
    </row>
    <row r="6528" spans="2:2" x14ac:dyDescent="0.25">
      <c r="B6528">
        <v>339.73998999999998</v>
      </c>
    </row>
    <row r="6529" spans="2:2" x14ac:dyDescent="0.25">
      <c r="B6529">
        <v>341.57000699999998</v>
      </c>
    </row>
    <row r="6530" spans="2:2" x14ac:dyDescent="0.25">
      <c r="B6530">
        <v>343.52999899999998</v>
      </c>
    </row>
    <row r="6531" spans="2:2" x14ac:dyDescent="0.25">
      <c r="B6531">
        <v>341.91000400000001</v>
      </c>
    </row>
    <row r="6532" spans="2:2" x14ac:dyDescent="0.25">
      <c r="B6532">
        <v>338.07000699999998</v>
      </c>
    </row>
    <row r="6533" spans="2:2" x14ac:dyDescent="0.25">
      <c r="B6533">
        <v>336.86999500000002</v>
      </c>
    </row>
    <row r="6534" spans="2:2" x14ac:dyDescent="0.25">
      <c r="B6534">
        <v>336</v>
      </c>
    </row>
    <row r="6535" spans="2:2" x14ac:dyDescent="0.25">
      <c r="B6535">
        <v>338.67001299999998</v>
      </c>
    </row>
    <row r="6536" spans="2:2" x14ac:dyDescent="0.25">
      <c r="B6536">
        <v>337.92999300000002</v>
      </c>
    </row>
    <row r="6537" spans="2:2" x14ac:dyDescent="0.25">
      <c r="B6537">
        <v>340.26998900000001</v>
      </c>
    </row>
    <row r="6538" spans="2:2" x14ac:dyDescent="0.25">
      <c r="B6538">
        <v>336.95001200000002</v>
      </c>
    </row>
    <row r="6539" spans="2:2" x14ac:dyDescent="0.25">
      <c r="B6539">
        <v>337.92999300000002</v>
      </c>
    </row>
    <row r="6540" spans="2:2" x14ac:dyDescent="0.25">
      <c r="B6540">
        <v>333.73998999999998</v>
      </c>
    </row>
    <row r="6541" spans="2:2" x14ac:dyDescent="0.25">
      <c r="B6541">
        <v>335.540009</v>
      </c>
    </row>
    <row r="6542" spans="2:2" x14ac:dyDescent="0.25">
      <c r="B6542">
        <v>332.73998999999998</v>
      </c>
    </row>
    <row r="6543" spans="2:2" x14ac:dyDescent="0.25">
      <c r="B6543">
        <v>331.89001500000001</v>
      </c>
    </row>
    <row r="6544" spans="2:2" x14ac:dyDescent="0.25">
      <c r="B6544">
        <v>330.26001000000002</v>
      </c>
    </row>
    <row r="6545" spans="2:2" x14ac:dyDescent="0.25">
      <c r="B6545">
        <v>328.67001299999998</v>
      </c>
    </row>
    <row r="6546" spans="2:2" x14ac:dyDescent="0.25">
      <c r="B6546">
        <v>324.14999399999999</v>
      </c>
    </row>
    <row r="6547" spans="2:2" x14ac:dyDescent="0.25">
      <c r="B6547">
        <v>325.70001200000002</v>
      </c>
    </row>
    <row r="6548" spans="2:2" x14ac:dyDescent="0.25">
      <c r="B6548">
        <v>327.67001299999998</v>
      </c>
    </row>
    <row r="6549" spans="2:2" x14ac:dyDescent="0.25">
      <c r="B6549">
        <v>327.98998999999998</v>
      </c>
    </row>
    <row r="6550" spans="2:2" x14ac:dyDescent="0.25">
      <c r="B6550">
        <v>332.72000100000002</v>
      </c>
    </row>
    <row r="6551" spans="2:2" x14ac:dyDescent="0.25">
      <c r="B6551">
        <v>334.89001500000001</v>
      </c>
    </row>
    <row r="6552" spans="2:2" x14ac:dyDescent="0.25">
      <c r="B6552">
        <v>332.01001000000002</v>
      </c>
    </row>
    <row r="6553" spans="2:2" x14ac:dyDescent="0.25">
      <c r="B6553">
        <v>331.01998900000001</v>
      </c>
    </row>
    <row r="6554" spans="2:2" x14ac:dyDescent="0.25">
      <c r="B6554">
        <v>330.07998700000002</v>
      </c>
    </row>
    <row r="6555" spans="2:2" x14ac:dyDescent="0.25">
      <c r="B6555">
        <v>333.61999500000002</v>
      </c>
    </row>
    <row r="6556" spans="2:2" x14ac:dyDescent="0.25">
      <c r="B6556">
        <v>332.959991</v>
      </c>
    </row>
    <row r="6557" spans="2:2" x14ac:dyDescent="0.25">
      <c r="B6557">
        <v>333.75</v>
      </c>
    </row>
    <row r="6558" spans="2:2" x14ac:dyDescent="0.25">
      <c r="B6558">
        <v>329.66000400000001</v>
      </c>
    </row>
    <row r="6559" spans="2:2" x14ac:dyDescent="0.25">
      <c r="B6559">
        <v>331.85000600000001</v>
      </c>
    </row>
    <row r="6560" spans="2:2" x14ac:dyDescent="0.25">
      <c r="B6560">
        <v>330.92001299999998</v>
      </c>
    </row>
    <row r="6561" spans="2:2" x14ac:dyDescent="0.25">
      <c r="B6561">
        <v>328.790009</v>
      </c>
    </row>
    <row r="6562" spans="2:2" x14ac:dyDescent="0.25">
      <c r="B6562">
        <v>329.07998700000002</v>
      </c>
    </row>
    <row r="6563" spans="2:2" x14ac:dyDescent="0.25">
      <c r="B6563">
        <v>322.98001099999999</v>
      </c>
    </row>
    <row r="6564" spans="2:2" x14ac:dyDescent="0.25">
      <c r="B6564">
        <v>325.20001200000002</v>
      </c>
    </row>
    <row r="6565" spans="2:2" x14ac:dyDescent="0.25">
      <c r="B6565">
        <v>325.79998799999998</v>
      </c>
    </row>
    <row r="6566" spans="2:2" x14ac:dyDescent="0.25">
      <c r="B6566">
        <v>326.07998700000002</v>
      </c>
    </row>
    <row r="6567" spans="2:2" x14ac:dyDescent="0.25">
      <c r="B6567">
        <v>330.26001000000002</v>
      </c>
    </row>
    <row r="6568" spans="2:2" x14ac:dyDescent="0.25">
      <c r="B6568">
        <v>331.60998499999999</v>
      </c>
    </row>
    <row r="6569" spans="2:2" x14ac:dyDescent="0.25">
      <c r="B6569">
        <v>330.38000499999998</v>
      </c>
    </row>
    <row r="6570" spans="2:2" x14ac:dyDescent="0.25">
      <c r="B6570">
        <v>339.14999399999999</v>
      </c>
    </row>
    <row r="6571" spans="2:2" x14ac:dyDescent="0.25">
      <c r="B6571">
        <v>338.19000199999999</v>
      </c>
    </row>
    <row r="6572" spans="2:2" x14ac:dyDescent="0.25">
      <c r="B6572">
        <v>337.39999399999999</v>
      </c>
    </row>
    <row r="6573" spans="2:2" x14ac:dyDescent="0.25">
      <c r="B6573">
        <v>340.75</v>
      </c>
    </row>
    <row r="6574" spans="2:2" x14ac:dyDescent="0.25">
      <c r="B6574">
        <v>337</v>
      </c>
    </row>
    <row r="6575" spans="2:2" x14ac:dyDescent="0.25">
      <c r="B6575">
        <v>339.92999300000002</v>
      </c>
    </row>
    <row r="6576" spans="2:2" x14ac:dyDescent="0.25">
      <c r="B6576">
        <v>348.52999899999998</v>
      </c>
    </row>
    <row r="6577" spans="2:2" x14ac:dyDescent="0.25">
      <c r="B6577">
        <v>347.30999800000001</v>
      </c>
    </row>
    <row r="6578" spans="2:2" x14ac:dyDescent="0.25">
      <c r="B6578">
        <v>349.61999500000002</v>
      </c>
    </row>
    <row r="6579" spans="2:2" x14ac:dyDescent="0.25">
      <c r="B6579">
        <v>353.790009</v>
      </c>
    </row>
    <row r="6580" spans="2:2" x14ac:dyDescent="0.25">
      <c r="B6580">
        <v>352.20001200000002</v>
      </c>
    </row>
    <row r="6581" spans="2:2" x14ac:dyDescent="0.25">
      <c r="B6581">
        <v>355.67001299999998</v>
      </c>
    </row>
    <row r="6582" spans="2:2" x14ac:dyDescent="0.25">
      <c r="B6582">
        <v>358.76001000000002</v>
      </c>
    </row>
    <row r="6583" spans="2:2" x14ac:dyDescent="0.25">
      <c r="B6583">
        <v>359.69000199999999</v>
      </c>
    </row>
    <row r="6584" spans="2:2" x14ac:dyDescent="0.25">
      <c r="B6584">
        <v>353.39999399999999</v>
      </c>
    </row>
    <row r="6585" spans="2:2" x14ac:dyDescent="0.25">
      <c r="B6585">
        <v>350.67001299999998</v>
      </c>
    </row>
    <row r="6586" spans="2:2" x14ac:dyDescent="0.25">
      <c r="B6586">
        <v>348.80999800000001</v>
      </c>
    </row>
    <row r="6587" spans="2:2" x14ac:dyDescent="0.25">
      <c r="B6587">
        <v>346.80999800000001</v>
      </c>
    </row>
    <row r="6588" spans="2:2" x14ac:dyDescent="0.25">
      <c r="B6588">
        <v>347.42001299999998</v>
      </c>
    </row>
    <row r="6589" spans="2:2" x14ac:dyDescent="0.25">
      <c r="B6589">
        <v>344.77999899999998</v>
      </c>
    </row>
    <row r="6590" spans="2:2" x14ac:dyDescent="0.25">
      <c r="B6590">
        <v>342.83999599999999</v>
      </c>
    </row>
    <row r="6591" spans="2:2" x14ac:dyDescent="0.25">
      <c r="B6591">
        <v>342.459991</v>
      </c>
    </row>
    <row r="6592" spans="2:2" x14ac:dyDescent="0.25">
      <c r="B6592">
        <v>343.69000199999999</v>
      </c>
    </row>
    <row r="6593" spans="2:2" x14ac:dyDescent="0.25">
      <c r="B6593">
        <v>350.14001500000001</v>
      </c>
    </row>
    <row r="6594" spans="2:2" x14ac:dyDescent="0.25">
      <c r="B6594">
        <v>350.92999300000002</v>
      </c>
    </row>
    <row r="6595" spans="2:2" x14ac:dyDescent="0.25">
      <c r="B6595">
        <v>352.75</v>
      </c>
    </row>
    <row r="6596" spans="2:2" x14ac:dyDescent="0.25">
      <c r="B6596">
        <v>351.73001099999999</v>
      </c>
    </row>
    <row r="6597" spans="2:2" x14ac:dyDescent="0.25">
      <c r="B6597">
        <v>348.55999800000001</v>
      </c>
    </row>
    <row r="6598" spans="2:2" x14ac:dyDescent="0.25">
      <c r="B6598">
        <v>348.69000199999999</v>
      </c>
    </row>
    <row r="6599" spans="2:2" x14ac:dyDescent="0.25">
      <c r="B6599">
        <v>347.58999599999999</v>
      </c>
    </row>
    <row r="6600" spans="2:2" x14ac:dyDescent="0.25">
      <c r="B6600">
        <v>348.54998799999998</v>
      </c>
    </row>
    <row r="6601" spans="2:2" x14ac:dyDescent="0.25">
      <c r="B6601">
        <v>349.57998700000002</v>
      </c>
    </row>
    <row r="6602" spans="2:2" x14ac:dyDescent="0.25">
      <c r="B6602">
        <v>351.41000400000001</v>
      </c>
    </row>
    <row r="6603" spans="2:2" x14ac:dyDescent="0.25">
      <c r="B6603">
        <v>350.63000499999998</v>
      </c>
    </row>
    <row r="6604" spans="2:2" x14ac:dyDescent="0.25">
      <c r="B6604">
        <v>345.98998999999998</v>
      </c>
    </row>
    <row r="6605" spans="2:2" x14ac:dyDescent="0.25">
      <c r="B6605">
        <v>343.60000600000001</v>
      </c>
    </row>
    <row r="6606" spans="2:2" x14ac:dyDescent="0.25">
      <c r="B6606">
        <v>345.76998900000001</v>
      </c>
    </row>
    <row r="6607" spans="2:2" x14ac:dyDescent="0.25">
      <c r="B6607">
        <v>345.60998499999999</v>
      </c>
    </row>
    <row r="6608" spans="2:2" x14ac:dyDescent="0.25">
      <c r="B6608">
        <v>343.97000100000002</v>
      </c>
    </row>
    <row r="6609" spans="2:2" x14ac:dyDescent="0.25">
      <c r="B6609">
        <v>341.91000400000001</v>
      </c>
    </row>
    <row r="6610" spans="2:2" x14ac:dyDescent="0.25">
      <c r="B6610">
        <v>339.58999599999999</v>
      </c>
    </row>
    <row r="6611" spans="2:2" x14ac:dyDescent="0.25">
      <c r="B6611">
        <v>339.35000600000001</v>
      </c>
    </row>
    <row r="6612" spans="2:2" x14ac:dyDescent="0.25">
      <c r="B6612">
        <v>341.60998499999999</v>
      </c>
    </row>
    <row r="6613" spans="2:2" x14ac:dyDescent="0.25">
      <c r="B6613">
        <v>340.57998700000002</v>
      </c>
    </row>
    <row r="6614" spans="2:2" x14ac:dyDescent="0.25">
      <c r="B6614">
        <v>340.540009</v>
      </c>
    </row>
    <row r="6615" spans="2:2" x14ac:dyDescent="0.25">
      <c r="B6615">
        <v>337.98998999999998</v>
      </c>
    </row>
    <row r="6616" spans="2:2" x14ac:dyDescent="0.25">
      <c r="B6616">
        <v>339.54998799999998</v>
      </c>
    </row>
    <row r="6617" spans="2:2" x14ac:dyDescent="0.25">
      <c r="B6617">
        <v>339.10000600000001</v>
      </c>
    </row>
    <row r="6618" spans="2:2" x14ac:dyDescent="0.25">
      <c r="B6618">
        <v>336.57000699999998</v>
      </c>
    </row>
    <row r="6619" spans="2:2" x14ac:dyDescent="0.25">
      <c r="B6619">
        <v>338.14999399999999</v>
      </c>
    </row>
    <row r="6620" spans="2:2" x14ac:dyDescent="0.25">
      <c r="B6620">
        <v>334.80999800000001</v>
      </c>
    </row>
    <row r="6621" spans="2:2" x14ac:dyDescent="0.25">
      <c r="B6621">
        <v>332.60998499999999</v>
      </c>
    </row>
    <row r="6622" spans="2:2" x14ac:dyDescent="0.25">
      <c r="B6622">
        <v>337.61999500000002</v>
      </c>
    </row>
    <row r="6623" spans="2:2" x14ac:dyDescent="0.25">
      <c r="B6623">
        <v>338.48001099999999</v>
      </c>
    </row>
    <row r="6624" spans="2:2" x14ac:dyDescent="0.25">
      <c r="B6624">
        <v>341.20001200000002</v>
      </c>
    </row>
    <row r="6625" spans="2:2" x14ac:dyDescent="0.25">
      <c r="B6625">
        <v>340.35998499999999</v>
      </c>
    </row>
    <row r="6626" spans="2:2" x14ac:dyDescent="0.25">
      <c r="B6626">
        <v>335.07000699999998</v>
      </c>
    </row>
    <row r="6627" spans="2:2" x14ac:dyDescent="0.25">
      <c r="B6627">
        <v>335.05999800000001</v>
      </c>
    </row>
    <row r="6628" spans="2:2" x14ac:dyDescent="0.25">
      <c r="B6628">
        <v>337.92999300000002</v>
      </c>
    </row>
    <row r="6629" spans="2:2" x14ac:dyDescent="0.25">
      <c r="B6629">
        <v>342.5</v>
      </c>
    </row>
    <row r="6630" spans="2:2" x14ac:dyDescent="0.25">
      <c r="B6630">
        <v>343.70001200000002</v>
      </c>
    </row>
    <row r="6631" spans="2:2" x14ac:dyDescent="0.25">
      <c r="B6631">
        <v>344.82998700000002</v>
      </c>
    </row>
    <row r="6632" spans="2:2" x14ac:dyDescent="0.25">
      <c r="B6632">
        <v>347.16000400000001</v>
      </c>
    </row>
    <row r="6633" spans="2:2" x14ac:dyDescent="0.25">
      <c r="B6633">
        <v>347.13000499999998</v>
      </c>
    </row>
    <row r="6634" spans="2:2" x14ac:dyDescent="0.25">
      <c r="B6634">
        <v>341.76001000000002</v>
      </c>
    </row>
    <row r="6635" spans="2:2" x14ac:dyDescent="0.25">
      <c r="B6635">
        <v>341.16000400000001</v>
      </c>
    </row>
    <row r="6636" spans="2:2" x14ac:dyDescent="0.25">
      <c r="B6636">
        <v>342.85000600000001</v>
      </c>
    </row>
    <row r="6637" spans="2:2" x14ac:dyDescent="0.25">
      <c r="B6637">
        <v>333.64999399999999</v>
      </c>
    </row>
    <row r="6638" spans="2:2" x14ac:dyDescent="0.25">
      <c r="B6638">
        <v>355.39001500000001</v>
      </c>
    </row>
    <row r="6639" spans="2:2" x14ac:dyDescent="0.25">
      <c r="B6639">
        <v>356.98998999999998</v>
      </c>
    </row>
    <row r="6640" spans="2:2" x14ac:dyDescent="0.25">
      <c r="B6640">
        <v>359.13000499999998</v>
      </c>
    </row>
    <row r="6641" spans="2:2" x14ac:dyDescent="0.25">
      <c r="B6641">
        <v>359.79998799999998</v>
      </c>
    </row>
    <row r="6642" spans="2:2" x14ac:dyDescent="0.25">
      <c r="B6642">
        <v>358.77999899999998</v>
      </c>
    </row>
    <row r="6643" spans="2:2" x14ac:dyDescent="0.25">
      <c r="B6643">
        <v>356.97000100000002</v>
      </c>
    </row>
    <row r="6644" spans="2:2" x14ac:dyDescent="0.25">
      <c r="B6644">
        <v>356.94000199999999</v>
      </c>
    </row>
    <row r="6645" spans="2:2" x14ac:dyDescent="0.25">
      <c r="B6645">
        <v>354.709991</v>
      </c>
    </row>
    <row r="6646" spans="2:2" x14ac:dyDescent="0.25">
      <c r="B6646">
        <v>350.86999500000002</v>
      </c>
    </row>
    <row r="6647" spans="2:2" x14ac:dyDescent="0.25">
      <c r="B6647">
        <v>349.14999399999999</v>
      </c>
    </row>
    <row r="6648" spans="2:2" x14ac:dyDescent="0.25">
      <c r="B6648">
        <v>348.60000600000001</v>
      </c>
    </row>
    <row r="6649" spans="2:2" x14ac:dyDescent="0.25">
      <c r="B6649">
        <v>345.10000600000001</v>
      </c>
    </row>
    <row r="6650" spans="2:2" x14ac:dyDescent="0.25">
      <c r="B6650">
        <v>344.32998700000002</v>
      </c>
    </row>
    <row r="6651" spans="2:2" x14ac:dyDescent="0.25">
      <c r="B6651">
        <v>344.23001099999999</v>
      </c>
    </row>
    <row r="6652" spans="2:2" x14ac:dyDescent="0.25">
      <c r="B6652">
        <v>347.04998799999998</v>
      </c>
    </row>
    <row r="6653" spans="2:2" x14ac:dyDescent="0.25">
      <c r="B6653">
        <v>345.70001200000002</v>
      </c>
    </row>
    <row r="6654" spans="2:2" x14ac:dyDescent="0.25">
      <c r="B6654">
        <v>346.47000100000002</v>
      </c>
    </row>
    <row r="6655" spans="2:2" x14ac:dyDescent="0.25">
      <c r="B6655">
        <v>346.54998799999998</v>
      </c>
    </row>
    <row r="6656" spans="2:2" x14ac:dyDescent="0.25">
      <c r="B6656">
        <v>346.73001099999999</v>
      </c>
    </row>
    <row r="6657" spans="2:2" x14ac:dyDescent="0.25">
      <c r="B6657">
        <v>345.05999800000001</v>
      </c>
    </row>
    <row r="6658" spans="2:2" x14ac:dyDescent="0.25">
      <c r="B6658">
        <v>343.16000400000001</v>
      </c>
    </row>
    <row r="6659" spans="2:2" x14ac:dyDescent="0.25">
      <c r="B6659">
        <v>345.459991</v>
      </c>
    </row>
    <row r="6660" spans="2:2" x14ac:dyDescent="0.25">
      <c r="B6660">
        <v>348.70001200000002</v>
      </c>
    </row>
    <row r="6661" spans="2:2" x14ac:dyDescent="0.25">
      <c r="B6661">
        <v>347.66000400000001</v>
      </c>
    </row>
    <row r="6662" spans="2:2" x14ac:dyDescent="0.25">
      <c r="B6662">
        <v>348.76001000000002</v>
      </c>
    </row>
    <row r="6663" spans="2:2" x14ac:dyDescent="0.25">
      <c r="B6663">
        <v>348.35000600000001</v>
      </c>
    </row>
    <row r="6664" spans="2:2" x14ac:dyDescent="0.25">
      <c r="B6664">
        <v>349.23998999999998</v>
      </c>
    </row>
    <row r="6665" spans="2:2" x14ac:dyDescent="0.25">
      <c r="B6665">
        <v>352.55999800000001</v>
      </c>
    </row>
    <row r="6666" spans="2:2" x14ac:dyDescent="0.25">
      <c r="B6666">
        <v>353.73001099999999</v>
      </c>
    </row>
    <row r="6667" spans="2:2" x14ac:dyDescent="0.25">
      <c r="B6667">
        <v>351.45001200000002</v>
      </c>
    </row>
    <row r="6668" spans="2:2" x14ac:dyDescent="0.25">
      <c r="B6668">
        <v>350.64999399999999</v>
      </c>
    </row>
    <row r="6669" spans="2:2" x14ac:dyDescent="0.25">
      <c r="B6669">
        <v>349.83999599999999</v>
      </c>
    </row>
    <row r="6670" spans="2:2" x14ac:dyDescent="0.25">
      <c r="B6670">
        <v>352.08999599999999</v>
      </c>
    </row>
    <row r="6671" spans="2:2" x14ac:dyDescent="0.25">
      <c r="B6671">
        <v>350.51998900000001</v>
      </c>
    </row>
    <row r="6672" spans="2:2" x14ac:dyDescent="0.25">
      <c r="B6672">
        <v>351.51998900000001</v>
      </c>
    </row>
    <row r="6673" spans="2:2" x14ac:dyDescent="0.25">
      <c r="B6673">
        <v>344.70001200000002</v>
      </c>
    </row>
    <row r="6674" spans="2:2" x14ac:dyDescent="0.25">
      <c r="B6674">
        <v>341.19000199999999</v>
      </c>
    </row>
    <row r="6675" spans="2:2" x14ac:dyDescent="0.25">
      <c r="B6675">
        <v>340.67001299999998</v>
      </c>
    </row>
    <row r="6676" spans="2:2" x14ac:dyDescent="0.25">
      <c r="B6676">
        <v>346.02999899999998</v>
      </c>
    </row>
    <row r="6677" spans="2:2" x14ac:dyDescent="0.25">
      <c r="B6677">
        <v>344.45001200000002</v>
      </c>
    </row>
    <row r="6678" spans="2:2" x14ac:dyDescent="0.25">
      <c r="B6678">
        <v>345.66000400000001</v>
      </c>
    </row>
    <row r="6679" spans="2:2" x14ac:dyDescent="0.25">
      <c r="B6679">
        <v>344.709991</v>
      </c>
    </row>
    <row r="6680" spans="2:2" x14ac:dyDescent="0.25">
      <c r="B6680">
        <v>343.05999800000001</v>
      </c>
    </row>
    <row r="6681" spans="2:2" x14ac:dyDescent="0.25">
      <c r="B6681">
        <v>344.73998999999998</v>
      </c>
    </row>
    <row r="6682" spans="2:2" x14ac:dyDescent="0.25">
      <c r="B6682">
        <v>348.25</v>
      </c>
    </row>
    <row r="6683" spans="2:2" x14ac:dyDescent="0.25">
      <c r="B6683">
        <v>346.94000199999999</v>
      </c>
    </row>
    <row r="6684" spans="2:2" x14ac:dyDescent="0.25">
      <c r="B6684">
        <v>349.35000600000001</v>
      </c>
    </row>
    <row r="6685" spans="2:2" x14ac:dyDescent="0.25">
      <c r="B6685">
        <v>349.41000400000001</v>
      </c>
    </row>
    <row r="6686" spans="2:2" x14ac:dyDescent="0.25">
      <c r="B6686">
        <v>343.92001299999998</v>
      </c>
    </row>
    <row r="6687" spans="2:2" x14ac:dyDescent="0.25">
      <c r="B6687">
        <v>344.73998999999998</v>
      </c>
    </row>
    <row r="6688" spans="2:2" x14ac:dyDescent="0.25">
      <c r="B6688">
        <v>344.33999599999999</v>
      </c>
    </row>
    <row r="6689" spans="2:2" x14ac:dyDescent="0.25">
      <c r="B6689">
        <v>343.75</v>
      </c>
    </row>
    <row r="6690" spans="2:2" x14ac:dyDescent="0.25">
      <c r="B6690">
        <v>346.07998700000002</v>
      </c>
    </row>
    <row r="6691" spans="2:2" x14ac:dyDescent="0.25">
      <c r="B6691">
        <v>342.14999399999999</v>
      </c>
    </row>
    <row r="6692" spans="2:2" x14ac:dyDescent="0.25">
      <c r="B6692">
        <v>341.98998999999998</v>
      </c>
    </row>
    <row r="6693" spans="2:2" x14ac:dyDescent="0.25">
      <c r="B6693">
        <v>338.04998799999998</v>
      </c>
    </row>
    <row r="6694" spans="2:2" x14ac:dyDescent="0.25">
      <c r="B6694">
        <v>333.88000499999998</v>
      </c>
    </row>
    <row r="6695" spans="2:2" x14ac:dyDescent="0.25">
      <c r="B6695">
        <v>333.67001299999998</v>
      </c>
    </row>
    <row r="6696" spans="2:2" x14ac:dyDescent="0.25">
      <c r="B6696">
        <v>335.89999399999999</v>
      </c>
    </row>
    <row r="6697" spans="2:2" x14ac:dyDescent="0.25">
      <c r="B6697">
        <v>333.51001000000002</v>
      </c>
    </row>
    <row r="6698" spans="2:2" x14ac:dyDescent="0.25">
      <c r="B6698">
        <v>335.73001099999999</v>
      </c>
    </row>
    <row r="6699" spans="2:2" x14ac:dyDescent="0.25">
      <c r="B6699">
        <v>331.35000600000001</v>
      </c>
    </row>
    <row r="6700" spans="2:2" x14ac:dyDescent="0.25">
      <c r="B6700">
        <v>332.44000199999999</v>
      </c>
    </row>
    <row r="6701" spans="2:2" x14ac:dyDescent="0.25">
      <c r="B6701">
        <v>331.83999599999999</v>
      </c>
    </row>
    <row r="6702" spans="2:2" x14ac:dyDescent="0.25">
      <c r="B6702">
        <v>329.95001200000002</v>
      </c>
    </row>
    <row r="6703" spans="2:2" x14ac:dyDescent="0.25">
      <c r="B6703">
        <v>329.80999800000001</v>
      </c>
    </row>
    <row r="6704" spans="2:2" x14ac:dyDescent="0.25">
      <c r="B6704">
        <v>328.77999899999998</v>
      </c>
    </row>
    <row r="6705" spans="2:2" x14ac:dyDescent="0.25">
      <c r="B6705">
        <v>327.07000699999998</v>
      </c>
    </row>
    <row r="6706" spans="2:2" x14ac:dyDescent="0.25">
      <c r="B6706">
        <v>324.91000400000001</v>
      </c>
    </row>
    <row r="6707" spans="2:2" x14ac:dyDescent="0.25">
      <c r="B6707">
        <v>321.54998799999998</v>
      </c>
    </row>
    <row r="6708" spans="2:2" x14ac:dyDescent="0.25">
      <c r="B6708">
        <v>320.64001500000001</v>
      </c>
    </row>
    <row r="6709" spans="2:2" x14ac:dyDescent="0.25">
      <c r="B6709">
        <v>319.23001099999999</v>
      </c>
    </row>
    <row r="6710" spans="2:2" x14ac:dyDescent="0.25">
      <c r="B6710">
        <v>317.98001099999999</v>
      </c>
    </row>
    <row r="6711" spans="2:2" x14ac:dyDescent="0.25">
      <c r="B6711">
        <v>319.67999300000002</v>
      </c>
    </row>
    <row r="6712" spans="2:2" x14ac:dyDescent="0.25">
      <c r="B6712">
        <v>325.80999800000001</v>
      </c>
    </row>
    <row r="6713" spans="2:2" x14ac:dyDescent="0.25">
      <c r="B6713">
        <v>328.44000199999999</v>
      </c>
    </row>
    <row r="6714" spans="2:2" x14ac:dyDescent="0.25">
      <c r="B6714">
        <v>326.60000600000001</v>
      </c>
    </row>
    <row r="6715" spans="2:2" x14ac:dyDescent="0.25">
      <c r="B6715">
        <v>328</v>
      </c>
    </row>
    <row r="6716" spans="2:2" x14ac:dyDescent="0.25">
      <c r="B6716">
        <v>322.32000699999998</v>
      </c>
    </row>
    <row r="6717" spans="2:2" x14ac:dyDescent="0.25">
      <c r="B6717">
        <v>320.48001099999999</v>
      </c>
    </row>
    <row r="6718" spans="2:2" x14ac:dyDescent="0.25">
      <c r="B6718">
        <v>321.25</v>
      </c>
    </row>
    <row r="6719" spans="2:2" x14ac:dyDescent="0.25">
      <c r="B6719">
        <v>321.89001500000001</v>
      </c>
    </row>
    <row r="6720" spans="2:2" x14ac:dyDescent="0.25">
      <c r="B6720">
        <v>321.35000600000001</v>
      </c>
    </row>
    <row r="6721" spans="2:2" x14ac:dyDescent="0.25">
      <c r="B6721">
        <v>320.07998700000002</v>
      </c>
    </row>
    <row r="6722" spans="2:2" x14ac:dyDescent="0.25">
      <c r="B6722">
        <v>323.82998700000002</v>
      </c>
    </row>
    <row r="6723" spans="2:2" x14ac:dyDescent="0.25">
      <c r="B6723">
        <v>323.91000400000001</v>
      </c>
    </row>
    <row r="6724" spans="2:2" x14ac:dyDescent="0.25">
      <c r="B6724">
        <v>326.23998999999998</v>
      </c>
    </row>
    <row r="6725" spans="2:2" x14ac:dyDescent="0.25">
      <c r="B6725">
        <v>326.69000199999999</v>
      </c>
    </row>
    <row r="6726" spans="2:2" x14ac:dyDescent="0.25">
      <c r="B6726">
        <v>326.75</v>
      </c>
    </row>
    <row r="6727" spans="2:2" x14ac:dyDescent="0.25">
      <c r="B6727">
        <v>326.95001200000002</v>
      </c>
    </row>
    <row r="6728" spans="2:2" x14ac:dyDescent="0.25">
      <c r="B6728">
        <v>324.23998999999998</v>
      </c>
    </row>
    <row r="6729" spans="2:2" x14ac:dyDescent="0.25">
      <c r="B6729">
        <v>322.02999899999998</v>
      </c>
    </row>
    <row r="6730" spans="2:2" x14ac:dyDescent="0.25">
      <c r="B6730">
        <v>325.51998900000001</v>
      </c>
    </row>
    <row r="6731" spans="2:2" x14ac:dyDescent="0.25">
      <c r="B6731">
        <v>321.97000100000002</v>
      </c>
    </row>
    <row r="6732" spans="2:2" x14ac:dyDescent="0.25">
      <c r="B6732">
        <v>320.51998900000001</v>
      </c>
    </row>
    <row r="6733" spans="2:2" x14ac:dyDescent="0.25">
      <c r="B6733">
        <v>319.04998799999998</v>
      </c>
    </row>
    <row r="6734" spans="2:2" x14ac:dyDescent="0.25">
      <c r="B6734">
        <v>321.58999599999999</v>
      </c>
    </row>
    <row r="6735" spans="2:2" x14ac:dyDescent="0.25">
      <c r="B6735">
        <v>319.17001299999998</v>
      </c>
    </row>
    <row r="6736" spans="2:2" x14ac:dyDescent="0.25">
      <c r="B6736">
        <v>319.14001500000001</v>
      </c>
    </row>
    <row r="6737" spans="2:2" x14ac:dyDescent="0.25">
      <c r="B6737">
        <v>318.32000699999998</v>
      </c>
    </row>
    <row r="6738" spans="2:2" x14ac:dyDescent="0.25">
      <c r="B6738">
        <v>321.98001099999999</v>
      </c>
    </row>
    <row r="6739" spans="2:2" x14ac:dyDescent="0.25">
      <c r="B6739">
        <v>321.23998999999998</v>
      </c>
    </row>
    <row r="6740" spans="2:2" x14ac:dyDescent="0.25">
      <c r="B6740">
        <v>317.97000100000002</v>
      </c>
    </row>
    <row r="6741" spans="2:2" x14ac:dyDescent="0.25">
      <c r="B6741">
        <v>317.48001099999999</v>
      </c>
    </row>
    <row r="6742" spans="2:2" x14ac:dyDescent="0.25">
      <c r="B6742">
        <v>315.27999899999998</v>
      </c>
    </row>
    <row r="6743" spans="2:2" x14ac:dyDescent="0.25">
      <c r="B6743">
        <v>316.16000400000001</v>
      </c>
    </row>
    <row r="6744" spans="2:2" x14ac:dyDescent="0.25">
      <c r="B6744">
        <v>313.83999599999999</v>
      </c>
    </row>
    <row r="6745" spans="2:2" x14ac:dyDescent="0.25">
      <c r="B6745">
        <v>306.95001200000002</v>
      </c>
    </row>
    <row r="6746" spans="2:2" x14ac:dyDescent="0.25">
      <c r="B6746">
        <v>305.79998799999998</v>
      </c>
    </row>
    <row r="6747" spans="2:2" x14ac:dyDescent="0.25">
      <c r="B6747">
        <v>305.19000199999999</v>
      </c>
    </row>
    <row r="6748" spans="2:2" x14ac:dyDescent="0.25">
      <c r="B6748">
        <v>306</v>
      </c>
    </row>
    <row r="6749" spans="2:2" x14ac:dyDescent="0.25">
      <c r="B6749">
        <v>307.60998499999999</v>
      </c>
    </row>
    <row r="6750" spans="2:2" x14ac:dyDescent="0.25">
      <c r="B6750">
        <v>307.76998900000001</v>
      </c>
    </row>
    <row r="6751" spans="2:2" x14ac:dyDescent="0.25">
      <c r="B6751">
        <v>308.16000400000001</v>
      </c>
    </row>
    <row r="6752" spans="2:2" x14ac:dyDescent="0.25">
      <c r="B6752">
        <v>308.11999500000002</v>
      </c>
    </row>
    <row r="6753" spans="2:2" x14ac:dyDescent="0.25">
      <c r="B6753">
        <v>309.11999500000002</v>
      </c>
    </row>
    <row r="6754" spans="2:2" x14ac:dyDescent="0.25">
      <c r="B6754">
        <v>309.64001500000001</v>
      </c>
    </row>
    <row r="6755" spans="2:2" x14ac:dyDescent="0.25">
      <c r="B6755">
        <v>309.57998700000002</v>
      </c>
    </row>
    <row r="6756" spans="2:2" x14ac:dyDescent="0.25">
      <c r="B6756">
        <v>306.92999300000002</v>
      </c>
    </row>
    <row r="6757" spans="2:2" x14ac:dyDescent="0.25">
      <c r="B6757">
        <v>306.75</v>
      </c>
    </row>
    <row r="6758" spans="2:2" x14ac:dyDescent="0.25">
      <c r="B6758">
        <v>308.69000199999999</v>
      </c>
    </row>
    <row r="6759" spans="2:2" x14ac:dyDescent="0.25">
      <c r="B6759">
        <v>309.60998499999999</v>
      </c>
    </row>
    <row r="6760" spans="2:2" x14ac:dyDescent="0.25">
      <c r="B6760">
        <v>306.19000199999999</v>
      </c>
    </row>
    <row r="6761" spans="2:2" x14ac:dyDescent="0.25">
      <c r="B6761">
        <v>307.14999399999999</v>
      </c>
    </row>
    <row r="6762" spans="2:2" x14ac:dyDescent="0.25">
      <c r="B6762">
        <v>306.01998900000001</v>
      </c>
    </row>
    <row r="6763" spans="2:2" x14ac:dyDescent="0.25">
      <c r="B6763">
        <v>301.72000100000002</v>
      </c>
    </row>
    <row r="6764" spans="2:2" x14ac:dyDescent="0.25">
      <c r="B6764">
        <v>301.35998499999999</v>
      </c>
    </row>
    <row r="6765" spans="2:2" x14ac:dyDescent="0.25">
      <c r="B6765">
        <v>296.39999399999999</v>
      </c>
    </row>
    <row r="6766" spans="2:2" x14ac:dyDescent="0.25">
      <c r="B6766">
        <v>298.98998999999998</v>
      </c>
    </row>
    <row r="6767" spans="2:2" x14ac:dyDescent="0.25">
      <c r="B6767">
        <v>298.48998999999998</v>
      </c>
    </row>
    <row r="6768" spans="2:2" x14ac:dyDescent="0.25">
      <c r="B6768">
        <v>297.10998499999999</v>
      </c>
    </row>
    <row r="6769" spans="2:2" x14ac:dyDescent="0.25">
      <c r="B6769">
        <v>297.16000400000001</v>
      </c>
    </row>
    <row r="6770" spans="2:2" x14ac:dyDescent="0.25">
      <c r="B6770">
        <v>295.290009</v>
      </c>
    </row>
    <row r="6771" spans="2:2" x14ac:dyDescent="0.25">
      <c r="B6771">
        <v>296.23998999999998</v>
      </c>
    </row>
    <row r="6772" spans="2:2" x14ac:dyDescent="0.25">
      <c r="B6772">
        <v>295.30999800000001</v>
      </c>
    </row>
    <row r="6773" spans="2:2" x14ac:dyDescent="0.25">
      <c r="B6773">
        <v>296.39001500000001</v>
      </c>
    </row>
    <row r="6774" spans="2:2" x14ac:dyDescent="0.25">
      <c r="B6774">
        <v>294.86999500000002</v>
      </c>
    </row>
    <row r="6775" spans="2:2" x14ac:dyDescent="0.25">
      <c r="B6775">
        <v>292.51998900000001</v>
      </c>
    </row>
    <row r="6776" spans="2:2" x14ac:dyDescent="0.25">
      <c r="B6776">
        <v>292.35000600000001</v>
      </c>
    </row>
    <row r="6777" spans="2:2" x14ac:dyDescent="0.25">
      <c r="B6777">
        <v>291.58999599999999</v>
      </c>
    </row>
    <row r="6778" spans="2:2" x14ac:dyDescent="0.25">
      <c r="B6778">
        <v>290.57000699999998</v>
      </c>
    </row>
    <row r="6779" spans="2:2" x14ac:dyDescent="0.25">
      <c r="B6779">
        <v>288.98001099999999</v>
      </c>
    </row>
    <row r="6780" spans="2:2" x14ac:dyDescent="0.25">
      <c r="B6780">
        <v>290.48998999999998</v>
      </c>
    </row>
    <row r="6781" spans="2:2" x14ac:dyDescent="0.25">
      <c r="B6781">
        <v>291.32998700000002</v>
      </c>
    </row>
    <row r="6782" spans="2:2" x14ac:dyDescent="0.25">
      <c r="B6782">
        <v>289.92001299999998</v>
      </c>
    </row>
    <row r="6783" spans="2:2" x14ac:dyDescent="0.25">
      <c r="B6783">
        <v>292.69000199999999</v>
      </c>
    </row>
    <row r="6784" spans="2:2" x14ac:dyDescent="0.25">
      <c r="B6784">
        <v>299.44000199999999</v>
      </c>
    </row>
    <row r="6785" spans="2:2" x14ac:dyDescent="0.25">
      <c r="B6785">
        <v>296.67001299999998</v>
      </c>
    </row>
    <row r="6786" spans="2:2" x14ac:dyDescent="0.25">
      <c r="B6786">
        <v>295.14001500000001</v>
      </c>
    </row>
    <row r="6787" spans="2:2" x14ac:dyDescent="0.25">
      <c r="B6787">
        <v>295.32000699999998</v>
      </c>
    </row>
    <row r="6788" spans="2:2" x14ac:dyDescent="0.25">
      <c r="B6788">
        <v>292.88000499999998</v>
      </c>
    </row>
    <row r="6789" spans="2:2" x14ac:dyDescent="0.25">
      <c r="B6789">
        <v>293.92999300000002</v>
      </c>
    </row>
    <row r="6790" spans="2:2" x14ac:dyDescent="0.25">
      <c r="B6790">
        <v>294.07998700000002</v>
      </c>
    </row>
    <row r="6791" spans="2:2" x14ac:dyDescent="0.25">
      <c r="B6791">
        <v>293.86999500000002</v>
      </c>
    </row>
    <row r="6792" spans="2:2" x14ac:dyDescent="0.25">
      <c r="B6792">
        <v>294.80999800000001</v>
      </c>
    </row>
    <row r="6793" spans="2:2" x14ac:dyDescent="0.25">
      <c r="B6793">
        <v>291.17999300000002</v>
      </c>
    </row>
    <row r="6794" spans="2:2" x14ac:dyDescent="0.25">
      <c r="B6794">
        <v>289.95001200000002</v>
      </c>
    </row>
    <row r="6795" spans="2:2" x14ac:dyDescent="0.25">
      <c r="B6795">
        <v>287.10998499999999</v>
      </c>
    </row>
    <row r="6796" spans="2:2" x14ac:dyDescent="0.25">
      <c r="B6796">
        <v>288.85998499999999</v>
      </c>
    </row>
    <row r="6797" spans="2:2" x14ac:dyDescent="0.25">
      <c r="B6797">
        <v>287.82000699999998</v>
      </c>
    </row>
    <row r="6798" spans="2:2" x14ac:dyDescent="0.25">
      <c r="B6798">
        <v>287.13000499999998</v>
      </c>
    </row>
    <row r="6799" spans="2:2" x14ac:dyDescent="0.25">
      <c r="B6799">
        <v>292.04998799999998</v>
      </c>
    </row>
    <row r="6800" spans="2:2" x14ac:dyDescent="0.25">
      <c r="B6800">
        <v>290.91000400000001</v>
      </c>
    </row>
    <row r="6801" spans="2:2" x14ac:dyDescent="0.25">
      <c r="B6801">
        <v>295.98001099999999</v>
      </c>
    </row>
    <row r="6802" spans="2:2" x14ac:dyDescent="0.25">
      <c r="B6802">
        <v>296.76001000000002</v>
      </c>
    </row>
    <row r="6803" spans="2:2" x14ac:dyDescent="0.25">
      <c r="B6803">
        <v>294.80999800000001</v>
      </c>
    </row>
    <row r="6804" spans="2:2" x14ac:dyDescent="0.25">
      <c r="B6804">
        <v>294.23998999999998</v>
      </c>
    </row>
    <row r="6805" spans="2:2" x14ac:dyDescent="0.25">
      <c r="B6805">
        <v>291.80999800000001</v>
      </c>
    </row>
    <row r="6806" spans="2:2" x14ac:dyDescent="0.25">
      <c r="B6806">
        <v>292.540009</v>
      </c>
    </row>
    <row r="6807" spans="2:2" x14ac:dyDescent="0.25">
      <c r="B6807">
        <v>292.01998900000001</v>
      </c>
    </row>
    <row r="6808" spans="2:2" x14ac:dyDescent="0.25">
      <c r="B6808">
        <v>296.05999800000001</v>
      </c>
    </row>
    <row r="6809" spans="2:2" x14ac:dyDescent="0.25">
      <c r="B6809">
        <v>298.64999399999999</v>
      </c>
    </row>
    <row r="6810" spans="2:2" x14ac:dyDescent="0.25">
      <c r="B6810">
        <v>299.63000499999998</v>
      </c>
    </row>
    <row r="6811" spans="2:2" x14ac:dyDescent="0.25">
      <c r="B6811">
        <v>296.040009</v>
      </c>
    </row>
    <row r="6812" spans="2:2" x14ac:dyDescent="0.25">
      <c r="B6812">
        <v>296.97000100000002</v>
      </c>
    </row>
    <row r="6813" spans="2:2" x14ac:dyDescent="0.25">
      <c r="B6813">
        <v>296.83999599999999</v>
      </c>
    </row>
    <row r="6814" spans="2:2" x14ac:dyDescent="0.25">
      <c r="B6814">
        <v>297.08999599999999</v>
      </c>
    </row>
    <row r="6815" spans="2:2" x14ac:dyDescent="0.25">
      <c r="B6815">
        <v>297.47000100000002</v>
      </c>
    </row>
    <row r="6816" spans="2:2" x14ac:dyDescent="0.25">
      <c r="B6816">
        <v>294.98998999999998</v>
      </c>
    </row>
    <row r="6817" spans="2:2" x14ac:dyDescent="0.25">
      <c r="B6817">
        <v>293.82000699999998</v>
      </c>
    </row>
    <row r="6818" spans="2:2" x14ac:dyDescent="0.25">
      <c r="B6818">
        <v>291.69000199999999</v>
      </c>
    </row>
    <row r="6819" spans="2:2" x14ac:dyDescent="0.25">
      <c r="B6819">
        <v>289.14001500000001</v>
      </c>
    </row>
    <row r="6820" spans="2:2" x14ac:dyDescent="0.25">
      <c r="B6820">
        <v>288.48998999999998</v>
      </c>
    </row>
    <row r="6821" spans="2:2" x14ac:dyDescent="0.25">
      <c r="B6821">
        <v>284.5</v>
      </c>
    </row>
    <row r="6822" spans="2:2" x14ac:dyDescent="0.25">
      <c r="B6822">
        <v>286.63000499999998</v>
      </c>
    </row>
    <row r="6823" spans="2:2" x14ac:dyDescent="0.25">
      <c r="B6823">
        <v>286.91000400000001</v>
      </c>
    </row>
    <row r="6824" spans="2:2" x14ac:dyDescent="0.25">
      <c r="B6824">
        <v>286.52999899999998</v>
      </c>
    </row>
    <row r="6825" spans="2:2" x14ac:dyDescent="0.25">
      <c r="B6825">
        <v>283.54998799999998</v>
      </c>
    </row>
    <row r="6826" spans="2:2" x14ac:dyDescent="0.25">
      <c r="B6826">
        <v>284.14001500000001</v>
      </c>
    </row>
    <row r="6827" spans="2:2" x14ac:dyDescent="0.25">
      <c r="B6827">
        <v>283.86999500000002</v>
      </c>
    </row>
    <row r="6828" spans="2:2" x14ac:dyDescent="0.25">
      <c r="B6828">
        <v>283.17001299999998</v>
      </c>
    </row>
    <row r="6829" spans="2:2" x14ac:dyDescent="0.25">
      <c r="B6829">
        <v>282.01001000000002</v>
      </c>
    </row>
    <row r="6830" spans="2:2" x14ac:dyDescent="0.25">
      <c r="B6830">
        <v>280.38000499999998</v>
      </c>
    </row>
    <row r="6831" spans="2:2" x14ac:dyDescent="0.25">
      <c r="B6831">
        <v>280.98001099999999</v>
      </c>
    </row>
    <row r="6832" spans="2:2" x14ac:dyDescent="0.25">
      <c r="B6832">
        <v>280.67001299999998</v>
      </c>
    </row>
    <row r="6833" spans="2:2" x14ac:dyDescent="0.25">
      <c r="B6833">
        <v>280.01001000000002</v>
      </c>
    </row>
    <row r="6834" spans="2:2" x14ac:dyDescent="0.25">
      <c r="B6834">
        <v>279.42999300000002</v>
      </c>
    </row>
    <row r="6835" spans="2:2" x14ac:dyDescent="0.25">
      <c r="B6835">
        <v>275.30999800000001</v>
      </c>
    </row>
    <row r="6836" spans="2:2" x14ac:dyDescent="0.25">
      <c r="B6836">
        <v>277.72000100000002</v>
      </c>
    </row>
    <row r="6837" spans="2:2" x14ac:dyDescent="0.25">
      <c r="B6837">
        <v>279.39999399999999</v>
      </c>
    </row>
    <row r="6838" spans="2:2" x14ac:dyDescent="0.25">
      <c r="B6838">
        <v>277.07998700000002</v>
      </c>
    </row>
    <row r="6839" spans="2:2" x14ac:dyDescent="0.25">
      <c r="B6839">
        <v>276.82998700000002</v>
      </c>
    </row>
    <row r="6840" spans="2:2" x14ac:dyDescent="0.25">
      <c r="B6840">
        <v>277.86999500000002</v>
      </c>
    </row>
    <row r="6841" spans="2:2" x14ac:dyDescent="0.25">
      <c r="B6841">
        <v>276.86999500000002</v>
      </c>
    </row>
    <row r="6842" spans="2:2" x14ac:dyDescent="0.25">
      <c r="B6842">
        <v>277.38000499999998</v>
      </c>
    </row>
    <row r="6843" spans="2:2" x14ac:dyDescent="0.25">
      <c r="B6843">
        <v>277.47000100000002</v>
      </c>
    </row>
    <row r="6844" spans="2:2" x14ac:dyDescent="0.25">
      <c r="B6844">
        <v>278.91000400000001</v>
      </c>
    </row>
    <row r="6845" spans="2:2" x14ac:dyDescent="0.25">
      <c r="B6845">
        <v>276.290009</v>
      </c>
    </row>
    <row r="6846" spans="2:2" x14ac:dyDescent="0.25">
      <c r="B6846">
        <v>274.27999899999998</v>
      </c>
    </row>
    <row r="6847" spans="2:2" x14ac:dyDescent="0.25">
      <c r="B6847">
        <v>275.30999800000001</v>
      </c>
    </row>
    <row r="6848" spans="2:2" x14ac:dyDescent="0.25">
      <c r="B6848">
        <v>276.30999800000001</v>
      </c>
    </row>
    <row r="6849" spans="2:2" x14ac:dyDescent="0.25">
      <c r="B6849">
        <v>276.51998900000001</v>
      </c>
    </row>
    <row r="6850" spans="2:2" x14ac:dyDescent="0.25">
      <c r="B6850">
        <v>277.02999899999998</v>
      </c>
    </row>
    <row r="6851" spans="2:2" x14ac:dyDescent="0.25">
      <c r="B6851">
        <v>276.58999599999999</v>
      </c>
    </row>
    <row r="6852" spans="2:2" x14ac:dyDescent="0.25">
      <c r="B6852">
        <v>278.13000499999998</v>
      </c>
    </row>
    <row r="6853" spans="2:2" x14ac:dyDescent="0.25">
      <c r="B6853">
        <v>277.58999599999999</v>
      </c>
    </row>
    <row r="6854" spans="2:2" x14ac:dyDescent="0.25">
      <c r="B6854">
        <v>274.92999300000002</v>
      </c>
    </row>
    <row r="6855" spans="2:2" x14ac:dyDescent="0.25">
      <c r="B6855">
        <v>271.80999800000001</v>
      </c>
    </row>
    <row r="6856" spans="2:2" x14ac:dyDescent="0.25">
      <c r="B6856">
        <v>272.48998999999998</v>
      </c>
    </row>
    <row r="6857" spans="2:2" x14ac:dyDescent="0.25">
      <c r="B6857">
        <v>273.70001200000002</v>
      </c>
    </row>
    <row r="6858" spans="2:2" x14ac:dyDescent="0.25">
      <c r="B6858">
        <v>270.91000400000001</v>
      </c>
    </row>
    <row r="6859" spans="2:2" x14ac:dyDescent="0.25">
      <c r="B6859">
        <v>268.64001500000001</v>
      </c>
    </row>
    <row r="6860" spans="2:2" x14ac:dyDescent="0.25">
      <c r="B6860">
        <v>267.23001099999999</v>
      </c>
    </row>
    <row r="6861" spans="2:2" x14ac:dyDescent="0.25">
      <c r="B6861">
        <v>269</v>
      </c>
    </row>
    <row r="6862" spans="2:2" x14ac:dyDescent="0.25">
      <c r="B6862">
        <v>267.209991</v>
      </c>
    </row>
    <row r="6863" spans="2:2" x14ac:dyDescent="0.25">
      <c r="B6863">
        <v>266.22000100000002</v>
      </c>
    </row>
    <row r="6864" spans="2:2" x14ac:dyDescent="0.25">
      <c r="B6864">
        <v>266.47000100000002</v>
      </c>
    </row>
    <row r="6865" spans="2:2" x14ac:dyDescent="0.25">
      <c r="B6865">
        <v>264.60000600000001</v>
      </c>
    </row>
    <row r="6866" spans="2:2" x14ac:dyDescent="0.25">
      <c r="B6866">
        <v>263.82000699999998</v>
      </c>
    </row>
    <row r="6867" spans="2:2" x14ac:dyDescent="0.25">
      <c r="B6867">
        <v>268.33999599999999</v>
      </c>
    </row>
    <row r="6868" spans="2:2" x14ac:dyDescent="0.25">
      <c r="B6868">
        <v>267.72000100000002</v>
      </c>
    </row>
    <row r="6869" spans="2:2" x14ac:dyDescent="0.25">
      <c r="B6869">
        <v>267.92001299999998</v>
      </c>
    </row>
    <row r="6870" spans="2:2" x14ac:dyDescent="0.25">
      <c r="B6870">
        <v>273.69000199999999</v>
      </c>
    </row>
    <row r="6871" spans="2:2" x14ac:dyDescent="0.25">
      <c r="B6871">
        <v>273.32998700000002</v>
      </c>
    </row>
    <row r="6872" spans="2:2" x14ac:dyDescent="0.25">
      <c r="B6872">
        <v>275.14999399999999</v>
      </c>
    </row>
    <row r="6873" spans="2:2" x14ac:dyDescent="0.25">
      <c r="B6873">
        <v>273.92999300000002</v>
      </c>
    </row>
    <row r="6874" spans="2:2" x14ac:dyDescent="0.25">
      <c r="B6874">
        <v>276.30999800000001</v>
      </c>
    </row>
    <row r="6875" spans="2:2" x14ac:dyDescent="0.25">
      <c r="B6875">
        <v>279.20001200000002</v>
      </c>
    </row>
    <row r="6876" spans="2:2" x14ac:dyDescent="0.25">
      <c r="B6876">
        <v>279.05999800000001</v>
      </c>
    </row>
    <row r="6877" spans="2:2" x14ac:dyDescent="0.25">
      <c r="B6877">
        <v>279.05999800000001</v>
      </c>
    </row>
    <row r="6878" spans="2:2" x14ac:dyDescent="0.25">
      <c r="B6878">
        <v>278.97000100000002</v>
      </c>
    </row>
    <row r="6879" spans="2:2" x14ac:dyDescent="0.25">
      <c r="B6879">
        <v>278.52999899999998</v>
      </c>
    </row>
    <row r="6880" spans="2:2" x14ac:dyDescent="0.25">
      <c r="B6880">
        <v>277.27999899999998</v>
      </c>
    </row>
    <row r="6881" spans="2:2" x14ac:dyDescent="0.25">
      <c r="B6881">
        <v>281.38000499999998</v>
      </c>
    </row>
    <row r="6882" spans="2:2" x14ac:dyDescent="0.25">
      <c r="B6882">
        <v>282.38000499999998</v>
      </c>
    </row>
    <row r="6883" spans="2:2" x14ac:dyDescent="0.25">
      <c r="B6883">
        <v>282.27999899999998</v>
      </c>
    </row>
    <row r="6884" spans="2:2" x14ac:dyDescent="0.25">
      <c r="B6884">
        <v>283.66000400000001</v>
      </c>
    </row>
    <row r="6885" spans="2:2" x14ac:dyDescent="0.25">
      <c r="B6885">
        <v>282.88000499999998</v>
      </c>
    </row>
    <row r="6886" spans="2:2" x14ac:dyDescent="0.25">
      <c r="B6886">
        <v>276.97000100000002</v>
      </c>
    </row>
    <row r="6887" spans="2:2" x14ac:dyDescent="0.25">
      <c r="B6887">
        <v>279.38000499999998</v>
      </c>
    </row>
    <row r="6888" spans="2:2" x14ac:dyDescent="0.25">
      <c r="B6888">
        <v>276.41000400000001</v>
      </c>
    </row>
    <row r="6889" spans="2:2" x14ac:dyDescent="0.25">
      <c r="B6889">
        <v>275.5</v>
      </c>
    </row>
    <row r="6890" spans="2:2" x14ac:dyDescent="0.25">
      <c r="B6890">
        <v>275.22000100000002</v>
      </c>
    </row>
    <row r="6891" spans="2:2" x14ac:dyDescent="0.25">
      <c r="B6891">
        <v>273.98001099999999</v>
      </c>
    </row>
    <row r="6892" spans="2:2" x14ac:dyDescent="0.25">
      <c r="B6892">
        <v>277.92999300000002</v>
      </c>
    </row>
    <row r="6893" spans="2:2" x14ac:dyDescent="0.25">
      <c r="B6893">
        <v>278.23998999999998</v>
      </c>
    </row>
    <row r="6894" spans="2:2" x14ac:dyDescent="0.25">
      <c r="B6894">
        <v>278.07000699999998</v>
      </c>
    </row>
    <row r="6895" spans="2:2" x14ac:dyDescent="0.25">
      <c r="B6895">
        <v>272.39001500000001</v>
      </c>
    </row>
    <row r="6896" spans="2:2" x14ac:dyDescent="0.25">
      <c r="B6896">
        <v>271.85998499999999</v>
      </c>
    </row>
    <row r="6897" spans="2:2" x14ac:dyDescent="0.25">
      <c r="B6897">
        <v>270.61999500000002</v>
      </c>
    </row>
    <row r="6898" spans="2:2" x14ac:dyDescent="0.25">
      <c r="B6898">
        <v>271.38000499999998</v>
      </c>
    </row>
    <row r="6899" spans="2:2" x14ac:dyDescent="0.25">
      <c r="B6899">
        <v>271.91000400000001</v>
      </c>
    </row>
    <row r="6900" spans="2:2" x14ac:dyDescent="0.25">
      <c r="B6900">
        <v>272.58999599999999</v>
      </c>
    </row>
    <row r="6901" spans="2:2" x14ac:dyDescent="0.25">
      <c r="B6901">
        <v>269.07998700000002</v>
      </c>
    </row>
    <row r="6902" spans="2:2" x14ac:dyDescent="0.25">
      <c r="B6902">
        <v>268.26001000000002</v>
      </c>
    </row>
    <row r="6903" spans="2:2" x14ac:dyDescent="0.25">
      <c r="B6903">
        <v>268.88000499999998</v>
      </c>
    </row>
    <row r="6904" spans="2:2" x14ac:dyDescent="0.25">
      <c r="B6904">
        <v>269.76001000000002</v>
      </c>
    </row>
    <row r="6905" spans="2:2" x14ac:dyDescent="0.25">
      <c r="B6905">
        <v>269.17999300000002</v>
      </c>
    </row>
    <row r="6906" spans="2:2" x14ac:dyDescent="0.25">
      <c r="B6906">
        <v>270.16000400000001</v>
      </c>
    </row>
    <row r="6907" spans="2:2" x14ac:dyDescent="0.25">
      <c r="B6907">
        <v>269.73001099999999</v>
      </c>
    </row>
    <row r="6908" spans="2:2" x14ac:dyDescent="0.25">
      <c r="B6908">
        <v>268.82000699999998</v>
      </c>
    </row>
    <row r="6909" spans="2:2" x14ac:dyDescent="0.25">
      <c r="B6909">
        <v>270.64999399999999</v>
      </c>
    </row>
    <row r="6910" spans="2:2" x14ac:dyDescent="0.25">
      <c r="B6910">
        <v>268.13000499999998</v>
      </c>
    </row>
    <row r="6911" spans="2:2" x14ac:dyDescent="0.25">
      <c r="B6911">
        <v>269.30999800000001</v>
      </c>
    </row>
    <row r="6912" spans="2:2" x14ac:dyDescent="0.25">
      <c r="B6912">
        <v>267.42999300000002</v>
      </c>
    </row>
    <row r="6913" spans="2:2" x14ac:dyDescent="0.25">
      <c r="B6913">
        <v>266.47000100000002</v>
      </c>
    </row>
    <row r="6914" spans="2:2" x14ac:dyDescent="0.25">
      <c r="B6914">
        <v>266.83999599999999</v>
      </c>
    </row>
    <row r="6915" spans="2:2" x14ac:dyDescent="0.25">
      <c r="B6915">
        <v>265.88000499999998</v>
      </c>
    </row>
    <row r="6916" spans="2:2" x14ac:dyDescent="0.25">
      <c r="B6916">
        <v>265.86999500000002</v>
      </c>
    </row>
    <row r="6917" spans="2:2" x14ac:dyDescent="0.25">
      <c r="B6917">
        <v>265.58999599999999</v>
      </c>
    </row>
    <row r="6918" spans="2:2" x14ac:dyDescent="0.25">
      <c r="B6918">
        <v>264.48001099999999</v>
      </c>
    </row>
    <row r="6919" spans="2:2" x14ac:dyDescent="0.25">
      <c r="B6919">
        <v>258.35000600000001</v>
      </c>
    </row>
    <row r="6920" spans="2:2" x14ac:dyDescent="0.25">
      <c r="B6920">
        <v>261.51998900000001</v>
      </c>
    </row>
    <row r="6921" spans="2:2" x14ac:dyDescent="0.25">
      <c r="B6921">
        <v>262.51001000000002</v>
      </c>
    </row>
    <row r="6922" spans="2:2" x14ac:dyDescent="0.25">
      <c r="B6922">
        <v>262.32998700000002</v>
      </c>
    </row>
    <row r="6923" spans="2:2" x14ac:dyDescent="0.25">
      <c r="B6923">
        <v>259.67999300000002</v>
      </c>
    </row>
    <row r="6924" spans="2:2" x14ac:dyDescent="0.25">
      <c r="B6924">
        <v>259.17999300000002</v>
      </c>
    </row>
    <row r="6925" spans="2:2" x14ac:dyDescent="0.25">
      <c r="B6925">
        <v>261.13000499999998</v>
      </c>
    </row>
    <row r="6926" spans="2:2" x14ac:dyDescent="0.25">
      <c r="B6926">
        <v>257.08999599999999</v>
      </c>
    </row>
    <row r="6927" spans="2:2" x14ac:dyDescent="0.25">
      <c r="B6927">
        <v>256.98001099999999</v>
      </c>
    </row>
    <row r="6928" spans="2:2" x14ac:dyDescent="0.25">
      <c r="B6928">
        <v>260.23998999999998</v>
      </c>
    </row>
    <row r="6929" spans="2:2" x14ac:dyDescent="0.25">
      <c r="B6929">
        <v>261.02999899999998</v>
      </c>
    </row>
    <row r="6930" spans="2:2" x14ac:dyDescent="0.25">
      <c r="B6930">
        <v>260.76998900000001</v>
      </c>
    </row>
    <row r="6931" spans="2:2" x14ac:dyDescent="0.25">
      <c r="B6931">
        <v>260.55999800000001</v>
      </c>
    </row>
    <row r="6932" spans="2:2" x14ac:dyDescent="0.25">
      <c r="B6932">
        <v>258.69000199999999</v>
      </c>
    </row>
    <row r="6933" spans="2:2" x14ac:dyDescent="0.25">
      <c r="B6933">
        <v>262.54998799999998</v>
      </c>
    </row>
    <row r="6934" spans="2:2" x14ac:dyDescent="0.25">
      <c r="B6934">
        <v>262.75</v>
      </c>
    </row>
    <row r="6935" spans="2:2" x14ac:dyDescent="0.25">
      <c r="B6935">
        <v>261.89999399999999</v>
      </c>
    </row>
    <row r="6936" spans="2:2" x14ac:dyDescent="0.25">
      <c r="B6936">
        <v>266.48998999999998</v>
      </c>
    </row>
    <row r="6937" spans="2:2" x14ac:dyDescent="0.25">
      <c r="B6937">
        <v>269.98001099999999</v>
      </c>
    </row>
    <row r="6938" spans="2:2" x14ac:dyDescent="0.25">
      <c r="B6938">
        <v>271.14999399999999</v>
      </c>
    </row>
    <row r="6939" spans="2:2" x14ac:dyDescent="0.25">
      <c r="B6939">
        <v>271.92999300000002</v>
      </c>
    </row>
    <row r="6940" spans="2:2" x14ac:dyDescent="0.25">
      <c r="B6940">
        <v>272.98001099999999</v>
      </c>
    </row>
    <row r="6941" spans="2:2" x14ac:dyDescent="0.25">
      <c r="B6941">
        <v>272.05999800000001</v>
      </c>
    </row>
    <row r="6942" spans="2:2" x14ac:dyDescent="0.25">
      <c r="B6942">
        <v>272.209991</v>
      </c>
    </row>
    <row r="6943" spans="2:2" x14ac:dyDescent="0.25">
      <c r="B6943">
        <v>272.01998900000001</v>
      </c>
    </row>
    <row r="6944" spans="2:2" x14ac:dyDescent="0.25">
      <c r="B6944">
        <v>266.01998900000001</v>
      </c>
    </row>
    <row r="6945" spans="2:2" x14ac:dyDescent="0.25">
      <c r="B6945">
        <v>262.5</v>
      </c>
    </row>
    <row r="6946" spans="2:2" x14ac:dyDescent="0.25">
      <c r="B6946">
        <v>265.19000199999999</v>
      </c>
    </row>
    <row r="6947" spans="2:2" x14ac:dyDescent="0.25">
      <c r="B6947">
        <v>264.67999300000002</v>
      </c>
    </row>
    <row r="6948" spans="2:2" x14ac:dyDescent="0.25">
      <c r="B6948">
        <v>263.5</v>
      </c>
    </row>
    <row r="6949" spans="2:2" x14ac:dyDescent="0.25">
      <c r="B6949">
        <v>266.66000400000001</v>
      </c>
    </row>
    <row r="6950" spans="2:2" x14ac:dyDescent="0.25">
      <c r="B6950">
        <v>270</v>
      </c>
    </row>
    <row r="6951" spans="2:2" x14ac:dyDescent="0.25">
      <c r="B6951">
        <v>268.47000100000002</v>
      </c>
    </row>
    <row r="6952" spans="2:2" x14ac:dyDescent="0.25">
      <c r="B6952">
        <v>270.51001000000002</v>
      </c>
    </row>
    <row r="6953" spans="2:2" x14ac:dyDescent="0.25">
      <c r="B6953">
        <v>272.04998799999998</v>
      </c>
    </row>
    <row r="6954" spans="2:2" x14ac:dyDescent="0.25">
      <c r="B6954">
        <v>270.26001000000002</v>
      </c>
    </row>
    <row r="6955" spans="2:2" x14ac:dyDescent="0.25">
      <c r="B6955">
        <v>269.32000699999998</v>
      </c>
    </row>
    <row r="6956" spans="2:2" x14ac:dyDescent="0.25">
      <c r="B6956">
        <v>267.85000600000001</v>
      </c>
    </row>
    <row r="6957" spans="2:2" x14ac:dyDescent="0.25">
      <c r="B6957">
        <v>270.54998799999998</v>
      </c>
    </row>
    <row r="6958" spans="2:2" x14ac:dyDescent="0.25">
      <c r="B6958">
        <v>270.01998900000001</v>
      </c>
    </row>
    <row r="6959" spans="2:2" x14ac:dyDescent="0.25">
      <c r="B6959">
        <v>271.77999899999998</v>
      </c>
    </row>
    <row r="6960" spans="2:2" x14ac:dyDescent="0.25">
      <c r="B6960">
        <v>272.01998900000001</v>
      </c>
    </row>
    <row r="6961" spans="2:2" x14ac:dyDescent="0.25">
      <c r="B6961">
        <v>275.80999800000001</v>
      </c>
    </row>
    <row r="6962" spans="2:2" x14ac:dyDescent="0.25">
      <c r="B6962">
        <v>271.77999899999998</v>
      </c>
    </row>
    <row r="6963" spans="2:2" x14ac:dyDescent="0.25">
      <c r="B6963">
        <v>273.5</v>
      </c>
    </row>
    <row r="6964" spans="2:2" x14ac:dyDescent="0.25">
      <c r="B6964">
        <v>270.98001099999999</v>
      </c>
    </row>
    <row r="6965" spans="2:2" x14ac:dyDescent="0.25">
      <c r="B6965">
        <v>272.30999800000001</v>
      </c>
    </row>
    <row r="6966" spans="2:2" x14ac:dyDescent="0.25">
      <c r="B6966">
        <v>269.05999800000001</v>
      </c>
    </row>
    <row r="6967" spans="2:2" x14ac:dyDescent="0.25">
      <c r="B6967">
        <v>273.77999899999998</v>
      </c>
    </row>
    <row r="6968" spans="2:2" x14ac:dyDescent="0.25">
      <c r="B6968">
        <v>274.82000699999998</v>
      </c>
    </row>
    <row r="6969" spans="2:2" x14ac:dyDescent="0.25">
      <c r="B6969">
        <v>275.66000400000001</v>
      </c>
    </row>
    <row r="6970" spans="2:2" x14ac:dyDescent="0.25">
      <c r="B6970">
        <v>271.67001299999998</v>
      </c>
    </row>
    <row r="6971" spans="2:2" x14ac:dyDescent="0.25">
      <c r="B6971">
        <v>268.94000199999999</v>
      </c>
    </row>
    <row r="6972" spans="2:2" x14ac:dyDescent="0.25">
      <c r="B6972">
        <v>270.67999300000002</v>
      </c>
    </row>
    <row r="6973" spans="2:2" x14ac:dyDescent="0.25">
      <c r="B6973">
        <v>269.76998900000001</v>
      </c>
    </row>
    <row r="6974" spans="2:2" x14ac:dyDescent="0.25">
      <c r="B6974">
        <v>274.45001200000002</v>
      </c>
    </row>
    <row r="6975" spans="2:2" x14ac:dyDescent="0.25">
      <c r="B6975">
        <v>274.29998799999998</v>
      </c>
    </row>
    <row r="6976" spans="2:2" x14ac:dyDescent="0.25">
      <c r="B6976">
        <v>271.42999300000002</v>
      </c>
    </row>
    <row r="6977" spans="2:2" x14ac:dyDescent="0.25">
      <c r="B6977">
        <v>271.26001000000002</v>
      </c>
    </row>
    <row r="6978" spans="2:2" x14ac:dyDescent="0.25">
      <c r="B6978">
        <v>270.20001200000002</v>
      </c>
    </row>
    <row r="6979" spans="2:2" x14ac:dyDescent="0.25">
      <c r="B6979">
        <v>271.51998900000001</v>
      </c>
    </row>
    <row r="6980" spans="2:2" x14ac:dyDescent="0.25">
      <c r="B6980">
        <v>265.17001299999998</v>
      </c>
    </row>
    <row r="6981" spans="2:2" x14ac:dyDescent="0.25">
      <c r="B6981">
        <v>267.04998799999998</v>
      </c>
    </row>
    <row r="6982" spans="2:2" x14ac:dyDescent="0.25">
      <c r="B6982">
        <v>266.45001200000002</v>
      </c>
    </row>
    <row r="6983" spans="2:2" x14ac:dyDescent="0.25">
      <c r="B6983">
        <v>265.32998700000002</v>
      </c>
    </row>
    <row r="6984" spans="2:2" x14ac:dyDescent="0.25">
      <c r="B6984">
        <v>266.69000199999999</v>
      </c>
    </row>
    <row r="6985" spans="2:2" x14ac:dyDescent="0.25">
      <c r="B6985">
        <v>262.16000400000001</v>
      </c>
    </row>
    <row r="6986" spans="2:2" x14ac:dyDescent="0.25">
      <c r="B6986">
        <v>253.41999799999999</v>
      </c>
    </row>
    <row r="6987" spans="2:2" x14ac:dyDescent="0.25">
      <c r="B6987">
        <v>254.63000500000001</v>
      </c>
    </row>
    <row r="6988" spans="2:2" x14ac:dyDescent="0.25">
      <c r="B6988">
        <v>253.759995</v>
      </c>
    </row>
    <row r="6989" spans="2:2" x14ac:dyDescent="0.25">
      <c r="B6989">
        <v>253.509995</v>
      </c>
    </row>
    <row r="6990" spans="2:2" x14ac:dyDescent="0.25">
      <c r="B6990">
        <v>250.83000200000001</v>
      </c>
    </row>
    <row r="6991" spans="2:2" x14ac:dyDescent="0.25">
      <c r="B6991">
        <v>253.020004</v>
      </c>
    </row>
    <row r="6992" spans="2:2" x14ac:dyDescent="0.25">
      <c r="B6992">
        <v>252.570007</v>
      </c>
    </row>
    <row r="6993" spans="2:2" x14ac:dyDescent="0.25">
      <c r="B6993">
        <v>251.35000600000001</v>
      </c>
    </row>
    <row r="6994" spans="2:2" x14ac:dyDescent="0.25">
      <c r="B6994">
        <v>255.38999899999999</v>
      </c>
    </row>
    <row r="6995" spans="2:2" x14ac:dyDescent="0.25">
      <c r="B6995">
        <v>258.709991</v>
      </c>
    </row>
    <row r="6996" spans="2:2" x14ac:dyDescent="0.25">
      <c r="B6996">
        <v>256.77999899999998</v>
      </c>
    </row>
    <row r="6997" spans="2:2" x14ac:dyDescent="0.25">
      <c r="B6997">
        <v>253.85000600000001</v>
      </c>
    </row>
    <row r="6998" spans="2:2" x14ac:dyDescent="0.25">
      <c r="B6998">
        <v>253.30999800000001</v>
      </c>
    </row>
    <row r="6999" spans="2:2" x14ac:dyDescent="0.25">
      <c r="B6999">
        <v>257.61999500000002</v>
      </c>
    </row>
    <row r="7000" spans="2:2" x14ac:dyDescent="0.25">
      <c r="B7000">
        <v>256.540009</v>
      </c>
    </row>
    <row r="7001" spans="2:2" x14ac:dyDescent="0.25">
      <c r="B7001">
        <v>257.48001099999999</v>
      </c>
    </row>
    <row r="7002" spans="2:2" x14ac:dyDescent="0.25">
      <c r="B7002">
        <v>258.790009</v>
      </c>
    </row>
    <row r="7003" spans="2:2" x14ac:dyDescent="0.25">
      <c r="B7003">
        <v>260.32000699999998</v>
      </c>
    </row>
    <row r="7004" spans="2:2" x14ac:dyDescent="0.25">
      <c r="B7004">
        <v>263</v>
      </c>
    </row>
    <row r="7005" spans="2:2" x14ac:dyDescent="0.25">
      <c r="B7005">
        <v>261.55999800000001</v>
      </c>
    </row>
    <row r="7006" spans="2:2" x14ac:dyDescent="0.25">
      <c r="B7006">
        <v>261.32998700000002</v>
      </c>
    </row>
    <row r="7007" spans="2:2" x14ac:dyDescent="0.25">
      <c r="B7007">
        <v>262.60998499999999</v>
      </c>
    </row>
    <row r="7008" spans="2:2" x14ac:dyDescent="0.25">
      <c r="B7008">
        <v>263.79998799999998</v>
      </c>
    </row>
    <row r="7009" spans="2:2" x14ac:dyDescent="0.25">
      <c r="B7009">
        <v>263.92999300000002</v>
      </c>
    </row>
    <row r="7010" spans="2:2" x14ac:dyDescent="0.25">
      <c r="B7010">
        <v>262.51001000000002</v>
      </c>
    </row>
    <row r="7011" spans="2:2" x14ac:dyDescent="0.25">
      <c r="B7011">
        <v>260.14001500000001</v>
      </c>
    </row>
    <row r="7012" spans="2:2" x14ac:dyDescent="0.25">
      <c r="B7012">
        <v>256.42001299999998</v>
      </c>
    </row>
    <row r="7013" spans="2:2" x14ac:dyDescent="0.25">
      <c r="B7013">
        <v>256.13000499999998</v>
      </c>
    </row>
    <row r="7014" spans="2:2" x14ac:dyDescent="0.25">
      <c r="B7014">
        <v>257.92001299999998</v>
      </c>
    </row>
    <row r="7015" spans="2:2" x14ac:dyDescent="0.25">
      <c r="B7015">
        <v>259.209991</v>
      </c>
    </row>
    <row r="7016" spans="2:2" x14ac:dyDescent="0.25">
      <c r="B7016">
        <v>259.76998900000001</v>
      </c>
    </row>
    <row r="7017" spans="2:2" x14ac:dyDescent="0.25">
      <c r="B7017">
        <v>259.75</v>
      </c>
    </row>
    <row r="7018" spans="2:2" x14ac:dyDescent="0.25">
      <c r="B7018">
        <v>271.57998700000002</v>
      </c>
    </row>
    <row r="7019" spans="2:2" x14ac:dyDescent="0.25">
      <c r="B7019">
        <v>271.36999500000002</v>
      </c>
    </row>
    <row r="7020" spans="2:2" x14ac:dyDescent="0.25">
      <c r="B7020">
        <v>270.16000400000001</v>
      </c>
    </row>
    <row r="7021" spans="2:2" x14ac:dyDescent="0.25">
      <c r="B7021">
        <v>269.42999300000002</v>
      </c>
    </row>
    <row r="7022" spans="2:2" x14ac:dyDescent="0.25">
      <c r="B7022">
        <v>266.16000400000001</v>
      </c>
    </row>
    <row r="7023" spans="2:2" x14ac:dyDescent="0.25">
      <c r="B7023">
        <v>265.48998999999998</v>
      </c>
    </row>
    <row r="7024" spans="2:2" x14ac:dyDescent="0.25">
      <c r="B7024">
        <v>258.51001000000002</v>
      </c>
    </row>
    <row r="7025" spans="2:2" x14ac:dyDescent="0.25">
      <c r="B7025">
        <v>256.08999599999999</v>
      </c>
    </row>
    <row r="7026" spans="2:2" x14ac:dyDescent="0.25">
      <c r="B7026">
        <v>258.89001500000001</v>
      </c>
    </row>
    <row r="7027" spans="2:2" x14ac:dyDescent="0.25">
      <c r="B7027">
        <v>258.07000699999998</v>
      </c>
    </row>
    <row r="7028" spans="2:2" x14ac:dyDescent="0.25">
      <c r="B7028">
        <v>260.07000699999998</v>
      </c>
    </row>
    <row r="7029" spans="2:2" x14ac:dyDescent="0.25">
      <c r="B7029">
        <v>258.05999800000001</v>
      </c>
    </row>
    <row r="7030" spans="2:2" x14ac:dyDescent="0.25">
      <c r="B7030">
        <v>258.51001000000002</v>
      </c>
    </row>
    <row r="7031" spans="2:2" x14ac:dyDescent="0.25">
      <c r="B7031">
        <v>263.35000600000001</v>
      </c>
    </row>
    <row r="7032" spans="2:2" x14ac:dyDescent="0.25">
      <c r="B7032">
        <v>268.91000400000001</v>
      </c>
    </row>
    <row r="7033" spans="2:2" x14ac:dyDescent="0.25">
      <c r="B7033">
        <v>268.83999599999999</v>
      </c>
    </row>
    <row r="7034" spans="2:2" x14ac:dyDescent="0.25">
      <c r="B7034">
        <v>268.73998999999998</v>
      </c>
    </row>
    <row r="7035" spans="2:2" x14ac:dyDescent="0.25">
      <c r="B7035">
        <v>271.11999500000002</v>
      </c>
    </row>
    <row r="7036" spans="2:2" x14ac:dyDescent="0.25">
      <c r="B7036">
        <v>271.22000100000002</v>
      </c>
    </row>
    <row r="7037" spans="2:2" x14ac:dyDescent="0.25">
      <c r="B7037">
        <v>268.64999399999999</v>
      </c>
    </row>
    <row r="7038" spans="2:2" x14ac:dyDescent="0.25">
      <c r="B7038">
        <v>266.13000499999998</v>
      </c>
    </row>
    <row r="7039" spans="2:2" x14ac:dyDescent="0.25">
      <c r="B7039">
        <v>266.36999500000002</v>
      </c>
    </row>
    <row r="7040" spans="2:2" x14ac:dyDescent="0.25">
      <c r="B7040">
        <v>264.94000199999999</v>
      </c>
    </row>
    <row r="7041" spans="2:2" x14ac:dyDescent="0.25">
      <c r="B7041">
        <v>263.83999599999999</v>
      </c>
    </row>
    <row r="7042" spans="2:2" x14ac:dyDescent="0.25">
      <c r="B7042">
        <v>269.05999800000001</v>
      </c>
    </row>
    <row r="7043" spans="2:2" x14ac:dyDescent="0.25">
      <c r="B7043">
        <v>269.42999300000002</v>
      </c>
    </row>
    <row r="7044" spans="2:2" x14ac:dyDescent="0.25">
      <c r="B7044">
        <v>267.38000499999998</v>
      </c>
    </row>
    <row r="7045" spans="2:2" x14ac:dyDescent="0.25">
      <c r="B7045">
        <v>267.29998799999998</v>
      </c>
    </row>
    <row r="7046" spans="2:2" x14ac:dyDescent="0.25">
      <c r="B7046">
        <v>267.88000499999998</v>
      </c>
    </row>
    <row r="7047" spans="2:2" x14ac:dyDescent="0.25">
      <c r="B7047">
        <v>267.98001099999999</v>
      </c>
    </row>
    <row r="7048" spans="2:2" x14ac:dyDescent="0.25">
      <c r="B7048">
        <v>267.22000100000002</v>
      </c>
    </row>
    <row r="7049" spans="2:2" x14ac:dyDescent="0.25">
      <c r="B7049">
        <v>267.82000699999998</v>
      </c>
    </row>
    <row r="7050" spans="2:2" x14ac:dyDescent="0.25">
      <c r="B7050">
        <v>262.459991</v>
      </c>
    </row>
    <row r="7051" spans="2:2" x14ac:dyDescent="0.25">
      <c r="B7051">
        <v>261.57998700000002</v>
      </c>
    </row>
    <row r="7052" spans="2:2" x14ac:dyDescent="0.25">
      <c r="B7052">
        <v>264.42999300000002</v>
      </c>
    </row>
    <row r="7053" spans="2:2" x14ac:dyDescent="0.25">
      <c r="B7053">
        <v>265.01998900000001</v>
      </c>
    </row>
    <row r="7054" spans="2:2" x14ac:dyDescent="0.25">
      <c r="B7054">
        <v>265.64001500000001</v>
      </c>
    </row>
    <row r="7055" spans="2:2" x14ac:dyDescent="0.25">
      <c r="B7055">
        <v>261.60998499999999</v>
      </c>
    </row>
    <row r="7056" spans="2:2" x14ac:dyDescent="0.25">
      <c r="B7056">
        <v>257.91000400000001</v>
      </c>
    </row>
    <row r="7057" spans="2:2" x14ac:dyDescent="0.25">
      <c r="B7057">
        <v>259.209991</v>
      </c>
    </row>
    <row r="7058" spans="2:2" x14ac:dyDescent="0.25">
      <c r="B7058">
        <v>259.82998700000002</v>
      </c>
    </row>
    <row r="7059" spans="2:2" x14ac:dyDescent="0.25">
      <c r="B7059">
        <v>257.63000499999998</v>
      </c>
    </row>
    <row r="7060" spans="2:2" x14ac:dyDescent="0.25">
      <c r="B7060">
        <v>255.949997</v>
      </c>
    </row>
    <row r="7061" spans="2:2" x14ac:dyDescent="0.25">
      <c r="B7061">
        <v>256.66000400000001</v>
      </c>
    </row>
    <row r="7062" spans="2:2" x14ac:dyDescent="0.25">
      <c r="B7062">
        <v>251.720001</v>
      </c>
    </row>
    <row r="7063" spans="2:2" x14ac:dyDescent="0.25">
      <c r="B7063">
        <v>249.10000600000001</v>
      </c>
    </row>
    <row r="7064" spans="2:2" x14ac:dyDescent="0.25">
      <c r="B7064">
        <v>250.96000699999999</v>
      </c>
    </row>
    <row r="7065" spans="2:2" x14ac:dyDescent="0.25">
      <c r="B7065">
        <v>252.21000699999999</v>
      </c>
    </row>
    <row r="7066" spans="2:2" x14ac:dyDescent="0.25">
      <c r="B7066">
        <v>252.21000699999999</v>
      </c>
    </row>
    <row r="7067" spans="2:2" x14ac:dyDescent="0.25">
      <c r="B7067">
        <v>255.570007</v>
      </c>
    </row>
    <row r="7068" spans="2:2" x14ac:dyDescent="0.25">
      <c r="B7068">
        <v>255.03999300000001</v>
      </c>
    </row>
    <row r="7069" spans="2:2" x14ac:dyDescent="0.25">
      <c r="B7069">
        <v>257.07000699999998</v>
      </c>
    </row>
    <row r="7070" spans="2:2" x14ac:dyDescent="0.25">
      <c r="B7070">
        <v>253.28999300000001</v>
      </c>
    </row>
    <row r="7071" spans="2:2" x14ac:dyDescent="0.25">
      <c r="B7071">
        <v>249.38000500000001</v>
      </c>
    </row>
    <row r="7072" spans="2:2" x14ac:dyDescent="0.25">
      <c r="B7072">
        <v>249.570007</v>
      </c>
    </row>
    <row r="7073" spans="2:2" x14ac:dyDescent="0.25">
      <c r="B7073">
        <v>252.16999799999999</v>
      </c>
    </row>
    <row r="7074" spans="2:2" x14ac:dyDescent="0.25">
      <c r="B7074">
        <v>246.5</v>
      </c>
    </row>
    <row r="7075" spans="2:2" x14ac:dyDescent="0.25">
      <c r="B7075">
        <v>243.13999899999999</v>
      </c>
    </row>
    <row r="7076" spans="2:2" x14ac:dyDescent="0.25">
      <c r="B7076">
        <v>242.63000500000001</v>
      </c>
    </row>
    <row r="7077" spans="2:2" x14ac:dyDescent="0.25">
      <c r="B7077">
        <v>249.320007</v>
      </c>
    </row>
    <row r="7078" spans="2:2" x14ac:dyDescent="0.25">
      <c r="B7078">
        <v>251.88000500000001</v>
      </c>
    </row>
    <row r="7079" spans="2:2" x14ac:dyDescent="0.25">
      <c r="B7079">
        <v>252.050003</v>
      </c>
    </row>
    <row r="7080" spans="2:2" x14ac:dyDescent="0.25">
      <c r="B7080">
        <v>245.88000500000001</v>
      </c>
    </row>
    <row r="7081" spans="2:2" x14ac:dyDescent="0.25">
      <c r="B7081">
        <v>245.80999800000001</v>
      </c>
    </row>
    <row r="7082" spans="2:2" x14ac:dyDescent="0.25">
      <c r="B7082">
        <v>245.41999799999999</v>
      </c>
    </row>
    <row r="7083" spans="2:2" x14ac:dyDescent="0.25">
      <c r="B7083">
        <v>247.490005</v>
      </c>
    </row>
    <row r="7084" spans="2:2" x14ac:dyDescent="0.25">
      <c r="B7084">
        <v>243.39999399999999</v>
      </c>
    </row>
    <row r="7085" spans="2:2" x14ac:dyDescent="0.25">
      <c r="B7085">
        <v>261.07000699999998</v>
      </c>
    </row>
    <row r="7086" spans="2:2" x14ac:dyDescent="0.25">
      <c r="B7086">
        <v>258.89001500000001</v>
      </c>
    </row>
    <row r="7087" spans="2:2" x14ac:dyDescent="0.25">
      <c r="B7087">
        <v>258.63000499999998</v>
      </c>
    </row>
    <row r="7088" spans="2:2" x14ac:dyDescent="0.25">
      <c r="B7088">
        <v>255.94000199999999</v>
      </c>
    </row>
    <row r="7089" spans="2:2" x14ac:dyDescent="0.25">
      <c r="B7089">
        <v>247.08000200000001</v>
      </c>
    </row>
    <row r="7090" spans="2:2" x14ac:dyDescent="0.25">
      <c r="B7090">
        <v>247.86000100000001</v>
      </c>
    </row>
    <row r="7091" spans="2:2" x14ac:dyDescent="0.25">
      <c r="B7091">
        <v>244.58999600000001</v>
      </c>
    </row>
    <row r="7092" spans="2:2" x14ac:dyDescent="0.25">
      <c r="B7092">
        <v>245.570007</v>
      </c>
    </row>
    <row r="7093" spans="2:2" x14ac:dyDescent="0.25">
      <c r="B7093">
        <v>252.029999</v>
      </c>
    </row>
    <row r="7094" spans="2:2" x14ac:dyDescent="0.25">
      <c r="B7094">
        <v>253.16000399999999</v>
      </c>
    </row>
    <row r="7095" spans="2:2" x14ac:dyDescent="0.25">
      <c r="B7095">
        <v>249.949997</v>
      </c>
    </row>
    <row r="7096" spans="2:2" x14ac:dyDescent="0.25">
      <c r="B7096">
        <v>249.53999300000001</v>
      </c>
    </row>
    <row r="7097" spans="2:2" x14ac:dyDescent="0.25">
      <c r="B7097">
        <v>249.16000399999999</v>
      </c>
    </row>
    <row r="7098" spans="2:2" x14ac:dyDescent="0.25">
      <c r="B7098">
        <v>242.979996</v>
      </c>
    </row>
    <row r="7099" spans="2:2" x14ac:dyDescent="0.25">
      <c r="B7099">
        <v>248.08000200000001</v>
      </c>
    </row>
    <row r="7100" spans="2:2" x14ac:dyDescent="0.25">
      <c r="B7100">
        <v>242.80999800000001</v>
      </c>
    </row>
    <row r="7101" spans="2:2" x14ac:dyDescent="0.25">
      <c r="B7101">
        <v>242.19000199999999</v>
      </c>
    </row>
    <row r="7102" spans="2:2" x14ac:dyDescent="0.25">
      <c r="B7102">
        <v>235.320007</v>
      </c>
    </row>
    <row r="7103" spans="2:2" x14ac:dyDescent="0.25">
      <c r="B7103">
        <v>233.570007</v>
      </c>
    </row>
    <row r="7104" spans="2:2" x14ac:dyDescent="0.25">
      <c r="B7104">
        <v>238.88999899999999</v>
      </c>
    </row>
    <row r="7105" spans="2:2" x14ac:dyDescent="0.25">
      <c r="B7105">
        <v>234.91000399999999</v>
      </c>
    </row>
    <row r="7106" spans="2:2" x14ac:dyDescent="0.25">
      <c r="B7106">
        <v>228.759995</v>
      </c>
    </row>
    <row r="7107" spans="2:2" x14ac:dyDescent="0.25">
      <c r="B7107">
        <v>223.91999799999999</v>
      </c>
    </row>
    <row r="7108" spans="2:2" x14ac:dyDescent="0.25">
      <c r="B7108">
        <v>225.21000699999999</v>
      </c>
    </row>
    <row r="7109" spans="2:2" x14ac:dyDescent="0.25">
      <c r="B7109">
        <v>233.449997</v>
      </c>
    </row>
    <row r="7110" spans="2:2" x14ac:dyDescent="0.25">
      <c r="B7110">
        <v>232</v>
      </c>
    </row>
    <row r="7111" spans="2:2" x14ac:dyDescent="0.25">
      <c r="B7111">
        <v>230.300003</v>
      </c>
    </row>
    <row r="7112" spans="2:2" x14ac:dyDescent="0.25">
      <c r="B7112">
        <v>240.33999600000001</v>
      </c>
    </row>
    <row r="7113" spans="2:2" x14ac:dyDescent="0.25">
      <c r="B7113">
        <v>244.10000600000001</v>
      </c>
    </row>
    <row r="7114" spans="2:2" x14ac:dyDescent="0.25">
      <c r="B7114">
        <v>246.38999899999999</v>
      </c>
    </row>
    <row r="7115" spans="2:2" x14ac:dyDescent="0.25">
      <c r="B7115">
        <v>242.990005</v>
      </c>
    </row>
    <row r="7116" spans="2:2" x14ac:dyDescent="0.25">
      <c r="B7116">
        <v>242</v>
      </c>
    </row>
    <row r="7117" spans="2:2" x14ac:dyDescent="0.25">
      <c r="B7117">
        <v>240.050003</v>
      </c>
    </row>
    <row r="7118" spans="2:2" x14ac:dyDescent="0.25">
      <c r="B7118">
        <v>245.550003</v>
      </c>
    </row>
    <row r="7119" spans="2:2" x14ac:dyDescent="0.25">
      <c r="B7119">
        <v>243.03999300000001</v>
      </c>
    </row>
    <row r="7120" spans="2:2" x14ac:dyDescent="0.25">
      <c r="B7120">
        <v>246.759995</v>
      </c>
    </row>
    <row r="7121" spans="2:2" x14ac:dyDescent="0.25">
      <c r="B7121">
        <v>245.63999899999999</v>
      </c>
    </row>
    <row r="7122" spans="2:2" x14ac:dyDescent="0.25">
      <c r="B7122">
        <v>248.520004</v>
      </c>
    </row>
    <row r="7123" spans="2:2" x14ac:dyDescent="0.25">
      <c r="B7123">
        <v>241.89999399999999</v>
      </c>
    </row>
    <row r="7124" spans="2:2" x14ac:dyDescent="0.25">
      <c r="B7124">
        <v>239</v>
      </c>
    </row>
    <row r="7125" spans="2:2" x14ac:dyDescent="0.25">
      <c r="B7125">
        <v>243.16999799999999</v>
      </c>
    </row>
    <row r="7126" spans="2:2" x14ac:dyDescent="0.25">
      <c r="B7126">
        <v>250.41000399999999</v>
      </c>
    </row>
    <row r="7127" spans="2:2" x14ac:dyDescent="0.25">
      <c r="B7127">
        <v>254.479996</v>
      </c>
    </row>
    <row r="7128" spans="2:2" x14ac:dyDescent="0.25">
      <c r="B7128">
        <v>248.96000699999999</v>
      </c>
    </row>
    <row r="7129" spans="2:2" x14ac:dyDescent="0.25">
      <c r="B7129">
        <v>250.820007</v>
      </c>
    </row>
    <row r="7130" spans="2:2" x14ac:dyDescent="0.25">
      <c r="B7130">
        <v>255.75</v>
      </c>
    </row>
    <row r="7131" spans="2:2" x14ac:dyDescent="0.25">
      <c r="B7131">
        <v>251.78999300000001</v>
      </c>
    </row>
    <row r="7132" spans="2:2" x14ac:dyDescent="0.25">
      <c r="B7132">
        <v>244.770004</v>
      </c>
    </row>
    <row r="7133" spans="2:2" x14ac:dyDescent="0.25">
      <c r="B7133">
        <v>233.279999</v>
      </c>
    </row>
    <row r="7134" spans="2:2" x14ac:dyDescent="0.25">
      <c r="B7134">
        <v>233.19000199999999</v>
      </c>
    </row>
    <row r="7135" spans="2:2" x14ac:dyDescent="0.25">
      <c r="B7135">
        <v>227.66999799999999</v>
      </c>
    </row>
    <row r="7136" spans="2:2" x14ac:dyDescent="0.25">
      <c r="B7136">
        <v>248.220001</v>
      </c>
    </row>
    <row r="7137" spans="2:2" x14ac:dyDescent="0.25">
      <c r="B7137">
        <v>248.25</v>
      </c>
    </row>
    <row r="7138" spans="2:2" x14ac:dyDescent="0.25">
      <c r="B7138">
        <v>258.38000499999998</v>
      </c>
    </row>
    <row r="7139" spans="2:2" x14ac:dyDescent="0.25">
      <c r="B7139">
        <v>236.83000200000001</v>
      </c>
    </row>
    <row r="7140" spans="2:2" x14ac:dyDescent="0.25">
      <c r="B7140">
        <v>224.83999600000001</v>
      </c>
    </row>
    <row r="7141" spans="2:2" x14ac:dyDescent="0.25">
      <c r="B7141">
        <v>282.70001200000002</v>
      </c>
    </row>
    <row r="7142" spans="2:2" x14ac:dyDescent="0.25">
      <c r="B7142">
        <v>298.07998700000002</v>
      </c>
    </row>
    <row r="7143" spans="2:2" x14ac:dyDescent="0.25">
      <c r="B7143">
        <v>305.23001099999999</v>
      </c>
    </row>
    <row r="7144" spans="2:2" x14ac:dyDescent="0.25">
      <c r="B7144">
        <v>314.51998900000001</v>
      </c>
    </row>
    <row r="7145" spans="2:2" x14ac:dyDescent="0.25">
      <c r="B7145">
        <v>309.39001500000001</v>
      </c>
    </row>
    <row r="7146" spans="2:2" x14ac:dyDescent="0.25">
      <c r="B7146">
        <v>311.07000699999998</v>
      </c>
    </row>
    <row r="7147" spans="2:2" x14ac:dyDescent="0.25">
      <c r="B7147">
        <v>314.16000400000001</v>
      </c>
    </row>
    <row r="7148" spans="2:2" x14ac:dyDescent="0.25">
      <c r="B7148">
        <v>318.540009</v>
      </c>
    </row>
    <row r="7149" spans="2:2" x14ac:dyDescent="0.25">
      <c r="B7149">
        <v>319.22000100000002</v>
      </c>
    </row>
    <row r="7150" spans="2:2" x14ac:dyDescent="0.25">
      <c r="B7150">
        <v>328.07998700000002</v>
      </c>
    </row>
    <row r="7151" spans="2:2" x14ac:dyDescent="0.25">
      <c r="B7151">
        <v>328.07000699999998</v>
      </c>
    </row>
    <row r="7152" spans="2:2" x14ac:dyDescent="0.25">
      <c r="B7152">
        <v>327.32998700000002</v>
      </c>
    </row>
    <row r="7153" spans="2:2" x14ac:dyDescent="0.25">
      <c r="B7153">
        <v>321.82998700000002</v>
      </c>
    </row>
    <row r="7154" spans="2:2" x14ac:dyDescent="0.25">
      <c r="B7154">
        <v>321.69000199999999</v>
      </c>
    </row>
    <row r="7155" spans="2:2" x14ac:dyDescent="0.25">
      <c r="B7155">
        <v>323.20001200000002</v>
      </c>
    </row>
    <row r="7156" spans="2:2" x14ac:dyDescent="0.25">
      <c r="B7156">
        <v>320.16000400000001</v>
      </c>
    </row>
    <row r="7157" spans="2:2" x14ac:dyDescent="0.25">
      <c r="B7157">
        <v>319.72000100000002</v>
      </c>
    </row>
    <row r="7158" spans="2:2" x14ac:dyDescent="0.25">
      <c r="B7158">
        <v>321.19000199999999</v>
      </c>
    </row>
    <row r="7159" spans="2:2" x14ac:dyDescent="0.25">
      <c r="B7159">
        <v>319.5</v>
      </c>
    </row>
    <row r="7160" spans="2:2" x14ac:dyDescent="0.25">
      <c r="B7160">
        <v>310.540009</v>
      </c>
    </row>
    <row r="7161" spans="2:2" x14ac:dyDescent="0.25">
      <c r="B7161">
        <v>314.85998499999999</v>
      </c>
    </row>
    <row r="7162" spans="2:2" x14ac:dyDescent="0.25">
      <c r="B7162">
        <v>314.92999300000002</v>
      </c>
    </row>
    <row r="7163" spans="2:2" x14ac:dyDescent="0.25">
      <c r="B7163">
        <v>314.85998499999999</v>
      </c>
    </row>
    <row r="7164" spans="2:2" x14ac:dyDescent="0.25">
      <c r="B7164">
        <v>317.73998999999998</v>
      </c>
    </row>
    <row r="7165" spans="2:2" x14ac:dyDescent="0.25">
      <c r="B7165">
        <v>323.07998700000002</v>
      </c>
    </row>
    <row r="7166" spans="2:2" x14ac:dyDescent="0.25">
      <c r="B7166">
        <v>321.98001099999999</v>
      </c>
    </row>
    <row r="7167" spans="2:2" x14ac:dyDescent="0.25">
      <c r="B7167">
        <v>317.13000499999998</v>
      </c>
    </row>
    <row r="7168" spans="2:2" x14ac:dyDescent="0.25">
      <c r="B7168">
        <v>313.92001299999998</v>
      </c>
    </row>
    <row r="7169" spans="2:2" x14ac:dyDescent="0.25">
      <c r="B7169">
        <v>313.55999800000001</v>
      </c>
    </row>
    <row r="7170" spans="2:2" x14ac:dyDescent="0.25">
      <c r="B7170">
        <v>316.70001200000002</v>
      </c>
    </row>
    <row r="7171" spans="2:2" x14ac:dyDescent="0.25">
      <c r="B7171">
        <v>320.209991</v>
      </c>
    </row>
    <row r="7172" spans="2:2" x14ac:dyDescent="0.25">
      <c r="B7172">
        <v>321.67999300000002</v>
      </c>
    </row>
    <row r="7173" spans="2:2" x14ac:dyDescent="0.25">
      <c r="B7173">
        <v>323.39999399999999</v>
      </c>
    </row>
    <row r="7174" spans="2:2" x14ac:dyDescent="0.25">
      <c r="B7174">
        <v>329.79998799999998</v>
      </c>
    </row>
    <row r="7175" spans="2:2" x14ac:dyDescent="0.25">
      <c r="B7175">
        <v>327.040009</v>
      </c>
    </row>
    <row r="7176" spans="2:2" x14ac:dyDescent="0.25">
      <c r="B7176">
        <v>331.38000499999998</v>
      </c>
    </row>
    <row r="7177" spans="2:2" x14ac:dyDescent="0.25">
      <c r="B7177">
        <v>334.57000699999998</v>
      </c>
    </row>
    <row r="7178" spans="2:2" x14ac:dyDescent="0.25">
      <c r="B7178">
        <v>336.76998900000001</v>
      </c>
    </row>
    <row r="7179" spans="2:2" x14ac:dyDescent="0.25">
      <c r="B7179">
        <v>333.32998700000002</v>
      </c>
    </row>
    <row r="7180" spans="2:2" x14ac:dyDescent="0.25">
      <c r="B7180">
        <v>335.89999399999999</v>
      </c>
    </row>
    <row r="7181" spans="2:2" x14ac:dyDescent="0.25">
      <c r="B7181">
        <v>334.83999599999999</v>
      </c>
    </row>
    <row r="7182" spans="2:2" x14ac:dyDescent="0.25">
      <c r="B7182">
        <v>329.82998700000002</v>
      </c>
    </row>
    <row r="7183" spans="2:2" x14ac:dyDescent="0.25">
      <c r="B7183">
        <v>329.25</v>
      </c>
    </row>
    <row r="7184" spans="2:2" x14ac:dyDescent="0.25">
      <c r="B7184">
        <v>334.10998499999999</v>
      </c>
    </row>
    <row r="7185" spans="2:2" x14ac:dyDescent="0.25">
      <c r="B7185">
        <v>333.98998999999998</v>
      </c>
    </row>
    <row r="7186" spans="2:2" x14ac:dyDescent="0.25">
      <c r="B7186">
        <v>334.64999399999999</v>
      </c>
    </row>
    <row r="7187" spans="2:2" x14ac:dyDescent="0.25">
      <c r="B7187">
        <v>332.39001500000001</v>
      </c>
    </row>
    <row r="7188" spans="2:2" x14ac:dyDescent="0.25">
      <c r="B7188">
        <v>333.32998700000002</v>
      </c>
    </row>
    <row r="7189" spans="2:2" x14ac:dyDescent="0.25">
      <c r="B7189">
        <v>328</v>
      </c>
    </row>
    <row r="7190" spans="2:2" x14ac:dyDescent="0.25">
      <c r="B7190">
        <v>323</v>
      </c>
    </row>
    <row r="7191" spans="2:2" x14ac:dyDescent="0.25">
      <c r="B7191">
        <v>322.08999599999999</v>
      </c>
    </row>
    <row r="7192" spans="2:2" x14ac:dyDescent="0.25">
      <c r="B7192">
        <v>318.45001200000002</v>
      </c>
    </row>
    <row r="7193" spans="2:2" x14ac:dyDescent="0.25">
      <c r="B7193">
        <v>316.23001099999999</v>
      </c>
    </row>
    <row r="7194" spans="2:2" x14ac:dyDescent="0.25">
      <c r="B7194">
        <v>317.57000699999998</v>
      </c>
    </row>
    <row r="7195" spans="2:2" x14ac:dyDescent="0.25">
      <c r="B7195">
        <v>318.66000400000001</v>
      </c>
    </row>
    <row r="7196" spans="2:2" x14ac:dyDescent="0.25">
      <c r="B7196">
        <v>318.04998799999998</v>
      </c>
    </row>
    <row r="7197" spans="2:2" x14ac:dyDescent="0.25">
      <c r="B7197">
        <v>315.64999399999999</v>
      </c>
    </row>
    <row r="7198" spans="2:2" x14ac:dyDescent="0.25">
      <c r="B7198">
        <v>312.32998700000002</v>
      </c>
    </row>
    <row r="7199" spans="2:2" x14ac:dyDescent="0.25">
      <c r="B7199">
        <v>310.64999399999999</v>
      </c>
    </row>
    <row r="7200" spans="2:2" x14ac:dyDescent="0.25">
      <c r="B7200">
        <v>309.26998900000001</v>
      </c>
    </row>
    <row r="7201" spans="2:2" x14ac:dyDescent="0.25">
      <c r="B7201">
        <v>307.80999800000001</v>
      </c>
    </row>
    <row r="7202" spans="2:2" x14ac:dyDescent="0.25">
      <c r="B7202">
        <v>308.47000100000002</v>
      </c>
    </row>
    <row r="7203" spans="2:2" x14ac:dyDescent="0.25">
      <c r="B7203">
        <v>308.54998799999998</v>
      </c>
    </row>
    <row r="7204" spans="2:2" x14ac:dyDescent="0.25">
      <c r="B7204">
        <v>311.39001500000001</v>
      </c>
    </row>
    <row r="7205" spans="2:2" x14ac:dyDescent="0.25">
      <c r="B7205">
        <v>314.58999599999999</v>
      </c>
    </row>
    <row r="7206" spans="2:2" x14ac:dyDescent="0.25">
      <c r="B7206">
        <v>312.70001200000002</v>
      </c>
    </row>
    <row r="7207" spans="2:2" x14ac:dyDescent="0.25">
      <c r="B7207">
        <v>310.42001299999998</v>
      </c>
    </row>
    <row r="7208" spans="2:2" x14ac:dyDescent="0.25">
      <c r="B7208">
        <v>310.67999300000002</v>
      </c>
    </row>
    <row r="7209" spans="2:2" x14ac:dyDescent="0.25">
      <c r="B7209">
        <v>307.63000499999998</v>
      </c>
    </row>
    <row r="7210" spans="2:2" x14ac:dyDescent="0.25">
      <c r="B7210">
        <v>308.36999500000002</v>
      </c>
    </row>
    <row r="7211" spans="2:2" x14ac:dyDescent="0.25">
      <c r="B7211">
        <v>307.51998900000001</v>
      </c>
    </row>
    <row r="7212" spans="2:2" x14ac:dyDescent="0.25">
      <c r="B7212">
        <v>308.290009</v>
      </c>
    </row>
    <row r="7213" spans="2:2" x14ac:dyDescent="0.25">
      <c r="B7213">
        <v>307.39999399999999</v>
      </c>
    </row>
    <row r="7214" spans="2:2" x14ac:dyDescent="0.25">
      <c r="B7214">
        <v>304.92001299999998</v>
      </c>
    </row>
    <row r="7215" spans="2:2" x14ac:dyDescent="0.25">
      <c r="B7215">
        <v>305.63000499999998</v>
      </c>
    </row>
    <row r="7216" spans="2:2" x14ac:dyDescent="0.25">
      <c r="B7216">
        <v>302.94000199999999</v>
      </c>
    </row>
    <row r="7217" spans="2:2" x14ac:dyDescent="0.25">
      <c r="B7217">
        <v>304</v>
      </c>
    </row>
    <row r="7218" spans="2:2" x14ac:dyDescent="0.25">
      <c r="B7218">
        <v>307.89999399999999</v>
      </c>
    </row>
    <row r="7219" spans="2:2" x14ac:dyDescent="0.25">
      <c r="B7219">
        <v>307.16000400000001</v>
      </c>
    </row>
    <row r="7220" spans="2:2" x14ac:dyDescent="0.25">
      <c r="B7220">
        <v>308.959991</v>
      </c>
    </row>
    <row r="7221" spans="2:2" x14ac:dyDescent="0.25">
      <c r="B7221">
        <v>306.85998499999999</v>
      </c>
    </row>
    <row r="7222" spans="2:2" x14ac:dyDescent="0.25">
      <c r="B7222">
        <v>308.42999300000002</v>
      </c>
    </row>
    <row r="7223" spans="2:2" x14ac:dyDescent="0.25">
      <c r="B7223">
        <v>309.64999399999999</v>
      </c>
    </row>
    <row r="7224" spans="2:2" x14ac:dyDescent="0.25">
      <c r="B7224">
        <v>306.97000100000002</v>
      </c>
    </row>
    <row r="7225" spans="2:2" x14ac:dyDescent="0.25">
      <c r="B7225">
        <v>305.69000199999999</v>
      </c>
    </row>
    <row r="7226" spans="2:2" x14ac:dyDescent="0.25">
      <c r="B7226">
        <v>304.80999800000001</v>
      </c>
    </row>
    <row r="7227" spans="2:2" x14ac:dyDescent="0.25">
      <c r="B7227">
        <v>304.76001000000002</v>
      </c>
    </row>
    <row r="7228" spans="2:2" x14ac:dyDescent="0.25">
      <c r="B7228">
        <v>303.14001500000001</v>
      </c>
    </row>
    <row r="7229" spans="2:2" x14ac:dyDescent="0.25">
      <c r="B7229">
        <v>301.61999500000002</v>
      </c>
    </row>
    <row r="7230" spans="2:2" x14ac:dyDescent="0.25">
      <c r="B7230">
        <v>298.73001099999999</v>
      </c>
    </row>
    <row r="7231" spans="2:2" x14ac:dyDescent="0.25">
      <c r="B7231">
        <v>297.47000100000002</v>
      </c>
    </row>
    <row r="7232" spans="2:2" x14ac:dyDescent="0.25">
      <c r="B7232">
        <v>297.27999899999998</v>
      </c>
    </row>
    <row r="7233" spans="2:2" x14ac:dyDescent="0.25">
      <c r="B7233">
        <v>296.72000100000002</v>
      </c>
    </row>
    <row r="7234" spans="2:2" x14ac:dyDescent="0.25">
      <c r="B7234">
        <v>293.45001200000002</v>
      </c>
    </row>
    <row r="7235" spans="2:2" x14ac:dyDescent="0.25">
      <c r="B7235">
        <v>295.08999599999999</v>
      </c>
    </row>
    <row r="7236" spans="2:2" x14ac:dyDescent="0.25">
      <c r="B7236">
        <v>293.47000100000002</v>
      </c>
    </row>
    <row r="7237" spans="2:2" x14ac:dyDescent="0.25">
      <c r="B7237">
        <v>288.459991</v>
      </c>
    </row>
    <row r="7238" spans="2:2" x14ac:dyDescent="0.25">
      <c r="B7238">
        <v>289.82998700000002</v>
      </c>
    </row>
    <row r="7239" spans="2:2" x14ac:dyDescent="0.25">
      <c r="B7239">
        <v>290.10000600000001</v>
      </c>
    </row>
    <row r="7240" spans="2:2" x14ac:dyDescent="0.25">
      <c r="B7240">
        <v>290.76001000000002</v>
      </c>
    </row>
    <row r="7241" spans="2:2" x14ac:dyDescent="0.25">
      <c r="B7241">
        <v>288.73001099999999</v>
      </c>
    </row>
    <row r="7242" spans="2:2" x14ac:dyDescent="0.25">
      <c r="B7242">
        <v>289.10998499999999</v>
      </c>
    </row>
    <row r="7243" spans="2:2" x14ac:dyDescent="0.25">
      <c r="B7243">
        <v>282.16000400000001</v>
      </c>
    </row>
    <row r="7244" spans="2:2" x14ac:dyDescent="0.25">
      <c r="B7244">
        <v>280.17001299999998</v>
      </c>
    </row>
    <row r="7245" spans="2:2" x14ac:dyDescent="0.25">
      <c r="B7245">
        <v>278.209991</v>
      </c>
    </row>
    <row r="7246" spans="2:2" x14ac:dyDescent="0.25">
      <c r="B7246">
        <v>279.61999500000002</v>
      </c>
    </row>
    <row r="7247" spans="2:2" x14ac:dyDescent="0.25">
      <c r="B7247">
        <v>286.64999399999999</v>
      </c>
    </row>
    <row r="7248" spans="2:2" x14ac:dyDescent="0.25">
      <c r="B7248">
        <v>287.42999300000002</v>
      </c>
    </row>
    <row r="7249" spans="2:2" x14ac:dyDescent="0.25">
      <c r="B7249">
        <v>294.23998999999998</v>
      </c>
    </row>
    <row r="7250" spans="2:2" x14ac:dyDescent="0.25">
      <c r="B7250">
        <v>293.98001099999999</v>
      </c>
    </row>
    <row r="7251" spans="2:2" x14ac:dyDescent="0.25">
      <c r="B7251">
        <v>293.29998799999998</v>
      </c>
    </row>
    <row r="7252" spans="2:2" x14ac:dyDescent="0.25">
      <c r="B7252">
        <v>291.57000699999998</v>
      </c>
    </row>
    <row r="7253" spans="2:2" x14ac:dyDescent="0.25">
      <c r="B7253">
        <v>293.36999500000002</v>
      </c>
    </row>
    <row r="7254" spans="2:2" x14ac:dyDescent="0.25">
      <c r="B7254">
        <v>294.709991</v>
      </c>
    </row>
    <row r="7255" spans="2:2" x14ac:dyDescent="0.25">
      <c r="B7255">
        <v>295.47000100000002</v>
      </c>
    </row>
    <row r="7256" spans="2:2" x14ac:dyDescent="0.25">
      <c r="B7256">
        <v>295.33999599999999</v>
      </c>
    </row>
    <row r="7257" spans="2:2" x14ac:dyDescent="0.25">
      <c r="B7257">
        <v>289.35998499999999</v>
      </c>
    </row>
    <row r="7258" spans="2:2" x14ac:dyDescent="0.25">
      <c r="B7258">
        <v>288.02999899999998</v>
      </c>
    </row>
    <row r="7259" spans="2:2" x14ac:dyDescent="0.25">
      <c r="B7259">
        <v>288.35998499999999</v>
      </c>
    </row>
    <row r="7260" spans="2:2" x14ac:dyDescent="0.25">
      <c r="B7260">
        <v>284.57000699999998</v>
      </c>
    </row>
    <row r="7261" spans="2:2" x14ac:dyDescent="0.25">
      <c r="B7261">
        <v>282.51001000000002</v>
      </c>
    </row>
    <row r="7262" spans="2:2" x14ac:dyDescent="0.25">
      <c r="B7262">
        <v>281.82998700000002</v>
      </c>
    </row>
    <row r="7263" spans="2:2" x14ac:dyDescent="0.25">
      <c r="B7263">
        <v>281.51998900000001</v>
      </c>
    </row>
    <row r="7264" spans="2:2" x14ac:dyDescent="0.25">
      <c r="B7264">
        <v>286.82000699999998</v>
      </c>
    </row>
    <row r="7265" spans="2:2" x14ac:dyDescent="0.25">
      <c r="B7265">
        <v>287.19000199999999</v>
      </c>
    </row>
    <row r="7266" spans="2:2" x14ac:dyDescent="0.25">
      <c r="B7266">
        <v>293.07000699999998</v>
      </c>
    </row>
    <row r="7267" spans="2:2" x14ac:dyDescent="0.25">
      <c r="B7267">
        <v>286.08999599999999</v>
      </c>
    </row>
    <row r="7268" spans="2:2" x14ac:dyDescent="0.25">
      <c r="B7268">
        <v>286.91000400000001</v>
      </c>
    </row>
    <row r="7269" spans="2:2" x14ac:dyDescent="0.25">
      <c r="B7269">
        <v>284.44000199999999</v>
      </c>
    </row>
    <row r="7270" spans="2:2" x14ac:dyDescent="0.25">
      <c r="B7270">
        <v>279.16000400000001</v>
      </c>
    </row>
    <row r="7271" spans="2:2" x14ac:dyDescent="0.25">
      <c r="B7271">
        <v>285.61999500000002</v>
      </c>
    </row>
    <row r="7272" spans="2:2" x14ac:dyDescent="0.25">
      <c r="B7272">
        <v>292.48998999999998</v>
      </c>
    </row>
    <row r="7273" spans="2:2" x14ac:dyDescent="0.25">
      <c r="B7273">
        <v>292.85998499999999</v>
      </c>
    </row>
    <row r="7274" spans="2:2" x14ac:dyDescent="0.25">
      <c r="B7274">
        <v>297.26001000000002</v>
      </c>
    </row>
    <row r="7275" spans="2:2" x14ac:dyDescent="0.25">
      <c r="B7275">
        <v>296.69000199999999</v>
      </c>
    </row>
    <row r="7276" spans="2:2" x14ac:dyDescent="0.25">
      <c r="B7276">
        <v>301.95001200000002</v>
      </c>
    </row>
    <row r="7277" spans="2:2" x14ac:dyDescent="0.25">
      <c r="B7277">
        <v>300.41000400000001</v>
      </c>
    </row>
    <row r="7278" spans="2:2" x14ac:dyDescent="0.25">
      <c r="B7278">
        <v>293.63000499999998</v>
      </c>
    </row>
    <row r="7279" spans="2:2" x14ac:dyDescent="0.25">
      <c r="B7279">
        <v>292.38000499999998</v>
      </c>
    </row>
    <row r="7280" spans="2:2" x14ac:dyDescent="0.25">
      <c r="B7280">
        <v>291.70001200000002</v>
      </c>
    </row>
    <row r="7281" spans="2:2" x14ac:dyDescent="0.25">
      <c r="B7281">
        <v>289.20001200000002</v>
      </c>
    </row>
    <row r="7282" spans="2:2" x14ac:dyDescent="0.25">
      <c r="B7282">
        <v>296.13000499999998</v>
      </c>
    </row>
    <row r="7283" spans="2:2" x14ac:dyDescent="0.25">
      <c r="B7283">
        <v>300.92999300000002</v>
      </c>
    </row>
    <row r="7284" spans="2:2" x14ac:dyDescent="0.25">
      <c r="B7284">
        <v>300.38000499999998</v>
      </c>
    </row>
    <row r="7285" spans="2:2" x14ac:dyDescent="0.25">
      <c r="B7285">
        <v>301.64001500000001</v>
      </c>
    </row>
    <row r="7286" spans="2:2" x14ac:dyDescent="0.25">
      <c r="B7286">
        <v>301.16000400000001</v>
      </c>
    </row>
    <row r="7287" spans="2:2" x14ac:dyDescent="0.25">
      <c r="B7287">
        <v>298.17001299999998</v>
      </c>
    </row>
    <row r="7288" spans="2:2" x14ac:dyDescent="0.25">
      <c r="B7288">
        <v>294.07998700000002</v>
      </c>
    </row>
    <row r="7289" spans="2:2" x14ac:dyDescent="0.25">
      <c r="B7289">
        <v>292.77999899999998</v>
      </c>
    </row>
    <row r="7290" spans="2:2" x14ac:dyDescent="0.25">
      <c r="B7290">
        <v>292.47000100000002</v>
      </c>
    </row>
    <row r="7291" spans="2:2" x14ac:dyDescent="0.25">
      <c r="B7291">
        <v>288.23001099999999</v>
      </c>
    </row>
    <row r="7292" spans="2:2" x14ac:dyDescent="0.25">
      <c r="B7292">
        <v>289.89001500000001</v>
      </c>
    </row>
    <row r="7293" spans="2:2" x14ac:dyDescent="0.25">
      <c r="B7293">
        <v>291.22000100000002</v>
      </c>
    </row>
    <row r="7294" spans="2:2" x14ac:dyDescent="0.25">
      <c r="B7294">
        <v>290.30999800000001</v>
      </c>
    </row>
    <row r="7295" spans="2:2" x14ac:dyDescent="0.25">
      <c r="B7295">
        <v>290.85998499999999</v>
      </c>
    </row>
    <row r="7296" spans="2:2" x14ac:dyDescent="0.25">
      <c r="B7296">
        <v>288.29998799999998</v>
      </c>
    </row>
    <row r="7297" spans="2:2" x14ac:dyDescent="0.25">
      <c r="B7297">
        <v>290.66000400000001</v>
      </c>
    </row>
    <row r="7298" spans="2:2" x14ac:dyDescent="0.25">
      <c r="B7298">
        <v>290.51998900000001</v>
      </c>
    </row>
    <row r="7299" spans="2:2" x14ac:dyDescent="0.25">
      <c r="B7299">
        <v>288.61999500000002</v>
      </c>
    </row>
    <row r="7300" spans="2:2" x14ac:dyDescent="0.25">
      <c r="B7300">
        <v>284.11999500000002</v>
      </c>
    </row>
    <row r="7301" spans="2:2" x14ac:dyDescent="0.25">
      <c r="B7301">
        <v>283</v>
      </c>
    </row>
    <row r="7302" spans="2:2" x14ac:dyDescent="0.25">
      <c r="B7302">
        <v>284.20001200000002</v>
      </c>
    </row>
    <row r="7303" spans="2:2" x14ac:dyDescent="0.25">
      <c r="B7303">
        <v>282.959991</v>
      </c>
    </row>
    <row r="7304" spans="2:2" x14ac:dyDescent="0.25">
      <c r="B7304">
        <v>284</v>
      </c>
    </row>
    <row r="7305" spans="2:2" x14ac:dyDescent="0.25">
      <c r="B7305">
        <v>282.88000499999998</v>
      </c>
    </row>
    <row r="7306" spans="2:2" x14ac:dyDescent="0.25">
      <c r="B7306">
        <v>282.38000499999998</v>
      </c>
    </row>
    <row r="7307" spans="2:2" x14ac:dyDescent="0.25">
      <c r="B7307">
        <v>285.48001099999999</v>
      </c>
    </row>
    <row r="7308" spans="2:2" x14ac:dyDescent="0.25">
      <c r="B7308">
        <v>285.57000699999998</v>
      </c>
    </row>
    <row r="7309" spans="2:2" x14ac:dyDescent="0.25">
      <c r="B7309">
        <v>285.42001299999998</v>
      </c>
    </row>
    <row r="7310" spans="2:2" x14ac:dyDescent="0.25">
      <c r="B7310">
        <v>285.48998999999998</v>
      </c>
    </row>
    <row r="7311" spans="2:2" x14ac:dyDescent="0.25">
      <c r="B7311">
        <v>279.70001200000002</v>
      </c>
    </row>
    <row r="7312" spans="2:2" x14ac:dyDescent="0.25">
      <c r="B7312">
        <v>275.61999500000002</v>
      </c>
    </row>
    <row r="7313" spans="2:2" x14ac:dyDescent="0.25">
      <c r="B7313">
        <v>277.540009</v>
      </c>
    </row>
    <row r="7314" spans="2:2" x14ac:dyDescent="0.25">
      <c r="B7314">
        <v>275.07000699999998</v>
      </c>
    </row>
    <row r="7315" spans="2:2" x14ac:dyDescent="0.25">
      <c r="B7315">
        <v>278.16000400000001</v>
      </c>
    </row>
    <row r="7316" spans="2:2" x14ac:dyDescent="0.25">
      <c r="B7316">
        <v>280.040009</v>
      </c>
    </row>
    <row r="7317" spans="2:2" x14ac:dyDescent="0.25">
      <c r="B7317">
        <v>281.16000400000001</v>
      </c>
    </row>
    <row r="7318" spans="2:2" x14ac:dyDescent="0.25">
      <c r="B7318">
        <v>279.64001500000001</v>
      </c>
    </row>
    <row r="7319" spans="2:2" x14ac:dyDescent="0.25">
      <c r="B7319">
        <v>275.98998999999998</v>
      </c>
    </row>
    <row r="7320" spans="2:2" x14ac:dyDescent="0.25">
      <c r="B7320">
        <v>276.45001200000002</v>
      </c>
    </row>
    <row r="7321" spans="2:2" x14ac:dyDescent="0.25">
      <c r="B7321">
        <v>274.07998700000002</v>
      </c>
    </row>
    <row r="7322" spans="2:2" x14ac:dyDescent="0.25">
      <c r="B7322">
        <v>274.23998999999998</v>
      </c>
    </row>
    <row r="7323" spans="2:2" x14ac:dyDescent="0.25">
      <c r="B7323">
        <v>275.39999399999999</v>
      </c>
    </row>
    <row r="7324" spans="2:2" x14ac:dyDescent="0.25">
      <c r="B7324">
        <v>273.75</v>
      </c>
    </row>
    <row r="7325" spans="2:2" x14ac:dyDescent="0.25">
      <c r="B7325">
        <v>269.60998499999999</v>
      </c>
    </row>
    <row r="7326" spans="2:2" x14ac:dyDescent="0.25">
      <c r="B7326">
        <v>270.10000600000001</v>
      </c>
    </row>
    <row r="7327" spans="2:2" x14ac:dyDescent="0.25">
      <c r="B7327">
        <v>273.91000400000001</v>
      </c>
    </row>
    <row r="7328" spans="2:2" x14ac:dyDescent="0.25">
      <c r="B7328">
        <v>267.83999599999999</v>
      </c>
    </row>
    <row r="7329" spans="2:2" x14ac:dyDescent="0.25">
      <c r="B7329">
        <v>269.040009</v>
      </c>
    </row>
    <row r="7330" spans="2:2" x14ac:dyDescent="0.25">
      <c r="B7330">
        <v>269.33999599999999</v>
      </c>
    </row>
    <row r="7331" spans="2:2" x14ac:dyDescent="0.25">
      <c r="B7331">
        <v>266.27999899999998</v>
      </c>
    </row>
    <row r="7332" spans="2:2" x14ac:dyDescent="0.25">
      <c r="B7332">
        <v>265.48998999999998</v>
      </c>
    </row>
    <row r="7333" spans="2:2" x14ac:dyDescent="0.25">
      <c r="B7333">
        <v>262.64001500000001</v>
      </c>
    </row>
    <row r="7334" spans="2:2" x14ac:dyDescent="0.25">
      <c r="B7334">
        <v>259.95001200000002</v>
      </c>
    </row>
    <row r="7335" spans="2:2" x14ac:dyDescent="0.25">
      <c r="B7335">
        <v>260.29998799999998</v>
      </c>
    </row>
    <row r="7336" spans="2:2" x14ac:dyDescent="0.25">
      <c r="B7336">
        <v>258.73001099999999</v>
      </c>
    </row>
    <row r="7337" spans="2:2" x14ac:dyDescent="0.25">
      <c r="B7337">
        <v>257.27999899999998</v>
      </c>
    </row>
    <row r="7338" spans="2:2" x14ac:dyDescent="0.25">
      <c r="B7338">
        <v>255.33000200000001</v>
      </c>
    </row>
    <row r="7339" spans="2:2" x14ac:dyDescent="0.25">
      <c r="B7339">
        <v>252.779999</v>
      </c>
    </row>
    <row r="7340" spans="2:2" x14ac:dyDescent="0.25">
      <c r="B7340">
        <v>252.19000199999999</v>
      </c>
    </row>
    <row r="7341" spans="2:2" x14ac:dyDescent="0.25">
      <c r="B7341">
        <v>246.449997</v>
      </c>
    </row>
    <row r="7342" spans="2:2" x14ac:dyDescent="0.25">
      <c r="B7342">
        <v>242.16999799999999</v>
      </c>
    </row>
    <row r="7343" spans="2:2" x14ac:dyDescent="0.25">
      <c r="B7343">
        <v>243.36999499999999</v>
      </c>
    </row>
    <row r="7344" spans="2:2" x14ac:dyDescent="0.25">
      <c r="B7344">
        <v>244.66999799999999</v>
      </c>
    </row>
    <row r="7345" spans="2:2" x14ac:dyDescent="0.25">
      <c r="B7345">
        <v>246.91999799999999</v>
      </c>
    </row>
    <row r="7346" spans="2:2" x14ac:dyDescent="0.25">
      <c r="B7346">
        <v>246.75</v>
      </c>
    </row>
    <row r="7347" spans="2:2" x14ac:dyDescent="0.25">
      <c r="B7347">
        <v>246.33999600000001</v>
      </c>
    </row>
    <row r="7348" spans="2:2" x14ac:dyDescent="0.25">
      <c r="B7348">
        <v>248.75</v>
      </c>
    </row>
    <row r="7349" spans="2:2" x14ac:dyDescent="0.25">
      <c r="B7349">
        <v>249.729996</v>
      </c>
    </row>
    <row r="7350" spans="2:2" x14ac:dyDescent="0.25">
      <c r="B7350">
        <v>246.779999</v>
      </c>
    </row>
    <row r="7351" spans="2:2" x14ac:dyDescent="0.25">
      <c r="B7351">
        <v>247.55999800000001</v>
      </c>
    </row>
    <row r="7352" spans="2:2" x14ac:dyDescent="0.25">
      <c r="B7352">
        <v>250.03999300000001</v>
      </c>
    </row>
    <row r="7353" spans="2:2" x14ac:dyDescent="0.25">
      <c r="B7353">
        <v>248.21000699999999</v>
      </c>
    </row>
    <row r="7354" spans="2:2" x14ac:dyDescent="0.25">
      <c r="B7354">
        <v>247.35000600000001</v>
      </c>
    </row>
    <row r="7355" spans="2:2" x14ac:dyDescent="0.25">
      <c r="B7355">
        <v>248.16999799999999</v>
      </c>
    </row>
    <row r="7356" spans="2:2" x14ac:dyDescent="0.25">
      <c r="B7356">
        <v>250.96000699999999</v>
      </c>
    </row>
    <row r="7357" spans="2:2" x14ac:dyDescent="0.25">
      <c r="B7357">
        <v>249.279999</v>
      </c>
    </row>
    <row r="7358" spans="2:2" x14ac:dyDescent="0.25">
      <c r="B7358">
        <v>251.16000399999999</v>
      </c>
    </row>
    <row r="7359" spans="2:2" x14ac:dyDescent="0.25">
      <c r="B7359">
        <v>251.16999799999999</v>
      </c>
    </row>
    <row r="7360" spans="2:2" x14ac:dyDescent="0.25">
      <c r="B7360">
        <v>253.03999300000001</v>
      </c>
    </row>
    <row r="7361" spans="2:2" x14ac:dyDescent="0.25">
      <c r="B7361">
        <v>253.85000600000001</v>
      </c>
    </row>
    <row r="7362" spans="2:2" x14ac:dyDescent="0.25">
      <c r="B7362">
        <v>254</v>
      </c>
    </row>
    <row r="7363" spans="2:2" x14ac:dyDescent="0.25">
      <c r="B7363">
        <v>249.050003</v>
      </c>
    </row>
    <row r="7364" spans="2:2" x14ac:dyDescent="0.25">
      <c r="B7364">
        <v>249.220001</v>
      </c>
    </row>
    <row r="7365" spans="2:2" x14ac:dyDescent="0.25">
      <c r="B7365">
        <v>248.770004</v>
      </c>
    </row>
    <row r="7366" spans="2:2" x14ac:dyDescent="0.25">
      <c r="B7366">
        <v>248.16999799999999</v>
      </c>
    </row>
    <row r="7367" spans="2:2" x14ac:dyDescent="0.25">
      <c r="B7367">
        <v>247.449997</v>
      </c>
    </row>
    <row r="7368" spans="2:2" x14ac:dyDescent="0.25">
      <c r="B7368">
        <v>245.86000100000001</v>
      </c>
    </row>
    <row r="7369" spans="2:2" x14ac:dyDescent="0.25">
      <c r="B7369">
        <v>242.050003</v>
      </c>
    </row>
    <row r="7370" spans="2:2" x14ac:dyDescent="0.25">
      <c r="B7370">
        <v>237.66000399999999</v>
      </c>
    </row>
    <row r="7371" spans="2:2" x14ac:dyDescent="0.25">
      <c r="B7371">
        <v>236.779999</v>
      </c>
    </row>
    <row r="7372" spans="2:2" x14ac:dyDescent="0.25">
      <c r="B7372">
        <v>243.21000699999999</v>
      </c>
    </row>
    <row r="7373" spans="2:2" x14ac:dyDescent="0.25">
      <c r="B7373">
        <v>244.5</v>
      </c>
    </row>
    <row r="7374" spans="2:2" x14ac:dyDescent="0.25">
      <c r="B7374">
        <v>243.020004</v>
      </c>
    </row>
    <row r="7375" spans="2:2" x14ac:dyDescent="0.25">
      <c r="B7375">
        <v>246.63999899999999</v>
      </c>
    </row>
    <row r="7376" spans="2:2" x14ac:dyDescent="0.25">
      <c r="B7376">
        <v>247.08000200000001</v>
      </c>
    </row>
    <row r="7377" spans="2:2" x14ac:dyDescent="0.25">
      <c r="B7377">
        <v>246.13000500000001</v>
      </c>
    </row>
    <row r="7378" spans="2:2" x14ac:dyDescent="0.25">
      <c r="B7378">
        <v>245.770004</v>
      </c>
    </row>
    <row r="7379" spans="2:2" x14ac:dyDescent="0.25">
      <c r="B7379">
        <v>245.86999499999999</v>
      </c>
    </row>
    <row r="7380" spans="2:2" x14ac:dyDescent="0.25">
      <c r="B7380">
        <v>246.58000200000001</v>
      </c>
    </row>
    <row r="7381" spans="2:2" x14ac:dyDescent="0.25">
      <c r="B7381">
        <v>246.199997</v>
      </c>
    </row>
    <row r="7382" spans="2:2" x14ac:dyDescent="0.25">
      <c r="B7382">
        <v>245.800003</v>
      </c>
    </row>
    <row r="7383" spans="2:2" x14ac:dyDescent="0.25">
      <c r="B7383">
        <v>243.979996</v>
      </c>
    </row>
    <row r="7384" spans="2:2" x14ac:dyDescent="0.25">
      <c r="B7384">
        <v>243.71000699999999</v>
      </c>
    </row>
    <row r="7385" spans="2:2" x14ac:dyDescent="0.25">
      <c r="B7385">
        <v>240.94000199999999</v>
      </c>
    </row>
    <row r="7386" spans="2:2" x14ac:dyDescent="0.25">
      <c r="B7386">
        <v>239.259995</v>
      </c>
    </row>
    <row r="7387" spans="2:2" x14ac:dyDescent="0.25">
      <c r="B7387">
        <v>238.770004</v>
      </c>
    </row>
    <row r="7388" spans="2:2" x14ac:dyDescent="0.25">
      <c r="B7388">
        <v>238.259995</v>
      </c>
    </row>
    <row r="7389" spans="2:2" x14ac:dyDescent="0.25">
      <c r="B7389">
        <v>239.279999</v>
      </c>
    </row>
    <row r="7390" spans="2:2" x14ac:dyDescent="0.25">
      <c r="B7390">
        <v>236.259995</v>
      </c>
    </row>
    <row r="7391" spans="2:2" x14ac:dyDescent="0.25">
      <c r="B7391">
        <v>235.88000500000001</v>
      </c>
    </row>
    <row r="7392" spans="2:2" x14ac:dyDescent="0.25">
      <c r="B7392">
        <v>235.970001</v>
      </c>
    </row>
    <row r="7393" spans="2:2" x14ac:dyDescent="0.25">
      <c r="B7393">
        <v>238.83999600000001</v>
      </c>
    </row>
    <row r="7394" spans="2:2" x14ac:dyDescent="0.25">
      <c r="B7394">
        <v>239.529999</v>
      </c>
    </row>
    <row r="7395" spans="2:2" x14ac:dyDescent="0.25">
      <c r="B7395">
        <v>238.800003</v>
      </c>
    </row>
    <row r="7396" spans="2:2" x14ac:dyDescent="0.25">
      <c r="B7396">
        <v>235.36999499999999</v>
      </c>
    </row>
    <row r="7397" spans="2:2" x14ac:dyDescent="0.25">
      <c r="B7397">
        <v>235.91000399999999</v>
      </c>
    </row>
    <row r="7398" spans="2:2" x14ac:dyDescent="0.25">
      <c r="B7398">
        <v>235.479996</v>
      </c>
    </row>
    <row r="7399" spans="2:2" x14ac:dyDescent="0.25">
      <c r="B7399">
        <v>235.85000600000001</v>
      </c>
    </row>
    <row r="7400" spans="2:2" x14ac:dyDescent="0.25">
      <c r="B7400">
        <v>236.679993</v>
      </c>
    </row>
    <row r="7401" spans="2:2" x14ac:dyDescent="0.25">
      <c r="B7401">
        <v>234.41000399999999</v>
      </c>
    </row>
    <row r="7402" spans="2:2" x14ac:dyDescent="0.25">
      <c r="B7402">
        <v>234.779999</v>
      </c>
    </row>
    <row r="7403" spans="2:2" x14ac:dyDescent="0.25">
      <c r="B7403">
        <v>233.71000699999999</v>
      </c>
    </row>
    <row r="7404" spans="2:2" x14ac:dyDescent="0.25">
      <c r="B7404">
        <v>233.91999799999999</v>
      </c>
    </row>
    <row r="7405" spans="2:2" x14ac:dyDescent="0.25">
      <c r="B7405">
        <v>233.60000600000001</v>
      </c>
    </row>
    <row r="7406" spans="2:2" x14ac:dyDescent="0.25">
      <c r="B7406">
        <v>231.320007</v>
      </c>
    </row>
    <row r="7407" spans="2:2" x14ac:dyDescent="0.25">
      <c r="B7407">
        <v>229.91000399999999</v>
      </c>
    </row>
    <row r="7408" spans="2:2" x14ac:dyDescent="0.25">
      <c r="B7408">
        <v>232.229996</v>
      </c>
    </row>
    <row r="7409" spans="2:2" x14ac:dyDescent="0.25">
      <c r="B7409">
        <v>231.83000200000001</v>
      </c>
    </row>
    <row r="7410" spans="2:2" x14ac:dyDescent="0.25">
      <c r="B7410">
        <v>236.279999</v>
      </c>
    </row>
    <row r="7411" spans="2:2" x14ac:dyDescent="0.25">
      <c r="B7411">
        <v>235.66999799999999</v>
      </c>
    </row>
    <row r="7412" spans="2:2" x14ac:dyDescent="0.25">
      <c r="B7412">
        <v>234.929993</v>
      </c>
    </row>
    <row r="7413" spans="2:2" x14ac:dyDescent="0.25">
      <c r="B7413">
        <v>232.21000699999999</v>
      </c>
    </row>
    <row r="7414" spans="2:2" x14ac:dyDescent="0.25">
      <c r="B7414">
        <v>232.30999800000001</v>
      </c>
    </row>
    <row r="7415" spans="2:2" x14ac:dyDescent="0.25">
      <c r="B7415">
        <v>231.679993</v>
      </c>
    </row>
    <row r="7416" spans="2:2" x14ac:dyDescent="0.25">
      <c r="B7416">
        <v>231.720001</v>
      </c>
    </row>
    <row r="7417" spans="2:2" x14ac:dyDescent="0.25">
      <c r="B7417">
        <v>231.94000199999999</v>
      </c>
    </row>
    <row r="7418" spans="2:2" x14ac:dyDescent="0.25">
      <c r="B7418">
        <v>230.66999799999999</v>
      </c>
    </row>
    <row r="7419" spans="2:2" x14ac:dyDescent="0.25">
      <c r="B7419">
        <v>235.179993</v>
      </c>
    </row>
    <row r="7420" spans="2:2" x14ac:dyDescent="0.25">
      <c r="B7420">
        <v>247.05999800000001</v>
      </c>
    </row>
    <row r="7421" spans="2:2" x14ac:dyDescent="0.25">
      <c r="B7421">
        <v>247.66999799999999</v>
      </c>
    </row>
    <row r="7422" spans="2:2" x14ac:dyDescent="0.25">
      <c r="B7422">
        <v>248.13999899999999</v>
      </c>
    </row>
    <row r="7423" spans="2:2" x14ac:dyDescent="0.25">
      <c r="B7423">
        <v>250.470001</v>
      </c>
    </row>
    <row r="7424" spans="2:2" x14ac:dyDescent="0.25">
      <c r="B7424">
        <v>253.83000200000001</v>
      </c>
    </row>
    <row r="7425" spans="2:2" x14ac:dyDescent="0.25">
      <c r="B7425">
        <v>250.08000200000001</v>
      </c>
    </row>
    <row r="7426" spans="2:2" x14ac:dyDescent="0.25">
      <c r="B7426">
        <v>248.520004</v>
      </c>
    </row>
    <row r="7427" spans="2:2" x14ac:dyDescent="0.25">
      <c r="B7427">
        <v>252.929993</v>
      </c>
    </row>
    <row r="7428" spans="2:2" x14ac:dyDescent="0.25">
      <c r="B7428">
        <v>252.83999600000001</v>
      </c>
    </row>
    <row r="7429" spans="2:2" x14ac:dyDescent="0.25">
      <c r="B7429">
        <v>253.300003</v>
      </c>
    </row>
    <row r="7430" spans="2:2" x14ac:dyDescent="0.25">
      <c r="B7430">
        <v>252.83999600000001</v>
      </c>
    </row>
    <row r="7431" spans="2:2" x14ac:dyDescent="0.25">
      <c r="B7431">
        <v>247.80999800000001</v>
      </c>
    </row>
    <row r="7432" spans="2:2" x14ac:dyDescent="0.25">
      <c r="B7432">
        <v>250.19000199999999</v>
      </c>
    </row>
    <row r="7433" spans="2:2" x14ac:dyDescent="0.25">
      <c r="B7433">
        <v>249.66999799999999</v>
      </c>
    </row>
    <row r="7434" spans="2:2" x14ac:dyDescent="0.25">
      <c r="B7434">
        <v>249.770004</v>
      </c>
    </row>
    <row r="7435" spans="2:2" x14ac:dyDescent="0.25">
      <c r="B7435">
        <v>246.509995</v>
      </c>
    </row>
    <row r="7436" spans="2:2" x14ac:dyDescent="0.25">
      <c r="B7436">
        <v>247.38000500000001</v>
      </c>
    </row>
    <row r="7437" spans="2:2" x14ac:dyDescent="0.25">
      <c r="B7437">
        <v>247.14999399999999</v>
      </c>
    </row>
    <row r="7438" spans="2:2" x14ac:dyDescent="0.25">
      <c r="B7438">
        <v>246.25</v>
      </c>
    </row>
    <row r="7439" spans="2:2" x14ac:dyDescent="0.25">
      <c r="B7439">
        <v>245.66999799999999</v>
      </c>
    </row>
    <row r="7440" spans="2:2" x14ac:dyDescent="0.25">
      <c r="B7440">
        <v>243.33999600000001</v>
      </c>
    </row>
    <row r="7441" spans="2:2" x14ac:dyDescent="0.25">
      <c r="B7441">
        <v>240.679993</v>
      </c>
    </row>
    <row r="7442" spans="2:2" x14ac:dyDescent="0.25">
      <c r="B7442">
        <v>236.88000500000001</v>
      </c>
    </row>
    <row r="7443" spans="2:2" x14ac:dyDescent="0.25">
      <c r="B7443">
        <v>237.03999300000001</v>
      </c>
    </row>
    <row r="7444" spans="2:2" x14ac:dyDescent="0.25">
      <c r="B7444">
        <v>236.83999600000001</v>
      </c>
    </row>
    <row r="7445" spans="2:2" x14ac:dyDescent="0.25">
      <c r="B7445">
        <v>237.029999</v>
      </c>
    </row>
    <row r="7446" spans="2:2" x14ac:dyDescent="0.25">
      <c r="B7446">
        <v>235.990005</v>
      </c>
    </row>
    <row r="7447" spans="2:2" x14ac:dyDescent="0.25">
      <c r="B7447">
        <v>234.91000399999999</v>
      </c>
    </row>
    <row r="7448" spans="2:2" x14ac:dyDescent="0.25">
      <c r="B7448">
        <v>236.11999499999999</v>
      </c>
    </row>
    <row r="7449" spans="2:2" x14ac:dyDescent="0.25">
      <c r="B7449">
        <v>236.58999600000001</v>
      </c>
    </row>
    <row r="7450" spans="2:2" x14ac:dyDescent="0.25">
      <c r="B7450">
        <v>234.550003</v>
      </c>
    </row>
    <row r="7451" spans="2:2" x14ac:dyDescent="0.25">
      <c r="B7451">
        <v>236.009995</v>
      </c>
    </row>
    <row r="7452" spans="2:2" x14ac:dyDescent="0.25">
      <c r="B7452">
        <v>240.220001</v>
      </c>
    </row>
    <row r="7453" spans="2:2" x14ac:dyDescent="0.25">
      <c r="B7453">
        <v>237.949997</v>
      </c>
    </row>
    <row r="7454" spans="2:2" x14ac:dyDescent="0.25">
      <c r="B7454">
        <v>238.66999799999999</v>
      </c>
    </row>
    <row r="7455" spans="2:2" x14ac:dyDescent="0.25">
      <c r="B7455">
        <v>238.179993</v>
      </c>
    </row>
    <row r="7456" spans="2:2" x14ac:dyDescent="0.25">
      <c r="B7456">
        <v>236.240005</v>
      </c>
    </row>
    <row r="7457" spans="2:2" x14ac:dyDescent="0.25">
      <c r="B7457">
        <v>236.36000100000001</v>
      </c>
    </row>
    <row r="7458" spans="2:2" x14ac:dyDescent="0.25">
      <c r="B7458">
        <v>236.070007</v>
      </c>
    </row>
    <row r="7459" spans="2:2" x14ac:dyDescent="0.25">
      <c r="B7459">
        <v>235.009995</v>
      </c>
    </row>
    <row r="7460" spans="2:2" x14ac:dyDescent="0.25">
      <c r="B7460">
        <v>233.66000399999999</v>
      </c>
    </row>
    <row r="7461" spans="2:2" x14ac:dyDescent="0.25">
      <c r="B7461">
        <v>238.11000100000001</v>
      </c>
    </row>
    <row r="7462" spans="2:2" x14ac:dyDescent="0.25">
      <c r="B7462">
        <v>242.220001</v>
      </c>
    </row>
    <row r="7463" spans="2:2" x14ac:dyDescent="0.25">
      <c r="B7463">
        <v>243.009995</v>
      </c>
    </row>
    <row r="7464" spans="2:2" x14ac:dyDescent="0.25">
      <c r="B7464">
        <v>242.820007</v>
      </c>
    </row>
    <row r="7465" spans="2:2" x14ac:dyDescent="0.25">
      <c r="B7465">
        <v>241.58999600000001</v>
      </c>
    </row>
    <row r="7466" spans="2:2" x14ac:dyDescent="0.25">
      <c r="B7466">
        <v>244.050003</v>
      </c>
    </row>
    <row r="7467" spans="2:2" x14ac:dyDescent="0.25">
      <c r="B7467">
        <v>251.78999300000001</v>
      </c>
    </row>
    <row r="7468" spans="2:2" x14ac:dyDescent="0.25">
      <c r="B7468">
        <v>252.699997</v>
      </c>
    </row>
    <row r="7469" spans="2:2" x14ac:dyDescent="0.25">
      <c r="B7469">
        <v>252.03999300000001</v>
      </c>
    </row>
    <row r="7470" spans="2:2" x14ac:dyDescent="0.25">
      <c r="B7470">
        <v>250.83999600000001</v>
      </c>
    </row>
    <row r="7471" spans="2:2" x14ac:dyDescent="0.25">
      <c r="B7471">
        <v>249.60000600000001</v>
      </c>
    </row>
    <row r="7472" spans="2:2" x14ac:dyDescent="0.25">
      <c r="B7472">
        <v>248.740005</v>
      </c>
    </row>
    <row r="7473" spans="2:2" x14ac:dyDescent="0.25">
      <c r="B7473">
        <v>248.929993</v>
      </c>
    </row>
    <row r="7474" spans="2:2" x14ac:dyDescent="0.25">
      <c r="B7474">
        <v>247.029999</v>
      </c>
    </row>
    <row r="7475" spans="2:2" x14ac:dyDescent="0.25">
      <c r="B7475">
        <v>245.259995</v>
      </c>
    </row>
    <row r="7476" spans="2:2" x14ac:dyDescent="0.25">
      <c r="B7476">
        <v>247.58000200000001</v>
      </c>
    </row>
    <row r="7477" spans="2:2" x14ac:dyDescent="0.25">
      <c r="B7477">
        <v>244.05999800000001</v>
      </c>
    </row>
    <row r="7478" spans="2:2" x14ac:dyDescent="0.25">
      <c r="B7478">
        <v>244.990005</v>
      </c>
    </row>
    <row r="7479" spans="2:2" x14ac:dyDescent="0.25">
      <c r="B7479">
        <v>244.35000600000001</v>
      </c>
    </row>
    <row r="7480" spans="2:2" x14ac:dyDescent="0.25">
      <c r="B7480">
        <v>246.13000500000001</v>
      </c>
    </row>
    <row r="7481" spans="2:2" x14ac:dyDescent="0.25">
      <c r="B7481">
        <v>245.729996</v>
      </c>
    </row>
    <row r="7482" spans="2:2" x14ac:dyDescent="0.25">
      <c r="B7482">
        <v>241.490005</v>
      </c>
    </row>
    <row r="7483" spans="2:2" x14ac:dyDescent="0.25">
      <c r="B7483">
        <v>241.13000500000001</v>
      </c>
    </row>
    <row r="7484" spans="2:2" x14ac:dyDescent="0.25">
      <c r="B7484">
        <v>239.58000200000001</v>
      </c>
    </row>
    <row r="7485" spans="2:2" x14ac:dyDescent="0.25">
      <c r="B7485">
        <v>239.96000699999999</v>
      </c>
    </row>
    <row r="7486" spans="2:2" x14ac:dyDescent="0.25">
      <c r="B7486">
        <v>245.66999799999999</v>
      </c>
    </row>
    <row r="7487" spans="2:2" x14ac:dyDescent="0.25">
      <c r="B7487">
        <v>245.64999399999999</v>
      </c>
    </row>
    <row r="7488" spans="2:2" x14ac:dyDescent="0.25">
      <c r="B7488">
        <v>243.94000199999999</v>
      </c>
    </row>
    <row r="7489" spans="2:2" x14ac:dyDescent="0.25">
      <c r="B7489">
        <v>245.509995</v>
      </c>
    </row>
    <row r="7490" spans="2:2" x14ac:dyDescent="0.25">
      <c r="B7490">
        <v>245.03999300000001</v>
      </c>
    </row>
    <row r="7491" spans="2:2" x14ac:dyDescent="0.25">
      <c r="B7491">
        <v>247.35000600000001</v>
      </c>
    </row>
    <row r="7492" spans="2:2" x14ac:dyDescent="0.25">
      <c r="B7492">
        <v>247.979996</v>
      </c>
    </row>
    <row r="7493" spans="2:2" x14ac:dyDescent="0.25">
      <c r="B7493">
        <v>246.63000500000001</v>
      </c>
    </row>
    <row r="7494" spans="2:2" x14ac:dyDescent="0.25">
      <c r="B7494">
        <v>244.75</v>
      </c>
    </row>
    <row r="7495" spans="2:2" x14ac:dyDescent="0.25">
      <c r="B7495">
        <v>241.35000600000001</v>
      </c>
    </row>
    <row r="7496" spans="2:2" x14ac:dyDescent="0.25">
      <c r="B7496">
        <v>240.11999499999999</v>
      </c>
    </row>
    <row r="7497" spans="2:2" x14ac:dyDescent="0.25">
      <c r="B7497">
        <v>235.449997</v>
      </c>
    </row>
    <row r="7498" spans="2:2" x14ac:dyDescent="0.25">
      <c r="B7498">
        <v>236.11000100000001</v>
      </c>
    </row>
    <row r="7499" spans="2:2" x14ac:dyDescent="0.25">
      <c r="B7499">
        <v>233.199997</v>
      </c>
    </row>
    <row r="7500" spans="2:2" x14ac:dyDescent="0.25">
      <c r="B7500">
        <v>232.759995</v>
      </c>
    </row>
    <row r="7501" spans="2:2" x14ac:dyDescent="0.25">
      <c r="B7501">
        <v>234.429993</v>
      </c>
    </row>
    <row r="7502" spans="2:2" x14ac:dyDescent="0.25">
      <c r="B7502">
        <v>237.53999300000001</v>
      </c>
    </row>
    <row r="7503" spans="2:2" x14ac:dyDescent="0.25">
      <c r="B7503">
        <v>236.41000399999999</v>
      </c>
    </row>
    <row r="7504" spans="2:2" x14ac:dyDescent="0.25">
      <c r="B7504">
        <v>237.58000200000001</v>
      </c>
    </row>
    <row r="7505" spans="2:2" x14ac:dyDescent="0.25">
      <c r="B7505">
        <v>237.85000600000001</v>
      </c>
    </row>
    <row r="7506" spans="2:2" x14ac:dyDescent="0.25">
      <c r="B7506">
        <v>237.13000500000001</v>
      </c>
    </row>
    <row r="7507" spans="2:2" x14ac:dyDescent="0.25">
      <c r="B7507">
        <v>236.08000200000001</v>
      </c>
    </row>
    <row r="7508" spans="2:2" x14ac:dyDescent="0.25">
      <c r="B7508">
        <v>237.240005</v>
      </c>
    </row>
    <row r="7509" spans="2:2" x14ac:dyDescent="0.25">
      <c r="B7509">
        <v>237.729996</v>
      </c>
    </row>
    <row r="7510" spans="2:2" x14ac:dyDescent="0.25">
      <c r="B7510">
        <v>234.78999300000001</v>
      </c>
    </row>
    <row r="7511" spans="2:2" x14ac:dyDescent="0.25">
      <c r="B7511">
        <v>235.16000399999999</v>
      </c>
    </row>
    <row r="7512" spans="2:2" x14ac:dyDescent="0.25">
      <c r="B7512">
        <v>235.520004</v>
      </c>
    </row>
    <row r="7513" spans="2:2" x14ac:dyDescent="0.25">
      <c r="B7513">
        <v>240.509995</v>
      </c>
    </row>
    <row r="7514" spans="2:2" x14ac:dyDescent="0.25">
      <c r="B7514">
        <v>243.08000200000001</v>
      </c>
    </row>
    <row r="7515" spans="2:2" x14ac:dyDescent="0.25">
      <c r="B7515">
        <v>242.28999300000001</v>
      </c>
    </row>
    <row r="7516" spans="2:2" x14ac:dyDescent="0.25">
      <c r="B7516">
        <v>242.020004</v>
      </c>
    </row>
    <row r="7517" spans="2:2" x14ac:dyDescent="0.25">
      <c r="B7517">
        <v>241.75</v>
      </c>
    </row>
    <row r="7518" spans="2:2" x14ac:dyDescent="0.25">
      <c r="B7518">
        <v>242.41999799999999</v>
      </c>
    </row>
    <row r="7519" spans="2:2" x14ac:dyDescent="0.25">
      <c r="B7519">
        <v>244.740005</v>
      </c>
    </row>
    <row r="7520" spans="2:2" x14ac:dyDescent="0.25">
      <c r="B7520">
        <v>242.38000500000001</v>
      </c>
    </row>
    <row r="7521" spans="2:2" x14ac:dyDescent="0.25">
      <c r="B7521">
        <v>243.029999</v>
      </c>
    </row>
    <row r="7522" spans="2:2" x14ac:dyDescent="0.25">
      <c r="B7522">
        <v>242.220001</v>
      </c>
    </row>
    <row r="7523" spans="2:2" x14ac:dyDescent="0.25">
      <c r="B7523">
        <v>237.729996</v>
      </c>
    </row>
    <row r="7524" spans="2:2" x14ac:dyDescent="0.25">
      <c r="B7524">
        <v>237.279999</v>
      </c>
    </row>
    <row r="7525" spans="2:2" x14ac:dyDescent="0.25">
      <c r="B7525">
        <v>235.970001</v>
      </c>
    </row>
    <row r="7526" spans="2:2" x14ac:dyDescent="0.25">
      <c r="B7526">
        <v>236.44000199999999</v>
      </c>
    </row>
    <row r="7527" spans="2:2" x14ac:dyDescent="0.25">
      <c r="B7527">
        <v>233.75</v>
      </c>
    </row>
    <row r="7528" spans="2:2" x14ac:dyDescent="0.25">
      <c r="B7528">
        <v>233.520004</v>
      </c>
    </row>
    <row r="7529" spans="2:2" x14ac:dyDescent="0.25">
      <c r="B7529">
        <v>228.63000500000001</v>
      </c>
    </row>
    <row r="7530" spans="2:2" x14ac:dyDescent="0.25">
      <c r="B7530">
        <v>228.69000199999999</v>
      </c>
    </row>
    <row r="7531" spans="2:2" x14ac:dyDescent="0.25">
      <c r="B7531">
        <v>232.470001</v>
      </c>
    </row>
    <row r="7532" spans="2:2" x14ac:dyDescent="0.25">
      <c r="B7532">
        <v>235.71000699999999</v>
      </c>
    </row>
    <row r="7533" spans="2:2" x14ac:dyDescent="0.25">
      <c r="B7533">
        <v>235.13999899999999</v>
      </c>
    </row>
    <row r="7534" spans="2:2" x14ac:dyDescent="0.25">
      <c r="B7534">
        <v>238.89999399999999</v>
      </c>
    </row>
    <row r="7535" spans="2:2" x14ac:dyDescent="0.25">
      <c r="B7535">
        <v>238.970001</v>
      </c>
    </row>
    <row r="7536" spans="2:2" x14ac:dyDescent="0.25">
      <c r="B7536">
        <v>237.300003</v>
      </c>
    </row>
    <row r="7537" spans="2:2" x14ac:dyDescent="0.25">
      <c r="B7537">
        <v>234.720001</v>
      </c>
    </row>
    <row r="7538" spans="2:2" x14ac:dyDescent="0.25">
      <c r="B7538">
        <v>235.33000200000001</v>
      </c>
    </row>
    <row r="7539" spans="2:2" x14ac:dyDescent="0.25">
      <c r="B7539">
        <v>233.33999600000001</v>
      </c>
    </row>
    <row r="7540" spans="2:2" x14ac:dyDescent="0.25">
      <c r="B7540">
        <v>236.53999300000001</v>
      </c>
    </row>
    <row r="7541" spans="2:2" x14ac:dyDescent="0.25">
      <c r="B7541">
        <v>235.60000600000001</v>
      </c>
    </row>
    <row r="7542" spans="2:2" x14ac:dyDescent="0.25">
      <c r="B7542">
        <v>235.779999</v>
      </c>
    </row>
    <row r="7543" spans="2:2" x14ac:dyDescent="0.25">
      <c r="B7543">
        <v>234.66999799999999</v>
      </c>
    </row>
    <row r="7544" spans="2:2" x14ac:dyDescent="0.25">
      <c r="B7544">
        <v>236.550003</v>
      </c>
    </row>
    <row r="7545" spans="2:2" x14ac:dyDescent="0.25">
      <c r="B7545">
        <v>233.19000199999999</v>
      </c>
    </row>
    <row r="7546" spans="2:2" x14ac:dyDescent="0.25">
      <c r="B7546">
        <v>232.53999300000001</v>
      </c>
    </row>
    <row r="7547" spans="2:2" x14ac:dyDescent="0.25">
      <c r="B7547">
        <v>231.69000199999999</v>
      </c>
    </row>
    <row r="7548" spans="2:2" x14ac:dyDescent="0.25">
      <c r="B7548">
        <v>226.58000200000001</v>
      </c>
    </row>
    <row r="7549" spans="2:2" x14ac:dyDescent="0.25">
      <c r="B7549">
        <v>225.570007</v>
      </c>
    </row>
    <row r="7550" spans="2:2" x14ac:dyDescent="0.25">
      <c r="B7550">
        <v>225.13000500000001</v>
      </c>
    </row>
    <row r="7551" spans="2:2" x14ac:dyDescent="0.25">
      <c r="B7551">
        <v>224.33999600000001</v>
      </c>
    </row>
    <row r="7552" spans="2:2" x14ac:dyDescent="0.25">
      <c r="B7552">
        <v>224.38000500000001</v>
      </c>
    </row>
    <row r="7553" spans="2:2" x14ac:dyDescent="0.25">
      <c r="B7553">
        <v>225.41999799999999</v>
      </c>
    </row>
    <row r="7554" spans="2:2" x14ac:dyDescent="0.25">
      <c r="B7554">
        <v>226.91999799999999</v>
      </c>
    </row>
    <row r="7555" spans="2:2" x14ac:dyDescent="0.25">
      <c r="B7555">
        <v>226.770004</v>
      </c>
    </row>
    <row r="7556" spans="2:2" x14ac:dyDescent="0.25">
      <c r="B7556">
        <v>224.03999300000001</v>
      </c>
    </row>
    <row r="7557" spans="2:2" x14ac:dyDescent="0.25">
      <c r="B7557">
        <v>223.78999300000001</v>
      </c>
    </row>
    <row r="7558" spans="2:2" x14ac:dyDescent="0.25">
      <c r="B7558">
        <v>224.33999600000001</v>
      </c>
    </row>
    <row r="7559" spans="2:2" x14ac:dyDescent="0.25">
      <c r="B7559">
        <v>224.61999499999999</v>
      </c>
    </row>
    <row r="7560" spans="2:2" x14ac:dyDescent="0.25">
      <c r="B7560">
        <v>222.220001</v>
      </c>
    </row>
    <row r="7561" spans="2:2" x14ac:dyDescent="0.25">
      <c r="B7561">
        <v>219.759995</v>
      </c>
    </row>
    <row r="7562" spans="2:2" x14ac:dyDescent="0.25">
      <c r="B7562">
        <v>222.449997</v>
      </c>
    </row>
    <row r="7563" spans="2:2" x14ac:dyDescent="0.25">
      <c r="B7563">
        <v>219.759995</v>
      </c>
    </row>
    <row r="7564" spans="2:2" x14ac:dyDescent="0.25">
      <c r="B7564">
        <v>217.39999399999999</v>
      </c>
    </row>
    <row r="7565" spans="2:2" x14ac:dyDescent="0.25">
      <c r="B7565">
        <v>215.970001</v>
      </c>
    </row>
    <row r="7566" spans="2:2" x14ac:dyDescent="0.25">
      <c r="B7566">
        <v>215.91999799999999</v>
      </c>
    </row>
    <row r="7567" spans="2:2" x14ac:dyDescent="0.25">
      <c r="B7567">
        <v>216.240005</v>
      </c>
    </row>
    <row r="7568" spans="2:2" x14ac:dyDescent="0.25">
      <c r="B7568">
        <v>214.55999800000001</v>
      </c>
    </row>
    <row r="7569" spans="2:2" x14ac:dyDescent="0.25">
      <c r="B7569">
        <v>213.470001</v>
      </c>
    </row>
    <row r="7570" spans="2:2" x14ac:dyDescent="0.25">
      <c r="B7570">
        <v>212.96000699999999</v>
      </c>
    </row>
    <row r="7571" spans="2:2" x14ac:dyDescent="0.25">
      <c r="B7571">
        <v>212.78999300000001</v>
      </c>
    </row>
    <row r="7572" spans="2:2" x14ac:dyDescent="0.25">
      <c r="B7572">
        <v>213.96000699999999</v>
      </c>
    </row>
    <row r="7573" spans="2:2" x14ac:dyDescent="0.25">
      <c r="B7573">
        <v>211.779999</v>
      </c>
    </row>
    <row r="7574" spans="2:2" x14ac:dyDescent="0.25">
      <c r="B7574">
        <v>209.33000200000001</v>
      </c>
    </row>
    <row r="7575" spans="2:2" x14ac:dyDescent="0.25">
      <c r="B7575">
        <v>210.28999300000001</v>
      </c>
    </row>
    <row r="7576" spans="2:2" x14ac:dyDescent="0.25">
      <c r="B7576">
        <v>209.80999800000001</v>
      </c>
    </row>
    <row r="7577" spans="2:2" x14ac:dyDescent="0.25">
      <c r="B7577">
        <v>207.38999899999999</v>
      </c>
    </row>
    <row r="7578" spans="2:2" x14ac:dyDescent="0.25">
      <c r="B7578">
        <v>206.429993</v>
      </c>
    </row>
    <row r="7579" spans="2:2" x14ac:dyDescent="0.25">
      <c r="B7579">
        <v>204.25</v>
      </c>
    </row>
    <row r="7580" spans="2:2" x14ac:dyDescent="0.25">
      <c r="B7580">
        <v>203.490005</v>
      </c>
    </row>
    <row r="7581" spans="2:2" x14ac:dyDescent="0.25">
      <c r="B7581">
        <v>205.78999300000001</v>
      </c>
    </row>
    <row r="7582" spans="2:2" x14ac:dyDescent="0.25">
      <c r="B7582">
        <v>207.529999</v>
      </c>
    </row>
    <row r="7583" spans="2:2" x14ac:dyDescent="0.25">
      <c r="B7583">
        <v>208.429993</v>
      </c>
    </row>
    <row r="7584" spans="2:2" x14ac:dyDescent="0.25">
      <c r="B7584">
        <v>209.16999799999999</v>
      </c>
    </row>
    <row r="7585" spans="2:2" x14ac:dyDescent="0.25">
      <c r="B7585">
        <v>208.259995</v>
      </c>
    </row>
    <row r="7586" spans="2:2" x14ac:dyDescent="0.25">
      <c r="B7586">
        <v>206.63999899999999</v>
      </c>
    </row>
    <row r="7587" spans="2:2" x14ac:dyDescent="0.25">
      <c r="B7587">
        <v>206.720001</v>
      </c>
    </row>
    <row r="7588" spans="2:2" x14ac:dyDescent="0.25">
      <c r="B7588">
        <v>205.96000699999999</v>
      </c>
    </row>
    <row r="7589" spans="2:2" x14ac:dyDescent="0.25">
      <c r="B7589">
        <v>206.11000100000001</v>
      </c>
    </row>
    <row r="7590" spans="2:2" x14ac:dyDescent="0.25">
      <c r="B7590">
        <v>207.970001</v>
      </c>
    </row>
    <row r="7591" spans="2:2" x14ac:dyDescent="0.25">
      <c r="B7591">
        <v>213.800003</v>
      </c>
    </row>
    <row r="7592" spans="2:2" x14ac:dyDescent="0.25">
      <c r="B7592">
        <v>210.64999399999999</v>
      </c>
    </row>
    <row r="7593" spans="2:2" x14ac:dyDescent="0.25">
      <c r="B7593">
        <v>210.88000500000001</v>
      </c>
    </row>
    <row r="7594" spans="2:2" x14ac:dyDescent="0.25">
      <c r="B7594">
        <v>209.58999600000001</v>
      </c>
    </row>
    <row r="7595" spans="2:2" x14ac:dyDescent="0.25">
      <c r="B7595">
        <v>211.279999</v>
      </c>
    </row>
    <row r="7596" spans="2:2" x14ac:dyDescent="0.25">
      <c r="B7596">
        <v>210.679993</v>
      </c>
    </row>
    <row r="7597" spans="2:2" x14ac:dyDescent="0.25">
      <c r="B7597">
        <v>209.61000100000001</v>
      </c>
    </row>
    <row r="7598" spans="2:2" x14ac:dyDescent="0.25">
      <c r="B7598">
        <v>207.64999399999999</v>
      </c>
    </row>
    <row r="7599" spans="2:2" x14ac:dyDescent="0.25">
      <c r="B7599">
        <v>207.13999899999999</v>
      </c>
    </row>
    <row r="7600" spans="2:2" x14ac:dyDescent="0.25">
      <c r="B7600">
        <v>208.570007</v>
      </c>
    </row>
    <row r="7601" spans="2:2" x14ac:dyDescent="0.25">
      <c r="B7601">
        <v>210.94000199999999</v>
      </c>
    </row>
    <row r="7602" spans="2:2" x14ac:dyDescent="0.25">
      <c r="B7602">
        <v>210.020004</v>
      </c>
    </row>
    <row r="7603" spans="2:2" x14ac:dyDescent="0.25">
      <c r="B7603">
        <v>209.80999800000001</v>
      </c>
    </row>
    <row r="7604" spans="2:2" x14ac:dyDescent="0.25">
      <c r="B7604">
        <v>210.64999399999999</v>
      </c>
    </row>
    <row r="7605" spans="2:2" x14ac:dyDescent="0.25">
      <c r="B7605">
        <v>212.020004</v>
      </c>
    </row>
    <row r="7606" spans="2:2" x14ac:dyDescent="0.25">
      <c r="B7606">
        <v>209.94000199999999</v>
      </c>
    </row>
    <row r="7607" spans="2:2" x14ac:dyDescent="0.25">
      <c r="B7607">
        <v>206.729996</v>
      </c>
    </row>
    <row r="7608" spans="2:2" x14ac:dyDescent="0.25">
      <c r="B7608">
        <v>206.30999800000001</v>
      </c>
    </row>
    <row r="7609" spans="2:2" x14ac:dyDescent="0.25">
      <c r="B7609">
        <v>204.38999899999999</v>
      </c>
    </row>
    <row r="7610" spans="2:2" x14ac:dyDescent="0.25">
      <c r="B7610">
        <v>204.25</v>
      </c>
    </row>
    <row r="7611" spans="2:2" x14ac:dyDescent="0.25">
      <c r="B7611">
        <v>202.990005</v>
      </c>
    </row>
    <row r="7612" spans="2:2" x14ac:dyDescent="0.25">
      <c r="B7612">
        <v>203.88000500000001</v>
      </c>
    </row>
    <row r="7613" spans="2:2" x14ac:dyDescent="0.25">
      <c r="B7613">
        <v>204.229996</v>
      </c>
    </row>
    <row r="7614" spans="2:2" x14ac:dyDescent="0.25">
      <c r="B7614">
        <v>200.86000100000001</v>
      </c>
    </row>
    <row r="7615" spans="2:2" x14ac:dyDescent="0.25">
      <c r="B7615">
        <v>200.46000699999999</v>
      </c>
    </row>
    <row r="7616" spans="2:2" x14ac:dyDescent="0.25">
      <c r="B7616">
        <v>202.16999799999999</v>
      </c>
    </row>
    <row r="7617" spans="2:2" x14ac:dyDescent="0.25">
      <c r="B7617">
        <v>202.53999300000001</v>
      </c>
    </row>
    <row r="7618" spans="2:2" x14ac:dyDescent="0.25">
      <c r="B7618">
        <v>200.66999799999999</v>
      </c>
    </row>
    <row r="7619" spans="2:2" x14ac:dyDescent="0.25">
      <c r="B7619">
        <v>200.35000600000001</v>
      </c>
    </row>
    <row r="7620" spans="2:2" x14ac:dyDescent="0.25">
      <c r="B7620">
        <v>201.520004</v>
      </c>
    </row>
    <row r="7621" spans="2:2" x14ac:dyDescent="0.25">
      <c r="B7621">
        <v>201.41000399999999</v>
      </c>
    </row>
    <row r="7622" spans="2:2" x14ac:dyDescent="0.25">
      <c r="B7622">
        <v>198.990005</v>
      </c>
    </row>
    <row r="7623" spans="2:2" x14ac:dyDescent="0.25">
      <c r="B7623">
        <v>198.66999799999999</v>
      </c>
    </row>
    <row r="7624" spans="2:2" x14ac:dyDescent="0.25">
      <c r="B7624">
        <v>198.71000699999999</v>
      </c>
    </row>
    <row r="7625" spans="2:2" x14ac:dyDescent="0.25">
      <c r="B7625">
        <v>198.11000100000001</v>
      </c>
    </row>
    <row r="7626" spans="2:2" x14ac:dyDescent="0.25">
      <c r="B7626">
        <v>199.05999800000001</v>
      </c>
    </row>
    <row r="7627" spans="2:2" x14ac:dyDescent="0.25">
      <c r="B7627">
        <v>197.10000600000001</v>
      </c>
    </row>
    <row r="7628" spans="2:2" x14ac:dyDescent="0.25">
      <c r="B7628">
        <v>198.08000200000001</v>
      </c>
    </row>
    <row r="7629" spans="2:2" x14ac:dyDescent="0.25">
      <c r="B7629">
        <v>197.279999</v>
      </c>
    </row>
    <row r="7630" spans="2:2" x14ac:dyDescent="0.25">
      <c r="B7630">
        <v>193.720001</v>
      </c>
    </row>
    <row r="7631" spans="2:2" x14ac:dyDescent="0.25">
      <c r="B7631">
        <v>192.61999499999999</v>
      </c>
    </row>
    <row r="7632" spans="2:2" x14ac:dyDescent="0.25">
      <c r="B7632">
        <v>192.759995</v>
      </c>
    </row>
    <row r="7633" spans="2:2" x14ac:dyDescent="0.25">
      <c r="B7633">
        <v>192.36999499999999</v>
      </c>
    </row>
    <row r="7634" spans="2:2" x14ac:dyDescent="0.25">
      <c r="B7634">
        <v>191.25</v>
      </c>
    </row>
    <row r="7635" spans="2:2" x14ac:dyDescent="0.25">
      <c r="B7635">
        <v>191.529999</v>
      </c>
    </row>
    <row r="7636" spans="2:2" x14ac:dyDescent="0.25">
      <c r="B7636">
        <v>189.820007</v>
      </c>
    </row>
    <row r="7637" spans="2:2" x14ac:dyDescent="0.25">
      <c r="B7637">
        <v>190.070007</v>
      </c>
    </row>
    <row r="7638" spans="2:2" x14ac:dyDescent="0.25">
      <c r="B7638">
        <v>189.229996</v>
      </c>
    </row>
    <row r="7639" spans="2:2" x14ac:dyDescent="0.25">
      <c r="B7639">
        <v>187.759995</v>
      </c>
    </row>
    <row r="7640" spans="2:2" x14ac:dyDescent="0.25">
      <c r="B7640">
        <v>187.520004</v>
      </c>
    </row>
    <row r="7641" spans="2:2" x14ac:dyDescent="0.25">
      <c r="B7641">
        <v>188.5</v>
      </c>
    </row>
    <row r="7642" spans="2:2" x14ac:dyDescent="0.25">
      <c r="B7642">
        <v>189.08999600000001</v>
      </c>
    </row>
    <row r="7643" spans="2:2" x14ac:dyDescent="0.25">
      <c r="B7643">
        <v>188.03999300000001</v>
      </c>
    </row>
    <row r="7644" spans="2:2" x14ac:dyDescent="0.25">
      <c r="B7644">
        <v>186.96000699999999</v>
      </c>
    </row>
    <row r="7645" spans="2:2" x14ac:dyDescent="0.25">
      <c r="B7645">
        <v>187.03999300000001</v>
      </c>
    </row>
    <row r="7646" spans="2:2" x14ac:dyDescent="0.25">
      <c r="B7646">
        <v>187.66000399999999</v>
      </c>
    </row>
    <row r="7647" spans="2:2" x14ac:dyDescent="0.25">
      <c r="B7647">
        <v>187.979996</v>
      </c>
    </row>
    <row r="7648" spans="2:2" x14ac:dyDescent="0.25">
      <c r="B7648">
        <v>186.08000200000001</v>
      </c>
    </row>
    <row r="7649" spans="2:2" x14ac:dyDescent="0.25">
      <c r="B7649">
        <v>186.36999499999999</v>
      </c>
    </row>
    <row r="7650" spans="2:2" x14ac:dyDescent="0.25">
      <c r="B7650">
        <v>184.279999</v>
      </c>
    </row>
    <row r="7651" spans="2:2" x14ac:dyDescent="0.25">
      <c r="B7651">
        <v>182.779999</v>
      </c>
    </row>
    <row r="7652" spans="2:2" x14ac:dyDescent="0.25">
      <c r="B7652">
        <v>182.520004</v>
      </c>
    </row>
    <row r="7653" spans="2:2" x14ac:dyDescent="0.25">
      <c r="B7653">
        <v>181.86999499999999</v>
      </c>
    </row>
    <row r="7654" spans="2:2" x14ac:dyDescent="0.25">
      <c r="B7654">
        <v>181.86999499999999</v>
      </c>
    </row>
    <row r="7655" spans="2:2" x14ac:dyDescent="0.25">
      <c r="B7655">
        <v>183.220001</v>
      </c>
    </row>
    <row r="7656" spans="2:2" x14ac:dyDescent="0.25">
      <c r="B7656">
        <v>184.36000100000001</v>
      </c>
    </row>
    <row r="7657" spans="2:2" x14ac:dyDescent="0.25">
      <c r="B7657">
        <v>184.05999800000001</v>
      </c>
    </row>
    <row r="7658" spans="2:2" x14ac:dyDescent="0.25">
      <c r="B7658">
        <v>185.070007</v>
      </c>
    </row>
    <row r="7659" spans="2:2" x14ac:dyDescent="0.25">
      <c r="B7659">
        <v>182.08000200000001</v>
      </c>
    </row>
    <row r="7660" spans="2:2" x14ac:dyDescent="0.25">
      <c r="B7660">
        <v>181.28999300000001</v>
      </c>
    </row>
    <row r="7661" spans="2:2" x14ac:dyDescent="0.25">
      <c r="B7661">
        <v>180.66000399999999</v>
      </c>
    </row>
    <row r="7662" spans="2:2" x14ac:dyDescent="0.25">
      <c r="B7662">
        <v>182.61999499999999</v>
      </c>
    </row>
    <row r="7663" spans="2:2" x14ac:dyDescent="0.25">
      <c r="B7663">
        <v>184.300003</v>
      </c>
    </row>
    <row r="7664" spans="2:2" x14ac:dyDescent="0.25">
      <c r="B7664">
        <v>182.050003</v>
      </c>
    </row>
    <row r="7665" spans="2:2" x14ac:dyDescent="0.25">
      <c r="B7665">
        <v>183.38999899999999</v>
      </c>
    </row>
    <row r="7666" spans="2:2" x14ac:dyDescent="0.25">
      <c r="B7666">
        <v>181.71000699999999</v>
      </c>
    </row>
    <row r="7667" spans="2:2" x14ac:dyDescent="0.25">
      <c r="B7667">
        <v>181.36000100000001</v>
      </c>
    </row>
    <row r="7668" spans="2:2" x14ac:dyDescent="0.25">
      <c r="B7668">
        <v>182.88000500000001</v>
      </c>
    </row>
    <row r="7669" spans="2:2" x14ac:dyDescent="0.25">
      <c r="B7669">
        <v>182.91000399999999</v>
      </c>
    </row>
    <row r="7670" spans="2:2" x14ac:dyDescent="0.25">
      <c r="B7670">
        <v>183.69000199999999</v>
      </c>
    </row>
    <row r="7671" spans="2:2" x14ac:dyDescent="0.25">
      <c r="B7671">
        <v>185.029999</v>
      </c>
    </row>
    <row r="7672" spans="2:2" x14ac:dyDescent="0.25">
      <c r="B7672">
        <v>186.89999399999999</v>
      </c>
    </row>
    <row r="7673" spans="2:2" x14ac:dyDescent="0.25">
      <c r="B7673">
        <v>188.25</v>
      </c>
    </row>
    <row r="7674" spans="2:2" x14ac:dyDescent="0.25">
      <c r="B7674">
        <v>188.240005</v>
      </c>
    </row>
    <row r="7675" spans="2:2" x14ac:dyDescent="0.25">
      <c r="B7675">
        <v>187.270004</v>
      </c>
    </row>
    <row r="7676" spans="2:2" x14ac:dyDescent="0.25">
      <c r="B7676">
        <v>187.36999499999999</v>
      </c>
    </row>
    <row r="7677" spans="2:2" x14ac:dyDescent="0.25">
      <c r="B7677">
        <v>187.91000399999999</v>
      </c>
    </row>
    <row r="7678" spans="2:2" x14ac:dyDescent="0.25">
      <c r="B7678">
        <v>188.63000500000001</v>
      </c>
    </row>
    <row r="7679" spans="2:2" x14ac:dyDescent="0.25">
      <c r="B7679">
        <v>188.929993</v>
      </c>
    </row>
    <row r="7680" spans="2:2" x14ac:dyDescent="0.25">
      <c r="B7680">
        <v>188.83000200000001</v>
      </c>
    </row>
    <row r="7681" spans="2:2" x14ac:dyDescent="0.25">
      <c r="B7681">
        <v>188.10000600000001</v>
      </c>
    </row>
    <row r="7682" spans="2:2" x14ac:dyDescent="0.25">
      <c r="B7682">
        <v>187.30999800000001</v>
      </c>
    </row>
    <row r="7683" spans="2:2" x14ac:dyDescent="0.25">
      <c r="B7683">
        <v>187.16999799999999</v>
      </c>
    </row>
    <row r="7684" spans="2:2" x14ac:dyDescent="0.25">
      <c r="B7684">
        <v>187.36000100000001</v>
      </c>
    </row>
    <row r="7685" spans="2:2" x14ac:dyDescent="0.25">
      <c r="B7685">
        <v>189.16000399999999</v>
      </c>
    </row>
    <row r="7686" spans="2:2" x14ac:dyDescent="0.25">
      <c r="B7686">
        <v>188.08000200000001</v>
      </c>
    </row>
    <row r="7687" spans="2:2" x14ac:dyDescent="0.25">
      <c r="B7687">
        <v>186.38000500000001</v>
      </c>
    </row>
    <row r="7688" spans="2:2" x14ac:dyDescent="0.25">
      <c r="B7688">
        <v>186.10000600000001</v>
      </c>
    </row>
    <row r="7689" spans="2:2" x14ac:dyDescent="0.25">
      <c r="B7689">
        <v>187.259995</v>
      </c>
    </row>
    <row r="7690" spans="2:2" x14ac:dyDescent="0.25">
      <c r="B7690">
        <v>187.41000399999999</v>
      </c>
    </row>
    <row r="7691" spans="2:2" x14ac:dyDescent="0.25">
      <c r="B7691">
        <v>187.300003</v>
      </c>
    </row>
    <row r="7692" spans="2:2" x14ac:dyDescent="0.25">
      <c r="B7692">
        <v>187.63000500000001</v>
      </c>
    </row>
    <row r="7693" spans="2:2" x14ac:dyDescent="0.25">
      <c r="B7693">
        <v>188.320007</v>
      </c>
    </row>
    <row r="7694" spans="2:2" x14ac:dyDescent="0.25">
      <c r="B7694">
        <v>188.949997</v>
      </c>
    </row>
    <row r="7695" spans="2:2" x14ac:dyDescent="0.25">
      <c r="B7695">
        <v>187.679993</v>
      </c>
    </row>
    <row r="7696" spans="2:2" x14ac:dyDescent="0.25">
      <c r="B7696">
        <v>187.929993</v>
      </c>
    </row>
    <row r="7697" spans="2:2" x14ac:dyDescent="0.25">
      <c r="B7697">
        <v>190.61999499999999</v>
      </c>
    </row>
    <row r="7698" spans="2:2" x14ac:dyDescent="0.25">
      <c r="B7698">
        <v>191.479996</v>
      </c>
    </row>
    <row r="7699" spans="2:2" x14ac:dyDescent="0.25">
      <c r="B7699">
        <v>192.11000100000001</v>
      </c>
    </row>
    <row r="7700" spans="2:2" x14ac:dyDescent="0.25">
      <c r="B7700">
        <v>190.91999799999999</v>
      </c>
    </row>
    <row r="7701" spans="2:2" x14ac:dyDescent="0.25">
      <c r="B7701">
        <v>189.929993</v>
      </c>
    </row>
    <row r="7702" spans="2:2" x14ac:dyDescent="0.25">
      <c r="B7702">
        <v>189.60000600000001</v>
      </c>
    </row>
    <row r="7703" spans="2:2" x14ac:dyDescent="0.25">
      <c r="B7703">
        <v>192.39999399999999</v>
      </c>
    </row>
    <row r="7704" spans="2:2" x14ac:dyDescent="0.25">
      <c r="B7704">
        <v>192.05999800000001</v>
      </c>
    </row>
    <row r="7705" spans="2:2" x14ac:dyDescent="0.25">
      <c r="B7705">
        <v>191.58000200000001</v>
      </c>
    </row>
    <row r="7706" spans="2:2" x14ac:dyDescent="0.25">
      <c r="B7706">
        <v>192.550003</v>
      </c>
    </row>
    <row r="7707" spans="2:2" x14ac:dyDescent="0.25">
      <c r="B7707">
        <v>194.35000600000001</v>
      </c>
    </row>
    <row r="7708" spans="2:2" x14ac:dyDescent="0.25">
      <c r="B7708">
        <v>195.13000500000001</v>
      </c>
    </row>
    <row r="7709" spans="2:2" x14ac:dyDescent="0.25">
      <c r="B7709">
        <v>194.38000500000001</v>
      </c>
    </row>
    <row r="7710" spans="2:2" x14ac:dyDescent="0.25">
      <c r="B7710">
        <v>195.64999399999999</v>
      </c>
    </row>
    <row r="7711" spans="2:2" x14ac:dyDescent="0.25">
      <c r="B7711">
        <v>194.720001</v>
      </c>
    </row>
    <row r="7712" spans="2:2" x14ac:dyDescent="0.25">
      <c r="B7712">
        <v>192.720001</v>
      </c>
    </row>
    <row r="7713" spans="2:2" x14ac:dyDescent="0.25">
      <c r="B7713">
        <v>193.28999300000001</v>
      </c>
    </row>
    <row r="7714" spans="2:2" x14ac:dyDescent="0.25">
      <c r="B7714">
        <v>192.94000199999999</v>
      </c>
    </row>
    <row r="7715" spans="2:2" x14ac:dyDescent="0.25">
      <c r="B7715">
        <v>192.36999499999999</v>
      </c>
    </row>
    <row r="7716" spans="2:2" x14ac:dyDescent="0.25">
      <c r="B7716">
        <v>191.050003</v>
      </c>
    </row>
    <row r="7717" spans="2:2" x14ac:dyDescent="0.25">
      <c r="B7717">
        <v>191.929993</v>
      </c>
    </row>
    <row r="7718" spans="2:2" x14ac:dyDescent="0.25">
      <c r="B7718">
        <v>192.520004</v>
      </c>
    </row>
    <row r="7719" spans="2:2" x14ac:dyDescent="0.25">
      <c r="B7719">
        <v>191.449997</v>
      </c>
    </row>
    <row r="7720" spans="2:2" x14ac:dyDescent="0.25">
      <c r="B7720">
        <v>192.009995</v>
      </c>
    </row>
    <row r="7721" spans="2:2" x14ac:dyDescent="0.25">
      <c r="B7721">
        <v>192.429993</v>
      </c>
    </row>
    <row r="7722" spans="2:2" x14ac:dyDescent="0.25">
      <c r="B7722">
        <v>191.85000600000001</v>
      </c>
    </row>
    <row r="7723" spans="2:2" x14ac:dyDescent="0.25">
      <c r="B7723">
        <v>191.229996</v>
      </c>
    </row>
    <row r="7724" spans="2:2" x14ac:dyDescent="0.25">
      <c r="B7724">
        <v>190.05999800000001</v>
      </c>
    </row>
    <row r="7725" spans="2:2" x14ac:dyDescent="0.25">
      <c r="B7725">
        <v>189.740005</v>
      </c>
    </row>
    <row r="7726" spans="2:2" x14ac:dyDescent="0.25">
      <c r="B7726">
        <v>189.14999399999999</v>
      </c>
    </row>
    <row r="7727" spans="2:2" x14ac:dyDescent="0.25">
      <c r="B7727">
        <v>189.61000100000001</v>
      </c>
    </row>
    <row r="7728" spans="2:2" x14ac:dyDescent="0.25">
      <c r="B7728">
        <v>186.729996</v>
      </c>
    </row>
    <row r="7729" spans="2:2" x14ac:dyDescent="0.25">
      <c r="B7729">
        <v>186.63000500000001</v>
      </c>
    </row>
    <row r="7730" spans="2:2" x14ac:dyDescent="0.25">
      <c r="B7730">
        <v>187.33999600000001</v>
      </c>
    </row>
    <row r="7731" spans="2:2" x14ac:dyDescent="0.25">
      <c r="B7731">
        <v>186.529999</v>
      </c>
    </row>
    <row r="7732" spans="2:2" x14ac:dyDescent="0.25">
      <c r="B7732">
        <v>187.10000600000001</v>
      </c>
    </row>
    <row r="7733" spans="2:2" x14ac:dyDescent="0.25">
      <c r="B7733">
        <v>185.33000200000001</v>
      </c>
    </row>
    <row r="7734" spans="2:2" x14ac:dyDescent="0.25">
      <c r="B7734">
        <v>187.61000100000001</v>
      </c>
    </row>
    <row r="7735" spans="2:2" x14ac:dyDescent="0.25">
      <c r="B7735">
        <v>189.03999300000001</v>
      </c>
    </row>
    <row r="7736" spans="2:2" x14ac:dyDescent="0.25">
      <c r="B7736">
        <v>189.509995</v>
      </c>
    </row>
    <row r="7737" spans="2:2" x14ac:dyDescent="0.25">
      <c r="B7737">
        <v>189.679993</v>
      </c>
    </row>
    <row r="7738" spans="2:2" x14ac:dyDescent="0.25">
      <c r="B7738">
        <v>191.05999800000001</v>
      </c>
    </row>
    <row r="7739" spans="2:2" x14ac:dyDescent="0.25">
      <c r="B7739">
        <v>190.16000399999999</v>
      </c>
    </row>
    <row r="7740" spans="2:2" x14ac:dyDescent="0.25">
      <c r="B7740">
        <v>190.03999300000001</v>
      </c>
    </row>
    <row r="7741" spans="2:2" x14ac:dyDescent="0.25">
      <c r="B7741">
        <v>189.320007</v>
      </c>
    </row>
    <row r="7742" spans="2:2" x14ac:dyDescent="0.25">
      <c r="B7742">
        <v>189.550003</v>
      </c>
    </row>
    <row r="7743" spans="2:2" x14ac:dyDescent="0.25">
      <c r="B7743">
        <v>187.75</v>
      </c>
    </row>
    <row r="7744" spans="2:2" x14ac:dyDescent="0.25">
      <c r="B7744">
        <v>187.679993</v>
      </c>
    </row>
    <row r="7745" spans="2:2" x14ac:dyDescent="0.25">
      <c r="B7745">
        <v>187.86000100000001</v>
      </c>
    </row>
    <row r="7746" spans="2:2" x14ac:dyDescent="0.25">
      <c r="B7746">
        <v>188.28999300000001</v>
      </c>
    </row>
    <row r="7747" spans="2:2" x14ac:dyDescent="0.25">
      <c r="B7747">
        <v>187.60000600000001</v>
      </c>
    </row>
    <row r="7748" spans="2:2" x14ac:dyDescent="0.25">
      <c r="B7748">
        <v>188.55999800000001</v>
      </c>
    </row>
    <row r="7749" spans="2:2" x14ac:dyDescent="0.25">
      <c r="B7749">
        <v>189.63999899999999</v>
      </c>
    </row>
    <row r="7750" spans="2:2" x14ac:dyDescent="0.25">
      <c r="B7750">
        <v>189.720001</v>
      </c>
    </row>
    <row r="7751" spans="2:2" x14ac:dyDescent="0.25">
      <c r="B7751">
        <v>187.41999799999999</v>
      </c>
    </row>
    <row r="7752" spans="2:2" x14ac:dyDescent="0.25">
      <c r="B7752">
        <v>185.66000399999999</v>
      </c>
    </row>
    <row r="7753" spans="2:2" x14ac:dyDescent="0.25">
      <c r="B7753">
        <v>184.53999300000001</v>
      </c>
    </row>
    <row r="7754" spans="2:2" x14ac:dyDescent="0.25">
      <c r="B7754">
        <v>183.86999499999999</v>
      </c>
    </row>
    <row r="7755" spans="2:2" x14ac:dyDescent="0.25">
      <c r="B7755">
        <v>184.61000100000001</v>
      </c>
    </row>
    <row r="7756" spans="2:2" x14ac:dyDescent="0.25">
      <c r="B7756">
        <v>184.279999</v>
      </c>
    </row>
    <row r="7757" spans="2:2" x14ac:dyDescent="0.25">
      <c r="B7757">
        <v>181.91999799999999</v>
      </c>
    </row>
    <row r="7758" spans="2:2" x14ac:dyDescent="0.25">
      <c r="B7758">
        <v>180.61999499999999</v>
      </c>
    </row>
    <row r="7759" spans="2:2" x14ac:dyDescent="0.25">
      <c r="B7759">
        <v>180.759995</v>
      </c>
    </row>
    <row r="7760" spans="2:2" x14ac:dyDescent="0.25">
      <c r="B7760">
        <v>179.990005</v>
      </c>
    </row>
    <row r="7761" spans="2:2" x14ac:dyDescent="0.25">
      <c r="B7761">
        <v>180.08000200000001</v>
      </c>
    </row>
    <row r="7762" spans="2:2" x14ac:dyDescent="0.25">
      <c r="B7762">
        <v>179.009995</v>
      </c>
    </row>
    <row r="7763" spans="2:2" x14ac:dyDescent="0.25">
      <c r="B7763">
        <v>178.36999499999999</v>
      </c>
    </row>
    <row r="7764" spans="2:2" x14ac:dyDescent="0.25">
      <c r="B7764">
        <v>179.83000200000001</v>
      </c>
    </row>
    <row r="7765" spans="2:2" x14ac:dyDescent="0.25">
      <c r="B7765">
        <v>180.63000500000001</v>
      </c>
    </row>
    <row r="7766" spans="2:2" x14ac:dyDescent="0.25">
      <c r="B7766">
        <v>182.179993</v>
      </c>
    </row>
    <row r="7767" spans="2:2" x14ac:dyDescent="0.25">
      <c r="B7767">
        <v>183.429993</v>
      </c>
    </row>
    <row r="7768" spans="2:2" x14ac:dyDescent="0.25">
      <c r="B7768">
        <v>182.259995</v>
      </c>
    </row>
    <row r="7769" spans="2:2" x14ac:dyDescent="0.25">
      <c r="B7769">
        <v>181.88000500000001</v>
      </c>
    </row>
    <row r="7770" spans="2:2" x14ac:dyDescent="0.25">
      <c r="B7770">
        <v>180.699997</v>
      </c>
    </row>
    <row r="7771" spans="2:2" x14ac:dyDescent="0.25">
      <c r="B7771">
        <v>181.11000100000001</v>
      </c>
    </row>
    <row r="7772" spans="2:2" x14ac:dyDescent="0.25">
      <c r="B7772">
        <v>180.83999600000001</v>
      </c>
    </row>
    <row r="7773" spans="2:2" x14ac:dyDescent="0.25">
      <c r="B7773">
        <v>181.679993</v>
      </c>
    </row>
    <row r="7774" spans="2:2" x14ac:dyDescent="0.25">
      <c r="B7774">
        <v>181.199997</v>
      </c>
    </row>
    <row r="7775" spans="2:2" x14ac:dyDescent="0.25">
      <c r="B7775">
        <v>180.91999799999999</v>
      </c>
    </row>
    <row r="7776" spans="2:2" x14ac:dyDescent="0.25">
      <c r="B7776">
        <v>180.53999300000001</v>
      </c>
    </row>
    <row r="7777" spans="2:2" x14ac:dyDescent="0.25">
      <c r="B7777">
        <v>180.19000199999999</v>
      </c>
    </row>
    <row r="7778" spans="2:2" x14ac:dyDescent="0.25">
      <c r="B7778">
        <v>179.41999799999999</v>
      </c>
    </row>
    <row r="7779" spans="2:2" x14ac:dyDescent="0.25">
      <c r="B7779">
        <v>178.21000699999999</v>
      </c>
    </row>
    <row r="7780" spans="2:2" x14ac:dyDescent="0.25">
      <c r="B7780">
        <v>178.029999</v>
      </c>
    </row>
    <row r="7781" spans="2:2" x14ac:dyDescent="0.25">
      <c r="B7781">
        <v>179.029999</v>
      </c>
    </row>
    <row r="7782" spans="2:2" x14ac:dyDescent="0.25">
      <c r="B7782">
        <v>179.11000100000001</v>
      </c>
    </row>
    <row r="7783" spans="2:2" x14ac:dyDescent="0.25">
      <c r="B7783">
        <v>180.529999</v>
      </c>
    </row>
    <row r="7784" spans="2:2" x14ac:dyDescent="0.25">
      <c r="B7784">
        <v>181.270004</v>
      </c>
    </row>
    <row r="7785" spans="2:2" x14ac:dyDescent="0.25">
      <c r="B7785">
        <v>180.66000399999999</v>
      </c>
    </row>
    <row r="7786" spans="2:2" x14ac:dyDescent="0.25">
      <c r="B7786">
        <v>179.53999300000001</v>
      </c>
    </row>
    <row r="7787" spans="2:2" x14ac:dyDescent="0.25">
      <c r="B7787">
        <v>179.53999300000001</v>
      </c>
    </row>
    <row r="7788" spans="2:2" x14ac:dyDescent="0.25">
      <c r="B7788">
        <v>178.429993</v>
      </c>
    </row>
    <row r="7789" spans="2:2" x14ac:dyDescent="0.25">
      <c r="B7789">
        <v>177.970001</v>
      </c>
    </row>
    <row r="7790" spans="2:2" x14ac:dyDescent="0.25">
      <c r="B7790">
        <v>179.03999300000001</v>
      </c>
    </row>
    <row r="7791" spans="2:2" x14ac:dyDescent="0.25">
      <c r="B7791">
        <v>179.35000600000001</v>
      </c>
    </row>
    <row r="7792" spans="2:2" x14ac:dyDescent="0.25">
      <c r="B7792">
        <v>179.08000200000001</v>
      </c>
    </row>
    <row r="7793" spans="2:2" x14ac:dyDescent="0.25">
      <c r="B7793">
        <v>179.53999300000001</v>
      </c>
    </row>
    <row r="7794" spans="2:2" x14ac:dyDescent="0.25">
      <c r="B7794">
        <v>176.88000500000001</v>
      </c>
    </row>
    <row r="7795" spans="2:2" x14ac:dyDescent="0.25">
      <c r="B7795">
        <v>176.529999</v>
      </c>
    </row>
    <row r="7796" spans="2:2" x14ac:dyDescent="0.25">
      <c r="B7796">
        <v>177.83999600000001</v>
      </c>
    </row>
    <row r="7797" spans="2:2" x14ac:dyDescent="0.25">
      <c r="B7797">
        <v>178.19000199999999</v>
      </c>
    </row>
    <row r="7798" spans="2:2" x14ac:dyDescent="0.25">
      <c r="B7798">
        <v>179.66000399999999</v>
      </c>
    </row>
    <row r="7799" spans="2:2" x14ac:dyDescent="0.25">
      <c r="B7799">
        <v>178.78999300000001</v>
      </c>
    </row>
    <row r="7800" spans="2:2" x14ac:dyDescent="0.25">
      <c r="B7800">
        <v>179.10000600000001</v>
      </c>
    </row>
    <row r="7801" spans="2:2" x14ac:dyDescent="0.25">
      <c r="B7801">
        <v>179.509995</v>
      </c>
    </row>
    <row r="7802" spans="2:2" x14ac:dyDescent="0.25">
      <c r="B7802">
        <v>180.64999399999999</v>
      </c>
    </row>
    <row r="7803" spans="2:2" x14ac:dyDescent="0.25">
      <c r="B7803">
        <v>182.229996</v>
      </c>
    </row>
    <row r="7804" spans="2:2" x14ac:dyDescent="0.25">
      <c r="B7804">
        <v>182.05999800000001</v>
      </c>
    </row>
    <row r="7805" spans="2:2" x14ac:dyDescent="0.25">
      <c r="B7805">
        <v>183.229996</v>
      </c>
    </row>
    <row r="7806" spans="2:2" x14ac:dyDescent="0.25">
      <c r="B7806">
        <v>181.179993</v>
      </c>
    </row>
    <row r="7807" spans="2:2" x14ac:dyDescent="0.25">
      <c r="B7807">
        <v>180.71000699999999</v>
      </c>
    </row>
    <row r="7808" spans="2:2" x14ac:dyDescent="0.25">
      <c r="B7808">
        <v>181.16999799999999</v>
      </c>
    </row>
    <row r="7809" spans="2:2" x14ac:dyDescent="0.25">
      <c r="B7809">
        <v>179.229996</v>
      </c>
    </row>
    <row r="7810" spans="2:2" x14ac:dyDescent="0.25">
      <c r="B7810">
        <v>179.36000100000001</v>
      </c>
    </row>
    <row r="7811" spans="2:2" x14ac:dyDescent="0.25">
      <c r="B7811">
        <v>180.19000199999999</v>
      </c>
    </row>
    <row r="7812" spans="2:2" x14ac:dyDescent="0.25">
      <c r="B7812">
        <v>181.179993</v>
      </c>
    </row>
    <row r="7813" spans="2:2" x14ac:dyDescent="0.25">
      <c r="B7813">
        <v>181.33000200000001</v>
      </c>
    </row>
    <row r="7814" spans="2:2" x14ac:dyDescent="0.25">
      <c r="B7814">
        <v>181.60000600000001</v>
      </c>
    </row>
    <row r="7815" spans="2:2" x14ac:dyDescent="0.25">
      <c r="B7815">
        <v>182.41000399999999</v>
      </c>
    </row>
    <row r="7816" spans="2:2" x14ac:dyDescent="0.25">
      <c r="B7816">
        <v>183.35000600000001</v>
      </c>
    </row>
    <row r="7817" spans="2:2" x14ac:dyDescent="0.25">
      <c r="B7817">
        <v>180.55999800000001</v>
      </c>
    </row>
    <row r="7818" spans="2:2" x14ac:dyDescent="0.25">
      <c r="B7818">
        <v>180.509995</v>
      </c>
    </row>
    <row r="7819" spans="2:2" x14ac:dyDescent="0.25">
      <c r="B7819">
        <v>182.19000199999999</v>
      </c>
    </row>
    <row r="7820" spans="2:2" x14ac:dyDescent="0.25">
      <c r="B7820">
        <v>181.820007</v>
      </c>
    </row>
    <row r="7821" spans="2:2" x14ac:dyDescent="0.25">
      <c r="B7821">
        <v>180.429993</v>
      </c>
    </row>
    <row r="7822" spans="2:2" x14ac:dyDescent="0.25">
      <c r="B7822">
        <v>180.61000100000001</v>
      </c>
    </row>
    <row r="7823" spans="2:2" x14ac:dyDescent="0.25">
      <c r="B7823">
        <v>180.35000600000001</v>
      </c>
    </row>
    <row r="7824" spans="2:2" x14ac:dyDescent="0.25">
      <c r="B7824">
        <v>178.63000500000001</v>
      </c>
    </row>
    <row r="7825" spans="2:2" x14ac:dyDescent="0.25">
      <c r="B7825">
        <v>179.63000500000001</v>
      </c>
    </row>
    <row r="7826" spans="2:2" x14ac:dyDescent="0.25">
      <c r="B7826">
        <v>179.38999899999999</v>
      </c>
    </row>
    <row r="7827" spans="2:2" x14ac:dyDescent="0.25">
      <c r="B7827">
        <v>179.179993</v>
      </c>
    </row>
    <row r="7828" spans="2:2" x14ac:dyDescent="0.25">
      <c r="B7828">
        <v>177.39999399999999</v>
      </c>
    </row>
    <row r="7829" spans="2:2" x14ac:dyDescent="0.25">
      <c r="B7829">
        <v>177.35000600000001</v>
      </c>
    </row>
    <row r="7830" spans="2:2" x14ac:dyDescent="0.25">
      <c r="B7830">
        <v>176.71000699999999</v>
      </c>
    </row>
    <row r="7831" spans="2:2" x14ac:dyDescent="0.25">
      <c r="B7831">
        <v>177.300003</v>
      </c>
    </row>
    <row r="7832" spans="2:2" x14ac:dyDescent="0.25">
      <c r="B7832">
        <v>175.479996</v>
      </c>
    </row>
    <row r="7833" spans="2:2" x14ac:dyDescent="0.25">
      <c r="B7833">
        <v>175.229996</v>
      </c>
    </row>
    <row r="7834" spans="2:2" x14ac:dyDescent="0.25">
      <c r="B7834">
        <v>171.320007</v>
      </c>
    </row>
    <row r="7835" spans="2:2" x14ac:dyDescent="0.25">
      <c r="B7835">
        <v>170.729996</v>
      </c>
    </row>
    <row r="7836" spans="2:2" x14ac:dyDescent="0.25">
      <c r="B7836">
        <v>171.19000199999999</v>
      </c>
    </row>
    <row r="7837" spans="2:2" x14ac:dyDescent="0.25">
      <c r="B7837">
        <v>170.80999800000001</v>
      </c>
    </row>
    <row r="7838" spans="2:2" x14ac:dyDescent="0.25">
      <c r="B7838">
        <v>170.509995</v>
      </c>
    </row>
    <row r="7839" spans="2:2" x14ac:dyDescent="0.25">
      <c r="B7839">
        <v>167.91000399999999</v>
      </c>
    </row>
    <row r="7840" spans="2:2" x14ac:dyDescent="0.25">
      <c r="B7840">
        <v>168.30999800000001</v>
      </c>
    </row>
    <row r="7841" spans="2:2" x14ac:dyDescent="0.25">
      <c r="B7841">
        <v>165.179993</v>
      </c>
    </row>
    <row r="7842" spans="2:2" x14ac:dyDescent="0.25">
      <c r="B7842">
        <v>163.990005</v>
      </c>
    </row>
    <row r="7843" spans="2:2" x14ac:dyDescent="0.25">
      <c r="B7843">
        <v>164.240005</v>
      </c>
    </row>
    <row r="7844" spans="2:2" x14ac:dyDescent="0.25">
      <c r="B7844">
        <v>163.679993</v>
      </c>
    </row>
    <row r="7845" spans="2:2" x14ac:dyDescent="0.25">
      <c r="B7845">
        <v>164.570007</v>
      </c>
    </row>
    <row r="7846" spans="2:2" x14ac:dyDescent="0.25">
      <c r="B7846">
        <v>165.36999499999999</v>
      </c>
    </row>
    <row r="7847" spans="2:2" x14ac:dyDescent="0.25">
      <c r="B7847">
        <v>167.240005</v>
      </c>
    </row>
    <row r="7848" spans="2:2" x14ac:dyDescent="0.25">
      <c r="B7848">
        <v>166.259995</v>
      </c>
    </row>
    <row r="7849" spans="2:2" x14ac:dyDescent="0.25">
      <c r="B7849">
        <v>165.75</v>
      </c>
    </row>
    <row r="7850" spans="2:2" x14ac:dyDescent="0.25">
      <c r="B7850">
        <v>166.470001</v>
      </c>
    </row>
    <row r="7851" spans="2:2" x14ac:dyDescent="0.25">
      <c r="B7851">
        <v>166.759995</v>
      </c>
    </row>
    <row r="7852" spans="2:2" x14ac:dyDescent="0.25">
      <c r="B7852">
        <v>165.509995</v>
      </c>
    </row>
    <row r="7853" spans="2:2" x14ac:dyDescent="0.25">
      <c r="B7853">
        <v>166.38000500000001</v>
      </c>
    </row>
    <row r="7854" spans="2:2" x14ac:dyDescent="0.25">
      <c r="B7854">
        <v>167.16000399999999</v>
      </c>
    </row>
    <row r="7855" spans="2:2" x14ac:dyDescent="0.25">
      <c r="B7855">
        <v>168.11000100000001</v>
      </c>
    </row>
    <row r="7856" spans="2:2" x14ac:dyDescent="0.25">
      <c r="B7856">
        <v>163.61000100000001</v>
      </c>
    </row>
    <row r="7857" spans="2:2" x14ac:dyDescent="0.25">
      <c r="B7857">
        <v>162.69000199999999</v>
      </c>
    </row>
    <row r="7858" spans="2:2" x14ac:dyDescent="0.25">
      <c r="B7858">
        <v>161.80999800000001</v>
      </c>
    </row>
    <row r="7859" spans="2:2" x14ac:dyDescent="0.25">
      <c r="B7859">
        <v>162.63000500000001</v>
      </c>
    </row>
    <row r="7860" spans="2:2" x14ac:dyDescent="0.25">
      <c r="B7860">
        <v>163.070007</v>
      </c>
    </row>
    <row r="7861" spans="2:2" x14ac:dyDescent="0.25">
      <c r="B7861">
        <v>162.83000200000001</v>
      </c>
    </row>
    <row r="7862" spans="2:2" x14ac:dyDescent="0.25">
      <c r="B7862">
        <v>162.259995</v>
      </c>
    </row>
    <row r="7863" spans="2:2" x14ac:dyDescent="0.25">
      <c r="B7863">
        <v>162.759995</v>
      </c>
    </row>
    <row r="7864" spans="2:2" x14ac:dyDescent="0.25">
      <c r="B7864">
        <v>162.10000600000001</v>
      </c>
    </row>
    <row r="7865" spans="2:2" x14ac:dyDescent="0.25">
      <c r="B7865">
        <v>163.38000500000001</v>
      </c>
    </row>
    <row r="7866" spans="2:2" x14ac:dyDescent="0.25">
      <c r="B7866">
        <v>162.820007</v>
      </c>
    </row>
    <row r="7867" spans="2:2" x14ac:dyDescent="0.25">
      <c r="B7867">
        <v>163.58000200000001</v>
      </c>
    </row>
    <row r="7868" spans="2:2" x14ac:dyDescent="0.25">
      <c r="B7868">
        <v>163.91000399999999</v>
      </c>
    </row>
    <row r="7869" spans="2:2" x14ac:dyDescent="0.25">
      <c r="B7869">
        <v>165.020004</v>
      </c>
    </row>
    <row r="7870" spans="2:2" x14ac:dyDescent="0.25">
      <c r="B7870">
        <v>166.28999300000001</v>
      </c>
    </row>
    <row r="7871" spans="2:2" x14ac:dyDescent="0.25">
      <c r="B7871">
        <v>165.550003</v>
      </c>
    </row>
    <row r="7872" spans="2:2" x14ac:dyDescent="0.25">
      <c r="B7872">
        <v>166.91999799999999</v>
      </c>
    </row>
    <row r="7873" spans="2:2" x14ac:dyDescent="0.25">
      <c r="B7873">
        <v>164.509995</v>
      </c>
    </row>
    <row r="7874" spans="2:2" x14ac:dyDescent="0.25">
      <c r="B7874">
        <v>164.179993</v>
      </c>
    </row>
    <row r="7875" spans="2:2" x14ac:dyDescent="0.25">
      <c r="B7875">
        <v>163.08999600000001</v>
      </c>
    </row>
    <row r="7876" spans="2:2" x14ac:dyDescent="0.25">
      <c r="B7876">
        <v>164.10000600000001</v>
      </c>
    </row>
    <row r="7877" spans="2:2" x14ac:dyDescent="0.25">
      <c r="B7877">
        <v>165.88999899999999</v>
      </c>
    </row>
    <row r="7878" spans="2:2" x14ac:dyDescent="0.25">
      <c r="B7878">
        <v>165.990005</v>
      </c>
    </row>
    <row r="7879" spans="2:2" x14ac:dyDescent="0.25">
      <c r="B7879">
        <v>165.970001</v>
      </c>
    </row>
    <row r="7880" spans="2:2" x14ac:dyDescent="0.25">
      <c r="B7880">
        <v>167.36000100000001</v>
      </c>
    </row>
    <row r="7881" spans="2:2" x14ac:dyDescent="0.25">
      <c r="B7881">
        <v>167.60000600000001</v>
      </c>
    </row>
    <row r="7882" spans="2:2" x14ac:dyDescent="0.25">
      <c r="B7882">
        <v>168.679993</v>
      </c>
    </row>
    <row r="7883" spans="2:2" x14ac:dyDescent="0.25">
      <c r="B7883">
        <v>169.16999799999999</v>
      </c>
    </row>
    <row r="7884" spans="2:2" x14ac:dyDescent="0.25">
      <c r="B7884">
        <v>170.41000399999999</v>
      </c>
    </row>
    <row r="7885" spans="2:2" x14ac:dyDescent="0.25">
      <c r="B7885">
        <v>168.58000200000001</v>
      </c>
    </row>
    <row r="7886" spans="2:2" x14ac:dyDescent="0.25">
      <c r="B7886">
        <v>167.41999799999999</v>
      </c>
    </row>
    <row r="7887" spans="2:2" x14ac:dyDescent="0.25">
      <c r="B7887">
        <v>167.490005</v>
      </c>
    </row>
    <row r="7888" spans="2:2" x14ac:dyDescent="0.25">
      <c r="B7888">
        <v>166.08999600000001</v>
      </c>
    </row>
    <row r="7889" spans="2:2" x14ac:dyDescent="0.25">
      <c r="B7889">
        <v>166.83999600000001</v>
      </c>
    </row>
    <row r="7890" spans="2:2" x14ac:dyDescent="0.25">
      <c r="B7890">
        <v>164.779999</v>
      </c>
    </row>
    <row r="7891" spans="2:2" x14ac:dyDescent="0.25">
      <c r="B7891">
        <v>165.28999300000001</v>
      </c>
    </row>
    <row r="7892" spans="2:2" x14ac:dyDescent="0.25">
      <c r="B7892">
        <v>166.30999800000001</v>
      </c>
    </row>
    <row r="7893" spans="2:2" x14ac:dyDescent="0.25">
      <c r="B7893">
        <v>167.199997</v>
      </c>
    </row>
    <row r="7894" spans="2:2" x14ac:dyDescent="0.25">
      <c r="B7894">
        <v>167.08999600000001</v>
      </c>
    </row>
    <row r="7895" spans="2:2" x14ac:dyDescent="0.25">
      <c r="B7895">
        <v>167.36000100000001</v>
      </c>
    </row>
    <row r="7896" spans="2:2" x14ac:dyDescent="0.25">
      <c r="B7896">
        <v>167.96000699999999</v>
      </c>
    </row>
    <row r="7897" spans="2:2" x14ac:dyDescent="0.25">
      <c r="B7897">
        <v>168.10000600000001</v>
      </c>
    </row>
    <row r="7898" spans="2:2" x14ac:dyDescent="0.25">
      <c r="B7898">
        <v>164.13999899999999</v>
      </c>
    </row>
    <row r="7899" spans="2:2" x14ac:dyDescent="0.25">
      <c r="B7899">
        <v>164.779999</v>
      </c>
    </row>
    <row r="7900" spans="2:2" x14ac:dyDescent="0.25">
      <c r="B7900">
        <v>165.770004</v>
      </c>
    </row>
    <row r="7901" spans="2:2" x14ac:dyDescent="0.25">
      <c r="B7901">
        <v>164.179993</v>
      </c>
    </row>
    <row r="7902" spans="2:2" x14ac:dyDescent="0.25">
      <c r="B7902">
        <v>162.779999</v>
      </c>
    </row>
    <row r="7903" spans="2:2" x14ac:dyDescent="0.25">
      <c r="B7903">
        <v>162.11000100000001</v>
      </c>
    </row>
    <row r="7904" spans="2:2" x14ac:dyDescent="0.25">
      <c r="B7904">
        <v>161.66999799999999</v>
      </c>
    </row>
    <row r="7905" spans="2:2" x14ac:dyDescent="0.25">
      <c r="B7905">
        <v>162.13000500000001</v>
      </c>
    </row>
    <row r="7906" spans="2:2" x14ac:dyDescent="0.25">
      <c r="B7906">
        <v>162.679993</v>
      </c>
    </row>
    <row r="7907" spans="2:2" x14ac:dyDescent="0.25">
      <c r="B7907">
        <v>162.91999799999999</v>
      </c>
    </row>
    <row r="7908" spans="2:2" x14ac:dyDescent="0.25">
      <c r="B7908">
        <v>162.44000199999999</v>
      </c>
    </row>
    <row r="7909" spans="2:2" x14ac:dyDescent="0.25">
      <c r="B7909">
        <v>163.58999600000001</v>
      </c>
    </row>
    <row r="7910" spans="2:2" x14ac:dyDescent="0.25">
      <c r="B7910">
        <v>164.61999499999999</v>
      </c>
    </row>
    <row r="7911" spans="2:2" x14ac:dyDescent="0.25">
      <c r="B7911">
        <v>166.10000600000001</v>
      </c>
    </row>
    <row r="7912" spans="2:2" x14ac:dyDescent="0.25">
      <c r="B7912">
        <v>166.96000699999999</v>
      </c>
    </row>
    <row r="7913" spans="2:2" x14ac:dyDescent="0.25">
      <c r="B7913">
        <v>166.279999</v>
      </c>
    </row>
    <row r="7914" spans="2:2" x14ac:dyDescent="0.25">
      <c r="B7914">
        <v>165.61999499999999</v>
      </c>
    </row>
    <row r="7915" spans="2:2" x14ac:dyDescent="0.25">
      <c r="B7915">
        <v>165.279999</v>
      </c>
    </row>
    <row r="7916" spans="2:2" x14ac:dyDescent="0.25">
      <c r="B7916">
        <v>165.66999799999999</v>
      </c>
    </row>
    <row r="7917" spans="2:2" x14ac:dyDescent="0.25">
      <c r="B7917">
        <v>167.470001</v>
      </c>
    </row>
    <row r="7918" spans="2:2" x14ac:dyDescent="0.25">
      <c r="B7918">
        <v>166.94000199999999</v>
      </c>
    </row>
    <row r="7919" spans="2:2" x14ac:dyDescent="0.25">
      <c r="B7919">
        <v>167.64999399999999</v>
      </c>
    </row>
    <row r="7920" spans="2:2" x14ac:dyDescent="0.25">
      <c r="B7920">
        <v>168.86999499999999</v>
      </c>
    </row>
    <row r="7921" spans="2:2" x14ac:dyDescent="0.25">
      <c r="B7921">
        <v>168.779999</v>
      </c>
    </row>
    <row r="7922" spans="2:2" x14ac:dyDescent="0.25">
      <c r="B7922">
        <v>167.94000199999999</v>
      </c>
    </row>
    <row r="7923" spans="2:2" x14ac:dyDescent="0.25">
      <c r="B7923">
        <v>164.679993</v>
      </c>
    </row>
    <row r="7924" spans="2:2" x14ac:dyDescent="0.25">
      <c r="B7924">
        <v>164.449997</v>
      </c>
    </row>
    <row r="7925" spans="2:2" x14ac:dyDescent="0.25">
      <c r="B7925">
        <v>164.259995</v>
      </c>
    </row>
    <row r="7926" spans="2:2" x14ac:dyDescent="0.25">
      <c r="B7926">
        <v>164.36999499999999</v>
      </c>
    </row>
    <row r="7927" spans="2:2" x14ac:dyDescent="0.25">
      <c r="B7927">
        <v>165.64999399999999</v>
      </c>
    </row>
    <row r="7928" spans="2:2" x14ac:dyDescent="0.25">
      <c r="B7928">
        <v>164.28999300000001</v>
      </c>
    </row>
    <row r="7929" spans="2:2" x14ac:dyDescent="0.25">
      <c r="B7929">
        <v>164.88000500000001</v>
      </c>
    </row>
    <row r="7930" spans="2:2" x14ac:dyDescent="0.25">
      <c r="B7930">
        <v>166.679993</v>
      </c>
    </row>
    <row r="7931" spans="2:2" x14ac:dyDescent="0.25">
      <c r="B7931">
        <v>166.60000600000001</v>
      </c>
    </row>
    <row r="7932" spans="2:2" x14ac:dyDescent="0.25">
      <c r="B7932">
        <v>167.08999600000001</v>
      </c>
    </row>
    <row r="7933" spans="2:2" x14ac:dyDescent="0.25">
      <c r="B7933">
        <v>167.39999399999999</v>
      </c>
    </row>
    <row r="7934" spans="2:2" x14ac:dyDescent="0.25">
      <c r="B7934">
        <v>166.44000199999999</v>
      </c>
    </row>
    <row r="7935" spans="2:2" x14ac:dyDescent="0.25">
      <c r="B7935">
        <v>167.509995</v>
      </c>
    </row>
    <row r="7936" spans="2:2" x14ac:dyDescent="0.25">
      <c r="B7936">
        <v>167.11999499999999</v>
      </c>
    </row>
    <row r="7937" spans="2:2" x14ac:dyDescent="0.25">
      <c r="B7937">
        <v>167.05999800000001</v>
      </c>
    </row>
    <row r="7938" spans="2:2" x14ac:dyDescent="0.25">
      <c r="B7938">
        <v>167.83000200000001</v>
      </c>
    </row>
    <row r="7939" spans="2:2" x14ac:dyDescent="0.25">
      <c r="B7939">
        <v>164.94000199999999</v>
      </c>
    </row>
    <row r="7940" spans="2:2" x14ac:dyDescent="0.25">
      <c r="B7940">
        <v>164.13999899999999</v>
      </c>
    </row>
    <row r="7941" spans="2:2" x14ac:dyDescent="0.25">
      <c r="B7941">
        <v>163.770004</v>
      </c>
    </row>
    <row r="7942" spans="2:2" x14ac:dyDescent="0.25">
      <c r="B7942">
        <v>162.800003</v>
      </c>
    </row>
    <row r="7943" spans="2:2" x14ac:dyDescent="0.25">
      <c r="B7943">
        <v>164.41999799999999</v>
      </c>
    </row>
    <row r="7944" spans="2:2" x14ac:dyDescent="0.25">
      <c r="B7944">
        <v>165.429993</v>
      </c>
    </row>
    <row r="7945" spans="2:2" x14ac:dyDescent="0.25">
      <c r="B7945">
        <v>165.41999799999999</v>
      </c>
    </row>
    <row r="7946" spans="2:2" x14ac:dyDescent="0.25">
      <c r="B7946">
        <v>165.53999300000001</v>
      </c>
    </row>
    <row r="7947" spans="2:2" x14ac:dyDescent="0.25">
      <c r="B7947">
        <v>161.75</v>
      </c>
    </row>
    <row r="7948" spans="2:2" x14ac:dyDescent="0.25">
      <c r="B7948">
        <v>162.720001</v>
      </c>
    </row>
    <row r="7949" spans="2:2" x14ac:dyDescent="0.25">
      <c r="B7949">
        <v>162.60000600000001</v>
      </c>
    </row>
    <row r="7950" spans="2:2" x14ac:dyDescent="0.25">
      <c r="B7950">
        <v>162.35000600000001</v>
      </c>
    </row>
    <row r="7951" spans="2:2" x14ac:dyDescent="0.25">
      <c r="B7951">
        <v>157.990005</v>
      </c>
    </row>
    <row r="7952" spans="2:2" x14ac:dyDescent="0.25">
      <c r="B7952">
        <v>154.08000200000001</v>
      </c>
    </row>
    <row r="7953" spans="2:2" x14ac:dyDescent="0.25">
      <c r="B7953">
        <v>150.66000399999999</v>
      </c>
    </row>
    <row r="7954" spans="2:2" x14ac:dyDescent="0.25">
      <c r="B7954">
        <v>150.19000199999999</v>
      </c>
    </row>
    <row r="7955" spans="2:2" x14ac:dyDescent="0.25">
      <c r="B7955">
        <v>151.19000199999999</v>
      </c>
    </row>
    <row r="7956" spans="2:2" x14ac:dyDescent="0.25">
      <c r="B7956">
        <v>150.08000200000001</v>
      </c>
    </row>
    <row r="7957" spans="2:2" x14ac:dyDescent="0.25">
      <c r="B7957">
        <v>148.83000200000001</v>
      </c>
    </row>
    <row r="7958" spans="2:2" x14ac:dyDescent="0.25">
      <c r="B7958">
        <v>147.820007</v>
      </c>
    </row>
    <row r="7959" spans="2:2" x14ac:dyDescent="0.25">
      <c r="B7959">
        <v>148.949997</v>
      </c>
    </row>
    <row r="7960" spans="2:2" x14ac:dyDescent="0.25">
      <c r="B7960">
        <v>149.550003</v>
      </c>
    </row>
    <row r="7961" spans="2:2" x14ac:dyDescent="0.25">
      <c r="B7961">
        <v>150.36999499999999</v>
      </c>
    </row>
    <row r="7962" spans="2:2" x14ac:dyDescent="0.25">
      <c r="B7962">
        <v>151.39999399999999</v>
      </c>
    </row>
    <row r="7963" spans="2:2" x14ac:dyDescent="0.25">
      <c r="B7963">
        <v>152.38000500000001</v>
      </c>
    </row>
    <row r="7964" spans="2:2" x14ac:dyDescent="0.25">
      <c r="B7964">
        <v>151.60000600000001</v>
      </c>
    </row>
    <row r="7965" spans="2:2" x14ac:dyDescent="0.25">
      <c r="B7965">
        <v>150.88000500000001</v>
      </c>
    </row>
    <row r="7966" spans="2:2" x14ac:dyDescent="0.25">
      <c r="B7966">
        <v>150.029999</v>
      </c>
    </row>
    <row r="7967" spans="2:2" x14ac:dyDescent="0.25">
      <c r="B7967">
        <v>150.55999800000001</v>
      </c>
    </row>
    <row r="7968" spans="2:2" x14ac:dyDescent="0.25">
      <c r="B7968">
        <v>152.88999899999999</v>
      </c>
    </row>
    <row r="7969" spans="2:2" x14ac:dyDescent="0.25">
      <c r="B7969">
        <v>153.36000100000001</v>
      </c>
    </row>
    <row r="7970" spans="2:2" x14ac:dyDescent="0.25">
      <c r="B7970">
        <v>152.240005</v>
      </c>
    </row>
    <row r="7971" spans="2:2" x14ac:dyDescent="0.25">
      <c r="B7971">
        <v>152.759995</v>
      </c>
    </row>
    <row r="7972" spans="2:2" x14ac:dyDescent="0.25">
      <c r="B7972">
        <v>153.699997</v>
      </c>
    </row>
    <row r="7973" spans="2:2" x14ac:dyDescent="0.25">
      <c r="B7973">
        <v>153.199997</v>
      </c>
    </row>
    <row r="7974" spans="2:2" x14ac:dyDescent="0.25">
      <c r="B7974">
        <v>153.179993</v>
      </c>
    </row>
    <row r="7975" spans="2:2" x14ac:dyDescent="0.25">
      <c r="B7975">
        <v>152.83999600000001</v>
      </c>
    </row>
    <row r="7976" spans="2:2" x14ac:dyDescent="0.25">
      <c r="B7976">
        <v>151.63999899999999</v>
      </c>
    </row>
    <row r="7977" spans="2:2" x14ac:dyDescent="0.25">
      <c r="B7977">
        <v>152.71000699999999</v>
      </c>
    </row>
    <row r="7978" spans="2:2" x14ac:dyDescent="0.25">
      <c r="B7978">
        <v>153.970001</v>
      </c>
    </row>
    <row r="7979" spans="2:2" x14ac:dyDescent="0.25">
      <c r="B7979">
        <v>154.46000699999999</v>
      </c>
    </row>
    <row r="7980" spans="2:2" x14ac:dyDescent="0.25">
      <c r="B7980">
        <v>154.509995</v>
      </c>
    </row>
    <row r="7981" spans="2:2" x14ac:dyDescent="0.25">
      <c r="B7981">
        <v>154.83999600000001</v>
      </c>
    </row>
    <row r="7982" spans="2:2" x14ac:dyDescent="0.25">
      <c r="B7982">
        <v>152.61000100000001</v>
      </c>
    </row>
    <row r="7983" spans="2:2" x14ac:dyDescent="0.25">
      <c r="B7983">
        <v>151.729996</v>
      </c>
    </row>
    <row r="7984" spans="2:2" x14ac:dyDescent="0.25">
      <c r="B7984">
        <v>149.029999</v>
      </c>
    </row>
    <row r="7985" spans="2:2" x14ac:dyDescent="0.25">
      <c r="B7985">
        <v>150.38999899999999</v>
      </c>
    </row>
    <row r="7986" spans="2:2" x14ac:dyDescent="0.25">
      <c r="B7986">
        <v>152.13000500000001</v>
      </c>
    </row>
    <row r="7987" spans="2:2" x14ac:dyDescent="0.25">
      <c r="B7987">
        <v>152.19000199999999</v>
      </c>
    </row>
    <row r="7988" spans="2:2" x14ac:dyDescent="0.25">
      <c r="B7988">
        <v>153.05999800000001</v>
      </c>
    </row>
    <row r="7989" spans="2:2" x14ac:dyDescent="0.25">
      <c r="B7989">
        <v>155.16999799999999</v>
      </c>
    </row>
    <row r="7990" spans="2:2" x14ac:dyDescent="0.25">
      <c r="B7990">
        <v>154.91999799999999</v>
      </c>
    </row>
    <row r="7991" spans="2:2" x14ac:dyDescent="0.25">
      <c r="B7991">
        <v>155.009995</v>
      </c>
    </row>
    <row r="7992" spans="2:2" x14ac:dyDescent="0.25">
      <c r="B7992">
        <v>153.64999399999999</v>
      </c>
    </row>
    <row r="7993" spans="2:2" x14ac:dyDescent="0.25">
      <c r="B7993">
        <v>154.33999600000001</v>
      </c>
    </row>
    <row r="7994" spans="2:2" x14ac:dyDescent="0.25">
      <c r="B7994">
        <v>153.240005</v>
      </c>
    </row>
    <row r="7995" spans="2:2" x14ac:dyDescent="0.25">
      <c r="B7995">
        <v>150.550003</v>
      </c>
    </row>
    <row r="7996" spans="2:2" x14ac:dyDescent="0.25">
      <c r="B7996">
        <v>150.35000600000001</v>
      </c>
    </row>
    <row r="7997" spans="2:2" x14ac:dyDescent="0.25">
      <c r="B7997">
        <v>150.28999300000001</v>
      </c>
    </row>
    <row r="7998" spans="2:2" x14ac:dyDescent="0.25">
      <c r="B7998">
        <v>151.61999499999999</v>
      </c>
    </row>
    <row r="7999" spans="2:2" x14ac:dyDescent="0.25">
      <c r="B7999">
        <v>151.229996</v>
      </c>
    </row>
    <row r="8000" spans="2:2" x14ac:dyDescent="0.25">
      <c r="B8000">
        <v>153.14999399999999</v>
      </c>
    </row>
    <row r="8001" spans="2:2" x14ac:dyDescent="0.25">
      <c r="B8001">
        <v>153.88000500000001</v>
      </c>
    </row>
    <row r="8002" spans="2:2" x14ac:dyDescent="0.25">
      <c r="B8002">
        <v>154.729996</v>
      </c>
    </row>
    <row r="8003" spans="2:2" x14ac:dyDescent="0.25">
      <c r="B8003">
        <v>155.779999</v>
      </c>
    </row>
    <row r="8004" spans="2:2" x14ac:dyDescent="0.25">
      <c r="B8004">
        <v>156.570007</v>
      </c>
    </row>
    <row r="8005" spans="2:2" x14ac:dyDescent="0.25">
      <c r="B8005">
        <v>157.990005</v>
      </c>
    </row>
    <row r="8006" spans="2:2" x14ac:dyDescent="0.25">
      <c r="B8006">
        <v>158</v>
      </c>
    </row>
    <row r="8007" spans="2:2" x14ac:dyDescent="0.25">
      <c r="B8007">
        <v>157.5</v>
      </c>
    </row>
    <row r="8008" spans="2:2" x14ac:dyDescent="0.25">
      <c r="B8008">
        <v>158.490005</v>
      </c>
    </row>
    <row r="8009" spans="2:2" x14ac:dyDescent="0.25">
      <c r="B8009">
        <v>160</v>
      </c>
    </row>
    <row r="8010" spans="2:2" x14ac:dyDescent="0.25">
      <c r="B8010">
        <v>160.11000100000001</v>
      </c>
    </row>
    <row r="8011" spans="2:2" x14ac:dyDescent="0.25">
      <c r="B8011">
        <v>160.520004</v>
      </c>
    </row>
    <row r="8012" spans="2:2" x14ac:dyDescent="0.25">
      <c r="B8012">
        <v>159.470001</v>
      </c>
    </row>
    <row r="8013" spans="2:2" x14ac:dyDescent="0.25">
      <c r="B8013">
        <v>159.11000100000001</v>
      </c>
    </row>
    <row r="8014" spans="2:2" x14ac:dyDescent="0.25">
      <c r="B8014">
        <v>161.199997</v>
      </c>
    </row>
    <row r="8015" spans="2:2" x14ac:dyDescent="0.25">
      <c r="B8015">
        <v>161.89999399999999</v>
      </c>
    </row>
    <row r="8016" spans="2:2" x14ac:dyDescent="0.25">
      <c r="B8016">
        <v>161.679993</v>
      </c>
    </row>
    <row r="8017" spans="2:2" x14ac:dyDescent="0.25">
      <c r="B8017">
        <v>160.050003</v>
      </c>
    </row>
    <row r="8018" spans="2:2" x14ac:dyDescent="0.25">
      <c r="B8018">
        <v>159.88999899999999</v>
      </c>
    </row>
    <row r="8019" spans="2:2" x14ac:dyDescent="0.25">
      <c r="B8019">
        <v>160.300003</v>
      </c>
    </row>
    <row r="8020" spans="2:2" x14ac:dyDescent="0.25">
      <c r="B8020">
        <v>158.64999399999999</v>
      </c>
    </row>
    <row r="8021" spans="2:2" x14ac:dyDescent="0.25">
      <c r="B8021">
        <v>158.070007</v>
      </c>
    </row>
    <row r="8022" spans="2:2" x14ac:dyDescent="0.25">
      <c r="B8022">
        <v>156.800003</v>
      </c>
    </row>
    <row r="8023" spans="2:2" x14ac:dyDescent="0.25">
      <c r="B8023">
        <v>158.020004</v>
      </c>
    </row>
    <row r="8024" spans="2:2" x14ac:dyDescent="0.25">
      <c r="B8024">
        <v>157.89999399999999</v>
      </c>
    </row>
    <row r="8025" spans="2:2" x14ac:dyDescent="0.25">
      <c r="B8025">
        <v>158.970001</v>
      </c>
    </row>
    <row r="8026" spans="2:2" x14ac:dyDescent="0.25">
      <c r="B8026">
        <v>158.320007</v>
      </c>
    </row>
    <row r="8027" spans="2:2" x14ac:dyDescent="0.25">
      <c r="B8027">
        <v>157.30999800000001</v>
      </c>
    </row>
    <row r="8028" spans="2:2" x14ac:dyDescent="0.25">
      <c r="B8028">
        <v>157.729996</v>
      </c>
    </row>
    <row r="8029" spans="2:2" x14ac:dyDescent="0.25">
      <c r="B8029">
        <v>155</v>
      </c>
    </row>
    <row r="8030" spans="2:2" x14ac:dyDescent="0.25">
      <c r="B8030">
        <v>155.86999499999999</v>
      </c>
    </row>
    <row r="8031" spans="2:2" x14ac:dyDescent="0.25">
      <c r="B8031">
        <v>155.449997</v>
      </c>
    </row>
    <row r="8032" spans="2:2" x14ac:dyDescent="0.25">
      <c r="B8032">
        <v>155.479996</v>
      </c>
    </row>
    <row r="8033" spans="2:2" x14ac:dyDescent="0.25">
      <c r="B8033">
        <v>155.03999300000001</v>
      </c>
    </row>
    <row r="8034" spans="2:2" x14ac:dyDescent="0.25">
      <c r="B8034">
        <v>157.53999300000001</v>
      </c>
    </row>
    <row r="8035" spans="2:2" x14ac:dyDescent="0.25">
      <c r="B8035">
        <v>157.66000399999999</v>
      </c>
    </row>
    <row r="8036" spans="2:2" x14ac:dyDescent="0.25">
      <c r="B8036">
        <v>157.979996</v>
      </c>
    </row>
    <row r="8037" spans="2:2" x14ac:dyDescent="0.25">
      <c r="B8037">
        <v>159.179993</v>
      </c>
    </row>
    <row r="8038" spans="2:2" x14ac:dyDescent="0.25">
      <c r="B8038">
        <v>159.520004</v>
      </c>
    </row>
    <row r="8039" spans="2:2" x14ac:dyDescent="0.25">
      <c r="B8039">
        <v>159.88000500000001</v>
      </c>
    </row>
    <row r="8040" spans="2:2" x14ac:dyDescent="0.25">
      <c r="B8040">
        <v>157.300003</v>
      </c>
    </row>
    <row r="8041" spans="2:2" x14ac:dyDescent="0.25">
      <c r="B8041">
        <v>156.66999799999999</v>
      </c>
    </row>
    <row r="8042" spans="2:2" x14ac:dyDescent="0.25">
      <c r="B8042">
        <v>156.86000100000001</v>
      </c>
    </row>
    <row r="8043" spans="2:2" x14ac:dyDescent="0.25">
      <c r="B8043">
        <v>156.69000199999999</v>
      </c>
    </row>
    <row r="8044" spans="2:2" x14ac:dyDescent="0.25">
      <c r="B8044">
        <v>158.66000399999999</v>
      </c>
    </row>
    <row r="8045" spans="2:2" x14ac:dyDescent="0.25">
      <c r="B8045">
        <v>158.86000100000001</v>
      </c>
    </row>
    <row r="8046" spans="2:2" x14ac:dyDescent="0.25">
      <c r="B8046">
        <v>157.779999</v>
      </c>
    </row>
    <row r="8047" spans="2:2" x14ac:dyDescent="0.25">
      <c r="B8047">
        <v>159.270004</v>
      </c>
    </row>
    <row r="8048" spans="2:2" x14ac:dyDescent="0.25">
      <c r="B8048">
        <v>157.41000399999999</v>
      </c>
    </row>
    <row r="8049" spans="2:2" x14ac:dyDescent="0.25">
      <c r="B8049">
        <v>156.770004</v>
      </c>
    </row>
    <row r="8050" spans="2:2" x14ac:dyDescent="0.25">
      <c r="B8050">
        <v>156.779999</v>
      </c>
    </row>
    <row r="8051" spans="2:2" x14ac:dyDescent="0.25">
      <c r="B8051">
        <v>156.33999600000001</v>
      </c>
    </row>
    <row r="8052" spans="2:2" x14ac:dyDescent="0.25">
      <c r="B8052">
        <v>154.35000600000001</v>
      </c>
    </row>
    <row r="8053" spans="2:2" x14ac:dyDescent="0.25">
      <c r="B8053">
        <v>155.19000199999999</v>
      </c>
    </row>
    <row r="8054" spans="2:2" x14ac:dyDescent="0.25">
      <c r="B8054">
        <v>154.570007</v>
      </c>
    </row>
    <row r="8055" spans="2:2" x14ac:dyDescent="0.25">
      <c r="B8055">
        <v>156.25</v>
      </c>
    </row>
    <row r="8056" spans="2:2" x14ac:dyDescent="0.25">
      <c r="B8056">
        <v>157.88999899999999</v>
      </c>
    </row>
    <row r="8057" spans="2:2" x14ac:dyDescent="0.25">
      <c r="B8057">
        <v>159.240005</v>
      </c>
    </row>
    <row r="8058" spans="2:2" x14ac:dyDescent="0.25">
      <c r="B8058">
        <v>158.19000199999999</v>
      </c>
    </row>
    <row r="8059" spans="2:2" x14ac:dyDescent="0.25">
      <c r="B8059">
        <v>157.05999800000001</v>
      </c>
    </row>
    <row r="8060" spans="2:2" x14ac:dyDescent="0.25">
      <c r="B8060">
        <v>156.820007</v>
      </c>
    </row>
    <row r="8061" spans="2:2" x14ac:dyDescent="0.25">
      <c r="B8061">
        <v>159.300003</v>
      </c>
    </row>
    <row r="8062" spans="2:2" x14ac:dyDescent="0.25">
      <c r="B8062">
        <v>157.509995</v>
      </c>
    </row>
    <row r="8063" spans="2:2" x14ac:dyDescent="0.25">
      <c r="B8063">
        <v>154.28999300000001</v>
      </c>
    </row>
    <row r="8064" spans="2:2" x14ac:dyDescent="0.25">
      <c r="B8064">
        <v>154.30999800000001</v>
      </c>
    </row>
    <row r="8065" spans="2:2" x14ac:dyDescent="0.25">
      <c r="B8065">
        <v>154.63999899999999</v>
      </c>
    </row>
    <row r="8066" spans="2:2" x14ac:dyDescent="0.25">
      <c r="B8066">
        <v>155.740005</v>
      </c>
    </row>
    <row r="8067" spans="2:2" x14ac:dyDescent="0.25">
      <c r="B8067">
        <v>156.13000500000001</v>
      </c>
    </row>
    <row r="8068" spans="2:2" x14ac:dyDescent="0.25">
      <c r="B8068">
        <v>156.25</v>
      </c>
    </row>
    <row r="8069" spans="2:2" x14ac:dyDescent="0.25">
      <c r="B8069">
        <v>156.61000100000001</v>
      </c>
    </row>
    <row r="8070" spans="2:2" x14ac:dyDescent="0.25">
      <c r="B8070">
        <v>154.949997</v>
      </c>
    </row>
    <row r="8071" spans="2:2" x14ac:dyDescent="0.25">
      <c r="B8071">
        <v>156.300003</v>
      </c>
    </row>
    <row r="8072" spans="2:2" x14ac:dyDescent="0.25">
      <c r="B8072">
        <v>155.41999799999999</v>
      </c>
    </row>
    <row r="8073" spans="2:2" x14ac:dyDescent="0.25">
      <c r="B8073">
        <v>155.85000600000001</v>
      </c>
    </row>
    <row r="8074" spans="2:2" x14ac:dyDescent="0.25">
      <c r="B8074">
        <v>158.740005</v>
      </c>
    </row>
    <row r="8075" spans="2:2" x14ac:dyDescent="0.25">
      <c r="B8075">
        <v>158.08000200000001</v>
      </c>
    </row>
    <row r="8076" spans="2:2" x14ac:dyDescent="0.25">
      <c r="B8076">
        <v>160.91000399999999</v>
      </c>
    </row>
    <row r="8077" spans="2:2" x14ac:dyDescent="0.25">
      <c r="B8077">
        <v>163.36000100000001</v>
      </c>
    </row>
    <row r="8078" spans="2:2" x14ac:dyDescent="0.25">
      <c r="B8078">
        <v>162.740005</v>
      </c>
    </row>
    <row r="8079" spans="2:2" x14ac:dyDescent="0.25">
      <c r="B8079">
        <v>163.41000399999999</v>
      </c>
    </row>
    <row r="8080" spans="2:2" x14ac:dyDescent="0.25">
      <c r="B8080">
        <v>162.86999499999999</v>
      </c>
    </row>
    <row r="8081" spans="2:2" x14ac:dyDescent="0.25">
      <c r="B8081">
        <v>163.94000199999999</v>
      </c>
    </row>
    <row r="8082" spans="2:2" x14ac:dyDescent="0.25">
      <c r="B8082">
        <v>164.240005</v>
      </c>
    </row>
    <row r="8083" spans="2:2" x14ac:dyDescent="0.25">
      <c r="B8083">
        <v>164.83999600000001</v>
      </c>
    </row>
    <row r="8084" spans="2:2" x14ac:dyDescent="0.25">
      <c r="B8084">
        <v>165.94000199999999</v>
      </c>
    </row>
    <row r="8085" spans="2:2" x14ac:dyDescent="0.25">
      <c r="B8085">
        <v>164.86999499999999</v>
      </c>
    </row>
    <row r="8086" spans="2:2" x14ac:dyDescent="0.25">
      <c r="B8086">
        <v>166.21000699999999</v>
      </c>
    </row>
    <row r="8087" spans="2:2" x14ac:dyDescent="0.25">
      <c r="B8087">
        <v>167.03999300000001</v>
      </c>
    </row>
    <row r="8088" spans="2:2" x14ac:dyDescent="0.25">
      <c r="B8088">
        <v>167.550003</v>
      </c>
    </row>
    <row r="8089" spans="2:2" x14ac:dyDescent="0.25">
      <c r="B8089">
        <v>167.83000200000001</v>
      </c>
    </row>
    <row r="8090" spans="2:2" x14ac:dyDescent="0.25">
      <c r="B8090">
        <v>167.179993</v>
      </c>
    </row>
    <row r="8091" spans="2:2" x14ac:dyDescent="0.25">
      <c r="B8091">
        <v>167.020004</v>
      </c>
    </row>
    <row r="8092" spans="2:2" x14ac:dyDescent="0.25">
      <c r="B8092">
        <v>167.75</v>
      </c>
    </row>
    <row r="8093" spans="2:2" x14ac:dyDescent="0.25">
      <c r="B8093">
        <v>167.800003</v>
      </c>
    </row>
    <row r="8094" spans="2:2" x14ac:dyDescent="0.25">
      <c r="B8094">
        <v>167.949997</v>
      </c>
    </row>
    <row r="8095" spans="2:2" x14ac:dyDescent="0.25">
      <c r="B8095">
        <v>168.89999399999999</v>
      </c>
    </row>
    <row r="8096" spans="2:2" x14ac:dyDescent="0.25">
      <c r="B8096">
        <v>169.279999</v>
      </c>
    </row>
    <row r="8097" spans="2:2" x14ac:dyDescent="0.25">
      <c r="B8097">
        <v>168.80999800000001</v>
      </c>
    </row>
    <row r="8098" spans="2:2" x14ac:dyDescent="0.25">
      <c r="B8098">
        <v>166.779999</v>
      </c>
    </row>
    <row r="8099" spans="2:2" x14ac:dyDescent="0.25">
      <c r="B8099">
        <v>164.03999300000001</v>
      </c>
    </row>
    <row r="8100" spans="2:2" x14ac:dyDescent="0.25">
      <c r="B8100">
        <v>164.929993</v>
      </c>
    </row>
    <row r="8101" spans="2:2" x14ac:dyDescent="0.25">
      <c r="B8101">
        <v>164.86000100000001</v>
      </c>
    </row>
    <row r="8102" spans="2:2" x14ac:dyDescent="0.25">
      <c r="B8102">
        <v>165.33999600000001</v>
      </c>
    </row>
    <row r="8103" spans="2:2" x14ac:dyDescent="0.25">
      <c r="B8103">
        <v>164.759995</v>
      </c>
    </row>
    <row r="8104" spans="2:2" x14ac:dyDescent="0.25">
      <c r="B8104">
        <v>163.220001</v>
      </c>
    </row>
    <row r="8105" spans="2:2" x14ac:dyDescent="0.25">
      <c r="B8105">
        <v>163.529999</v>
      </c>
    </row>
    <row r="8106" spans="2:2" x14ac:dyDescent="0.25">
      <c r="B8106">
        <v>163.55999800000001</v>
      </c>
    </row>
    <row r="8107" spans="2:2" x14ac:dyDescent="0.25">
      <c r="B8107">
        <v>162</v>
      </c>
    </row>
    <row r="8108" spans="2:2" x14ac:dyDescent="0.25">
      <c r="B8108">
        <v>162.320007</v>
      </c>
    </row>
    <row r="8109" spans="2:2" x14ac:dyDescent="0.25">
      <c r="B8109">
        <v>162.38999899999999</v>
      </c>
    </row>
    <row r="8110" spans="2:2" x14ac:dyDescent="0.25">
      <c r="B8110">
        <v>161.66000399999999</v>
      </c>
    </row>
    <row r="8111" spans="2:2" x14ac:dyDescent="0.25">
      <c r="B8111">
        <v>163.33000200000001</v>
      </c>
    </row>
    <row r="8112" spans="2:2" x14ac:dyDescent="0.25">
      <c r="B8112">
        <v>164.929993</v>
      </c>
    </row>
    <row r="8113" spans="2:2" x14ac:dyDescent="0.25">
      <c r="B8113">
        <v>165.61999499999999</v>
      </c>
    </row>
    <row r="8114" spans="2:2" x14ac:dyDescent="0.25">
      <c r="B8114">
        <v>165.08000200000001</v>
      </c>
    </row>
    <row r="8115" spans="2:2" x14ac:dyDescent="0.25">
      <c r="B8115">
        <v>165.199997</v>
      </c>
    </row>
    <row r="8116" spans="2:2" x14ac:dyDescent="0.25">
      <c r="B8116">
        <v>165.91000399999999</v>
      </c>
    </row>
    <row r="8117" spans="2:2" x14ac:dyDescent="0.25">
      <c r="B8117">
        <v>165.470001</v>
      </c>
    </row>
    <row r="8118" spans="2:2" x14ac:dyDescent="0.25">
      <c r="B8118">
        <v>165.759995</v>
      </c>
    </row>
    <row r="8119" spans="2:2" x14ac:dyDescent="0.25">
      <c r="B8119">
        <v>165.44000199999999</v>
      </c>
    </row>
    <row r="8120" spans="2:2" x14ac:dyDescent="0.25">
      <c r="B8120">
        <v>166.490005</v>
      </c>
    </row>
    <row r="8121" spans="2:2" x14ac:dyDescent="0.25">
      <c r="B8121">
        <v>166.39999399999999</v>
      </c>
    </row>
    <row r="8122" spans="2:2" x14ac:dyDescent="0.25">
      <c r="B8122">
        <v>167.91000399999999</v>
      </c>
    </row>
    <row r="8123" spans="2:2" x14ac:dyDescent="0.25">
      <c r="B8123">
        <v>166.53999300000001</v>
      </c>
    </row>
    <row r="8124" spans="2:2" x14ac:dyDescent="0.25">
      <c r="B8124">
        <v>167.179993</v>
      </c>
    </row>
    <row r="8125" spans="2:2" x14ac:dyDescent="0.25">
      <c r="B8125">
        <v>166.96000699999999</v>
      </c>
    </row>
    <row r="8126" spans="2:2" x14ac:dyDescent="0.25">
      <c r="B8126">
        <v>166.83999600000001</v>
      </c>
    </row>
    <row r="8127" spans="2:2" x14ac:dyDescent="0.25">
      <c r="B8127">
        <v>166.050003</v>
      </c>
    </row>
    <row r="8128" spans="2:2" x14ac:dyDescent="0.25">
      <c r="B8128">
        <v>165.08999600000001</v>
      </c>
    </row>
    <row r="8129" spans="2:2" x14ac:dyDescent="0.25">
      <c r="B8129">
        <v>166.13000500000001</v>
      </c>
    </row>
    <row r="8130" spans="2:2" x14ac:dyDescent="0.25">
      <c r="B8130">
        <v>166.08000200000001</v>
      </c>
    </row>
    <row r="8131" spans="2:2" x14ac:dyDescent="0.25">
      <c r="B8131">
        <v>165.36000100000001</v>
      </c>
    </row>
    <row r="8132" spans="2:2" x14ac:dyDescent="0.25">
      <c r="B8132">
        <v>166.58000200000001</v>
      </c>
    </row>
    <row r="8133" spans="2:2" x14ac:dyDescent="0.25">
      <c r="B8133">
        <v>166.28999300000001</v>
      </c>
    </row>
    <row r="8134" spans="2:2" x14ac:dyDescent="0.25">
      <c r="B8134">
        <v>164.41000399999999</v>
      </c>
    </row>
    <row r="8135" spans="2:2" x14ac:dyDescent="0.25">
      <c r="B8135">
        <v>163.970001</v>
      </c>
    </row>
    <row r="8136" spans="2:2" x14ac:dyDescent="0.25">
      <c r="B8136">
        <v>161.759995</v>
      </c>
    </row>
    <row r="8137" spans="2:2" x14ac:dyDescent="0.25">
      <c r="B8137">
        <v>161.91000399999999</v>
      </c>
    </row>
    <row r="8138" spans="2:2" x14ac:dyDescent="0.25">
      <c r="B8138">
        <v>162.44000199999999</v>
      </c>
    </row>
    <row r="8139" spans="2:2" x14ac:dyDescent="0.25">
      <c r="B8139">
        <v>163.449997</v>
      </c>
    </row>
    <row r="8140" spans="2:2" x14ac:dyDescent="0.25">
      <c r="B8140">
        <v>164.83999600000001</v>
      </c>
    </row>
    <row r="8141" spans="2:2" x14ac:dyDescent="0.25">
      <c r="B8141">
        <v>163.66000399999999</v>
      </c>
    </row>
    <row r="8142" spans="2:2" x14ac:dyDescent="0.25">
      <c r="B8142">
        <v>163.550003</v>
      </c>
    </row>
    <row r="8143" spans="2:2" x14ac:dyDescent="0.25">
      <c r="B8143">
        <v>163.36999499999999</v>
      </c>
    </row>
    <row r="8144" spans="2:2" x14ac:dyDescent="0.25">
      <c r="B8144">
        <v>164.83999600000001</v>
      </c>
    </row>
    <row r="8145" spans="2:2" x14ac:dyDescent="0.25">
      <c r="B8145">
        <v>165.38000500000001</v>
      </c>
    </row>
    <row r="8146" spans="2:2" x14ac:dyDescent="0.25">
      <c r="B8146">
        <v>166.470001</v>
      </c>
    </row>
    <row r="8147" spans="2:2" x14ac:dyDescent="0.25">
      <c r="B8147">
        <v>165.990005</v>
      </c>
    </row>
    <row r="8148" spans="2:2" x14ac:dyDescent="0.25">
      <c r="B8148">
        <v>165.949997</v>
      </c>
    </row>
    <row r="8149" spans="2:2" x14ac:dyDescent="0.25">
      <c r="B8149">
        <v>166.979996</v>
      </c>
    </row>
    <row r="8150" spans="2:2" x14ac:dyDescent="0.25">
      <c r="B8150">
        <v>166.729996</v>
      </c>
    </row>
    <row r="8151" spans="2:2" x14ac:dyDescent="0.25">
      <c r="B8151">
        <v>167.80999800000001</v>
      </c>
    </row>
    <row r="8152" spans="2:2" x14ac:dyDescent="0.25">
      <c r="B8152">
        <v>170.429993</v>
      </c>
    </row>
    <row r="8153" spans="2:2" x14ac:dyDescent="0.25">
      <c r="B8153">
        <v>169.86000100000001</v>
      </c>
    </row>
    <row r="8154" spans="2:2" x14ac:dyDescent="0.25">
      <c r="B8154">
        <v>169.86999499999999</v>
      </c>
    </row>
    <row r="8155" spans="2:2" x14ac:dyDescent="0.25">
      <c r="B8155">
        <v>169.61999499999999</v>
      </c>
    </row>
    <row r="8156" spans="2:2" x14ac:dyDescent="0.25">
      <c r="B8156">
        <v>170.33999600000001</v>
      </c>
    </row>
    <row r="8157" spans="2:2" x14ac:dyDescent="0.25">
      <c r="B8157">
        <v>172.64999399999999</v>
      </c>
    </row>
    <row r="8158" spans="2:2" x14ac:dyDescent="0.25">
      <c r="B8158">
        <v>170.800003</v>
      </c>
    </row>
    <row r="8159" spans="2:2" x14ac:dyDescent="0.25">
      <c r="B8159">
        <v>170.279999</v>
      </c>
    </row>
    <row r="8160" spans="2:2" x14ac:dyDescent="0.25">
      <c r="B8160">
        <v>167.740005</v>
      </c>
    </row>
    <row r="8161" spans="2:2" x14ac:dyDescent="0.25">
      <c r="B8161">
        <v>166.270004</v>
      </c>
    </row>
    <row r="8162" spans="2:2" x14ac:dyDescent="0.25">
      <c r="B8162">
        <v>165.80999800000001</v>
      </c>
    </row>
    <row r="8163" spans="2:2" x14ac:dyDescent="0.25">
      <c r="B8163">
        <v>166.070007</v>
      </c>
    </row>
    <row r="8164" spans="2:2" x14ac:dyDescent="0.25">
      <c r="B8164">
        <v>167.229996</v>
      </c>
    </row>
    <row r="8165" spans="2:2" x14ac:dyDescent="0.25">
      <c r="B8165">
        <v>168</v>
      </c>
    </row>
    <row r="8166" spans="2:2" x14ac:dyDescent="0.25">
      <c r="B8166">
        <v>168.429993</v>
      </c>
    </row>
    <row r="8167" spans="2:2" x14ac:dyDescent="0.25">
      <c r="B8167">
        <v>170.070007</v>
      </c>
    </row>
    <row r="8168" spans="2:2" x14ac:dyDescent="0.25">
      <c r="B8168">
        <v>169.509995</v>
      </c>
    </row>
    <row r="8169" spans="2:2" x14ac:dyDescent="0.25">
      <c r="B8169">
        <v>169.759995</v>
      </c>
    </row>
    <row r="8170" spans="2:2" x14ac:dyDescent="0.25">
      <c r="B8170">
        <v>168.41000399999999</v>
      </c>
    </row>
    <row r="8171" spans="2:2" x14ac:dyDescent="0.25">
      <c r="B8171">
        <v>169.240005</v>
      </c>
    </row>
    <row r="8172" spans="2:2" x14ac:dyDescent="0.25">
      <c r="B8172">
        <v>167.61999499999999</v>
      </c>
    </row>
    <row r="8173" spans="2:2" x14ac:dyDescent="0.25">
      <c r="B8173">
        <v>166.25</v>
      </c>
    </row>
    <row r="8174" spans="2:2" x14ac:dyDescent="0.25">
      <c r="B8174">
        <v>164.38000500000001</v>
      </c>
    </row>
    <row r="8175" spans="2:2" x14ac:dyDescent="0.25">
      <c r="B8175">
        <v>165.35000600000001</v>
      </c>
    </row>
    <row r="8176" spans="2:2" x14ac:dyDescent="0.25">
      <c r="B8176">
        <v>164.800003</v>
      </c>
    </row>
    <row r="8177" spans="2:2" x14ac:dyDescent="0.25">
      <c r="B8177">
        <v>165.479996</v>
      </c>
    </row>
    <row r="8178" spans="2:2" x14ac:dyDescent="0.25">
      <c r="B8178">
        <v>166.91999799999999</v>
      </c>
    </row>
    <row r="8179" spans="2:2" x14ac:dyDescent="0.25">
      <c r="B8179">
        <v>167.770004</v>
      </c>
    </row>
    <row r="8180" spans="2:2" x14ac:dyDescent="0.25">
      <c r="B8180">
        <v>167.96000699999999</v>
      </c>
    </row>
    <row r="8181" spans="2:2" x14ac:dyDescent="0.25">
      <c r="B8181">
        <v>167.88999899999999</v>
      </c>
    </row>
    <row r="8182" spans="2:2" x14ac:dyDescent="0.25">
      <c r="B8182">
        <v>165</v>
      </c>
    </row>
    <row r="8183" spans="2:2" x14ac:dyDescent="0.25">
      <c r="B8183">
        <v>164.229996</v>
      </c>
    </row>
    <row r="8184" spans="2:2" x14ac:dyDescent="0.25">
      <c r="B8184">
        <v>164.39999399999999</v>
      </c>
    </row>
    <row r="8185" spans="2:2" x14ac:dyDescent="0.25">
      <c r="B8185">
        <v>162.58000200000001</v>
      </c>
    </row>
    <row r="8186" spans="2:2" x14ac:dyDescent="0.25">
      <c r="B8186">
        <v>162.25</v>
      </c>
    </row>
    <row r="8187" spans="2:2" x14ac:dyDescent="0.25">
      <c r="B8187">
        <v>162.13999899999999</v>
      </c>
    </row>
    <row r="8188" spans="2:2" x14ac:dyDescent="0.25">
      <c r="B8188">
        <v>160.83999600000001</v>
      </c>
    </row>
    <row r="8189" spans="2:2" x14ac:dyDescent="0.25">
      <c r="B8189">
        <v>161.25</v>
      </c>
    </row>
    <row r="8190" spans="2:2" x14ac:dyDescent="0.25">
      <c r="B8190">
        <v>162.770004</v>
      </c>
    </row>
    <row r="8191" spans="2:2" x14ac:dyDescent="0.25">
      <c r="B8191">
        <v>164.33999600000001</v>
      </c>
    </row>
    <row r="8192" spans="2:2" x14ac:dyDescent="0.25">
      <c r="B8192">
        <v>163.979996</v>
      </c>
    </row>
    <row r="8193" spans="2:2" x14ac:dyDescent="0.25">
      <c r="B8193">
        <v>163.550003</v>
      </c>
    </row>
    <row r="8194" spans="2:2" x14ac:dyDescent="0.25">
      <c r="B8194">
        <v>165.28999300000001</v>
      </c>
    </row>
    <row r="8195" spans="2:2" x14ac:dyDescent="0.25">
      <c r="B8195">
        <v>163.41000399999999</v>
      </c>
    </row>
    <row r="8196" spans="2:2" x14ac:dyDescent="0.25">
      <c r="B8196">
        <v>163.699997</v>
      </c>
    </row>
    <row r="8197" spans="2:2" x14ac:dyDescent="0.25">
      <c r="B8197">
        <v>162.16000399999999</v>
      </c>
    </row>
    <row r="8198" spans="2:2" x14ac:dyDescent="0.25">
      <c r="B8198">
        <v>161.53999300000001</v>
      </c>
    </row>
    <row r="8199" spans="2:2" x14ac:dyDescent="0.25">
      <c r="B8199">
        <v>161.53999300000001</v>
      </c>
    </row>
    <row r="8200" spans="2:2" x14ac:dyDescent="0.25">
      <c r="B8200">
        <v>160.13000500000001</v>
      </c>
    </row>
    <row r="8201" spans="2:2" x14ac:dyDescent="0.25">
      <c r="B8201">
        <v>159.179993</v>
      </c>
    </row>
    <row r="8202" spans="2:2" x14ac:dyDescent="0.25">
      <c r="B8202">
        <v>161.740005</v>
      </c>
    </row>
    <row r="8203" spans="2:2" x14ac:dyDescent="0.25">
      <c r="B8203">
        <v>161.33000200000001</v>
      </c>
    </row>
    <row r="8204" spans="2:2" x14ac:dyDescent="0.25">
      <c r="B8204">
        <v>163.44000199999999</v>
      </c>
    </row>
    <row r="8205" spans="2:2" x14ac:dyDescent="0.25">
      <c r="B8205">
        <v>162.009995</v>
      </c>
    </row>
    <row r="8206" spans="2:2" x14ac:dyDescent="0.25">
      <c r="B8206">
        <v>162.03999300000001</v>
      </c>
    </row>
    <row r="8207" spans="2:2" x14ac:dyDescent="0.25">
      <c r="B8207">
        <v>162.55999800000001</v>
      </c>
    </row>
    <row r="8208" spans="2:2" x14ac:dyDescent="0.25">
      <c r="B8208">
        <v>165.03999300000001</v>
      </c>
    </row>
    <row r="8209" spans="2:2" x14ac:dyDescent="0.25">
      <c r="B8209">
        <v>167.58999600000001</v>
      </c>
    </row>
    <row r="8210" spans="2:2" x14ac:dyDescent="0.25">
      <c r="B8210">
        <v>170.529999</v>
      </c>
    </row>
    <row r="8211" spans="2:2" x14ac:dyDescent="0.25">
      <c r="B8211">
        <v>169.529999</v>
      </c>
    </row>
    <row r="8212" spans="2:2" x14ac:dyDescent="0.25">
      <c r="B8212">
        <v>168.88999899999999</v>
      </c>
    </row>
    <row r="8213" spans="2:2" x14ac:dyDescent="0.25">
      <c r="B8213">
        <v>169.05999800000001</v>
      </c>
    </row>
    <row r="8214" spans="2:2" x14ac:dyDescent="0.25">
      <c r="B8214">
        <v>169.28999300000001</v>
      </c>
    </row>
    <row r="8215" spans="2:2" x14ac:dyDescent="0.25">
      <c r="B8215">
        <v>164.820007</v>
      </c>
    </row>
    <row r="8216" spans="2:2" x14ac:dyDescent="0.25">
      <c r="B8216">
        <v>163.949997</v>
      </c>
    </row>
    <row r="8217" spans="2:2" x14ac:dyDescent="0.25">
      <c r="B8217">
        <v>164.28999300000001</v>
      </c>
    </row>
    <row r="8218" spans="2:2" x14ac:dyDescent="0.25">
      <c r="B8218">
        <v>166.009995</v>
      </c>
    </row>
    <row r="8219" spans="2:2" x14ac:dyDescent="0.25">
      <c r="B8219">
        <v>165.46000699999999</v>
      </c>
    </row>
    <row r="8220" spans="2:2" x14ac:dyDescent="0.25">
      <c r="B8220">
        <v>165.529999</v>
      </c>
    </row>
    <row r="8221" spans="2:2" x14ac:dyDescent="0.25">
      <c r="B8221">
        <v>168.11000100000001</v>
      </c>
    </row>
    <row r="8222" spans="2:2" x14ac:dyDescent="0.25">
      <c r="B8222">
        <v>167.08000200000001</v>
      </c>
    </row>
    <row r="8223" spans="2:2" x14ac:dyDescent="0.25">
      <c r="B8223">
        <v>167.55999800000001</v>
      </c>
    </row>
    <row r="8224" spans="2:2" x14ac:dyDescent="0.25">
      <c r="B8224">
        <v>168.479996</v>
      </c>
    </row>
    <row r="8225" spans="2:2" x14ac:dyDescent="0.25">
      <c r="B8225">
        <v>166.60000600000001</v>
      </c>
    </row>
    <row r="8226" spans="2:2" x14ac:dyDescent="0.25">
      <c r="B8226">
        <v>168.63999899999999</v>
      </c>
    </row>
    <row r="8227" spans="2:2" x14ac:dyDescent="0.25">
      <c r="B8227">
        <v>167.63999899999999</v>
      </c>
    </row>
    <row r="8228" spans="2:2" x14ac:dyDescent="0.25">
      <c r="B8228">
        <v>166.63999899999999</v>
      </c>
    </row>
    <row r="8229" spans="2:2" x14ac:dyDescent="0.25">
      <c r="B8229">
        <v>165.679993</v>
      </c>
    </row>
    <row r="8230" spans="2:2" x14ac:dyDescent="0.25">
      <c r="B8230">
        <v>168.46000699999999</v>
      </c>
    </row>
    <row r="8231" spans="2:2" x14ac:dyDescent="0.25">
      <c r="B8231">
        <v>170.41000399999999</v>
      </c>
    </row>
    <row r="8232" spans="2:2" x14ac:dyDescent="0.25">
      <c r="B8232">
        <v>170.570007</v>
      </c>
    </row>
    <row r="8233" spans="2:2" x14ac:dyDescent="0.25">
      <c r="B8233">
        <v>170.990005</v>
      </c>
    </row>
    <row r="8234" spans="2:2" x14ac:dyDescent="0.25">
      <c r="B8234">
        <v>170.529999</v>
      </c>
    </row>
    <row r="8235" spans="2:2" x14ac:dyDescent="0.25">
      <c r="B8235">
        <v>169.020004</v>
      </c>
    </row>
    <row r="8236" spans="2:2" x14ac:dyDescent="0.25">
      <c r="B8236">
        <v>169.13000500000001</v>
      </c>
    </row>
    <row r="8237" spans="2:2" x14ac:dyDescent="0.25">
      <c r="B8237">
        <v>169.13999899999999</v>
      </c>
    </row>
    <row r="8238" spans="2:2" x14ac:dyDescent="0.25">
      <c r="B8238">
        <v>167.11999499999999</v>
      </c>
    </row>
    <row r="8239" spans="2:2" x14ac:dyDescent="0.25">
      <c r="B8239">
        <v>165.529999</v>
      </c>
    </row>
    <row r="8240" spans="2:2" x14ac:dyDescent="0.25">
      <c r="B8240">
        <v>164.83999600000001</v>
      </c>
    </row>
    <row r="8241" spans="2:2" x14ac:dyDescent="0.25">
      <c r="B8241">
        <v>162.679993</v>
      </c>
    </row>
    <row r="8242" spans="2:2" x14ac:dyDescent="0.25">
      <c r="B8242">
        <v>161.83000200000001</v>
      </c>
    </row>
    <row r="8243" spans="2:2" x14ac:dyDescent="0.25">
      <c r="B8243">
        <v>161.36000100000001</v>
      </c>
    </row>
    <row r="8244" spans="2:2" x14ac:dyDescent="0.25">
      <c r="B8244">
        <v>162.770004</v>
      </c>
    </row>
    <row r="8245" spans="2:2" x14ac:dyDescent="0.25">
      <c r="B8245">
        <v>164.83000200000001</v>
      </c>
    </row>
    <row r="8246" spans="2:2" x14ac:dyDescent="0.25">
      <c r="B8246">
        <v>164.41999799999999</v>
      </c>
    </row>
    <row r="8247" spans="2:2" x14ac:dyDescent="0.25">
      <c r="B8247">
        <v>163.979996</v>
      </c>
    </row>
    <row r="8248" spans="2:2" x14ac:dyDescent="0.25">
      <c r="B8248">
        <v>162.550003</v>
      </c>
    </row>
    <row r="8249" spans="2:2" x14ac:dyDescent="0.25">
      <c r="B8249">
        <v>162.38999899999999</v>
      </c>
    </row>
    <row r="8250" spans="2:2" x14ac:dyDescent="0.25">
      <c r="B8250">
        <v>164.46000699999999</v>
      </c>
    </row>
    <row r="8251" spans="2:2" x14ac:dyDescent="0.25">
      <c r="B8251">
        <v>165.479996</v>
      </c>
    </row>
    <row r="8252" spans="2:2" x14ac:dyDescent="0.25">
      <c r="B8252">
        <v>166.21000699999999</v>
      </c>
    </row>
    <row r="8253" spans="2:2" x14ac:dyDescent="0.25">
      <c r="B8253">
        <v>165.53999300000001</v>
      </c>
    </row>
    <row r="8254" spans="2:2" x14ac:dyDescent="0.25">
      <c r="B8254">
        <v>163.429993</v>
      </c>
    </row>
    <row r="8255" spans="2:2" x14ac:dyDescent="0.25">
      <c r="B8255">
        <v>162.13999899999999</v>
      </c>
    </row>
    <row r="8256" spans="2:2" x14ac:dyDescent="0.25">
      <c r="B8256">
        <v>161.990005</v>
      </c>
    </row>
    <row r="8257" spans="2:2" x14ac:dyDescent="0.25">
      <c r="B8257">
        <v>163.270004</v>
      </c>
    </row>
    <row r="8258" spans="2:2" x14ac:dyDescent="0.25">
      <c r="B8258">
        <v>163.71000699999999</v>
      </c>
    </row>
    <row r="8259" spans="2:2" x14ac:dyDescent="0.25">
      <c r="B8259">
        <v>163.39999399999999</v>
      </c>
    </row>
    <row r="8260" spans="2:2" x14ac:dyDescent="0.25">
      <c r="B8260">
        <v>164.91000399999999</v>
      </c>
    </row>
    <row r="8261" spans="2:2" x14ac:dyDescent="0.25">
      <c r="B8261">
        <v>164.25</v>
      </c>
    </row>
    <row r="8262" spans="2:2" x14ac:dyDescent="0.25">
      <c r="B8262">
        <v>164.96000699999999</v>
      </c>
    </row>
    <row r="8263" spans="2:2" x14ac:dyDescent="0.25">
      <c r="B8263">
        <v>165.949997</v>
      </c>
    </row>
    <row r="8264" spans="2:2" x14ac:dyDescent="0.25">
      <c r="B8264">
        <v>165.80999800000001</v>
      </c>
    </row>
    <row r="8265" spans="2:2" x14ac:dyDescent="0.25">
      <c r="B8265">
        <v>166.10000600000001</v>
      </c>
    </row>
    <row r="8266" spans="2:2" x14ac:dyDescent="0.25">
      <c r="B8266">
        <v>164.279999</v>
      </c>
    </row>
    <row r="8267" spans="2:2" x14ac:dyDescent="0.25">
      <c r="B8267">
        <v>163.30999800000001</v>
      </c>
    </row>
    <row r="8268" spans="2:2" x14ac:dyDescent="0.25">
      <c r="B8268">
        <v>162.33999600000001</v>
      </c>
    </row>
    <row r="8269" spans="2:2" x14ac:dyDescent="0.25">
      <c r="B8269">
        <v>162.11000100000001</v>
      </c>
    </row>
    <row r="8270" spans="2:2" x14ac:dyDescent="0.25">
      <c r="B8270">
        <v>164.429993</v>
      </c>
    </row>
    <row r="8271" spans="2:2" x14ac:dyDescent="0.25">
      <c r="B8271">
        <v>162.949997</v>
      </c>
    </row>
    <row r="8272" spans="2:2" x14ac:dyDescent="0.25">
      <c r="B8272">
        <v>161.44000199999999</v>
      </c>
    </row>
    <row r="8273" spans="2:2" x14ac:dyDescent="0.25">
      <c r="B8273">
        <v>161.80999800000001</v>
      </c>
    </row>
    <row r="8274" spans="2:2" x14ac:dyDescent="0.25">
      <c r="B8274">
        <v>158.80999800000001</v>
      </c>
    </row>
    <row r="8275" spans="2:2" x14ac:dyDescent="0.25">
      <c r="B8275">
        <v>160.41999799999999</v>
      </c>
    </row>
    <row r="8276" spans="2:2" x14ac:dyDescent="0.25">
      <c r="B8276">
        <v>160.050003</v>
      </c>
    </row>
    <row r="8277" spans="2:2" x14ac:dyDescent="0.25">
      <c r="B8277">
        <v>160.71000699999999</v>
      </c>
    </row>
    <row r="8278" spans="2:2" x14ac:dyDescent="0.25">
      <c r="B8278">
        <v>158.71000699999999</v>
      </c>
    </row>
    <row r="8279" spans="2:2" x14ac:dyDescent="0.25">
      <c r="B8279">
        <v>159.740005</v>
      </c>
    </row>
    <row r="8280" spans="2:2" x14ac:dyDescent="0.25">
      <c r="B8280">
        <v>158.75</v>
      </c>
    </row>
    <row r="8281" spans="2:2" x14ac:dyDescent="0.25">
      <c r="B8281">
        <v>158.11999499999999</v>
      </c>
    </row>
    <row r="8282" spans="2:2" x14ac:dyDescent="0.25">
      <c r="B8282">
        <v>156.770004</v>
      </c>
    </row>
    <row r="8283" spans="2:2" x14ac:dyDescent="0.25">
      <c r="B8283">
        <v>155.820007</v>
      </c>
    </row>
    <row r="8284" spans="2:2" x14ac:dyDescent="0.25">
      <c r="B8284">
        <v>155.13999899999999</v>
      </c>
    </row>
    <row r="8285" spans="2:2" x14ac:dyDescent="0.25">
      <c r="B8285">
        <v>152.85000600000001</v>
      </c>
    </row>
    <row r="8286" spans="2:2" x14ac:dyDescent="0.25">
      <c r="B8286">
        <v>151.759995</v>
      </c>
    </row>
    <row r="8287" spans="2:2" x14ac:dyDescent="0.25">
      <c r="B8287">
        <v>151.03999300000001</v>
      </c>
    </row>
    <row r="8288" spans="2:2" x14ac:dyDescent="0.25">
      <c r="B8288">
        <v>151.89999399999999</v>
      </c>
    </row>
    <row r="8289" spans="2:2" x14ac:dyDescent="0.25">
      <c r="B8289">
        <v>153.020004</v>
      </c>
    </row>
    <row r="8290" spans="2:2" x14ac:dyDescent="0.25">
      <c r="B8290">
        <v>152.96000699999999</v>
      </c>
    </row>
    <row r="8291" spans="2:2" x14ac:dyDescent="0.25">
      <c r="B8291">
        <v>153.38999899999999</v>
      </c>
    </row>
    <row r="8292" spans="2:2" x14ac:dyDescent="0.25">
      <c r="B8292">
        <v>151.58999600000001</v>
      </c>
    </row>
    <row r="8293" spans="2:2" x14ac:dyDescent="0.25">
      <c r="B8293">
        <v>151.85000600000001</v>
      </c>
    </row>
    <row r="8294" spans="2:2" x14ac:dyDescent="0.25">
      <c r="B8294">
        <v>152.66999799999999</v>
      </c>
    </row>
    <row r="8295" spans="2:2" x14ac:dyDescent="0.25">
      <c r="B8295">
        <v>153.36999499999999</v>
      </c>
    </row>
    <row r="8296" spans="2:2" x14ac:dyDescent="0.25">
      <c r="B8296">
        <v>152.80999800000001</v>
      </c>
    </row>
    <row r="8297" spans="2:2" x14ac:dyDescent="0.25">
      <c r="B8297">
        <v>150.66000399999999</v>
      </c>
    </row>
    <row r="8298" spans="2:2" x14ac:dyDescent="0.25">
      <c r="B8298">
        <v>151.19000199999999</v>
      </c>
    </row>
    <row r="8299" spans="2:2" x14ac:dyDescent="0.25">
      <c r="B8299">
        <v>149.89999399999999</v>
      </c>
    </row>
    <row r="8300" spans="2:2" x14ac:dyDescent="0.25">
      <c r="B8300">
        <v>149.58999600000001</v>
      </c>
    </row>
    <row r="8301" spans="2:2" x14ac:dyDescent="0.25">
      <c r="B8301">
        <v>149.80999800000001</v>
      </c>
    </row>
    <row r="8302" spans="2:2" x14ac:dyDescent="0.25">
      <c r="B8302">
        <v>151.36999499999999</v>
      </c>
    </row>
    <row r="8303" spans="2:2" x14ac:dyDescent="0.25">
      <c r="B8303">
        <v>150.83000200000001</v>
      </c>
    </row>
    <row r="8304" spans="2:2" x14ac:dyDescent="0.25">
      <c r="B8304">
        <v>151.240005</v>
      </c>
    </row>
    <row r="8305" spans="2:2" x14ac:dyDescent="0.25">
      <c r="B8305">
        <v>151.800003</v>
      </c>
    </row>
    <row r="8306" spans="2:2" x14ac:dyDescent="0.25">
      <c r="B8306">
        <v>152.86999499999999</v>
      </c>
    </row>
    <row r="8307" spans="2:2" x14ac:dyDescent="0.25">
      <c r="B8307">
        <v>151.259995</v>
      </c>
    </row>
    <row r="8308" spans="2:2" x14ac:dyDescent="0.25">
      <c r="B8308">
        <v>153.66999799999999</v>
      </c>
    </row>
    <row r="8309" spans="2:2" x14ac:dyDescent="0.25">
      <c r="B8309">
        <v>153.66999799999999</v>
      </c>
    </row>
    <row r="8310" spans="2:2" x14ac:dyDescent="0.25">
      <c r="B8310">
        <v>153.479996</v>
      </c>
    </row>
    <row r="8311" spans="2:2" x14ac:dyDescent="0.25">
      <c r="B8311">
        <v>152.300003</v>
      </c>
    </row>
    <row r="8312" spans="2:2" x14ac:dyDescent="0.25">
      <c r="B8312">
        <v>150.88000500000001</v>
      </c>
    </row>
    <row r="8313" spans="2:2" x14ac:dyDescent="0.25">
      <c r="B8313">
        <v>148.05999800000001</v>
      </c>
    </row>
    <row r="8314" spans="2:2" x14ac:dyDescent="0.25">
      <c r="B8314">
        <v>149.740005</v>
      </c>
    </row>
    <row r="8315" spans="2:2" x14ac:dyDescent="0.25">
      <c r="B8315">
        <v>149.60000600000001</v>
      </c>
    </row>
    <row r="8316" spans="2:2" x14ac:dyDescent="0.25">
      <c r="B8316">
        <v>146.78999300000001</v>
      </c>
    </row>
    <row r="8317" spans="2:2" x14ac:dyDescent="0.25">
      <c r="B8317">
        <v>145.479996</v>
      </c>
    </row>
    <row r="8318" spans="2:2" x14ac:dyDescent="0.25">
      <c r="B8318">
        <v>148</v>
      </c>
    </row>
    <row r="8319" spans="2:2" x14ac:dyDescent="0.25">
      <c r="B8319">
        <v>147.44000199999999</v>
      </c>
    </row>
    <row r="8320" spans="2:2" x14ac:dyDescent="0.25">
      <c r="B8320">
        <v>147.429993</v>
      </c>
    </row>
    <row r="8321" spans="2:2" x14ac:dyDescent="0.25">
      <c r="B8321">
        <v>148.300003</v>
      </c>
    </row>
    <row r="8322" spans="2:2" x14ac:dyDescent="0.25">
      <c r="B8322">
        <v>148.929993</v>
      </c>
    </row>
    <row r="8323" spans="2:2" x14ac:dyDescent="0.25">
      <c r="B8323">
        <v>147.64999399999999</v>
      </c>
    </row>
    <row r="8324" spans="2:2" x14ac:dyDescent="0.25">
      <c r="B8324">
        <v>147.5</v>
      </c>
    </row>
    <row r="8325" spans="2:2" x14ac:dyDescent="0.25">
      <c r="B8325">
        <v>145</v>
      </c>
    </row>
    <row r="8326" spans="2:2" x14ac:dyDescent="0.25">
      <c r="B8326">
        <v>145.699997</v>
      </c>
    </row>
    <row r="8327" spans="2:2" x14ac:dyDescent="0.25">
      <c r="B8327">
        <v>146.929993</v>
      </c>
    </row>
    <row r="8328" spans="2:2" x14ac:dyDescent="0.25">
      <c r="B8328">
        <v>146.13999899999999</v>
      </c>
    </row>
    <row r="8329" spans="2:2" x14ac:dyDescent="0.25">
      <c r="B8329">
        <v>144.259995</v>
      </c>
    </row>
    <row r="8330" spans="2:2" x14ac:dyDescent="0.25">
      <c r="B8330">
        <v>143.229996</v>
      </c>
    </row>
    <row r="8331" spans="2:2" x14ac:dyDescent="0.25">
      <c r="B8331">
        <v>142.96000699999999</v>
      </c>
    </row>
    <row r="8332" spans="2:2" x14ac:dyDescent="0.25">
      <c r="B8332">
        <v>145.300003</v>
      </c>
    </row>
    <row r="8333" spans="2:2" x14ac:dyDescent="0.25">
      <c r="B8333">
        <v>144.509995</v>
      </c>
    </row>
    <row r="8334" spans="2:2" x14ac:dyDescent="0.25">
      <c r="B8334">
        <v>144.270004</v>
      </c>
    </row>
    <row r="8335" spans="2:2" x14ac:dyDescent="0.25">
      <c r="B8335">
        <v>141.53999300000001</v>
      </c>
    </row>
    <row r="8336" spans="2:2" x14ac:dyDescent="0.25">
      <c r="B8336">
        <v>141.75</v>
      </c>
    </row>
    <row r="8337" spans="2:2" x14ac:dyDescent="0.25">
      <c r="B8337">
        <v>139.970001</v>
      </c>
    </row>
    <row r="8338" spans="2:2" x14ac:dyDescent="0.25">
      <c r="B8338">
        <v>143.85000600000001</v>
      </c>
    </row>
    <row r="8339" spans="2:2" x14ac:dyDescent="0.25">
      <c r="B8339">
        <v>146.28999300000001</v>
      </c>
    </row>
    <row r="8340" spans="2:2" x14ac:dyDescent="0.25">
      <c r="B8340">
        <v>145.270004</v>
      </c>
    </row>
    <row r="8341" spans="2:2" x14ac:dyDescent="0.25">
      <c r="B8341">
        <v>146.39999399999999</v>
      </c>
    </row>
    <row r="8342" spans="2:2" x14ac:dyDescent="0.25">
      <c r="B8342">
        <v>146.720001</v>
      </c>
    </row>
    <row r="8343" spans="2:2" x14ac:dyDescent="0.25">
      <c r="B8343">
        <v>146.64999399999999</v>
      </c>
    </row>
    <row r="8344" spans="2:2" x14ac:dyDescent="0.25">
      <c r="B8344">
        <v>145.729996</v>
      </c>
    </row>
    <row r="8345" spans="2:2" x14ac:dyDescent="0.25">
      <c r="B8345">
        <v>146.69000199999999</v>
      </c>
    </row>
    <row r="8346" spans="2:2" x14ac:dyDescent="0.25">
      <c r="B8346">
        <v>145.779999</v>
      </c>
    </row>
    <row r="8347" spans="2:2" x14ac:dyDescent="0.25">
      <c r="B8347">
        <v>146.779999</v>
      </c>
    </row>
    <row r="8348" spans="2:2" x14ac:dyDescent="0.25">
      <c r="B8348">
        <v>145.179993</v>
      </c>
    </row>
    <row r="8349" spans="2:2" x14ac:dyDescent="0.25">
      <c r="B8349">
        <v>145.270004</v>
      </c>
    </row>
    <row r="8350" spans="2:2" x14ac:dyDescent="0.25">
      <c r="B8350">
        <v>141.96000699999999</v>
      </c>
    </row>
    <row r="8351" spans="2:2" x14ac:dyDescent="0.25">
      <c r="B8351">
        <v>141.36000100000001</v>
      </c>
    </row>
    <row r="8352" spans="2:2" x14ac:dyDescent="0.25">
      <c r="B8352">
        <v>138.33999600000001</v>
      </c>
    </row>
    <row r="8353" spans="2:2" x14ac:dyDescent="0.25">
      <c r="B8353">
        <v>140.63999899999999</v>
      </c>
    </row>
    <row r="8354" spans="2:2" x14ac:dyDescent="0.25">
      <c r="B8354">
        <v>140.33000200000001</v>
      </c>
    </row>
    <row r="8355" spans="2:2" x14ac:dyDescent="0.25">
      <c r="B8355">
        <v>141.240005</v>
      </c>
    </row>
    <row r="8356" spans="2:2" x14ac:dyDescent="0.25">
      <c r="B8356">
        <v>140.770004</v>
      </c>
    </row>
    <row r="8357" spans="2:2" x14ac:dyDescent="0.25">
      <c r="B8357">
        <v>142.16999799999999</v>
      </c>
    </row>
    <row r="8358" spans="2:2" x14ac:dyDescent="0.25">
      <c r="B8358">
        <v>139.720001</v>
      </c>
    </row>
    <row r="8359" spans="2:2" x14ac:dyDescent="0.25">
      <c r="B8359">
        <v>138.83000200000001</v>
      </c>
    </row>
    <row r="8360" spans="2:2" x14ac:dyDescent="0.25">
      <c r="B8360">
        <v>138.61000100000001</v>
      </c>
    </row>
    <row r="8361" spans="2:2" x14ac:dyDescent="0.25">
      <c r="B8361">
        <v>136.25</v>
      </c>
    </row>
    <row r="8362" spans="2:2" x14ac:dyDescent="0.25">
      <c r="B8362">
        <v>137.490005</v>
      </c>
    </row>
    <row r="8363" spans="2:2" x14ac:dyDescent="0.25">
      <c r="B8363">
        <v>135.300003</v>
      </c>
    </row>
    <row r="8364" spans="2:2" x14ac:dyDescent="0.25">
      <c r="B8364">
        <v>135.240005</v>
      </c>
    </row>
    <row r="8365" spans="2:2" x14ac:dyDescent="0.25">
      <c r="B8365">
        <v>137.39999399999999</v>
      </c>
    </row>
    <row r="8366" spans="2:2" x14ac:dyDescent="0.25">
      <c r="B8366">
        <v>139.949997</v>
      </c>
    </row>
    <row r="8367" spans="2:2" x14ac:dyDescent="0.25">
      <c r="B8367">
        <v>139.570007</v>
      </c>
    </row>
    <row r="8368" spans="2:2" x14ac:dyDescent="0.25">
      <c r="B8368">
        <v>140</v>
      </c>
    </row>
    <row r="8369" spans="2:2" x14ac:dyDescent="0.25">
      <c r="B8369">
        <v>141.820007</v>
      </c>
    </row>
    <row r="8370" spans="2:2" x14ac:dyDescent="0.25">
      <c r="B8370">
        <v>142.720001</v>
      </c>
    </row>
    <row r="8371" spans="2:2" x14ac:dyDescent="0.25">
      <c r="B8371">
        <v>141.770004</v>
      </c>
    </row>
    <row r="8372" spans="2:2" x14ac:dyDescent="0.25">
      <c r="B8372">
        <v>138.69000199999999</v>
      </c>
    </row>
    <row r="8373" spans="2:2" x14ac:dyDescent="0.25">
      <c r="B8373">
        <v>138.820007</v>
      </c>
    </row>
    <row r="8374" spans="2:2" x14ac:dyDescent="0.25">
      <c r="B8374">
        <v>138.720001</v>
      </c>
    </row>
    <row r="8375" spans="2:2" x14ac:dyDescent="0.25">
      <c r="B8375">
        <v>138.529999</v>
      </c>
    </row>
    <row r="8376" spans="2:2" x14ac:dyDescent="0.25">
      <c r="B8376">
        <v>134.199997</v>
      </c>
    </row>
    <row r="8377" spans="2:2" x14ac:dyDescent="0.25">
      <c r="B8377">
        <v>134.88000500000001</v>
      </c>
    </row>
    <row r="8378" spans="2:2" x14ac:dyDescent="0.25">
      <c r="B8378">
        <v>133.88000500000001</v>
      </c>
    </row>
    <row r="8379" spans="2:2" x14ac:dyDescent="0.25">
      <c r="B8379">
        <v>132.929993</v>
      </c>
    </row>
    <row r="8380" spans="2:2" x14ac:dyDescent="0.25">
      <c r="B8380">
        <v>134.220001</v>
      </c>
    </row>
    <row r="8381" spans="2:2" x14ac:dyDescent="0.25">
      <c r="B8381">
        <v>137.020004</v>
      </c>
    </row>
    <row r="8382" spans="2:2" x14ac:dyDescent="0.25">
      <c r="B8382">
        <v>138.33999600000001</v>
      </c>
    </row>
    <row r="8383" spans="2:2" x14ac:dyDescent="0.25">
      <c r="B8383">
        <v>137.929993</v>
      </c>
    </row>
    <row r="8384" spans="2:2" x14ac:dyDescent="0.25">
      <c r="B8384">
        <v>135.41999799999999</v>
      </c>
    </row>
    <row r="8385" spans="2:2" x14ac:dyDescent="0.25">
      <c r="B8385">
        <v>137.029999</v>
      </c>
    </row>
    <row r="8386" spans="2:2" x14ac:dyDescent="0.25">
      <c r="B8386">
        <v>139.529999</v>
      </c>
    </row>
    <row r="8387" spans="2:2" x14ac:dyDescent="0.25">
      <c r="B8387">
        <v>141.75</v>
      </c>
    </row>
    <row r="8388" spans="2:2" x14ac:dyDescent="0.25">
      <c r="B8388">
        <v>141.16000399999999</v>
      </c>
    </row>
    <row r="8389" spans="2:2" x14ac:dyDescent="0.25">
      <c r="B8389">
        <v>143.020004</v>
      </c>
    </row>
    <row r="8390" spans="2:2" x14ac:dyDescent="0.25">
      <c r="B8390">
        <v>140.44000199999999</v>
      </c>
    </row>
    <row r="8391" spans="2:2" x14ac:dyDescent="0.25">
      <c r="B8391">
        <v>142.16000399999999</v>
      </c>
    </row>
    <row r="8392" spans="2:2" x14ac:dyDescent="0.25">
      <c r="B8392">
        <v>141.85000600000001</v>
      </c>
    </row>
    <row r="8393" spans="2:2" x14ac:dyDescent="0.25">
      <c r="B8393">
        <v>142.86999499999999</v>
      </c>
    </row>
    <row r="8394" spans="2:2" x14ac:dyDescent="0.25">
      <c r="B8394">
        <v>137.490005</v>
      </c>
    </row>
    <row r="8395" spans="2:2" x14ac:dyDescent="0.25">
      <c r="B8395">
        <v>135.470001</v>
      </c>
    </row>
    <row r="8396" spans="2:2" x14ac:dyDescent="0.25">
      <c r="B8396">
        <v>133.720001</v>
      </c>
    </row>
    <row r="8397" spans="2:2" x14ac:dyDescent="0.25">
      <c r="B8397">
        <v>133.58999600000001</v>
      </c>
    </row>
    <row r="8398" spans="2:2" x14ac:dyDescent="0.25">
      <c r="B8398">
        <v>135.28999300000001</v>
      </c>
    </row>
    <row r="8399" spans="2:2" x14ac:dyDescent="0.25">
      <c r="B8399">
        <v>134.479996</v>
      </c>
    </row>
    <row r="8400" spans="2:2" x14ac:dyDescent="0.25">
      <c r="B8400">
        <v>133.320007</v>
      </c>
    </row>
    <row r="8401" spans="2:2" x14ac:dyDescent="0.25">
      <c r="B8401">
        <v>138.83000200000001</v>
      </c>
    </row>
    <row r="8402" spans="2:2" x14ac:dyDescent="0.25">
      <c r="B8402">
        <v>139.05999800000001</v>
      </c>
    </row>
    <row r="8403" spans="2:2" x14ac:dyDescent="0.25">
      <c r="B8403">
        <v>139.229996</v>
      </c>
    </row>
    <row r="8404" spans="2:2" x14ac:dyDescent="0.25">
      <c r="B8404">
        <v>136.58000200000001</v>
      </c>
    </row>
    <row r="8405" spans="2:2" x14ac:dyDescent="0.25">
      <c r="B8405">
        <v>136.729996</v>
      </c>
    </row>
    <row r="8406" spans="2:2" x14ac:dyDescent="0.25">
      <c r="B8406">
        <v>133.570007</v>
      </c>
    </row>
    <row r="8407" spans="2:2" x14ac:dyDescent="0.25">
      <c r="B8407">
        <v>134.570007</v>
      </c>
    </row>
    <row r="8408" spans="2:2" x14ac:dyDescent="0.25">
      <c r="B8408">
        <v>136.71000699999999</v>
      </c>
    </row>
    <row r="8409" spans="2:2" x14ac:dyDescent="0.25">
      <c r="B8409">
        <v>134.44000199999999</v>
      </c>
    </row>
    <row r="8410" spans="2:2" x14ac:dyDescent="0.25">
      <c r="B8410">
        <v>134.470001</v>
      </c>
    </row>
    <row r="8411" spans="2:2" x14ac:dyDescent="0.25">
      <c r="B8411">
        <v>131.050003</v>
      </c>
    </row>
    <row r="8412" spans="2:2" x14ac:dyDescent="0.25">
      <c r="B8412">
        <v>128.800003</v>
      </c>
    </row>
    <row r="8413" spans="2:2" x14ac:dyDescent="0.25">
      <c r="B8413">
        <v>125.970001</v>
      </c>
    </row>
    <row r="8414" spans="2:2" x14ac:dyDescent="0.25">
      <c r="B8414">
        <v>121.980003</v>
      </c>
    </row>
    <row r="8415" spans="2:2" x14ac:dyDescent="0.25">
      <c r="B8415">
        <v>121.510002</v>
      </c>
    </row>
    <row r="8416" spans="2:2" x14ac:dyDescent="0.25">
      <c r="B8416">
        <v>121.970001</v>
      </c>
    </row>
    <row r="8417" spans="2:2" x14ac:dyDescent="0.25">
      <c r="B8417">
        <v>120.41999800000001</v>
      </c>
    </row>
    <row r="8418" spans="2:2" x14ac:dyDescent="0.25">
      <c r="B8418">
        <v>121.629997</v>
      </c>
    </row>
    <row r="8419" spans="2:2" x14ac:dyDescent="0.25">
      <c r="B8419">
        <v>123.239998</v>
      </c>
    </row>
    <row r="8420" spans="2:2" x14ac:dyDescent="0.25">
      <c r="B8420">
        <v>123.620003</v>
      </c>
    </row>
    <row r="8421" spans="2:2" x14ac:dyDescent="0.25">
      <c r="B8421">
        <v>123.32</v>
      </c>
    </row>
    <row r="8422" spans="2:2" x14ac:dyDescent="0.25">
      <c r="B8422">
        <v>123.80999799999999</v>
      </c>
    </row>
    <row r="8423" spans="2:2" x14ac:dyDescent="0.25">
      <c r="B8423">
        <v>123.989998</v>
      </c>
    </row>
    <row r="8424" spans="2:2" x14ac:dyDescent="0.25">
      <c r="B8424">
        <v>124.879997</v>
      </c>
    </row>
    <row r="8425" spans="2:2" x14ac:dyDescent="0.25">
      <c r="B8425">
        <v>122.510002</v>
      </c>
    </row>
    <row r="8426" spans="2:2" x14ac:dyDescent="0.25">
      <c r="B8426">
        <v>122.550003</v>
      </c>
    </row>
    <row r="8427" spans="2:2" x14ac:dyDescent="0.25">
      <c r="B8427">
        <v>123.769997</v>
      </c>
    </row>
    <row r="8428" spans="2:2" x14ac:dyDescent="0.25">
      <c r="B8428">
        <v>124.290001</v>
      </c>
    </row>
    <row r="8429" spans="2:2" x14ac:dyDescent="0.25">
      <c r="B8429">
        <v>123.099998</v>
      </c>
    </row>
    <row r="8430" spans="2:2" x14ac:dyDescent="0.25">
      <c r="B8430">
        <v>122.239998</v>
      </c>
    </row>
    <row r="8431" spans="2:2" x14ac:dyDescent="0.25">
      <c r="B8431">
        <v>120.970001</v>
      </c>
    </row>
    <row r="8432" spans="2:2" x14ac:dyDescent="0.25">
      <c r="B8432">
        <v>121.970001</v>
      </c>
    </row>
    <row r="8433" spans="2:2" x14ac:dyDescent="0.25">
      <c r="B8433">
        <v>122.199997</v>
      </c>
    </row>
    <row r="8434" spans="2:2" x14ac:dyDescent="0.25">
      <c r="B8434">
        <v>121.370003</v>
      </c>
    </row>
    <row r="8435" spans="2:2" x14ac:dyDescent="0.25">
      <c r="B8435">
        <v>122.68</v>
      </c>
    </row>
    <row r="8436" spans="2:2" x14ac:dyDescent="0.25">
      <c r="B8436">
        <v>120.290001</v>
      </c>
    </row>
    <row r="8437" spans="2:2" x14ac:dyDescent="0.25">
      <c r="B8437">
        <v>118.25</v>
      </c>
    </row>
    <row r="8438" spans="2:2" x14ac:dyDescent="0.25">
      <c r="B8438">
        <v>119.510002</v>
      </c>
    </row>
    <row r="8439" spans="2:2" x14ac:dyDescent="0.25">
      <c r="B8439">
        <v>117.660004</v>
      </c>
    </row>
    <row r="8440" spans="2:2" x14ac:dyDescent="0.25">
      <c r="B8440">
        <v>117.110001</v>
      </c>
    </row>
    <row r="8441" spans="2:2" x14ac:dyDescent="0.25">
      <c r="B8441">
        <v>118.550003</v>
      </c>
    </row>
    <row r="8442" spans="2:2" x14ac:dyDescent="0.25">
      <c r="B8442">
        <v>117.58000199999999</v>
      </c>
    </row>
    <row r="8443" spans="2:2" x14ac:dyDescent="0.25">
      <c r="B8443">
        <v>115.349998</v>
      </c>
    </row>
    <row r="8444" spans="2:2" x14ac:dyDescent="0.25">
      <c r="B8444">
        <v>116.110001</v>
      </c>
    </row>
    <row r="8445" spans="2:2" x14ac:dyDescent="0.25">
      <c r="B8445">
        <v>113.019997</v>
      </c>
    </row>
    <row r="8446" spans="2:2" x14ac:dyDescent="0.25">
      <c r="B8446">
        <v>109.160004</v>
      </c>
    </row>
    <row r="8447" spans="2:2" x14ac:dyDescent="0.25">
      <c r="B8447">
        <v>108.540001</v>
      </c>
    </row>
    <row r="8448" spans="2:2" x14ac:dyDescent="0.25">
      <c r="B8448">
        <v>109.040001</v>
      </c>
    </row>
    <row r="8449" spans="2:2" x14ac:dyDescent="0.25">
      <c r="B8449">
        <v>104.089996</v>
      </c>
    </row>
    <row r="8450" spans="2:2" x14ac:dyDescent="0.25">
      <c r="B8450">
        <v>103.849998</v>
      </c>
    </row>
    <row r="8451" spans="2:2" x14ac:dyDescent="0.25">
      <c r="B8451">
        <v>102.41999800000001</v>
      </c>
    </row>
    <row r="8452" spans="2:2" x14ac:dyDescent="0.25">
      <c r="B8452">
        <v>102.599998</v>
      </c>
    </row>
    <row r="8453" spans="2:2" x14ac:dyDescent="0.25">
      <c r="B8453">
        <v>102.839996</v>
      </c>
    </row>
    <row r="8454" spans="2:2" x14ac:dyDescent="0.25">
      <c r="B8454">
        <v>103.08000199999999</v>
      </c>
    </row>
    <row r="8455" spans="2:2" x14ac:dyDescent="0.25">
      <c r="B8455">
        <v>103.709999</v>
      </c>
    </row>
    <row r="8456" spans="2:2" x14ac:dyDescent="0.25">
      <c r="B8456">
        <v>105.160004</v>
      </c>
    </row>
    <row r="8457" spans="2:2" x14ac:dyDescent="0.25">
      <c r="B8457">
        <v>106.139999</v>
      </c>
    </row>
    <row r="8458" spans="2:2" x14ac:dyDescent="0.25">
      <c r="B8458">
        <v>107.83000199999999</v>
      </c>
    </row>
    <row r="8459" spans="2:2" x14ac:dyDescent="0.25">
      <c r="B8459">
        <v>108.980003</v>
      </c>
    </row>
    <row r="8460" spans="2:2" x14ac:dyDescent="0.25">
      <c r="B8460">
        <v>107.089996</v>
      </c>
    </row>
    <row r="8461" spans="2:2" x14ac:dyDescent="0.25">
      <c r="B8461">
        <v>107.720001</v>
      </c>
    </row>
    <row r="8462" spans="2:2" x14ac:dyDescent="0.25">
      <c r="B8462">
        <v>107.739998</v>
      </c>
    </row>
    <row r="8463" spans="2:2" x14ac:dyDescent="0.25">
      <c r="B8463">
        <v>109.43</v>
      </c>
    </row>
    <row r="8464" spans="2:2" x14ac:dyDescent="0.25">
      <c r="B8464">
        <v>110.360001</v>
      </c>
    </row>
    <row r="8465" spans="2:2" x14ac:dyDescent="0.25">
      <c r="B8465">
        <v>111.16999800000001</v>
      </c>
    </row>
    <row r="8466" spans="2:2" x14ac:dyDescent="0.25">
      <c r="B8466">
        <v>111.480003</v>
      </c>
    </row>
    <row r="8467" spans="2:2" x14ac:dyDescent="0.25">
      <c r="B8467">
        <v>111.41999800000001</v>
      </c>
    </row>
    <row r="8468" spans="2:2" x14ac:dyDescent="0.25">
      <c r="B8468">
        <v>111.540001</v>
      </c>
    </row>
    <row r="8469" spans="2:2" x14ac:dyDescent="0.25">
      <c r="B8469">
        <v>110.730003</v>
      </c>
    </row>
    <row r="8470" spans="2:2" x14ac:dyDescent="0.25">
      <c r="B8470">
        <v>111.07</v>
      </c>
    </row>
    <row r="8471" spans="2:2" x14ac:dyDescent="0.25">
      <c r="B8471">
        <v>110.470001</v>
      </c>
    </row>
    <row r="8472" spans="2:2" x14ac:dyDescent="0.25">
      <c r="B8472">
        <v>110.44000200000001</v>
      </c>
    </row>
    <row r="8473" spans="2:2" x14ac:dyDescent="0.25">
      <c r="B8473">
        <v>109.449997</v>
      </c>
    </row>
    <row r="8474" spans="2:2" x14ac:dyDescent="0.25">
      <c r="B8474">
        <v>109.57</v>
      </c>
    </row>
    <row r="8475" spans="2:2" x14ac:dyDescent="0.25">
      <c r="B8475">
        <v>108.83000199999999</v>
      </c>
    </row>
    <row r="8476" spans="2:2" x14ac:dyDescent="0.25">
      <c r="B8476">
        <v>107.529999</v>
      </c>
    </row>
    <row r="8477" spans="2:2" x14ac:dyDescent="0.25">
      <c r="B8477">
        <v>107.220001</v>
      </c>
    </row>
    <row r="8478" spans="2:2" x14ac:dyDescent="0.25">
      <c r="B8478">
        <v>107.290001</v>
      </c>
    </row>
    <row r="8479" spans="2:2" x14ac:dyDescent="0.25">
      <c r="B8479">
        <v>107.650002</v>
      </c>
    </row>
    <row r="8480" spans="2:2" x14ac:dyDescent="0.25">
      <c r="B8480">
        <v>108.709999</v>
      </c>
    </row>
    <row r="8481" spans="2:2" x14ac:dyDescent="0.25">
      <c r="B8481">
        <v>109.610001</v>
      </c>
    </row>
    <row r="8482" spans="2:2" x14ac:dyDescent="0.25">
      <c r="B8482">
        <v>110.209999</v>
      </c>
    </row>
    <row r="8483" spans="2:2" x14ac:dyDescent="0.25">
      <c r="B8483">
        <v>110.260002</v>
      </c>
    </row>
    <row r="8484" spans="2:2" x14ac:dyDescent="0.25">
      <c r="B8484">
        <v>109.139999</v>
      </c>
    </row>
    <row r="8485" spans="2:2" x14ac:dyDescent="0.25">
      <c r="B8485">
        <v>109.83000199999999</v>
      </c>
    </row>
    <row r="8486" spans="2:2" x14ac:dyDescent="0.25">
      <c r="B8486">
        <v>110.139999</v>
      </c>
    </row>
    <row r="8487" spans="2:2" x14ac:dyDescent="0.25">
      <c r="B8487">
        <v>108.300003</v>
      </c>
    </row>
    <row r="8488" spans="2:2" x14ac:dyDescent="0.25">
      <c r="B8488">
        <v>107.199997</v>
      </c>
    </row>
    <row r="8489" spans="2:2" x14ac:dyDescent="0.25">
      <c r="B8489">
        <v>107.279999</v>
      </c>
    </row>
    <row r="8490" spans="2:2" x14ac:dyDescent="0.25">
      <c r="B8490">
        <v>107.599998</v>
      </c>
    </row>
    <row r="8491" spans="2:2" x14ac:dyDescent="0.25">
      <c r="B8491">
        <v>108.870003</v>
      </c>
    </row>
    <row r="8492" spans="2:2" x14ac:dyDescent="0.25">
      <c r="B8492">
        <v>109.69000200000001</v>
      </c>
    </row>
    <row r="8493" spans="2:2" x14ac:dyDescent="0.25">
      <c r="B8493">
        <v>109.959999</v>
      </c>
    </row>
    <row r="8494" spans="2:2" x14ac:dyDescent="0.25">
      <c r="B8494">
        <v>111.239998</v>
      </c>
    </row>
    <row r="8495" spans="2:2" x14ac:dyDescent="0.25">
      <c r="B8495">
        <v>109.610001</v>
      </c>
    </row>
    <row r="8496" spans="2:2" x14ac:dyDescent="0.25">
      <c r="B8496">
        <v>108.989998</v>
      </c>
    </row>
    <row r="8497" spans="2:2" x14ac:dyDescent="0.25">
      <c r="B8497">
        <v>109.629997</v>
      </c>
    </row>
    <row r="8498" spans="2:2" x14ac:dyDescent="0.25">
      <c r="B8498">
        <v>110.120003</v>
      </c>
    </row>
    <row r="8499" spans="2:2" x14ac:dyDescent="0.25">
      <c r="B8499">
        <v>110.089996</v>
      </c>
    </row>
    <row r="8500" spans="2:2" x14ac:dyDescent="0.25">
      <c r="B8500">
        <v>111.860001</v>
      </c>
    </row>
    <row r="8501" spans="2:2" x14ac:dyDescent="0.25">
      <c r="B8501">
        <v>112.040001</v>
      </c>
    </row>
    <row r="8502" spans="2:2" x14ac:dyDescent="0.25">
      <c r="B8502">
        <v>111.68</v>
      </c>
    </row>
    <row r="8503" spans="2:2" x14ac:dyDescent="0.25">
      <c r="B8503">
        <v>111.879997</v>
      </c>
    </row>
    <row r="8504" spans="2:2" x14ac:dyDescent="0.25">
      <c r="B8504">
        <v>112.660004</v>
      </c>
    </row>
    <row r="8505" spans="2:2" x14ac:dyDescent="0.25">
      <c r="B8505">
        <v>113.110001</v>
      </c>
    </row>
    <row r="8506" spans="2:2" x14ac:dyDescent="0.25">
      <c r="B8506">
        <v>114.400002</v>
      </c>
    </row>
    <row r="8507" spans="2:2" x14ac:dyDescent="0.25">
      <c r="B8507">
        <v>114.790001</v>
      </c>
    </row>
    <row r="8508" spans="2:2" x14ac:dyDescent="0.25">
      <c r="B8508">
        <v>114.889999</v>
      </c>
    </row>
    <row r="8509" spans="2:2" x14ac:dyDescent="0.25">
      <c r="B8509">
        <v>114.589996</v>
      </c>
    </row>
    <row r="8510" spans="2:2" x14ac:dyDescent="0.25">
      <c r="B8510">
        <v>114.889999</v>
      </c>
    </row>
    <row r="8511" spans="2:2" x14ac:dyDescent="0.25">
      <c r="B8511">
        <v>115.839996</v>
      </c>
    </row>
    <row r="8512" spans="2:2" x14ac:dyDescent="0.25">
      <c r="B8512">
        <v>116.709999</v>
      </c>
    </row>
    <row r="8513" spans="2:2" x14ac:dyDescent="0.25">
      <c r="B8513">
        <v>118.010002</v>
      </c>
    </row>
    <row r="8514" spans="2:2" x14ac:dyDescent="0.25">
      <c r="B8514">
        <v>118.220001</v>
      </c>
    </row>
    <row r="8515" spans="2:2" x14ac:dyDescent="0.25">
      <c r="B8515">
        <v>119.16999800000001</v>
      </c>
    </row>
    <row r="8516" spans="2:2" x14ac:dyDescent="0.25">
      <c r="B8516">
        <v>119.41999800000001</v>
      </c>
    </row>
    <row r="8517" spans="2:2" x14ac:dyDescent="0.25">
      <c r="B8517">
        <v>118.379997</v>
      </c>
    </row>
    <row r="8518" spans="2:2" x14ac:dyDescent="0.25">
      <c r="B8518">
        <v>119.470001</v>
      </c>
    </row>
    <row r="8519" spans="2:2" x14ac:dyDescent="0.25">
      <c r="B8519">
        <v>118.68</v>
      </c>
    </row>
    <row r="8520" spans="2:2" x14ac:dyDescent="0.25">
      <c r="B8520">
        <v>117.66999800000001</v>
      </c>
    </row>
    <row r="8521" spans="2:2" x14ac:dyDescent="0.25">
      <c r="B8521">
        <v>117.459999</v>
      </c>
    </row>
    <row r="8522" spans="2:2" x14ac:dyDescent="0.25">
      <c r="B8522">
        <v>116.82</v>
      </c>
    </row>
    <row r="8523" spans="2:2" x14ac:dyDescent="0.25">
      <c r="B8523">
        <v>116.44000200000001</v>
      </c>
    </row>
    <row r="8524" spans="2:2" x14ac:dyDescent="0.25">
      <c r="B8524">
        <v>116.139999</v>
      </c>
    </row>
    <row r="8525" spans="2:2" x14ac:dyDescent="0.25">
      <c r="B8525">
        <v>117.260002</v>
      </c>
    </row>
    <row r="8526" spans="2:2" x14ac:dyDescent="0.25">
      <c r="B8526">
        <v>118</v>
      </c>
    </row>
    <row r="8527" spans="2:2" x14ac:dyDescent="0.25">
      <c r="B8527">
        <v>119.260002</v>
      </c>
    </row>
    <row r="8528" spans="2:2" x14ac:dyDescent="0.25">
      <c r="B8528">
        <v>118.639999</v>
      </c>
    </row>
    <row r="8529" spans="2:2" x14ac:dyDescent="0.25">
      <c r="B8529">
        <v>117.19000200000001</v>
      </c>
    </row>
    <row r="8530" spans="2:2" x14ac:dyDescent="0.25">
      <c r="B8530">
        <v>115.720001</v>
      </c>
    </row>
    <row r="8531" spans="2:2" x14ac:dyDescent="0.25">
      <c r="B8531">
        <v>115.44000200000001</v>
      </c>
    </row>
    <row r="8532" spans="2:2" x14ac:dyDescent="0.25">
      <c r="B8532">
        <v>116.699997</v>
      </c>
    </row>
    <row r="8533" spans="2:2" x14ac:dyDescent="0.25">
      <c r="B8533">
        <v>116.80999799999999</v>
      </c>
    </row>
    <row r="8534" spans="2:2" x14ac:dyDescent="0.25">
      <c r="B8534">
        <v>116.349998</v>
      </c>
    </row>
    <row r="8535" spans="2:2" x14ac:dyDescent="0.25">
      <c r="B8535">
        <v>115.83000199999999</v>
      </c>
    </row>
    <row r="8536" spans="2:2" x14ac:dyDescent="0.25">
      <c r="B8536">
        <v>115.989998</v>
      </c>
    </row>
    <row r="8537" spans="2:2" x14ac:dyDescent="0.25">
      <c r="B8537">
        <v>116</v>
      </c>
    </row>
    <row r="8538" spans="2:2" x14ac:dyDescent="0.25">
      <c r="B8538">
        <v>116.220001</v>
      </c>
    </row>
    <row r="8539" spans="2:2" x14ac:dyDescent="0.25">
      <c r="B8539">
        <v>115.459999</v>
      </c>
    </row>
    <row r="8540" spans="2:2" x14ac:dyDescent="0.25">
      <c r="B8540">
        <v>115.360001</v>
      </c>
    </row>
    <row r="8541" spans="2:2" x14ac:dyDescent="0.25">
      <c r="B8541">
        <v>114.730003</v>
      </c>
    </row>
    <row r="8542" spans="2:2" x14ac:dyDescent="0.25">
      <c r="B8542">
        <v>115.120003</v>
      </c>
    </row>
    <row r="8543" spans="2:2" x14ac:dyDescent="0.25">
      <c r="B8543">
        <v>113.790001</v>
      </c>
    </row>
    <row r="8544" spans="2:2" x14ac:dyDescent="0.25">
      <c r="B8544">
        <v>111.959999</v>
      </c>
    </row>
    <row r="8545" spans="2:2" x14ac:dyDescent="0.25">
      <c r="B8545">
        <v>112.269997</v>
      </c>
    </row>
    <row r="8546" spans="2:2" x14ac:dyDescent="0.25">
      <c r="B8546">
        <v>112.300003</v>
      </c>
    </row>
    <row r="8547" spans="2:2" x14ac:dyDescent="0.25">
      <c r="B8547">
        <v>111.94000200000001</v>
      </c>
    </row>
    <row r="8548" spans="2:2" x14ac:dyDescent="0.25">
      <c r="B8548">
        <v>113.209999</v>
      </c>
    </row>
    <row r="8549" spans="2:2" x14ac:dyDescent="0.25">
      <c r="B8549">
        <v>112.970001</v>
      </c>
    </row>
    <row r="8550" spans="2:2" x14ac:dyDescent="0.25">
      <c r="B8550">
        <v>113.550003</v>
      </c>
    </row>
    <row r="8551" spans="2:2" x14ac:dyDescent="0.25">
      <c r="B8551">
        <v>112.769997</v>
      </c>
    </row>
    <row r="8552" spans="2:2" x14ac:dyDescent="0.25">
      <c r="B8552">
        <v>110.610001</v>
      </c>
    </row>
    <row r="8553" spans="2:2" x14ac:dyDescent="0.25">
      <c r="B8553">
        <v>110.300003</v>
      </c>
    </row>
    <row r="8554" spans="2:2" x14ac:dyDescent="0.25">
      <c r="B8554">
        <v>109.08000199999999</v>
      </c>
    </row>
    <row r="8555" spans="2:2" x14ac:dyDescent="0.25">
      <c r="B8555">
        <v>109.279999</v>
      </c>
    </row>
    <row r="8556" spans="2:2" x14ac:dyDescent="0.25">
      <c r="B8556">
        <v>109.449997</v>
      </c>
    </row>
    <row r="8557" spans="2:2" x14ac:dyDescent="0.25">
      <c r="B8557">
        <v>108.610001</v>
      </c>
    </row>
    <row r="8558" spans="2:2" x14ac:dyDescent="0.25">
      <c r="B8558">
        <v>109.360001</v>
      </c>
    </row>
    <row r="8559" spans="2:2" x14ac:dyDescent="0.25">
      <c r="B8559">
        <v>109.410004</v>
      </c>
    </row>
    <row r="8560" spans="2:2" x14ac:dyDescent="0.25">
      <c r="B8560">
        <v>108.83000199999999</v>
      </c>
    </row>
    <row r="8561" spans="2:2" x14ac:dyDescent="0.25">
      <c r="B8561">
        <v>107.339996</v>
      </c>
    </row>
    <row r="8562" spans="2:2" x14ac:dyDescent="0.25">
      <c r="B8562">
        <v>109.339996</v>
      </c>
    </row>
    <row r="8563" spans="2:2" x14ac:dyDescent="0.25">
      <c r="B8563">
        <v>109.879997</v>
      </c>
    </row>
    <row r="8564" spans="2:2" x14ac:dyDescent="0.25">
      <c r="B8564">
        <v>110.91999800000001</v>
      </c>
    </row>
    <row r="8565" spans="2:2" x14ac:dyDescent="0.25">
      <c r="B8565">
        <v>112.68</v>
      </c>
    </row>
    <row r="8566" spans="2:2" x14ac:dyDescent="0.25">
      <c r="B8566">
        <v>113.30999799999999</v>
      </c>
    </row>
    <row r="8567" spans="2:2" x14ac:dyDescent="0.25">
      <c r="B8567">
        <v>113.110001</v>
      </c>
    </row>
    <row r="8568" spans="2:2" x14ac:dyDescent="0.25">
      <c r="B8568">
        <v>113.209999</v>
      </c>
    </row>
    <row r="8569" spans="2:2" x14ac:dyDescent="0.25">
      <c r="B8569">
        <v>113.470001</v>
      </c>
    </row>
    <row r="8570" spans="2:2" x14ac:dyDescent="0.25">
      <c r="B8570">
        <v>111.510002</v>
      </c>
    </row>
    <row r="8571" spans="2:2" x14ac:dyDescent="0.25">
      <c r="B8571">
        <v>111.589996</v>
      </c>
    </row>
    <row r="8572" spans="2:2" x14ac:dyDescent="0.25">
      <c r="B8572">
        <v>113.220001</v>
      </c>
    </row>
    <row r="8573" spans="2:2" x14ac:dyDescent="0.25">
      <c r="B8573">
        <v>113.82</v>
      </c>
    </row>
    <row r="8574" spans="2:2" x14ac:dyDescent="0.25">
      <c r="B8574">
        <v>113.69000200000001</v>
      </c>
    </row>
    <row r="8575" spans="2:2" x14ac:dyDescent="0.25">
      <c r="B8575">
        <v>114.05999799999999</v>
      </c>
    </row>
    <row r="8576" spans="2:2" x14ac:dyDescent="0.25">
      <c r="B8576">
        <v>114.379997</v>
      </c>
    </row>
    <row r="8577" spans="2:2" x14ac:dyDescent="0.25">
      <c r="B8577">
        <v>114.43</v>
      </c>
    </row>
    <row r="8578" spans="2:2" x14ac:dyDescent="0.25">
      <c r="B8578">
        <v>114.660004</v>
      </c>
    </row>
    <row r="8579" spans="2:2" x14ac:dyDescent="0.25">
      <c r="B8579">
        <v>113.68</v>
      </c>
    </row>
    <row r="8580" spans="2:2" x14ac:dyDescent="0.25">
      <c r="B8580">
        <v>114.629997</v>
      </c>
    </row>
    <row r="8581" spans="2:2" x14ac:dyDescent="0.25">
      <c r="B8581">
        <v>117.260002</v>
      </c>
    </row>
    <row r="8582" spans="2:2" x14ac:dyDescent="0.25">
      <c r="B8582">
        <v>116.41999800000001</v>
      </c>
    </row>
    <row r="8583" spans="2:2" x14ac:dyDescent="0.25">
      <c r="B8583">
        <v>116.480003</v>
      </c>
    </row>
    <row r="8584" spans="2:2" x14ac:dyDescent="0.25">
      <c r="B8584">
        <v>118.010002</v>
      </c>
    </row>
    <row r="8585" spans="2:2" x14ac:dyDescent="0.25">
      <c r="B8585">
        <v>117.779999</v>
      </c>
    </row>
    <row r="8586" spans="2:2" x14ac:dyDescent="0.25">
      <c r="B8586">
        <v>120.400002</v>
      </c>
    </row>
    <row r="8587" spans="2:2" x14ac:dyDescent="0.25">
      <c r="B8587">
        <v>118.91999800000001</v>
      </c>
    </row>
    <row r="8588" spans="2:2" x14ac:dyDescent="0.25">
      <c r="B8588">
        <v>115.739998</v>
      </c>
    </row>
    <row r="8589" spans="2:2" x14ac:dyDescent="0.25">
      <c r="B8589">
        <v>115.19000200000001</v>
      </c>
    </row>
    <row r="8590" spans="2:2" x14ac:dyDescent="0.25">
      <c r="B8590">
        <v>115.410004</v>
      </c>
    </row>
    <row r="8591" spans="2:2" x14ac:dyDescent="0.25">
      <c r="B8591">
        <v>115.379997</v>
      </c>
    </row>
    <row r="8592" spans="2:2" x14ac:dyDescent="0.25">
      <c r="B8592">
        <v>115.75</v>
      </c>
    </row>
    <row r="8593" spans="2:2" x14ac:dyDescent="0.25">
      <c r="B8593">
        <v>115.269997</v>
      </c>
    </row>
    <row r="8594" spans="2:2" x14ac:dyDescent="0.25">
      <c r="B8594">
        <v>115.970001</v>
      </c>
    </row>
    <row r="8595" spans="2:2" x14ac:dyDescent="0.25">
      <c r="B8595">
        <v>117.220001</v>
      </c>
    </row>
    <row r="8596" spans="2:2" x14ac:dyDescent="0.25">
      <c r="B8596">
        <v>116.33000199999999</v>
      </c>
    </row>
    <row r="8597" spans="2:2" x14ac:dyDescent="0.25">
      <c r="B8597">
        <v>115.540001</v>
      </c>
    </row>
    <row r="8598" spans="2:2" x14ac:dyDescent="0.25">
      <c r="B8598">
        <v>114.879997</v>
      </c>
    </row>
    <row r="8599" spans="2:2" x14ac:dyDescent="0.25">
      <c r="B8599">
        <v>116.300003</v>
      </c>
    </row>
    <row r="8600" spans="2:2" x14ac:dyDescent="0.25">
      <c r="B8600">
        <v>116.779999</v>
      </c>
    </row>
    <row r="8601" spans="2:2" x14ac:dyDescent="0.25">
      <c r="B8601">
        <v>119.550003</v>
      </c>
    </row>
    <row r="8602" spans="2:2" x14ac:dyDescent="0.25">
      <c r="B8602">
        <v>118.93</v>
      </c>
    </row>
    <row r="8603" spans="2:2" x14ac:dyDescent="0.25">
      <c r="B8603">
        <v>119.18</v>
      </c>
    </row>
    <row r="8604" spans="2:2" x14ac:dyDescent="0.25">
      <c r="B8604">
        <v>120.050003</v>
      </c>
    </row>
    <row r="8605" spans="2:2" x14ac:dyDescent="0.25">
      <c r="B8605">
        <v>122.739998</v>
      </c>
    </row>
    <row r="8606" spans="2:2" x14ac:dyDescent="0.25">
      <c r="B8606">
        <v>122.550003</v>
      </c>
    </row>
    <row r="8607" spans="2:2" x14ac:dyDescent="0.25">
      <c r="B8607">
        <v>122.300003</v>
      </c>
    </row>
    <row r="8608" spans="2:2" x14ac:dyDescent="0.25">
      <c r="B8608">
        <v>121.66999800000001</v>
      </c>
    </row>
    <row r="8609" spans="2:2" x14ac:dyDescent="0.25">
      <c r="B8609">
        <v>122.269997</v>
      </c>
    </row>
    <row r="8610" spans="2:2" x14ac:dyDescent="0.25">
      <c r="B8610">
        <v>122.540001</v>
      </c>
    </row>
    <row r="8611" spans="2:2" x14ac:dyDescent="0.25">
      <c r="B8611">
        <v>122.30999799999999</v>
      </c>
    </row>
    <row r="8612" spans="2:2" x14ac:dyDescent="0.25">
      <c r="B8612">
        <v>122.879997</v>
      </c>
    </row>
    <row r="8613" spans="2:2" x14ac:dyDescent="0.25">
      <c r="B8613">
        <v>123.339996</v>
      </c>
    </row>
    <row r="8614" spans="2:2" x14ac:dyDescent="0.25">
      <c r="B8614">
        <v>124</v>
      </c>
    </row>
    <row r="8615" spans="2:2" x14ac:dyDescent="0.25">
      <c r="B8615">
        <v>123.120003</v>
      </c>
    </row>
    <row r="8616" spans="2:2" x14ac:dyDescent="0.25">
      <c r="B8616">
        <v>122.41999800000001</v>
      </c>
    </row>
    <row r="8617" spans="2:2" x14ac:dyDescent="0.25">
      <c r="B8617">
        <v>122.989998</v>
      </c>
    </row>
    <row r="8618" spans="2:2" x14ac:dyDescent="0.25">
      <c r="B8618">
        <v>122.779999</v>
      </c>
    </row>
    <row r="8619" spans="2:2" x14ac:dyDescent="0.25">
      <c r="B8619">
        <v>124.93</v>
      </c>
    </row>
    <row r="8620" spans="2:2" x14ac:dyDescent="0.25">
      <c r="B8620">
        <v>125.709999</v>
      </c>
    </row>
    <row r="8621" spans="2:2" x14ac:dyDescent="0.25">
      <c r="B8621">
        <v>125.480003</v>
      </c>
    </row>
    <row r="8622" spans="2:2" x14ac:dyDescent="0.25">
      <c r="B8622">
        <v>124.82</v>
      </c>
    </row>
    <row r="8623" spans="2:2" x14ac:dyDescent="0.25">
      <c r="B8623">
        <v>125.19000200000001</v>
      </c>
    </row>
    <row r="8624" spans="2:2" x14ac:dyDescent="0.25">
      <c r="B8624">
        <v>126.260002</v>
      </c>
    </row>
    <row r="8625" spans="2:2" x14ac:dyDescent="0.25">
      <c r="B8625">
        <v>125.120003</v>
      </c>
    </row>
    <row r="8626" spans="2:2" x14ac:dyDescent="0.25">
      <c r="B8626">
        <v>124.69000200000001</v>
      </c>
    </row>
    <row r="8627" spans="2:2" x14ac:dyDescent="0.25">
      <c r="B8627">
        <v>126.099998</v>
      </c>
    </row>
    <row r="8628" spans="2:2" x14ac:dyDescent="0.25">
      <c r="B8628">
        <v>126.349998</v>
      </c>
    </row>
    <row r="8629" spans="2:2" x14ac:dyDescent="0.25">
      <c r="B8629">
        <v>125.089996</v>
      </c>
    </row>
    <row r="8630" spans="2:2" x14ac:dyDescent="0.25">
      <c r="B8630">
        <v>124.050003</v>
      </c>
    </row>
    <row r="8631" spans="2:2" x14ac:dyDescent="0.25">
      <c r="B8631">
        <v>123.510002</v>
      </c>
    </row>
    <row r="8632" spans="2:2" x14ac:dyDescent="0.25">
      <c r="B8632">
        <v>121.599998</v>
      </c>
    </row>
    <row r="8633" spans="2:2" x14ac:dyDescent="0.25">
      <c r="B8633">
        <v>121.709999</v>
      </c>
    </row>
    <row r="8634" spans="2:2" x14ac:dyDescent="0.25">
      <c r="B8634">
        <v>120.709999</v>
      </c>
    </row>
    <row r="8635" spans="2:2" x14ac:dyDescent="0.25">
      <c r="B8635">
        <v>120.260002</v>
      </c>
    </row>
    <row r="8636" spans="2:2" x14ac:dyDescent="0.25">
      <c r="B8636">
        <v>121.150002</v>
      </c>
    </row>
    <row r="8637" spans="2:2" x14ac:dyDescent="0.25">
      <c r="B8637">
        <v>120.239998</v>
      </c>
    </row>
    <row r="8638" spans="2:2" x14ac:dyDescent="0.25">
      <c r="B8638">
        <v>121.66999800000001</v>
      </c>
    </row>
    <row r="8639" spans="2:2" x14ac:dyDescent="0.25">
      <c r="B8639">
        <v>123.19000200000001</v>
      </c>
    </row>
    <row r="8640" spans="2:2" x14ac:dyDescent="0.25">
      <c r="B8640">
        <v>122.91999800000001</v>
      </c>
    </row>
    <row r="8641" spans="2:2" x14ac:dyDescent="0.25">
      <c r="B8641">
        <v>122.699997</v>
      </c>
    </row>
    <row r="8642" spans="2:2" x14ac:dyDescent="0.25">
      <c r="B8642">
        <v>123.290001</v>
      </c>
    </row>
    <row r="8643" spans="2:2" x14ac:dyDescent="0.25">
      <c r="B8643">
        <v>122.66999800000001</v>
      </c>
    </row>
    <row r="8644" spans="2:2" x14ac:dyDescent="0.25">
      <c r="B8644">
        <v>123.540001</v>
      </c>
    </row>
    <row r="8645" spans="2:2" x14ac:dyDescent="0.25">
      <c r="B8645">
        <v>124.739998</v>
      </c>
    </row>
    <row r="8646" spans="2:2" x14ac:dyDescent="0.25">
      <c r="B8646">
        <v>124.800003</v>
      </c>
    </row>
    <row r="8647" spans="2:2" x14ac:dyDescent="0.25">
      <c r="B8647">
        <v>124.199997</v>
      </c>
    </row>
    <row r="8648" spans="2:2" x14ac:dyDescent="0.25">
      <c r="B8648">
        <v>121.889999</v>
      </c>
    </row>
    <row r="8649" spans="2:2" x14ac:dyDescent="0.25">
      <c r="B8649">
        <v>119.05999799999999</v>
      </c>
    </row>
    <row r="8650" spans="2:2" x14ac:dyDescent="0.25">
      <c r="B8650">
        <v>119.449997</v>
      </c>
    </row>
    <row r="8651" spans="2:2" x14ac:dyDescent="0.25">
      <c r="B8651">
        <v>119.290001</v>
      </c>
    </row>
    <row r="8652" spans="2:2" x14ac:dyDescent="0.25">
      <c r="B8652">
        <v>118.160004</v>
      </c>
    </row>
    <row r="8653" spans="2:2" x14ac:dyDescent="0.25">
      <c r="B8653">
        <v>118.599998</v>
      </c>
    </row>
    <row r="8654" spans="2:2" x14ac:dyDescent="0.25">
      <c r="B8654">
        <v>119.639999</v>
      </c>
    </row>
    <row r="8655" spans="2:2" x14ac:dyDescent="0.25">
      <c r="B8655">
        <v>120.099998</v>
      </c>
    </row>
    <row r="8656" spans="2:2" x14ac:dyDescent="0.25">
      <c r="B8656">
        <v>120.279999</v>
      </c>
    </row>
    <row r="8657" spans="2:2" x14ac:dyDescent="0.25">
      <c r="B8657">
        <v>118.980003</v>
      </c>
    </row>
    <row r="8658" spans="2:2" x14ac:dyDescent="0.25">
      <c r="B8658">
        <v>119.19000200000001</v>
      </c>
    </row>
    <row r="8659" spans="2:2" x14ac:dyDescent="0.25">
      <c r="B8659">
        <v>119.709999</v>
      </c>
    </row>
    <row r="8660" spans="2:2" x14ac:dyDescent="0.25">
      <c r="B8660">
        <v>118.800003</v>
      </c>
    </row>
    <row r="8661" spans="2:2" x14ac:dyDescent="0.25">
      <c r="B8661">
        <v>120.779999</v>
      </c>
    </row>
    <row r="8662" spans="2:2" x14ac:dyDescent="0.25">
      <c r="B8662">
        <v>121.209999</v>
      </c>
    </row>
    <row r="8663" spans="2:2" x14ac:dyDescent="0.25">
      <c r="B8663">
        <v>121.449997</v>
      </c>
    </row>
    <row r="8664" spans="2:2" x14ac:dyDescent="0.25">
      <c r="B8664">
        <v>122.30999799999999</v>
      </c>
    </row>
    <row r="8665" spans="2:2" x14ac:dyDescent="0.25">
      <c r="B8665">
        <v>121.30999799999999</v>
      </c>
    </row>
    <row r="8666" spans="2:2" x14ac:dyDescent="0.25">
      <c r="B8666">
        <v>119.389999</v>
      </c>
    </row>
    <row r="8667" spans="2:2" x14ac:dyDescent="0.25">
      <c r="B8667">
        <v>119.510002</v>
      </c>
    </row>
    <row r="8668" spans="2:2" x14ac:dyDescent="0.25">
      <c r="B8668">
        <v>119.360001</v>
      </c>
    </row>
    <row r="8669" spans="2:2" x14ac:dyDescent="0.25">
      <c r="B8669">
        <v>117.08000199999999</v>
      </c>
    </row>
    <row r="8670" spans="2:2" x14ac:dyDescent="0.25">
      <c r="B8670">
        <v>116.18</v>
      </c>
    </row>
    <row r="8671" spans="2:2" x14ac:dyDescent="0.25">
      <c r="B8671">
        <v>115.94000200000001</v>
      </c>
    </row>
    <row r="8672" spans="2:2" x14ac:dyDescent="0.25">
      <c r="B8672">
        <v>115.529999</v>
      </c>
    </row>
    <row r="8673" spans="2:2" x14ac:dyDescent="0.25">
      <c r="B8673">
        <v>112.769997</v>
      </c>
    </row>
    <row r="8674" spans="2:2" x14ac:dyDescent="0.25">
      <c r="B8674">
        <v>115.010002</v>
      </c>
    </row>
    <row r="8675" spans="2:2" x14ac:dyDescent="0.25">
      <c r="B8675">
        <v>115.650002</v>
      </c>
    </row>
    <row r="8676" spans="2:2" x14ac:dyDescent="0.25">
      <c r="B8676">
        <v>116.68</v>
      </c>
    </row>
    <row r="8677" spans="2:2" x14ac:dyDescent="0.25">
      <c r="B8677">
        <v>117.239998</v>
      </c>
    </row>
    <row r="8678" spans="2:2" x14ac:dyDescent="0.25">
      <c r="B8678">
        <v>116.260002</v>
      </c>
    </row>
    <row r="8679" spans="2:2" x14ac:dyDescent="0.25">
      <c r="B8679">
        <v>117.150002</v>
      </c>
    </row>
    <row r="8680" spans="2:2" x14ac:dyDescent="0.25">
      <c r="B8680">
        <v>118.870003</v>
      </c>
    </row>
    <row r="8681" spans="2:2" x14ac:dyDescent="0.25">
      <c r="B8681">
        <v>119.769997</v>
      </c>
    </row>
    <row r="8682" spans="2:2" x14ac:dyDescent="0.25">
      <c r="B8682">
        <v>120.660004</v>
      </c>
    </row>
    <row r="8683" spans="2:2" x14ac:dyDescent="0.25">
      <c r="B8683">
        <v>121.610001</v>
      </c>
    </row>
    <row r="8684" spans="2:2" x14ac:dyDescent="0.25">
      <c r="B8684">
        <v>120.139999</v>
      </c>
    </row>
    <row r="8685" spans="2:2" x14ac:dyDescent="0.25">
      <c r="B8685">
        <v>118.400002</v>
      </c>
    </row>
    <row r="8686" spans="2:2" x14ac:dyDescent="0.25">
      <c r="B8686">
        <v>117.980003</v>
      </c>
    </row>
    <row r="8687" spans="2:2" x14ac:dyDescent="0.25">
      <c r="B8687">
        <v>120.07</v>
      </c>
    </row>
    <row r="8688" spans="2:2" x14ac:dyDescent="0.25">
      <c r="B8688">
        <v>121.239998</v>
      </c>
    </row>
    <row r="8689" spans="2:2" x14ac:dyDescent="0.25">
      <c r="B8689">
        <v>123.489998</v>
      </c>
    </row>
    <row r="8690" spans="2:2" x14ac:dyDescent="0.25">
      <c r="B8690">
        <v>123.019997</v>
      </c>
    </row>
    <row r="8691" spans="2:2" x14ac:dyDescent="0.25">
      <c r="B8691">
        <v>122.790001</v>
      </c>
    </row>
    <row r="8692" spans="2:2" x14ac:dyDescent="0.25">
      <c r="B8692">
        <v>124.08000199999999</v>
      </c>
    </row>
    <row r="8693" spans="2:2" x14ac:dyDescent="0.25">
      <c r="B8693">
        <v>123.510002</v>
      </c>
    </row>
    <row r="8694" spans="2:2" x14ac:dyDescent="0.25">
      <c r="B8694">
        <v>124.959999</v>
      </c>
    </row>
    <row r="8695" spans="2:2" x14ac:dyDescent="0.25">
      <c r="B8695">
        <v>125.129997</v>
      </c>
    </row>
    <row r="8696" spans="2:2" x14ac:dyDescent="0.25">
      <c r="B8696">
        <v>125.5</v>
      </c>
    </row>
    <row r="8697" spans="2:2" x14ac:dyDescent="0.25">
      <c r="B8697">
        <v>129.229996</v>
      </c>
    </row>
    <row r="8698" spans="2:2" x14ac:dyDescent="0.25">
      <c r="B8698">
        <v>130.69000199999999</v>
      </c>
    </row>
    <row r="8699" spans="2:2" x14ac:dyDescent="0.25">
      <c r="B8699">
        <v>130.490005</v>
      </c>
    </row>
    <row r="8700" spans="2:2" x14ac:dyDescent="0.25">
      <c r="B8700">
        <v>130.11000100000001</v>
      </c>
    </row>
    <row r="8701" spans="2:2" x14ac:dyDescent="0.25">
      <c r="B8701">
        <v>131.220001</v>
      </c>
    </row>
    <row r="8702" spans="2:2" x14ac:dyDescent="0.25">
      <c r="B8702">
        <v>132.490005</v>
      </c>
    </row>
    <row r="8703" spans="2:2" x14ac:dyDescent="0.25">
      <c r="B8703">
        <v>133.509995</v>
      </c>
    </row>
    <row r="8704" spans="2:2" x14ac:dyDescent="0.25">
      <c r="B8704">
        <v>133.39999399999999</v>
      </c>
    </row>
    <row r="8705" spans="2:2" x14ac:dyDescent="0.25">
      <c r="B8705">
        <v>133.85000600000001</v>
      </c>
    </row>
    <row r="8706" spans="2:2" x14ac:dyDescent="0.25">
      <c r="B8706">
        <v>132.53999300000001</v>
      </c>
    </row>
    <row r="8707" spans="2:2" x14ac:dyDescent="0.25">
      <c r="B8707">
        <v>131.75</v>
      </c>
    </row>
    <row r="8708" spans="2:2" x14ac:dyDescent="0.25">
      <c r="B8708">
        <v>132.63999899999999</v>
      </c>
    </row>
    <row r="8709" spans="2:2" x14ac:dyDescent="0.25">
      <c r="B8709">
        <v>132.66999799999999</v>
      </c>
    </row>
    <row r="8710" spans="2:2" x14ac:dyDescent="0.25">
      <c r="B8710">
        <v>131.179993</v>
      </c>
    </row>
    <row r="8711" spans="2:2" x14ac:dyDescent="0.25">
      <c r="B8711">
        <v>130.479996</v>
      </c>
    </row>
    <row r="8712" spans="2:2" x14ac:dyDescent="0.25">
      <c r="B8712">
        <v>130.91999799999999</v>
      </c>
    </row>
    <row r="8713" spans="2:2" x14ac:dyDescent="0.25">
      <c r="B8713">
        <v>130.009995</v>
      </c>
    </row>
    <row r="8714" spans="2:2" x14ac:dyDescent="0.25">
      <c r="B8714">
        <v>129.16000399999999</v>
      </c>
    </row>
    <row r="8715" spans="2:2" x14ac:dyDescent="0.25">
      <c r="B8715">
        <v>129.13999899999999</v>
      </c>
    </row>
    <row r="8716" spans="2:2" x14ac:dyDescent="0.25">
      <c r="B8716">
        <v>129.89999399999999</v>
      </c>
    </row>
    <row r="8717" spans="2:2" x14ac:dyDescent="0.25">
      <c r="B8717">
        <v>128.46000699999999</v>
      </c>
    </row>
    <row r="8718" spans="2:2" x14ac:dyDescent="0.25">
      <c r="B8718">
        <v>127.400002</v>
      </c>
    </row>
    <row r="8719" spans="2:2" x14ac:dyDescent="0.25">
      <c r="B8719">
        <v>127.129997</v>
      </c>
    </row>
    <row r="8720" spans="2:2" x14ac:dyDescent="0.25">
      <c r="B8720">
        <v>128.33999600000001</v>
      </c>
    </row>
    <row r="8721" spans="2:2" x14ac:dyDescent="0.25">
      <c r="B8721">
        <v>128.720001</v>
      </c>
    </row>
    <row r="8722" spans="2:2" x14ac:dyDescent="0.25">
      <c r="B8722">
        <v>130.759995</v>
      </c>
    </row>
    <row r="8723" spans="2:2" x14ac:dyDescent="0.25">
      <c r="B8723">
        <v>130.33999600000001</v>
      </c>
    </row>
    <row r="8724" spans="2:2" x14ac:dyDescent="0.25">
      <c r="B8724">
        <v>130.229996</v>
      </c>
    </row>
    <row r="8725" spans="2:2" x14ac:dyDescent="0.25">
      <c r="B8725">
        <v>129.64999399999999</v>
      </c>
    </row>
    <row r="8726" spans="2:2" x14ac:dyDescent="0.25">
      <c r="B8726">
        <v>129.63999899999999</v>
      </c>
    </row>
    <row r="8727" spans="2:2" x14ac:dyDescent="0.25">
      <c r="B8727">
        <v>129.36999499999999</v>
      </c>
    </row>
    <row r="8728" spans="2:2" x14ac:dyDescent="0.25">
      <c r="B8728">
        <v>129.300003</v>
      </c>
    </row>
    <row r="8729" spans="2:2" x14ac:dyDescent="0.25">
      <c r="B8729">
        <v>128.320007</v>
      </c>
    </row>
    <row r="8730" spans="2:2" x14ac:dyDescent="0.25">
      <c r="B8730">
        <v>128.240005</v>
      </c>
    </row>
    <row r="8731" spans="2:2" x14ac:dyDescent="0.25">
      <c r="B8731">
        <v>127.370003</v>
      </c>
    </row>
    <row r="8732" spans="2:2" x14ac:dyDescent="0.25">
      <c r="B8732">
        <v>128.63999899999999</v>
      </c>
    </row>
    <row r="8733" spans="2:2" x14ac:dyDescent="0.25">
      <c r="B8733">
        <v>129.770004</v>
      </c>
    </row>
    <row r="8734" spans="2:2" x14ac:dyDescent="0.25">
      <c r="B8734">
        <v>131.21000699999999</v>
      </c>
    </row>
    <row r="8735" spans="2:2" x14ac:dyDescent="0.25">
      <c r="B8735">
        <v>131.88999899999999</v>
      </c>
    </row>
    <row r="8736" spans="2:2" x14ac:dyDescent="0.25">
      <c r="B8736">
        <v>132.55999800000001</v>
      </c>
    </row>
    <row r="8737" spans="2:2" x14ac:dyDescent="0.25">
      <c r="B8737">
        <v>132.80999800000001</v>
      </c>
    </row>
    <row r="8738" spans="2:2" x14ac:dyDescent="0.25">
      <c r="B8738">
        <v>132.66000399999999</v>
      </c>
    </row>
    <row r="8739" spans="2:2" x14ac:dyDescent="0.25">
      <c r="B8739">
        <v>133.35000600000001</v>
      </c>
    </row>
    <row r="8740" spans="2:2" x14ac:dyDescent="0.25">
      <c r="B8740">
        <v>131.949997</v>
      </c>
    </row>
    <row r="8741" spans="2:2" x14ac:dyDescent="0.25">
      <c r="B8741">
        <v>132.270004</v>
      </c>
    </row>
    <row r="8742" spans="2:2" x14ac:dyDescent="0.25">
      <c r="B8742">
        <v>131.63999899999999</v>
      </c>
    </row>
    <row r="8743" spans="2:2" x14ac:dyDescent="0.25">
      <c r="B8743">
        <v>133.320007</v>
      </c>
    </row>
    <row r="8744" spans="2:2" x14ac:dyDescent="0.25">
      <c r="B8744">
        <v>132.14999399999999</v>
      </c>
    </row>
    <row r="8745" spans="2:2" x14ac:dyDescent="0.25">
      <c r="B8745">
        <v>133.61000100000001</v>
      </c>
    </row>
    <row r="8746" spans="2:2" x14ac:dyDescent="0.25">
      <c r="B8746">
        <v>133.490005</v>
      </c>
    </row>
    <row r="8747" spans="2:2" x14ac:dyDescent="0.25">
      <c r="B8747">
        <v>133.75</v>
      </c>
    </row>
    <row r="8748" spans="2:2" x14ac:dyDescent="0.25">
      <c r="B8748">
        <v>132.320007</v>
      </c>
    </row>
    <row r="8749" spans="2:2" x14ac:dyDescent="0.25">
      <c r="B8749">
        <v>131.970001</v>
      </c>
    </row>
    <row r="8750" spans="2:2" x14ac:dyDescent="0.25">
      <c r="B8750">
        <v>132.240005</v>
      </c>
    </row>
    <row r="8751" spans="2:2" x14ac:dyDescent="0.25">
      <c r="B8751">
        <v>132.220001</v>
      </c>
    </row>
    <row r="8752" spans="2:2" x14ac:dyDescent="0.25">
      <c r="B8752">
        <v>130.96000699999999</v>
      </c>
    </row>
    <row r="8753" spans="2:2" x14ac:dyDescent="0.25">
      <c r="B8753">
        <v>130.71000699999999</v>
      </c>
    </row>
    <row r="8754" spans="2:2" x14ac:dyDescent="0.25">
      <c r="B8754">
        <v>130.61999499999999</v>
      </c>
    </row>
    <row r="8755" spans="2:2" x14ac:dyDescent="0.25">
      <c r="B8755">
        <v>132.41000399999999</v>
      </c>
    </row>
    <row r="8756" spans="2:2" x14ac:dyDescent="0.25">
      <c r="B8756">
        <v>132.58999600000001</v>
      </c>
    </row>
    <row r="8757" spans="2:2" x14ac:dyDescent="0.25">
      <c r="B8757">
        <v>133.449997</v>
      </c>
    </row>
    <row r="8758" spans="2:2" x14ac:dyDescent="0.25">
      <c r="B8758">
        <v>133.770004</v>
      </c>
    </row>
    <row r="8759" spans="2:2" x14ac:dyDescent="0.25">
      <c r="B8759">
        <v>132.770004</v>
      </c>
    </row>
    <row r="8760" spans="2:2" x14ac:dyDescent="0.25">
      <c r="B8760">
        <v>131.33000200000001</v>
      </c>
    </row>
    <row r="8761" spans="2:2" x14ac:dyDescent="0.25">
      <c r="B8761">
        <v>131.75</v>
      </c>
    </row>
    <row r="8762" spans="2:2" x14ac:dyDescent="0.25">
      <c r="B8762">
        <v>132</v>
      </c>
    </row>
    <row r="8763" spans="2:2" x14ac:dyDescent="0.25">
      <c r="B8763">
        <v>132.08999600000001</v>
      </c>
    </row>
    <row r="8764" spans="2:2" x14ac:dyDescent="0.25">
      <c r="B8764">
        <v>132.53999300000001</v>
      </c>
    </row>
    <row r="8765" spans="2:2" x14ac:dyDescent="0.25">
      <c r="B8765">
        <v>132.16999799999999</v>
      </c>
    </row>
    <row r="8766" spans="2:2" x14ac:dyDescent="0.25">
      <c r="B8766">
        <v>131.279999</v>
      </c>
    </row>
    <row r="8767" spans="2:2" x14ac:dyDescent="0.25">
      <c r="B8767">
        <v>130.550003</v>
      </c>
    </row>
    <row r="8768" spans="2:2" x14ac:dyDescent="0.25">
      <c r="B8768">
        <v>130.720001</v>
      </c>
    </row>
    <row r="8769" spans="2:2" x14ac:dyDescent="0.25">
      <c r="B8769">
        <v>129.71000699999999</v>
      </c>
    </row>
    <row r="8770" spans="2:2" x14ac:dyDescent="0.25">
      <c r="B8770">
        <v>131.66000399999999</v>
      </c>
    </row>
    <row r="8771" spans="2:2" x14ac:dyDescent="0.25">
      <c r="B8771">
        <v>131.66999799999999</v>
      </c>
    </row>
    <row r="8772" spans="2:2" x14ac:dyDescent="0.25">
      <c r="B8772">
        <v>130.779999</v>
      </c>
    </row>
    <row r="8773" spans="2:2" x14ac:dyDescent="0.25">
      <c r="B8773">
        <v>130.320007</v>
      </c>
    </row>
    <row r="8774" spans="2:2" x14ac:dyDescent="0.25">
      <c r="B8774">
        <v>130.66999799999999</v>
      </c>
    </row>
    <row r="8775" spans="2:2" x14ac:dyDescent="0.25">
      <c r="B8775">
        <v>132.720001</v>
      </c>
    </row>
    <row r="8776" spans="2:2" x14ac:dyDescent="0.25">
      <c r="B8776">
        <v>132.80999800000001</v>
      </c>
    </row>
    <row r="8777" spans="2:2" x14ac:dyDescent="0.25">
      <c r="B8777">
        <v>133.050003</v>
      </c>
    </row>
    <row r="8778" spans="2:2" x14ac:dyDescent="0.25">
      <c r="B8778">
        <v>134.33000200000001</v>
      </c>
    </row>
    <row r="8779" spans="2:2" x14ac:dyDescent="0.25">
      <c r="B8779">
        <v>135.479996</v>
      </c>
    </row>
    <row r="8780" spans="2:2" x14ac:dyDescent="0.25">
      <c r="B8780">
        <v>135.13999899999999</v>
      </c>
    </row>
    <row r="8781" spans="2:2" x14ac:dyDescent="0.25">
      <c r="B8781">
        <v>133.94000199999999</v>
      </c>
    </row>
    <row r="8782" spans="2:2" x14ac:dyDescent="0.25">
      <c r="B8782">
        <v>134.13999899999999</v>
      </c>
    </row>
    <row r="8783" spans="2:2" x14ac:dyDescent="0.25">
      <c r="B8783">
        <v>134.229996</v>
      </c>
    </row>
    <row r="8784" spans="2:2" x14ac:dyDescent="0.25">
      <c r="B8784">
        <v>135.449997</v>
      </c>
    </row>
    <row r="8785" spans="2:2" x14ac:dyDescent="0.25">
      <c r="B8785">
        <v>134.699997</v>
      </c>
    </row>
    <row r="8786" spans="2:2" x14ac:dyDescent="0.25">
      <c r="B8786">
        <v>134.16999799999999</v>
      </c>
    </row>
    <row r="8787" spans="2:2" x14ac:dyDescent="0.25">
      <c r="B8787">
        <v>132.679993</v>
      </c>
    </row>
    <row r="8788" spans="2:2" x14ac:dyDescent="0.25">
      <c r="B8788">
        <v>133.14999399999999</v>
      </c>
    </row>
    <row r="8789" spans="2:2" x14ac:dyDescent="0.25">
      <c r="B8789">
        <v>134.509995</v>
      </c>
    </row>
    <row r="8790" spans="2:2" x14ac:dyDescent="0.25">
      <c r="B8790">
        <v>134.66999799999999</v>
      </c>
    </row>
    <row r="8791" spans="2:2" x14ac:dyDescent="0.25">
      <c r="B8791">
        <v>134.30999800000001</v>
      </c>
    </row>
    <row r="8792" spans="2:2" x14ac:dyDescent="0.25">
      <c r="B8792">
        <v>133.91000399999999</v>
      </c>
    </row>
    <row r="8793" spans="2:2" x14ac:dyDescent="0.25">
      <c r="B8793">
        <v>133.929993</v>
      </c>
    </row>
    <row r="8794" spans="2:2" x14ac:dyDescent="0.25">
      <c r="B8794">
        <v>135.490005</v>
      </c>
    </row>
    <row r="8795" spans="2:2" x14ac:dyDescent="0.25">
      <c r="B8795">
        <v>136.320007</v>
      </c>
    </row>
    <row r="8796" spans="2:2" x14ac:dyDescent="0.25">
      <c r="B8796">
        <v>136.570007</v>
      </c>
    </row>
    <row r="8797" spans="2:2" x14ac:dyDescent="0.25">
      <c r="B8797">
        <v>136</v>
      </c>
    </row>
    <row r="8798" spans="2:2" x14ac:dyDescent="0.25">
      <c r="B8798">
        <v>134.279999</v>
      </c>
    </row>
    <row r="8799" spans="2:2" x14ac:dyDescent="0.25">
      <c r="B8799">
        <v>134.64999399999999</v>
      </c>
    </row>
    <row r="8800" spans="2:2" x14ac:dyDescent="0.25">
      <c r="B8800">
        <v>136.270004</v>
      </c>
    </row>
    <row r="8801" spans="2:2" x14ac:dyDescent="0.25">
      <c r="B8801">
        <v>137.11000100000001</v>
      </c>
    </row>
    <row r="8802" spans="2:2" x14ac:dyDescent="0.25">
      <c r="B8802">
        <v>134.66999799999999</v>
      </c>
    </row>
    <row r="8803" spans="2:2" x14ac:dyDescent="0.25">
      <c r="B8803">
        <v>135.69000199999999</v>
      </c>
    </row>
    <row r="8804" spans="2:2" x14ac:dyDescent="0.25">
      <c r="B8804">
        <v>134.08000200000001</v>
      </c>
    </row>
    <row r="8805" spans="2:2" x14ac:dyDescent="0.25">
      <c r="B8805">
        <v>133.46000699999999</v>
      </c>
    </row>
    <row r="8806" spans="2:2" x14ac:dyDescent="0.25">
      <c r="B8806">
        <v>134.220001</v>
      </c>
    </row>
    <row r="8807" spans="2:2" x14ac:dyDescent="0.25">
      <c r="B8807">
        <v>133.91999799999999</v>
      </c>
    </row>
    <row r="8808" spans="2:2" x14ac:dyDescent="0.25">
      <c r="B8808">
        <v>134.679993</v>
      </c>
    </row>
    <row r="8809" spans="2:2" x14ac:dyDescent="0.25">
      <c r="B8809">
        <v>133.11000100000001</v>
      </c>
    </row>
    <row r="8810" spans="2:2" x14ac:dyDescent="0.25">
      <c r="B8810">
        <v>133.19000199999999</v>
      </c>
    </row>
    <row r="8811" spans="2:2" x14ac:dyDescent="0.25">
      <c r="B8811">
        <v>129.949997</v>
      </c>
    </row>
    <row r="8812" spans="2:2" x14ac:dyDescent="0.25">
      <c r="B8812">
        <v>130.46000699999999</v>
      </c>
    </row>
    <row r="8813" spans="2:2" x14ac:dyDescent="0.25">
      <c r="B8813">
        <v>131.11999499999999</v>
      </c>
    </row>
    <row r="8814" spans="2:2" x14ac:dyDescent="0.25">
      <c r="B8814">
        <v>129.85000600000001</v>
      </c>
    </row>
    <row r="8815" spans="2:2" x14ac:dyDescent="0.25">
      <c r="B8815">
        <v>129.929993</v>
      </c>
    </row>
    <row r="8816" spans="2:2" x14ac:dyDescent="0.25">
      <c r="B8816">
        <v>130.86000100000001</v>
      </c>
    </row>
    <row r="8817" spans="2:2" x14ac:dyDescent="0.25">
      <c r="B8817">
        <v>130.55999800000001</v>
      </c>
    </row>
    <row r="8818" spans="2:2" x14ac:dyDescent="0.25">
      <c r="B8818">
        <v>132.009995</v>
      </c>
    </row>
    <row r="8819" spans="2:2" x14ac:dyDescent="0.25">
      <c r="B8819">
        <v>131.270004</v>
      </c>
    </row>
    <row r="8820" spans="2:2" x14ac:dyDescent="0.25">
      <c r="B8820">
        <v>130.10000600000001</v>
      </c>
    </row>
    <row r="8821" spans="2:2" x14ac:dyDescent="0.25">
      <c r="B8821">
        <v>128.520004</v>
      </c>
    </row>
    <row r="8822" spans="2:2" x14ac:dyDescent="0.25">
      <c r="B8822">
        <v>127.389999</v>
      </c>
    </row>
    <row r="8823" spans="2:2" x14ac:dyDescent="0.25">
      <c r="B8823">
        <v>127.349998</v>
      </c>
    </row>
    <row r="8824" spans="2:2" x14ac:dyDescent="0.25">
      <c r="B8824">
        <v>126.58000199999999</v>
      </c>
    </row>
    <row r="8825" spans="2:2" x14ac:dyDescent="0.25">
      <c r="B8825">
        <v>126.610001</v>
      </c>
    </row>
    <row r="8826" spans="2:2" x14ac:dyDescent="0.25">
      <c r="B8826">
        <v>128.479996</v>
      </c>
    </row>
    <row r="8827" spans="2:2" x14ac:dyDescent="0.25">
      <c r="B8827">
        <v>127.80999799999999</v>
      </c>
    </row>
    <row r="8828" spans="2:2" x14ac:dyDescent="0.25">
      <c r="B8828">
        <v>126.980003</v>
      </c>
    </row>
    <row r="8829" spans="2:2" x14ac:dyDescent="0.25">
      <c r="B8829">
        <v>127.480003</v>
      </c>
    </row>
    <row r="8830" spans="2:2" x14ac:dyDescent="0.25">
      <c r="B8830">
        <v>128.240005</v>
      </c>
    </row>
    <row r="8831" spans="2:2" x14ac:dyDescent="0.25">
      <c r="B8831">
        <v>129.240005</v>
      </c>
    </row>
    <row r="8832" spans="2:2" x14ac:dyDescent="0.25">
      <c r="B8832">
        <v>129.270004</v>
      </c>
    </row>
    <row r="8833" spans="2:2" x14ac:dyDescent="0.25">
      <c r="B8833">
        <v>130.60000600000001</v>
      </c>
    </row>
    <row r="8834" spans="2:2" x14ac:dyDescent="0.25">
      <c r="B8834">
        <v>129.63000500000001</v>
      </c>
    </row>
    <row r="8835" spans="2:2" x14ac:dyDescent="0.25">
      <c r="B8835">
        <v>128.58999600000001</v>
      </c>
    </row>
    <row r="8836" spans="2:2" x14ac:dyDescent="0.25">
      <c r="B8836">
        <v>128.46000699999999</v>
      </c>
    </row>
    <row r="8837" spans="2:2" x14ac:dyDescent="0.25">
      <c r="B8837">
        <v>126.910004</v>
      </c>
    </row>
    <row r="8838" spans="2:2" x14ac:dyDescent="0.25">
      <c r="B8838">
        <v>129.550003</v>
      </c>
    </row>
    <row r="8839" spans="2:2" x14ac:dyDescent="0.25">
      <c r="B8839">
        <v>130.240005</v>
      </c>
    </row>
    <row r="8840" spans="2:2" x14ac:dyDescent="0.25">
      <c r="B8840">
        <v>130.33999600000001</v>
      </c>
    </row>
    <row r="8841" spans="2:2" x14ac:dyDescent="0.25">
      <c r="B8841">
        <v>131.11999499999999</v>
      </c>
    </row>
    <row r="8842" spans="2:2" x14ac:dyDescent="0.25">
      <c r="B8842">
        <v>129.83999600000001</v>
      </c>
    </row>
    <row r="8843" spans="2:2" x14ac:dyDescent="0.25">
      <c r="B8843">
        <v>130.229996</v>
      </c>
    </row>
    <row r="8844" spans="2:2" x14ac:dyDescent="0.25">
      <c r="B8844">
        <v>130.259995</v>
      </c>
    </row>
    <row r="8845" spans="2:2" x14ac:dyDescent="0.25">
      <c r="B8845">
        <v>131.36000100000001</v>
      </c>
    </row>
    <row r="8846" spans="2:2" x14ac:dyDescent="0.25">
      <c r="B8846">
        <v>131.64999399999999</v>
      </c>
    </row>
    <row r="8847" spans="2:2" x14ac:dyDescent="0.25">
      <c r="B8847">
        <v>134.36999499999999</v>
      </c>
    </row>
    <row r="8848" spans="2:2" x14ac:dyDescent="0.25">
      <c r="B8848">
        <v>134.770004</v>
      </c>
    </row>
    <row r="8849" spans="2:2" x14ac:dyDescent="0.25">
      <c r="B8849">
        <v>134.220001</v>
      </c>
    </row>
    <row r="8850" spans="2:2" x14ac:dyDescent="0.25">
      <c r="B8850">
        <v>133.470001</v>
      </c>
    </row>
    <row r="8851" spans="2:2" x14ac:dyDescent="0.25">
      <c r="B8851">
        <v>133.28999300000001</v>
      </c>
    </row>
    <row r="8852" spans="2:2" x14ac:dyDescent="0.25">
      <c r="B8852">
        <v>133.520004</v>
      </c>
    </row>
    <row r="8853" spans="2:2" x14ac:dyDescent="0.25">
      <c r="B8853">
        <v>133.479996</v>
      </c>
    </row>
    <row r="8854" spans="2:2" x14ac:dyDescent="0.25">
      <c r="B8854">
        <v>133.05999800000001</v>
      </c>
    </row>
    <row r="8855" spans="2:2" x14ac:dyDescent="0.25">
      <c r="B8855">
        <v>135.08000200000001</v>
      </c>
    </row>
    <row r="8856" spans="2:2" x14ac:dyDescent="0.25">
      <c r="B8856">
        <v>138.11999499999999</v>
      </c>
    </row>
    <row r="8857" spans="2:2" x14ac:dyDescent="0.25">
      <c r="B8857">
        <v>137.970001</v>
      </c>
    </row>
    <row r="8858" spans="2:2" x14ac:dyDescent="0.25">
      <c r="B8858">
        <v>136.33999600000001</v>
      </c>
    </row>
    <row r="8859" spans="2:2" x14ac:dyDescent="0.25">
      <c r="B8859">
        <v>135.759995</v>
      </c>
    </row>
    <row r="8860" spans="2:2" x14ac:dyDescent="0.25">
      <c r="B8860">
        <v>135.33000200000001</v>
      </c>
    </row>
    <row r="8861" spans="2:2" x14ac:dyDescent="0.25">
      <c r="B8861">
        <v>135.029999</v>
      </c>
    </row>
    <row r="8862" spans="2:2" x14ac:dyDescent="0.25">
      <c r="B8862">
        <v>136.570007</v>
      </c>
    </row>
    <row r="8863" spans="2:2" x14ac:dyDescent="0.25">
      <c r="B8863">
        <v>135.88000500000001</v>
      </c>
    </row>
    <row r="8864" spans="2:2" x14ac:dyDescent="0.25">
      <c r="B8864">
        <v>135.300003</v>
      </c>
    </row>
    <row r="8865" spans="2:2" x14ac:dyDescent="0.25">
      <c r="B8865">
        <v>135.779999</v>
      </c>
    </row>
    <row r="8866" spans="2:2" x14ac:dyDescent="0.25">
      <c r="B8866">
        <v>133.699997</v>
      </c>
    </row>
    <row r="8867" spans="2:2" x14ac:dyDescent="0.25">
      <c r="B8867">
        <v>133</v>
      </c>
    </row>
    <row r="8868" spans="2:2" x14ac:dyDescent="0.25">
      <c r="B8868">
        <v>132.88999899999999</v>
      </c>
    </row>
    <row r="8869" spans="2:2" x14ac:dyDescent="0.25">
      <c r="B8869">
        <v>130.60000600000001</v>
      </c>
    </row>
    <row r="8870" spans="2:2" x14ac:dyDescent="0.25">
      <c r="B8870">
        <v>129.449997</v>
      </c>
    </row>
    <row r="8871" spans="2:2" x14ac:dyDescent="0.25">
      <c r="B8871">
        <v>129.229996</v>
      </c>
    </row>
    <row r="8872" spans="2:2" x14ac:dyDescent="0.25">
      <c r="B8872">
        <v>127.360001</v>
      </c>
    </row>
    <row r="8873" spans="2:2" x14ac:dyDescent="0.25">
      <c r="B8873">
        <v>128.259995</v>
      </c>
    </row>
    <row r="8874" spans="2:2" x14ac:dyDescent="0.25">
      <c r="B8874">
        <v>130.479996</v>
      </c>
    </row>
    <row r="8875" spans="2:2" x14ac:dyDescent="0.25">
      <c r="B8875">
        <v>130.61000100000001</v>
      </c>
    </row>
    <row r="8876" spans="2:2" x14ac:dyDescent="0.25">
      <c r="B8876">
        <v>134.029999</v>
      </c>
    </row>
    <row r="8877" spans="2:2" x14ac:dyDescent="0.25">
      <c r="B8877">
        <v>136.479996</v>
      </c>
    </row>
    <row r="8878" spans="2:2" x14ac:dyDescent="0.25">
      <c r="B8878">
        <v>136.71000699999999</v>
      </c>
    </row>
    <row r="8879" spans="2:2" x14ac:dyDescent="0.25">
      <c r="B8879">
        <v>136.970001</v>
      </c>
    </row>
    <row r="8880" spans="2:2" x14ac:dyDescent="0.25">
      <c r="B8880">
        <v>137.21000699999999</v>
      </c>
    </row>
    <row r="8881" spans="2:2" x14ac:dyDescent="0.25">
      <c r="B8881">
        <v>140.520004</v>
      </c>
    </row>
    <row r="8882" spans="2:2" x14ac:dyDescent="0.25">
      <c r="B8882">
        <v>140.16999799999999</v>
      </c>
    </row>
    <row r="8883" spans="2:2" x14ac:dyDescent="0.25">
      <c r="B8883">
        <v>139.33000200000001</v>
      </c>
    </row>
    <row r="8884" spans="2:2" x14ac:dyDescent="0.25">
      <c r="B8884">
        <v>138.30999800000001</v>
      </c>
    </row>
    <row r="8885" spans="2:2" x14ac:dyDescent="0.25">
      <c r="B8885">
        <v>139.11000100000001</v>
      </c>
    </row>
    <row r="8886" spans="2:2" x14ac:dyDescent="0.25">
      <c r="B8886">
        <v>140.39999399999999</v>
      </c>
    </row>
    <row r="8887" spans="2:2" x14ac:dyDescent="0.25">
      <c r="B8887">
        <v>139.05999800000001</v>
      </c>
    </row>
    <row r="8888" spans="2:2" x14ac:dyDescent="0.25">
      <c r="B8888">
        <v>139.699997</v>
      </c>
    </row>
    <row r="8889" spans="2:2" x14ac:dyDescent="0.25">
      <c r="B8889">
        <v>137.75</v>
      </c>
    </row>
    <row r="8890" spans="2:2" x14ac:dyDescent="0.25">
      <c r="B8890">
        <v>137.14999399999999</v>
      </c>
    </row>
    <row r="8891" spans="2:2" x14ac:dyDescent="0.25">
      <c r="B8891">
        <v>136.490005</v>
      </c>
    </row>
    <row r="8892" spans="2:2" x14ac:dyDescent="0.25">
      <c r="B8892">
        <v>134.58999600000001</v>
      </c>
    </row>
    <row r="8893" spans="2:2" x14ac:dyDescent="0.25">
      <c r="B8893">
        <v>131.259995</v>
      </c>
    </row>
    <row r="8894" spans="2:2" x14ac:dyDescent="0.25">
      <c r="B8894">
        <v>129.479996</v>
      </c>
    </row>
    <row r="8895" spans="2:2" x14ac:dyDescent="0.25">
      <c r="B8895">
        <v>129.179993</v>
      </c>
    </row>
    <row r="8896" spans="2:2" x14ac:dyDescent="0.25">
      <c r="B8896">
        <v>128.91000399999999</v>
      </c>
    </row>
    <row r="8897" spans="2:2" x14ac:dyDescent="0.25">
      <c r="B8897">
        <v>131.33000200000001</v>
      </c>
    </row>
    <row r="8898" spans="2:2" x14ac:dyDescent="0.25">
      <c r="B8898">
        <v>129.03999300000001</v>
      </c>
    </row>
    <row r="8899" spans="2:2" x14ac:dyDescent="0.25">
      <c r="B8899">
        <v>127.470001</v>
      </c>
    </row>
    <row r="8900" spans="2:2" x14ac:dyDescent="0.25">
      <c r="B8900">
        <v>126.290001</v>
      </c>
    </row>
    <row r="8901" spans="2:2" x14ac:dyDescent="0.25">
      <c r="B8901">
        <v>127.910004</v>
      </c>
    </row>
    <row r="8902" spans="2:2" x14ac:dyDescent="0.25">
      <c r="B8902">
        <v>128.050003</v>
      </c>
    </row>
    <row r="8903" spans="2:2" x14ac:dyDescent="0.25">
      <c r="B8903">
        <v>127.879997</v>
      </c>
    </row>
    <row r="8904" spans="2:2" x14ac:dyDescent="0.25">
      <c r="B8904">
        <v>129.85000600000001</v>
      </c>
    </row>
    <row r="8905" spans="2:2" x14ac:dyDescent="0.25">
      <c r="B8905">
        <v>129.529999</v>
      </c>
    </row>
    <row r="8906" spans="2:2" x14ac:dyDescent="0.25">
      <c r="B8906">
        <v>131.91999799999999</v>
      </c>
    </row>
    <row r="8907" spans="2:2" x14ac:dyDescent="0.25">
      <c r="B8907">
        <v>131.83999600000001</v>
      </c>
    </row>
    <row r="8908" spans="2:2" x14ac:dyDescent="0.25">
      <c r="B8908">
        <v>132.61000100000001</v>
      </c>
    </row>
    <row r="8909" spans="2:2" x14ac:dyDescent="0.25">
      <c r="B8909">
        <v>131.520004</v>
      </c>
    </row>
    <row r="8910" spans="2:2" x14ac:dyDescent="0.25">
      <c r="B8910">
        <v>132.220001</v>
      </c>
    </row>
    <row r="8911" spans="2:2" x14ac:dyDescent="0.25">
      <c r="B8911">
        <v>133.699997</v>
      </c>
    </row>
    <row r="8912" spans="2:2" x14ac:dyDescent="0.25">
      <c r="B8912">
        <v>132.020004</v>
      </c>
    </row>
    <row r="8913" spans="2:2" x14ac:dyDescent="0.25">
      <c r="B8913">
        <v>132.029999</v>
      </c>
    </row>
    <row r="8914" spans="2:2" x14ac:dyDescent="0.25">
      <c r="B8914">
        <v>130.28999300000001</v>
      </c>
    </row>
    <row r="8915" spans="2:2" x14ac:dyDescent="0.25">
      <c r="B8915">
        <v>131.03999300000001</v>
      </c>
    </row>
    <row r="8916" spans="2:2" x14ac:dyDescent="0.25">
      <c r="B8916">
        <v>131.64999399999999</v>
      </c>
    </row>
    <row r="8917" spans="2:2" x14ac:dyDescent="0.25">
      <c r="B8917">
        <v>131</v>
      </c>
    </row>
    <row r="8918" spans="2:2" x14ac:dyDescent="0.25">
      <c r="B8918">
        <v>131.729996</v>
      </c>
    </row>
    <row r="8919" spans="2:2" x14ac:dyDescent="0.25">
      <c r="B8919">
        <v>129.33000200000001</v>
      </c>
    </row>
    <row r="8920" spans="2:2" x14ac:dyDescent="0.25">
      <c r="B8920">
        <v>128.08999600000001</v>
      </c>
    </row>
    <row r="8921" spans="2:2" x14ac:dyDescent="0.25">
      <c r="B8921">
        <v>127.129997</v>
      </c>
    </row>
    <row r="8922" spans="2:2" x14ac:dyDescent="0.25">
      <c r="B8922">
        <v>125.459999</v>
      </c>
    </row>
    <row r="8923" spans="2:2" x14ac:dyDescent="0.25">
      <c r="B8923">
        <v>123.540001</v>
      </c>
    </row>
    <row r="8924" spans="2:2" x14ac:dyDescent="0.25">
      <c r="B8924">
        <v>126.349998</v>
      </c>
    </row>
    <row r="8925" spans="2:2" x14ac:dyDescent="0.25">
      <c r="B8925">
        <v>128.720001</v>
      </c>
    </row>
    <row r="8926" spans="2:2" x14ac:dyDescent="0.25">
      <c r="B8926">
        <v>130.36999499999999</v>
      </c>
    </row>
    <row r="8927" spans="2:2" x14ac:dyDescent="0.25">
      <c r="B8927">
        <v>129.429993</v>
      </c>
    </row>
    <row r="8928" spans="2:2" x14ac:dyDescent="0.25">
      <c r="B8928">
        <v>130.39999399999999</v>
      </c>
    </row>
    <row r="8929" spans="2:2" x14ac:dyDescent="0.25">
      <c r="B8929">
        <v>129.25</v>
      </c>
    </row>
    <row r="8930" spans="2:2" x14ac:dyDescent="0.25">
      <c r="B8930">
        <v>128.39999399999999</v>
      </c>
    </row>
    <row r="8931" spans="2:2" x14ac:dyDescent="0.25">
      <c r="B8931">
        <v>128.86999499999999</v>
      </c>
    </row>
    <row r="8932" spans="2:2" x14ac:dyDescent="0.25">
      <c r="B8932">
        <v>126.739998</v>
      </c>
    </row>
    <row r="8933" spans="2:2" x14ac:dyDescent="0.25">
      <c r="B8933">
        <v>125.66999800000001</v>
      </c>
    </row>
    <row r="8934" spans="2:2" x14ac:dyDescent="0.25">
      <c r="B8934">
        <v>125.540001</v>
      </c>
    </row>
    <row r="8935" spans="2:2" x14ac:dyDescent="0.25">
      <c r="B8935">
        <v>125.660004</v>
      </c>
    </row>
    <row r="8936" spans="2:2" x14ac:dyDescent="0.25">
      <c r="B8936">
        <v>124.80999799999999</v>
      </c>
    </row>
    <row r="8937" spans="2:2" x14ac:dyDescent="0.25">
      <c r="B8937">
        <v>124.07</v>
      </c>
    </row>
    <row r="8938" spans="2:2" x14ac:dyDescent="0.25">
      <c r="B8938">
        <v>123.30999799999999</v>
      </c>
    </row>
    <row r="8939" spans="2:2" x14ac:dyDescent="0.25">
      <c r="B8939">
        <v>124.879997</v>
      </c>
    </row>
    <row r="8940" spans="2:2" x14ac:dyDescent="0.25">
      <c r="B8940">
        <v>125.41999800000001</v>
      </c>
    </row>
    <row r="8941" spans="2:2" x14ac:dyDescent="0.25">
      <c r="B8941">
        <v>126.120003</v>
      </c>
    </row>
    <row r="8942" spans="2:2" x14ac:dyDescent="0.25">
      <c r="B8942">
        <v>123.739998</v>
      </c>
    </row>
    <row r="8943" spans="2:2" x14ac:dyDescent="0.25">
      <c r="B8943">
        <v>122.379997</v>
      </c>
    </row>
    <row r="8944" spans="2:2" x14ac:dyDescent="0.25">
      <c r="B8944">
        <v>122.08000199999999</v>
      </c>
    </row>
    <row r="8945" spans="2:2" x14ac:dyDescent="0.25">
      <c r="B8945">
        <v>123.519997</v>
      </c>
    </row>
    <row r="8946" spans="2:2" x14ac:dyDescent="0.25">
      <c r="B8946">
        <v>124.839996</v>
      </c>
    </row>
    <row r="8947" spans="2:2" x14ac:dyDescent="0.25">
      <c r="B8947">
        <v>125.160004</v>
      </c>
    </row>
    <row r="8948" spans="2:2" x14ac:dyDescent="0.25">
      <c r="B8948">
        <v>126.019997</v>
      </c>
    </row>
    <row r="8949" spans="2:2" x14ac:dyDescent="0.25">
      <c r="B8949">
        <v>125.459999</v>
      </c>
    </row>
    <row r="8950" spans="2:2" x14ac:dyDescent="0.25">
      <c r="B8950">
        <v>123.769997</v>
      </c>
    </row>
    <row r="8951" spans="2:2" x14ac:dyDescent="0.25">
      <c r="B8951">
        <v>122.599998</v>
      </c>
    </row>
    <row r="8952" spans="2:2" x14ac:dyDescent="0.25">
      <c r="B8952">
        <v>123.389999</v>
      </c>
    </row>
    <row r="8953" spans="2:2" x14ac:dyDescent="0.25">
      <c r="B8953">
        <v>125.720001</v>
      </c>
    </row>
    <row r="8954" spans="2:2" x14ac:dyDescent="0.25">
      <c r="B8954">
        <v>125.25</v>
      </c>
    </row>
    <row r="8955" spans="2:2" x14ac:dyDescent="0.25">
      <c r="B8955">
        <v>123.279999</v>
      </c>
    </row>
    <row r="8956" spans="2:2" x14ac:dyDescent="0.25">
      <c r="B8956">
        <v>123.790001</v>
      </c>
    </row>
    <row r="8957" spans="2:2" x14ac:dyDescent="0.25">
      <c r="B8957">
        <v>124.779999</v>
      </c>
    </row>
    <row r="8958" spans="2:2" x14ac:dyDescent="0.25">
      <c r="B8958">
        <v>123.610001</v>
      </c>
    </row>
    <row r="8959" spans="2:2" x14ac:dyDescent="0.25">
      <c r="B8959">
        <v>123.300003</v>
      </c>
    </row>
    <row r="8960" spans="2:2" x14ac:dyDescent="0.25">
      <c r="B8960">
        <v>121.550003</v>
      </c>
    </row>
    <row r="8961" spans="2:2" x14ac:dyDescent="0.25">
      <c r="B8961">
        <v>120.739998</v>
      </c>
    </row>
    <row r="8962" spans="2:2" x14ac:dyDescent="0.25">
      <c r="B8962">
        <v>120.980003</v>
      </c>
    </row>
    <row r="8963" spans="2:2" x14ac:dyDescent="0.25">
      <c r="B8963">
        <v>121.209999</v>
      </c>
    </row>
    <row r="8964" spans="2:2" x14ac:dyDescent="0.25">
      <c r="B8964">
        <v>121.66999800000001</v>
      </c>
    </row>
    <row r="8965" spans="2:2" x14ac:dyDescent="0.25">
      <c r="B8965">
        <v>122.230003</v>
      </c>
    </row>
    <row r="8966" spans="2:2" x14ac:dyDescent="0.25">
      <c r="B8966">
        <v>122.400002</v>
      </c>
    </row>
    <row r="8967" spans="2:2" x14ac:dyDescent="0.25">
      <c r="B8967">
        <v>121.43</v>
      </c>
    </row>
    <row r="8968" spans="2:2" x14ac:dyDescent="0.25">
      <c r="B8968">
        <v>120.779999</v>
      </c>
    </row>
    <row r="8969" spans="2:2" x14ac:dyDescent="0.25">
      <c r="B8969">
        <v>121.790001</v>
      </c>
    </row>
    <row r="8970" spans="2:2" x14ac:dyDescent="0.25">
      <c r="B8970">
        <v>121.93</v>
      </c>
    </row>
    <row r="8971" spans="2:2" x14ac:dyDescent="0.25">
      <c r="B8971">
        <v>122.19000200000001</v>
      </c>
    </row>
    <row r="8972" spans="2:2" x14ac:dyDescent="0.25">
      <c r="B8972">
        <v>122.510002</v>
      </c>
    </row>
    <row r="8973" spans="2:2" x14ac:dyDescent="0.25">
      <c r="B8973">
        <v>122.040001</v>
      </c>
    </row>
    <row r="8974" spans="2:2" x14ac:dyDescent="0.25">
      <c r="B8974">
        <v>121.44000200000001</v>
      </c>
    </row>
    <row r="8975" spans="2:2" x14ac:dyDescent="0.25">
      <c r="B8975">
        <v>119.629997</v>
      </c>
    </row>
    <row r="8976" spans="2:2" x14ac:dyDescent="0.25">
      <c r="B8976">
        <v>119.300003</v>
      </c>
    </row>
    <row r="8977" spans="2:2" x14ac:dyDescent="0.25">
      <c r="B8977">
        <v>120.010002</v>
      </c>
    </row>
    <row r="8978" spans="2:2" x14ac:dyDescent="0.25">
      <c r="B8978">
        <v>117.839996</v>
      </c>
    </row>
    <row r="8979" spans="2:2" x14ac:dyDescent="0.25">
      <c r="B8979">
        <v>116.949997</v>
      </c>
    </row>
    <row r="8980" spans="2:2" x14ac:dyDescent="0.25">
      <c r="B8980">
        <v>117.980003</v>
      </c>
    </row>
    <row r="8981" spans="2:2" x14ac:dyDescent="0.25">
      <c r="B8981">
        <v>117.839996</v>
      </c>
    </row>
    <row r="8982" spans="2:2" x14ac:dyDescent="0.25">
      <c r="B8982">
        <v>118.290001</v>
      </c>
    </row>
    <row r="8983" spans="2:2" x14ac:dyDescent="0.25">
      <c r="B8983">
        <v>117.459999</v>
      </c>
    </row>
    <row r="8984" spans="2:2" x14ac:dyDescent="0.25">
      <c r="B8984">
        <v>115.68</v>
      </c>
    </row>
    <row r="8985" spans="2:2" x14ac:dyDescent="0.25">
      <c r="B8985">
        <v>114.93</v>
      </c>
    </row>
    <row r="8986" spans="2:2" x14ac:dyDescent="0.25">
      <c r="B8986">
        <v>114.239998</v>
      </c>
    </row>
    <row r="8987" spans="2:2" x14ac:dyDescent="0.25">
      <c r="B8987">
        <v>116</v>
      </c>
    </row>
    <row r="8988" spans="2:2" x14ac:dyDescent="0.25">
      <c r="B8988">
        <v>116.19000200000001</v>
      </c>
    </row>
    <row r="8989" spans="2:2" x14ac:dyDescent="0.25">
      <c r="B8989">
        <v>116.720001</v>
      </c>
    </row>
    <row r="8990" spans="2:2" x14ac:dyDescent="0.25">
      <c r="B8990">
        <v>115.139999</v>
      </c>
    </row>
    <row r="8991" spans="2:2" x14ac:dyDescent="0.25">
      <c r="B8991">
        <v>114.510002</v>
      </c>
    </row>
    <row r="8992" spans="2:2" x14ac:dyDescent="0.25">
      <c r="B8992">
        <v>114.05999799999999</v>
      </c>
    </row>
    <row r="8993" spans="2:2" x14ac:dyDescent="0.25">
      <c r="B8993">
        <v>114.660004</v>
      </c>
    </row>
    <row r="8994" spans="2:2" x14ac:dyDescent="0.25">
      <c r="B8994">
        <v>116.260002</v>
      </c>
    </row>
    <row r="8995" spans="2:2" x14ac:dyDescent="0.25">
      <c r="B8995">
        <v>116.029999</v>
      </c>
    </row>
    <row r="8996" spans="2:2" x14ac:dyDescent="0.25">
      <c r="B8996">
        <v>116.089996</v>
      </c>
    </row>
    <row r="8997" spans="2:2" x14ac:dyDescent="0.25">
      <c r="B8997">
        <v>115.80999799999999</v>
      </c>
    </row>
    <row r="8998" spans="2:2" x14ac:dyDescent="0.25">
      <c r="B8998">
        <v>115.519997</v>
      </c>
    </row>
    <row r="8999" spans="2:2" x14ac:dyDescent="0.25">
      <c r="B8999">
        <v>116.019997</v>
      </c>
    </row>
    <row r="9000" spans="2:2" x14ac:dyDescent="0.25">
      <c r="B9000">
        <v>114.660004</v>
      </c>
    </row>
    <row r="9001" spans="2:2" x14ac:dyDescent="0.25">
      <c r="B9001">
        <v>113.709999</v>
      </c>
    </row>
    <row r="9002" spans="2:2" x14ac:dyDescent="0.25">
      <c r="B9002">
        <v>113.199997</v>
      </c>
    </row>
    <row r="9003" spans="2:2" x14ac:dyDescent="0.25">
      <c r="B9003">
        <v>112.779999</v>
      </c>
    </row>
    <row r="9004" spans="2:2" x14ac:dyDescent="0.25">
      <c r="B9004">
        <v>112.610001</v>
      </c>
    </row>
    <row r="9005" spans="2:2" x14ac:dyDescent="0.25">
      <c r="B9005">
        <v>110.510002</v>
      </c>
    </row>
    <row r="9006" spans="2:2" x14ac:dyDescent="0.25">
      <c r="B9006">
        <v>110.760002</v>
      </c>
    </row>
    <row r="9007" spans="2:2" x14ac:dyDescent="0.25">
      <c r="B9007">
        <v>111.239998</v>
      </c>
    </row>
    <row r="9008" spans="2:2" x14ac:dyDescent="0.25">
      <c r="B9008">
        <v>110.269997</v>
      </c>
    </row>
    <row r="9009" spans="2:2" x14ac:dyDescent="0.25">
      <c r="B9009">
        <v>112.05999799999999</v>
      </c>
    </row>
    <row r="9010" spans="2:2" x14ac:dyDescent="0.25">
      <c r="B9010">
        <v>111.400002</v>
      </c>
    </row>
    <row r="9011" spans="2:2" x14ac:dyDescent="0.25">
      <c r="B9011">
        <v>110.620003</v>
      </c>
    </row>
    <row r="9012" spans="2:2" x14ac:dyDescent="0.25">
      <c r="B9012">
        <v>109.010002</v>
      </c>
    </row>
    <row r="9013" spans="2:2" x14ac:dyDescent="0.25">
      <c r="B9013">
        <v>107.720001</v>
      </c>
    </row>
    <row r="9014" spans="2:2" x14ac:dyDescent="0.25">
      <c r="B9014">
        <v>107.620003</v>
      </c>
    </row>
    <row r="9015" spans="2:2" x14ac:dyDescent="0.25">
      <c r="B9015">
        <v>107.66999800000001</v>
      </c>
    </row>
    <row r="9016" spans="2:2" x14ac:dyDescent="0.25">
      <c r="B9016">
        <v>107.349998</v>
      </c>
    </row>
    <row r="9017" spans="2:2" x14ac:dyDescent="0.25">
      <c r="B9017">
        <v>106.989998</v>
      </c>
    </row>
    <row r="9018" spans="2:2" x14ac:dyDescent="0.25">
      <c r="B9018">
        <v>106.849998</v>
      </c>
    </row>
    <row r="9019" spans="2:2" x14ac:dyDescent="0.25">
      <c r="B9019">
        <v>106.300003</v>
      </c>
    </row>
    <row r="9020" spans="2:2" x14ac:dyDescent="0.25">
      <c r="B9020">
        <v>104.779999</v>
      </c>
    </row>
    <row r="9021" spans="2:2" x14ac:dyDescent="0.25">
      <c r="B9021">
        <v>104.720001</v>
      </c>
    </row>
    <row r="9022" spans="2:2" x14ac:dyDescent="0.25">
      <c r="B9022">
        <v>106.129997</v>
      </c>
    </row>
    <row r="9023" spans="2:2" x14ac:dyDescent="0.25">
      <c r="B9023">
        <v>107.18</v>
      </c>
    </row>
    <row r="9024" spans="2:2" x14ac:dyDescent="0.25">
      <c r="B9024">
        <v>106.25</v>
      </c>
    </row>
    <row r="9025" spans="2:2" x14ac:dyDescent="0.25">
      <c r="B9025">
        <v>106.379997</v>
      </c>
    </row>
    <row r="9026" spans="2:2" x14ac:dyDescent="0.25">
      <c r="B9026">
        <v>105.58000199999999</v>
      </c>
    </row>
    <row r="9027" spans="2:2" x14ac:dyDescent="0.25">
      <c r="B9027">
        <v>105.459999</v>
      </c>
    </row>
    <row r="9028" spans="2:2" x14ac:dyDescent="0.25">
      <c r="B9028">
        <v>106.290001</v>
      </c>
    </row>
    <row r="9029" spans="2:2" x14ac:dyDescent="0.25">
      <c r="B9029">
        <v>105.860001</v>
      </c>
    </row>
    <row r="9030" spans="2:2" x14ac:dyDescent="0.25">
      <c r="B9030">
        <v>105.639999</v>
      </c>
    </row>
    <row r="9031" spans="2:2" x14ac:dyDescent="0.25">
      <c r="B9031">
        <v>105.160004</v>
      </c>
    </row>
    <row r="9032" spans="2:2" x14ac:dyDescent="0.25">
      <c r="B9032">
        <v>104.400002</v>
      </c>
    </row>
    <row r="9033" spans="2:2" x14ac:dyDescent="0.25">
      <c r="B9033">
        <v>103.730003</v>
      </c>
    </row>
    <row r="9034" spans="2:2" x14ac:dyDescent="0.25">
      <c r="B9034">
        <v>103.43</v>
      </c>
    </row>
    <row r="9035" spans="2:2" x14ac:dyDescent="0.25">
      <c r="B9035">
        <v>99.800003000000004</v>
      </c>
    </row>
    <row r="9036" spans="2:2" x14ac:dyDescent="0.25">
      <c r="B9036">
        <v>100.550003</v>
      </c>
    </row>
    <row r="9037" spans="2:2" x14ac:dyDescent="0.25">
      <c r="B9037">
        <v>101.050003</v>
      </c>
    </row>
    <row r="9038" spans="2:2" x14ac:dyDescent="0.25">
      <c r="B9038">
        <v>101.540001</v>
      </c>
    </row>
    <row r="9039" spans="2:2" x14ac:dyDescent="0.25">
      <c r="B9039">
        <v>102.629997</v>
      </c>
    </row>
    <row r="9040" spans="2:2" x14ac:dyDescent="0.25">
      <c r="B9040">
        <v>102.839996</v>
      </c>
    </row>
    <row r="9041" spans="2:2" x14ac:dyDescent="0.25">
      <c r="B9041">
        <v>103.790001</v>
      </c>
    </row>
    <row r="9042" spans="2:2" x14ac:dyDescent="0.25">
      <c r="B9042">
        <v>104.08000199999999</v>
      </c>
    </row>
    <row r="9043" spans="2:2" x14ac:dyDescent="0.25">
      <c r="B9043">
        <v>103.110001</v>
      </c>
    </row>
    <row r="9044" spans="2:2" x14ac:dyDescent="0.25">
      <c r="B9044">
        <v>101.199997</v>
      </c>
    </row>
    <row r="9045" spans="2:2" x14ac:dyDescent="0.25">
      <c r="B9045">
        <v>100.19000200000001</v>
      </c>
    </row>
    <row r="9046" spans="2:2" x14ac:dyDescent="0.25">
      <c r="B9046">
        <v>102.150002</v>
      </c>
    </row>
    <row r="9047" spans="2:2" x14ac:dyDescent="0.25">
      <c r="B9047">
        <v>102.68</v>
      </c>
    </row>
    <row r="9048" spans="2:2" x14ac:dyDescent="0.25">
      <c r="B9048">
        <v>102.18</v>
      </c>
    </row>
    <row r="9049" spans="2:2" x14ac:dyDescent="0.25">
      <c r="B9049">
        <v>102.089996</v>
      </c>
    </row>
    <row r="9050" spans="2:2" x14ac:dyDescent="0.25">
      <c r="B9050">
        <v>100.68</v>
      </c>
    </row>
    <row r="9051" spans="2:2" x14ac:dyDescent="0.25">
      <c r="B9051">
        <v>98.220000999999996</v>
      </c>
    </row>
    <row r="9052" spans="2:2" x14ac:dyDescent="0.25">
      <c r="B9052">
        <v>98.68</v>
      </c>
    </row>
    <row r="9053" spans="2:2" x14ac:dyDescent="0.25">
      <c r="B9053">
        <v>99.190002000000007</v>
      </c>
    </row>
    <row r="9054" spans="2:2" x14ac:dyDescent="0.25">
      <c r="B9054">
        <v>99.279999000000004</v>
      </c>
    </row>
    <row r="9055" spans="2:2" x14ac:dyDescent="0.25">
      <c r="B9055">
        <v>102.30999799999999</v>
      </c>
    </row>
    <row r="9056" spans="2:2" x14ac:dyDescent="0.25">
      <c r="B9056">
        <v>103.120003</v>
      </c>
    </row>
    <row r="9057" spans="2:2" x14ac:dyDescent="0.25">
      <c r="B9057">
        <v>104.30999799999999</v>
      </c>
    </row>
    <row r="9058" spans="2:2" x14ac:dyDescent="0.25">
      <c r="B9058">
        <v>104.099998</v>
      </c>
    </row>
    <row r="9059" spans="2:2" x14ac:dyDescent="0.25">
      <c r="B9059">
        <v>102.260002</v>
      </c>
    </row>
    <row r="9060" spans="2:2" x14ac:dyDescent="0.25">
      <c r="B9060">
        <v>105.43</v>
      </c>
    </row>
    <row r="9061" spans="2:2" x14ac:dyDescent="0.25">
      <c r="B9061">
        <v>105.620003</v>
      </c>
    </row>
    <row r="9062" spans="2:2" x14ac:dyDescent="0.25">
      <c r="B9062">
        <v>106.870003</v>
      </c>
    </row>
    <row r="9063" spans="2:2" x14ac:dyDescent="0.25">
      <c r="B9063">
        <v>107.779999</v>
      </c>
    </row>
    <row r="9064" spans="2:2" x14ac:dyDescent="0.25">
      <c r="B9064">
        <v>106.510002</v>
      </c>
    </row>
    <row r="9065" spans="2:2" x14ac:dyDescent="0.25">
      <c r="B9065">
        <v>106.900002</v>
      </c>
    </row>
    <row r="9066" spans="2:2" x14ac:dyDescent="0.25">
      <c r="B9066">
        <v>108.650002</v>
      </c>
    </row>
    <row r="9067" spans="2:2" x14ac:dyDescent="0.25">
      <c r="B9067">
        <v>111.129997</v>
      </c>
    </row>
    <row r="9068" spans="2:2" x14ac:dyDescent="0.25">
      <c r="B9068">
        <v>112.779999</v>
      </c>
    </row>
    <row r="9069" spans="2:2" x14ac:dyDescent="0.25">
      <c r="B9069">
        <v>112.5</v>
      </c>
    </row>
    <row r="9070" spans="2:2" x14ac:dyDescent="0.25">
      <c r="B9070">
        <v>113.660004</v>
      </c>
    </row>
    <row r="9071" spans="2:2" x14ac:dyDescent="0.25">
      <c r="B9071">
        <v>112.349998</v>
      </c>
    </row>
    <row r="9072" spans="2:2" x14ac:dyDescent="0.25">
      <c r="B9072">
        <v>112.379997</v>
      </c>
    </row>
    <row r="9073" spans="2:2" x14ac:dyDescent="0.25">
      <c r="B9073">
        <v>113.980003</v>
      </c>
    </row>
    <row r="9074" spans="2:2" x14ac:dyDescent="0.25">
      <c r="B9074">
        <v>113.33000199999999</v>
      </c>
    </row>
    <row r="9075" spans="2:2" x14ac:dyDescent="0.25">
      <c r="B9075">
        <v>115.040001</v>
      </c>
    </row>
    <row r="9076" spans="2:2" x14ac:dyDescent="0.25">
      <c r="B9076">
        <v>115.279999</v>
      </c>
    </row>
    <row r="9077" spans="2:2" x14ac:dyDescent="0.25">
      <c r="B9077">
        <v>116.470001</v>
      </c>
    </row>
    <row r="9078" spans="2:2" x14ac:dyDescent="0.25">
      <c r="B9078">
        <v>114.599998</v>
      </c>
    </row>
    <row r="9079" spans="2:2" x14ac:dyDescent="0.25">
      <c r="B9079">
        <v>115.410004</v>
      </c>
    </row>
    <row r="9080" spans="2:2" x14ac:dyDescent="0.25">
      <c r="B9080">
        <v>116.720001</v>
      </c>
    </row>
    <row r="9081" spans="2:2" x14ac:dyDescent="0.25">
      <c r="B9081">
        <v>118.44000200000001</v>
      </c>
    </row>
    <row r="9082" spans="2:2" x14ac:dyDescent="0.25">
      <c r="B9082">
        <v>117.900002</v>
      </c>
    </row>
    <row r="9083" spans="2:2" x14ac:dyDescent="0.25">
      <c r="B9083">
        <v>117.120003</v>
      </c>
    </row>
    <row r="9084" spans="2:2" x14ac:dyDescent="0.25">
      <c r="B9084">
        <v>117.949997</v>
      </c>
    </row>
    <row r="9085" spans="2:2" x14ac:dyDescent="0.25">
      <c r="B9085">
        <v>116.279999</v>
      </c>
    </row>
    <row r="9086" spans="2:2" x14ac:dyDescent="0.25">
      <c r="B9086">
        <v>115.720001</v>
      </c>
    </row>
    <row r="9087" spans="2:2" x14ac:dyDescent="0.25">
      <c r="B9087">
        <v>114.660004</v>
      </c>
    </row>
    <row r="9088" spans="2:2" x14ac:dyDescent="0.25">
      <c r="B9088">
        <v>114.370003</v>
      </c>
    </row>
    <row r="9089" spans="2:2" x14ac:dyDescent="0.25">
      <c r="B9089">
        <v>115.120003</v>
      </c>
    </row>
    <row r="9090" spans="2:2" x14ac:dyDescent="0.25">
      <c r="B9090">
        <v>114.160004</v>
      </c>
    </row>
    <row r="9091" spans="2:2" x14ac:dyDescent="0.25">
      <c r="B9091">
        <v>115.199997</v>
      </c>
    </row>
    <row r="9092" spans="2:2" x14ac:dyDescent="0.25">
      <c r="B9092">
        <v>114.07</v>
      </c>
    </row>
    <row r="9093" spans="2:2" x14ac:dyDescent="0.25">
      <c r="B9093">
        <v>114.849998</v>
      </c>
    </row>
    <row r="9094" spans="2:2" x14ac:dyDescent="0.25">
      <c r="B9094">
        <v>113.610001</v>
      </c>
    </row>
    <row r="9095" spans="2:2" x14ac:dyDescent="0.25">
      <c r="B9095">
        <v>113.699997</v>
      </c>
    </row>
    <row r="9096" spans="2:2" x14ac:dyDescent="0.25">
      <c r="B9096">
        <v>113.44000200000001</v>
      </c>
    </row>
    <row r="9097" spans="2:2" x14ac:dyDescent="0.25">
      <c r="B9097">
        <v>111.510002</v>
      </c>
    </row>
    <row r="9098" spans="2:2" x14ac:dyDescent="0.25">
      <c r="B9098">
        <v>112.099998</v>
      </c>
    </row>
    <row r="9099" spans="2:2" x14ac:dyDescent="0.25">
      <c r="B9099">
        <v>111.07</v>
      </c>
    </row>
    <row r="9100" spans="2:2" x14ac:dyDescent="0.25">
      <c r="B9100">
        <v>110.699997</v>
      </c>
    </row>
    <row r="9101" spans="2:2" x14ac:dyDescent="0.25">
      <c r="B9101">
        <v>111.050003</v>
      </c>
    </row>
    <row r="9102" spans="2:2" x14ac:dyDescent="0.25">
      <c r="B9102">
        <v>111.139999</v>
      </c>
    </row>
    <row r="9103" spans="2:2" x14ac:dyDescent="0.25">
      <c r="B9103">
        <v>110.379997</v>
      </c>
    </row>
    <row r="9104" spans="2:2" x14ac:dyDescent="0.25">
      <c r="B9104">
        <v>109.91999800000001</v>
      </c>
    </row>
    <row r="9105" spans="2:2" x14ac:dyDescent="0.25">
      <c r="B9105">
        <v>109.889999</v>
      </c>
    </row>
    <row r="9106" spans="2:2" x14ac:dyDescent="0.25">
      <c r="B9106">
        <v>109.050003</v>
      </c>
    </row>
    <row r="9107" spans="2:2" x14ac:dyDescent="0.25">
      <c r="B9107">
        <v>108.949997</v>
      </c>
    </row>
    <row r="9108" spans="2:2" x14ac:dyDescent="0.25">
      <c r="B9108">
        <v>106.80999799999999</v>
      </c>
    </row>
    <row r="9109" spans="2:2" x14ac:dyDescent="0.25">
      <c r="B9109">
        <v>106.519997</v>
      </c>
    </row>
    <row r="9110" spans="2:2" x14ac:dyDescent="0.25">
      <c r="B9110">
        <v>105.220001</v>
      </c>
    </row>
    <row r="9111" spans="2:2" x14ac:dyDescent="0.25">
      <c r="B9111">
        <v>105.760002</v>
      </c>
    </row>
    <row r="9112" spans="2:2" x14ac:dyDescent="0.25">
      <c r="B9112">
        <v>107.94000200000001</v>
      </c>
    </row>
    <row r="9113" spans="2:2" x14ac:dyDescent="0.25">
      <c r="B9113">
        <v>107.839996</v>
      </c>
    </row>
    <row r="9114" spans="2:2" x14ac:dyDescent="0.25">
      <c r="B9114">
        <v>107.959999</v>
      </c>
    </row>
    <row r="9115" spans="2:2" x14ac:dyDescent="0.25">
      <c r="B9115">
        <v>107.779999</v>
      </c>
    </row>
    <row r="9116" spans="2:2" x14ac:dyDescent="0.25">
      <c r="B9116">
        <v>107.660004</v>
      </c>
    </row>
    <row r="9117" spans="2:2" x14ac:dyDescent="0.25">
      <c r="B9117">
        <v>107.589996</v>
      </c>
    </row>
    <row r="9118" spans="2:2" x14ac:dyDescent="0.25">
      <c r="B9118">
        <v>108.260002</v>
      </c>
    </row>
    <row r="9119" spans="2:2" x14ac:dyDescent="0.25">
      <c r="B9119">
        <v>108.199997</v>
      </c>
    </row>
    <row r="9120" spans="2:2" x14ac:dyDescent="0.25">
      <c r="B9120">
        <v>108.300003</v>
      </c>
    </row>
    <row r="9121" spans="2:2" x14ac:dyDescent="0.25">
      <c r="B9121">
        <v>109.33000199999999</v>
      </c>
    </row>
    <row r="9122" spans="2:2" x14ac:dyDescent="0.25">
      <c r="B9122">
        <v>108.91999800000001</v>
      </c>
    </row>
    <row r="9123" spans="2:2" x14ac:dyDescent="0.25">
      <c r="B9123">
        <v>107.66999800000001</v>
      </c>
    </row>
    <row r="9124" spans="2:2" x14ac:dyDescent="0.25">
      <c r="B9124">
        <v>107.519997</v>
      </c>
    </row>
    <row r="9125" spans="2:2" x14ac:dyDescent="0.25">
      <c r="B9125">
        <v>107.489998</v>
      </c>
    </row>
    <row r="9126" spans="2:2" x14ac:dyDescent="0.25">
      <c r="B9126">
        <v>107.66999800000001</v>
      </c>
    </row>
    <row r="9127" spans="2:2" x14ac:dyDescent="0.25">
      <c r="B9127">
        <v>107.519997</v>
      </c>
    </row>
    <row r="9128" spans="2:2" x14ac:dyDescent="0.25">
      <c r="B9128">
        <v>108</v>
      </c>
    </row>
    <row r="9129" spans="2:2" x14ac:dyDescent="0.25">
      <c r="B9129">
        <v>107.25</v>
      </c>
    </row>
    <row r="9130" spans="2:2" x14ac:dyDescent="0.25">
      <c r="B9130">
        <v>106.790001</v>
      </c>
    </row>
    <row r="9131" spans="2:2" x14ac:dyDescent="0.25">
      <c r="B9131">
        <v>105.83000199999999</v>
      </c>
    </row>
    <row r="9132" spans="2:2" x14ac:dyDescent="0.25">
      <c r="B9132">
        <v>106.160004</v>
      </c>
    </row>
    <row r="9133" spans="2:2" x14ac:dyDescent="0.25">
      <c r="B9133">
        <v>106.80999799999999</v>
      </c>
    </row>
    <row r="9134" spans="2:2" x14ac:dyDescent="0.25">
      <c r="B9134">
        <v>106.769997</v>
      </c>
    </row>
    <row r="9135" spans="2:2" x14ac:dyDescent="0.25">
      <c r="B9135">
        <v>106.379997</v>
      </c>
    </row>
    <row r="9136" spans="2:2" x14ac:dyDescent="0.25">
      <c r="B9136">
        <v>106.800003</v>
      </c>
    </row>
    <row r="9137" spans="2:2" x14ac:dyDescent="0.25">
      <c r="B9137">
        <v>104.66999800000001</v>
      </c>
    </row>
    <row r="9138" spans="2:2" x14ac:dyDescent="0.25">
      <c r="B9138">
        <v>103.889999</v>
      </c>
    </row>
    <row r="9139" spans="2:2" x14ac:dyDescent="0.25">
      <c r="B9139">
        <v>103.69000200000001</v>
      </c>
    </row>
    <row r="9140" spans="2:2" x14ac:dyDescent="0.25">
      <c r="B9140">
        <v>104.230003</v>
      </c>
    </row>
    <row r="9141" spans="2:2" x14ac:dyDescent="0.25">
      <c r="B9141">
        <v>103.790001</v>
      </c>
    </row>
    <row r="9142" spans="2:2" x14ac:dyDescent="0.25">
      <c r="B9142">
        <v>104.129997</v>
      </c>
    </row>
    <row r="9143" spans="2:2" x14ac:dyDescent="0.25">
      <c r="B9143">
        <v>103.389999</v>
      </c>
    </row>
    <row r="9144" spans="2:2" x14ac:dyDescent="0.25">
      <c r="B9144">
        <v>102.94000200000001</v>
      </c>
    </row>
    <row r="9145" spans="2:2" x14ac:dyDescent="0.25">
      <c r="B9145">
        <v>103.510002</v>
      </c>
    </row>
    <row r="9146" spans="2:2" x14ac:dyDescent="0.25">
      <c r="B9146">
        <v>101.510002</v>
      </c>
    </row>
    <row r="9147" spans="2:2" x14ac:dyDescent="0.25">
      <c r="B9147">
        <v>100.300003</v>
      </c>
    </row>
    <row r="9148" spans="2:2" x14ac:dyDescent="0.25">
      <c r="B9148">
        <v>99.870002999999997</v>
      </c>
    </row>
    <row r="9149" spans="2:2" x14ac:dyDescent="0.25">
      <c r="B9149">
        <v>101.199997</v>
      </c>
    </row>
    <row r="9150" spans="2:2" x14ac:dyDescent="0.25">
      <c r="B9150">
        <v>101.82</v>
      </c>
    </row>
    <row r="9151" spans="2:2" x14ac:dyDescent="0.25">
      <c r="B9151">
        <v>102.510002</v>
      </c>
    </row>
    <row r="9152" spans="2:2" x14ac:dyDescent="0.25">
      <c r="B9152">
        <v>102.57</v>
      </c>
    </row>
    <row r="9153" spans="2:2" x14ac:dyDescent="0.25">
      <c r="B9153">
        <v>101.82</v>
      </c>
    </row>
    <row r="9154" spans="2:2" x14ac:dyDescent="0.25">
      <c r="B9154">
        <v>102.66999800000001</v>
      </c>
    </row>
    <row r="9155" spans="2:2" x14ac:dyDescent="0.25">
      <c r="B9155">
        <v>100.709999</v>
      </c>
    </row>
    <row r="9156" spans="2:2" x14ac:dyDescent="0.25">
      <c r="B9156">
        <v>100.57</v>
      </c>
    </row>
    <row r="9157" spans="2:2" x14ac:dyDescent="0.25">
      <c r="B9157">
        <v>100</v>
      </c>
    </row>
    <row r="9158" spans="2:2" x14ac:dyDescent="0.25">
      <c r="B9158">
        <v>100.44000200000001</v>
      </c>
    </row>
    <row r="9159" spans="2:2" x14ac:dyDescent="0.25">
      <c r="B9159">
        <v>100.279999</v>
      </c>
    </row>
    <row r="9160" spans="2:2" x14ac:dyDescent="0.25">
      <c r="B9160">
        <v>100.709999</v>
      </c>
    </row>
    <row r="9161" spans="2:2" x14ac:dyDescent="0.25">
      <c r="B9161">
        <v>101.599998</v>
      </c>
    </row>
    <row r="9162" spans="2:2" x14ac:dyDescent="0.25">
      <c r="B9162">
        <v>103.610001</v>
      </c>
    </row>
    <row r="9163" spans="2:2" x14ac:dyDescent="0.25">
      <c r="B9163">
        <v>103.389999</v>
      </c>
    </row>
    <row r="9164" spans="2:2" x14ac:dyDescent="0.25">
      <c r="B9164">
        <v>103.19000200000001</v>
      </c>
    </row>
    <row r="9165" spans="2:2" x14ac:dyDescent="0.25">
      <c r="B9165">
        <v>103.360001</v>
      </c>
    </row>
    <row r="9166" spans="2:2" x14ac:dyDescent="0.25">
      <c r="B9166">
        <v>104.489998</v>
      </c>
    </row>
    <row r="9167" spans="2:2" x14ac:dyDescent="0.25">
      <c r="B9167">
        <v>105.050003</v>
      </c>
    </row>
    <row r="9168" spans="2:2" x14ac:dyDescent="0.25">
      <c r="B9168">
        <v>105.300003</v>
      </c>
    </row>
    <row r="9169" spans="2:2" x14ac:dyDescent="0.25">
      <c r="B9169">
        <v>106.629997</v>
      </c>
    </row>
    <row r="9170" spans="2:2" x14ac:dyDescent="0.25">
      <c r="B9170">
        <v>109.879997</v>
      </c>
    </row>
    <row r="9171" spans="2:2" x14ac:dyDescent="0.25">
      <c r="B9171">
        <v>111.269997</v>
      </c>
    </row>
    <row r="9172" spans="2:2" x14ac:dyDescent="0.25">
      <c r="B9172">
        <v>110.16999800000001</v>
      </c>
    </row>
    <row r="9173" spans="2:2" x14ac:dyDescent="0.25">
      <c r="B9173">
        <v>109.589996</v>
      </c>
    </row>
    <row r="9174" spans="2:2" x14ac:dyDescent="0.25">
      <c r="B9174">
        <v>109.589996</v>
      </c>
    </row>
    <row r="9175" spans="2:2" x14ac:dyDescent="0.25">
      <c r="B9175">
        <v>108.55999799999999</v>
      </c>
    </row>
    <row r="9176" spans="2:2" x14ac:dyDescent="0.25">
      <c r="B9176">
        <v>109.32</v>
      </c>
    </row>
    <row r="9177" spans="2:2" x14ac:dyDescent="0.25">
      <c r="B9177">
        <v>110.209999</v>
      </c>
    </row>
    <row r="9178" spans="2:2" x14ac:dyDescent="0.25">
      <c r="B9178">
        <v>109.959999</v>
      </c>
    </row>
    <row r="9179" spans="2:2" x14ac:dyDescent="0.25">
      <c r="B9179">
        <v>109.68</v>
      </c>
    </row>
    <row r="9180" spans="2:2" x14ac:dyDescent="0.25">
      <c r="B9180">
        <v>109.610001</v>
      </c>
    </row>
    <row r="9181" spans="2:2" x14ac:dyDescent="0.25">
      <c r="B9181">
        <v>110.470001</v>
      </c>
    </row>
    <row r="9182" spans="2:2" x14ac:dyDescent="0.25">
      <c r="B9182">
        <v>110.510002</v>
      </c>
    </row>
    <row r="9183" spans="2:2" x14ac:dyDescent="0.25">
      <c r="B9183">
        <v>108.279999</v>
      </c>
    </row>
    <row r="9184" spans="2:2" x14ac:dyDescent="0.25">
      <c r="B9184">
        <v>108</v>
      </c>
    </row>
    <row r="9185" spans="2:2" x14ac:dyDescent="0.25">
      <c r="B9185">
        <v>108.839996</v>
      </c>
    </row>
    <row r="9186" spans="2:2" x14ac:dyDescent="0.25">
      <c r="B9186">
        <v>108.760002</v>
      </c>
    </row>
    <row r="9187" spans="2:2" x14ac:dyDescent="0.25">
      <c r="B9187">
        <v>107.849998</v>
      </c>
    </row>
    <row r="9188" spans="2:2" x14ac:dyDescent="0.25">
      <c r="B9188">
        <v>107.82</v>
      </c>
    </row>
    <row r="9189" spans="2:2" x14ac:dyDescent="0.25">
      <c r="B9189">
        <v>107.510002</v>
      </c>
    </row>
    <row r="9190" spans="2:2" x14ac:dyDescent="0.25">
      <c r="B9190">
        <v>108.16999800000001</v>
      </c>
    </row>
    <row r="9191" spans="2:2" x14ac:dyDescent="0.25">
      <c r="B9191">
        <v>107.660004</v>
      </c>
    </row>
    <row r="9192" spans="2:2" x14ac:dyDescent="0.25">
      <c r="B9192">
        <v>106.849998</v>
      </c>
    </row>
    <row r="9193" spans="2:2" x14ac:dyDescent="0.25">
      <c r="B9193">
        <v>106.400002</v>
      </c>
    </row>
    <row r="9194" spans="2:2" x14ac:dyDescent="0.25">
      <c r="B9194">
        <v>107.44000200000001</v>
      </c>
    </row>
    <row r="9195" spans="2:2" x14ac:dyDescent="0.25">
      <c r="B9195">
        <v>109.32</v>
      </c>
    </row>
    <row r="9196" spans="2:2" x14ac:dyDescent="0.25">
      <c r="B9196">
        <v>109.019997</v>
      </c>
    </row>
    <row r="9197" spans="2:2" x14ac:dyDescent="0.25">
      <c r="B9197">
        <v>109.019997</v>
      </c>
    </row>
    <row r="9198" spans="2:2" x14ac:dyDescent="0.25">
      <c r="B9198">
        <v>109.019997</v>
      </c>
    </row>
    <row r="9199" spans="2:2" x14ac:dyDescent="0.25">
      <c r="B9199">
        <v>109.139999</v>
      </c>
    </row>
    <row r="9200" spans="2:2" x14ac:dyDescent="0.25">
      <c r="B9200">
        <v>108.599998</v>
      </c>
    </row>
    <row r="9201" spans="2:2" x14ac:dyDescent="0.25">
      <c r="B9201">
        <v>108.629997</v>
      </c>
    </row>
    <row r="9202" spans="2:2" x14ac:dyDescent="0.25">
      <c r="B9202">
        <v>108.989998</v>
      </c>
    </row>
    <row r="9203" spans="2:2" x14ac:dyDescent="0.25">
      <c r="B9203">
        <v>108.910004</v>
      </c>
    </row>
    <row r="9204" spans="2:2" x14ac:dyDescent="0.25">
      <c r="B9204">
        <v>108.83000199999999</v>
      </c>
    </row>
    <row r="9205" spans="2:2" x14ac:dyDescent="0.25">
      <c r="B9205">
        <v>108.300003</v>
      </c>
    </row>
    <row r="9206" spans="2:2" x14ac:dyDescent="0.25">
      <c r="B9206">
        <v>108.089996</v>
      </c>
    </row>
    <row r="9207" spans="2:2" x14ac:dyDescent="0.25">
      <c r="B9207">
        <v>108.25</v>
      </c>
    </row>
    <row r="9208" spans="2:2" x14ac:dyDescent="0.25">
      <c r="B9208">
        <v>107.519997</v>
      </c>
    </row>
    <row r="9209" spans="2:2" x14ac:dyDescent="0.25">
      <c r="B9209">
        <v>107.41999800000001</v>
      </c>
    </row>
    <row r="9210" spans="2:2" x14ac:dyDescent="0.25">
      <c r="B9210">
        <v>106.400002</v>
      </c>
    </row>
    <row r="9211" spans="2:2" x14ac:dyDescent="0.25">
      <c r="B9211">
        <v>105.489998</v>
      </c>
    </row>
    <row r="9212" spans="2:2" x14ac:dyDescent="0.25">
      <c r="B9212">
        <v>105.980003</v>
      </c>
    </row>
    <row r="9213" spans="2:2" x14ac:dyDescent="0.25">
      <c r="B9213">
        <v>105.650002</v>
      </c>
    </row>
    <row r="9214" spans="2:2" x14ac:dyDescent="0.25">
      <c r="B9214">
        <v>104.300003</v>
      </c>
    </row>
    <row r="9215" spans="2:2" x14ac:dyDescent="0.25">
      <c r="B9215">
        <v>104.040001</v>
      </c>
    </row>
    <row r="9216" spans="2:2" x14ac:dyDescent="0.25">
      <c r="B9216">
        <v>104.099998</v>
      </c>
    </row>
    <row r="9217" spans="2:2" x14ac:dyDescent="0.25">
      <c r="B9217">
        <v>104.16999800000001</v>
      </c>
    </row>
    <row r="9218" spans="2:2" x14ac:dyDescent="0.25">
      <c r="B9218">
        <v>103.80999799999999</v>
      </c>
    </row>
    <row r="9219" spans="2:2" x14ac:dyDescent="0.25">
      <c r="B9219">
        <v>103.150002</v>
      </c>
    </row>
    <row r="9220" spans="2:2" x14ac:dyDescent="0.25">
      <c r="B9220">
        <v>103.099998</v>
      </c>
    </row>
    <row r="9221" spans="2:2" x14ac:dyDescent="0.25">
      <c r="B9221">
        <v>103.099998</v>
      </c>
    </row>
    <row r="9222" spans="2:2" x14ac:dyDescent="0.25">
      <c r="B9222">
        <v>103.08000199999999</v>
      </c>
    </row>
    <row r="9223" spans="2:2" x14ac:dyDescent="0.25">
      <c r="B9223">
        <v>101.970001</v>
      </c>
    </row>
    <row r="9224" spans="2:2" x14ac:dyDescent="0.25">
      <c r="B9224">
        <v>101.589996</v>
      </c>
    </row>
    <row r="9225" spans="2:2" x14ac:dyDescent="0.25">
      <c r="B9225">
        <v>101.82</v>
      </c>
    </row>
    <row r="9226" spans="2:2" x14ac:dyDescent="0.25">
      <c r="B9226">
        <v>101.610001</v>
      </c>
    </row>
    <row r="9227" spans="2:2" x14ac:dyDescent="0.25">
      <c r="B9227">
        <v>101.69000200000001</v>
      </c>
    </row>
    <row r="9228" spans="2:2" x14ac:dyDescent="0.25">
      <c r="B9228">
        <v>101.83000199999999</v>
      </c>
    </row>
    <row r="9229" spans="2:2" x14ac:dyDescent="0.25">
      <c r="B9229">
        <v>102.739998</v>
      </c>
    </row>
    <row r="9230" spans="2:2" x14ac:dyDescent="0.25">
      <c r="B9230">
        <v>102.32</v>
      </c>
    </row>
    <row r="9231" spans="2:2" x14ac:dyDescent="0.25">
      <c r="B9231">
        <v>102.69000200000001</v>
      </c>
    </row>
    <row r="9232" spans="2:2" x14ac:dyDescent="0.25">
      <c r="B9232">
        <v>103.639999</v>
      </c>
    </row>
    <row r="9233" spans="2:2" x14ac:dyDescent="0.25">
      <c r="B9233">
        <v>104.199997</v>
      </c>
    </row>
    <row r="9234" spans="2:2" x14ac:dyDescent="0.25">
      <c r="B9234">
        <v>104.470001</v>
      </c>
    </row>
    <row r="9235" spans="2:2" x14ac:dyDescent="0.25">
      <c r="B9235">
        <v>103.620003</v>
      </c>
    </row>
    <row r="9236" spans="2:2" x14ac:dyDescent="0.25">
      <c r="B9236">
        <v>102.43</v>
      </c>
    </row>
    <row r="9237" spans="2:2" x14ac:dyDescent="0.25">
      <c r="B9237">
        <v>102.089996</v>
      </c>
    </row>
    <row r="9238" spans="2:2" x14ac:dyDescent="0.25">
      <c r="B9238">
        <v>101.989998</v>
      </c>
    </row>
    <row r="9239" spans="2:2" x14ac:dyDescent="0.25">
      <c r="B9239">
        <v>102.910004</v>
      </c>
    </row>
    <row r="9240" spans="2:2" x14ac:dyDescent="0.25">
      <c r="B9240">
        <v>102.800003</v>
      </c>
    </row>
    <row r="9241" spans="2:2" x14ac:dyDescent="0.25">
      <c r="B9241">
        <v>102.269997</v>
      </c>
    </row>
    <row r="9242" spans="2:2" x14ac:dyDescent="0.25">
      <c r="B9242">
        <v>101.660004</v>
      </c>
    </row>
    <row r="9243" spans="2:2" x14ac:dyDescent="0.25">
      <c r="B9243">
        <v>102.089996</v>
      </c>
    </row>
    <row r="9244" spans="2:2" x14ac:dyDescent="0.25">
      <c r="B9244">
        <v>102.639999</v>
      </c>
    </row>
    <row r="9245" spans="2:2" x14ac:dyDescent="0.25">
      <c r="B9245">
        <v>102.089996</v>
      </c>
    </row>
    <row r="9246" spans="2:2" x14ac:dyDescent="0.25">
      <c r="B9246">
        <v>101.629997</v>
      </c>
    </row>
    <row r="9247" spans="2:2" x14ac:dyDescent="0.25">
      <c r="B9247">
        <v>101.58000199999999</v>
      </c>
    </row>
    <row r="9248" spans="2:2" x14ac:dyDescent="0.25">
      <c r="B9248">
        <v>101.55999799999999</v>
      </c>
    </row>
    <row r="9249" spans="2:2" x14ac:dyDescent="0.25">
      <c r="B9249">
        <v>102.089996</v>
      </c>
    </row>
    <row r="9250" spans="2:2" x14ac:dyDescent="0.25">
      <c r="B9250">
        <v>102.199997</v>
      </c>
    </row>
    <row r="9251" spans="2:2" x14ac:dyDescent="0.25">
      <c r="B9251">
        <v>102.30999799999999</v>
      </c>
    </row>
    <row r="9252" spans="2:2" x14ac:dyDescent="0.25">
      <c r="B9252">
        <v>102.849998</v>
      </c>
    </row>
    <row r="9253" spans="2:2" x14ac:dyDescent="0.25">
      <c r="B9253">
        <v>101.910004</v>
      </c>
    </row>
    <row r="9254" spans="2:2" x14ac:dyDescent="0.25">
      <c r="B9254">
        <v>101.489998</v>
      </c>
    </row>
    <row r="9255" spans="2:2" x14ac:dyDescent="0.25">
      <c r="B9255">
        <v>101.790001</v>
      </c>
    </row>
    <row r="9256" spans="2:2" x14ac:dyDescent="0.25">
      <c r="B9256">
        <v>101.300003</v>
      </c>
    </row>
    <row r="9257" spans="2:2" x14ac:dyDescent="0.25">
      <c r="B9257">
        <v>100.620003</v>
      </c>
    </row>
    <row r="9258" spans="2:2" x14ac:dyDescent="0.25">
      <c r="B9258">
        <v>99.32</v>
      </c>
    </row>
    <row r="9259" spans="2:2" x14ac:dyDescent="0.25">
      <c r="B9259">
        <v>99.169998000000007</v>
      </c>
    </row>
    <row r="9260" spans="2:2" x14ac:dyDescent="0.25">
      <c r="B9260">
        <v>99.080001999999993</v>
      </c>
    </row>
    <row r="9261" spans="2:2" x14ac:dyDescent="0.25">
      <c r="B9261">
        <v>99.110000999999997</v>
      </c>
    </row>
    <row r="9262" spans="2:2" x14ac:dyDescent="0.25">
      <c r="B9262">
        <v>100.050003</v>
      </c>
    </row>
    <row r="9263" spans="2:2" x14ac:dyDescent="0.25">
      <c r="B9263">
        <v>100.220001</v>
      </c>
    </row>
    <row r="9264" spans="2:2" x14ac:dyDescent="0.25">
      <c r="B9264">
        <v>99.93</v>
      </c>
    </row>
    <row r="9265" spans="2:2" x14ac:dyDescent="0.25">
      <c r="B9265">
        <v>99.889999000000003</v>
      </c>
    </row>
    <row r="9266" spans="2:2" x14ac:dyDescent="0.25">
      <c r="B9266">
        <v>100.510002</v>
      </c>
    </row>
    <row r="9267" spans="2:2" x14ac:dyDescent="0.25">
      <c r="B9267">
        <v>100.139999</v>
      </c>
    </row>
    <row r="9268" spans="2:2" x14ac:dyDescent="0.25">
      <c r="B9268">
        <v>99.93</v>
      </c>
    </row>
    <row r="9269" spans="2:2" x14ac:dyDescent="0.25">
      <c r="B9269">
        <v>99.940002000000007</v>
      </c>
    </row>
    <row r="9270" spans="2:2" x14ac:dyDescent="0.25">
      <c r="B9270">
        <v>98.419998000000007</v>
      </c>
    </row>
    <row r="9271" spans="2:2" x14ac:dyDescent="0.25">
      <c r="B9271">
        <v>98.139999000000003</v>
      </c>
    </row>
    <row r="9272" spans="2:2" x14ac:dyDescent="0.25">
      <c r="B9272">
        <v>98.059997999999993</v>
      </c>
    </row>
    <row r="9273" spans="2:2" x14ac:dyDescent="0.25">
      <c r="B9273">
        <v>98.519997000000004</v>
      </c>
    </row>
    <row r="9274" spans="2:2" x14ac:dyDescent="0.25">
      <c r="B9274">
        <v>98.519997000000004</v>
      </c>
    </row>
    <row r="9275" spans="2:2" x14ac:dyDescent="0.25">
      <c r="B9275">
        <v>99.459998999999996</v>
      </c>
    </row>
    <row r="9276" spans="2:2" x14ac:dyDescent="0.25">
      <c r="B9276">
        <v>99.169998000000007</v>
      </c>
    </row>
    <row r="9277" spans="2:2" x14ac:dyDescent="0.25">
      <c r="B9277">
        <v>99.019997000000004</v>
      </c>
    </row>
    <row r="9278" spans="2:2" x14ac:dyDescent="0.25">
      <c r="B9278">
        <v>100.69000200000001</v>
      </c>
    </row>
    <row r="9279" spans="2:2" x14ac:dyDescent="0.25">
      <c r="B9279">
        <v>101.80999799999999</v>
      </c>
    </row>
    <row r="9280" spans="2:2" x14ac:dyDescent="0.25">
      <c r="B9280">
        <v>101.720001</v>
      </c>
    </row>
    <row r="9281" spans="2:2" x14ac:dyDescent="0.25">
      <c r="B9281">
        <v>101.68</v>
      </c>
    </row>
    <row r="9282" spans="2:2" x14ac:dyDescent="0.25">
      <c r="B9282">
        <v>101.760002</v>
      </c>
    </row>
    <row r="9283" spans="2:2" x14ac:dyDescent="0.25">
      <c r="B9283">
        <v>101.800003</v>
      </c>
    </row>
    <row r="9284" spans="2:2" x14ac:dyDescent="0.25">
      <c r="B9284">
        <v>102.010002</v>
      </c>
    </row>
    <row r="9285" spans="2:2" x14ac:dyDescent="0.25">
      <c r="B9285">
        <v>102.5</v>
      </c>
    </row>
    <row r="9286" spans="2:2" x14ac:dyDescent="0.25">
      <c r="B9286">
        <v>102.199997</v>
      </c>
    </row>
    <row r="9287" spans="2:2" x14ac:dyDescent="0.25">
      <c r="B9287">
        <v>101.57</v>
      </c>
    </row>
    <row r="9288" spans="2:2" x14ac:dyDescent="0.25">
      <c r="B9288">
        <v>101.230003</v>
      </c>
    </row>
    <row r="9289" spans="2:2" x14ac:dyDescent="0.25">
      <c r="B9289">
        <v>101.279999</v>
      </c>
    </row>
    <row r="9290" spans="2:2" x14ac:dyDescent="0.25">
      <c r="B9290">
        <v>101.699997</v>
      </c>
    </row>
    <row r="9291" spans="2:2" x14ac:dyDescent="0.25">
      <c r="B9291">
        <v>101.239998</v>
      </c>
    </row>
    <row r="9292" spans="2:2" x14ac:dyDescent="0.25">
      <c r="B9292">
        <v>101.120003</v>
      </c>
    </row>
    <row r="9293" spans="2:2" x14ac:dyDescent="0.25">
      <c r="B9293">
        <v>102</v>
      </c>
    </row>
    <row r="9294" spans="2:2" x14ac:dyDescent="0.25">
      <c r="B9294">
        <v>102.30999799999999</v>
      </c>
    </row>
    <row r="9295" spans="2:2" x14ac:dyDescent="0.25">
      <c r="B9295">
        <v>103.339996</v>
      </c>
    </row>
    <row r="9296" spans="2:2" x14ac:dyDescent="0.25">
      <c r="B9296">
        <v>102.870003</v>
      </c>
    </row>
    <row r="9297" spans="2:2" x14ac:dyDescent="0.25">
      <c r="B9297">
        <v>103.18</v>
      </c>
    </row>
    <row r="9298" spans="2:2" x14ac:dyDescent="0.25">
      <c r="B9298">
        <v>103.260002</v>
      </c>
    </row>
    <row r="9299" spans="2:2" x14ac:dyDescent="0.25">
      <c r="B9299">
        <v>102.650002</v>
      </c>
    </row>
    <row r="9300" spans="2:2" x14ac:dyDescent="0.25">
      <c r="B9300">
        <v>102.400002</v>
      </c>
    </row>
    <row r="9301" spans="2:2" x14ac:dyDescent="0.25">
      <c r="B9301">
        <v>100.900002</v>
      </c>
    </row>
    <row r="9302" spans="2:2" x14ac:dyDescent="0.25">
      <c r="B9302">
        <v>101.589996</v>
      </c>
    </row>
    <row r="9303" spans="2:2" x14ac:dyDescent="0.25">
      <c r="B9303">
        <v>102.029999</v>
      </c>
    </row>
    <row r="9304" spans="2:2" x14ac:dyDescent="0.25">
      <c r="B9304">
        <v>102.120003</v>
      </c>
    </row>
    <row r="9305" spans="2:2" x14ac:dyDescent="0.25">
      <c r="B9305">
        <v>102.480003</v>
      </c>
    </row>
    <row r="9306" spans="2:2" x14ac:dyDescent="0.25">
      <c r="B9306">
        <v>101.040001</v>
      </c>
    </row>
    <row r="9307" spans="2:2" x14ac:dyDescent="0.25">
      <c r="B9307">
        <v>101.599998</v>
      </c>
    </row>
    <row r="9308" spans="2:2" x14ac:dyDescent="0.25">
      <c r="B9308">
        <v>101.66999800000001</v>
      </c>
    </row>
    <row r="9309" spans="2:2" x14ac:dyDescent="0.25">
      <c r="B9309">
        <v>101.25</v>
      </c>
    </row>
    <row r="9310" spans="2:2" x14ac:dyDescent="0.25">
      <c r="B9310">
        <v>100.5</v>
      </c>
    </row>
    <row r="9311" spans="2:2" x14ac:dyDescent="0.25">
      <c r="B9311">
        <v>101.05999799999999</v>
      </c>
    </row>
    <row r="9312" spans="2:2" x14ac:dyDescent="0.25">
      <c r="B9312">
        <v>100.69000200000001</v>
      </c>
    </row>
    <row r="9313" spans="2:2" x14ac:dyDescent="0.25">
      <c r="B9313">
        <v>99.860000999999997</v>
      </c>
    </row>
    <row r="9314" spans="2:2" x14ac:dyDescent="0.25">
      <c r="B9314">
        <v>99.709998999999996</v>
      </c>
    </row>
    <row r="9315" spans="2:2" x14ac:dyDescent="0.25">
      <c r="B9315">
        <v>99.839995999999999</v>
      </c>
    </row>
    <row r="9316" spans="2:2" x14ac:dyDescent="0.25">
      <c r="B9316">
        <v>99.669998000000007</v>
      </c>
    </row>
    <row r="9317" spans="2:2" x14ac:dyDescent="0.25">
      <c r="B9317">
        <v>99.540001000000004</v>
      </c>
    </row>
    <row r="9318" spans="2:2" x14ac:dyDescent="0.25">
      <c r="B9318">
        <v>99.580001999999993</v>
      </c>
    </row>
    <row r="9319" spans="2:2" x14ac:dyDescent="0.25">
      <c r="B9319">
        <v>98.440002000000007</v>
      </c>
    </row>
    <row r="9320" spans="2:2" x14ac:dyDescent="0.25">
      <c r="B9320">
        <v>97.870002999999997</v>
      </c>
    </row>
    <row r="9321" spans="2:2" x14ac:dyDescent="0.25">
      <c r="B9321">
        <v>98.059997999999993</v>
      </c>
    </row>
    <row r="9322" spans="2:2" x14ac:dyDescent="0.25">
      <c r="B9322">
        <v>96.970000999999996</v>
      </c>
    </row>
    <row r="9323" spans="2:2" x14ac:dyDescent="0.25">
      <c r="B9323">
        <v>96.900002000000001</v>
      </c>
    </row>
    <row r="9324" spans="2:2" x14ac:dyDescent="0.25">
      <c r="B9324">
        <v>96.279999000000004</v>
      </c>
    </row>
    <row r="9325" spans="2:2" x14ac:dyDescent="0.25">
      <c r="B9325">
        <v>96.129997000000003</v>
      </c>
    </row>
    <row r="9326" spans="2:2" x14ac:dyDescent="0.25">
      <c r="B9326">
        <v>97.669998000000007</v>
      </c>
    </row>
    <row r="9327" spans="2:2" x14ac:dyDescent="0.25">
      <c r="B9327">
        <v>97.779999000000004</v>
      </c>
    </row>
    <row r="9328" spans="2:2" x14ac:dyDescent="0.25">
      <c r="B9328">
        <v>98.330001999999993</v>
      </c>
    </row>
    <row r="9329" spans="2:2" x14ac:dyDescent="0.25">
      <c r="B9329">
        <v>99.07</v>
      </c>
    </row>
    <row r="9330" spans="2:2" x14ac:dyDescent="0.25">
      <c r="B9330">
        <v>99.419998000000007</v>
      </c>
    </row>
    <row r="9331" spans="2:2" x14ac:dyDescent="0.25">
      <c r="B9331">
        <v>98.669998000000007</v>
      </c>
    </row>
    <row r="9332" spans="2:2" x14ac:dyDescent="0.25">
      <c r="B9332">
        <v>98.730002999999996</v>
      </c>
    </row>
    <row r="9333" spans="2:2" x14ac:dyDescent="0.25">
      <c r="B9333">
        <v>98.870002999999997</v>
      </c>
    </row>
    <row r="9334" spans="2:2" x14ac:dyDescent="0.25">
      <c r="B9334">
        <v>98.93</v>
      </c>
    </row>
    <row r="9335" spans="2:2" x14ac:dyDescent="0.25">
      <c r="B9335">
        <v>98.199996999999996</v>
      </c>
    </row>
    <row r="9336" spans="2:2" x14ac:dyDescent="0.25">
      <c r="B9336">
        <v>97.870002999999997</v>
      </c>
    </row>
    <row r="9337" spans="2:2" x14ac:dyDescent="0.25">
      <c r="B9337">
        <v>97.650002000000001</v>
      </c>
    </row>
    <row r="9338" spans="2:2" x14ac:dyDescent="0.25">
      <c r="B9338">
        <v>97.160004000000001</v>
      </c>
    </row>
    <row r="9339" spans="2:2" x14ac:dyDescent="0.25">
      <c r="B9339">
        <v>98.050003000000004</v>
      </c>
    </row>
    <row r="9340" spans="2:2" x14ac:dyDescent="0.25">
      <c r="B9340">
        <v>98.089995999999999</v>
      </c>
    </row>
    <row r="9341" spans="2:2" x14ac:dyDescent="0.25">
      <c r="B9341">
        <v>99.5</v>
      </c>
    </row>
    <row r="9342" spans="2:2" x14ac:dyDescent="0.25">
      <c r="B9342">
        <v>99.959998999999996</v>
      </c>
    </row>
    <row r="9343" spans="2:2" x14ac:dyDescent="0.25">
      <c r="B9343">
        <v>99.93</v>
      </c>
    </row>
    <row r="9344" spans="2:2" x14ac:dyDescent="0.25">
      <c r="B9344">
        <v>101.050003</v>
      </c>
    </row>
    <row r="9345" spans="2:2" x14ac:dyDescent="0.25">
      <c r="B9345">
        <v>101.550003</v>
      </c>
    </row>
    <row r="9346" spans="2:2" x14ac:dyDescent="0.25">
      <c r="B9346">
        <v>101.860001</v>
      </c>
    </row>
    <row r="9347" spans="2:2" x14ac:dyDescent="0.25">
      <c r="B9347">
        <v>101.19000200000001</v>
      </c>
    </row>
    <row r="9348" spans="2:2" x14ac:dyDescent="0.25">
      <c r="B9348">
        <v>100.160004</v>
      </c>
    </row>
    <row r="9349" spans="2:2" x14ac:dyDescent="0.25">
      <c r="B9349">
        <v>100.599998</v>
      </c>
    </row>
    <row r="9350" spans="2:2" x14ac:dyDescent="0.25">
      <c r="B9350">
        <v>99.900002000000001</v>
      </c>
    </row>
    <row r="9351" spans="2:2" x14ac:dyDescent="0.25">
      <c r="B9351">
        <v>99.75</v>
      </c>
    </row>
    <row r="9352" spans="2:2" x14ac:dyDescent="0.25">
      <c r="B9352">
        <v>99.720000999999996</v>
      </c>
    </row>
    <row r="9353" spans="2:2" x14ac:dyDescent="0.25">
      <c r="B9353">
        <v>99.480002999999996</v>
      </c>
    </row>
    <row r="9354" spans="2:2" x14ac:dyDescent="0.25">
      <c r="B9354">
        <v>99.459998999999996</v>
      </c>
    </row>
    <row r="9355" spans="2:2" x14ac:dyDescent="0.25">
      <c r="B9355">
        <v>100.69000200000001</v>
      </c>
    </row>
    <row r="9356" spans="2:2" x14ac:dyDescent="0.25">
      <c r="B9356">
        <v>99.93</v>
      </c>
    </row>
    <row r="9357" spans="2:2" x14ac:dyDescent="0.25">
      <c r="B9357">
        <v>99.099997999999999</v>
      </c>
    </row>
    <row r="9358" spans="2:2" x14ac:dyDescent="0.25">
      <c r="B9358">
        <v>98.769997000000004</v>
      </c>
    </row>
    <row r="9359" spans="2:2" x14ac:dyDescent="0.25">
      <c r="B9359">
        <v>99.330001999999993</v>
      </c>
    </row>
    <row r="9360" spans="2:2" x14ac:dyDescent="0.25">
      <c r="B9360">
        <v>98.800003000000004</v>
      </c>
    </row>
    <row r="9361" spans="2:2" x14ac:dyDescent="0.25">
      <c r="B9361">
        <v>99.129997000000003</v>
      </c>
    </row>
    <row r="9362" spans="2:2" x14ac:dyDescent="0.25">
      <c r="B9362">
        <v>98.580001999999993</v>
      </c>
    </row>
    <row r="9363" spans="2:2" x14ac:dyDescent="0.25">
      <c r="B9363">
        <v>97.800003000000004</v>
      </c>
    </row>
    <row r="9364" spans="2:2" x14ac:dyDescent="0.25">
      <c r="B9364">
        <v>96.730002999999996</v>
      </c>
    </row>
    <row r="9365" spans="2:2" x14ac:dyDescent="0.25">
      <c r="B9365">
        <v>96.110000999999997</v>
      </c>
    </row>
    <row r="9366" spans="2:2" x14ac:dyDescent="0.25">
      <c r="B9366">
        <v>96.279999000000004</v>
      </c>
    </row>
    <row r="9367" spans="2:2" x14ac:dyDescent="0.25">
      <c r="B9367">
        <v>96.660004000000001</v>
      </c>
    </row>
    <row r="9368" spans="2:2" x14ac:dyDescent="0.25">
      <c r="B9368">
        <v>97.519997000000004</v>
      </c>
    </row>
    <row r="9369" spans="2:2" x14ac:dyDescent="0.25">
      <c r="B9369">
        <v>96.309997999999993</v>
      </c>
    </row>
    <row r="9370" spans="2:2" x14ac:dyDescent="0.25">
      <c r="B9370">
        <v>94.709998999999996</v>
      </c>
    </row>
    <row r="9371" spans="2:2" x14ac:dyDescent="0.25">
      <c r="B9371">
        <v>94.68</v>
      </c>
    </row>
    <row r="9372" spans="2:2" x14ac:dyDescent="0.25">
      <c r="B9372">
        <v>94.239998</v>
      </c>
    </row>
    <row r="9373" spans="2:2" x14ac:dyDescent="0.25">
      <c r="B9373">
        <v>93.440002000000007</v>
      </c>
    </row>
    <row r="9374" spans="2:2" x14ac:dyDescent="0.25">
      <c r="B9374">
        <v>95.330001999999993</v>
      </c>
    </row>
    <row r="9375" spans="2:2" x14ac:dyDescent="0.25">
      <c r="B9375">
        <v>96.040001000000004</v>
      </c>
    </row>
    <row r="9376" spans="2:2" x14ac:dyDescent="0.25">
      <c r="B9376">
        <v>96.059997999999993</v>
      </c>
    </row>
    <row r="9377" spans="2:2" x14ac:dyDescent="0.25">
      <c r="B9377">
        <v>96.589995999999999</v>
      </c>
    </row>
    <row r="9378" spans="2:2" x14ac:dyDescent="0.25">
      <c r="B9378">
        <v>97.110000999999997</v>
      </c>
    </row>
    <row r="9379" spans="2:2" x14ac:dyDescent="0.25">
      <c r="B9379">
        <v>96.629997000000003</v>
      </c>
    </row>
    <row r="9380" spans="2:2" x14ac:dyDescent="0.25">
      <c r="B9380">
        <v>97.080001999999993</v>
      </c>
    </row>
    <row r="9381" spans="2:2" x14ac:dyDescent="0.25">
      <c r="B9381">
        <v>97.489998</v>
      </c>
    </row>
    <row r="9382" spans="2:2" x14ac:dyDescent="0.25">
      <c r="B9382">
        <v>97.440002000000007</v>
      </c>
    </row>
    <row r="9383" spans="2:2" x14ac:dyDescent="0.25">
      <c r="B9383">
        <v>96.150002000000001</v>
      </c>
    </row>
    <row r="9384" spans="2:2" x14ac:dyDescent="0.25">
      <c r="B9384">
        <v>96.279999000000004</v>
      </c>
    </row>
    <row r="9385" spans="2:2" x14ac:dyDescent="0.25">
      <c r="B9385">
        <v>94.699996999999996</v>
      </c>
    </row>
    <row r="9386" spans="2:2" x14ac:dyDescent="0.25">
      <c r="B9386">
        <v>93.75</v>
      </c>
    </row>
    <row r="9387" spans="2:2" x14ac:dyDescent="0.25">
      <c r="B9387">
        <v>95.150002000000001</v>
      </c>
    </row>
    <row r="9388" spans="2:2" x14ac:dyDescent="0.25">
      <c r="B9388">
        <v>95.989998</v>
      </c>
    </row>
    <row r="9389" spans="2:2" x14ac:dyDescent="0.25">
      <c r="B9389">
        <v>95.790001000000004</v>
      </c>
    </row>
    <row r="9390" spans="2:2" x14ac:dyDescent="0.25">
      <c r="B9390">
        <v>95.480002999999996</v>
      </c>
    </row>
    <row r="9391" spans="2:2" x14ac:dyDescent="0.25">
      <c r="B9391">
        <v>95.010002</v>
      </c>
    </row>
    <row r="9392" spans="2:2" x14ac:dyDescent="0.25">
      <c r="B9392">
        <v>95.25</v>
      </c>
    </row>
    <row r="9393" spans="2:2" x14ac:dyDescent="0.25">
      <c r="B9393">
        <v>94.419998000000007</v>
      </c>
    </row>
    <row r="9394" spans="2:2" x14ac:dyDescent="0.25">
      <c r="B9394">
        <v>93.709998999999996</v>
      </c>
    </row>
    <row r="9395" spans="2:2" x14ac:dyDescent="0.25">
      <c r="B9395">
        <v>92.709998999999996</v>
      </c>
    </row>
    <row r="9396" spans="2:2" x14ac:dyDescent="0.25">
      <c r="B9396">
        <v>92.489998</v>
      </c>
    </row>
    <row r="9397" spans="2:2" x14ac:dyDescent="0.25">
      <c r="B9397">
        <v>93.129997000000003</v>
      </c>
    </row>
    <row r="9398" spans="2:2" x14ac:dyDescent="0.25">
      <c r="B9398">
        <v>94.769997000000004</v>
      </c>
    </row>
    <row r="9399" spans="2:2" x14ac:dyDescent="0.25">
      <c r="B9399">
        <v>94.419998000000007</v>
      </c>
    </row>
    <row r="9400" spans="2:2" x14ac:dyDescent="0.25">
      <c r="B9400">
        <v>94.449996999999996</v>
      </c>
    </row>
    <row r="9401" spans="2:2" x14ac:dyDescent="0.25">
      <c r="B9401">
        <v>93.849997999999999</v>
      </c>
    </row>
    <row r="9402" spans="2:2" x14ac:dyDescent="0.25">
      <c r="B9402">
        <v>95.190002000000007</v>
      </c>
    </row>
    <row r="9403" spans="2:2" x14ac:dyDescent="0.25">
      <c r="B9403">
        <v>96.18</v>
      </c>
    </row>
    <row r="9404" spans="2:2" x14ac:dyDescent="0.25">
      <c r="B9404">
        <v>95.610000999999997</v>
      </c>
    </row>
    <row r="9405" spans="2:2" x14ac:dyDescent="0.25">
      <c r="B9405">
        <v>96.849997999999999</v>
      </c>
    </row>
    <row r="9406" spans="2:2" x14ac:dyDescent="0.25">
      <c r="B9406">
        <v>93.150002000000001</v>
      </c>
    </row>
    <row r="9407" spans="2:2" x14ac:dyDescent="0.25">
      <c r="B9407">
        <v>95.059997999999993</v>
      </c>
    </row>
    <row r="9408" spans="2:2" x14ac:dyDescent="0.25">
      <c r="B9408">
        <v>94.589995999999999</v>
      </c>
    </row>
    <row r="9409" spans="2:2" x14ac:dyDescent="0.25">
      <c r="B9409">
        <v>96.029999000000004</v>
      </c>
    </row>
    <row r="9410" spans="2:2" x14ac:dyDescent="0.25">
      <c r="B9410">
        <v>97.309997999999993</v>
      </c>
    </row>
    <row r="9411" spans="2:2" x14ac:dyDescent="0.25">
      <c r="B9411">
        <v>97.489998</v>
      </c>
    </row>
    <row r="9412" spans="2:2" x14ac:dyDescent="0.25">
      <c r="B9412">
        <v>98.18</v>
      </c>
    </row>
    <row r="9413" spans="2:2" x14ac:dyDescent="0.25">
      <c r="B9413">
        <v>97.949996999999996</v>
      </c>
    </row>
    <row r="9414" spans="2:2" x14ac:dyDescent="0.25">
      <c r="B9414">
        <v>99.330001999999993</v>
      </c>
    </row>
    <row r="9415" spans="2:2" x14ac:dyDescent="0.25">
      <c r="B9415">
        <v>100.489998</v>
      </c>
    </row>
    <row r="9416" spans="2:2" x14ac:dyDescent="0.25">
      <c r="B9416">
        <v>101.260002</v>
      </c>
    </row>
    <row r="9417" spans="2:2" x14ac:dyDescent="0.25">
      <c r="B9417">
        <v>102.610001</v>
      </c>
    </row>
    <row r="9418" spans="2:2" x14ac:dyDescent="0.25">
      <c r="B9418">
        <v>104.660004</v>
      </c>
    </row>
    <row r="9419" spans="2:2" x14ac:dyDescent="0.25">
      <c r="B9419">
        <v>104.879997</v>
      </c>
    </row>
    <row r="9420" spans="2:2" x14ac:dyDescent="0.25">
      <c r="B9420">
        <v>105.389999</v>
      </c>
    </row>
    <row r="9421" spans="2:2" x14ac:dyDescent="0.25">
      <c r="B9421">
        <v>104.459999</v>
      </c>
    </row>
    <row r="9422" spans="2:2" x14ac:dyDescent="0.25">
      <c r="B9422">
        <v>104.589996</v>
      </c>
    </row>
    <row r="9423" spans="2:2" x14ac:dyDescent="0.25">
      <c r="B9423">
        <v>103.519997</v>
      </c>
    </row>
    <row r="9424" spans="2:2" x14ac:dyDescent="0.25">
      <c r="B9424">
        <v>103.269997</v>
      </c>
    </row>
    <row r="9425" spans="2:2" x14ac:dyDescent="0.25">
      <c r="B9425">
        <v>103.05999799999999</v>
      </c>
    </row>
    <row r="9426" spans="2:2" x14ac:dyDescent="0.25">
      <c r="B9426">
        <v>102.599998</v>
      </c>
    </row>
    <row r="9427" spans="2:2" x14ac:dyDescent="0.25">
      <c r="B9427">
        <v>102.959999</v>
      </c>
    </row>
    <row r="9428" spans="2:2" x14ac:dyDescent="0.25">
      <c r="B9428">
        <v>102.540001</v>
      </c>
    </row>
    <row r="9429" spans="2:2" x14ac:dyDescent="0.25">
      <c r="B9429">
        <v>101.959999</v>
      </c>
    </row>
    <row r="9430" spans="2:2" x14ac:dyDescent="0.25">
      <c r="B9430">
        <v>101.660004</v>
      </c>
    </row>
    <row r="9431" spans="2:2" x14ac:dyDescent="0.25">
      <c r="B9431">
        <v>102.620003</v>
      </c>
    </row>
    <row r="9432" spans="2:2" x14ac:dyDescent="0.25">
      <c r="B9432">
        <v>101.860001</v>
      </c>
    </row>
    <row r="9433" spans="2:2" x14ac:dyDescent="0.25">
      <c r="B9433">
        <v>101.839996</v>
      </c>
    </row>
    <row r="9434" spans="2:2" x14ac:dyDescent="0.25">
      <c r="B9434">
        <v>101.900002</v>
      </c>
    </row>
    <row r="9435" spans="2:2" x14ac:dyDescent="0.25">
      <c r="B9435">
        <v>101.730003</v>
      </c>
    </row>
    <row r="9436" spans="2:2" x14ac:dyDescent="0.25">
      <c r="B9436">
        <v>102.529999</v>
      </c>
    </row>
    <row r="9437" spans="2:2" x14ac:dyDescent="0.25">
      <c r="B9437">
        <v>103.209999</v>
      </c>
    </row>
    <row r="9438" spans="2:2" x14ac:dyDescent="0.25">
      <c r="B9438">
        <v>104.120003</v>
      </c>
    </row>
    <row r="9439" spans="2:2" x14ac:dyDescent="0.25">
      <c r="B9439">
        <v>105.099998</v>
      </c>
    </row>
    <row r="9440" spans="2:2" x14ac:dyDescent="0.25">
      <c r="B9440">
        <v>106.339996</v>
      </c>
    </row>
    <row r="9441" spans="2:2" x14ac:dyDescent="0.25">
      <c r="B9441">
        <v>106.989998</v>
      </c>
    </row>
    <row r="9442" spans="2:2" x14ac:dyDescent="0.25">
      <c r="B9442">
        <v>106.980003</v>
      </c>
    </row>
    <row r="9443" spans="2:2" x14ac:dyDescent="0.25">
      <c r="B9443">
        <v>106.790001</v>
      </c>
    </row>
    <row r="9444" spans="2:2" x14ac:dyDescent="0.25">
      <c r="B9444">
        <v>105.41999800000001</v>
      </c>
    </row>
    <row r="9445" spans="2:2" x14ac:dyDescent="0.25">
      <c r="B9445">
        <v>105.379997</v>
      </c>
    </row>
    <row r="9446" spans="2:2" x14ac:dyDescent="0.25">
      <c r="B9446">
        <v>104.489998</v>
      </c>
    </row>
    <row r="9447" spans="2:2" x14ac:dyDescent="0.25">
      <c r="B9447">
        <v>103.68</v>
      </c>
    </row>
    <row r="9448" spans="2:2" x14ac:dyDescent="0.25">
      <c r="B9448">
        <v>103.290001</v>
      </c>
    </row>
    <row r="9449" spans="2:2" x14ac:dyDescent="0.25">
      <c r="B9449">
        <v>103.5</v>
      </c>
    </row>
    <row r="9450" spans="2:2" x14ac:dyDescent="0.25">
      <c r="B9450">
        <v>103.389999</v>
      </c>
    </row>
    <row r="9451" spans="2:2" x14ac:dyDescent="0.25">
      <c r="B9451">
        <v>103.959999</v>
      </c>
    </row>
    <row r="9452" spans="2:2" x14ac:dyDescent="0.25">
      <c r="B9452">
        <v>104.900002</v>
      </c>
    </row>
    <row r="9453" spans="2:2" x14ac:dyDescent="0.25">
      <c r="B9453">
        <v>105.08000199999999</v>
      </c>
    </row>
    <row r="9454" spans="2:2" x14ac:dyDescent="0.25">
      <c r="B9454">
        <v>104.910004</v>
      </c>
    </row>
    <row r="9455" spans="2:2" x14ac:dyDescent="0.25">
      <c r="B9455">
        <v>104.30999799999999</v>
      </c>
    </row>
    <row r="9456" spans="2:2" x14ac:dyDescent="0.25">
      <c r="B9456">
        <v>103.889999</v>
      </c>
    </row>
    <row r="9457" spans="2:2" x14ac:dyDescent="0.25">
      <c r="B9457">
        <v>104.730003</v>
      </c>
    </row>
    <row r="9458" spans="2:2" x14ac:dyDescent="0.25">
      <c r="B9458">
        <v>105.08000199999999</v>
      </c>
    </row>
    <row r="9459" spans="2:2" x14ac:dyDescent="0.25">
      <c r="B9459">
        <v>104.650002</v>
      </c>
    </row>
    <row r="9460" spans="2:2" x14ac:dyDescent="0.25">
      <c r="B9460">
        <v>103.849998</v>
      </c>
    </row>
    <row r="9461" spans="2:2" x14ac:dyDescent="0.25">
      <c r="B9461">
        <v>103.970001</v>
      </c>
    </row>
    <row r="9462" spans="2:2" x14ac:dyDescent="0.25">
      <c r="B9462">
        <v>103.959999</v>
      </c>
    </row>
    <row r="9463" spans="2:2" x14ac:dyDescent="0.25">
      <c r="B9463">
        <v>103.660004</v>
      </c>
    </row>
    <row r="9464" spans="2:2" x14ac:dyDescent="0.25">
      <c r="B9464">
        <v>104.5</v>
      </c>
    </row>
    <row r="9465" spans="2:2" x14ac:dyDescent="0.25">
      <c r="B9465">
        <v>104.010002</v>
      </c>
    </row>
    <row r="9466" spans="2:2" x14ac:dyDescent="0.25">
      <c r="B9466">
        <v>103.550003</v>
      </c>
    </row>
    <row r="9467" spans="2:2" x14ac:dyDescent="0.25">
      <c r="B9467">
        <v>103.91999800000001</v>
      </c>
    </row>
    <row r="9468" spans="2:2" x14ac:dyDescent="0.25">
      <c r="B9468">
        <v>103.510002</v>
      </c>
    </row>
    <row r="9469" spans="2:2" x14ac:dyDescent="0.25">
      <c r="B9469">
        <v>102.91999800000001</v>
      </c>
    </row>
    <row r="9470" spans="2:2" x14ac:dyDescent="0.25">
      <c r="B9470">
        <v>100.660004</v>
      </c>
    </row>
    <row r="9471" spans="2:2" x14ac:dyDescent="0.25">
      <c r="B9471">
        <v>100.68</v>
      </c>
    </row>
    <row r="9472" spans="2:2" x14ac:dyDescent="0.25">
      <c r="B9472">
        <v>100</v>
      </c>
    </row>
    <row r="9473" spans="2:2" x14ac:dyDescent="0.25">
      <c r="B9473">
        <v>99.540001000000004</v>
      </c>
    </row>
    <row r="9474" spans="2:2" x14ac:dyDescent="0.25">
      <c r="B9474">
        <v>99.080001999999993</v>
      </c>
    </row>
    <row r="9475" spans="2:2" x14ac:dyDescent="0.25">
      <c r="B9475">
        <v>98.440002000000007</v>
      </c>
    </row>
    <row r="9476" spans="2:2" x14ac:dyDescent="0.25">
      <c r="B9476">
        <v>97.720000999999996</v>
      </c>
    </row>
    <row r="9477" spans="2:2" x14ac:dyDescent="0.25">
      <c r="B9477">
        <v>97.75</v>
      </c>
    </row>
    <row r="9478" spans="2:2" x14ac:dyDescent="0.25">
      <c r="B9478">
        <v>98.029999000000004</v>
      </c>
    </row>
    <row r="9479" spans="2:2" x14ac:dyDescent="0.25">
      <c r="B9479">
        <v>98.120002999999997</v>
      </c>
    </row>
    <row r="9480" spans="2:2" x14ac:dyDescent="0.25">
      <c r="B9480">
        <v>96.870002999999997</v>
      </c>
    </row>
    <row r="9481" spans="2:2" x14ac:dyDescent="0.25">
      <c r="B9481">
        <v>97.779999000000004</v>
      </c>
    </row>
    <row r="9482" spans="2:2" x14ac:dyDescent="0.25">
      <c r="B9482">
        <v>97.580001999999993</v>
      </c>
    </row>
    <row r="9483" spans="2:2" x14ac:dyDescent="0.25">
      <c r="B9483">
        <v>96.25</v>
      </c>
    </row>
    <row r="9484" spans="2:2" x14ac:dyDescent="0.25">
      <c r="B9484">
        <v>96.239998</v>
      </c>
    </row>
    <row r="9485" spans="2:2" x14ac:dyDescent="0.25">
      <c r="B9485">
        <v>95.93</v>
      </c>
    </row>
    <row r="9486" spans="2:2" x14ac:dyDescent="0.25">
      <c r="B9486">
        <v>95.269997000000004</v>
      </c>
    </row>
    <row r="9487" spans="2:2" x14ac:dyDescent="0.25">
      <c r="B9487">
        <v>94.889999000000003</v>
      </c>
    </row>
    <row r="9488" spans="2:2" x14ac:dyDescent="0.25">
      <c r="B9488">
        <v>94.32</v>
      </c>
    </row>
    <row r="9489" spans="2:2" x14ac:dyDescent="0.25">
      <c r="B9489">
        <v>94.269997000000004</v>
      </c>
    </row>
    <row r="9490" spans="2:2" x14ac:dyDescent="0.25">
      <c r="B9490">
        <v>95.089995999999999</v>
      </c>
    </row>
    <row r="9491" spans="2:2" x14ac:dyDescent="0.25">
      <c r="B9491">
        <v>95.529999000000004</v>
      </c>
    </row>
    <row r="9492" spans="2:2" x14ac:dyDescent="0.25">
      <c r="B9492">
        <v>95.57</v>
      </c>
    </row>
    <row r="9493" spans="2:2" x14ac:dyDescent="0.25">
      <c r="B9493">
        <v>95.400002000000001</v>
      </c>
    </row>
    <row r="9494" spans="2:2" x14ac:dyDescent="0.25">
      <c r="B9494">
        <v>94.980002999999996</v>
      </c>
    </row>
    <row r="9495" spans="2:2" x14ac:dyDescent="0.25">
      <c r="B9495">
        <v>94.599997999999999</v>
      </c>
    </row>
    <row r="9496" spans="2:2" x14ac:dyDescent="0.25">
      <c r="B9496">
        <v>95.849997999999999</v>
      </c>
    </row>
    <row r="9497" spans="2:2" x14ac:dyDescent="0.25">
      <c r="B9497">
        <v>96.239998</v>
      </c>
    </row>
    <row r="9498" spans="2:2" x14ac:dyDescent="0.25">
      <c r="B9498">
        <v>96.010002</v>
      </c>
    </row>
    <row r="9499" spans="2:2" x14ac:dyDescent="0.25">
      <c r="B9499">
        <v>96.510002</v>
      </c>
    </row>
    <row r="9500" spans="2:2" x14ac:dyDescent="0.25">
      <c r="B9500">
        <v>97.489998</v>
      </c>
    </row>
    <row r="9501" spans="2:2" x14ac:dyDescent="0.25">
      <c r="B9501">
        <v>97.419998000000007</v>
      </c>
    </row>
    <row r="9502" spans="2:2" x14ac:dyDescent="0.25">
      <c r="B9502">
        <v>98.339995999999999</v>
      </c>
    </row>
    <row r="9503" spans="2:2" x14ac:dyDescent="0.25">
      <c r="B9503">
        <v>99.480002999999996</v>
      </c>
    </row>
    <row r="9504" spans="2:2" x14ac:dyDescent="0.25">
      <c r="B9504">
        <v>99.57</v>
      </c>
    </row>
    <row r="9505" spans="2:2" x14ac:dyDescent="0.25">
      <c r="B9505">
        <v>99.550003000000004</v>
      </c>
    </row>
    <row r="9506" spans="2:2" x14ac:dyDescent="0.25">
      <c r="B9506">
        <v>99.93</v>
      </c>
    </row>
    <row r="9507" spans="2:2" x14ac:dyDescent="0.25">
      <c r="B9507">
        <v>100.209999</v>
      </c>
    </row>
    <row r="9508" spans="2:2" x14ac:dyDescent="0.25">
      <c r="B9508">
        <v>100.120003</v>
      </c>
    </row>
    <row r="9509" spans="2:2" x14ac:dyDescent="0.25">
      <c r="B9509">
        <v>100.32</v>
      </c>
    </row>
    <row r="9510" spans="2:2" x14ac:dyDescent="0.25">
      <c r="B9510">
        <v>99.949996999999996</v>
      </c>
    </row>
    <row r="9511" spans="2:2" x14ac:dyDescent="0.25">
      <c r="B9511">
        <v>98.139999000000003</v>
      </c>
    </row>
    <row r="9512" spans="2:2" x14ac:dyDescent="0.25">
      <c r="B9512">
        <v>97.349997999999999</v>
      </c>
    </row>
    <row r="9513" spans="2:2" x14ac:dyDescent="0.25">
      <c r="B9513">
        <v>97.239998</v>
      </c>
    </row>
    <row r="9514" spans="2:2" x14ac:dyDescent="0.25">
      <c r="B9514">
        <v>96.860000999999997</v>
      </c>
    </row>
    <row r="9515" spans="2:2" x14ac:dyDescent="0.25">
      <c r="B9515">
        <v>96.580001999999993</v>
      </c>
    </row>
    <row r="9516" spans="2:2" x14ac:dyDescent="0.25">
      <c r="B9516">
        <v>96.800003000000004</v>
      </c>
    </row>
    <row r="9517" spans="2:2" x14ac:dyDescent="0.25">
      <c r="B9517">
        <v>97.080001999999993</v>
      </c>
    </row>
    <row r="9518" spans="2:2" x14ac:dyDescent="0.25">
      <c r="B9518">
        <v>98.050003000000004</v>
      </c>
    </row>
    <row r="9519" spans="2:2" x14ac:dyDescent="0.25">
      <c r="B9519">
        <v>99.089995999999999</v>
      </c>
    </row>
    <row r="9520" spans="2:2" x14ac:dyDescent="0.25">
      <c r="B9520">
        <v>98.120002999999997</v>
      </c>
    </row>
    <row r="9521" spans="2:2" x14ac:dyDescent="0.25">
      <c r="B9521">
        <v>98.620002999999997</v>
      </c>
    </row>
    <row r="9522" spans="2:2" x14ac:dyDescent="0.25">
      <c r="B9522">
        <v>99.599997999999999</v>
      </c>
    </row>
    <row r="9523" spans="2:2" x14ac:dyDescent="0.25">
      <c r="B9523">
        <v>99.349997999999999</v>
      </c>
    </row>
    <row r="9524" spans="2:2" x14ac:dyDescent="0.25">
      <c r="B9524">
        <v>98.760002</v>
      </c>
    </row>
    <row r="9525" spans="2:2" x14ac:dyDescent="0.25">
      <c r="B9525">
        <v>98.07</v>
      </c>
    </row>
    <row r="9526" spans="2:2" x14ac:dyDescent="0.25">
      <c r="B9526">
        <v>97.199996999999996</v>
      </c>
    </row>
    <row r="9527" spans="2:2" x14ac:dyDescent="0.25">
      <c r="B9527">
        <v>95.919998000000007</v>
      </c>
    </row>
    <row r="9528" spans="2:2" x14ac:dyDescent="0.25">
      <c r="B9528">
        <v>95.900002000000001</v>
      </c>
    </row>
    <row r="9529" spans="2:2" x14ac:dyDescent="0.25">
      <c r="B9529">
        <v>96.190002000000007</v>
      </c>
    </row>
    <row r="9530" spans="2:2" x14ac:dyDescent="0.25">
      <c r="B9530">
        <v>96.529999000000004</v>
      </c>
    </row>
    <row r="9531" spans="2:2" x14ac:dyDescent="0.25">
      <c r="B9531">
        <v>95.93</v>
      </c>
    </row>
    <row r="9532" spans="2:2" x14ac:dyDescent="0.25">
      <c r="B9532">
        <v>96.260002</v>
      </c>
    </row>
    <row r="9533" spans="2:2" x14ac:dyDescent="0.25">
      <c r="B9533">
        <v>97.25</v>
      </c>
    </row>
    <row r="9534" spans="2:2" x14ac:dyDescent="0.25">
      <c r="B9534">
        <v>97.669998000000007</v>
      </c>
    </row>
    <row r="9535" spans="2:2" x14ac:dyDescent="0.25">
      <c r="B9535">
        <v>96.830001999999993</v>
      </c>
    </row>
    <row r="9536" spans="2:2" x14ac:dyDescent="0.25">
      <c r="B9536">
        <v>95.860000999999997</v>
      </c>
    </row>
    <row r="9537" spans="2:2" x14ac:dyDescent="0.25">
      <c r="B9537">
        <v>96.82</v>
      </c>
    </row>
    <row r="9538" spans="2:2" x14ac:dyDescent="0.25">
      <c r="B9538">
        <v>96.639999000000003</v>
      </c>
    </row>
    <row r="9539" spans="2:2" x14ac:dyDescent="0.25">
      <c r="B9539">
        <v>95.769997000000004</v>
      </c>
    </row>
    <row r="9540" spans="2:2" x14ac:dyDescent="0.25">
      <c r="B9540">
        <v>94.339995999999999</v>
      </c>
    </row>
    <row r="9541" spans="2:2" x14ac:dyDescent="0.25">
      <c r="B9541">
        <v>94.540001000000004</v>
      </c>
    </row>
    <row r="9542" spans="2:2" x14ac:dyDescent="0.25">
      <c r="B9542">
        <v>93.860000999999997</v>
      </c>
    </row>
    <row r="9543" spans="2:2" x14ac:dyDescent="0.25">
      <c r="B9543">
        <v>93.43</v>
      </c>
    </row>
    <row r="9544" spans="2:2" x14ac:dyDescent="0.25">
      <c r="B9544">
        <v>94.449996999999996</v>
      </c>
    </row>
    <row r="9545" spans="2:2" x14ac:dyDescent="0.25">
      <c r="B9545">
        <v>92.919998000000007</v>
      </c>
    </row>
    <row r="9546" spans="2:2" x14ac:dyDescent="0.25">
      <c r="B9546">
        <v>90.980002999999996</v>
      </c>
    </row>
    <row r="9547" spans="2:2" x14ac:dyDescent="0.25">
      <c r="B9547">
        <v>90.110000999999997</v>
      </c>
    </row>
    <row r="9548" spans="2:2" x14ac:dyDescent="0.25">
      <c r="B9548">
        <v>90.25</v>
      </c>
    </row>
    <row r="9549" spans="2:2" x14ac:dyDescent="0.25">
      <c r="B9549">
        <v>90.489998</v>
      </c>
    </row>
    <row r="9550" spans="2:2" x14ac:dyDescent="0.25">
      <c r="B9550">
        <v>90.169998000000007</v>
      </c>
    </row>
    <row r="9551" spans="2:2" x14ac:dyDescent="0.25">
      <c r="B9551">
        <v>89.790001000000004</v>
      </c>
    </row>
    <row r="9552" spans="2:2" x14ac:dyDescent="0.25">
      <c r="B9552">
        <v>89.639999000000003</v>
      </c>
    </row>
    <row r="9553" spans="2:2" x14ac:dyDescent="0.25">
      <c r="B9553">
        <v>88.860000999999997</v>
      </c>
    </row>
    <row r="9554" spans="2:2" x14ac:dyDescent="0.25">
      <c r="B9554">
        <v>88.459998999999996</v>
      </c>
    </row>
    <row r="9555" spans="2:2" x14ac:dyDescent="0.25">
      <c r="B9555">
        <v>89.209998999999996</v>
      </c>
    </row>
    <row r="9556" spans="2:2" x14ac:dyDescent="0.25">
      <c r="B9556">
        <v>89.410004000000001</v>
      </c>
    </row>
    <row r="9557" spans="2:2" x14ac:dyDescent="0.25">
      <c r="B9557">
        <v>89.639999000000003</v>
      </c>
    </row>
    <row r="9558" spans="2:2" x14ac:dyDescent="0.25">
      <c r="B9558">
        <v>89.5</v>
      </c>
    </row>
    <row r="9559" spans="2:2" x14ac:dyDescent="0.25">
      <c r="B9559">
        <v>88.870002999999997</v>
      </c>
    </row>
    <row r="9560" spans="2:2" x14ac:dyDescent="0.25">
      <c r="B9560">
        <v>89.360000999999997</v>
      </c>
    </row>
    <row r="9561" spans="2:2" x14ac:dyDescent="0.25">
      <c r="B9561">
        <v>89.470000999999996</v>
      </c>
    </row>
    <row r="9562" spans="2:2" x14ac:dyDescent="0.25">
      <c r="B9562">
        <v>89.790001000000004</v>
      </c>
    </row>
    <row r="9563" spans="2:2" x14ac:dyDescent="0.25">
      <c r="B9563">
        <v>90.82</v>
      </c>
    </row>
    <row r="9564" spans="2:2" x14ac:dyDescent="0.25">
      <c r="B9564">
        <v>90.199996999999996</v>
      </c>
    </row>
    <row r="9565" spans="2:2" x14ac:dyDescent="0.25">
      <c r="B9565">
        <v>89.510002</v>
      </c>
    </row>
    <row r="9566" spans="2:2" x14ac:dyDescent="0.25">
      <c r="B9566">
        <v>89.120002999999997</v>
      </c>
    </row>
    <row r="9567" spans="2:2" x14ac:dyDescent="0.25">
      <c r="B9567">
        <v>89.349997999999999</v>
      </c>
    </row>
    <row r="9568" spans="2:2" x14ac:dyDescent="0.25">
      <c r="B9568">
        <v>88.949996999999996</v>
      </c>
    </row>
    <row r="9569" spans="2:2" x14ac:dyDescent="0.25">
      <c r="B9569">
        <v>88.879997000000003</v>
      </c>
    </row>
    <row r="9570" spans="2:2" x14ac:dyDescent="0.25">
      <c r="B9570">
        <v>87.889999000000003</v>
      </c>
    </row>
    <row r="9571" spans="2:2" x14ac:dyDescent="0.25">
      <c r="B9571">
        <v>87.839995999999999</v>
      </c>
    </row>
    <row r="9572" spans="2:2" x14ac:dyDescent="0.25">
      <c r="B9572">
        <v>87.360000999999997</v>
      </c>
    </row>
    <row r="9573" spans="2:2" x14ac:dyDescent="0.25">
      <c r="B9573">
        <v>86.900002000000001</v>
      </c>
    </row>
    <row r="9574" spans="2:2" x14ac:dyDescent="0.25">
      <c r="B9574">
        <v>87.449996999999996</v>
      </c>
    </row>
    <row r="9575" spans="2:2" x14ac:dyDescent="0.25">
      <c r="B9575">
        <v>87.32</v>
      </c>
    </row>
    <row r="9576" spans="2:2" x14ac:dyDescent="0.25">
      <c r="B9576">
        <v>87.190002000000007</v>
      </c>
    </row>
    <row r="9577" spans="2:2" x14ac:dyDescent="0.25">
      <c r="B9577">
        <v>87.040001000000004</v>
      </c>
    </row>
    <row r="9578" spans="2:2" x14ac:dyDescent="0.25">
      <c r="B9578">
        <v>87.720000999999996</v>
      </c>
    </row>
    <row r="9579" spans="2:2" x14ac:dyDescent="0.25">
      <c r="B9579">
        <v>88.489998</v>
      </c>
    </row>
    <row r="9580" spans="2:2" x14ac:dyDescent="0.25">
      <c r="B9580">
        <v>87.639999000000003</v>
      </c>
    </row>
    <row r="9581" spans="2:2" x14ac:dyDescent="0.25">
      <c r="B9581">
        <v>87.559997999999993</v>
      </c>
    </row>
    <row r="9582" spans="2:2" x14ac:dyDescent="0.25">
      <c r="B9582">
        <v>87.589995999999999</v>
      </c>
    </row>
    <row r="9583" spans="2:2" x14ac:dyDescent="0.25">
      <c r="B9583">
        <v>87.959998999999996</v>
      </c>
    </row>
    <row r="9584" spans="2:2" x14ac:dyDescent="0.25">
      <c r="B9584">
        <v>88.080001999999993</v>
      </c>
    </row>
    <row r="9585" spans="2:2" x14ac:dyDescent="0.25">
      <c r="B9585">
        <v>88.830001999999993</v>
      </c>
    </row>
    <row r="9586" spans="2:2" x14ac:dyDescent="0.25">
      <c r="B9586">
        <v>89.040001000000004</v>
      </c>
    </row>
    <row r="9587" spans="2:2" x14ac:dyDescent="0.25">
      <c r="B9587">
        <v>89.860000999999997</v>
      </c>
    </row>
    <row r="9588" spans="2:2" x14ac:dyDescent="0.25">
      <c r="B9588">
        <v>90.080001999999993</v>
      </c>
    </row>
    <row r="9589" spans="2:2" x14ac:dyDescent="0.25">
      <c r="B9589">
        <v>90.300003000000004</v>
      </c>
    </row>
    <row r="9590" spans="2:2" x14ac:dyDescent="0.25">
      <c r="B9590">
        <v>90.830001999999993</v>
      </c>
    </row>
    <row r="9591" spans="2:2" x14ac:dyDescent="0.25">
      <c r="B9591">
        <v>90.330001999999993</v>
      </c>
    </row>
    <row r="9592" spans="2:2" x14ac:dyDescent="0.25">
      <c r="B9592">
        <v>89.5</v>
      </c>
    </row>
    <row r="9593" spans="2:2" x14ac:dyDescent="0.25">
      <c r="B9593">
        <v>89.620002999999997</v>
      </c>
    </row>
    <row r="9594" spans="2:2" x14ac:dyDescent="0.25">
      <c r="B9594">
        <v>90.129997000000003</v>
      </c>
    </row>
    <row r="9595" spans="2:2" x14ac:dyDescent="0.25">
      <c r="B9595">
        <v>89.93</v>
      </c>
    </row>
    <row r="9596" spans="2:2" x14ac:dyDescent="0.25">
      <c r="B9596">
        <v>89.25</v>
      </c>
    </row>
    <row r="9597" spans="2:2" x14ac:dyDescent="0.25">
      <c r="B9597">
        <v>89.339995999999999</v>
      </c>
    </row>
    <row r="9598" spans="2:2" x14ac:dyDescent="0.25">
      <c r="B9598">
        <v>88.580001999999993</v>
      </c>
    </row>
    <row r="9599" spans="2:2" x14ac:dyDescent="0.25">
      <c r="B9599">
        <v>88.580001999999993</v>
      </c>
    </row>
    <row r="9600" spans="2:2" x14ac:dyDescent="0.25">
      <c r="B9600">
        <v>89.389999000000003</v>
      </c>
    </row>
    <row r="9601" spans="2:2" x14ac:dyDescent="0.25">
      <c r="B9601">
        <v>89.25</v>
      </c>
    </row>
    <row r="9602" spans="2:2" x14ac:dyDescent="0.25">
      <c r="B9602">
        <v>89.239998</v>
      </c>
    </row>
    <row r="9603" spans="2:2" x14ac:dyDescent="0.25">
      <c r="B9603">
        <v>89.889999000000003</v>
      </c>
    </row>
    <row r="9604" spans="2:2" x14ac:dyDescent="0.25">
      <c r="B9604">
        <v>90.089995999999999</v>
      </c>
    </row>
    <row r="9605" spans="2:2" x14ac:dyDescent="0.25">
      <c r="B9605">
        <v>90.559997999999993</v>
      </c>
    </row>
    <row r="9606" spans="2:2" x14ac:dyDescent="0.25">
      <c r="B9606">
        <v>89.879997000000003</v>
      </c>
    </row>
    <row r="9607" spans="2:2" x14ac:dyDescent="0.25">
      <c r="B9607">
        <v>89.43</v>
      </c>
    </row>
    <row r="9608" spans="2:2" x14ac:dyDescent="0.25">
      <c r="B9608">
        <v>89.690002000000007</v>
      </c>
    </row>
    <row r="9609" spans="2:2" x14ac:dyDescent="0.25">
      <c r="B9609">
        <v>89.82</v>
      </c>
    </row>
    <row r="9610" spans="2:2" x14ac:dyDescent="0.25">
      <c r="B9610">
        <v>89.739998</v>
      </c>
    </row>
    <row r="9611" spans="2:2" x14ac:dyDescent="0.25">
      <c r="B9611">
        <v>90.169998000000007</v>
      </c>
    </row>
    <row r="9612" spans="2:2" x14ac:dyDescent="0.25">
      <c r="B9612">
        <v>90.639999000000003</v>
      </c>
    </row>
    <row r="9613" spans="2:2" x14ac:dyDescent="0.25">
      <c r="B9613">
        <v>91.620002999999997</v>
      </c>
    </row>
    <row r="9614" spans="2:2" x14ac:dyDescent="0.25">
      <c r="B9614">
        <v>92.739998</v>
      </c>
    </row>
    <row r="9615" spans="2:2" x14ac:dyDescent="0.25">
      <c r="B9615">
        <v>93.519997000000004</v>
      </c>
    </row>
    <row r="9616" spans="2:2" x14ac:dyDescent="0.25">
      <c r="B9616">
        <v>93.82</v>
      </c>
    </row>
    <row r="9617" spans="2:2" x14ac:dyDescent="0.25">
      <c r="B9617">
        <v>95.099997999999999</v>
      </c>
    </row>
    <row r="9618" spans="2:2" x14ac:dyDescent="0.25">
      <c r="B9618">
        <v>94.940002000000007</v>
      </c>
    </row>
    <row r="9619" spans="2:2" x14ac:dyDescent="0.25">
      <c r="B9619">
        <v>94.75</v>
      </c>
    </row>
    <row r="9620" spans="2:2" x14ac:dyDescent="0.25">
      <c r="B9620">
        <v>94.690002000000007</v>
      </c>
    </row>
    <row r="9621" spans="2:2" x14ac:dyDescent="0.25">
      <c r="B9621">
        <v>94.690002000000007</v>
      </c>
    </row>
    <row r="9622" spans="2:2" x14ac:dyDescent="0.25">
      <c r="B9622">
        <v>93.800003000000004</v>
      </c>
    </row>
    <row r="9623" spans="2:2" x14ac:dyDescent="0.25">
      <c r="B9623">
        <v>93.050003000000004</v>
      </c>
    </row>
    <row r="9624" spans="2:2" x14ac:dyDescent="0.25">
      <c r="B9624">
        <v>92.5</v>
      </c>
    </row>
    <row r="9625" spans="2:2" x14ac:dyDescent="0.25">
      <c r="B9625">
        <v>92.690002000000007</v>
      </c>
    </row>
    <row r="9626" spans="2:2" x14ac:dyDescent="0.25">
      <c r="B9626">
        <v>93.400002000000001</v>
      </c>
    </row>
    <row r="9627" spans="2:2" x14ac:dyDescent="0.25">
      <c r="B9627">
        <v>93.550003000000004</v>
      </c>
    </row>
    <row r="9628" spans="2:2" x14ac:dyDescent="0.25">
      <c r="B9628">
        <v>94.029999000000004</v>
      </c>
    </row>
    <row r="9629" spans="2:2" x14ac:dyDescent="0.25">
      <c r="B9629">
        <v>93.559997999999993</v>
      </c>
    </row>
    <row r="9630" spans="2:2" x14ac:dyDescent="0.25">
      <c r="B9630">
        <v>93.629997000000003</v>
      </c>
    </row>
    <row r="9631" spans="2:2" x14ac:dyDescent="0.25">
      <c r="B9631">
        <v>93.650002000000001</v>
      </c>
    </row>
    <row r="9632" spans="2:2" x14ac:dyDescent="0.25">
      <c r="B9632">
        <v>92.959998999999996</v>
      </c>
    </row>
    <row r="9633" spans="2:2" x14ac:dyDescent="0.25">
      <c r="B9633">
        <v>92.779999000000004</v>
      </c>
    </row>
    <row r="9634" spans="2:2" x14ac:dyDescent="0.25">
      <c r="B9634">
        <v>92.830001999999993</v>
      </c>
    </row>
    <row r="9635" spans="2:2" x14ac:dyDescent="0.25">
      <c r="B9635">
        <v>94.269997000000004</v>
      </c>
    </row>
    <row r="9636" spans="2:2" x14ac:dyDescent="0.25">
      <c r="B9636">
        <v>94.669998000000007</v>
      </c>
    </row>
    <row r="9637" spans="2:2" x14ac:dyDescent="0.25">
      <c r="B9637">
        <v>94.690002000000007</v>
      </c>
    </row>
    <row r="9638" spans="2:2" x14ac:dyDescent="0.25">
      <c r="B9638">
        <v>94.830001999999993</v>
      </c>
    </row>
    <row r="9639" spans="2:2" x14ac:dyDescent="0.25">
      <c r="B9639">
        <v>94.550003000000004</v>
      </c>
    </row>
    <row r="9640" spans="2:2" x14ac:dyDescent="0.25">
      <c r="B9640">
        <v>96.040001000000004</v>
      </c>
    </row>
    <row r="9641" spans="2:2" x14ac:dyDescent="0.25">
      <c r="B9641">
        <v>96.690002000000007</v>
      </c>
    </row>
    <row r="9642" spans="2:2" x14ac:dyDescent="0.25">
      <c r="B9642">
        <v>96.489998</v>
      </c>
    </row>
    <row r="9643" spans="2:2" x14ac:dyDescent="0.25">
      <c r="B9643">
        <v>96.089995999999999</v>
      </c>
    </row>
    <row r="9644" spans="2:2" x14ac:dyDescent="0.25">
      <c r="B9644">
        <v>95.25</v>
      </c>
    </row>
    <row r="9645" spans="2:2" x14ac:dyDescent="0.25">
      <c r="B9645">
        <v>95.330001999999993</v>
      </c>
    </row>
    <row r="9646" spans="2:2" x14ac:dyDescent="0.25">
      <c r="B9646">
        <v>95.160004000000001</v>
      </c>
    </row>
    <row r="9647" spans="2:2" x14ac:dyDescent="0.25">
      <c r="B9647">
        <v>95.449996999999996</v>
      </c>
    </row>
    <row r="9648" spans="2:2" x14ac:dyDescent="0.25">
      <c r="B9648">
        <v>95.93</v>
      </c>
    </row>
    <row r="9649" spans="2:2" x14ac:dyDescent="0.25">
      <c r="B9649">
        <v>95.32</v>
      </c>
    </row>
    <row r="9650" spans="2:2" x14ac:dyDescent="0.25">
      <c r="B9650">
        <v>95.980002999999996</v>
      </c>
    </row>
    <row r="9651" spans="2:2" x14ac:dyDescent="0.25">
      <c r="B9651">
        <v>94.709998999999996</v>
      </c>
    </row>
    <row r="9652" spans="2:2" x14ac:dyDescent="0.25">
      <c r="B9652">
        <v>92.980002999999996</v>
      </c>
    </row>
    <row r="9653" spans="2:2" x14ac:dyDescent="0.25">
      <c r="B9653">
        <v>92.459998999999996</v>
      </c>
    </row>
    <row r="9654" spans="2:2" x14ac:dyDescent="0.25">
      <c r="B9654">
        <v>92.290001000000004</v>
      </c>
    </row>
    <row r="9655" spans="2:2" x14ac:dyDescent="0.25">
      <c r="B9655">
        <v>91.580001999999993</v>
      </c>
    </row>
    <row r="9656" spans="2:2" x14ac:dyDescent="0.25">
      <c r="B9656">
        <v>90.760002</v>
      </c>
    </row>
    <row r="9657" spans="2:2" x14ac:dyDescent="0.25">
      <c r="B9657">
        <v>90.709998999999996</v>
      </c>
    </row>
    <row r="9658" spans="2:2" x14ac:dyDescent="0.25">
      <c r="B9658">
        <v>91.349997999999999</v>
      </c>
    </row>
    <row r="9659" spans="2:2" x14ac:dyDescent="0.25">
      <c r="B9659">
        <v>92.339995999999999</v>
      </c>
    </row>
    <row r="9660" spans="2:2" x14ac:dyDescent="0.25">
      <c r="B9660">
        <v>92.610000999999997</v>
      </c>
    </row>
    <row r="9661" spans="2:2" x14ac:dyDescent="0.25">
      <c r="B9661">
        <v>92.339995999999999</v>
      </c>
    </row>
    <row r="9662" spans="2:2" x14ac:dyDescent="0.25">
      <c r="B9662">
        <v>92.099997999999999</v>
      </c>
    </row>
    <row r="9663" spans="2:2" x14ac:dyDescent="0.25">
      <c r="B9663">
        <v>91</v>
      </c>
    </row>
    <row r="9664" spans="2:2" x14ac:dyDescent="0.25">
      <c r="B9664">
        <v>91.629997000000003</v>
      </c>
    </row>
    <row r="9665" spans="2:2" x14ac:dyDescent="0.25">
      <c r="B9665">
        <v>92.32</v>
      </c>
    </row>
    <row r="9666" spans="2:2" x14ac:dyDescent="0.25">
      <c r="B9666">
        <v>92.669998000000007</v>
      </c>
    </row>
    <row r="9667" spans="2:2" x14ac:dyDescent="0.25">
      <c r="B9667">
        <v>92.379997000000003</v>
      </c>
    </row>
    <row r="9668" spans="2:2" x14ac:dyDescent="0.25">
      <c r="B9668">
        <v>93.459998999999996</v>
      </c>
    </row>
    <row r="9669" spans="2:2" x14ac:dyDescent="0.25">
      <c r="B9669">
        <v>93.470000999999996</v>
      </c>
    </row>
    <row r="9670" spans="2:2" x14ac:dyDescent="0.25">
      <c r="B9670">
        <v>93.559997999999993</v>
      </c>
    </row>
    <row r="9671" spans="2:2" x14ac:dyDescent="0.25">
      <c r="B9671">
        <v>93.459998999999996</v>
      </c>
    </row>
    <row r="9672" spans="2:2" x14ac:dyDescent="0.25">
      <c r="B9672">
        <v>94.040001000000004</v>
      </c>
    </row>
    <row r="9673" spans="2:2" x14ac:dyDescent="0.25">
      <c r="B9673">
        <v>94.93</v>
      </c>
    </row>
    <row r="9674" spans="2:2" x14ac:dyDescent="0.25">
      <c r="B9674">
        <v>95.75</v>
      </c>
    </row>
    <row r="9675" spans="2:2" x14ac:dyDescent="0.25">
      <c r="B9675">
        <v>95.970000999999996</v>
      </c>
    </row>
    <row r="9676" spans="2:2" x14ac:dyDescent="0.25">
      <c r="B9676">
        <v>96.050003000000004</v>
      </c>
    </row>
    <row r="9677" spans="2:2" x14ac:dyDescent="0.25">
      <c r="B9677">
        <v>95.68</v>
      </c>
    </row>
    <row r="9678" spans="2:2" x14ac:dyDescent="0.25">
      <c r="B9678">
        <v>96.029999000000004</v>
      </c>
    </row>
    <row r="9679" spans="2:2" x14ac:dyDescent="0.25">
      <c r="B9679">
        <v>96.739998</v>
      </c>
    </row>
    <row r="9680" spans="2:2" x14ac:dyDescent="0.25">
      <c r="B9680">
        <v>96.529999000000004</v>
      </c>
    </row>
    <row r="9681" spans="2:2" x14ac:dyDescent="0.25">
      <c r="B9681">
        <v>95.849997999999999</v>
      </c>
    </row>
    <row r="9682" spans="2:2" x14ac:dyDescent="0.25">
      <c r="B9682">
        <v>95.309997999999993</v>
      </c>
    </row>
    <row r="9683" spans="2:2" x14ac:dyDescent="0.25">
      <c r="B9683">
        <v>95.239998</v>
      </c>
    </row>
    <row r="9684" spans="2:2" x14ac:dyDescent="0.25">
      <c r="B9684">
        <v>95.379997000000003</v>
      </c>
    </row>
    <row r="9685" spans="2:2" x14ac:dyDescent="0.25">
      <c r="B9685">
        <v>95.040001000000004</v>
      </c>
    </row>
    <row r="9686" spans="2:2" x14ac:dyDescent="0.25">
      <c r="B9686">
        <v>95.089995999999999</v>
      </c>
    </row>
    <row r="9687" spans="2:2" x14ac:dyDescent="0.25">
      <c r="B9687">
        <v>95.099997999999999</v>
      </c>
    </row>
    <row r="9688" spans="2:2" x14ac:dyDescent="0.25">
      <c r="B9688">
        <v>95.889999000000003</v>
      </c>
    </row>
    <row r="9689" spans="2:2" x14ac:dyDescent="0.25">
      <c r="B9689">
        <v>95.849997999999999</v>
      </c>
    </row>
    <row r="9690" spans="2:2" x14ac:dyDescent="0.25">
      <c r="B9690">
        <v>96.480002999999996</v>
      </c>
    </row>
    <row r="9691" spans="2:2" x14ac:dyDescent="0.25">
      <c r="B9691">
        <v>96.800003000000004</v>
      </c>
    </row>
    <row r="9692" spans="2:2" x14ac:dyDescent="0.25">
      <c r="B9692">
        <v>96.550003000000004</v>
      </c>
    </row>
    <row r="9693" spans="2:2" x14ac:dyDescent="0.25">
      <c r="B9693">
        <v>96.089995999999999</v>
      </c>
    </row>
    <row r="9694" spans="2:2" x14ac:dyDescent="0.25">
      <c r="B9694">
        <v>96.029999000000004</v>
      </c>
    </row>
    <row r="9695" spans="2:2" x14ac:dyDescent="0.25">
      <c r="B9695">
        <v>96.370002999999997</v>
      </c>
    </row>
    <row r="9696" spans="2:2" x14ac:dyDescent="0.25">
      <c r="B9696">
        <v>97.279999000000004</v>
      </c>
    </row>
    <row r="9697" spans="2:2" x14ac:dyDescent="0.25">
      <c r="B9697">
        <v>98.010002</v>
      </c>
    </row>
    <row r="9698" spans="2:2" x14ac:dyDescent="0.25">
      <c r="B9698">
        <v>97.709998999999996</v>
      </c>
    </row>
    <row r="9699" spans="2:2" x14ac:dyDescent="0.25">
      <c r="B9699">
        <v>97.449996999999996</v>
      </c>
    </row>
    <row r="9700" spans="2:2" x14ac:dyDescent="0.25">
      <c r="B9700">
        <v>96.830001999999993</v>
      </c>
    </row>
    <row r="9701" spans="2:2" x14ac:dyDescent="0.25">
      <c r="B9701">
        <v>96.769997000000004</v>
      </c>
    </row>
    <row r="9702" spans="2:2" x14ac:dyDescent="0.25">
      <c r="B9702">
        <v>96.379997000000003</v>
      </c>
    </row>
    <row r="9703" spans="2:2" x14ac:dyDescent="0.25">
      <c r="B9703">
        <v>96.919998000000007</v>
      </c>
    </row>
    <row r="9704" spans="2:2" x14ac:dyDescent="0.25">
      <c r="B9704">
        <v>96.059997999999993</v>
      </c>
    </row>
    <row r="9705" spans="2:2" x14ac:dyDescent="0.25">
      <c r="B9705">
        <v>96.150002000000001</v>
      </c>
    </row>
    <row r="9706" spans="2:2" x14ac:dyDescent="0.25">
      <c r="B9706">
        <v>97.230002999999996</v>
      </c>
    </row>
    <row r="9707" spans="2:2" x14ac:dyDescent="0.25">
      <c r="B9707">
        <v>97.620002999999997</v>
      </c>
    </row>
    <row r="9708" spans="2:2" x14ac:dyDescent="0.25">
      <c r="B9708">
        <v>97.790001000000004</v>
      </c>
    </row>
    <row r="9709" spans="2:2" x14ac:dyDescent="0.25">
      <c r="B9709">
        <v>97.510002</v>
      </c>
    </row>
    <row r="9710" spans="2:2" x14ac:dyDescent="0.25">
      <c r="B9710">
        <v>97.68</v>
      </c>
    </row>
    <row r="9711" spans="2:2" x14ac:dyDescent="0.25">
      <c r="B9711">
        <v>97.739998</v>
      </c>
    </row>
    <row r="9712" spans="2:2" x14ac:dyDescent="0.25">
      <c r="B9712">
        <v>97.730002999999996</v>
      </c>
    </row>
    <row r="9713" spans="2:2" x14ac:dyDescent="0.25">
      <c r="B9713">
        <v>98.18</v>
      </c>
    </row>
    <row r="9714" spans="2:2" x14ac:dyDescent="0.25">
      <c r="B9714">
        <v>97.879997000000003</v>
      </c>
    </row>
    <row r="9715" spans="2:2" x14ac:dyDescent="0.25">
      <c r="B9715">
        <v>98.160004000000001</v>
      </c>
    </row>
    <row r="9716" spans="2:2" x14ac:dyDescent="0.25">
      <c r="B9716">
        <v>98.919998000000007</v>
      </c>
    </row>
    <row r="9717" spans="2:2" x14ac:dyDescent="0.25">
      <c r="B9717">
        <v>98.050003000000004</v>
      </c>
    </row>
    <row r="9718" spans="2:2" x14ac:dyDescent="0.25">
      <c r="B9718">
        <v>97.989998</v>
      </c>
    </row>
    <row r="9719" spans="2:2" x14ac:dyDescent="0.25">
      <c r="B9719">
        <v>98.760002</v>
      </c>
    </row>
    <row r="9720" spans="2:2" x14ac:dyDescent="0.25">
      <c r="B9720">
        <v>98.739998</v>
      </c>
    </row>
    <row r="9721" spans="2:2" x14ac:dyDescent="0.25">
      <c r="B9721">
        <v>98.370002999999997</v>
      </c>
    </row>
    <row r="9722" spans="2:2" x14ac:dyDescent="0.25">
      <c r="B9722">
        <v>98.5</v>
      </c>
    </row>
    <row r="9723" spans="2:2" x14ac:dyDescent="0.25">
      <c r="B9723">
        <v>99.120002999999997</v>
      </c>
    </row>
    <row r="9724" spans="2:2" x14ac:dyDescent="0.25">
      <c r="B9724">
        <v>98.849997999999999</v>
      </c>
    </row>
    <row r="9725" spans="2:2" x14ac:dyDescent="0.25">
      <c r="B9725">
        <v>98.790001000000004</v>
      </c>
    </row>
    <row r="9726" spans="2:2" x14ac:dyDescent="0.25">
      <c r="B9726">
        <v>98.639999000000003</v>
      </c>
    </row>
    <row r="9727" spans="2:2" x14ac:dyDescent="0.25">
      <c r="B9727">
        <v>100.269997</v>
      </c>
    </row>
    <row r="9728" spans="2:2" x14ac:dyDescent="0.25">
      <c r="B9728">
        <v>100.849998</v>
      </c>
    </row>
    <row r="9729" spans="2:2" x14ac:dyDescent="0.25">
      <c r="B9729">
        <v>101.66999800000001</v>
      </c>
    </row>
    <row r="9730" spans="2:2" x14ac:dyDescent="0.25">
      <c r="B9730">
        <v>101.589996</v>
      </c>
    </row>
    <row r="9731" spans="2:2" x14ac:dyDescent="0.25">
      <c r="B9731">
        <v>101.730003</v>
      </c>
    </row>
    <row r="9732" spans="2:2" x14ac:dyDescent="0.25">
      <c r="B9732">
        <v>101.790001</v>
      </c>
    </row>
    <row r="9733" spans="2:2" x14ac:dyDescent="0.25">
      <c r="B9733">
        <v>100.949997</v>
      </c>
    </row>
    <row r="9734" spans="2:2" x14ac:dyDescent="0.25">
      <c r="B9734">
        <v>100.18</v>
      </c>
    </row>
    <row r="9735" spans="2:2" x14ac:dyDescent="0.25">
      <c r="B9735">
        <v>99.589995999999999</v>
      </c>
    </row>
    <row r="9736" spans="2:2" x14ac:dyDescent="0.25">
      <c r="B9736">
        <v>99.449996999999996</v>
      </c>
    </row>
    <row r="9737" spans="2:2" x14ac:dyDescent="0.25">
      <c r="B9737">
        <v>99.550003000000004</v>
      </c>
    </row>
    <row r="9738" spans="2:2" x14ac:dyDescent="0.25">
      <c r="B9738">
        <v>99.790001000000004</v>
      </c>
    </row>
    <row r="9739" spans="2:2" x14ac:dyDescent="0.25">
      <c r="B9739">
        <v>99.93</v>
      </c>
    </row>
    <row r="9740" spans="2:2" x14ac:dyDescent="0.25">
      <c r="B9740">
        <v>99.580001999999993</v>
      </c>
    </row>
    <row r="9741" spans="2:2" x14ac:dyDescent="0.25">
      <c r="B9741">
        <v>100.089996</v>
      </c>
    </row>
    <row r="9742" spans="2:2" x14ac:dyDescent="0.25">
      <c r="B9742">
        <v>100.099998</v>
      </c>
    </row>
    <row r="9743" spans="2:2" x14ac:dyDescent="0.25">
      <c r="B9743">
        <v>100.480003</v>
      </c>
    </row>
    <row r="9744" spans="2:2" x14ac:dyDescent="0.25">
      <c r="B9744">
        <v>100.110001</v>
      </c>
    </row>
    <row r="9745" spans="2:2" x14ac:dyDescent="0.25">
      <c r="B9745">
        <v>100.139999</v>
      </c>
    </row>
    <row r="9746" spans="2:2" x14ac:dyDescent="0.25">
      <c r="B9746">
        <v>100.980003</v>
      </c>
    </row>
    <row r="9747" spans="2:2" x14ac:dyDescent="0.25">
      <c r="B9747">
        <v>101.19000200000001</v>
      </c>
    </row>
    <row r="9748" spans="2:2" x14ac:dyDescent="0.25">
      <c r="B9748">
        <v>100.620003</v>
      </c>
    </row>
    <row r="9749" spans="2:2" x14ac:dyDescent="0.25">
      <c r="B9749">
        <v>100.459999</v>
      </c>
    </row>
    <row r="9750" spans="2:2" x14ac:dyDescent="0.25">
      <c r="B9750">
        <v>100.739998</v>
      </c>
    </row>
    <row r="9751" spans="2:2" x14ac:dyDescent="0.25">
      <c r="B9751">
        <v>100.41999800000001</v>
      </c>
    </row>
    <row r="9752" spans="2:2" x14ac:dyDescent="0.25">
      <c r="B9752">
        <v>99.970000999999996</v>
      </c>
    </row>
    <row r="9753" spans="2:2" x14ac:dyDescent="0.25">
      <c r="B9753">
        <v>99.849997999999999</v>
      </c>
    </row>
    <row r="9754" spans="2:2" x14ac:dyDescent="0.25">
      <c r="B9754">
        <v>99.610000999999997</v>
      </c>
    </row>
    <row r="9755" spans="2:2" x14ac:dyDescent="0.25">
      <c r="B9755">
        <v>99.860000999999997</v>
      </c>
    </row>
    <row r="9756" spans="2:2" x14ac:dyDescent="0.25">
      <c r="B9756">
        <v>98.739998</v>
      </c>
    </row>
    <row r="9757" spans="2:2" x14ac:dyDescent="0.25">
      <c r="B9757">
        <v>98.459998999999996</v>
      </c>
    </row>
    <row r="9758" spans="2:2" x14ac:dyDescent="0.25">
      <c r="B9758">
        <v>98.139999000000003</v>
      </c>
    </row>
    <row r="9759" spans="2:2" x14ac:dyDescent="0.25">
      <c r="B9759">
        <v>98.199996999999996</v>
      </c>
    </row>
    <row r="9760" spans="2:2" x14ac:dyDescent="0.25">
      <c r="B9760">
        <v>97.730002999999996</v>
      </c>
    </row>
    <row r="9761" spans="2:2" x14ac:dyDescent="0.25">
      <c r="B9761">
        <v>97.230002999999996</v>
      </c>
    </row>
    <row r="9762" spans="2:2" x14ac:dyDescent="0.25">
      <c r="B9762">
        <v>97.690002000000007</v>
      </c>
    </row>
    <row r="9763" spans="2:2" x14ac:dyDescent="0.25">
      <c r="B9763">
        <v>96.739998</v>
      </c>
    </row>
    <row r="9764" spans="2:2" x14ac:dyDescent="0.25">
      <c r="B9764">
        <v>96.93</v>
      </c>
    </row>
    <row r="9765" spans="2:2" x14ac:dyDescent="0.25">
      <c r="B9765">
        <v>96.120002999999997</v>
      </c>
    </row>
    <row r="9766" spans="2:2" x14ac:dyDescent="0.25">
      <c r="B9766">
        <v>96.269997000000004</v>
      </c>
    </row>
    <row r="9767" spans="2:2" x14ac:dyDescent="0.25">
      <c r="B9767">
        <v>97.010002</v>
      </c>
    </row>
    <row r="9768" spans="2:2" x14ac:dyDescent="0.25">
      <c r="B9768">
        <v>96.769997000000004</v>
      </c>
    </row>
    <row r="9769" spans="2:2" x14ac:dyDescent="0.25">
      <c r="B9769">
        <v>97.669998000000007</v>
      </c>
    </row>
    <row r="9770" spans="2:2" x14ac:dyDescent="0.25">
      <c r="B9770">
        <v>98.150002000000001</v>
      </c>
    </row>
    <row r="9771" spans="2:2" x14ac:dyDescent="0.25">
      <c r="B9771">
        <v>99.449996999999996</v>
      </c>
    </row>
    <row r="9772" spans="2:2" x14ac:dyDescent="0.25">
      <c r="B9772">
        <v>99.879997000000003</v>
      </c>
    </row>
    <row r="9773" spans="2:2" x14ac:dyDescent="0.25">
      <c r="B9773">
        <v>100.300003</v>
      </c>
    </row>
    <row r="9774" spans="2:2" x14ac:dyDescent="0.25">
      <c r="B9774">
        <v>99.769997000000004</v>
      </c>
    </row>
    <row r="9775" spans="2:2" x14ac:dyDescent="0.25">
      <c r="B9775">
        <v>99.470000999999996</v>
      </c>
    </row>
    <row r="9776" spans="2:2" x14ac:dyDescent="0.25">
      <c r="B9776">
        <v>99.029999000000004</v>
      </c>
    </row>
    <row r="9777" spans="2:2" x14ac:dyDescent="0.25">
      <c r="B9777">
        <v>98.730002999999996</v>
      </c>
    </row>
    <row r="9778" spans="2:2" x14ac:dyDescent="0.25">
      <c r="B9778">
        <v>98.779999000000004</v>
      </c>
    </row>
    <row r="9779" spans="2:2" x14ac:dyDescent="0.25">
      <c r="B9779">
        <v>99.470000999999996</v>
      </c>
    </row>
    <row r="9780" spans="2:2" x14ac:dyDescent="0.25">
      <c r="B9780">
        <v>99.18</v>
      </c>
    </row>
    <row r="9781" spans="2:2" x14ac:dyDescent="0.25">
      <c r="B9781">
        <v>99.489998</v>
      </c>
    </row>
    <row r="9782" spans="2:2" x14ac:dyDescent="0.25">
      <c r="B9782">
        <v>100.110001</v>
      </c>
    </row>
    <row r="9783" spans="2:2" x14ac:dyDescent="0.25">
      <c r="B9783">
        <v>99.959998999999996</v>
      </c>
    </row>
    <row r="9784" spans="2:2" x14ac:dyDescent="0.25">
      <c r="B9784">
        <v>99.43</v>
      </c>
    </row>
    <row r="9785" spans="2:2" x14ac:dyDescent="0.25">
      <c r="B9785">
        <v>98.93</v>
      </c>
    </row>
    <row r="9786" spans="2:2" x14ac:dyDescent="0.25">
      <c r="B9786">
        <v>98.440002000000007</v>
      </c>
    </row>
    <row r="9787" spans="2:2" x14ac:dyDescent="0.25">
      <c r="B9787">
        <v>98.199996999999996</v>
      </c>
    </row>
    <row r="9788" spans="2:2" x14ac:dyDescent="0.25">
      <c r="B9788">
        <v>97.959998999999996</v>
      </c>
    </row>
    <row r="9789" spans="2:2" x14ac:dyDescent="0.25">
      <c r="B9789">
        <v>97.110000999999997</v>
      </c>
    </row>
    <row r="9790" spans="2:2" x14ac:dyDescent="0.25">
      <c r="B9790">
        <v>97.150002000000001</v>
      </c>
    </row>
    <row r="9791" spans="2:2" x14ac:dyDescent="0.25">
      <c r="B9791">
        <v>98.440002000000007</v>
      </c>
    </row>
    <row r="9792" spans="2:2" x14ac:dyDescent="0.25">
      <c r="B9792">
        <v>99.75</v>
      </c>
    </row>
    <row r="9793" spans="2:2" x14ac:dyDescent="0.25">
      <c r="B9793">
        <v>100.400002</v>
      </c>
    </row>
    <row r="9794" spans="2:2" x14ac:dyDescent="0.25">
      <c r="B9794">
        <v>100.07</v>
      </c>
    </row>
    <row r="9795" spans="2:2" x14ac:dyDescent="0.25">
      <c r="B9795">
        <v>100.540001</v>
      </c>
    </row>
    <row r="9796" spans="2:2" x14ac:dyDescent="0.25">
      <c r="B9796">
        <v>101.040001</v>
      </c>
    </row>
    <row r="9797" spans="2:2" x14ac:dyDescent="0.25">
      <c r="B9797">
        <v>101</v>
      </c>
    </row>
    <row r="9798" spans="2:2" x14ac:dyDescent="0.25">
      <c r="B9798">
        <v>100.160004</v>
      </c>
    </row>
    <row r="9799" spans="2:2" x14ac:dyDescent="0.25">
      <c r="B9799">
        <v>100.150002</v>
      </c>
    </row>
    <row r="9800" spans="2:2" x14ac:dyDescent="0.25">
      <c r="B9800">
        <v>98.879997000000003</v>
      </c>
    </row>
    <row r="9801" spans="2:2" x14ac:dyDescent="0.25">
      <c r="B9801">
        <v>98.349997999999999</v>
      </c>
    </row>
    <row r="9802" spans="2:2" x14ac:dyDescent="0.25">
      <c r="B9802">
        <v>97.910004000000001</v>
      </c>
    </row>
    <row r="9803" spans="2:2" x14ac:dyDescent="0.25">
      <c r="B9803">
        <v>98.010002</v>
      </c>
    </row>
    <row r="9804" spans="2:2" x14ac:dyDescent="0.25">
      <c r="B9804">
        <v>98.230002999999996</v>
      </c>
    </row>
    <row r="9805" spans="2:2" x14ac:dyDescent="0.25">
      <c r="B9805">
        <v>99.209998999999996</v>
      </c>
    </row>
    <row r="9806" spans="2:2" x14ac:dyDescent="0.25">
      <c r="B9806">
        <v>98.419998000000007</v>
      </c>
    </row>
    <row r="9807" spans="2:2" x14ac:dyDescent="0.25">
      <c r="B9807">
        <v>98.540001000000004</v>
      </c>
    </row>
    <row r="9808" spans="2:2" x14ac:dyDescent="0.25">
      <c r="B9808">
        <v>99.690002000000007</v>
      </c>
    </row>
    <row r="9809" spans="2:2" x14ac:dyDescent="0.25">
      <c r="B9809">
        <v>99</v>
      </c>
    </row>
    <row r="9810" spans="2:2" x14ac:dyDescent="0.25">
      <c r="B9810">
        <v>99.059997999999993</v>
      </c>
    </row>
    <row r="9811" spans="2:2" x14ac:dyDescent="0.25">
      <c r="B9811">
        <v>99.699996999999996</v>
      </c>
    </row>
    <row r="9812" spans="2:2" x14ac:dyDescent="0.25">
      <c r="B9812">
        <v>100.199997</v>
      </c>
    </row>
    <row r="9813" spans="2:2" x14ac:dyDescent="0.25">
      <c r="B9813">
        <v>101</v>
      </c>
    </row>
    <row r="9814" spans="2:2" x14ac:dyDescent="0.25">
      <c r="B9814">
        <v>101.30999799999999</v>
      </c>
    </row>
    <row r="9815" spans="2:2" x14ac:dyDescent="0.25">
      <c r="B9815">
        <v>101.860001</v>
      </c>
    </row>
    <row r="9816" spans="2:2" x14ac:dyDescent="0.25">
      <c r="B9816">
        <v>102.08000199999999</v>
      </c>
    </row>
    <row r="9817" spans="2:2" x14ac:dyDescent="0.25">
      <c r="B9817">
        <v>102.16999800000001</v>
      </c>
    </row>
    <row r="9818" spans="2:2" x14ac:dyDescent="0.25">
      <c r="B9818">
        <v>101.980003</v>
      </c>
    </row>
    <row r="9819" spans="2:2" x14ac:dyDescent="0.25">
      <c r="B9819">
        <v>101.41999800000001</v>
      </c>
    </row>
    <row r="9820" spans="2:2" x14ac:dyDescent="0.25">
      <c r="B9820">
        <v>100.650002</v>
      </c>
    </row>
    <row r="9821" spans="2:2" x14ac:dyDescent="0.25">
      <c r="B9821">
        <v>100.66999800000001</v>
      </c>
    </row>
    <row r="9822" spans="2:2" x14ac:dyDescent="0.25">
      <c r="B9822">
        <v>100.099998</v>
      </c>
    </row>
    <row r="9823" spans="2:2" x14ac:dyDescent="0.25">
      <c r="B9823">
        <v>100.870003</v>
      </c>
    </row>
    <row r="9824" spans="2:2" x14ac:dyDescent="0.25">
      <c r="B9824">
        <v>101.25</v>
      </c>
    </row>
    <row r="9825" spans="2:2" x14ac:dyDescent="0.25">
      <c r="B9825">
        <v>101.199997</v>
      </c>
    </row>
    <row r="9826" spans="2:2" x14ac:dyDescent="0.25">
      <c r="B9826">
        <v>100.879997</v>
      </c>
    </row>
    <row r="9827" spans="2:2" x14ac:dyDescent="0.25">
      <c r="B9827">
        <v>100.389999</v>
      </c>
    </row>
    <row r="9828" spans="2:2" x14ac:dyDescent="0.25">
      <c r="B9828">
        <v>100.660004</v>
      </c>
    </row>
    <row r="9829" spans="2:2" x14ac:dyDescent="0.25">
      <c r="B9829">
        <v>99.82</v>
      </c>
    </row>
    <row r="9830" spans="2:2" x14ac:dyDescent="0.25">
      <c r="B9830">
        <v>99.480002999999996</v>
      </c>
    </row>
    <row r="9831" spans="2:2" x14ac:dyDescent="0.25">
      <c r="B9831">
        <v>99.599997999999999</v>
      </c>
    </row>
    <row r="9832" spans="2:2" x14ac:dyDescent="0.25">
      <c r="B9832">
        <v>100.19000200000001</v>
      </c>
    </row>
    <row r="9833" spans="2:2" x14ac:dyDescent="0.25">
      <c r="B9833">
        <v>100.489998</v>
      </c>
    </row>
    <row r="9834" spans="2:2" x14ac:dyDescent="0.25">
      <c r="B9834">
        <v>100.489998</v>
      </c>
    </row>
    <row r="9835" spans="2:2" x14ac:dyDescent="0.25">
      <c r="B9835">
        <v>100.91999800000001</v>
      </c>
    </row>
    <row r="9836" spans="2:2" x14ac:dyDescent="0.25">
      <c r="B9836">
        <v>101.5</v>
      </c>
    </row>
    <row r="9837" spans="2:2" x14ac:dyDescent="0.25">
      <c r="B9837">
        <v>101.040001</v>
      </c>
    </row>
    <row r="9838" spans="2:2" x14ac:dyDescent="0.25">
      <c r="B9838">
        <v>100.739998</v>
      </c>
    </row>
    <row r="9839" spans="2:2" x14ac:dyDescent="0.25">
      <c r="B9839">
        <v>100.220001</v>
      </c>
    </row>
    <row r="9840" spans="2:2" x14ac:dyDescent="0.25">
      <c r="B9840">
        <v>100.82</v>
      </c>
    </row>
    <row r="9841" spans="2:2" x14ac:dyDescent="0.25">
      <c r="B9841">
        <v>100.730003</v>
      </c>
    </row>
    <row r="9842" spans="2:2" x14ac:dyDescent="0.25">
      <c r="B9842">
        <v>101.599998</v>
      </c>
    </row>
    <row r="9843" spans="2:2" x14ac:dyDescent="0.25">
      <c r="B9843">
        <v>101.889999</v>
      </c>
    </row>
    <row r="9844" spans="2:2" x14ac:dyDescent="0.25">
      <c r="B9844">
        <v>101.879997</v>
      </c>
    </row>
    <row r="9845" spans="2:2" x14ac:dyDescent="0.25">
      <c r="B9845">
        <v>101.849998</v>
      </c>
    </row>
    <row r="9846" spans="2:2" x14ac:dyDescent="0.25">
      <c r="B9846">
        <v>102.360001</v>
      </c>
    </row>
    <row r="9847" spans="2:2" x14ac:dyDescent="0.25">
      <c r="B9847">
        <v>102.540001</v>
      </c>
    </row>
    <row r="9848" spans="2:2" x14ac:dyDescent="0.25">
      <c r="B9848">
        <v>102.029999</v>
      </c>
    </row>
    <row r="9849" spans="2:2" x14ac:dyDescent="0.25">
      <c r="B9849">
        <v>101.93</v>
      </c>
    </row>
    <row r="9850" spans="2:2" x14ac:dyDescent="0.25">
      <c r="B9850">
        <v>101.790001</v>
      </c>
    </row>
    <row r="9851" spans="2:2" x14ac:dyDescent="0.25">
      <c r="B9851">
        <v>102.339996</v>
      </c>
    </row>
    <row r="9852" spans="2:2" x14ac:dyDescent="0.25">
      <c r="B9852">
        <v>103.129997</v>
      </c>
    </row>
    <row r="9853" spans="2:2" x14ac:dyDescent="0.25">
      <c r="B9853">
        <v>103.25</v>
      </c>
    </row>
    <row r="9854" spans="2:2" x14ac:dyDescent="0.25">
      <c r="B9854">
        <v>103.32</v>
      </c>
    </row>
    <row r="9855" spans="2:2" x14ac:dyDescent="0.25">
      <c r="B9855">
        <v>102.970001</v>
      </c>
    </row>
    <row r="9856" spans="2:2" x14ac:dyDescent="0.25">
      <c r="B9856">
        <v>103.849998</v>
      </c>
    </row>
    <row r="9857" spans="2:2" x14ac:dyDescent="0.25">
      <c r="B9857">
        <v>103.32</v>
      </c>
    </row>
    <row r="9858" spans="2:2" x14ac:dyDescent="0.25">
      <c r="B9858">
        <v>103.730003</v>
      </c>
    </row>
    <row r="9859" spans="2:2" x14ac:dyDescent="0.25">
      <c r="B9859">
        <v>104.010002</v>
      </c>
    </row>
    <row r="9860" spans="2:2" x14ac:dyDescent="0.25">
      <c r="B9860">
        <v>104.199997</v>
      </c>
    </row>
    <row r="9861" spans="2:2" x14ac:dyDescent="0.25">
      <c r="B9861">
        <v>103.400002</v>
      </c>
    </row>
    <row r="9862" spans="2:2" x14ac:dyDescent="0.25">
      <c r="B9862">
        <v>104.120003</v>
      </c>
    </row>
    <row r="9863" spans="2:2" x14ac:dyDescent="0.25">
      <c r="B9863">
        <v>105.199997</v>
      </c>
    </row>
    <row r="9864" spans="2:2" x14ac:dyDescent="0.25">
      <c r="B9864">
        <v>105.010002</v>
      </c>
    </row>
    <row r="9865" spans="2:2" x14ac:dyDescent="0.25">
      <c r="B9865">
        <v>105.019997</v>
      </c>
    </row>
    <row r="9866" spans="2:2" x14ac:dyDescent="0.25">
      <c r="B9866">
        <v>104.760002</v>
      </c>
    </row>
    <row r="9867" spans="2:2" x14ac:dyDescent="0.25">
      <c r="B9867">
        <v>105.699997</v>
      </c>
    </row>
    <row r="9868" spans="2:2" x14ac:dyDescent="0.25">
      <c r="B9868">
        <v>107</v>
      </c>
    </row>
    <row r="9869" spans="2:2" x14ac:dyDescent="0.25">
      <c r="B9869">
        <v>107.459999</v>
      </c>
    </row>
    <row r="9870" spans="2:2" x14ac:dyDescent="0.25">
      <c r="B9870">
        <v>106.879997</v>
      </c>
    </row>
    <row r="9871" spans="2:2" x14ac:dyDescent="0.25">
      <c r="B9871">
        <v>106.339996</v>
      </c>
    </row>
    <row r="9872" spans="2:2" x14ac:dyDescent="0.25">
      <c r="B9872">
        <v>106.769997</v>
      </c>
    </row>
    <row r="9873" spans="2:2" x14ac:dyDescent="0.25">
      <c r="B9873">
        <v>106.05999799999999</v>
      </c>
    </row>
    <row r="9874" spans="2:2" x14ac:dyDescent="0.25">
      <c r="B9874">
        <v>104.839996</v>
      </c>
    </row>
    <row r="9875" spans="2:2" x14ac:dyDescent="0.25">
      <c r="B9875">
        <v>104.709999</v>
      </c>
    </row>
    <row r="9876" spans="2:2" x14ac:dyDescent="0.25">
      <c r="B9876">
        <v>104.220001</v>
      </c>
    </row>
    <row r="9877" spans="2:2" x14ac:dyDescent="0.25">
      <c r="B9877">
        <v>103.650002</v>
      </c>
    </row>
    <row r="9878" spans="2:2" x14ac:dyDescent="0.25">
      <c r="B9878">
        <v>104.260002</v>
      </c>
    </row>
    <row r="9879" spans="2:2" x14ac:dyDescent="0.25">
      <c r="B9879">
        <v>104.800003</v>
      </c>
    </row>
    <row r="9880" spans="2:2" x14ac:dyDescent="0.25">
      <c r="B9880">
        <v>105.139999</v>
      </c>
    </row>
    <row r="9881" spans="2:2" x14ac:dyDescent="0.25">
      <c r="B9881">
        <v>105.07</v>
      </c>
    </row>
    <row r="9882" spans="2:2" x14ac:dyDescent="0.25">
      <c r="B9882">
        <v>104.629997</v>
      </c>
    </row>
    <row r="9883" spans="2:2" x14ac:dyDescent="0.25">
      <c r="B9883">
        <v>104.699997</v>
      </c>
    </row>
    <row r="9884" spans="2:2" x14ac:dyDescent="0.25">
      <c r="B9884">
        <v>104.510002</v>
      </c>
    </row>
    <row r="9885" spans="2:2" x14ac:dyDescent="0.25">
      <c r="B9885">
        <v>104.08000199999999</v>
      </c>
    </row>
    <row r="9886" spans="2:2" x14ac:dyDescent="0.25">
      <c r="B9886">
        <v>103.489998</v>
      </c>
    </row>
    <row r="9887" spans="2:2" x14ac:dyDescent="0.25">
      <c r="B9887">
        <v>103.55999799999999</v>
      </c>
    </row>
    <row r="9888" spans="2:2" x14ac:dyDescent="0.25">
      <c r="B9888">
        <v>102.760002</v>
      </c>
    </row>
    <row r="9889" spans="2:2" x14ac:dyDescent="0.25">
      <c r="B9889">
        <v>102.120003</v>
      </c>
    </row>
    <row r="9890" spans="2:2" x14ac:dyDescent="0.25">
      <c r="B9890">
        <v>102.489998</v>
      </c>
    </row>
    <row r="9891" spans="2:2" x14ac:dyDescent="0.25">
      <c r="B9891">
        <v>102.099998</v>
      </c>
    </row>
    <row r="9892" spans="2:2" x14ac:dyDescent="0.25">
      <c r="B9892">
        <v>102.44000200000001</v>
      </c>
    </row>
    <row r="9893" spans="2:2" x14ac:dyDescent="0.25">
      <c r="B9893">
        <v>103.150002</v>
      </c>
    </row>
    <row r="9894" spans="2:2" x14ac:dyDescent="0.25">
      <c r="B9894">
        <v>102.410004</v>
      </c>
    </row>
    <row r="9895" spans="2:2" x14ac:dyDescent="0.25">
      <c r="B9895">
        <v>101.959999</v>
      </c>
    </row>
    <row r="9896" spans="2:2" x14ac:dyDescent="0.25">
      <c r="B9896">
        <v>102.589996</v>
      </c>
    </row>
    <row r="9897" spans="2:2" x14ac:dyDescent="0.25">
      <c r="B9897">
        <v>101.91999800000001</v>
      </c>
    </row>
    <row r="9898" spans="2:2" x14ac:dyDescent="0.25">
      <c r="B9898">
        <v>101.889999</v>
      </c>
    </row>
    <row r="9899" spans="2:2" x14ac:dyDescent="0.25">
      <c r="B9899">
        <v>100.610001</v>
      </c>
    </row>
    <row r="9900" spans="2:2" x14ac:dyDescent="0.25">
      <c r="B9900">
        <v>100.040001</v>
      </c>
    </row>
    <row r="9901" spans="2:2" x14ac:dyDescent="0.25">
      <c r="B9901">
        <v>99.900002000000001</v>
      </c>
    </row>
    <row r="9902" spans="2:2" x14ac:dyDescent="0.25">
      <c r="B9902">
        <v>99.239998</v>
      </c>
    </row>
    <row r="9903" spans="2:2" x14ac:dyDescent="0.25">
      <c r="B9903">
        <v>99.639999000000003</v>
      </c>
    </row>
    <row r="9904" spans="2:2" x14ac:dyDescent="0.25">
      <c r="B9904">
        <v>98.809997999999993</v>
      </c>
    </row>
    <row r="9905" spans="2:2" x14ac:dyDescent="0.25">
      <c r="B9905">
        <v>99.32</v>
      </c>
    </row>
    <row r="9906" spans="2:2" x14ac:dyDescent="0.25">
      <c r="B9906">
        <v>99.599997999999999</v>
      </c>
    </row>
    <row r="9907" spans="2:2" x14ac:dyDescent="0.25">
      <c r="B9907">
        <v>100.82</v>
      </c>
    </row>
    <row r="9908" spans="2:2" x14ac:dyDescent="0.25">
      <c r="B9908">
        <v>102.410004</v>
      </c>
    </row>
    <row r="9909" spans="2:2" x14ac:dyDescent="0.25">
      <c r="B9909">
        <v>101.91999800000001</v>
      </c>
    </row>
    <row r="9910" spans="2:2" x14ac:dyDescent="0.25">
      <c r="B9910">
        <v>103.099998</v>
      </c>
    </row>
    <row r="9911" spans="2:2" x14ac:dyDescent="0.25">
      <c r="B9911">
        <v>102.900002</v>
      </c>
    </row>
    <row r="9912" spans="2:2" x14ac:dyDescent="0.25">
      <c r="B9912">
        <v>101.610001</v>
      </c>
    </row>
    <row r="9913" spans="2:2" x14ac:dyDescent="0.25">
      <c r="B9913">
        <v>101.760002</v>
      </c>
    </row>
    <row r="9914" spans="2:2" x14ac:dyDescent="0.25">
      <c r="B9914">
        <v>101.05999799999999</v>
      </c>
    </row>
    <row r="9915" spans="2:2" x14ac:dyDescent="0.25">
      <c r="B9915">
        <v>100.07</v>
      </c>
    </row>
    <row r="9916" spans="2:2" x14ac:dyDescent="0.25">
      <c r="B9916">
        <v>99.959998999999996</v>
      </c>
    </row>
    <row r="9917" spans="2:2" x14ac:dyDescent="0.25">
      <c r="B9917">
        <v>100.769997</v>
      </c>
    </row>
    <row r="9918" spans="2:2" x14ac:dyDescent="0.25">
      <c r="B9918">
        <v>101.739998</v>
      </c>
    </row>
    <row r="9919" spans="2:2" x14ac:dyDescent="0.25">
      <c r="B9919">
        <v>101.449997</v>
      </c>
    </row>
    <row r="9920" spans="2:2" x14ac:dyDescent="0.25">
      <c r="B9920">
        <v>101.470001</v>
      </c>
    </row>
    <row r="9921" spans="2:2" x14ac:dyDescent="0.25">
      <c r="B9921">
        <v>100.879997</v>
      </c>
    </row>
    <row r="9922" spans="2:2" x14ac:dyDescent="0.25">
      <c r="B9922">
        <v>100.849998</v>
      </c>
    </row>
    <row r="9923" spans="2:2" x14ac:dyDescent="0.25">
      <c r="B9923">
        <v>102.120003</v>
      </c>
    </row>
    <row r="9924" spans="2:2" x14ac:dyDescent="0.25">
      <c r="B9924">
        <v>100.80999799999999</v>
      </c>
    </row>
    <row r="9925" spans="2:2" x14ac:dyDescent="0.25">
      <c r="B9925">
        <v>101.639999</v>
      </c>
    </row>
    <row r="9926" spans="2:2" x14ac:dyDescent="0.25">
      <c r="B9926">
        <v>102.55999799999999</v>
      </c>
    </row>
    <row r="9927" spans="2:2" x14ac:dyDescent="0.25">
      <c r="B9927">
        <v>103.540001</v>
      </c>
    </row>
    <row r="9928" spans="2:2" x14ac:dyDescent="0.25">
      <c r="B9928">
        <v>102.970001</v>
      </c>
    </row>
    <row r="9929" spans="2:2" x14ac:dyDescent="0.25">
      <c r="B9929">
        <v>103.230003</v>
      </c>
    </row>
    <row r="9930" spans="2:2" x14ac:dyDescent="0.25">
      <c r="B9930">
        <v>104.029999</v>
      </c>
    </row>
    <row r="9931" spans="2:2" x14ac:dyDescent="0.25">
      <c r="B9931">
        <v>104.16999800000001</v>
      </c>
    </row>
    <row r="9932" spans="2:2" x14ac:dyDescent="0.25">
      <c r="B9932">
        <v>105.239998</v>
      </c>
    </row>
    <row r="9933" spans="2:2" x14ac:dyDescent="0.25">
      <c r="B9933">
        <v>105.370003</v>
      </c>
    </row>
    <row r="9934" spans="2:2" x14ac:dyDescent="0.25">
      <c r="B9934">
        <v>105.91999800000001</v>
      </c>
    </row>
    <row r="9935" spans="2:2" x14ac:dyDescent="0.25">
      <c r="B9935">
        <v>107.269997</v>
      </c>
    </row>
    <row r="9936" spans="2:2" x14ac:dyDescent="0.25">
      <c r="B9936">
        <v>106.800003</v>
      </c>
    </row>
    <row r="9937" spans="2:2" x14ac:dyDescent="0.25">
      <c r="B9937">
        <v>106.91999800000001</v>
      </c>
    </row>
    <row r="9938" spans="2:2" x14ac:dyDescent="0.25">
      <c r="B9938">
        <v>107.459999</v>
      </c>
    </row>
    <row r="9939" spans="2:2" x14ac:dyDescent="0.25">
      <c r="B9939">
        <v>107.83000199999999</v>
      </c>
    </row>
    <row r="9940" spans="2:2" x14ac:dyDescent="0.25">
      <c r="B9940">
        <v>106.32</v>
      </c>
    </row>
    <row r="9941" spans="2:2" x14ac:dyDescent="0.25">
      <c r="B9941">
        <v>106.269997</v>
      </c>
    </row>
    <row r="9942" spans="2:2" x14ac:dyDescent="0.25">
      <c r="B9942">
        <v>105.339996</v>
      </c>
    </row>
    <row r="9943" spans="2:2" x14ac:dyDescent="0.25">
      <c r="B9943">
        <v>104.25</v>
      </c>
    </row>
    <row r="9944" spans="2:2" x14ac:dyDescent="0.25">
      <c r="B9944">
        <v>103.94000200000001</v>
      </c>
    </row>
    <row r="9945" spans="2:2" x14ac:dyDescent="0.25">
      <c r="B9945">
        <v>104.290001</v>
      </c>
    </row>
    <row r="9946" spans="2:2" x14ac:dyDescent="0.25">
      <c r="B9946">
        <v>104.650002</v>
      </c>
    </row>
    <row r="9947" spans="2:2" x14ac:dyDescent="0.25">
      <c r="B9947">
        <v>104.400002</v>
      </c>
    </row>
    <row r="9948" spans="2:2" x14ac:dyDescent="0.25">
      <c r="B9948">
        <v>104.94000200000001</v>
      </c>
    </row>
    <row r="9949" spans="2:2" x14ac:dyDescent="0.25">
      <c r="B9949">
        <v>105.029999</v>
      </c>
    </row>
    <row r="9950" spans="2:2" x14ac:dyDescent="0.25">
      <c r="B9950">
        <v>104.300003</v>
      </c>
    </row>
    <row r="9951" spans="2:2" x14ac:dyDescent="0.25">
      <c r="B9951">
        <v>103.91999800000001</v>
      </c>
    </row>
    <row r="9952" spans="2:2" x14ac:dyDescent="0.25">
      <c r="B9952">
        <v>104.05999799999999</v>
      </c>
    </row>
    <row r="9953" spans="2:2" x14ac:dyDescent="0.25">
      <c r="B9953">
        <v>102.910004</v>
      </c>
    </row>
    <row r="9954" spans="2:2" x14ac:dyDescent="0.25">
      <c r="B9954">
        <v>102.07</v>
      </c>
    </row>
    <row r="9955" spans="2:2" x14ac:dyDescent="0.25">
      <c r="B9955">
        <v>101.480003</v>
      </c>
    </row>
    <row r="9956" spans="2:2" x14ac:dyDescent="0.25">
      <c r="B9956">
        <v>101.32</v>
      </c>
    </row>
    <row r="9957" spans="2:2" x14ac:dyDescent="0.25">
      <c r="B9957">
        <v>102.029999</v>
      </c>
    </row>
    <row r="9958" spans="2:2" x14ac:dyDescent="0.25">
      <c r="B9958">
        <v>101.269997</v>
      </c>
    </row>
    <row r="9959" spans="2:2" x14ac:dyDescent="0.25">
      <c r="B9959">
        <v>101.959999</v>
      </c>
    </row>
    <row r="9960" spans="2:2" x14ac:dyDescent="0.25">
      <c r="B9960">
        <v>102.370003</v>
      </c>
    </row>
    <row r="9961" spans="2:2" x14ac:dyDescent="0.25">
      <c r="B9961">
        <v>103.389999</v>
      </c>
    </row>
    <row r="9962" spans="2:2" x14ac:dyDescent="0.25">
      <c r="B9962">
        <v>104.55999799999999</v>
      </c>
    </row>
    <row r="9963" spans="2:2" x14ac:dyDescent="0.25">
      <c r="B9963">
        <v>104.800003</v>
      </c>
    </row>
    <row r="9964" spans="2:2" x14ac:dyDescent="0.25">
      <c r="B9964">
        <v>104.43</v>
      </c>
    </row>
    <row r="9965" spans="2:2" x14ac:dyDescent="0.25">
      <c r="B9965">
        <v>104.25</v>
      </c>
    </row>
    <row r="9966" spans="2:2" x14ac:dyDescent="0.25">
      <c r="B9966">
        <v>104.220001</v>
      </c>
    </row>
    <row r="9967" spans="2:2" x14ac:dyDescent="0.25">
      <c r="B9967">
        <v>104.05999799999999</v>
      </c>
    </row>
    <row r="9968" spans="2:2" x14ac:dyDescent="0.25">
      <c r="B9968">
        <v>104.410004</v>
      </c>
    </row>
    <row r="9969" spans="2:2" x14ac:dyDescent="0.25">
      <c r="B9969">
        <v>103.489998</v>
      </c>
    </row>
    <row r="9970" spans="2:2" x14ac:dyDescent="0.25">
      <c r="B9970">
        <v>103.790001</v>
      </c>
    </row>
    <row r="9971" spans="2:2" x14ac:dyDescent="0.25">
      <c r="B9971">
        <v>103.849998</v>
      </c>
    </row>
    <row r="9972" spans="2:2" x14ac:dyDescent="0.25">
      <c r="B9972">
        <v>104.43</v>
      </c>
    </row>
    <row r="9973" spans="2:2" x14ac:dyDescent="0.25">
      <c r="B9973">
        <v>104.139999</v>
      </c>
    </row>
    <row r="9974" spans="2:2" x14ac:dyDescent="0.25">
      <c r="B9974">
        <v>103.19000200000001</v>
      </c>
    </row>
    <row r="9975" spans="2:2" x14ac:dyDescent="0.25">
      <c r="B9975">
        <v>103.44000200000001</v>
      </c>
    </row>
    <row r="9976" spans="2:2" x14ac:dyDescent="0.25">
      <c r="B9976">
        <v>102.93</v>
      </c>
    </row>
    <row r="9977" spans="2:2" x14ac:dyDescent="0.25">
      <c r="B9977">
        <v>103.050003</v>
      </c>
    </row>
    <row r="9978" spans="2:2" x14ac:dyDescent="0.25">
      <c r="B9978">
        <v>103.480003</v>
      </c>
    </row>
    <row r="9979" spans="2:2" x14ac:dyDescent="0.25">
      <c r="B9979">
        <v>104.07</v>
      </c>
    </row>
    <row r="9980" spans="2:2" x14ac:dyDescent="0.25">
      <c r="B9980">
        <v>104.05999799999999</v>
      </c>
    </row>
    <row r="9981" spans="2:2" x14ac:dyDescent="0.25">
      <c r="B9981">
        <v>103.93</v>
      </c>
    </row>
    <row r="9982" spans="2:2" x14ac:dyDescent="0.25">
      <c r="B9982">
        <v>103.82</v>
      </c>
    </row>
    <row r="9983" spans="2:2" x14ac:dyDescent="0.25">
      <c r="B9983">
        <v>103.720001</v>
      </c>
    </row>
    <row r="9984" spans="2:2" x14ac:dyDescent="0.25">
      <c r="B9984">
        <v>104.290001</v>
      </c>
    </row>
    <row r="9985" spans="2:2" x14ac:dyDescent="0.25">
      <c r="B9985">
        <v>104.68</v>
      </c>
    </row>
    <row r="9986" spans="2:2" x14ac:dyDescent="0.25">
      <c r="B9986">
        <v>105.199997</v>
      </c>
    </row>
    <row r="9987" spans="2:2" x14ac:dyDescent="0.25">
      <c r="B9987">
        <v>105.949997</v>
      </c>
    </row>
    <row r="9988" spans="2:2" x14ac:dyDescent="0.25">
      <c r="B9988">
        <v>105.66999800000001</v>
      </c>
    </row>
    <row r="9989" spans="2:2" x14ac:dyDescent="0.25">
      <c r="B9989">
        <v>105.900002</v>
      </c>
    </row>
    <row r="9990" spans="2:2" x14ac:dyDescent="0.25">
      <c r="B9990">
        <v>104.980003</v>
      </c>
    </row>
    <row r="9991" spans="2:2" x14ac:dyDescent="0.25">
      <c r="B9991">
        <v>103.980003</v>
      </c>
    </row>
    <row r="9992" spans="2:2" x14ac:dyDescent="0.25">
      <c r="B9992">
        <v>103.83000199999999</v>
      </c>
    </row>
    <row r="9993" spans="2:2" x14ac:dyDescent="0.25">
      <c r="B9993">
        <v>103.540001</v>
      </c>
    </row>
    <row r="9994" spans="2:2" x14ac:dyDescent="0.25">
      <c r="B9994">
        <v>104.110001</v>
      </c>
    </row>
    <row r="9995" spans="2:2" x14ac:dyDescent="0.25">
      <c r="B9995">
        <v>103.589996</v>
      </c>
    </row>
    <row r="9996" spans="2:2" x14ac:dyDescent="0.25">
      <c r="B9996">
        <v>104.279999</v>
      </c>
    </row>
    <row r="9997" spans="2:2" x14ac:dyDescent="0.25">
      <c r="B9997">
        <v>103.860001</v>
      </c>
    </row>
    <row r="9998" spans="2:2" x14ac:dyDescent="0.25">
      <c r="B9998">
        <v>103.43</v>
      </c>
    </row>
    <row r="9999" spans="2:2" x14ac:dyDescent="0.25">
      <c r="B9999">
        <v>103.720001</v>
      </c>
    </row>
    <row r="10000" spans="2:2" x14ac:dyDescent="0.25">
      <c r="B10000">
        <v>103.790001</v>
      </c>
    </row>
    <row r="10001" spans="2:2" x14ac:dyDescent="0.25">
      <c r="B10001">
        <v>103.25</v>
      </c>
    </row>
    <row r="10002" spans="2:2" x14ac:dyDescent="0.25">
      <c r="B10002">
        <v>103.470001</v>
      </c>
    </row>
    <row r="10003" spans="2:2" x14ac:dyDescent="0.25">
      <c r="B10003">
        <v>104.279999</v>
      </c>
    </row>
    <row r="10004" spans="2:2" x14ac:dyDescent="0.25">
      <c r="B10004">
        <v>103.760002</v>
      </c>
    </row>
    <row r="10005" spans="2:2" x14ac:dyDescent="0.25">
      <c r="B10005">
        <v>103.610001</v>
      </c>
    </row>
    <row r="10006" spans="2:2" x14ac:dyDescent="0.25">
      <c r="B10006">
        <v>102.010002</v>
      </c>
    </row>
    <row r="10007" spans="2:2" x14ac:dyDescent="0.25">
      <c r="B10007">
        <v>101.459999</v>
      </c>
    </row>
    <row r="10008" spans="2:2" x14ac:dyDescent="0.25">
      <c r="B10008">
        <v>101.949997</v>
      </c>
    </row>
    <row r="10009" spans="2:2" x14ac:dyDescent="0.25">
      <c r="B10009">
        <v>100.91999800000001</v>
      </c>
    </row>
    <row r="10010" spans="2:2" x14ac:dyDescent="0.25">
      <c r="B10010">
        <v>99.559997999999993</v>
      </c>
    </row>
    <row r="10011" spans="2:2" x14ac:dyDescent="0.25">
      <c r="B10011">
        <v>98.739998</v>
      </c>
    </row>
    <row r="10012" spans="2:2" x14ac:dyDescent="0.25">
      <c r="B10012">
        <v>98.800003000000004</v>
      </c>
    </row>
    <row r="10013" spans="2:2" x14ac:dyDescent="0.25">
      <c r="B10013">
        <v>98.629997000000003</v>
      </c>
    </row>
    <row r="10014" spans="2:2" x14ac:dyDescent="0.25">
      <c r="B10014">
        <v>99.150002000000001</v>
      </c>
    </row>
    <row r="10015" spans="2:2" x14ac:dyDescent="0.25">
      <c r="B10015">
        <v>100.129997</v>
      </c>
    </row>
    <row r="10016" spans="2:2" x14ac:dyDescent="0.25">
      <c r="B10016">
        <v>100.220001</v>
      </c>
    </row>
    <row r="10017" spans="2:2" x14ac:dyDescent="0.25">
      <c r="B10017">
        <v>99.849997999999999</v>
      </c>
    </row>
    <row r="10018" spans="2:2" x14ac:dyDescent="0.25">
      <c r="B10018">
        <v>100.18</v>
      </c>
    </row>
    <row r="10019" spans="2:2" x14ac:dyDescent="0.25">
      <c r="B10019">
        <v>99.379997000000003</v>
      </c>
    </row>
    <row r="10020" spans="2:2" x14ac:dyDescent="0.25">
      <c r="B10020">
        <v>99.339995999999999</v>
      </c>
    </row>
    <row r="10021" spans="2:2" x14ac:dyDescent="0.25">
      <c r="B10021">
        <v>99.489998</v>
      </c>
    </row>
    <row r="10022" spans="2:2" x14ac:dyDescent="0.25">
      <c r="B10022">
        <v>99.440002000000007</v>
      </c>
    </row>
    <row r="10023" spans="2:2" x14ac:dyDescent="0.25">
      <c r="B10023">
        <v>101.260002</v>
      </c>
    </row>
    <row r="10024" spans="2:2" x14ac:dyDescent="0.25">
      <c r="B10024">
        <v>102</v>
      </c>
    </row>
    <row r="10025" spans="2:2" x14ac:dyDescent="0.25">
      <c r="B10025">
        <v>101.18</v>
      </c>
    </row>
    <row r="10026" spans="2:2" x14ac:dyDescent="0.25">
      <c r="B10026">
        <v>101.260002</v>
      </c>
    </row>
    <row r="10027" spans="2:2" x14ac:dyDescent="0.25">
      <c r="B10027">
        <v>101.089996</v>
      </c>
    </row>
    <row r="10028" spans="2:2" x14ac:dyDescent="0.25">
      <c r="B10028">
        <v>101.339996</v>
      </c>
    </row>
    <row r="10029" spans="2:2" x14ac:dyDescent="0.25">
      <c r="B10029">
        <v>102.160004</v>
      </c>
    </row>
    <row r="10030" spans="2:2" x14ac:dyDescent="0.25">
      <c r="B10030">
        <v>102.769997</v>
      </c>
    </row>
    <row r="10031" spans="2:2" x14ac:dyDescent="0.25">
      <c r="B10031">
        <v>102.949997</v>
      </c>
    </row>
    <row r="10032" spans="2:2" x14ac:dyDescent="0.25">
      <c r="B10032">
        <v>103.099998</v>
      </c>
    </row>
    <row r="10033" spans="2:2" x14ac:dyDescent="0.25">
      <c r="B10033">
        <v>101.879997</v>
      </c>
    </row>
    <row r="10034" spans="2:2" x14ac:dyDescent="0.25">
      <c r="B10034">
        <v>101.160004</v>
      </c>
    </row>
    <row r="10035" spans="2:2" x14ac:dyDescent="0.25">
      <c r="B10035">
        <v>100.879997</v>
      </c>
    </row>
    <row r="10036" spans="2:2" x14ac:dyDescent="0.25">
      <c r="B10036">
        <v>101.459999</v>
      </c>
    </row>
    <row r="10037" spans="2:2" x14ac:dyDescent="0.25">
      <c r="B10037">
        <v>100.91999800000001</v>
      </c>
    </row>
    <row r="10038" spans="2:2" x14ac:dyDescent="0.25">
      <c r="B10038">
        <v>101.639999</v>
      </c>
    </row>
    <row r="10039" spans="2:2" x14ac:dyDescent="0.25">
      <c r="B10039">
        <v>102.129997</v>
      </c>
    </row>
    <row r="10040" spans="2:2" x14ac:dyDescent="0.25">
      <c r="B10040">
        <v>102.129997</v>
      </c>
    </row>
    <row r="10041" spans="2:2" x14ac:dyDescent="0.25">
      <c r="B10041">
        <v>101.860001</v>
      </c>
    </row>
    <row r="10042" spans="2:2" x14ac:dyDescent="0.25">
      <c r="B10042">
        <v>102.43</v>
      </c>
    </row>
    <row r="10043" spans="2:2" x14ac:dyDescent="0.25">
      <c r="B10043">
        <v>102.290001</v>
      </c>
    </row>
    <row r="10044" spans="2:2" x14ac:dyDescent="0.25">
      <c r="B10044">
        <v>102.980003</v>
      </c>
    </row>
    <row r="10045" spans="2:2" x14ac:dyDescent="0.25">
      <c r="B10045">
        <v>103.32</v>
      </c>
    </row>
    <row r="10046" spans="2:2" x14ac:dyDescent="0.25">
      <c r="B10046">
        <v>102.870003</v>
      </c>
    </row>
    <row r="10047" spans="2:2" x14ac:dyDescent="0.25">
      <c r="B10047">
        <v>101.44000200000001</v>
      </c>
    </row>
    <row r="10048" spans="2:2" x14ac:dyDescent="0.25">
      <c r="B10048">
        <v>100.66999800000001</v>
      </c>
    </row>
    <row r="10049" spans="2:2" x14ac:dyDescent="0.25">
      <c r="B10049">
        <v>100.30999799999999</v>
      </c>
    </row>
    <row r="10050" spans="2:2" x14ac:dyDescent="0.25">
      <c r="B10050">
        <v>101.050003</v>
      </c>
    </row>
    <row r="10051" spans="2:2" x14ac:dyDescent="0.25">
      <c r="B10051">
        <v>100.199997</v>
      </c>
    </row>
    <row r="10052" spans="2:2" x14ac:dyDescent="0.25">
      <c r="B10052">
        <v>100.349998</v>
      </c>
    </row>
    <row r="10053" spans="2:2" x14ac:dyDescent="0.25">
      <c r="B10053">
        <v>101.279999</v>
      </c>
    </row>
    <row r="10054" spans="2:2" x14ac:dyDescent="0.25">
      <c r="B10054">
        <v>102.209999</v>
      </c>
    </row>
    <row r="10055" spans="2:2" x14ac:dyDescent="0.25">
      <c r="B10055">
        <v>103.360001</v>
      </c>
    </row>
    <row r="10056" spans="2:2" x14ac:dyDescent="0.25">
      <c r="B10056">
        <v>103.510002</v>
      </c>
    </row>
    <row r="10057" spans="2:2" x14ac:dyDescent="0.25">
      <c r="B10057">
        <v>102.25</v>
      </c>
    </row>
    <row r="10058" spans="2:2" x14ac:dyDescent="0.25">
      <c r="B10058">
        <v>102.239998</v>
      </c>
    </row>
    <row r="10059" spans="2:2" x14ac:dyDescent="0.25">
      <c r="B10059">
        <v>102.769997</v>
      </c>
    </row>
    <row r="10060" spans="2:2" x14ac:dyDescent="0.25">
      <c r="B10060">
        <v>102.010002</v>
      </c>
    </row>
    <row r="10061" spans="2:2" x14ac:dyDescent="0.25">
      <c r="B10061">
        <v>102.410004</v>
      </c>
    </row>
    <row r="10062" spans="2:2" x14ac:dyDescent="0.25">
      <c r="B10062">
        <v>102.849998</v>
      </c>
    </row>
    <row r="10063" spans="2:2" x14ac:dyDescent="0.25">
      <c r="B10063">
        <v>102.849998</v>
      </c>
    </row>
    <row r="10064" spans="2:2" x14ac:dyDescent="0.25">
      <c r="B10064">
        <v>103.41999800000001</v>
      </c>
    </row>
    <row r="10065" spans="2:2" x14ac:dyDescent="0.25">
      <c r="B10065">
        <v>102.239998</v>
      </c>
    </row>
    <row r="10066" spans="2:2" x14ac:dyDescent="0.25">
      <c r="B10066">
        <v>100.709999</v>
      </c>
    </row>
    <row r="10067" spans="2:2" x14ac:dyDescent="0.25">
      <c r="B10067">
        <v>100.58000199999999</v>
      </c>
    </row>
    <row r="10068" spans="2:2" x14ac:dyDescent="0.25">
      <c r="B10068">
        <v>100.449997</v>
      </c>
    </row>
    <row r="10069" spans="2:2" x14ac:dyDescent="0.25">
      <c r="B10069">
        <v>100.860001</v>
      </c>
    </row>
    <row r="10070" spans="2:2" x14ac:dyDescent="0.25">
      <c r="B10070">
        <v>100.91999800000001</v>
      </c>
    </row>
    <row r="10071" spans="2:2" x14ac:dyDescent="0.25">
      <c r="B10071">
        <v>99.800003000000004</v>
      </c>
    </row>
    <row r="10072" spans="2:2" x14ac:dyDescent="0.25">
      <c r="B10072">
        <v>100.860001</v>
      </c>
    </row>
    <row r="10073" spans="2:2" x14ac:dyDescent="0.25">
      <c r="B10073">
        <v>101.889999</v>
      </c>
    </row>
    <row r="10074" spans="2:2" x14ac:dyDescent="0.25">
      <c r="B10074">
        <v>100.94000200000001</v>
      </c>
    </row>
    <row r="10075" spans="2:2" x14ac:dyDescent="0.25">
      <c r="B10075">
        <v>100.58000199999999</v>
      </c>
    </row>
    <row r="10076" spans="2:2" x14ac:dyDescent="0.25">
      <c r="B10076">
        <v>100.19000200000001</v>
      </c>
    </row>
    <row r="10077" spans="2:2" x14ac:dyDescent="0.25">
      <c r="B10077">
        <v>99.110000999999997</v>
      </c>
    </row>
    <row r="10078" spans="2:2" x14ac:dyDescent="0.25">
      <c r="B10078">
        <v>98.919998000000007</v>
      </c>
    </row>
    <row r="10079" spans="2:2" x14ac:dyDescent="0.25">
      <c r="B10079">
        <v>99.980002999999996</v>
      </c>
    </row>
    <row r="10080" spans="2:2" x14ac:dyDescent="0.25">
      <c r="B10080">
        <v>100.58000199999999</v>
      </c>
    </row>
    <row r="10081" spans="2:2" x14ac:dyDescent="0.25">
      <c r="B10081">
        <v>100.019997</v>
      </c>
    </row>
    <row r="10082" spans="2:2" x14ac:dyDescent="0.25">
      <c r="B10082">
        <v>99.709998999999996</v>
      </c>
    </row>
    <row r="10083" spans="2:2" x14ac:dyDescent="0.25">
      <c r="B10083">
        <v>100.110001</v>
      </c>
    </row>
    <row r="10084" spans="2:2" x14ac:dyDescent="0.25">
      <c r="B10084">
        <v>101.69000200000001</v>
      </c>
    </row>
    <row r="10085" spans="2:2" x14ac:dyDescent="0.25">
      <c r="B10085">
        <v>102.029999</v>
      </c>
    </row>
    <row r="10086" spans="2:2" x14ac:dyDescent="0.25">
      <c r="B10086">
        <v>101.610001</v>
      </c>
    </row>
    <row r="10087" spans="2:2" x14ac:dyDescent="0.25">
      <c r="B10087">
        <v>102.099998</v>
      </c>
    </row>
    <row r="10088" spans="2:2" x14ac:dyDescent="0.25">
      <c r="B10088">
        <v>101.410004</v>
      </c>
    </row>
    <row r="10089" spans="2:2" x14ac:dyDescent="0.25">
      <c r="B10089">
        <v>99.849997999999999</v>
      </c>
    </row>
    <row r="10090" spans="2:2" x14ac:dyDescent="0.25">
      <c r="B10090">
        <v>99.050003000000004</v>
      </c>
    </row>
    <row r="10091" spans="2:2" x14ac:dyDescent="0.25">
      <c r="B10091">
        <v>99.669998000000007</v>
      </c>
    </row>
    <row r="10092" spans="2:2" x14ac:dyDescent="0.25">
      <c r="B10092">
        <v>100.25</v>
      </c>
    </row>
    <row r="10093" spans="2:2" x14ac:dyDescent="0.25">
      <c r="B10093">
        <v>100.769997</v>
      </c>
    </row>
    <row r="10094" spans="2:2" x14ac:dyDescent="0.25">
      <c r="B10094">
        <v>100.470001</v>
      </c>
    </row>
    <row r="10095" spans="2:2" x14ac:dyDescent="0.25">
      <c r="B10095">
        <v>99.620002999999997</v>
      </c>
    </row>
    <row r="10096" spans="2:2" x14ac:dyDescent="0.25">
      <c r="B10096">
        <v>99.459998999999996</v>
      </c>
    </row>
    <row r="10097" spans="2:2" x14ac:dyDescent="0.25">
      <c r="B10097">
        <v>100.389999</v>
      </c>
    </row>
    <row r="10098" spans="2:2" x14ac:dyDescent="0.25">
      <c r="B10098">
        <v>101.910004</v>
      </c>
    </row>
    <row r="10099" spans="2:2" x14ac:dyDescent="0.25">
      <c r="B10099">
        <v>101.18</v>
      </c>
    </row>
    <row r="10100" spans="2:2" x14ac:dyDescent="0.25">
      <c r="B10100">
        <v>100.870003</v>
      </c>
    </row>
    <row r="10101" spans="2:2" x14ac:dyDescent="0.25">
      <c r="B10101">
        <v>100.860001</v>
      </c>
    </row>
    <row r="10102" spans="2:2" x14ac:dyDescent="0.25">
      <c r="B10102">
        <v>100.110001</v>
      </c>
    </row>
    <row r="10103" spans="2:2" x14ac:dyDescent="0.25">
      <c r="B10103">
        <v>98.529999000000004</v>
      </c>
    </row>
    <row r="10104" spans="2:2" x14ac:dyDescent="0.25">
      <c r="B10104">
        <v>99.07</v>
      </c>
    </row>
    <row r="10105" spans="2:2" x14ac:dyDescent="0.25">
      <c r="B10105">
        <v>99.68</v>
      </c>
    </row>
    <row r="10106" spans="2:2" x14ac:dyDescent="0.25">
      <c r="B10106">
        <v>99.209998999999996</v>
      </c>
    </row>
    <row r="10107" spans="2:2" x14ac:dyDescent="0.25">
      <c r="B10107">
        <v>98.040001000000004</v>
      </c>
    </row>
    <row r="10108" spans="2:2" x14ac:dyDescent="0.25">
      <c r="B10108">
        <v>98.239998</v>
      </c>
    </row>
    <row r="10109" spans="2:2" x14ac:dyDescent="0.25">
      <c r="B10109">
        <v>98.860000999999997</v>
      </c>
    </row>
    <row r="10110" spans="2:2" x14ac:dyDescent="0.25">
      <c r="B10110">
        <v>98.32</v>
      </c>
    </row>
    <row r="10111" spans="2:2" x14ac:dyDescent="0.25">
      <c r="B10111">
        <v>97</v>
      </c>
    </row>
    <row r="10112" spans="2:2" x14ac:dyDescent="0.25">
      <c r="B10112">
        <v>96.610000999999997</v>
      </c>
    </row>
    <row r="10113" spans="2:2" x14ac:dyDescent="0.25">
      <c r="B10113">
        <v>97.129997000000003</v>
      </c>
    </row>
    <row r="10114" spans="2:2" x14ac:dyDescent="0.25">
      <c r="B10114">
        <v>95.57</v>
      </c>
    </row>
    <row r="10115" spans="2:2" x14ac:dyDescent="0.25">
      <c r="B10115">
        <v>96.330001999999993</v>
      </c>
    </row>
    <row r="10116" spans="2:2" x14ac:dyDescent="0.25">
      <c r="B10116">
        <v>94.949996999999996</v>
      </c>
    </row>
    <row r="10117" spans="2:2" x14ac:dyDescent="0.25">
      <c r="B10117">
        <v>94.580001999999993</v>
      </c>
    </row>
    <row r="10118" spans="2:2" x14ac:dyDescent="0.25">
      <c r="B10118">
        <v>93.949996999999996</v>
      </c>
    </row>
    <row r="10119" spans="2:2" x14ac:dyDescent="0.25">
      <c r="B10119">
        <v>93.529999000000004</v>
      </c>
    </row>
    <row r="10120" spans="2:2" x14ac:dyDescent="0.25">
      <c r="B10120">
        <v>92.580001999999993</v>
      </c>
    </row>
    <row r="10121" spans="2:2" x14ac:dyDescent="0.25">
      <c r="B10121">
        <v>90.900002000000001</v>
      </c>
    </row>
    <row r="10122" spans="2:2" x14ac:dyDescent="0.25">
      <c r="B10122">
        <v>90.190002000000007</v>
      </c>
    </row>
    <row r="10123" spans="2:2" x14ac:dyDescent="0.25">
      <c r="B10123">
        <v>89.769997000000004</v>
      </c>
    </row>
    <row r="10124" spans="2:2" x14ac:dyDescent="0.25">
      <c r="B10124">
        <v>90.129997000000003</v>
      </c>
    </row>
    <row r="10125" spans="2:2" x14ac:dyDescent="0.25">
      <c r="B10125">
        <v>90.25</v>
      </c>
    </row>
    <row r="10126" spans="2:2" x14ac:dyDescent="0.25">
      <c r="B10126">
        <v>89.459998999999996</v>
      </c>
    </row>
    <row r="10127" spans="2:2" x14ac:dyDescent="0.25">
      <c r="B10127">
        <v>88.730002999999996</v>
      </c>
    </row>
    <row r="10128" spans="2:2" x14ac:dyDescent="0.25">
      <c r="B10128">
        <v>88.139999000000003</v>
      </c>
    </row>
    <row r="10129" spans="2:2" x14ac:dyDescent="0.25">
      <c r="B10129">
        <v>88.800003000000004</v>
      </c>
    </row>
    <row r="10130" spans="2:2" x14ac:dyDescent="0.25">
      <c r="B10130">
        <v>89.43</v>
      </c>
    </row>
    <row r="10131" spans="2:2" x14ac:dyDescent="0.25">
      <c r="B10131">
        <v>89.150002000000001</v>
      </c>
    </row>
    <row r="10132" spans="2:2" x14ac:dyDescent="0.25">
      <c r="B10132">
        <v>88.93</v>
      </c>
    </row>
    <row r="10133" spans="2:2" x14ac:dyDescent="0.25">
      <c r="B10133">
        <v>88.089995999999999</v>
      </c>
    </row>
    <row r="10134" spans="2:2" x14ac:dyDescent="0.25">
      <c r="B10134">
        <v>87.830001999999993</v>
      </c>
    </row>
    <row r="10135" spans="2:2" x14ac:dyDescent="0.25">
      <c r="B10135">
        <v>87.800003000000004</v>
      </c>
    </row>
    <row r="10136" spans="2:2" x14ac:dyDescent="0.25">
      <c r="B10136">
        <v>88.080001999999993</v>
      </c>
    </row>
    <row r="10137" spans="2:2" x14ac:dyDescent="0.25">
      <c r="B10137">
        <v>87.300003000000004</v>
      </c>
    </row>
    <row r="10138" spans="2:2" x14ac:dyDescent="0.25">
      <c r="B10138">
        <v>87.07</v>
      </c>
    </row>
    <row r="10139" spans="2:2" x14ac:dyDescent="0.25">
      <c r="B10139">
        <v>86.82</v>
      </c>
    </row>
    <row r="10140" spans="2:2" x14ac:dyDescent="0.25">
      <c r="B10140">
        <v>87.839995999999999</v>
      </c>
    </row>
    <row r="10141" spans="2:2" x14ac:dyDescent="0.25">
      <c r="B10141">
        <v>87.599997999999999</v>
      </c>
    </row>
    <row r="10142" spans="2:2" x14ac:dyDescent="0.25">
      <c r="B10142">
        <v>89.330001999999993</v>
      </c>
    </row>
    <row r="10143" spans="2:2" x14ac:dyDescent="0.25">
      <c r="B10143">
        <v>90.669998000000007</v>
      </c>
    </row>
    <row r="10144" spans="2:2" x14ac:dyDescent="0.25">
      <c r="B10144">
        <v>91.239998</v>
      </c>
    </row>
    <row r="10145" spans="2:2" x14ac:dyDescent="0.25">
      <c r="B10145">
        <v>90.940002000000007</v>
      </c>
    </row>
    <row r="10146" spans="2:2" x14ac:dyDescent="0.25">
      <c r="B10146">
        <v>90.709998999999996</v>
      </c>
    </row>
    <row r="10147" spans="2:2" x14ac:dyDescent="0.25">
      <c r="B10147">
        <v>89.699996999999996</v>
      </c>
    </row>
    <row r="10148" spans="2:2" x14ac:dyDescent="0.25">
      <c r="B10148">
        <v>89.529999000000004</v>
      </c>
    </row>
    <row r="10149" spans="2:2" x14ac:dyDescent="0.25">
      <c r="B10149">
        <v>89.639999000000003</v>
      </c>
    </row>
    <row r="10150" spans="2:2" x14ac:dyDescent="0.25">
      <c r="B10150">
        <v>89.980002999999996</v>
      </c>
    </row>
    <row r="10151" spans="2:2" x14ac:dyDescent="0.25">
      <c r="B10151">
        <v>91</v>
      </c>
    </row>
    <row r="10152" spans="2:2" x14ac:dyDescent="0.25">
      <c r="B10152">
        <v>91.459998999999996</v>
      </c>
    </row>
    <row r="10153" spans="2:2" x14ac:dyDescent="0.25">
      <c r="B10153">
        <v>90.970000999999996</v>
      </c>
    </row>
    <row r="10154" spans="2:2" x14ac:dyDescent="0.25">
      <c r="B10154">
        <v>91.040001000000004</v>
      </c>
    </row>
    <row r="10155" spans="2:2" x14ac:dyDescent="0.25">
      <c r="B10155">
        <v>91.190002000000007</v>
      </c>
    </row>
    <row r="10156" spans="2:2" x14ac:dyDescent="0.25">
      <c r="B10156">
        <v>89.870002999999997</v>
      </c>
    </row>
    <row r="10157" spans="2:2" x14ac:dyDescent="0.25">
      <c r="B10157">
        <v>89.339995999999999</v>
      </c>
    </row>
    <row r="10158" spans="2:2" x14ac:dyDescent="0.25">
      <c r="B10158">
        <v>89.330001999999993</v>
      </c>
    </row>
    <row r="10159" spans="2:2" x14ac:dyDescent="0.25">
      <c r="B10159">
        <v>89.550003000000004</v>
      </c>
    </row>
    <row r="10160" spans="2:2" x14ac:dyDescent="0.25">
      <c r="B10160">
        <v>89.150002000000001</v>
      </c>
    </row>
    <row r="10161" spans="2:2" x14ac:dyDescent="0.25">
      <c r="B10161">
        <v>88.510002</v>
      </c>
    </row>
    <row r="10162" spans="2:2" x14ac:dyDescent="0.25">
      <c r="B10162">
        <v>88.089995999999999</v>
      </c>
    </row>
    <row r="10163" spans="2:2" x14ac:dyDescent="0.25">
      <c r="B10163">
        <v>89.040001000000004</v>
      </c>
    </row>
    <row r="10164" spans="2:2" x14ac:dyDescent="0.25">
      <c r="B10164">
        <v>89.309997999999993</v>
      </c>
    </row>
    <row r="10165" spans="2:2" x14ac:dyDescent="0.25">
      <c r="B10165">
        <v>89.389999000000003</v>
      </c>
    </row>
    <row r="10166" spans="2:2" x14ac:dyDescent="0.25">
      <c r="B10166">
        <v>90.510002</v>
      </c>
    </row>
    <row r="10167" spans="2:2" x14ac:dyDescent="0.25">
      <c r="B10167">
        <v>89.730002999999996</v>
      </c>
    </row>
    <row r="10168" spans="2:2" x14ac:dyDescent="0.25">
      <c r="B10168">
        <v>89.830001999999993</v>
      </c>
    </row>
    <row r="10169" spans="2:2" x14ac:dyDescent="0.25">
      <c r="B10169">
        <v>91.239998</v>
      </c>
    </row>
    <row r="10170" spans="2:2" x14ac:dyDescent="0.25">
      <c r="B10170">
        <v>90.709998999999996</v>
      </c>
    </row>
    <row r="10171" spans="2:2" x14ac:dyDescent="0.25">
      <c r="B10171">
        <v>90.559997999999993</v>
      </c>
    </row>
    <row r="10172" spans="2:2" x14ac:dyDescent="0.25">
      <c r="B10172">
        <v>89.82</v>
      </c>
    </row>
    <row r="10173" spans="2:2" x14ac:dyDescent="0.25">
      <c r="B10173">
        <v>88.860000999999997</v>
      </c>
    </row>
    <row r="10174" spans="2:2" x14ac:dyDescent="0.25">
      <c r="B10174">
        <v>89.370002999999997</v>
      </c>
    </row>
    <row r="10175" spans="2:2" x14ac:dyDescent="0.25">
      <c r="B10175">
        <v>89.230002999999996</v>
      </c>
    </row>
    <row r="10176" spans="2:2" x14ac:dyDescent="0.25">
      <c r="B10176">
        <v>89.279999000000004</v>
      </c>
    </row>
    <row r="10177" spans="2:2" x14ac:dyDescent="0.25">
      <c r="B10177">
        <v>89.459998999999996</v>
      </c>
    </row>
    <row r="10178" spans="2:2" x14ac:dyDescent="0.25">
      <c r="B10178">
        <v>88.209998999999996</v>
      </c>
    </row>
    <row r="10179" spans="2:2" x14ac:dyDescent="0.25">
      <c r="B10179">
        <v>88.370002999999997</v>
      </c>
    </row>
    <row r="10180" spans="2:2" x14ac:dyDescent="0.25">
      <c r="B10180">
        <v>87.940002000000007</v>
      </c>
    </row>
    <row r="10181" spans="2:2" x14ac:dyDescent="0.25">
      <c r="B10181">
        <v>86.769997000000004</v>
      </c>
    </row>
    <row r="10182" spans="2:2" x14ac:dyDescent="0.25">
      <c r="B10182">
        <v>86.879997000000003</v>
      </c>
    </row>
    <row r="10183" spans="2:2" x14ac:dyDescent="0.25">
      <c r="B10183">
        <v>85.949996999999996</v>
      </c>
    </row>
    <row r="10184" spans="2:2" x14ac:dyDescent="0.25">
      <c r="B10184">
        <v>83.82</v>
      </c>
    </row>
    <row r="10185" spans="2:2" x14ac:dyDescent="0.25">
      <c r="B10185">
        <v>82.93</v>
      </c>
    </row>
    <row r="10186" spans="2:2" x14ac:dyDescent="0.25">
      <c r="B10186">
        <v>83.870002999999997</v>
      </c>
    </row>
    <row r="10187" spans="2:2" x14ac:dyDescent="0.25">
      <c r="B10187">
        <v>85.029999000000004</v>
      </c>
    </row>
    <row r="10188" spans="2:2" x14ac:dyDescent="0.25">
      <c r="B10188">
        <v>86.190002000000007</v>
      </c>
    </row>
    <row r="10189" spans="2:2" x14ac:dyDescent="0.25">
      <c r="B10189">
        <v>85.639999000000003</v>
      </c>
    </row>
    <row r="10190" spans="2:2" x14ac:dyDescent="0.25">
      <c r="B10190">
        <v>85.739998</v>
      </c>
    </row>
    <row r="10191" spans="2:2" x14ac:dyDescent="0.25">
      <c r="B10191">
        <v>84.940002000000007</v>
      </c>
    </row>
    <row r="10192" spans="2:2" x14ac:dyDescent="0.25">
      <c r="B10192">
        <v>85.07</v>
      </c>
    </row>
    <row r="10193" spans="2:2" x14ac:dyDescent="0.25">
      <c r="B10193">
        <v>85.879997000000003</v>
      </c>
    </row>
    <row r="10194" spans="2:2" x14ac:dyDescent="0.25">
      <c r="B10194">
        <v>84.059997999999993</v>
      </c>
    </row>
    <row r="10195" spans="2:2" x14ac:dyDescent="0.25">
      <c r="B10195">
        <v>82.370002999999997</v>
      </c>
    </row>
    <row r="10196" spans="2:2" x14ac:dyDescent="0.25">
      <c r="B10196">
        <v>82.089995999999999</v>
      </c>
    </row>
    <row r="10197" spans="2:2" x14ac:dyDescent="0.25">
      <c r="B10197">
        <v>82.879997000000003</v>
      </c>
    </row>
    <row r="10198" spans="2:2" x14ac:dyDescent="0.25">
      <c r="B10198">
        <v>83.300003000000004</v>
      </c>
    </row>
    <row r="10199" spans="2:2" x14ac:dyDescent="0.25">
      <c r="B10199">
        <v>83.449996999999996</v>
      </c>
    </row>
    <row r="10200" spans="2:2" x14ac:dyDescent="0.25">
      <c r="B10200">
        <v>83.790001000000004</v>
      </c>
    </row>
    <row r="10201" spans="2:2" x14ac:dyDescent="0.25">
      <c r="B10201">
        <v>84.599997999999999</v>
      </c>
    </row>
    <row r="10202" spans="2:2" x14ac:dyDescent="0.25">
      <c r="B10202">
        <v>85.889999000000003</v>
      </c>
    </row>
    <row r="10203" spans="2:2" x14ac:dyDescent="0.25">
      <c r="B10203">
        <v>85.620002999999997</v>
      </c>
    </row>
    <row r="10204" spans="2:2" x14ac:dyDescent="0.25">
      <c r="B10204">
        <v>86.199996999999996</v>
      </c>
    </row>
    <row r="10205" spans="2:2" x14ac:dyDescent="0.25">
      <c r="B10205">
        <v>86.029999000000004</v>
      </c>
    </row>
    <row r="10206" spans="2:2" x14ac:dyDescent="0.25">
      <c r="B10206">
        <v>85.480002999999996</v>
      </c>
    </row>
    <row r="10207" spans="2:2" x14ac:dyDescent="0.25">
      <c r="B10207">
        <v>86.879997000000003</v>
      </c>
    </row>
    <row r="10208" spans="2:2" x14ac:dyDescent="0.25">
      <c r="B10208">
        <v>86.400002000000001</v>
      </c>
    </row>
    <row r="10209" spans="2:2" x14ac:dyDescent="0.25">
      <c r="B10209">
        <v>84.43</v>
      </c>
    </row>
    <row r="10210" spans="2:2" x14ac:dyDescent="0.25">
      <c r="B10210">
        <v>83.959998999999996</v>
      </c>
    </row>
    <row r="10211" spans="2:2" x14ac:dyDescent="0.25">
      <c r="B10211">
        <v>85.059997999999993</v>
      </c>
    </row>
    <row r="10212" spans="2:2" x14ac:dyDescent="0.25">
      <c r="B10212">
        <v>84.279999000000004</v>
      </c>
    </row>
    <row r="10213" spans="2:2" x14ac:dyDescent="0.25">
      <c r="B10213">
        <v>83.07</v>
      </c>
    </row>
    <row r="10214" spans="2:2" x14ac:dyDescent="0.25">
      <c r="B10214">
        <v>83.220000999999996</v>
      </c>
    </row>
    <row r="10215" spans="2:2" x14ac:dyDescent="0.25">
      <c r="B10215">
        <v>84.949996999999996</v>
      </c>
    </row>
    <row r="10216" spans="2:2" x14ac:dyDescent="0.25">
      <c r="B10216">
        <v>86.199996999999996</v>
      </c>
    </row>
    <row r="10217" spans="2:2" x14ac:dyDescent="0.25">
      <c r="B10217">
        <v>86.360000999999997</v>
      </c>
    </row>
    <row r="10218" spans="2:2" x14ac:dyDescent="0.25">
      <c r="B10218">
        <v>85.599997999999999</v>
      </c>
    </row>
    <row r="10219" spans="2:2" x14ac:dyDescent="0.25">
      <c r="B10219">
        <v>85.970000999999996</v>
      </c>
    </row>
    <row r="10220" spans="2:2" x14ac:dyDescent="0.25">
      <c r="B10220">
        <v>87.120002999999997</v>
      </c>
    </row>
    <row r="10221" spans="2:2" x14ac:dyDescent="0.25">
      <c r="B10221">
        <v>86.550003000000004</v>
      </c>
    </row>
    <row r="10222" spans="2:2" x14ac:dyDescent="0.25">
      <c r="B10222">
        <v>86.019997000000004</v>
      </c>
    </row>
    <row r="10223" spans="2:2" x14ac:dyDescent="0.25">
      <c r="B10223">
        <v>86.300003000000004</v>
      </c>
    </row>
    <row r="10224" spans="2:2" x14ac:dyDescent="0.25">
      <c r="B10224">
        <v>86.25</v>
      </c>
    </row>
    <row r="10225" spans="2:2" x14ac:dyDescent="0.25">
      <c r="B10225">
        <v>86.230002999999996</v>
      </c>
    </row>
    <row r="10226" spans="2:2" x14ac:dyDescent="0.25">
      <c r="B10226">
        <v>87.150002000000001</v>
      </c>
    </row>
    <row r="10227" spans="2:2" x14ac:dyDescent="0.25">
      <c r="B10227">
        <v>87.989998</v>
      </c>
    </row>
    <row r="10228" spans="2:2" x14ac:dyDescent="0.25">
      <c r="B10228">
        <v>88.75</v>
      </c>
    </row>
    <row r="10229" spans="2:2" x14ac:dyDescent="0.25">
      <c r="B10229">
        <v>88.830001999999993</v>
      </c>
    </row>
    <row r="10230" spans="2:2" x14ac:dyDescent="0.25">
      <c r="B10230">
        <v>88.190002000000007</v>
      </c>
    </row>
    <row r="10231" spans="2:2" x14ac:dyDescent="0.25">
      <c r="B10231">
        <v>88.690002000000007</v>
      </c>
    </row>
    <row r="10232" spans="2:2" x14ac:dyDescent="0.25">
      <c r="B10232">
        <v>89.290001000000004</v>
      </c>
    </row>
    <row r="10233" spans="2:2" x14ac:dyDescent="0.25">
      <c r="B10233">
        <v>90.07</v>
      </c>
    </row>
    <row r="10234" spans="2:2" x14ac:dyDescent="0.25">
      <c r="B10234">
        <v>90.18</v>
      </c>
    </row>
    <row r="10235" spans="2:2" x14ac:dyDescent="0.25">
      <c r="B10235">
        <v>91.449996999999996</v>
      </c>
    </row>
    <row r="10236" spans="2:2" x14ac:dyDescent="0.25">
      <c r="B10236">
        <v>92.440002000000007</v>
      </c>
    </row>
    <row r="10237" spans="2:2" x14ac:dyDescent="0.25">
      <c r="B10237">
        <v>93.199996999999996</v>
      </c>
    </row>
    <row r="10238" spans="2:2" x14ac:dyDescent="0.25">
      <c r="B10238">
        <v>93.629997000000003</v>
      </c>
    </row>
    <row r="10239" spans="2:2" x14ac:dyDescent="0.25">
      <c r="B10239">
        <v>94.610000999999997</v>
      </c>
    </row>
    <row r="10240" spans="2:2" x14ac:dyDescent="0.25">
      <c r="B10240">
        <v>95.610000999999997</v>
      </c>
    </row>
    <row r="10241" spans="2:2" x14ac:dyDescent="0.25">
      <c r="B10241">
        <v>95.190002000000007</v>
      </c>
    </row>
    <row r="10242" spans="2:2" x14ac:dyDescent="0.25">
      <c r="B10242">
        <v>94.660004000000001</v>
      </c>
    </row>
    <row r="10243" spans="2:2" x14ac:dyDescent="0.25">
      <c r="B10243">
        <v>94.809997999999993</v>
      </c>
    </row>
    <row r="10244" spans="2:2" x14ac:dyDescent="0.25">
      <c r="B10244">
        <v>94.800003000000004</v>
      </c>
    </row>
    <row r="10245" spans="2:2" x14ac:dyDescent="0.25">
      <c r="B10245">
        <v>93.389999000000003</v>
      </c>
    </row>
    <row r="10246" spans="2:2" x14ac:dyDescent="0.25">
      <c r="B10246">
        <v>93.540001000000004</v>
      </c>
    </row>
    <row r="10247" spans="2:2" x14ac:dyDescent="0.25">
      <c r="B10247">
        <v>94.360000999999997</v>
      </c>
    </row>
    <row r="10248" spans="2:2" x14ac:dyDescent="0.25">
      <c r="B10248">
        <v>94.18</v>
      </c>
    </row>
    <row r="10249" spans="2:2" x14ac:dyDescent="0.25">
      <c r="B10249">
        <v>94.849997999999999</v>
      </c>
    </row>
    <row r="10250" spans="2:2" x14ac:dyDescent="0.25">
      <c r="B10250">
        <v>95.190002000000007</v>
      </c>
    </row>
    <row r="10251" spans="2:2" x14ac:dyDescent="0.25">
      <c r="B10251">
        <v>94.809997999999993</v>
      </c>
    </row>
    <row r="10252" spans="2:2" x14ac:dyDescent="0.25">
      <c r="B10252">
        <v>94.809997999999993</v>
      </c>
    </row>
    <row r="10253" spans="2:2" x14ac:dyDescent="0.25">
      <c r="B10253">
        <v>94.620002999999997</v>
      </c>
    </row>
    <row r="10254" spans="2:2" x14ac:dyDescent="0.25">
      <c r="B10254">
        <v>94.190002000000007</v>
      </c>
    </row>
    <row r="10255" spans="2:2" x14ac:dyDescent="0.25">
      <c r="B10255">
        <v>93.620002999999997</v>
      </c>
    </row>
    <row r="10256" spans="2:2" x14ac:dyDescent="0.25">
      <c r="B10256">
        <v>92.610000999999997</v>
      </c>
    </row>
    <row r="10257" spans="2:2" x14ac:dyDescent="0.25">
      <c r="B10257">
        <v>92.019997000000004</v>
      </c>
    </row>
    <row r="10258" spans="2:2" x14ac:dyDescent="0.25">
      <c r="B10258">
        <v>90.389999000000003</v>
      </c>
    </row>
    <row r="10259" spans="2:2" x14ac:dyDescent="0.25">
      <c r="B10259">
        <v>90.580001999999993</v>
      </c>
    </row>
    <row r="10260" spans="2:2" x14ac:dyDescent="0.25">
      <c r="B10260">
        <v>91.459998999999996</v>
      </c>
    </row>
    <row r="10261" spans="2:2" x14ac:dyDescent="0.25">
      <c r="B10261">
        <v>90.519997000000004</v>
      </c>
    </row>
    <row r="10262" spans="2:2" x14ac:dyDescent="0.25">
      <c r="B10262">
        <v>90.080001999999993</v>
      </c>
    </row>
    <row r="10263" spans="2:2" x14ac:dyDescent="0.25">
      <c r="B10263">
        <v>90.550003000000004</v>
      </c>
    </row>
    <row r="10264" spans="2:2" x14ac:dyDescent="0.25">
      <c r="B10264">
        <v>90.440002000000007</v>
      </c>
    </row>
    <row r="10265" spans="2:2" x14ac:dyDescent="0.25">
      <c r="B10265">
        <v>91.209998999999996</v>
      </c>
    </row>
    <row r="10266" spans="2:2" x14ac:dyDescent="0.25">
      <c r="B10266">
        <v>92.480002999999996</v>
      </c>
    </row>
    <row r="10267" spans="2:2" x14ac:dyDescent="0.25">
      <c r="B10267">
        <v>92.690002000000007</v>
      </c>
    </row>
    <row r="10268" spans="2:2" x14ac:dyDescent="0.25">
      <c r="B10268">
        <v>92.599997999999999</v>
      </c>
    </row>
    <row r="10269" spans="2:2" x14ac:dyDescent="0.25">
      <c r="B10269">
        <v>92.889999000000003</v>
      </c>
    </row>
    <row r="10270" spans="2:2" x14ac:dyDescent="0.25">
      <c r="B10270">
        <v>92.580001999999993</v>
      </c>
    </row>
    <row r="10271" spans="2:2" x14ac:dyDescent="0.25">
      <c r="B10271">
        <v>91.150002000000001</v>
      </c>
    </row>
    <row r="10272" spans="2:2" x14ac:dyDescent="0.25">
      <c r="B10272">
        <v>89.68</v>
      </c>
    </row>
    <row r="10273" spans="2:2" x14ac:dyDescent="0.25">
      <c r="B10273">
        <v>89.709998999999996</v>
      </c>
    </row>
    <row r="10274" spans="2:2" x14ac:dyDescent="0.25">
      <c r="B10274">
        <v>90.339995999999999</v>
      </c>
    </row>
    <row r="10275" spans="2:2" x14ac:dyDescent="0.25">
      <c r="B10275">
        <v>90.580001999999993</v>
      </c>
    </row>
    <row r="10276" spans="2:2" x14ac:dyDescent="0.25">
      <c r="B10276">
        <v>89.389999000000003</v>
      </c>
    </row>
    <row r="10277" spans="2:2" x14ac:dyDescent="0.25">
      <c r="B10277">
        <v>89.059997999999993</v>
      </c>
    </row>
    <row r="10278" spans="2:2" x14ac:dyDescent="0.25">
      <c r="B10278">
        <v>90.07</v>
      </c>
    </row>
    <row r="10279" spans="2:2" x14ac:dyDescent="0.25">
      <c r="B10279">
        <v>90.529999000000004</v>
      </c>
    </row>
    <row r="10280" spans="2:2" x14ac:dyDescent="0.25">
      <c r="B10280">
        <v>90.43</v>
      </c>
    </row>
    <row r="10281" spans="2:2" x14ac:dyDescent="0.25">
      <c r="B10281">
        <v>91.410004000000001</v>
      </c>
    </row>
    <row r="10282" spans="2:2" x14ac:dyDescent="0.25">
      <c r="B10282">
        <v>92.269997000000004</v>
      </c>
    </row>
    <row r="10283" spans="2:2" x14ac:dyDescent="0.25">
      <c r="B10283">
        <v>91.580001999999993</v>
      </c>
    </row>
    <row r="10284" spans="2:2" x14ac:dyDescent="0.25">
      <c r="B10284">
        <v>90.610000999999997</v>
      </c>
    </row>
    <row r="10285" spans="2:2" x14ac:dyDescent="0.25">
      <c r="B10285">
        <v>90.529999000000004</v>
      </c>
    </row>
    <row r="10286" spans="2:2" x14ac:dyDescent="0.25">
      <c r="B10286">
        <v>89.559997999999993</v>
      </c>
    </row>
    <row r="10287" spans="2:2" x14ac:dyDescent="0.25">
      <c r="B10287">
        <v>89.080001999999993</v>
      </c>
    </row>
    <row r="10288" spans="2:2" x14ac:dyDescent="0.25">
      <c r="B10288">
        <v>88.639999000000003</v>
      </c>
    </row>
    <row r="10289" spans="2:2" x14ac:dyDescent="0.25">
      <c r="B10289">
        <v>90.080001999999993</v>
      </c>
    </row>
    <row r="10290" spans="2:2" x14ac:dyDescent="0.25">
      <c r="B10290">
        <v>89.220000999999996</v>
      </c>
    </row>
    <row r="10291" spans="2:2" x14ac:dyDescent="0.25">
      <c r="B10291">
        <v>88.099997999999999</v>
      </c>
    </row>
    <row r="10292" spans="2:2" x14ac:dyDescent="0.25">
      <c r="B10292">
        <v>87.300003000000004</v>
      </c>
    </row>
    <row r="10293" spans="2:2" x14ac:dyDescent="0.25">
      <c r="B10293">
        <v>85.639999000000003</v>
      </c>
    </row>
    <row r="10294" spans="2:2" x14ac:dyDescent="0.25">
      <c r="B10294">
        <v>86.230002999999996</v>
      </c>
    </row>
    <row r="10295" spans="2:2" x14ac:dyDescent="0.25">
      <c r="B10295">
        <v>86.620002999999997</v>
      </c>
    </row>
    <row r="10296" spans="2:2" x14ac:dyDescent="0.25">
      <c r="B10296">
        <v>86.040001000000004</v>
      </c>
    </row>
    <row r="10297" spans="2:2" x14ac:dyDescent="0.25">
      <c r="B10297">
        <v>86.120002999999997</v>
      </c>
    </row>
    <row r="10298" spans="2:2" x14ac:dyDescent="0.25">
      <c r="B10298">
        <v>87.089995999999999</v>
      </c>
    </row>
    <row r="10299" spans="2:2" x14ac:dyDescent="0.25">
      <c r="B10299">
        <v>87.230002999999996</v>
      </c>
    </row>
    <row r="10300" spans="2:2" x14ac:dyDescent="0.25">
      <c r="B10300">
        <v>86.300003000000004</v>
      </c>
    </row>
    <row r="10301" spans="2:2" x14ac:dyDescent="0.25">
      <c r="B10301">
        <v>87.25</v>
      </c>
    </row>
    <row r="10302" spans="2:2" x14ac:dyDescent="0.25">
      <c r="B10302">
        <v>86.599997999999999</v>
      </c>
    </row>
    <row r="10303" spans="2:2" x14ac:dyDescent="0.25">
      <c r="B10303">
        <v>86.300003000000004</v>
      </c>
    </row>
    <row r="10304" spans="2:2" x14ac:dyDescent="0.25">
      <c r="B10304">
        <v>85.599997999999999</v>
      </c>
    </row>
    <row r="10305" spans="2:2" x14ac:dyDescent="0.25">
      <c r="B10305">
        <v>84.18</v>
      </c>
    </row>
    <row r="10306" spans="2:2" x14ac:dyDescent="0.25">
      <c r="B10306">
        <v>83.769997000000004</v>
      </c>
    </row>
    <row r="10307" spans="2:2" x14ac:dyDescent="0.25">
      <c r="B10307">
        <v>82.839995999999999</v>
      </c>
    </row>
    <row r="10308" spans="2:2" x14ac:dyDescent="0.25">
      <c r="B10308">
        <v>80.989998</v>
      </c>
    </row>
    <row r="10309" spans="2:2" x14ac:dyDescent="0.25">
      <c r="B10309">
        <v>80.349997999999999</v>
      </c>
    </row>
    <row r="10310" spans="2:2" x14ac:dyDescent="0.25">
      <c r="B10310">
        <v>80.879997000000003</v>
      </c>
    </row>
    <row r="10311" spans="2:2" x14ac:dyDescent="0.25">
      <c r="B10311">
        <v>81.510002</v>
      </c>
    </row>
    <row r="10312" spans="2:2" x14ac:dyDescent="0.25">
      <c r="B10312">
        <v>82.43</v>
      </c>
    </row>
    <row r="10313" spans="2:2" x14ac:dyDescent="0.25">
      <c r="B10313">
        <v>82.639999000000003</v>
      </c>
    </row>
    <row r="10314" spans="2:2" x14ac:dyDescent="0.25">
      <c r="B10314">
        <v>83.360000999999997</v>
      </c>
    </row>
    <row r="10315" spans="2:2" x14ac:dyDescent="0.25">
      <c r="B10315">
        <v>83.849997999999999</v>
      </c>
    </row>
    <row r="10316" spans="2:2" x14ac:dyDescent="0.25">
      <c r="B10316">
        <v>83.589995999999999</v>
      </c>
    </row>
    <row r="10317" spans="2:2" x14ac:dyDescent="0.25">
      <c r="B10317">
        <v>82.059997999999993</v>
      </c>
    </row>
    <row r="10318" spans="2:2" x14ac:dyDescent="0.25">
      <c r="B10318">
        <v>81.419998000000007</v>
      </c>
    </row>
    <row r="10319" spans="2:2" x14ac:dyDescent="0.25">
      <c r="B10319">
        <v>83.389999000000003</v>
      </c>
    </row>
    <row r="10320" spans="2:2" x14ac:dyDescent="0.25">
      <c r="B10320">
        <v>83.610000999999997</v>
      </c>
    </row>
    <row r="10321" spans="2:2" x14ac:dyDescent="0.25">
      <c r="B10321">
        <v>84.339995999999999</v>
      </c>
    </row>
    <row r="10322" spans="2:2" x14ac:dyDescent="0.25">
      <c r="B10322">
        <v>85.129997000000003</v>
      </c>
    </row>
    <row r="10323" spans="2:2" x14ac:dyDescent="0.25">
      <c r="B10323">
        <v>86.010002</v>
      </c>
    </row>
    <row r="10324" spans="2:2" x14ac:dyDescent="0.25">
      <c r="B10324">
        <v>84.760002</v>
      </c>
    </row>
    <row r="10325" spans="2:2" x14ac:dyDescent="0.25">
      <c r="B10325">
        <v>83.739998</v>
      </c>
    </row>
    <row r="10326" spans="2:2" x14ac:dyDescent="0.25">
      <c r="B10326">
        <v>83.589995999999999</v>
      </c>
    </row>
    <row r="10327" spans="2:2" x14ac:dyDescent="0.25">
      <c r="B10327">
        <v>84.360000999999997</v>
      </c>
    </row>
    <row r="10328" spans="2:2" x14ac:dyDescent="0.25">
      <c r="B10328">
        <v>84.949996999999996</v>
      </c>
    </row>
    <row r="10329" spans="2:2" x14ac:dyDescent="0.25">
      <c r="B10329">
        <v>84.300003000000004</v>
      </c>
    </row>
    <row r="10330" spans="2:2" x14ac:dyDescent="0.25">
      <c r="B10330">
        <v>83.690002000000007</v>
      </c>
    </row>
    <row r="10331" spans="2:2" x14ac:dyDescent="0.25">
      <c r="B10331">
        <v>83.900002000000001</v>
      </c>
    </row>
    <row r="10332" spans="2:2" x14ac:dyDescent="0.25">
      <c r="B10332">
        <v>83.559997999999993</v>
      </c>
    </row>
    <row r="10333" spans="2:2" x14ac:dyDescent="0.25">
      <c r="B10333">
        <v>83.029999000000004</v>
      </c>
    </row>
    <row r="10334" spans="2:2" x14ac:dyDescent="0.25">
      <c r="B10334">
        <v>81.589995999999999</v>
      </c>
    </row>
    <row r="10335" spans="2:2" x14ac:dyDescent="0.25">
      <c r="B10335">
        <v>80.769997000000004</v>
      </c>
    </row>
    <row r="10336" spans="2:2" x14ac:dyDescent="0.25">
      <c r="B10336">
        <v>80.370002999999997</v>
      </c>
    </row>
    <row r="10337" spans="2:2" x14ac:dyDescent="0.25">
      <c r="B10337">
        <v>79.529999000000004</v>
      </c>
    </row>
    <row r="10338" spans="2:2" x14ac:dyDescent="0.25">
      <c r="B10338">
        <v>81.440002000000007</v>
      </c>
    </row>
    <row r="10339" spans="2:2" x14ac:dyDescent="0.25">
      <c r="B10339">
        <v>82.620002999999997</v>
      </c>
    </row>
    <row r="10340" spans="2:2" x14ac:dyDescent="0.25">
      <c r="B10340">
        <v>82.209998999999996</v>
      </c>
    </row>
    <row r="10341" spans="2:2" x14ac:dyDescent="0.25">
      <c r="B10341">
        <v>81.440002000000007</v>
      </c>
    </row>
    <row r="10342" spans="2:2" x14ac:dyDescent="0.25">
      <c r="B10342">
        <v>80.930000000000007</v>
      </c>
    </row>
    <row r="10343" spans="2:2" x14ac:dyDescent="0.25">
      <c r="B10343">
        <v>81.5</v>
      </c>
    </row>
    <row r="10344" spans="2:2" x14ac:dyDescent="0.25">
      <c r="B10344">
        <v>81.010002</v>
      </c>
    </row>
    <row r="10345" spans="2:2" x14ac:dyDescent="0.25">
      <c r="B10345">
        <v>79.919998000000007</v>
      </c>
    </row>
    <row r="10346" spans="2:2" x14ac:dyDescent="0.25">
      <c r="B10346">
        <v>78.580001999999993</v>
      </c>
    </row>
    <row r="10347" spans="2:2" x14ac:dyDescent="0.25">
      <c r="B10347">
        <v>78.360000999999997</v>
      </c>
    </row>
    <row r="10348" spans="2:2" x14ac:dyDescent="0.25">
      <c r="B10348">
        <v>78.629997000000003</v>
      </c>
    </row>
    <row r="10349" spans="2:2" x14ac:dyDescent="0.25">
      <c r="B10349">
        <v>78.559997999999993</v>
      </c>
    </row>
    <row r="10350" spans="2:2" x14ac:dyDescent="0.25">
      <c r="B10350">
        <v>78.949996999999996</v>
      </c>
    </row>
    <row r="10351" spans="2:2" x14ac:dyDescent="0.25">
      <c r="B10351">
        <v>77.610000999999997</v>
      </c>
    </row>
    <row r="10352" spans="2:2" x14ac:dyDescent="0.25">
      <c r="B10352">
        <v>77.819999999999993</v>
      </c>
    </row>
    <row r="10353" spans="2:2" x14ac:dyDescent="0.25">
      <c r="B10353">
        <v>76.980002999999996</v>
      </c>
    </row>
    <row r="10354" spans="2:2" x14ac:dyDescent="0.25">
      <c r="B10354">
        <v>76.209998999999996</v>
      </c>
    </row>
    <row r="10355" spans="2:2" x14ac:dyDescent="0.25">
      <c r="B10355">
        <v>77.260002</v>
      </c>
    </row>
    <row r="10356" spans="2:2" x14ac:dyDescent="0.25">
      <c r="B10356">
        <v>76.029999000000004</v>
      </c>
    </row>
    <row r="10357" spans="2:2" x14ac:dyDescent="0.25">
      <c r="B10357">
        <v>75.370002999999997</v>
      </c>
    </row>
    <row r="10358" spans="2:2" x14ac:dyDescent="0.25">
      <c r="B10358">
        <v>72.980002999999996</v>
      </c>
    </row>
    <row r="10359" spans="2:2" x14ac:dyDescent="0.25">
      <c r="B10359">
        <v>72.069999999999993</v>
      </c>
    </row>
    <row r="10360" spans="2:2" x14ac:dyDescent="0.25">
      <c r="B10360">
        <v>71.739998</v>
      </c>
    </row>
    <row r="10361" spans="2:2" x14ac:dyDescent="0.25">
      <c r="B10361">
        <v>70.699996999999996</v>
      </c>
    </row>
    <row r="10362" spans="2:2" x14ac:dyDescent="0.25">
      <c r="B10362">
        <v>71.080001999999993</v>
      </c>
    </row>
    <row r="10363" spans="2:2" x14ac:dyDescent="0.25">
      <c r="B10363">
        <v>70.959998999999996</v>
      </c>
    </row>
    <row r="10364" spans="2:2" x14ac:dyDescent="0.25">
      <c r="B10364">
        <v>72.050003000000004</v>
      </c>
    </row>
    <row r="10365" spans="2:2" x14ac:dyDescent="0.25">
      <c r="B10365">
        <v>72.139999000000003</v>
      </c>
    </row>
    <row r="10366" spans="2:2" x14ac:dyDescent="0.25">
      <c r="B10366">
        <v>71.680000000000007</v>
      </c>
    </row>
    <row r="10367" spans="2:2" x14ac:dyDescent="0.25">
      <c r="B10367">
        <v>72.309997999999993</v>
      </c>
    </row>
    <row r="10368" spans="2:2" x14ac:dyDescent="0.25">
      <c r="B10368">
        <v>72.610000999999997</v>
      </c>
    </row>
    <row r="10369" spans="2:2" x14ac:dyDescent="0.25">
      <c r="B10369">
        <v>71.169998000000007</v>
      </c>
    </row>
    <row r="10370" spans="2:2" x14ac:dyDescent="0.25">
      <c r="B10370">
        <v>70.040001000000004</v>
      </c>
    </row>
    <row r="10371" spans="2:2" x14ac:dyDescent="0.25">
      <c r="B10371">
        <v>71.019997000000004</v>
      </c>
    </row>
    <row r="10372" spans="2:2" x14ac:dyDescent="0.25">
      <c r="B10372">
        <v>71.069999999999993</v>
      </c>
    </row>
    <row r="10373" spans="2:2" x14ac:dyDescent="0.25">
      <c r="B10373">
        <v>70.709998999999996</v>
      </c>
    </row>
    <row r="10374" spans="2:2" x14ac:dyDescent="0.25">
      <c r="B10374">
        <v>70.230002999999996</v>
      </c>
    </row>
    <row r="10375" spans="2:2" x14ac:dyDescent="0.25">
      <c r="B10375">
        <v>68.559997999999993</v>
      </c>
    </row>
    <row r="10376" spans="2:2" x14ac:dyDescent="0.25">
      <c r="B10376">
        <v>67.160004000000001</v>
      </c>
    </row>
    <row r="10377" spans="2:2" x14ac:dyDescent="0.25">
      <c r="B10377">
        <v>67.139999000000003</v>
      </c>
    </row>
    <row r="10378" spans="2:2" x14ac:dyDescent="0.25">
      <c r="B10378">
        <v>67.440002000000007</v>
      </c>
    </row>
    <row r="10379" spans="2:2" x14ac:dyDescent="0.25">
      <c r="B10379">
        <v>66.879997000000003</v>
      </c>
    </row>
    <row r="10380" spans="2:2" x14ac:dyDescent="0.25">
      <c r="B10380">
        <v>65.959998999999996</v>
      </c>
    </row>
    <row r="10381" spans="2:2" x14ac:dyDescent="0.25">
      <c r="B10381">
        <v>66.910004000000001</v>
      </c>
    </row>
    <row r="10382" spans="2:2" x14ac:dyDescent="0.25">
      <c r="B10382">
        <v>67.650002000000001</v>
      </c>
    </row>
    <row r="10383" spans="2:2" x14ac:dyDescent="0.25">
      <c r="B10383">
        <v>67.900002000000001</v>
      </c>
    </row>
    <row r="10384" spans="2:2" x14ac:dyDescent="0.25">
      <c r="B10384">
        <v>67.580001999999993</v>
      </c>
    </row>
    <row r="10385" spans="2:2" x14ac:dyDescent="0.25">
      <c r="B10385">
        <v>66.459998999999996</v>
      </c>
    </row>
    <row r="10386" spans="2:2" x14ac:dyDescent="0.25">
      <c r="B10386">
        <v>67.069999999999993</v>
      </c>
    </row>
    <row r="10387" spans="2:2" x14ac:dyDescent="0.25">
      <c r="B10387">
        <v>67.449996999999996</v>
      </c>
    </row>
    <row r="10388" spans="2:2" x14ac:dyDescent="0.25">
      <c r="B10388">
        <v>67.669998000000007</v>
      </c>
    </row>
    <row r="10389" spans="2:2" x14ac:dyDescent="0.25">
      <c r="B10389">
        <v>67.279999000000004</v>
      </c>
    </row>
    <row r="10390" spans="2:2" x14ac:dyDescent="0.25">
      <c r="B10390">
        <v>65.599997999999999</v>
      </c>
    </row>
    <row r="10391" spans="2:2" x14ac:dyDescent="0.25">
      <c r="B10391">
        <v>65.010002</v>
      </c>
    </row>
    <row r="10392" spans="2:2" x14ac:dyDescent="0.25">
      <c r="B10392">
        <v>66.129997000000003</v>
      </c>
    </row>
    <row r="10393" spans="2:2" x14ac:dyDescent="0.25">
      <c r="B10393">
        <v>67.410004000000001</v>
      </c>
    </row>
    <row r="10394" spans="2:2" x14ac:dyDescent="0.25">
      <c r="B10394">
        <v>67.169998000000007</v>
      </c>
    </row>
    <row r="10395" spans="2:2" x14ac:dyDescent="0.25">
      <c r="B10395">
        <v>68.110000999999997</v>
      </c>
    </row>
    <row r="10396" spans="2:2" x14ac:dyDescent="0.25">
      <c r="B10396">
        <v>69.970000999999996</v>
      </c>
    </row>
    <row r="10397" spans="2:2" x14ac:dyDescent="0.25">
      <c r="B10397">
        <v>69.940002000000007</v>
      </c>
    </row>
    <row r="10398" spans="2:2" x14ac:dyDescent="0.25">
      <c r="B10398">
        <v>69.470000999999996</v>
      </c>
    </row>
    <row r="10399" spans="2:2" x14ac:dyDescent="0.25">
      <c r="B10399">
        <v>68.830001999999993</v>
      </c>
    </row>
    <row r="10400" spans="2:2" x14ac:dyDescent="0.25">
      <c r="B10400">
        <v>68.900002000000001</v>
      </c>
    </row>
    <row r="10401" spans="2:2" x14ac:dyDescent="0.25">
      <c r="B10401">
        <v>68.180000000000007</v>
      </c>
    </row>
    <row r="10402" spans="2:2" x14ac:dyDescent="0.25">
      <c r="B10402">
        <v>67.900002000000001</v>
      </c>
    </row>
    <row r="10403" spans="2:2" x14ac:dyDescent="0.25">
      <c r="B10403">
        <v>68.199996999999996</v>
      </c>
    </row>
    <row r="10404" spans="2:2" x14ac:dyDescent="0.25">
      <c r="B10404">
        <v>69.269997000000004</v>
      </c>
    </row>
    <row r="10405" spans="2:2" x14ac:dyDescent="0.25">
      <c r="B10405">
        <v>71.910004000000001</v>
      </c>
    </row>
    <row r="10406" spans="2:2" x14ac:dyDescent="0.25">
      <c r="B10406">
        <v>73.059997999999993</v>
      </c>
    </row>
    <row r="10407" spans="2:2" x14ac:dyDescent="0.25">
      <c r="B10407">
        <v>73.349997999999999</v>
      </c>
    </row>
    <row r="10408" spans="2:2" x14ac:dyDescent="0.25">
      <c r="B10408">
        <v>73.669998000000007</v>
      </c>
    </row>
    <row r="10409" spans="2:2" x14ac:dyDescent="0.25">
      <c r="B10409">
        <v>75.150002000000001</v>
      </c>
    </row>
    <row r="10410" spans="2:2" x14ac:dyDescent="0.25">
      <c r="B10410">
        <v>74.910004000000001</v>
      </c>
    </row>
    <row r="10411" spans="2:2" x14ac:dyDescent="0.25">
      <c r="B10411">
        <v>75.209998999999996</v>
      </c>
    </row>
    <row r="10412" spans="2:2" x14ac:dyDescent="0.25">
      <c r="B10412">
        <v>74.75</v>
      </c>
    </row>
    <row r="10413" spans="2:2" x14ac:dyDescent="0.25">
      <c r="B10413">
        <v>75.110000999999997</v>
      </c>
    </row>
    <row r="10414" spans="2:2" x14ac:dyDescent="0.25">
      <c r="B10414">
        <v>73.080001999999993</v>
      </c>
    </row>
    <row r="10415" spans="2:2" x14ac:dyDescent="0.25">
      <c r="B10415">
        <v>73.879997000000003</v>
      </c>
    </row>
    <row r="10416" spans="2:2" x14ac:dyDescent="0.25">
      <c r="B10416">
        <v>73.900002000000001</v>
      </c>
    </row>
    <row r="10417" spans="2:2" x14ac:dyDescent="0.25">
      <c r="B10417">
        <v>74.309997999999993</v>
      </c>
    </row>
    <row r="10418" spans="2:2" x14ac:dyDescent="0.25">
      <c r="B10418">
        <v>72.830001999999993</v>
      </c>
    </row>
    <row r="10419" spans="2:2" x14ac:dyDescent="0.25">
      <c r="B10419">
        <v>70.089995999999999</v>
      </c>
    </row>
    <row r="10420" spans="2:2" x14ac:dyDescent="0.25">
      <c r="B10420">
        <v>70.120002999999997</v>
      </c>
    </row>
    <row r="10421" spans="2:2" x14ac:dyDescent="0.25">
      <c r="B10421">
        <v>70.220000999999996</v>
      </c>
    </row>
    <row r="10422" spans="2:2" x14ac:dyDescent="0.25">
      <c r="B10422">
        <v>71.029999000000004</v>
      </c>
    </row>
    <row r="10423" spans="2:2" x14ac:dyDescent="0.25">
      <c r="B10423">
        <v>73.129997000000003</v>
      </c>
    </row>
    <row r="10424" spans="2:2" x14ac:dyDescent="0.25">
      <c r="B10424">
        <v>73.5</v>
      </c>
    </row>
    <row r="10425" spans="2:2" x14ac:dyDescent="0.25">
      <c r="B10425">
        <v>72.279999000000004</v>
      </c>
    </row>
    <row r="10426" spans="2:2" x14ac:dyDescent="0.25">
      <c r="B10426">
        <v>71.169998000000007</v>
      </c>
    </row>
    <row r="10427" spans="2:2" x14ac:dyDescent="0.25">
      <c r="B10427">
        <v>70.330001999999993</v>
      </c>
    </row>
    <row r="10428" spans="2:2" x14ac:dyDescent="0.25">
      <c r="B10428">
        <v>71.440002000000007</v>
      </c>
    </row>
    <row r="10429" spans="2:2" x14ac:dyDescent="0.25">
      <c r="B10429">
        <v>72.739998</v>
      </c>
    </row>
    <row r="10430" spans="2:2" x14ac:dyDescent="0.25">
      <c r="B10430">
        <v>71.139999000000003</v>
      </c>
    </row>
    <row r="10431" spans="2:2" x14ac:dyDescent="0.25">
      <c r="B10431">
        <v>69.790001000000004</v>
      </c>
    </row>
    <row r="10432" spans="2:2" x14ac:dyDescent="0.25">
      <c r="B10432">
        <v>67.819999999999993</v>
      </c>
    </row>
    <row r="10433" spans="2:2" x14ac:dyDescent="0.25">
      <c r="B10433">
        <v>64.839995999999999</v>
      </c>
    </row>
    <row r="10434" spans="2:2" x14ac:dyDescent="0.25">
      <c r="B10434">
        <v>64.949996999999996</v>
      </c>
    </row>
    <row r="10435" spans="2:2" x14ac:dyDescent="0.25">
      <c r="B10435">
        <v>62.34</v>
      </c>
    </row>
    <row r="10436" spans="2:2" x14ac:dyDescent="0.25">
      <c r="B10436">
        <v>62.279998999999997</v>
      </c>
    </row>
    <row r="10437" spans="2:2" x14ac:dyDescent="0.25">
      <c r="B10437">
        <v>63.380001</v>
      </c>
    </row>
    <row r="10438" spans="2:2" x14ac:dyDescent="0.25">
      <c r="B10438">
        <v>63.389999000000003</v>
      </c>
    </row>
    <row r="10439" spans="2:2" x14ac:dyDescent="0.25">
      <c r="B10439">
        <v>63.540000999999997</v>
      </c>
    </row>
    <row r="10440" spans="2:2" x14ac:dyDescent="0.25">
      <c r="B10440">
        <v>64.940002000000007</v>
      </c>
    </row>
    <row r="10441" spans="2:2" x14ac:dyDescent="0.25">
      <c r="B10441">
        <v>66.459998999999996</v>
      </c>
    </row>
    <row r="10442" spans="2:2" x14ac:dyDescent="0.25">
      <c r="B10442">
        <v>67.569999999999993</v>
      </c>
    </row>
    <row r="10443" spans="2:2" x14ac:dyDescent="0.25">
      <c r="B10443">
        <v>68.019997000000004</v>
      </c>
    </row>
    <row r="10444" spans="2:2" x14ac:dyDescent="0.25">
      <c r="B10444">
        <v>69.419998000000007</v>
      </c>
    </row>
    <row r="10445" spans="2:2" x14ac:dyDescent="0.25">
      <c r="B10445">
        <v>70.139999000000003</v>
      </c>
    </row>
    <row r="10446" spans="2:2" x14ac:dyDescent="0.25">
      <c r="B10446">
        <v>70.089995999999999</v>
      </c>
    </row>
    <row r="10447" spans="2:2" x14ac:dyDescent="0.25">
      <c r="B10447">
        <v>67.720000999999996</v>
      </c>
    </row>
    <row r="10448" spans="2:2" x14ac:dyDescent="0.25">
      <c r="B10448">
        <v>67.379997000000003</v>
      </c>
    </row>
    <row r="10449" spans="2:2" x14ac:dyDescent="0.25">
      <c r="B10449">
        <v>66.260002</v>
      </c>
    </row>
    <row r="10450" spans="2:2" x14ac:dyDescent="0.25">
      <c r="B10450">
        <v>65.199996999999996</v>
      </c>
    </row>
    <row r="10451" spans="2:2" x14ac:dyDescent="0.25">
      <c r="B10451">
        <v>66.709998999999996</v>
      </c>
    </row>
    <row r="10452" spans="2:2" x14ac:dyDescent="0.25">
      <c r="B10452">
        <v>68.550003000000004</v>
      </c>
    </row>
    <row r="10453" spans="2:2" x14ac:dyDescent="0.25">
      <c r="B10453">
        <v>69.239998</v>
      </c>
    </row>
    <row r="10454" spans="2:2" x14ac:dyDescent="0.25">
      <c r="B10454">
        <v>69.720000999999996</v>
      </c>
    </row>
    <row r="10455" spans="2:2" x14ac:dyDescent="0.25">
      <c r="B10455">
        <v>71.419998000000007</v>
      </c>
    </row>
    <row r="10456" spans="2:2" x14ac:dyDescent="0.25">
      <c r="B10456">
        <v>70.870002999999997</v>
      </c>
    </row>
    <row r="10457" spans="2:2" x14ac:dyDescent="0.25">
      <c r="B10457">
        <v>68.690002000000007</v>
      </c>
    </row>
    <row r="10458" spans="2:2" x14ac:dyDescent="0.25">
      <c r="B10458">
        <v>70.519997000000004</v>
      </c>
    </row>
    <row r="10459" spans="2:2" x14ac:dyDescent="0.25">
      <c r="B10459">
        <v>72.150002000000001</v>
      </c>
    </row>
    <row r="10460" spans="2:2" x14ac:dyDescent="0.25">
      <c r="B10460">
        <v>69.989998</v>
      </c>
    </row>
    <row r="10461" spans="2:2" x14ac:dyDescent="0.25">
      <c r="B10461">
        <v>70.760002</v>
      </c>
    </row>
    <row r="10462" spans="2:2" x14ac:dyDescent="0.25">
      <c r="B10462">
        <v>70.940002000000007</v>
      </c>
    </row>
    <row r="10463" spans="2:2" x14ac:dyDescent="0.25">
      <c r="B10463">
        <v>72.160004000000001</v>
      </c>
    </row>
    <row r="10464" spans="2:2" x14ac:dyDescent="0.25">
      <c r="B10464">
        <v>71.550003000000004</v>
      </c>
    </row>
    <row r="10465" spans="2:2" x14ac:dyDescent="0.25">
      <c r="B10465">
        <v>72.800003000000004</v>
      </c>
    </row>
    <row r="10466" spans="2:2" x14ac:dyDescent="0.25">
      <c r="B10466">
        <v>73.510002</v>
      </c>
    </row>
    <row r="10467" spans="2:2" x14ac:dyDescent="0.25">
      <c r="B10467">
        <v>74.949996999999996</v>
      </c>
    </row>
    <row r="10468" spans="2:2" x14ac:dyDescent="0.25">
      <c r="B10468">
        <v>74.569999999999993</v>
      </c>
    </row>
    <row r="10469" spans="2:2" x14ac:dyDescent="0.25">
      <c r="B10469">
        <v>75.669998000000007</v>
      </c>
    </row>
    <row r="10470" spans="2:2" x14ac:dyDescent="0.25">
      <c r="B10470">
        <v>76.300003000000004</v>
      </c>
    </row>
    <row r="10471" spans="2:2" x14ac:dyDescent="0.25">
      <c r="B10471">
        <v>76.730002999999996</v>
      </c>
    </row>
    <row r="10472" spans="2:2" x14ac:dyDescent="0.25">
      <c r="B10472">
        <v>78.489998</v>
      </c>
    </row>
    <row r="10473" spans="2:2" x14ac:dyDescent="0.25">
      <c r="B10473">
        <v>79.75</v>
      </c>
    </row>
    <row r="10474" spans="2:2" x14ac:dyDescent="0.25">
      <c r="B10474">
        <v>80.860000999999997</v>
      </c>
    </row>
    <row r="10475" spans="2:2" x14ac:dyDescent="0.25">
      <c r="B10475">
        <v>81.569999999999993</v>
      </c>
    </row>
    <row r="10476" spans="2:2" x14ac:dyDescent="0.25">
      <c r="B10476">
        <v>82.650002000000001</v>
      </c>
    </row>
    <row r="10477" spans="2:2" x14ac:dyDescent="0.25">
      <c r="B10477">
        <v>80.519997000000004</v>
      </c>
    </row>
    <row r="10478" spans="2:2" x14ac:dyDescent="0.25">
      <c r="B10478">
        <v>79.290001000000004</v>
      </c>
    </row>
    <row r="10479" spans="2:2" x14ac:dyDescent="0.25">
      <c r="B10479">
        <v>78.589995999999999</v>
      </c>
    </row>
    <row r="10480" spans="2:2" x14ac:dyDescent="0.25">
      <c r="B10480">
        <v>78.75</v>
      </c>
    </row>
    <row r="10481" spans="2:2" x14ac:dyDescent="0.25">
      <c r="B10481">
        <v>79.309997999999993</v>
      </c>
    </row>
    <row r="10482" spans="2:2" x14ac:dyDescent="0.25">
      <c r="B10482">
        <v>80.5</v>
      </c>
    </row>
    <row r="10483" spans="2:2" x14ac:dyDescent="0.25">
      <c r="B10483">
        <v>80.940002000000007</v>
      </c>
    </row>
    <row r="10484" spans="2:2" x14ac:dyDescent="0.25">
      <c r="B10484">
        <v>82.400002000000001</v>
      </c>
    </row>
    <row r="10485" spans="2:2" x14ac:dyDescent="0.25">
      <c r="B10485">
        <v>83.980002999999996</v>
      </c>
    </row>
    <row r="10486" spans="2:2" x14ac:dyDescent="0.25">
      <c r="B10486">
        <v>84.989998</v>
      </c>
    </row>
    <row r="10487" spans="2:2" x14ac:dyDescent="0.25">
      <c r="B10487">
        <v>84.650002000000001</v>
      </c>
    </row>
    <row r="10488" spans="2:2" x14ac:dyDescent="0.25">
      <c r="B10488">
        <v>83.809997999999993</v>
      </c>
    </row>
    <row r="10489" spans="2:2" x14ac:dyDescent="0.25">
      <c r="B10489">
        <v>83.540001000000004</v>
      </c>
    </row>
    <row r="10490" spans="2:2" x14ac:dyDescent="0.25">
      <c r="B10490">
        <v>83.779999000000004</v>
      </c>
    </row>
    <row r="10491" spans="2:2" x14ac:dyDescent="0.25">
      <c r="B10491">
        <v>83.699996999999996</v>
      </c>
    </row>
    <row r="10492" spans="2:2" x14ac:dyDescent="0.25">
      <c r="B10492">
        <v>82.809997999999993</v>
      </c>
    </row>
    <row r="10493" spans="2:2" x14ac:dyDescent="0.25">
      <c r="B10493">
        <v>83.779999000000004</v>
      </c>
    </row>
    <row r="10494" spans="2:2" x14ac:dyDescent="0.25">
      <c r="B10494">
        <v>83.150002000000001</v>
      </c>
    </row>
    <row r="10495" spans="2:2" x14ac:dyDescent="0.25">
      <c r="B10495">
        <v>79.889999000000003</v>
      </c>
    </row>
    <row r="10496" spans="2:2" x14ac:dyDescent="0.25">
      <c r="B10496">
        <v>79.989998</v>
      </c>
    </row>
    <row r="10497" spans="2:2" x14ac:dyDescent="0.25">
      <c r="B10497">
        <v>81.480002999999996</v>
      </c>
    </row>
    <row r="10498" spans="2:2" x14ac:dyDescent="0.25">
      <c r="B10498">
        <v>81.089995999999999</v>
      </c>
    </row>
    <row r="10499" spans="2:2" x14ac:dyDescent="0.25">
      <c r="B10499">
        <v>83.660004000000001</v>
      </c>
    </row>
    <row r="10500" spans="2:2" x14ac:dyDescent="0.25">
      <c r="B10500">
        <v>84.25</v>
      </c>
    </row>
    <row r="10501" spans="2:2" x14ac:dyDescent="0.25">
      <c r="B10501">
        <v>84.300003000000004</v>
      </c>
    </row>
    <row r="10502" spans="2:2" x14ac:dyDescent="0.25">
      <c r="B10502">
        <v>86.019997000000004</v>
      </c>
    </row>
    <row r="10503" spans="2:2" x14ac:dyDescent="0.25">
      <c r="B10503">
        <v>86</v>
      </c>
    </row>
    <row r="10504" spans="2:2" x14ac:dyDescent="0.25">
      <c r="B10504">
        <v>86.309997999999993</v>
      </c>
    </row>
    <row r="10505" spans="2:2" x14ac:dyDescent="0.25">
      <c r="B10505">
        <v>87.610000999999997</v>
      </c>
    </row>
    <row r="10506" spans="2:2" x14ac:dyDescent="0.25">
      <c r="B10506">
        <v>88.980002999999996</v>
      </c>
    </row>
    <row r="10507" spans="2:2" x14ac:dyDescent="0.25">
      <c r="B10507">
        <v>87.690002000000007</v>
      </c>
    </row>
    <row r="10508" spans="2:2" x14ac:dyDescent="0.25">
      <c r="B10508">
        <v>87.459998999999996</v>
      </c>
    </row>
    <row r="10509" spans="2:2" x14ac:dyDescent="0.25">
      <c r="B10509">
        <v>88.209998999999996</v>
      </c>
    </row>
    <row r="10510" spans="2:2" x14ac:dyDescent="0.25">
      <c r="B10510">
        <v>88.839995999999999</v>
      </c>
    </row>
    <row r="10511" spans="2:2" x14ac:dyDescent="0.25">
      <c r="B10511">
        <v>89.449996999999996</v>
      </c>
    </row>
    <row r="10512" spans="2:2" x14ac:dyDescent="0.25">
      <c r="B10512">
        <v>90.040001000000004</v>
      </c>
    </row>
    <row r="10513" spans="2:2" x14ac:dyDescent="0.25">
      <c r="B10513">
        <v>91.300003000000004</v>
      </c>
    </row>
    <row r="10514" spans="2:2" x14ac:dyDescent="0.25">
      <c r="B10514">
        <v>92.339995999999999</v>
      </c>
    </row>
    <row r="10515" spans="2:2" x14ac:dyDescent="0.25">
      <c r="B10515">
        <v>92.059997999999993</v>
      </c>
    </row>
    <row r="10516" spans="2:2" x14ac:dyDescent="0.25">
      <c r="B10516">
        <v>92.279999000000004</v>
      </c>
    </row>
    <row r="10517" spans="2:2" x14ac:dyDescent="0.25">
      <c r="B10517">
        <v>93.099997999999999</v>
      </c>
    </row>
    <row r="10518" spans="2:2" x14ac:dyDescent="0.25">
      <c r="B10518">
        <v>92.550003000000004</v>
      </c>
    </row>
    <row r="10519" spans="2:2" x14ac:dyDescent="0.25">
      <c r="B10519">
        <v>91.959998999999996</v>
      </c>
    </row>
    <row r="10520" spans="2:2" x14ac:dyDescent="0.25">
      <c r="B10520">
        <v>90.309997999999993</v>
      </c>
    </row>
    <row r="10521" spans="2:2" x14ac:dyDescent="0.25">
      <c r="B10521">
        <v>90.139999000000003</v>
      </c>
    </row>
    <row r="10522" spans="2:2" x14ac:dyDescent="0.25">
      <c r="B10522">
        <v>89.099997999999999</v>
      </c>
    </row>
    <row r="10523" spans="2:2" x14ac:dyDescent="0.25">
      <c r="B10523">
        <v>87.279999000000004</v>
      </c>
    </row>
    <row r="10524" spans="2:2" x14ac:dyDescent="0.25">
      <c r="B10524">
        <v>87.43</v>
      </c>
    </row>
    <row r="10525" spans="2:2" x14ac:dyDescent="0.25">
      <c r="B10525">
        <v>86.889999000000003</v>
      </c>
    </row>
    <row r="10526" spans="2:2" x14ac:dyDescent="0.25">
      <c r="B10526">
        <v>88.370002999999997</v>
      </c>
    </row>
    <row r="10527" spans="2:2" x14ac:dyDescent="0.25">
      <c r="B10527">
        <v>88.580001999999993</v>
      </c>
    </row>
    <row r="10528" spans="2:2" x14ac:dyDescent="0.25">
      <c r="B10528">
        <v>87.290001000000004</v>
      </c>
    </row>
    <row r="10529" spans="2:2" x14ac:dyDescent="0.25">
      <c r="B10529">
        <v>87.089995999999999</v>
      </c>
    </row>
    <row r="10530" spans="2:2" x14ac:dyDescent="0.25">
      <c r="B10530">
        <v>87.910004000000001</v>
      </c>
    </row>
    <row r="10531" spans="2:2" x14ac:dyDescent="0.25">
      <c r="B10531">
        <v>87.860000999999997</v>
      </c>
    </row>
    <row r="10532" spans="2:2" x14ac:dyDescent="0.25">
      <c r="B10532">
        <v>88.209998999999996</v>
      </c>
    </row>
    <row r="10533" spans="2:2" x14ac:dyDescent="0.25">
      <c r="B10533">
        <v>89.720000999999996</v>
      </c>
    </row>
    <row r="10534" spans="2:2" x14ac:dyDescent="0.25">
      <c r="B10534">
        <v>90.449996999999996</v>
      </c>
    </row>
    <row r="10535" spans="2:2" x14ac:dyDescent="0.25">
      <c r="B10535">
        <v>90.690002000000007</v>
      </c>
    </row>
    <row r="10536" spans="2:2" x14ac:dyDescent="0.25">
      <c r="B10536">
        <v>90.660004000000001</v>
      </c>
    </row>
    <row r="10537" spans="2:2" x14ac:dyDescent="0.25">
      <c r="B10537">
        <v>91.470000999999996</v>
      </c>
    </row>
    <row r="10538" spans="2:2" x14ac:dyDescent="0.25">
      <c r="B10538">
        <v>92.959998999999996</v>
      </c>
    </row>
    <row r="10539" spans="2:2" x14ac:dyDescent="0.25">
      <c r="B10539">
        <v>91.639999000000003</v>
      </c>
    </row>
    <row r="10540" spans="2:2" x14ac:dyDescent="0.25">
      <c r="B10540">
        <v>91.459998999999996</v>
      </c>
    </row>
    <row r="10541" spans="2:2" x14ac:dyDescent="0.25">
      <c r="B10541">
        <v>91.120002999999997</v>
      </c>
    </row>
    <row r="10542" spans="2:2" x14ac:dyDescent="0.25">
      <c r="B10542">
        <v>91.290001000000004</v>
      </c>
    </row>
    <row r="10543" spans="2:2" x14ac:dyDescent="0.25">
      <c r="B10543">
        <v>92.089995999999999</v>
      </c>
    </row>
    <row r="10544" spans="2:2" x14ac:dyDescent="0.25">
      <c r="B10544">
        <v>92.220000999999996</v>
      </c>
    </row>
    <row r="10545" spans="2:2" x14ac:dyDescent="0.25">
      <c r="B10545">
        <v>90.309997999999993</v>
      </c>
    </row>
    <row r="10546" spans="2:2" x14ac:dyDescent="0.25">
      <c r="B10546">
        <v>90</v>
      </c>
    </row>
    <row r="10547" spans="2:2" x14ac:dyDescent="0.25">
      <c r="B10547">
        <v>90.18</v>
      </c>
    </row>
    <row r="10548" spans="2:2" x14ac:dyDescent="0.25">
      <c r="B10548">
        <v>89.57</v>
      </c>
    </row>
    <row r="10549" spans="2:2" x14ac:dyDescent="0.25">
      <c r="B10549">
        <v>90.300003000000004</v>
      </c>
    </row>
    <row r="10550" spans="2:2" x14ac:dyDescent="0.25">
      <c r="B10550">
        <v>91.809997999999993</v>
      </c>
    </row>
    <row r="10551" spans="2:2" x14ac:dyDescent="0.25">
      <c r="B10551">
        <v>93.379997000000003</v>
      </c>
    </row>
    <row r="10552" spans="2:2" x14ac:dyDescent="0.25">
      <c r="B10552">
        <v>93.75</v>
      </c>
    </row>
    <row r="10553" spans="2:2" x14ac:dyDescent="0.25">
      <c r="B10553">
        <v>94.779999000000004</v>
      </c>
    </row>
    <row r="10554" spans="2:2" x14ac:dyDescent="0.25">
      <c r="B10554">
        <v>94.360000999999997</v>
      </c>
    </row>
    <row r="10555" spans="2:2" x14ac:dyDescent="0.25">
      <c r="B10555">
        <v>93.660004000000001</v>
      </c>
    </row>
    <row r="10556" spans="2:2" x14ac:dyDescent="0.25">
      <c r="B10556">
        <v>92.050003000000004</v>
      </c>
    </row>
    <row r="10557" spans="2:2" x14ac:dyDescent="0.25">
      <c r="B10557">
        <v>92.120002999999997</v>
      </c>
    </row>
    <row r="10558" spans="2:2" x14ac:dyDescent="0.25">
      <c r="B10558">
        <v>92.400002000000001</v>
      </c>
    </row>
    <row r="10559" spans="2:2" x14ac:dyDescent="0.25">
      <c r="B10559">
        <v>92.610000999999997</v>
      </c>
    </row>
    <row r="10560" spans="2:2" x14ac:dyDescent="0.25">
      <c r="B10560">
        <v>92.029999000000004</v>
      </c>
    </row>
    <row r="10561" spans="2:2" x14ac:dyDescent="0.25">
      <c r="B10561">
        <v>93.010002</v>
      </c>
    </row>
    <row r="10562" spans="2:2" x14ac:dyDescent="0.25">
      <c r="B10562">
        <v>94.330001999999993</v>
      </c>
    </row>
    <row r="10563" spans="2:2" x14ac:dyDescent="0.25">
      <c r="B10563">
        <v>94.330001999999993</v>
      </c>
    </row>
    <row r="10564" spans="2:2" x14ac:dyDescent="0.25">
      <c r="B10564">
        <v>93.349997999999999</v>
      </c>
    </row>
    <row r="10565" spans="2:2" x14ac:dyDescent="0.25">
      <c r="B10565">
        <v>93.25</v>
      </c>
    </row>
    <row r="10566" spans="2:2" x14ac:dyDescent="0.25">
      <c r="B10566">
        <v>93.980002999999996</v>
      </c>
    </row>
    <row r="10567" spans="2:2" x14ac:dyDescent="0.25">
      <c r="B10567">
        <v>94.82</v>
      </c>
    </row>
    <row r="10568" spans="2:2" x14ac:dyDescent="0.25">
      <c r="B10568">
        <v>96.589995999999999</v>
      </c>
    </row>
    <row r="10569" spans="2:2" x14ac:dyDescent="0.25">
      <c r="B10569">
        <v>97.949996999999996</v>
      </c>
    </row>
    <row r="10570" spans="2:2" x14ac:dyDescent="0.25">
      <c r="B10570">
        <v>97.639999000000003</v>
      </c>
    </row>
    <row r="10571" spans="2:2" x14ac:dyDescent="0.25">
      <c r="B10571">
        <v>97.269997000000004</v>
      </c>
    </row>
    <row r="10572" spans="2:2" x14ac:dyDescent="0.25">
      <c r="B10572">
        <v>97.339995999999999</v>
      </c>
    </row>
    <row r="10573" spans="2:2" x14ac:dyDescent="0.25">
      <c r="B10573">
        <v>97.57</v>
      </c>
    </row>
    <row r="10574" spans="2:2" x14ac:dyDescent="0.25">
      <c r="B10574">
        <v>97.230002999999996</v>
      </c>
    </row>
    <row r="10575" spans="2:2" x14ac:dyDescent="0.25">
      <c r="B10575">
        <v>98.050003000000004</v>
      </c>
    </row>
    <row r="10576" spans="2:2" x14ac:dyDescent="0.25">
      <c r="B10576">
        <v>99.279999000000004</v>
      </c>
    </row>
    <row r="10577" spans="2:2" x14ac:dyDescent="0.25">
      <c r="B10577">
        <v>99.650002000000001</v>
      </c>
    </row>
    <row r="10578" spans="2:2" x14ac:dyDescent="0.25">
      <c r="B10578">
        <v>99.739998</v>
      </c>
    </row>
    <row r="10579" spans="2:2" x14ac:dyDescent="0.25">
      <c r="B10579">
        <v>99.150002000000001</v>
      </c>
    </row>
    <row r="10580" spans="2:2" x14ac:dyDescent="0.25">
      <c r="B10580">
        <v>98.879997000000003</v>
      </c>
    </row>
    <row r="10581" spans="2:2" x14ac:dyDescent="0.25">
      <c r="B10581">
        <v>97.779999000000004</v>
      </c>
    </row>
    <row r="10582" spans="2:2" x14ac:dyDescent="0.25">
      <c r="B10582">
        <v>96.940002000000007</v>
      </c>
    </row>
    <row r="10583" spans="2:2" x14ac:dyDescent="0.25">
      <c r="B10583">
        <v>97.980002999999996</v>
      </c>
    </row>
    <row r="10584" spans="2:2" x14ac:dyDescent="0.25">
      <c r="B10584">
        <v>97.32</v>
      </c>
    </row>
    <row r="10585" spans="2:2" x14ac:dyDescent="0.25">
      <c r="B10585">
        <v>95.529999000000004</v>
      </c>
    </row>
    <row r="10586" spans="2:2" x14ac:dyDescent="0.25">
      <c r="B10586">
        <v>95.529999000000004</v>
      </c>
    </row>
    <row r="10587" spans="2:2" x14ac:dyDescent="0.25">
      <c r="B10587">
        <v>96.220000999999996</v>
      </c>
    </row>
    <row r="10588" spans="2:2" x14ac:dyDescent="0.25">
      <c r="B10588">
        <v>96.400002000000001</v>
      </c>
    </row>
    <row r="10589" spans="2:2" x14ac:dyDescent="0.25">
      <c r="B10589">
        <v>96</v>
      </c>
    </row>
    <row r="10590" spans="2:2" x14ac:dyDescent="0.25">
      <c r="B10590">
        <v>95.029999000000004</v>
      </c>
    </row>
    <row r="10591" spans="2:2" x14ac:dyDescent="0.25">
      <c r="B10591">
        <v>95.389999000000003</v>
      </c>
    </row>
    <row r="10592" spans="2:2" x14ac:dyDescent="0.25">
      <c r="B10592">
        <v>94.709998999999996</v>
      </c>
    </row>
    <row r="10593" spans="2:2" x14ac:dyDescent="0.25">
      <c r="B10593">
        <v>93.440002000000007</v>
      </c>
    </row>
    <row r="10594" spans="2:2" x14ac:dyDescent="0.25">
      <c r="B10594">
        <v>92.120002999999997</v>
      </c>
    </row>
    <row r="10595" spans="2:2" x14ac:dyDescent="0.25">
      <c r="B10595">
        <v>92.269997000000004</v>
      </c>
    </row>
    <row r="10596" spans="2:2" x14ac:dyDescent="0.25">
      <c r="B10596">
        <v>90.949996999999996</v>
      </c>
    </row>
    <row r="10597" spans="2:2" x14ac:dyDescent="0.25">
      <c r="B10597">
        <v>90.980002999999996</v>
      </c>
    </row>
    <row r="10598" spans="2:2" x14ac:dyDescent="0.25">
      <c r="B10598">
        <v>90.940002000000007</v>
      </c>
    </row>
    <row r="10599" spans="2:2" x14ac:dyDescent="0.25">
      <c r="B10599">
        <v>90.660004000000001</v>
      </c>
    </row>
    <row r="10600" spans="2:2" x14ac:dyDescent="0.25">
      <c r="B10600">
        <v>92.330001999999993</v>
      </c>
    </row>
    <row r="10601" spans="2:2" x14ac:dyDescent="0.25">
      <c r="B10601">
        <v>93.300003000000004</v>
      </c>
    </row>
    <row r="10602" spans="2:2" x14ac:dyDescent="0.25">
      <c r="B10602">
        <v>93.260002</v>
      </c>
    </row>
    <row r="10603" spans="2:2" x14ac:dyDescent="0.25">
      <c r="B10603">
        <v>93</v>
      </c>
    </row>
    <row r="10604" spans="2:2" x14ac:dyDescent="0.25">
      <c r="B10604">
        <v>93.290001000000004</v>
      </c>
    </row>
    <row r="10605" spans="2:2" x14ac:dyDescent="0.25">
      <c r="B10605">
        <v>95.32</v>
      </c>
    </row>
    <row r="10606" spans="2:2" x14ac:dyDescent="0.25">
      <c r="B10606">
        <v>96.57</v>
      </c>
    </row>
    <row r="10607" spans="2:2" x14ac:dyDescent="0.25">
      <c r="B10607">
        <v>97.059997999999993</v>
      </c>
    </row>
    <row r="10608" spans="2:2" x14ac:dyDescent="0.25">
      <c r="B10608">
        <v>96.010002</v>
      </c>
    </row>
    <row r="10609" spans="2:2" x14ac:dyDescent="0.25">
      <c r="B10609">
        <v>96.089995999999999</v>
      </c>
    </row>
    <row r="10610" spans="2:2" x14ac:dyDescent="0.25">
      <c r="B10610">
        <v>96.629997000000003</v>
      </c>
    </row>
    <row r="10611" spans="2:2" x14ac:dyDescent="0.25">
      <c r="B10611">
        <v>96.82</v>
      </c>
    </row>
    <row r="10612" spans="2:2" x14ac:dyDescent="0.25">
      <c r="B10612">
        <v>97.07</v>
      </c>
    </row>
    <row r="10613" spans="2:2" x14ac:dyDescent="0.25">
      <c r="B10613">
        <v>96.550003000000004</v>
      </c>
    </row>
    <row r="10614" spans="2:2" x14ac:dyDescent="0.25">
      <c r="B10614">
        <v>95.400002000000001</v>
      </c>
    </row>
    <row r="10615" spans="2:2" x14ac:dyDescent="0.25">
      <c r="B10615">
        <v>95.559997999999993</v>
      </c>
    </row>
    <row r="10616" spans="2:2" x14ac:dyDescent="0.25">
      <c r="B10616">
        <v>97.300003000000004</v>
      </c>
    </row>
    <row r="10617" spans="2:2" x14ac:dyDescent="0.25">
      <c r="B10617">
        <v>95.669998000000007</v>
      </c>
    </row>
    <row r="10618" spans="2:2" x14ac:dyDescent="0.25">
      <c r="B10618">
        <v>94.230002999999996</v>
      </c>
    </row>
    <row r="10619" spans="2:2" x14ac:dyDescent="0.25">
      <c r="B10619">
        <v>93.419998000000007</v>
      </c>
    </row>
    <row r="10620" spans="2:2" x14ac:dyDescent="0.25">
      <c r="B10620">
        <v>93.660004000000001</v>
      </c>
    </row>
    <row r="10621" spans="2:2" x14ac:dyDescent="0.25">
      <c r="B10621">
        <v>92.389999000000003</v>
      </c>
    </row>
    <row r="10622" spans="2:2" x14ac:dyDescent="0.25">
      <c r="B10622">
        <v>93.419998000000007</v>
      </c>
    </row>
    <row r="10623" spans="2:2" x14ac:dyDescent="0.25">
      <c r="B10623">
        <v>96.120002999999997</v>
      </c>
    </row>
    <row r="10624" spans="2:2" x14ac:dyDescent="0.25">
      <c r="B10624">
        <v>98.07</v>
      </c>
    </row>
    <row r="10625" spans="2:2" x14ac:dyDescent="0.25">
      <c r="B10625">
        <v>98.900002000000001</v>
      </c>
    </row>
    <row r="10626" spans="2:2" x14ac:dyDescent="0.25">
      <c r="B10626">
        <v>99.800003000000004</v>
      </c>
    </row>
    <row r="10627" spans="2:2" x14ac:dyDescent="0.25">
      <c r="B10627">
        <v>97.68</v>
      </c>
    </row>
    <row r="10628" spans="2:2" x14ac:dyDescent="0.25">
      <c r="B10628">
        <v>97.550003000000004</v>
      </c>
    </row>
    <row r="10629" spans="2:2" x14ac:dyDescent="0.25">
      <c r="B10629">
        <v>97.540001000000004</v>
      </c>
    </row>
    <row r="10630" spans="2:2" x14ac:dyDescent="0.25">
      <c r="B10630">
        <v>97.739998</v>
      </c>
    </row>
    <row r="10631" spans="2:2" x14ac:dyDescent="0.25">
      <c r="B10631">
        <v>95.739998</v>
      </c>
    </row>
    <row r="10632" spans="2:2" x14ac:dyDescent="0.25">
      <c r="B10632">
        <v>92.900002000000001</v>
      </c>
    </row>
    <row r="10633" spans="2:2" x14ac:dyDescent="0.25">
      <c r="B10633">
        <v>93.540001000000004</v>
      </c>
    </row>
    <row r="10634" spans="2:2" x14ac:dyDescent="0.25">
      <c r="B10634">
        <v>94.550003000000004</v>
      </c>
    </row>
    <row r="10635" spans="2:2" x14ac:dyDescent="0.25">
      <c r="B10635">
        <v>94.82</v>
      </c>
    </row>
    <row r="10636" spans="2:2" x14ac:dyDescent="0.25">
      <c r="B10636">
        <v>94.739998</v>
      </c>
    </row>
    <row r="10637" spans="2:2" x14ac:dyDescent="0.25">
      <c r="B10637">
        <v>92.75</v>
      </c>
    </row>
    <row r="10638" spans="2:2" x14ac:dyDescent="0.25">
      <c r="B10638">
        <v>93.290001000000004</v>
      </c>
    </row>
    <row r="10639" spans="2:2" x14ac:dyDescent="0.25">
      <c r="B10639">
        <v>92.379997000000003</v>
      </c>
    </row>
    <row r="10640" spans="2:2" x14ac:dyDescent="0.25">
      <c r="B10640">
        <v>93.57</v>
      </c>
    </row>
    <row r="10641" spans="2:2" x14ac:dyDescent="0.25">
      <c r="B10641">
        <v>96.040001000000004</v>
      </c>
    </row>
    <row r="10642" spans="2:2" x14ac:dyDescent="0.25">
      <c r="B10642">
        <v>97.949996999999996</v>
      </c>
    </row>
    <row r="10643" spans="2:2" x14ac:dyDescent="0.25">
      <c r="B10643">
        <v>96.510002</v>
      </c>
    </row>
    <row r="10644" spans="2:2" x14ac:dyDescent="0.25">
      <c r="B10644">
        <v>94.419998000000007</v>
      </c>
    </row>
    <row r="10645" spans="2:2" x14ac:dyDescent="0.25">
      <c r="B10645">
        <v>92.160004000000001</v>
      </c>
    </row>
    <row r="10646" spans="2:2" x14ac:dyDescent="0.25">
      <c r="B10646">
        <v>93.589995999999999</v>
      </c>
    </row>
    <row r="10647" spans="2:2" x14ac:dyDescent="0.25">
      <c r="B10647">
        <v>93.900002000000001</v>
      </c>
    </row>
    <row r="10648" spans="2:2" x14ac:dyDescent="0.25">
      <c r="B10648">
        <v>95.959998999999996</v>
      </c>
    </row>
    <row r="10649" spans="2:2" x14ac:dyDescent="0.25">
      <c r="B10649">
        <v>97.309997999999993</v>
      </c>
    </row>
    <row r="10650" spans="2:2" x14ac:dyDescent="0.25">
      <c r="B10650">
        <v>97.650002000000001</v>
      </c>
    </row>
    <row r="10651" spans="2:2" x14ac:dyDescent="0.25">
      <c r="B10651">
        <v>95.699996999999996</v>
      </c>
    </row>
    <row r="10652" spans="2:2" x14ac:dyDescent="0.25">
      <c r="B10652">
        <v>96.580001999999993</v>
      </c>
    </row>
    <row r="10653" spans="2:2" x14ac:dyDescent="0.25">
      <c r="B10653">
        <v>99.440002000000007</v>
      </c>
    </row>
    <row r="10654" spans="2:2" x14ac:dyDescent="0.25">
      <c r="B10654">
        <v>99.760002</v>
      </c>
    </row>
    <row r="10655" spans="2:2" x14ac:dyDescent="0.25">
      <c r="B10655">
        <v>98.660004000000001</v>
      </c>
    </row>
    <row r="10656" spans="2:2" x14ac:dyDescent="0.25">
      <c r="B10656">
        <v>100.709999</v>
      </c>
    </row>
    <row r="10657" spans="2:2" x14ac:dyDescent="0.25">
      <c r="B10657">
        <v>103.879997</v>
      </c>
    </row>
    <row r="10658" spans="2:2" x14ac:dyDescent="0.25">
      <c r="B10658">
        <v>102.43</v>
      </c>
    </row>
    <row r="10659" spans="2:2" x14ac:dyDescent="0.25">
      <c r="B10659">
        <v>102.449997</v>
      </c>
    </row>
    <row r="10660" spans="2:2" x14ac:dyDescent="0.25">
      <c r="B10660">
        <v>104.360001</v>
      </c>
    </row>
    <row r="10661" spans="2:2" x14ac:dyDescent="0.25">
      <c r="B10661">
        <v>104.44000200000001</v>
      </c>
    </row>
    <row r="10662" spans="2:2" x14ac:dyDescent="0.25">
      <c r="B10662">
        <v>105.300003</v>
      </c>
    </row>
    <row r="10663" spans="2:2" x14ac:dyDescent="0.25">
      <c r="B10663">
        <v>107.019997</v>
      </c>
    </row>
    <row r="10664" spans="2:2" x14ac:dyDescent="0.25">
      <c r="B10664">
        <v>105.800003</v>
      </c>
    </row>
    <row r="10665" spans="2:2" x14ac:dyDescent="0.25">
      <c r="B10665">
        <v>104.959999</v>
      </c>
    </row>
    <row r="10666" spans="2:2" x14ac:dyDescent="0.25">
      <c r="B10666">
        <v>105.519997</v>
      </c>
    </row>
    <row r="10667" spans="2:2" x14ac:dyDescent="0.25">
      <c r="B10667">
        <v>107.07</v>
      </c>
    </row>
    <row r="10668" spans="2:2" x14ac:dyDescent="0.25">
      <c r="B10668">
        <v>107.69000200000001</v>
      </c>
    </row>
    <row r="10669" spans="2:2" x14ac:dyDescent="0.25">
      <c r="B10669">
        <v>108.290001</v>
      </c>
    </row>
    <row r="10670" spans="2:2" x14ac:dyDescent="0.25">
      <c r="B10670">
        <v>109.33000199999999</v>
      </c>
    </row>
    <row r="10671" spans="2:2" x14ac:dyDescent="0.25">
      <c r="B10671">
        <v>111.150002</v>
      </c>
    </row>
    <row r="10672" spans="2:2" x14ac:dyDescent="0.25">
      <c r="B10672">
        <v>111.379997</v>
      </c>
    </row>
    <row r="10673" spans="2:2" x14ac:dyDescent="0.25">
      <c r="B10673">
        <v>110.5</v>
      </c>
    </row>
    <row r="10674" spans="2:2" x14ac:dyDescent="0.25">
      <c r="B10674">
        <v>110.269997</v>
      </c>
    </row>
    <row r="10675" spans="2:2" x14ac:dyDescent="0.25">
      <c r="B10675">
        <v>109.75</v>
      </c>
    </row>
    <row r="10676" spans="2:2" x14ac:dyDescent="0.25">
      <c r="B10676">
        <v>109.160004</v>
      </c>
    </row>
    <row r="10677" spans="2:2" x14ac:dyDescent="0.25">
      <c r="B10677">
        <v>110.220001</v>
      </c>
    </row>
    <row r="10678" spans="2:2" x14ac:dyDescent="0.25">
      <c r="B10678">
        <v>110.010002</v>
      </c>
    </row>
    <row r="10679" spans="2:2" x14ac:dyDescent="0.25">
      <c r="B10679">
        <v>109.970001</v>
      </c>
    </row>
    <row r="10680" spans="2:2" x14ac:dyDescent="0.25">
      <c r="B10680">
        <v>110.19000200000001</v>
      </c>
    </row>
    <row r="10681" spans="2:2" x14ac:dyDescent="0.25">
      <c r="B10681">
        <v>110.050003</v>
      </c>
    </row>
    <row r="10682" spans="2:2" x14ac:dyDescent="0.25">
      <c r="B10682">
        <v>111.44000200000001</v>
      </c>
    </row>
    <row r="10683" spans="2:2" x14ac:dyDescent="0.25">
      <c r="B10683">
        <v>111.089996</v>
      </c>
    </row>
    <row r="10684" spans="2:2" x14ac:dyDescent="0.25">
      <c r="B10684">
        <v>109.220001</v>
      </c>
    </row>
    <row r="10685" spans="2:2" x14ac:dyDescent="0.25">
      <c r="B10685">
        <v>110.129997</v>
      </c>
    </row>
    <row r="10686" spans="2:2" x14ac:dyDescent="0.25">
      <c r="B10686">
        <v>110.230003</v>
      </c>
    </row>
    <row r="10687" spans="2:2" x14ac:dyDescent="0.25">
      <c r="B10687">
        <v>109.849998</v>
      </c>
    </row>
    <row r="10688" spans="2:2" x14ac:dyDescent="0.25">
      <c r="B10688">
        <v>108.410004</v>
      </c>
    </row>
    <row r="10689" spans="2:2" x14ac:dyDescent="0.25">
      <c r="B10689">
        <v>108.779999</v>
      </c>
    </row>
    <row r="10690" spans="2:2" x14ac:dyDescent="0.25">
      <c r="B10690">
        <v>108.790001</v>
      </c>
    </row>
    <row r="10691" spans="2:2" x14ac:dyDescent="0.25">
      <c r="B10691">
        <v>108.209999</v>
      </c>
    </row>
    <row r="10692" spans="2:2" x14ac:dyDescent="0.25">
      <c r="B10692">
        <v>108.43</v>
      </c>
    </row>
    <row r="10693" spans="2:2" x14ac:dyDescent="0.25">
      <c r="B10693">
        <v>109.08000199999999</v>
      </c>
    </row>
    <row r="10694" spans="2:2" x14ac:dyDescent="0.25">
      <c r="B10694">
        <v>108.83000199999999</v>
      </c>
    </row>
    <row r="10695" spans="2:2" x14ac:dyDescent="0.25">
      <c r="B10695">
        <v>108.050003</v>
      </c>
    </row>
    <row r="10696" spans="2:2" x14ac:dyDescent="0.25">
      <c r="B10696">
        <v>107.360001</v>
      </c>
    </row>
    <row r="10697" spans="2:2" x14ac:dyDescent="0.25">
      <c r="B10697">
        <v>107.199997</v>
      </c>
    </row>
    <row r="10698" spans="2:2" x14ac:dyDescent="0.25">
      <c r="B10698">
        <v>106.760002</v>
      </c>
    </row>
    <row r="10699" spans="2:2" x14ac:dyDescent="0.25">
      <c r="B10699">
        <v>105.879997</v>
      </c>
    </row>
    <row r="10700" spans="2:2" x14ac:dyDescent="0.25">
      <c r="B10700">
        <v>103.769997</v>
      </c>
    </row>
    <row r="10701" spans="2:2" x14ac:dyDescent="0.25">
      <c r="B10701">
        <v>104.150002</v>
      </c>
    </row>
    <row r="10702" spans="2:2" x14ac:dyDescent="0.25">
      <c r="B10702">
        <v>104.44000200000001</v>
      </c>
    </row>
    <row r="10703" spans="2:2" x14ac:dyDescent="0.25">
      <c r="B10703">
        <v>103.360001</v>
      </c>
    </row>
    <row r="10704" spans="2:2" x14ac:dyDescent="0.25">
      <c r="B10704">
        <v>103.05999799999999</v>
      </c>
    </row>
    <row r="10705" spans="2:2" x14ac:dyDescent="0.25">
      <c r="B10705">
        <v>103.220001</v>
      </c>
    </row>
    <row r="10706" spans="2:2" x14ac:dyDescent="0.25">
      <c r="B10706">
        <v>103.849998</v>
      </c>
    </row>
    <row r="10707" spans="2:2" x14ac:dyDescent="0.25">
      <c r="B10707">
        <v>104.760002</v>
      </c>
    </row>
    <row r="10708" spans="2:2" x14ac:dyDescent="0.25">
      <c r="B10708">
        <v>105.150002</v>
      </c>
    </row>
    <row r="10709" spans="2:2" x14ac:dyDescent="0.25">
      <c r="B10709">
        <v>104.639999</v>
      </c>
    </row>
    <row r="10710" spans="2:2" x14ac:dyDescent="0.25">
      <c r="B10710">
        <v>104.510002</v>
      </c>
    </row>
    <row r="10711" spans="2:2" x14ac:dyDescent="0.25">
      <c r="B10711">
        <v>104.25</v>
      </c>
    </row>
    <row r="10712" spans="2:2" x14ac:dyDescent="0.25">
      <c r="B10712">
        <v>103.879997</v>
      </c>
    </row>
    <row r="10713" spans="2:2" x14ac:dyDescent="0.25">
      <c r="B10713">
        <v>104.029999</v>
      </c>
    </row>
    <row r="10714" spans="2:2" x14ac:dyDescent="0.25">
      <c r="B10714">
        <v>103.019997</v>
      </c>
    </row>
    <row r="10715" spans="2:2" x14ac:dyDescent="0.25">
      <c r="B10715">
        <v>102.41999800000001</v>
      </c>
    </row>
    <row r="10716" spans="2:2" x14ac:dyDescent="0.25">
      <c r="B10716">
        <v>101.620003</v>
      </c>
    </row>
    <row r="10717" spans="2:2" x14ac:dyDescent="0.25">
      <c r="B10717">
        <v>101.910004</v>
      </c>
    </row>
    <row r="10718" spans="2:2" x14ac:dyDescent="0.25">
      <c r="B10718">
        <v>100.529999</v>
      </c>
    </row>
    <row r="10719" spans="2:2" x14ac:dyDescent="0.25">
      <c r="B10719">
        <v>100.889999</v>
      </c>
    </row>
    <row r="10720" spans="2:2" x14ac:dyDescent="0.25">
      <c r="B10720">
        <v>101.610001</v>
      </c>
    </row>
    <row r="10721" spans="2:2" x14ac:dyDescent="0.25">
      <c r="B10721">
        <v>102.30999799999999</v>
      </c>
    </row>
    <row r="10722" spans="2:2" x14ac:dyDescent="0.25">
      <c r="B10722">
        <v>102.290001</v>
      </c>
    </row>
    <row r="10723" spans="2:2" x14ac:dyDescent="0.25">
      <c r="B10723">
        <v>103.010002</v>
      </c>
    </row>
    <row r="10724" spans="2:2" x14ac:dyDescent="0.25">
      <c r="B10724">
        <v>102.709999</v>
      </c>
    </row>
    <row r="10725" spans="2:2" x14ac:dyDescent="0.25">
      <c r="B10725">
        <v>103.709999</v>
      </c>
    </row>
    <row r="10726" spans="2:2" x14ac:dyDescent="0.25">
      <c r="B10726">
        <v>104.769997</v>
      </c>
    </row>
    <row r="10727" spans="2:2" x14ac:dyDescent="0.25">
      <c r="B10727">
        <v>105.610001</v>
      </c>
    </row>
    <row r="10728" spans="2:2" x14ac:dyDescent="0.25">
      <c r="B10728">
        <v>105.550003</v>
      </c>
    </row>
    <row r="10729" spans="2:2" x14ac:dyDescent="0.25">
      <c r="B10729">
        <v>106.550003</v>
      </c>
    </row>
    <row r="10730" spans="2:2" x14ac:dyDescent="0.25">
      <c r="B10730">
        <v>106.730003</v>
      </c>
    </row>
    <row r="10731" spans="2:2" x14ac:dyDescent="0.25">
      <c r="B10731">
        <v>106.489998</v>
      </c>
    </row>
    <row r="10732" spans="2:2" x14ac:dyDescent="0.25">
      <c r="B10732">
        <v>106.66999800000001</v>
      </c>
    </row>
    <row r="10733" spans="2:2" x14ac:dyDescent="0.25">
      <c r="B10733">
        <v>106.83000199999999</v>
      </c>
    </row>
    <row r="10734" spans="2:2" x14ac:dyDescent="0.25">
      <c r="B10734">
        <v>108.220001</v>
      </c>
    </row>
    <row r="10735" spans="2:2" x14ac:dyDescent="0.25">
      <c r="B10735">
        <v>109.25</v>
      </c>
    </row>
    <row r="10736" spans="2:2" x14ac:dyDescent="0.25">
      <c r="B10736">
        <v>109.589996</v>
      </c>
    </row>
    <row r="10737" spans="2:2" x14ac:dyDescent="0.25">
      <c r="B10737">
        <v>109.849998</v>
      </c>
    </row>
    <row r="10738" spans="2:2" x14ac:dyDescent="0.25">
      <c r="B10738">
        <v>109.639999</v>
      </c>
    </row>
    <row r="10739" spans="2:2" x14ac:dyDescent="0.25">
      <c r="B10739">
        <v>108.139999</v>
      </c>
    </row>
    <row r="10740" spans="2:2" x14ac:dyDescent="0.25">
      <c r="B10740">
        <v>107.519997</v>
      </c>
    </row>
    <row r="10741" spans="2:2" x14ac:dyDescent="0.25">
      <c r="B10741">
        <v>107.139999</v>
      </c>
    </row>
    <row r="10742" spans="2:2" x14ac:dyDescent="0.25">
      <c r="B10742">
        <v>106.550003</v>
      </c>
    </row>
    <row r="10743" spans="2:2" x14ac:dyDescent="0.25">
      <c r="B10743">
        <v>106.349998</v>
      </c>
    </row>
    <row r="10744" spans="2:2" x14ac:dyDescent="0.25">
      <c r="B10744">
        <v>105.720001</v>
      </c>
    </row>
    <row r="10745" spans="2:2" x14ac:dyDescent="0.25">
      <c r="B10745">
        <v>105.66999800000001</v>
      </c>
    </row>
    <row r="10746" spans="2:2" x14ac:dyDescent="0.25">
      <c r="B10746">
        <v>104.089996</v>
      </c>
    </row>
    <row r="10747" spans="2:2" x14ac:dyDescent="0.25">
      <c r="B10747">
        <v>105.5</v>
      </c>
    </row>
    <row r="10748" spans="2:2" x14ac:dyDescent="0.25">
      <c r="B10748">
        <v>105.800003</v>
      </c>
    </row>
    <row r="10749" spans="2:2" x14ac:dyDescent="0.25">
      <c r="B10749">
        <v>103.519997</v>
      </c>
    </row>
    <row r="10750" spans="2:2" x14ac:dyDescent="0.25">
      <c r="B10750">
        <v>102.139999</v>
      </c>
    </row>
    <row r="10751" spans="2:2" x14ac:dyDescent="0.25">
      <c r="B10751">
        <v>101.279999</v>
      </c>
    </row>
    <row r="10752" spans="2:2" x14ac:dyDescent="0.25">
      <c r="B10752">
        <v>101.779999</v>
      </c>
    </row>
    <row r="10753" spans="2:2" x14ac:dyDescent="0.25">
      <c r="B10753">
        <v>101.870003</v>
      </c>
    </row>
    <row r="10754" spans="2:2" x14ac:dyDescent="0.25">
      <c r="B10754">
        <v>102.900002</v>
      </c>
    </row>
    <row r="10755" spans="2:2" x14ac:dyDescent="0.25">
      <c r="B10755">
        <v>104.260002</v>
      </c>
    </row>
    <row r="10756" spans="2:2" x14ac:dyDescent="0.25">
      <c r="B10756">
        <v>104.69000200000001</v>
      </c>
    </row>
    <row r="10757" spans="2:2" x14ac:dyDescent="0.25">
      <c r="B10757">
        <v>103.620003</v>
      </c>
    </row>
    <row r="10758" spans="2:2" x14ac:dyDescent="0.25">
      <c r="B10758">
        <v>103.300003</v>
      </c>
    </row>
    <row r="10759" spans="2:2" x14ac:dyDescent="0.25">
      <c r="B10759">
        <v>102.25</v>
      </c>
    </row>
    <row r="10760" spans="2:2" x14ac:dyDescent="0.25">
      <c r="B10760">
        <v>103.699997</v>
      </c>
    </row>
    <row r="10761" spans="2:2" x14ac:dyDescent="0.25">
      <c r="B10761">
        <v>103.209999</v>
      </c>
    </row>
    <row r="10762" spans="2:2" x14ac:dyDescent="0.25">
      <c r="B10762">
        <v>104.44000200000001</v>
      </c>
    </row>
    <row r="10763" spans="2:2" x14ac:dyDescent="0.25">
      <c r="B10763">
        <v>103.989998</v>
      </c>
    </row>
    <row r="10764" spans="2:2" x14ac:dyDescent="0.25">
      <c r="B10764">
        <v>103.599998</v>
      </c>
    </row>
    <row r="10765" spans="2:2" x14ac:dyDescent="0.25">
      <c r="B10765">
        <v>105.099998</v>
      </c>
    </row>
    <row r="10766" spans="2:2" x14ac:dyDescent="0.25">
      <c r="B10766">
        <v>106.400002</v>
      </c>
    </row>
    <row r="10767" spans="2:2" x14ac:dyDescent="0.25">
      <c r="B10767">
        <v>107.599998</v>
      </c>
    </row>
    <row r="10768" spans="2:2" x14ac:dyDescent="0.25">
      <c r="B10768">
        <v>108.290001</v>
      </c>
    </row>
    <row r="10769" spans="2:2" x14ac:dyDescent="0.25">
      <c r="B10769">
        <v>106.699997</v>
      </c>
    </row>
    <row r="10770" spans="2:2" x14ac:dyDescent="0.25">
      <c r="B10770">
        <v>107.029999</v>
      </c>
    </row>
    <row r="10771" spans="2:2" x14ac:dyDescent="0.25">
      <c r="B10771">
        <v>105.839996</v>
      </c>
    </row>
    <row r="10772" spans="2:2" x14ac:dyDescent="0.25">
      <c r="B10772">
        <v>104.30999799999999</v>
      </c>
    </row>
    <row r="10773" spans="2:2" x14ac:dyDescent="0.25">
      <c r="B10773">
        <v>104.620003</v>
      </c>
    </row>
    <row r="10774" spans="2:2" x14ac:dyDescent="0.25">
      <c r="B10774">
        <v>102.970001</v>
      </c>
    </row>
    <row r="10775" spans="2:2" x14ac:dyDescent="0.25">
      <c r="B10775">
        <v>103.93</v>
      </c>
    </row>
    <row r="10776" spans="2:2" x14ac:dyDescent="0.25">
      <c r="B10776">
        <v>104.949997</v>
      </c>
    </row>
    <row r="10777" spans="2:2" x14ac:dyDescent="0.25">
      <c r="B10777">
        <v>105.910004</v>
      </c>
    </row>
    <row r="10778" spans="2:2" x14ac:dyDescent="0.25">
      <c r="B10778">
        <v>107.510002</v>
      </c>
    </row>
    <row r="10779" spans="2:2" x14ac:dyDescent="0.25">
      <c r="B10779">
        <v>107.94000200000001</v>
      </c>
    </row>
    <row r="10780" spans="2:2" x14ac:dyDescent="0.25">
      <c r="B10780">
        <v>107.139999</v>
      </c>
    </row>
    <row r="10781" spans="2:2" x14ac:dyDescent="0.25">
      <c r="B10781">
        <v>104.07</v>
      </c>
    </row>
    <row r="10782" spans="2:2" x14ac:dyDescent="0.25">
      <c r="B10782">
        <v>103.58000199999999</v>
      </c>
    </row>
    <row r="10783" spans="2:2" x14ac:dyDescent="0.25">
      <c r="B10783">
        <v>102.730003</v>
      </c>
    </row>
    <row r="10784" spans="2:2" x14ac:dyDescent="0.25">
      <c r="B10784">
        <v>103.860001</v>
      </c>
    </row>
    <row r="10785" spans="2:2" x14ac:dyDescent="0.25">
      <c r="B10785">
        <v>105.55999799999999</v>
      </c>
    </row>
    <row r="10786" spans="2:2" x14ac:dyDescent="0.25">
      <c r="B10786">
        <v>106.43</v>
      </c>
    </row>
    <row r="10787" spans="2:2" x14ac:dyDescent="0.25">
      <c r="B10787">
        <v>106.57</v>
      </c>
    </row>
    <row r="10788" spans="2:2" x14ac:dyDescent="0.25">
      <c r="B10788">
        <v>105.900002</v>
      </c>
    </row>
    <row r="10789" spans="2:2" x14ac:dyDescent="0.25">
      <c r="B10789">
        <v>108.16999800000001</v>
      </c>
    </row>
    <row r="10790" spans="2:2" x14ac:dyDescent="0.25">
      <c r="B10790">
        <v>109.540001</v>
      </c>
    </row>
    <row r="10791" spans="2:2" x14ac:dyDescent="0.25">
      <c r="B10791">
        <v>110.44000200000001</v>
      </c>
    </row>
    <row r="10792" spans="2:2" x14ac:dyDescent="0.25">
      <c r="B10792">
        <v>111.25</v>
      </c>
    </row>
    <row r="10793" spans="2:2" x14ac:dyDescent="0.25">
      <c r="B10793">
        <v>110.529999</v>
      </c>
    </row>
    <row r="10794" spans="2:2" x14ac:dyDescent="0.25">
      <c r="B10794">
        <v>111</v>
      </c>
    </row>
    <row r="10795" spans="2:2" x14ac:dyDescent="0.25">
      <c r="B10795">
        <v>110.220001</v>
      </c>
    </row>
    <row r="10796" spans="2:2" x14ac:dyDescent="0.25">
      <c r="B10796">
        <v>108.43</v>
      </c>
    </row>
    <row r="10797" spans="2:2" x14ac:dyDescent="0.25">
      <c r="B10797">
        <v>107.099998</v>
      </c>
    </row>
    <row r="10798" spans="2:2" x14ac:dyDescent="0.25">
      <c r="B10798">
        <v>106.970001</v>
      </c>
    </row>
    <row r="10799" spans="2:2" x14ac:dyDescent="0.25">
      <c r="B10799">
        <v>107.230003</v>
      </c>
    </row>
    <row r="10800" spans="2:2" x14ac:dyDescent="0.25">
      <c r="B10800">
        <v>108.889999</v>
      </c>
    </row>
    <row r="10801" spans="2:2" x14ac:dyDescent="0.25">
      <c r="B10801">
        <v>108.339996</v>
      </c>
    </row>
    <row r="10802" spans="2:2" x14ac:dyDescent="0.25">
      <c r="B10802">
        <v>109.989998</v>
      </c>
    </row>
    <row r="10803" spans="2:2" x14ac:dyDescent="0.25">
      <c r="B10803">
        <v>111.57</v>
      </c>
    </row>
    <row r="10804" spans="2:2" x14ac:dyDescent="0.25">
      <c r="B10804">
        <v>112.16999800000001</v>
      </c>
    </row>
    <row r="10805" spans="2:2" x14ac:dyDescent="0.25">
      <c r="B10805">
        <v>111.540001</v>
      </c>
    </row>
    <row r="10806" spans="2:2" x14ac:dyDescent="0.25">
      <c r="B10806">
        <v>110.94000200000001</v>
      </c>
    </row>
    <row r="10807" spans="2:2" x14ac:dyDescent="0.25">
      <c r="B10807">
        <v>111.44000200000001</v>
      </c>
    </row>
    <row r="10808" spans="2:2" x14ac:dyDescent="0.25">
      <c r="B10808">
        <v>112.08000199999999</v>
      </c>
    </row>
    <row r="10809" spans="2:2" x14ac:dyDescent="0.25">
      <c r="B10809">
        <v>112.58000199999999</v>
      </c>
    </row>
    <row r="10810" spans="2:2" x14ac:dyDescent="0.25">
      <c r="B10810">
        <v>112.68</v>
      </c>
    </row>
    <row r="10811" spans="2:2" x14ac:dyDescent="0.25">
      <c r="B10811">
        <v>112.209999</v>
      </c>
    </row>
    <row r="10812" spans="2:2" x14ac:dyDescent="0.25">
      <c r="B10812">
        <v>110.860001</v>
      </c>
    </row>
    <row r="10813" spans="2:2" x14ac:dyDescent="0.25">
      <c r="B10813">
        <v>109.279999</v>
      </c>
    </row>
    <row r="10814" spans="2:2" x14ac:dyDescent="0.25">
      <c r="B10814">
        <v>108.519997</v>
      </c>
    </row>
    <row r="10815" spans="2:2" x14ac:dyDescent="0.25">
      <c r="B10815">
        <v>108.769997</v>
      </c>
    </row>
    <row r="10816" spans="2:2" x14ac:dyDescent="0.25">
      <c r="B10816">
        <v>109.239998</v>
      </c>
    </row>
    <row r="10817" spans="2:2" x14ac:dyDescent="0.25">
      <c r="B10817">
        <v>110.18</v>
      </c>
    </row>
    <row r="10818" spans="2:2" x14ac:dyDescent="0.25">
      <c r="B10818">
        <v>111.519997</v>
      </c>
    </row>
    <row r="10819" spans="2:2" x14ac:dyDescent="0.25">
      <c r="B10819">
        <v>112.709999</v>
      </c>
    </row>
    <row r="10820" spans="2:2" x14ac:dyDescent="0.25">
      <c r="B10820">
        <v>111.620003</v>
      </c>
    </row>
    <row r="10821" spans="2:2" x14ac:dyDescent="0.25">
      <c r="B10821">
        <v>111.55999799999999</v>
      </c>
    </row>
    <row r="10822" spans="2:2" x14ac:dyDescent="0.25">
      <c r="B10822">
        <v>109.839996</v>
      </c>
    </row>
    <row r="10823" spans="2:2" x14ac:dyDescent="0.25">
      <c r="B10823">
        <v>108.879997</v>
      </c>
    </row>
    <row r="10824" spans="2:2" x14ac:dyDescent="0.25">
      <c r="B10824">
        <v>108.839996</v>
      </c>
    </row>
    <row r="10825" spans="2:2" x14ac:dyDescent="0.25">
      <c r="B10825">
        <v>110.489998</v>
      </c>
    </row>
    <row r="10826" spans="2:2" x14ac:dyDescent="0.25">
      <c r="B10826">
        <v>111.949997</v>
      </c>
    </row>
    <row r="10827" spans="2:2" x14ac:dyDescent="0.25">
      <c r="B10827">
        <v>112.16999800000001</v>
      </c>
    </row>
    <row r="10828" spans="2:2" x14ac:dyDescent="0.25">
      <c r="B10828">
        <v>113.540001</v>
      </c>
    </row>
    <row r="10829" spans="2:2" x14ac:dyDescent="0.25">
      <c r="B10829">
        <v>114.120003</v>
      </c>
    </row>
    <row r="10830" spans="2:2" x14ac:dyDescent="0.25">
      <c r="B10830">
        <v>114.980003</v>
      </c>
    </row>
    <row r="10831" spans="2:2" x14ac:dyDescent="0.25">
      <c r="B10831">
        <v>114.480003</v>
      </c>
    </row>
    <row r="10832" spans="2:2" x14ac:dyDescent="0.25">
      <c r="B10832">
        <v>113.860001</v>
      </c>
    </row>
    <row r="10833" spans="2:2" x14ac:dyDescent="0.25">
      <c r="B10833">
        <v>113.790001</v>
      </c>
    </row>
    <row r="10834" spans="2:2" x14ac:dyDescent="0.25">
      <c r="B10834">
        <v>114.230003</v>
      </c>
    </row>
    <row r="10835" spans="2:2" x14ac:dyDescent="0.25">
      <c r="B10835">
        <v>114.449997</v>
      </c>
    </row>
    <row r="10836" spans="2:2" x14ac:dyDescent="0.25">
      <c r="B10836">
        <v>114.099998</v>
      </c>
    </row>
    <row r="10837" spans="2:2" x14ac:dyDescent="0.25">
      <c r="B10837">
        <v>112.68</v>
      </c>
    </row>
    <row r="10838" spans="2:2" x14ac:dyDescent="0.25">
      <c r="B10838">
        <v>112.279999</v>
      </c>
    </row>
    <row r="10839" spans="2:2" x14ac:dyDescent="0.25">
      <c r="B10839">
        <v>111.050003</v>
      </c>
    </row>
    <row r="10840" spans="2:2" x14ac:dyDescent="0.25">
      <c r="B10840">
        <v>111.68</v>
      </c>
    </row>
    <row r="10841" spans="2:2" x14ac:dyDescent="0.25">
      <c r="B10841">
        <v>110.900002</v>
      </c>
    </row>
    <row r="10842" spans="2:2" x14ac:dyDescent="0.25">
      <c r="B10842">
        <v>112.19000200000001</v>
      </c>
    </row>
    <row r="10843" spans="2:2" x14ac:dyDescent="0.25">
      <c r="B10843">
        <v>113.160004</v>
      </c>
    </row>
    <row r="10844" spans="2:2" x14ac:dyDescent="0.25">
      <c r="B10844">
        <v>114.44000200000001</v>
      </c>
    </row>
    <row r="10845" spans="2:2" x14ac:dyDescent="0.25">
      <c r="B10845">
        <v>114.69000200000001</v>
      </c>
    </row>
    <row r="10846" spans="2:2" x14ac:dyDescent="0.25">
      <c r="B10846">
        <v>115.400002</v>
      </c>
    </row>
    <row r="10847" spans="2:2" x14ac:dyDescent="0.25">
      <c r="B10847">
        <v>114.980003</v>
      </c>
    </row>
    <row r="10848" spans="2:2" x14ac:dyDescent="0.25">
      <c r="B10848">
        <v>114.449997</v>
      </c>
    </row>
    <row r="10849" spans="2:2" x14ac:dyDescent="0.25">
      <c r="B10849">
        <v>115.099998</v>
      </c>
    </row>
    <row r="10850" spans="2:2" x14ac:dyDescent="0.25">
      <c r="B10850">
        <v>116.779999</v>
      </c>
    </row>
    <row r="10851" spans="2:2" x14ac:dyDescent="0.25">
      <c r="B10851">
        <v>116.05999799999999</v>
      </c>
    </row>
    <row r="10852" spans="2:2" x14ac:dyDescent="0.25">
      <c r="B10852">
        <v>114.68</v>
      </c>
    </row>
    <row r="10853" spans="2:2" x14ac:dyDescent="0.25">
      <c r="B10853">
        <v>113.160004</v>
      </c>
    </row>
    <row r="10854" spans="2:2" x14ac:dyDescent="0.25">
      <c r="B10854">
        <v>113.660004</v>
      </c>
    </row>
    <row r="10855" spans="2:2" x14ac:dyDescent="0.25">
      <c r="B10855">
        <v>114.449997</v>
      </c>
    </row>
    <row r="10856" spans="2:2" x14ac:dyDescent="0.25">
      <c r="B10856">
        <v>114.230003</v>
      </c>
    </row>
    <row r="10857" spans="2:2" x14ac:dyDescent="0.25">
      <c r="B10857">
        <v>114.349998</v>
      </c>
    </row>
    <row r="10858" spans="2:2" x14ac:dyDescent="0.25">
      <c r="B10858">
        <v>114.760002</v>
      </c>
    </row>
    <row r="10859" spans="2:2" x14ac:dyDescent="0.25">
      <c r="B10859">
        <v>116.029999</v>
      </c>
    </row>
    <row r="10860" spans="2:2" x14ac:dyDescent="0.25">
      <c r="B10860">
        <v>115.83000199999999</v>
      </c>
    </row>
    <row r="10861" spans="2:2" x14ac:dyDescent="0.25">
      <c r="B10861">
        <v>116.010002</v>
      </c>
    </row>
    <row r="10862" spans="2:2" x14ac:dyDescent="0.25">
      <c r="B10862">
        <v>116.449997</v>
      </c>
    </row>
    <row r="10863" spans="2:2" x14ac:dyDescent="0.25">
      <c r="B10863">
        <v>116.730003</v>
      </c>
    </row>
    <row r="10864" spans="2:2" x14ac:dyDescent="0.25">
      <c r="B10864">
        <v>118.220001</v>
      </c>
    </row>
    <row r="10865" spans="2:2" x14ac:dyDescent="0.25">
      <c r="B10865">
        <v>118.209999</v>
      </c>
    </row>
    <row r="10866" spans="2:2" x14ac:dyDescent="0.25">
      <c r="B10866">
        <v>118.779999</v>
      </c>
    </row>
    <row r="10867" spans="2:2" x14ac:dyDescent="0.25">
      <c r="B10867">
        <v>118.849998</v>
      </c>
    </row>
    <row r="10868" spans="2:2" x14ac:dyDescent="0.25">
      <c r="B10868">
        <v>118.68</v>
      </c>
    </row>
    <row r="10869" spans="2:2" x14ac:dyDescent="0.25">
      <c r="B10869">
        <v>118.139999</v>
      </c>
    </row>
    <row r="10870" spans="2:2" x14ac:dyDescent="0.25">
      <c r="B10870">
        <v>118.44000200000001</v>
      </c>
    </row>
    <row r="10871" spans="2:2" x14ac:dyDescent="0.25">
      <c r="B10871">
        <v>119.300003</v>
      </c>
    </row>
    <row r="10872" spans="2:2" x14ac:dyDescent="0.25">
      <c r="B10872">
        <v>120.239998</v>
      </c>
    </row>
    <row r="10873" spans="2:2" x14ac:dyDescent="0.25">
      <c r="B10873">
        <v>119.43</v>
      </c>
    </row>
    <row r="10874" spans="2:2" x14ac:dyDescent="0.25">
      <c r="B10874">
        <v>119.730003</v>
      </c>
    </row>
    <row r="10875" spans="2:2" x14ac:dyDescent="0.25">
      <c r="B10875">
        <v>119.849998</v>
      </c>
    </row>
    <row r="10876" spans="2:2" x14ac:dyDescent="0.25">
      <c r="B10876">
        <v>119.870003</v>
      </c>
    </row>
    <row r="10877" spans="2:2" x14ac:dyDescent="0.25">
      <c r="B10877">
        <v>119.400002</v>
      </c>
    </row>
    <row r="10878" spans="2:2" x14ac:dyDescent="0.25">
      <c r="B10878">
        <v>119.57</v>
      </c>
    </row>
    <row r="10879" spans="2:2" x14ac:dyDescent="0.25">
      <c r="B10879">
        <v>119.099998</v>
      </c>
    </row>
    <row r="10880" spans="2:2" x14ac:dyDescent="0.25">
      <c r="B10880">
        <v>118.050003</v>
      </c>
    </row>
    <row r="10881" spans="2:2" x14ac:dyDescent="0.25">
      <c r="B10881">
        <v>116.93</v>
      </c>
    </row>
    <row r="10882" spans="2:2" x14ac:dyDescent="0.25">
      <c r="B10882">
        <v>116.300003</v>
      </c>
    </row>
    <row r="10883" spans="2:2" x14ac:dyDescent="0.25">
      <c r="B10883">
        <v>115.83000199999999</v>
      </c>
    </row>
    <row r="10884" spans="2:2" x14ac:dyDescent="0.25">
      <c r="B10884">
        <v>115.110001</v>
      </c>
    </row>
    <row r="10885" spans="2:2" x14ac:dyDescent="0.25">
      <c r="B10885">
        <v>115.949997</v>
      </c>
    </row>
    <row r="10886" spans="2:2" x14ac:dyDescent="0.25">
      <c r="B10886">
        <v>116.339996</v>
      </c>
    </row>
    <row r="10887" spans="2:2" x14ac:dyDescent="0.25">
      <c r="B10887">
        <v>116.900002</v>
      </c>
    </row>
    <row r="10888" spans="2:2" x14ac:dyDescent="0.25">
      <c r="B10888">
        <v>118.260002</v>
      </c>
    </row>
    <row r="10889" spans="2:2" x14ac:dyDescent="0.25">
      <c r="B10889">
        <v>118.239998</v>
      </c>
    </row>
    <row r="10890" spans="2:2" x14ac:dyDescent="0.25">
      <c r="B10890">
        <v>118.55999799999999</v>
      </c>
    </row>
    <row r="10891" spans="2:2" x14ac:dyDescent="0.25">
      <c r="B10891">
        <v>118.660004</v>
      </c>
    </row>
    <row r="10892" spans="2:2" x14ac:dyDescent="0.25">
      <c r="B10892">
        <v>119.120003</v>
      </c>
    </row>
    <row r="10893" spans="2:2" x14ac:dyDescent="0.25">
      <c r="B10893">
        <v>118.860001</v>
      </c>
    </row>
    <row r="10894" spans="2:2" x14ac:dyDescent="0.25">
      <c r="B10894">
        <v>118.599998</v>
      </c>
    </row>
    <row r="10895" spans="2:2" x14ac:dyDescent="0.25">
      <c r="B10895">
        <v>118.010002</v>
      </c>
    </row>
    <row r="10896" spans="2:2" x14ac:dyDescent="0.25">
      <c r="B10896">
        <v>117.58000199999999</v>
      </c>
    </row>
    <row r="10897" spans="2:2" x14ac:dyDescent="0.25">
      <c r="B10897">
        <v>117.769997</v>
      </c>
    </row>
    <row r="10898" spans="2:2" x14ac:dyDescent="0.25">
      <c r="B10898">
        <v>117.379997</v>
      </c>
    </row>
    <row r="10899" spans="2:2" x14ac:dyDescent="0.25">
      <c r="B10899">
        <v>116.66999800000001</v>
      </c>
    </row>
    <row r="10900" spans="2:2" x14ac:dyDescent="0.25">
      <c r="B10900">
        <v>116.519997</v>
      </c>
    </row>
    <row r="10901" spans="2:2" x14ac:dyDescent="0.25">
      <c r="B10901">
        <v>116.470001</v>
      </c>
    </row>
    <row r="10902" spans="2:2" x14ac:dyDescent="0.25">
      <c r="B10902">
        <v>116.720001</v>
      </c>
    </row>
    <row r="10903" spans="2:2" x14ac:dyDescent="0.25">
      <c r="B10903">
        <v>117.269997</v>
      </c>
    </row>
    <row r="10904" spans="2:2" x14ac:dyDescent="0.25">
      <c r="B10904">
        <v>116.900002</v>
      </c>
    </row>
    <row r="10905" spans="2:2" x14ac:dyDescent="0.25">
      <c r="B10905">
        <v>116.209999</v>
      </c>
    </row>
    <row r="10906" spans="2:2" x14ac:dyDescent="0.25">
      <c r="B10906">
        <v>115.529999</v>
      </c>
    </row>
    <row r="10907" spans="2:2" x14ac:dyDescent="0.25">
      <c r="B10907">
        <v>115.489998</v>
      </c>
    </row>
    <row r="10908" spans="2:2" x14ac:dyDescent="0.25">
      <c r="B10908">
        <v>115.129997</v>
      </c>
    </row>
    <row r="10909" spans="2:2" x14ac:dyDescent="0.25">
      <c r="B10909">
        <v>114.5</v>
      </c>
    </row>
    <row r="10910" spans="2:2" x14ac:dyDescent="0.25">
      <c r="B10910">
        <v>114.949997</v>
      </c>
    </row>
    <row r="10911" spans="2:2" x14ac:dyDescent="0.25">
      <c r="B10911">
        <v>113.900002</v>
      </c>
    </row>
    <row r="10912" spans="2:2" x14ac:dyDescent="0.25">
      <c r="B10912">
        <v>113.730003</v>
      </c>
    </row>
    <row r="10913" spans="2:2" x14ac:dyDescent="0.25">
      <c r="B10913">
        <v>113.5</v>
      </c>
    </row>
    <row r="10914" spans="2:2" x14ac:dyDescent="0.25">
      <c r="B10914">
        <v>113.349998</v>
      </c>
    </row>
    <row r="10915" spans="2:2" x14ac:dyDescent="0.25">
      <c r="B10915">
        <v>113.980003</v>
      </c>
    </row>
    <row r="10916" spans="2:2" x14ac:dyDescent="0.25">
      <c r="B10916">
        <v>114.220001</v>
      </c>
    </row>
    <row r="10917" spans="2:2" x14ac:dyDescent="0.25">
      <c r="B10917">
        <v>113.230003</v>
      </c>
    </row>
    <row r="10918" spans="2:2" x14ac:dyDescent="0.25">
      <c r="B10918">
        <v>112.66999800000001</v>
      </c>
    </row>
    <row r="10919" spans="2:2" x14ac:dyDescent="0.25">
      <c r="B10919">
        <v>111.58000199999999</v>
      </c>
    </row>
    <row r="10920" spans="2:2" x14ac:dyDescent="0.25">
      <c r="B10920">
        <v>110.589996</v>
      </c>
    </row>
    <row r="10921" spans="2:2" x14ac:dyDescent="0.25">
      <c r="B10921">
        <v>110.620003</v>
      </c>
    </row>
    <row r="10922" spans="2:2" x14ac:dyDescent="0.25">
      <c r="B10922">
        <v>110.989998</v>
      </c>
    </row>
    <row r="10923" spans="2:2" x14ac:dyDescent="0.25">
      <c r="B10923">
        <v>110.720001</v>
      </c>
    </row>
    <row r="10924" spans="2:2" x14ac:dyDescent="0.25">
      <c r="B10924">
        <v>110.80999799999999</v>
      </c>
    </row>
    <row r="10925" spans="2:2" x14ac:dyDescent="0.25">
      <c r="B10925">
        <v>110.349998</v>
      </c>
    </row>
    <row r="10926" spans="2:2" x14ac:dyDescent="0.25">
      <c r="B10926">
        <v>109.239998</v>
      </c>
    </row>
    <row r="10927" spans="2:2" x14ac:dyDescent="0.25">
      <c r="B10927">
        <v>108.050003</v>
      </c>
    </row>
    <row r="10928" spans="2:2" x14ac:dyDescent="0.25">
      <c r="B10928">
        <v>108.19000200000001</v>
      </c>
    </row>
    <row r="10929" spans="2:2" x14ac:dyDescent="0.25">
      <c r="B10929">
        <v>107.5</v>
      </c>
    </row>
    <row r="10930" spans="2:2" x14ac:dyDescent="0.25">
      <c r="B10930">
        <v>106.769997</v>
      </c>
    </row>
    <row r="10931" spans="2:2" x14ac:dyDescent="0.25">
      <c r="B10931">
        <v>107.91999800000001</v>
      </c>
    </row>
    <row r="10932" spans="2:2" x14ac:dyDescent="0.25">
      <c r="B10932">
        <v>108.599998</v>
      </c>
    </row>
    <row r="10933" spans="2:2" x14ac:dyDescent="0.25">
      <c r="B10933">
        <v>109.5</v>
      </c>
    </row>
    <row r="10934" spans="2:2" x14ac:dyDescent="0.25">
      <c r="B10934">
        <v>109.989998</v>
      </c>
    </row>
    <row r="10935" spans="2:2" x14ac:dyDescent="0.25">
      <c r="B10935">
        <v>109.900002</v>
      </c>
    </row>
    <row r="10936" spans="2:2" x14ac:dyDescent="0.25">
      <c r="B10936">
        <v>109.620003</v>
      </c>
    </row>
    <row r="10937" spans="2:2" x14ac:dyDescent="0.25">
      <c r="B10937">
        <v>108.889999</v>
      </c>
    </row>
    <row r="10938" spans="2:2" x14ac:dyDescent="0.25">
      <c r="B10938">
        <v>110.089996</v>
      </c>
    </row>
    <row r="10939" spans="2:2" x14ac:dyDescent="0.25">
      <c r="B10939">
        <v>110.300003</v>
      </c>
    </row>
    <row r="10940" spans="2:2" x14ac:dyDescent="0.25">
      <c r="B10940">
        <v>110.160004</v>
      </c>
    </row>
    <row r="10941" spans="2:2" x14ac:dyDescent="0.25">
      <c r="B10941">
        <v>110.550003</v>
      </c>
    </row>
    <row r="10942" spans="2:2" x14ac:dyDescent="0.25">
      <c r="B10942">
        <v>110.349998</v>
      </c>
    </row>
    <row r="10943" spans="2:2" x14ac:dyDescent="0.25">
      <c r="B10943">
        <v>109.660004</v>
      </c>
    </row>
    <row r="10944" spans="2:2" x14ac:dyDescent="0.25">
      <c r="B10944">
        <v>108.120003</v>
      </c>
    </row>
    <row r="10945" spans="2:2" x14ac:dyDescent="0.25">
      <c r="B10945">
        <v>108.050003</v>
      </c>
    </row>
    <row r="10946" spans="2:2" x14ac:dyDescent="0.25">
      <c r="B10946">
        <v>108.519997</v>
      </c>
    </row>
    <row r="10947" spans="2:2" x14ac:dyDescent="0.25">
      <c r="B10947">
        <v>108.43</v>
      </c>
    </row>
    <row r="10948" spans="2:2" x14ac:dyDescent="0.25">
      <c r="B10948">
        <v>108.599998</v>
      </c>
    </row>
    <row r="10949" spans="2:2" x14ac:dyDescent="0.25">
      <c r="B10949">
        <v>108.550003</v>
      </c>
    </row>
    <row r="10950" spans="2:2" x14ac:dyDescent="0.25">
      <c r="B10950">
        <v>108.610001</v>
      </c>
    </row>
    <row r="10951" spans="2:2" x14ac:dyDescent="0.25">
      <c r="B10951">
        <v>108.80999799999999</v>
      </c>
    </row>
    <row r="10952" spans="2:2" x14ac:dyDescent="0.25">
      <c r="B10952">
        <v>108.93</v>
      </c>
    </row>
    <row r="10953" spans="2:2" x14ac:dyDescent="0.25">
      <c r="B10953">
        <v>108.900002</v>
      </c>
    </row>
    <row r="10954" spans="2:2" x14ac:dyDescent="0.25">
      <c r="B10954">
        <v>108.470001</v>
      </c>
    </row>
    <row r="10955" spans="2:2" x14ac:dyDescent="0.25">
      <c r="B10955">
        <v>109.510002</v>
      </c>
    </row>
    <row r="10956" spans="2:2" x14ac:dyDescent="0.25">
      <c r="B10956">
        <v>110.150002</v>
      </c>
    </row>
    <row r="10957" spans="2:2" x14ac:dyDescent="0.25">
      <c r="B10957">
        <v>110.290001</v>
      </c>
    </row>
    <row r="10958" spans="2:2" x14ac:dyDescent="0.25">
      <c r="B10958">
        <v>110.550003</v>
      </c>
    </row>
    <row r="10959" spans="2:2" x14ac:dyDescent="0.25">
      <c r="B10959">
        <v>111.230003</v>
      </c>
    </row>
    <row r="10960" spans="2:2" x14ac:dyDescent="0.25">
      <c r="B10960">
        <v>111.510002</v>
      </c>
    </row>
    <row r="10961" spans="2:2" x14ac:dyDescent="0.25">
      <c r="B10961">
        <v>111.089996</v>
      </c>
    </row>
    <row r="10962" spans="2:2" x14ac:dyDescent="0.25">
      <c r="B10962">
        <v>110.57</v>
      </c>
    </row>
    <row r="10963" spans="2:2" x14ac:dyDescent="0.25">
      <c r="B10963">
        <v>110.410004</v>
      </c>
    </row>
    <row r="10964" spans="2:2" x14ac:dyDescent="0.25">
      <c r="B10964">
        <v>110.230003</v>
      </c>
    </row>
    <row r="10965" spans="2:2" x14ac:dyDescent="0.25">
      <c r="B10965">
        <v>110.66999800000001</v>
      </c>
    </row>
    <row r="10966" spans="2:2" x14ac:dyDescent="0.25">
      <c r="B10966">
        <v>111.019997</v>
      </c>
    </row>
    <row r="10967" spans="2:2" x14ac:dyDescent="0.25">
      <c r="B10967">
        <v>112.260002</v>
      </c>
    </row>
    <row r="10968" spans="2:2" x14ac:dyDescent="0.25">
      <c r="B10968">
        <v>112.410004</v>
      </c>
    </row>
    <row r="10969" spans="2:2" x14ac:dyDescent="0.25">
      <c r="B10969">
        <v>111.720001</v>
      </c>
    </row>
    <row r="10970" spans="2:2" x14ac:dyDescent="0.25">
      <c r="B10970">
        <v>111.760002</v>
      </c>
    </row>
    <row r="10971" spans="2:2" x14ac:dyDescent="0.25">
      <c r="B10971">
        <v>111.339996</v>
      </c>
    </row>
    <row r="10972" spans="2:2" x14ac:dyDescent="0.25">
      <c r="B10972">
        <v>111.660004</v>
      </c>
    </row>
    <row r="10973" spans="2:2" x14ac:dyDescent="0.25">
      <c r="B10973">
        <v>112.05999799999999</v>
      </c>
    </row>
    <row r="10974" spans="2:2" x14ac:dyDescent="0.25">
      <c r="B10974">
        <v>112.550003</v>
      </c>
    </row>
    <row r="10975" spans="2:2" x14ac:dyDescent="0.25">
      <c r="B10975">
        <v>111.949997</v>
      </c>
    </row>
    <row r="10976" spans="2:2" x14ac:dyDescent="0.25">
      <c r="B10976">
        <v>111.050003</v>
      </c>
    </row>
    <row r="10977" spans="2:2" x14ac:dyDescent="0.25">
      <c r="B10977">
        <v>110.860001</v>
      </c>
    </row>
    <row r="10978" spans="2:2" x14ac:dyDescent="0.25">
      <c r="B10978">
        <v>110.69000200000001</v>
      </c>
    </row>
    <row r="10979" spans="2:2" x14ac:dyDescent="0.25">
      <c r="B10979">
        <v>110.610001</v>
      </c>
    </row>
    <row r="10980" spans="2:2" x14ac:dyDescent="0.25">
      <c r="B10980">
        <v>110.43</v>
      </c>
    </row>
    <row r="10981" spans="2:2" x14ac:dyDescent="0.25">
      <c r="B10981">
        <v>110.139999</v>
      </c>
    </row>
    <row r="10982" spans="2:2" x14ac:dyDescent="0.25">
      <c r="B10982">
        <v>109.290001</v>
      </c>
    </row>
    <row r="10983" spans="2:2" x14ac:dyDescent="0.25">
      <c r="B10983">
        <v>108.400002</v>
      </c>
    </row>
    <row r="10984" spans="2:2" x14ac:dyDescent="0.25">
      <c r="B10984">
        <v>107.389999</v>
      </c>
    </row>
    <row r="10985" spans="2:2" x14ac:dyDescent="0.25">
      <c r="B10985">
        <v>107.379997</v>
      </c>
    </row>
    <row r="10986" spans="2:2" x14ac:dyDescent="0.25">
      <c r="B10986">
        <v>107.279999</v>
      </c>
    </row>
    <row r="10987" spans="2:2" x14ac:dyDescent="0.25">
      <c r="B10987">
        <v>107.529999</v>
      </c>
    </row>
    <row r="10988" spans="2:2" x14ac:dyDescent="0.25">
      <c r="B10988">
        <v>107.599998</v>
      </c>
    </row>
    <row r="10989" spans="2:2" x14ac:dyDescent="0.25">
      <c r="B10989">
        <v>107.91999800000001</v>
      </c>
    </row>
    <row r="10990" spans="2:2" x14ac:dyDescent="0.25">
      <c r="B10990">
        <v>106.660004</v>
      </c>
    </row>
    <row r="10991" spans="2:2" x14ac:dyDescent="0.25">
      <c r="B10991">
        <v>105.80999799999999</v>
      </c>
    </row>
    <row r="10992" spans="2:2" x14ac:dyDescent="0.25">
      <c r="B10992">
        <v>106.139999</v>
      </c>
    </row>
    <row r="10993" spans="2:2" x14ac:dyDescent="0.25">
      <c r="B10993">
        <v>105.83000199999999</v>
      </c>
    </row>
    <row r="10994" spans="2:2" x14ac:dyDescent="0.25">
      <c r="B10994">
        <v>105.879997</v>
      </c>
    </row>
    <row r="10995" spans="2:2" x14ac:dyDescent="0.25">
      <c r="B10995">
        <v>106.800003</v>
      </c>
    </row>
    <row r="10996" spans="2:2" x14ac:dyDescent="0.25">
      <c r="B10996">
        <v>106.279999</v>
      </c>
    </row>
    <row r="10997" spans="2:2" x14ac:dyDescent="0.25">
      <c r="B10997">
        <v>106.889999</v>
      </c>
    </row>
    <row r="10998" spans="2:2" x14ac:dyDescent="0.25">
      <c r="B10998">
        <v>107.32</v>
      </c>
    </row>
    <row r="10999" spans="2:2" x14ac:dyDescent="0.25">
      <c r="B10999">
        <v>108.110001</v>
      </c>
    </row>
    <row r="11000" spans="2:2" x14ac:dyDescent="0.25">
      <c r="B11000">
        <v>108.69000200000001</v>
      </c>
    </row>
    <row r="11001" spans="2:2" x14ac:dyDescent="0.25">
      <c r="B11001">
        <v>109.040001</v>
      </c>
    </row>
    <row r="11002" spans="2:2" x14ac:dyDescent="0.25">
      <c r="B11002">
        <v>108.099998</v>
      </c>
    </row>
    <row r="11003" spans="2:2" x14ac:dyDescent="0.25">
      <c r="B11003">
        <v>107.489998</v>
      </c>
    </row>
    <row r="11004" spans="2:2" x14ac:dyDescent="0.25">
      <c r="B11004">
        <v>107.139999</v>
      </c>
    </row>
    <row r="11005" spans="2:2" x14ac:dyDescent="0.25">
      <c r="B11005">
        <v>106.82</v>
      </c>
    </row>
    <row r="11006" spans="2:2" x14ac:dyDescent="0.25">
      <c r="B11006">
        <v>107.019997</v>
      </c>
    </row>
    <row r="11007" spans="2:2" x14ac:dyDescent="0.25">
      <c r="B11007">
        <v>107.370003</v>
      </c>
    </row>
    <row r="11008" spans="2:2" x14ac:dyDescent="0.25">
      <c r="B11008">
        <v>107.480003</v>
      </c>
    </row>
    <row r="11009" spans="2:2" x14ac:dyDescent="0.25">
      <c r="B11009">
        <v>108.269997</v>
      </c>
    </row>
    <row r="11010" spans="2:2" x14ac:dyDescent="0.25">
      <c r="B11010">
        <v>108.68</v>
      </c>
    </row>
    <row r="11011" spans="2:2" x14ac:dyDescent="0.25">
      <c r="B11011">
        <v>108.790001</v>
      </c>
    </row>
    <row r="11012" spans="2:2" x14ac:dyDescent="0.25">
      <c r="B11012">
        <v>108.55999799999999</v>
      </c>
    </row>
    <row r="11013" spans="2:2" x14ac:dyDescent="0.25">
      <c r="B11013">
        <v>108.110001</v>
      </c>
    </row>
    <row r="11014" spans="2:2" x14ac:dyDescent="0.25">
      <c r="B11014">
        <v>108.360001</v>
      </c>
    </row>
    <row r="11015" spans="2:2" x14ac:dyDescent="0.25">
      <c r="B11015">
        <v>108.44000200000001</v>
      </c>
    </row>
    <row r="11016" spans="2:2" x14ac:dyDescent="0.25">
      <c r="B11016">
        <v>108.389999</v>
      </c>
    </row>
    <row r="11017" spans="2:2" x14ac:dyDescent="0.25">
      <c r="B11017">
        <v>107.550003</v>
      </c>
    </row>
    <row r="11018" spans="2:2" x14ac:dyDescent="0.25">
      <c r="B11018">
        <v>107.010002</v>
      </c>
    </row>
    <row r="11019" spans="2:2" x14ac:dyDescent="0.25">
      <c r="B11019">
        <v>106.860001</v>
      </c>
    </row>
    <row r="11020" spans="2:2" x14ac:dyDescent="0.25">
      <c r="B11020">
        <v>107.279999</v>
      </c>
    </row>
    <row r="11021" spans="2:2" x14ac:dyDescent="0.25">
      <c r="B11021">
        <v>107.650002</v>
      </c>
    </row>
    <row r="11022" spans="2:2" x14ac:dyDescent="0.25">
      <c r="B11022">
        <v>108.209999</v>
      </c>
    </row>
    <row r="11023" spans="2:2" x14ac:dyDescent="0.25">
      <c r="B11023">
        <v>108.82</v>
      </c>
    </row>
    <row r="11024" spans="2:2" x14ac:dyDescent="0.25">
      <c r="B11024">
        <v>109.730003</v>
      </c>
    </row>
    <row r="11025" spans="2:2" x14ac:dyDescent="0.25">
      <c r="B11025">
        <v>109.69000200000001</v>
      </c>
    </row>
    <row r="11026" spans="2:2" x14ac:dyDescent="0.25">
      <c r="B11026">
        <v>109.529999</v>
      </c>
    </row>
    <row r="11027" spans="2:2" x14ac:dyDescent="0.25">
      <c r="B11027">
        <v>110.349998</v>
      </c>
    </row>
    <row r="11028" spans="2:2" x14ac:dyDescent="0.25">
      <c r="B11028">
        <v>110.660004</v>
      </c>
    </row>
    <row r="11029" spans="2:2" x14ac:dyDescent="0.25">
      <c r="B11029">
        <v>110.459999</v>
      </c>
    </row>
    <row r="11030" spans="2:2" x14ac:dyDescent="0.25">
      <c r="B11030">
        <v>110.30999799999999</v>
      </c>
    </row>
    <row r="11031" spans="2:2" x14ac:dyDescent="0.25">
      <c r="B11031">
        <v>109.779999</v>
      </c>
    </row>
    <row r="11032" spans="2:2" x14ac:dyDescent="0.25">
      <c r="B11032">
        <v>109.69000200000001</v>
      </c>
    </row>
    <row r="11033" spans="2:2" x14ac:dyDescent="0.25">
      <c r="B11033">
        <v>108.980003</v>
      </c>
    </row>
    <row r="11034" spans="2:2" x14ac:dyDescent="0.25">
      <c r="B11034">
        <v>107.94000200000001</v>
      </c>
    </row>
    <row r="11035" spans="2:2" x14ac:dyDescent="0.25">
      <c r="B11035">
        <v>106.889999</v>
      </c>
    </row>
    <row r="11036" spans="2:2" x14ac:dyDescent="0.25">
      <c r="B11036">
        <v>106.660004</v>
      </c>
    </row>
    <row r="11037" spans="2:2" x14ac:dyDescent="0.25">
      <c r="B11037">
        <v>106.860001</v>
      </c>
    </row>
    <row r="11038" spans="2:2" x14ac:dyDescent="0.25">
      <c r="B11038">
        <v>106.379997</v>
      </c>
    </row>
    <row r="11039" spans="2:2" x14ac:dyDescent="0.25">
      <c r="B11039">
        <v>105.769997</v>
      </c>
    </row>
    <row r="11040" spans="2:2" x14ac:dyDescent="0.25">
      <c r="B11040">
        <v>105.41999800000001</v>
      </c>
    </row>
    <row r="11041" spans="2:2" x14ac:dyDescent="0.25">
      <c r="B11041">
        <v>104.739998</v>
      </c>
    </row>
    <row r="11042" spans="2:2" x14ac:dyDescent="0.25">
      <c r="B11042">
        <v>106.139999</v>
      </c>
    </row>
    <row r="11043" spans="2:2" x14ac:dyDescent="0.25">
      <c r="B11043">
        <v>106.629997</v>
      </c>
    </row>
    <row r="11044" spans="2:2" x14ac:dyDescent="0.25">
      <c r="B11044">
        <v>106.25</v>
      </c>
    </row>
    <row r="11045" spans="2:2" x14ac:dyDescent="0.25">
      <c r="B11045">
        <v>105.989998</v>
      </c>
    </row>
    <row r="11046" spans="2:2" x14ac:dyDescent="0.25">
      <c r="B11046">
        <v>106.08000199999999</v>
      </c>
    </row>
    <row r="11047" spans="2:2" x14ac:dyDescent="0.25">
      <c r="B11047">
        <v>106.69000200000001</v>
      </c>
    </row>
    <row r="11048" spans="2:2" x14ac:dyDescent="0.25">
      <c r="B11048">
        <v>107.66999800000001</v>
      </c>
    </row>
    <row r="11049" spans="2:2" x14ac:dyDescent="0.25">
      <c r="B11049">
        <v>107.050003</v>
      </c>
    </row>
    <row r="11050" spans="2:2" x14ac:dyDescent="0.25">
      <c r="B11050">
        <v>106.889999</v>
      </c>
    </row>
    <row r="11051" spans="2:2" x14ac:dyDescent="0.25">
      <c r="B11051">
        <v>107.120003</v>
      </c>
    </row>
    <row r="11052" spans="2:2" x14ac:dyDescent="0.25">
      <c r="B11052">
        <v>108.19000200000001</v>
      </c>
    </row>
    <row r="11053" spans="2:2" x14ac:dyDescent="0.25">
      <c r="B11053">
        <v>108.889999</v>
      </c>
    </row>
    <row r="11054" spans="2:2" x14ac:dyDescent="0.25">
      <c r="B11054">
        <v>109.040001</v>
      </c>
    </row>
    <row r="11055" spans="2:2" x14ac:dyDescent="0.25">
      <c r="B11055">
        <v>109.199997</v>
      </c>
    </row>
    <row r="11056" spans="2:2" x14ac:dyDescent="0.25">
      <c r="B11056">
        <v>109.769997</v>
      </c>
    </row>
    <row r="11057" spans="2:2" x14ac:dyDescent="0.25">
      <c r="B11057">
        <v>109.510002</v>
      </c>
    </row>
    <row r="11058" spans="2:2" x14ac:dyDescent="0.25">
      <c r="B11058">
        <v>109.839996</v>
      </c>
    </row>
    <row r="11059" spans="2:2" x14ac:dyDescent="0.25">
      <c r="B11059">
        <v>109.910004</v>
      </c>
    </row>
    <row r="11060" spans="2:2" x14ac:dyDescent="0.25">
      <c r="B11060">
        <v>110.18</v>
      </c>
    </row>
    <row r="11061" spans="2:2" x14ac:dyDescent="0.25">
      <c r="B11061">
        <v>109.760002</v>
      </c>
    </row>
    <row r="11062" spans="2:2" x14ac:dyDescent="0.25">
      <c r="B11062">
        <v>109.449997</v>
      </c>
    </row>
    <row r="11063" spans="2:2" x14ac:dyDescent="0.25">
      <c r="B11063">
        <v>109.620003</v>
      </c>
    </row>
    <row r="11064" spans="2:2" x14ac:dyDescent="0.25">
      <c r="B11064">
        <v>109.529999</v>
      </c>
    </row>
    <row r="11065" spans="2:2" x14ac:dyDescent="0.25">
      <c r="B11065">
        <v>109</v>
      </c>
    </row>
    <row r="11066" spans="2:2" x14ac:dyDescent="0.25">
      <c r="B11066">
        <v>108.120003</v>
      </c>
    </row>
    <row r="11067" spans="2:2" x14ac:dyDescent="0.25">
      <c r="B11067">
        <v>107.480003</v>
      </c>
    </row>
    <row r="11068" spans="2:2" x14ac:dyDescent="0.25">
      <c r="B11068">
        <v>107.199997</v>
      </c>
    </row>
    <row r="11069" spans="2:2" x14ac:dyDescent="0.25">
      <c r="B11069">
        <v>106.489998</v>
      </c>
    </row>
    <row r="11070" spans="2:2" x14ac:dyDescent="0.25">
      <c r="B11070">
        <v>107.16999800000001</v>
      </c>
    </row>
    <row r="11071" spans="2:2" x14ac:dyDescent="0.25">
      <c r="B11071">
        <v>107.300003</v>
      </c>
    </row>
    <row r="11072" spans="2:2" x14ac:dyDescent="0.25">
      <c r="B11072">
        <v>107.519997</v>
      </c>
    </row>
    <row r="11073" spans="2:2" x14ac:dyDescent="0.25">
      <c r="B11073">
        <v>107.75</v>
      </c>
    </row>
    <row r="11074" spans="2:2" x14ac:dyDescent="0.25">
      <c r="B11074">
        <v>106.839996</v>
      </c>
    </row>
    <row r="11075" spans="2:2" x14ac:dyDescent="0.25">
      <c r="B11075">
        <v>106.69000200000001</v>
      </c>
    </row>
    <row r="11076" spans="2:2" x14ac:dyDescent="0.25">
      <c r="B11076">
        <v>107.589996</v>
      </c>
    </row>
    <row r="11077" spans="2:2" x14ac:dyDescent="0.25">
      <c r="B11077">
        <v>107.91999800000001</v>
      </c>
    </row>
    <row r="11078" spans="2:2" x14ac:dyDescent="0.25">
      <c r="B11078">
        <v>107.5</v>
      </c>
    </row>
    <row r="11079" spans="2:2" x14ac:dyDescent="0.25">
      <c r="B11079">
        <v>107.75</v>
      </c>
    </row>
    <row r="11080" spans="2:2" x14ac:dyDescent="0.25">
      <c r="B11080">
        <v>107.610001</v>
      </c>
    </row>
    <row r="11081" spans="2:2" x14ac:dyDescent="0.25">
      <c r="B11081">
        <v>107.33000199999999</v>
      </c>
    </row>
    <row r="11082" spans="2:2" x14ac:dyDescent="0.25">
      <c r="B11082">
        <v>108.379997</v>
      </c>
    </row>
    <row r="11083" spans="2:2" x14ac:dyDescent="0.25">
      <c r="B11083">
        <v>108.94000200000001</v>
      </c>
    </row>
    <row r="11084" spans="2:2" x14ac:dyDescent="0.25">
      <c r="B11084">
        <v>108.959999</v>
      </c>
    </row>
    <row r="11085" spans="2:2" x14ac:dyDescent="0.25">
      <c r="B11085">
        <v>108.870003</v>
      </c>
    </row>
    <row r="11086" spans="2:2" x14ac:dyDescent="0.25">
      <c r="B11086">
        <v>108.769997</v>
      </c>
    </row>
    <row r="11087" spans="2:2" x14ac:dyDescent="0.25">
      <c r="B11087">
        <v>107.94000200000001</v>
      </c>
    </row>
    <row r="11088" spans="2:2" x14ac:dyDescent="0.25">
      <c r="B11088">
        <v>107.32</v>
      </c>
    </row>
    <row r="11089" spans="2:2" x14ac:dyDescent="0.25">
      <c r="B11089">
        <v>107.349998</v>
      </c>
    </row>
    <row r="11090" spans="2:2" x14ac:dyDescent="0.25">
      <c r="B11090">
        <v>106.57</v>
      </c>
    </row>
    <row r="11091" spans="2:2" x14ac:dyDescent="0.25">
      <c r="B11091">
        <v>106.19000200000001</v>
      </c>
    </row>
    <row r="11092" spans="2:2" x14ac:dyDescent="0.25">
      <c r="B11092">
        <v>106.18</v>
      </c>
    </row>
    <row r="11093" spans="2:2" x14ac:dyDescent="0.25">
      <c r="B11093">
        <v>105.449997</v>
      </c>
    </row>
    <row r="11094" spans="2:2" x14ac:dyDescent="0.25">
      <c r="B11094">
        <v>105.379997</v>
      </c>
    </row>
    <row r="11095" spans="2:2" x14ac:dyDescent="0.25">
      <c r="B11095">
        <v>105.290001</v>
      </c>
    </row>
    <row r="11096" spans="2:2" x14ac:dyDescent="0.25">
      <c r="B11096">
        <v>105.279999</v>
      </c>
    </row>
    <row r="11097" spans="2:2" x14ac:dyDescent="0.25">
      <c r="B11097">
        <v>105.589996</v>
      </c>
    </row>
    <row r="11098" spans="2:2" x14ac:dyDescent="0.25">
      <c r="B11098">
        <v>105.620003</v>
      </c>
    </row>
    <row r="11099" spans="2:2" x14ac:dyDescent="0.25">
      <c r="B11099">
        <v>105.029999</v>
      </c>
    </row>
    <row r="11100" spans="2:2" x14ac:dyDescent="0.25">
      <c r="B11100">
        <v>104.589996</v>
      </c>
    </row>
    <row r="11101" spans="2:2" x14ac:dyDescent="0.25">
      <c r="B11101">
        <v>105.08000199999999</v>
      </c>
    </row>
    <row r="11102" spans="2:2" x14ac:dyDescent="0.25">
      <c r="B11102">
        <v>105.589996</v>
      </c>
    </row>
    <row r="11103" spans="2:2" x14ac:dyDescent="0.25">
      <c r="B11103">
        <v>105.550003</v>
      </c>
    </row>
    <row r="11104" spans="2:2" x14ac:dyDescent="0.25">
      <c r="B11104">
        <v>104.739998</v>
      </c>
    </row>
    <row r="11105" spans="2:2" x14ac:dyDescent="0.25">
      <c r="B11105">
        <v>104.540001</v>
      </c>
    </row>
    <row r="11106" spans="2:2" x14ac:dyDescent="0.25">
      <c r="B11106">
        <v>104.860001</v>
      </c>
    </row>
    <row r="11107" spans="2:2" x14ac:dyDescent="0.25">
      <c r="B11107">
        <v>104.639999</v>
      </c>
    </row>
    <row r="11108" spans="2:2" x14ac:dyDescent="0.25">
      <c r="B11108">
        <v>104.68</v>
      </c>
    </row>
    <row r="11109" spans="2:2" x14ac:dyDescent="0.25">
      <c r="B11109">
        <v>104.010002</v>
      </c>
    </row>
    <row r="11110" spans="2:2" x14ac:dyDescent="0.25">
      <c r="B11110">
        <v>103.94000200000001</v>
      </c>
    </row>
    <row r="11111" spans="2:2" x14ac:dyDescent="0.25">
      <c r="B11111">
        <v>104.160004</v>
      </c>
    </row>
    <row r="11112" spans="2:2" x14ac:dyDescent="0.25">
      <c r="B11112">
        <v>103.5</v>
      </c>
    </row>
    <row r="11113" spans="2:2" x14ac:dyDescent="0.25">
      <c r="B11113">
        <v>102.5</v>
      </c>
    </row>
    <row r="11114" spans="2:2" x14ac:dyDescent="0.25">
      <c r="B11114">
        <v>102.699997</v>
      </c>
    </row>
    <row r="11115" spans="2:2" x14ac:dyDescent="0.25">
      <c r="B11115">
        <v>102.57</v>
      </c>
    </row>
    <row r="11116" spans="2:2" x14ac:dyDescent="0.25">
      <c r="B11116">
        <v>103.650002</v>
      </c>
    </row>
    <row r="11117" spans="2:2" x14ac:dyDescent="0.25">
      <c r="B11117">
        <v>103.879997</v>
      </c>
    </row>
    <row r="11118" spans="2:2" x14ac:dyDescent="0.25">
      <c r="B11118">
        <v>103.879997</v>
      </c>
    </row>
    <row r="11119" spans="2:2" x14ac:dyDescent="0.25">
      <c r="B11119">
        <v>104.050003</v>
      </c>
    </row>
    <row r="11120" spans="2:2" x14ac:dyDescent="0.25">
      <c r="B11120">
        <v>103.699997</v>
      </c>
    </row>
    <row r="11121" spans="2:2" x14ac:dyDescent="0.25">
      <c r="B11121">
        <v>103.389999</v>
      </c>
    </row>
    <row r="11122" spans="2:2" x14ac:dyDescent="0.25">
      <c r="B11122">
        <v>102.989998</v>
      </c>
    </row>
    <row r="11123" spans="2:2" x14ac:dyDescent="0.25">
      <c r="B11123">
        <v>103.589996</v>
      </c>
    </row>
    <row r="11124" spans="2:2" x14ac:dyDescent="0.25">
      <c r="B11124">
        <v>103.650002</v>
      </c>
    </row>
    <row r="11125" spans="2:2" x14ac:dyDescent="0.25">
      <c r="B11125">
        <v>103.32</v>
      </c>
    </row>
    <row r="11126" spans="2:2" x14ac:dyDescent="0.25">
      <c r="B11126">
        <v>103.470001</v>
      </c>
    </row>
    <row r="11127" spans="2:2" x14ac:dyDescent="0.25">
      <c r="B11127">
        <v>103.510002</v>
      </c>
    </row>
    <row r="11128" spans="2:2" x14ac:dyDescent="0.25">
      <c r="B11128">
        <v>103.05999799999999</v>
      </c>
    </row>
    <row r="11129" spans="2:2" x14ac:dyDescent="0.25">
      <c r="B11129">
        <v>102.089996</v>
      </c>
    </row>
    <row r="11130" spans="2:2" x14ac:dyDescent="0.25">
      <c r="B11130">
        <v>101.66999800000001</v>
      </c>
    </row>
    <row r="11131" spans="2:2" x14ac:dyDescent="0.25">
      <c r="B11131">
        <v>102.089996</v>
      </c>
    </row>
    <row r="11132" spans="2:2" x14ac:dyDescent="0.25">
      <c r="B11132">
        <v>101.779999</v>
      </c>
    </row>
    <row r="11133" spans="2:2" x14ac:dyDescent="0.25">
      <c r="B11133">
        <v>102.209999</v>
      </c>
    </row>
    <row r="11134" spans="2:2" x14ac:dyDescent="0.25">
      <c r="B11134">
        <v>101.949997</v>
      </c>
    </row>
    <row r="11135" spans="2:2" x14ac:dyDescent="0.25">
      <c r="B11135">
        <v>100.949997</v>
      </c>
    </row>
    <row r="11136" spans="2:2" x14ac:dyDescent="0.25">
      <c r="B11136">
        <v>100.739998</v>
      </c>
    </row>
    <row r="11137" spans="2:2" x14ac:dyDescent="0.25">
      <c r="B11137">
        <v>101.18</v>
      </c>
    </row>
    <row r="11138" spans="2:2" x14ac:dyDescent="0.25">
      <c r="B11138">
        <v>101.800003</v>
      </c>
    </row>
    <row r="11139" spans="2:2" x14ac:dyDescent="0.25">
      <c r="B11139">
        <v>101.550003</v>
      </c>
    </row>
    <row r="11140" spans="2:2" x14ac:dyDescent="0.25">
      <c r="B11140">
        <v>100.260002</v>
      </c>
    </row>
    <row r="11141" spans="2:2" x14ac:dyDescent="0.25">
      <c r="B11141">
        <v>99.739998</v>
      </c>
    </row>
    <row r="11142" spans="2:2" x14ac:dyDescent="0.25">
      <c r="B11142">
        <v>98.540001000000004</v>
      </c>
    </row>
    <row r="11143" spans="2:2" x14ac:dyDescent="0.25">
      <c r="B11143">
        <v>97.669998000000007</v>
      </c>
    </row>
    <row r="11144" spans="2:2" x14ac:dyDescent="0.25">
      <c r="B11144">
        <v>97.970000999999996</v>
      </c>
    </row>
    <row r="11145" spans="2:2" x14ac:dyDescent="0.25">
      <c r="B11145">
        <v>97.690002000000007</v>
      </c>
    </row>
    <row r="11146" spans="2:2" x14ac:dyDescent="0.25">
      <c r="B11146">
        <v>96.959998999999996</v>
      </c>
    </row>
    <row r="11147" spans="2:2" x14ac:dyDescent="0.25">
      <c r="B11147">
        <v>96.919998000000007</v>
      </c>
    </row>
    <row r="11148" spans="2:2" x14ac:dyDescent="0.25">
      <c r="B11148">
        <v>96.870002999999997</v>
      </c>
    </row>
    <row r="11149" spans="2:2" x14ac:dyDescent="0.25">
      <c r="B11149">
        <v>96.510002</v>
      </c>
    </row>
    <row r="11150" spans="2:2" x14ac:dyDescent="0.25">
      <c r="B11150">
        <v>97.059997999999993</v>
      </c>
    </row>
    <row r="11151" spans="2:2" x14ac:dyDescent="0.25">
      <c r="B11151">
        <v>95.839995999999999</v>
      </c>
    </row>
    <row r="11152" spans="2:2" x14ac:dyDescent="0.25">
      <c r="B11152">
        <v>95.440002000000007</v>
      </c>
    </row>
    <row r="11153" spans="2:2" x14ac:dyDescent="0.25">
      <c r="B11153">
        <v>93.989998</v>
      </c>
    </row>
    <row r="11154" spans="2:2" x14ac:dyDescent="0.25">
      <c r="B11154">
        <v>93.410004000000001</v>
      </c>
    </row>
    <row r="11155" spans="2:2" x14ac:dyDescent="0.25">
      <c r="B11155">
        <v>91.940002000000007</v>
      </c>
    </row>
    <row r="11156" spans="2:2" x14ac:dyDescent="0.25">
      <c r="B11156">
        <v>90.330001999999993</v>
      </c>
    </row>
    <row r="11157" spans="2:2" x14ac:dyDescent="0.25">
      <c r="B11157">
        <v>90.160004000000001</v>
      </c>
    </row>
    <row r="11158" spans="2:2" x14ac:dyDescent="0.25">
      <c r="B11158">
        <v>90.790001000000004</v>
      </c>
    </row>
    <row r="11159" spans="2:2" x14ac:dyDescent="0.25">
      <c r="B11159">
        <v>91.610000999999997</v>
      </c>
    </row>
    <row r="11160" spans="2:2" x14ac:dyDescent="0.25">
      <c r="B11160">
        <v>92.129997000000003</v>
      </c>
    </row>
    <row r="11161" spans="2:2" x14ac:dyDescent="0.25">
      <c r="B11161">
        <v>92.849997999999999</v>
      </c>
    </row>
    <row r="11162" spans="2:2" x14ac:dyDescent="0.25">
      <c r="B11162">
        <v>92.709998999999996</v>
      </c>
    </row>
    <row r="11163" spans="2:2" x14ac:dyDescent="0.25">
      <c r="B11163">
        <v>91.809997999999993</v>
      </c>
    </row>
    <row r="11164" spans="2:2" x14ac:dyDescent="0.25">
      <c r="B11164">
        <v>92.120002999999997</v>
      </c>
    </row>
    <row r="11165" spans="2:2" x14ac:dyDescent="0.25">
      <c r="B11165">
        <v>92.120002999999997</v>
      </c>
    </row>
    <row r="11166" spans="2:2" x14ac:dyDescent="0.25">
      <c r="B11166">
        <v>93.410004000000001</v>
      </c>
    </row>
    <row r="11167" spans="2:2" x14ac:dyDescent="0.25">
      <c r="B11167">
        <v>94.459998999999996</v>
      </c>
    </row>
    <row r="11168" spans="2:2" x14ac:dyDescent="0.25">
      <c r="B11168">
        <v>94.389999000000003</v>
      </c>
    </row>
    <row r="11169" spans="2:2" x14ac:dyDescent="0.25">
      <c r="B11169">
        <v>94.459998999999996</v>
      </c>
    </row>
    <row r="11170" spans="2:2" x14ac:dyDescent="0.25">
      <c r="B11170">
        <v>94.790001000000004</v>
      </c>
    </row>
    <row r="11171" spans="2:2" x14ac:dyDescent="0.25">
      <c r="B11171">
        <v>94.910004000000001</v>
      </c>
    </row>
    <row r="11172" spans="2:2" x14ac:dyDescent="0.25">
      <c r="B11172">
        <v>93.18</v>
      </c>
    </row>
    <row r="11173" spans="2:2" x14ac:dyDescent="0.25">
      <c r="B11173">
        <v>92.800003000000004</v>
      </c>
    </row>
    <row r="11174" spans="2:2" x14ac:dyDescent="0.25">
      <c r="B11174">
        <v>94.230002999999996</v>
      </c>
    </row>
    <row r="11175" spans="2:2" x14ac:dyDescent="0.25">
      <c r="B11175">
        <v>93.959998999999996</v>
      </c>
    </row>
    <row r="11176" spans="2:2" x14ac:dyDescent="0.25">
      <c r="B11176">
        <v>93.790001000000004</v>
      </c>
    </row>
    <row r="11177" spans="2:2" x14ac:dyDescent="0.25">
      <c r="B11177">
        <v>94.739998</v>
      </c>
    </row>
    <row r="11178" spans="2:2" x14ac:dyDescent="0.25">
      <c r="B11178">
        <v>95.099997999999999</v>
      </c>
    </row>
    <row r="11179" spans="2:2" x14ac:dyDescent="0.25">
      <c r="B11179">
        <v>95.57</v>
      </c>
    </row>
    <row r="11180" spans="2:2" x14ac:dyDescent="0.25">
      <c r="B11180">
        <v>95.599997999999999</v>
      </c>
    </row>
    <row r="11181" spans="2:2" x14ac:dyDescent="0.25">
      <c r="B11181">
        <v>95.650002000000001</v>
      </c>
    </row>
    <row r="11182" spans="2:2" x14ac:dyDescent="0.25">
      <c r="B11182">
        <v>97</v>
      </c>
    </row>
    <row r="11183" spans="2:2" x14ac:dyDescent="0.25">
      <c r="B11183">
        <v>97.349997999999999</v>
      </c>
    </row>
    <row r="11184" spans="2:2" x14ac:dyDescent="0.25">
      <c r="B11184">
        <v>97.790001000000004</v>
      </c>
    </row>
    <row r="11185" spans="2:2" x14ac:dyDescent="0.25">
      <c r="B11185">
        <v>98.129997000000003</v>
      </c>
    </row>
    <row r="11186" spans="2:2" x14ac:dyDescent="0.25">
      <c r="B11186">
        <v>99.029999000000004</v>
      </c>
    </row>
    <row r="11187" spans="2:2" x14ac:dyDescent="0.25">
      <c r="B11187">
        <v>99.57</v>
      </c>
    </row>
    <row r="11188" spans="2:2" x14ac:dyDescent="0.25">
      <c r="B11188">
        <v>99.209998999999996</v>
      </c>
    </row>
    <row r="11189" spans="2:2" x14ac:dyDescent="0.25">
      <c r="B11189">
        <v>99.360000999999997</v>
      </c>
    </row>
    <row r="11190" spans="2:2" x14ac:dyDescent="0.25">
      <c r="B11190">
        <v>100.019997</v>
      </c>
    </row>
    <row r="11191" spans="2:2" x14ac:dyDescent="0.25">
      <c r="B11191">
        <v>99.82</v>
      </c>
    </row>
    <row r="11192" spans="2:2" x14ac:dyDescent="0.25">
      <c r="B11192">
        <v>99.110000999999997</v>
      </c>
    </row>
    <row r="11193" spans="2:2" x14ac:dyDescent="0.25">
      <c r="B11193">
        <v>99.209998999999996</v>
      </c>
    </row>
    <row r="11194" spans="2:2" x14ac:dyDescent="0.25">
      <c r="B11194">
        <v>98.93</v>
      </c>
    </row>
    <row r="11195" spans="2:2" x14ac:dyDescent="0.25">
      <c r="B11195">
        <v>98.339995999999999</v>
      </c>
    </row>
    <row r="11196" spans="2:2" x14ac:dyDescent="0.25">
      <c r="B11196">
        <v>97.900002000000001</v>
      </c>
    </row>
    <row r="11197" spans="2:2" x14ac:dyDescent="0.25">
      <c r="B11197">
        <v>97.879997000000003</v>
      </c>
    </row>
    <row r="11198" spans="2:2" x14ac:dyDescent="0.25">
      <c r="B11198">
        <v>97.620002999999997</v>
      </c>
    </row>
    <row r="11199" spans="2:2" x14ac:dyDescent="0.25">
      <c r="B11199">
        <v>98.150002000000001</v>
      </c>
    </row>
    <row r="11200" spans="2:2" x14ac:dyDescent="0.25">
      <c r="B11200">
        <v>98.379997000000003</v>
      </c>
    </row>
    <row r="11201" spans="2:2" x14ac:dyDescent="0.25">
      <c r="B11201">
        <v>98.470000999999996</v>
      </c>
    </row>
    <row r="11202" spans="2:2" x14ac:dyDescent="0.25">
      <c r="B11202">
        <v>99.339995999999999</v>
      </c>
    </row>
    <row r="11203" spans="2:2" x14ac:dyDescent="0.25">
      <c r="B11203">
        <v>99.68</v>
      </c>
    </row>
    <row r="11204" spans="2:2" x14ac:dyDescent="0.25">
      <c r="B11204">
        <v>99.959998999999996</v>
      </c>
    </row>
    <row r="11205" spans="2:2" x14ac:dyDescent="0.25">
      <c r="B11205">
        <v>99.660004000000001</v>
      </c>
    </row>
    <row r="11206" spans="2:2" x14ac:dyDescent="0.25">
      <c r="B11206">
        <v>99.769997000000004</v>
      </c>
    </row>
    <row r="11207" spans="2:2" x14ac:dyDescent="0.25">
      <c r="B11207">
        <v>99.339995999999999</v>
      </c>
    </row>
    <row r="11208" spans="2:2" x14ac:dyDescent="0.25">
      <c r="B11208">
        <v>100.07</v>
      </c>
    </row>
    <row r="11209" spans="2:2" x14ac:dyDescent="0.25">
      <c r="B11209">
        <v>100.41999800000001</v>
      </c>
    </row>
    <row r="11210" spans="2:2" x14ac:dyDescent="0.25">
      <c r="B11210">
        <v>100.800003</v>
      </c>
    </row>
    <row r="11211" spans="2:2" x14ac:dyDescent="0.25">
      <c r="B11211">
        <v>101.339996</v>
      </c>
    </row>
    <row r="11212" spans="2:2" x14ac:dyDescent="0.25">
      <c r="B11212">
        <v>101.150002</v>
      </c>
    </row>
    <row r="11213" spans="2:2" x14ac:dyDescent="0.25">
      <c r="B11213">
        <v>100.69000200000001</v>
      </c>
    </row>
    <row r="11214" spans="2:2" x14ac:dyDescent="0.25">
      <c r="B11214">
        <v>99.290001000000004</v>
      </c>
    </row>
    <row r="11215" spans="2:2" x14ac:dyDescent="0.25">
      <c r="B11215">
        <v>99.07</v>
      </c>
    </row>
    <row r="11216" spans="2:2" x14ac:dyDescent="0.25">
      <c r="B11216">
        <v>99.029999000000004</v>
      </c>
    </row>
    <row r="11217" spans="2:2" x14ac:dyDescent="0.25">
      <c r="B11217">
        <v>99.519997000000004</v>
      </c>
    </row>
    <row r="11218" spans="2:2" x14ac:dyDescent="0.25">
      <c r="B11218">
        <v>100.480003</v>
      </c>
    </row>
    <row r="11219" spans="2:2" x14ac:dyDescent="0.25">
      <c r="B11219">
        <v>100.239998</v>
      </c>
    </row>
    <row r="11220" spans="2:2" x14ac:dyDescent="0.25">
      <c r="B11220">
        <v>100.410004</v>
      </c>
    </row>
    <row r="11221" spans="2:2" x14ac:dyDescent="0.25">
      <c r="B11221">
        <v>100.400002</v>
      </c>
    </row>
    <row r="11222" spans="2:2" x14ac:dyDescent="0.25">
      <c r="B11222">
        <v>99.25</v>
      </c>
    </row>
    <row r="11223" spans="2:2" x14ac:dyDescent="0.25">
      <c r="B11223">
        <v>98.330001999999993</v>
      </c>
    </row>
    <row r="11224" spans="2:2" x14ac:dyDescent="0.25">
      <c r="B11224">
        <v>98.160004000000001</v>
      </c>
    </row>
    <row r="11225" spans="2:2" x14ac:dyDescent="0.25">
      <c r="B11225">
        <v>98.599997999999999</v>
      </c>
    </row>
    <row r="11226" spans="2:2" x14ac:dyDescent="0.25">
      <c r="B11226">
        <v>99.989998</v>
      </c>
    </row>
    <row r="11227" spans="2:2" x14ac:dyDescent="0.25">
      <c r="B11227">
        <v>98.760002</v>
      </c>
    </row>
    <row r="11228" spans="2:2" x14ac:dyDescent="0.25">
      <c r="B11228">
        <v>95.690002000000007</v>
      </c>
    </row>
    <row r="11229" spans="2:2" x14ac:dyDescent="0.25">
      <c r="B11229">
        <v>96</v>
      </c>
    </row>
    <row r="11230" spans="2:2" x14ac:dyDescent="0.25">
      <c r="B11230">
        <v>94.660004000000001</v>
      </c>
    </row>
    <row r="11231" spans="2:2" x14ac:dyDescent="0.25">
      <c r="B11231">
        <v>93.540001000000004</v>
      </c>
    </row>
    <row r="11232" spans="2:2" x14ac:dyDescent="0.25">
      <c r="B11232">
        <v>93.529999000000004</v>
      </c>
    </row>
    <row r="11233" spans="2:2" x14ac:dyDescent="0.25">
      <c r="B11233">
        <v>94.25</v>
      </c>
    </row>
    <row r="11234" spans="2:2" x14ac:dyDescent="0.25">
      <c r="B11234">
        <v>94.089995999999999</v>
      </c>
    </row>
    <row r="11235" spans="2:2" x14ac:dyDescent="0.25">
      <c r="B11235">
        <v>93.889999000000003</v>
      </c>
    </row>
    <row r="11236" spans="2:2" x14ac:dyDescent="0.25">
      <c r="B11236">
        <v>94.510002</v>
      </c>
    </row>
    <row r="11237" spans="2:2" x14ac:dyDescent="0.25">
      <c r="B11237">
        <v>95.959998999999996</v>
      </c>
    </row>
    <row r="11238" spans="2:2" x14ac:dyDescent="0.25">
      <c r="B11238">
        <v>95.580001999999993</v>
      </c>
    </row>
    <row r="11239" spans="2:2" x14ac:dyDescent="0.25">
      <c r="B11239">
        <v>96.019997000000004</v>
      </c>
    </row>
    <row r="11240" spans="2:2" x14ac:dyDescent="0.25">
      <c r="B11240">
        <v>97.07</v>
      </c>
    </row>
    <row r="11241" spans="2:2" x14ac:dyDescent="0.25">
      <c r="B11241">
        <v>97.779999000000004</v>
      </c>
    </row>
    <row r="11242" spans="2:2" x14ac:dyDescent="0.25">
      <c r="B11242">
        <v>98.139999000000003</v>
      </c>
    </row>
    <row r="11243" spans="2:2" x14ac:dyDescent="0.25">
      <c r="B11243">
        <v>98.940002000000007</v>
      </c>
    </row>
    <row r="11244" spans="2:2" x14ac:dyDescent="0.25">
      <c r="B11244">
        <v>99.110000999999997</v>
      </c>
    </row>
    <row r="11245" spans="2:2" x14ac:dyDescent="0.25">
      <c r="B11245">
        <v>99.279999000000004</v>
      </c>
    </row>
    <row r="11246" spans="2:2" x14ac:dyDescent="0.25">
      <c r="B11246">
        <v>99.32</v>
      </c>
    </row>
    <row r="11247" spans="2:2" x14ac:dyDescent="0.25">
      <c r="B11247">
        <v>98.93</v>
      </c>
    </row>
    <row r="11248" spans="2:2" x14ac:dyDescent="0.25">
      <c r="B11248">
        <v>99.110000999999997</v>
      </c>
    </row>
    <row r="11249" spans="2:2" x14ac:dyDescent="0.25">
      <c r="B11249">
        <v>99.279999000000004</v>
      </c>
    </row>
    <row r="11250" spans="2:2" x14ac:dyDescent="0.25">
      <c r="B11250">
        <v>99.220000999999996</v>
      </c>
    </row>
    <row r="11251" spans="2:2" x14ac:dyDescent="0.25">
      <c r="B11251">
        <v>99.5</v>
      </c>
    </row>
    <row r="11252" spans="2:2" x14ac:dyDescent="0.25">
      <c r="B11252">
        <v>100.82</v>
      </c>
    </row>
    <row r="11253" spans="2:2" x14ac:dyDescent="0.25">
      <c r="B11253">
        <v>100.69000200000001</v>
      </c>
    </row>
    <row r="11254" spans="2:2" x14ac:dyDescent="0.25">
      <c r="B11254">
        <v>100.339996</v>
      </c>
    </row>
    <row r="11255" spans="2:2" x14ac:dyDescent="0.25">
      <c r="B11255">
        <v>100.040001</v>
      </c>
    </row>
    <row r="11256" spans="2:2" x14ac:dyDescent="0.25">
      <c r="B11256">
        <v>99.760002</v>
      </c>
    </row>
    <row r="11257" spans="2:2" x14ac:dyDescent="0.25">
      <c r="B11257">
        <v>99.779999000000004</v>
      </c>
    </row>
    <row r="11258" spans="2:2" x14ac:dyDescent="0.25">
      <c r="B11258">
        <v>99.779999000000004</v>
      </c>
    </row>
    <row r="11259" spans="2:2" x14ac:dyDescent="0.25">
      <c r="B11259">
        <v>98.699996999999996</v>
      </c>
    </row>
    <row r="11260" spans="2:2" x14ac:dyDescent="0.25">
      <c r="B11260">
        <v>98.82</v>
      </c>
    </row>
    <row r="11261" spans="2:2" x14ac:dyDescent="0.25">
      <c r="B11261">
        <v>97.739998</v>
      </c>
    </row>
    <row r="11262" spans="2:2" x14ac:dyDescent="0.25">
      <c r="B11262">
        <v>97.989998</v>
      </c>
    </row>
    <row r="11263" spans="2:2" x14ac:dyDescent="0.25">
      <c r="B11263">
        <v>98.129997000000003</v>
      </c>
    </row>
    <row r="11264" spans="2:2" x14ac:dyDescent="0.25">
      <c r="B11264">
        <v>98.410004000000001</v>
      </c>
    </row>
    <row r="11265" spans="2:2" x14ac:dyDescent="0.25">
      <c r="B11265">
        <v>97.589995999999999</v>
      </c>
    </row>
    <row r="11266" spans="2:2" x14ac:dyDescent="0.25">
      <c r="B11266">
        <v>97.870002999999997</v>
      </c>
    </row>
    <row r="11267" spans="2:2" x14ac:dyDescent="0.25">
      <c r="B11267">
        <v>98.970000999999996</v>
      </c>
    </row>
    <row r="11268" spans="2:2" x14ac:dyDescent="0.25">
      <c r="B11268">
        <v>100.5</v>
      </c>
    </row>
    <row r="11269" spans="2:2" x14ac:dyDescent="0.25">
      <c r="B11269">
        <v>100.519997</v>
      </c>
    </row>
    <row r="11270" spans="2:2" x14ac:dyDescent="0.25">
      <c r="B11270">
        <v>100.32</v>
      </c>
    </row>
    <row r="11271" spans="2:2" x14ac:dyDescent="0.25">
      <c r="B11271">
        <v>100.220001</v>
      </c>
    </row>
    <row r="11272" spans="2:2" x14ac:dyDescent="0.25">
      <c r="B11272">
        <v>101.07</v>
      </c>
    </row>
    <row r="11273" spans="2:2" x14ac:dyDescent="0.25">
      <c r="B11273">
        <v>100.639999</v>
      </c>
    </row>
    <row r="11274" spans="2:2" x14ac:dyDescent="0.25">
      <c r="B11274">
        <v>100.290001</v>
      </c>
    </row>
    <row r="11275" spans="2:2" x14ac:dyDescent="0.25">
      <c r="B11275">
        <v>100.32</v>
      </c>
    </row>
    <row r="11276" spans="2:2" x14ac:dyDescent="0.25">
      <c r="B11276">
        <v>101.089996</v>
      </c>
    </row>
    <row r="11277" spans="2:2" x14ac:dyDescent="0.25">
      <c r="B11277">
        <v>101.300003</v>
      </c>
    </row>
    <row r="11278" spans="2:2" x14ac:dyDescent="0.25">
      <c r="B11278">
        <v>101.010002</v>
      </c>
    </row>
    <row r="11279" spans="2:2" x14ac:dyDescent="0.25">
      <c r="B11279">
        <v>100.959999</v>
      </c>
    </row>
    <row r="11280" spans="2:2" x14ac:dyDescent="0.25">
      <c r="B11280">
        <v>100.199997</v>
      </c>
    </row>
    <row r="11281" spans="2:2" x14ac:dyDescent="0.25">
      <c r="B11281">
        <v>99.629997000000003</v>
      </c>
    </row>
    <row r="11282" spans="2:2" x14ac:dyDescent="0.25">
      <c r="B11282">
        <v>99.400002000000001</v>
      </c>
    </row>
    <row r="11283" spans="2:2" x14ac:dyDescent="0.25">
      <c r="B11283">
        <v>99.589995999999999</v>
      </c>
    </row>
    <row r="11284" spans="2:2" x14ac:dyDescent="0.25">
      <c r="B11284">
        <v>99.470000999999996</v>
      </c>
    </row>
    <row r="11285" spans="2:2" x14ac:dyDescent="0.25">
      <c r="B11285">
        <v>100.129997</v>
      </c>
    </row>
    <row r="11286" spans="2:2" x14ac:dyDescent="0.25">
      <c r="B11286">
        <v>100.989998</v>
      </c>
    </row>
    <row r="11287" spans="2:2" x14ac:dyDescent="0.25">
      <c r="B11287">
        <v>101.30999799999999</v>
      </c>
    </row>
    <row r="11288" spans="2:2" x14ac:dyDescent="0.25">
      <c r="B11288">
        <v>101.07</v>
      </c>
    </row>
    <row r="11289" spans="2:2" x14ac:dyDescent="0.25">
      <c r="B11289">
        <v>100.83000199999999</v>
      </c>
    </row>
    <row r="11290" spans="2:2" x14ac:dyDescent="0.25">
      <c r="B11290">
        <v>100.69000200000001</v>
      </c>
    </row>
    <row r="11291" spans="2:2" x14ac:dyDescent="0.25">
      <c r="B11291">
        <v>102.209999</v>
      </c>
    </row>
    <row r="11292" spans="2:2" x14ac:dyDescent="0.25">
      <c r="B11292">
        <v>102.69000200000001</v>
      </c>
    </row>
    <row r="11293" spans="2:2" x14ac:dyDescent="0.25">
      <c r="B11293">
        <v>102.900002</v>
      </c>
    </row>
    <row r="11294" spans="2:2" x14ac:dyDescent="0.25">
      <c r="B11294">
        <v>102.620003</v>
      </c>
    </row>
    <row r="11295" spans="2:2" x14ac:dyDescent="0.25">
      <c r="B11295">
        <v>102.360001</v>
      </c>
    </row>
    <row r="11296" spans="2:2" x14ac:dyDescent="0.25">
      <c r="B11296">
        <v>102.870003</v>
      </c>
    </row>
    <row r="11297" spans="2:2" x14ac:dyDescent="0.25">
      <c r="B11297">
        <v>103.230003</v>
      </c>
    </row>
    <row r="11298" spans="2:2" x14ac:dyDescent="0.25">
      <c r="B11298">
        <v>103.779999</v>
      </c>
    </row>
    <row r="11299" spans="2:2" x14ac:dyDescent="0.25">
      <c r="B11299">
        <v>103.790001</v>
      </c>
    </row>
    <row r="11300" spans="2:2" x14ac:dyDescent="0.25">
      <c r="B11300">
        <v>103.290001</v>
      </c>
    </row>
    <row r="11301" spans="2:2" x14ac:dyDescent="0.25">
      <c r="B11301">
        <v>103.949997</v>
      </c>
    </row>
    <row r="11302" spans="2:2" x14ac:dyDescent="0.25">
      <c r="B11302">
        <v>104.629997</v>
      </c>
    </row>
    <row r="11303" spans="2:2" x14ac:dyDescent="0.25">
      <c r="B11303">
        <v>104.769997</v>
      </c>
    </row>
    <row r="11304" spans="2:2" x14ac:dyDescent="0.25">
      <c r="B11304">
        <v>104.589996</v>
      </c>
    </row>
    <row r="11305" spans="2:2" x14ac:dyDescent="0.25">
      <c r="B11305">
        <v>103.94000200000001</v>
      </c>
    </row>
    <row r="11306" spans="2:2" x14ac:dyDescent="0.25">
      <c r="B11306">
        <v>104.050003</v>
      </c>
    </row>
    <row r="11307" spans="2:2" x14ac:dyDescent="0.25">
      <c r="B11307">
        <v>103.55999799999999</v>
      </c>
    </row>
    <row r="11308" spans="2:2" x14ac:dyDescent="0.25">
      <c r="B11308">
        <v>103.360001</v>
      </c>
    </row>
    <row r="11309" spans="2:2" x14ac:dyDescent="0.25">
      <c r="B11309">
        <v>103.610001</v>
      </c>
    </row>
    <row r="11310" spans="2:2" x14ac:dyDescent="0.25">
      <c r="B11310">
        <v>104.010002</v>
      </c>
    </row>
    <row r="11311" spans="2:2" x14ac:dyDescent="0.25">
      <c r="B11311">
        <v>103.489998</v>
      </c>
    </row>
    <row r="11312" spans="2:2" x14ac:dyDescent="0.25">
      <c r="B11312">
        <v>103.519997</v>
      </c>
    </row>
    <row r="11313" spans="2:2" x14ac:dyDescent="0.25">
      <c r="B11313">
        <v>103.370003</v>
      </c>
    </row>
    <row r="11314" spans="2:2" x14ac:dyDescent="0.25">
      <c r="B11314">
        <v>102.980003</v>
      </c>
    </row>
    <row r="11315" spans="2:2" x14ac:dyDescent="0.25">
      <c r="B11315">
        <v>102.879997</v>
      </c>
    </row>
    <row r="11316" spans="2:2" x14ac:dyDescent="0.25">
      <c r="B11316">
        <v>102.099998</v>
      </c>
    </row>
    <row r="11317" spans="2:2" x14ac:dyDescent="0.25">
      <c r="B11317">
        <v>101.980003</v>
      </c>
    </row>
    <row r="11318" spans="2:2" x14ac:dyDescent="0.25">
      <c r="B11318">
        <v>101.510002</v>
      </c>
    </row>
    <row r="11319" spans="2:2" x14ac:dyDescent="0.25">
      <c r="B11319">
        <v>100.790001</v>
      </c>
    </row>
    <row r="11320" spans="2:2" x14ac:dyDescent="0.25">
      <c r="B11320">
        <v>100.55999799999999</v>
      </c>
    </row>
    <row r="11321" spans="2:2" x14ac:dyDescent="0.25">
      <c r="B11321">
        <v>100.389999</v>
      </c>
    </row>
    <row r="11322" spans="2:2" x14ac:dyDescent="0.25">
      <c r="B11322">
        <v>100.30999799999999</v>
      </c>
    </row>
    <row r="11323" spans="2:2" x14ac:dyDescent="0.25">
      <c r="B11323">
        <v>100.260002</v>
      </c>
    </row>
    <row r="11324" spans="2:2" x14ac:dyDescent="0.25">
      <c r="B11324">
        <v>100.029999</v>
      </c>
    </row>
    <row r="11325" spans="2:2" x14ac:dyDescent="0.25">
      <c r="B11325">
        <v>99.949996999999996</v>
      </c>
    </row>
    <row r="11326" spans="2:2" x14ac:dyDescent="0.25">
      <c r="B11326">
        <v>99.610000999999997</v>
      </c>
    </row>
    <row r="11327" spans="2:2" x14ac:dyDescent="0.25">
      <c r="B11327">
        <v>99.620002999999997</v>
      </c>
    </row>
    <row r="11328" spans="2:2" x14ac:dyDescent="0.25">
      <c r="B11328">
        <v>100.279999</v>
      </c>
    </row>
    <row r="11329" spans="2:2" x14ac:dyDescent="0.25">
      <c r="B11329">
        <v>100.620003</v>
      </c>
    </row>
    <row r="11330" spans="2:2" x14ac:dyDescent="0.25">
      <c r="B11330">
        <v>101.010002</v>
      </c>
    </row>
    <row r="11331" spans="2:2" x14ac:dyDescent="0.25">
      <c r="B11331">
        <v>101.19000200000001</v>
      </c>
    </row>
    <row r="11332" spans="2:2" x14ac:dyDescent="0.25">
      <c r="B11332">
        <v>101.120003</v>
      </c>
    </row>
    <row r="11333" spans="2:2" x14ac:dyDescent="0.25">
      <c r="B11333">
        <v>101.209999</v>
      </c>
    </row>
    <row r="11334" spans="2:2" x14ac:dyDescent="0.25">
      <c r="B11334">
        <v>100.709999</v>
      </c>
    </row>
    <row r="11335" spans="2:2" x14ac:dyDescent="0.25">
      <c r="B11335">
        <v>99.57</v>
      </c>
    </row>
    <row r="11336" spans="2:2" x14ac:dyDescent="0.25">
      <c r="B11336">
        <v>99.389999000000003</v>
      </c>
    </row>
    <row r="11337" spans="2:2" x14ac:dyDescent="0.25">
      <c r="B11337">
        <v>99.300003000000004</v>
      </c>
    </row>
    <row r="11338" spans="2:2" x14ac:dyDescent="0.25">
      <c r="B11338">
        <v>99.459998999999996</v>
      </c>
    </row>
    <row r="11339" spans="2:2" x14ac:dyDescent="0.25">
      <c r="B11339">
        <v>99.379997000000003</v>
      </c>
    </row>
    <row r="11340" spans="2:2" x14ac:dyDescent="0.25">
      <c r="B11340">
        <v>98.959998999999996</v>
      </c>
    </row>
    <row r="11341" spans="2:2" x14ac:dyDescent="0.25">
      <c r="B11341">
        <v>97.919998000000007</v>
      </c>
    </row>
    <row r="11342" spans="2:2" x14ac:dyDescent="0.25">
      <c r="B11342">
        <v>96.949996999999996</v>
      </c>
    </row>
    <row r="11343" spans="2:2" x14ac:dyDescent="0.25">
      <c r="B11343">
        <v>96.980002999999996</v>
      </c>
    </row>
    <row r="11344" spans="2:2" x14ac:dyDescent="0.25">
      <c r="B11344">
        <v>97</v>
      </c>
    </row>
    <row r="11345" spans="2:2" x14ac:dyDescent="0.25">
      <c r="B11345">
        <v>96.75</v>
      </c>
    </row>
    <row r="11346" spans="2:2" x14ac:dyDescent="0.25">
      <c r="B11346">
        <v>96.959998999999996</v>
      </c>
    </row>
    <row r="11347" spans="2:2" x14ac:dyDescent="0.25">
      <c r="B11347">
        <v>96.730002999999996</v>
      </c>
    </row>
    <row r="11348" spans="2:2" x14ac:dyDescent="0.25">
      <c r="B11348">
        <v>96.089995999999999</v>
      </c>
    </row>
    <row r="11349" spans="2:2" x14ac:dyDescent="0.25">
      <c r="B11349">
        <v>95.720000999999996</v>
      </c>
    </row>
    <row r="11350" spans="2:2" x14ac:dyDescent="0.25">
      <c r="B11350">
        <v>96.739998</v>
      </c>
    </row>
    <row r="11351" spans="2:2" x14ac:dyDescent="0.25">
      <c r="B11351">
        <v>97.559997999999993</v>
      </c>
    </row>
    <row r="11352" spans="2:2" x14ac:dyDescent="0.25">
      <c r="B11352">
        <v>98.199996999999996</v>
      </c>
    </row>
    <row r="11353" spans="2:2" x14ac:dyDescent="0.25">
      <c r="B11353">
        <v>98.660004000000001</v>
      </c>
    </row>
    <row r="11354" spans="2:2" x14ac:dyDescent="0.25">
      <c r="B11354">
        <v>98.43</v>
      </c>
    </row>
    <row r="11355" spans="2:2" x14ac:dyDescent="0.25">
      <c r="B11355">
        <v>97.910004000000001</v>
      </c>
    </row>
    <row r="11356" spans="2:2" x14ac:dyDescent="0.25">
      <c r="B11356">
        <v>97.389999000000003</v>
      </c>
    </row>
    <row r="11357" spans="2:2" x14ac:dyDescent="0.25">
      <c r="B11357">
        <v>97.510002</v>
      </c>
    </row>
    <row r="11358" spans="2:2" x14ac:dyDescent="0.25">
      <c r="B11358">
        <v>97.449996999999996</v>
      </c>
    </row>
    <row r="11359" spans="2:2" x14ac:dyDescent="0.25">
      <c r="B11359">
        <v>96.93</v>
      </c>
    </row>
    <row r="11360" spans="2:2" x14ac:dyDescent="0.25">
      <c r="B11360">
        <v>96.620002999999997</v>
      </c>
    </row>
    <row r="11361" spans="2:2" x14ac:dyDescent="0.25">
      <c r="B11361">
        <v>96.629997000000003</v>
      </c>
    </row>
    <row r="11362" spans="2:2" x14ac:dyDescent="0.25">
      <c r="B11362">
        <v>96.43</v>
      </c>
    </row>
    <row r="11363" spans="2:2" x14ac:dyDescent="0.25">
      <c r="B11363">
        <v>96.419998000000007</v>
      </c>
    </row>
    <row r="11364" spans="2:2" x14ac:dyDescent="0.25">
      <c r="B11364">
        <v>95.879997000000003</v>
      </c>
    </row>
    <row r="11365" spans="2:2" x14ac:dyDescent="0.25">
      <c r="B11365">
        <v>95.209998999999996</v>
      </c>
    </row>
    <row r="11366" spans="2:2" x14ac:dyDescent="0.25">
      <c r="B11366">
        <v>94.889999000000003</v>
      </c>
    </row>
    <row r="11367" spans="2:2" x14ac:dyDescent="0.25">
      <c r="B11367">
        <v>95.589995999999999</v>
      </c>
    </row>
    <row r="11368" spans="2:2" x14ac:dyDescent="0.25">
      <c r="B11368">
        <v>95.279999000000004</v>
      </c>
    </row>
    <row r="11369" spans="2:2" x14ac:dyDescent="0.25">
      <c r="B11369">
        <v>94.879997000000003</v>
      </c>
    </row>
    <row r="11370" spans="2:2" x14ac:dyDescent="0.25">
      <c r="B11370">
        <v>94.190002000000007</v>
      </c>
    </row>
    <row r="11371" spans="2:2" x14ac:dyDescent="0.25">
      <c r="B11371">
        <v>93.779999000000004</v>
      </c>
    </row>
    <row r="11372" spans="2:2" x14ac:dyDescent="0.25">
      <c r="B11372">
        <v>93.760002</v>
      </c>
    </row>
    <row r="11373" spans="2:2" x14ac:dyDescent="0.25">
      <c r="B11373">
        <v>93.410004000000001</v>
      </c>
    </row>
    <row r="11374" spans="2:2" x14ac:dyDescent="0.25">
      <c r="B11374">
        <v>93.029999000000004</v>
      </c>
    </row>
    <row r="11375" spans="2:2" x14ac:dyDescent="0.25">
      <c r="B11375">
        <v>92.800003000000004</v>
      </c>
    </row>
    <row r="11376" spans="2:2" x14ac:dyDescent="0.25">
      <c r="B11376">
        <v>92.559997999999993</v>
      </c>
    </row>
    <row r="11377" spans="2:2" x14ac:dyDescent="0.25">
      <c r="B11377">
        <v>92.720000999999996</v>
      </c>
    </row>
    <row r="11378" spans="2:2" x14ac:dyDescent="0.25">
      <c r="B11378">
        <v>91.980002999999996</v>
      </c>
    </row>
    <row r="11379" spans="2:2" x14ac:dyDescent="0.25">
      <c r="B11379">
        <v>92.190002000000007</v>
      </c>
    </row>
    <row r="11380" spans="2:2" x14ac:dyDescent="0.25">
      <c r="B11380">
        <v>92.379997000000003</v>
      </c>
    </row>
    <row r="11381" spans="2:2" x14ac:dyDescent="0.25">
      <c r="B11381">
        <v>92.349997999999999</v>
      </c>
    </row>
    <row r="11382" spans="2:2" x14ac:dyDescent="0.25">
      <c r="B11382">
        <v>91.800003000000004</v>
      </c>
    </row>
    <row r="11383" spans="2:2" x14ac:dyDescent="0.25">
      <c r="B11383">
        <v>91.150002000000001</v>
      </c>
    </row>
    <row r="11384" spans="2:2" x14ac:dyDescent="0.25">
      <c r="B11384">
        <v>92.150002000000001</v>
      </c>
    </row>
    <row r="11385" spans="2:2" x14ac:dyDescent="0.25">
      <c r="B11385">
        <v>92.269997000000004</v>
      </c>
    </row>
    <row r="11386" spans="2:2" x14ac:dyDescent="0.25">
      <c r="B11386">
        <v>92.080001999999993</v>
      </c>
    </row>
    <row r="11387" spans="2:2" x14ac:dyDescent="0.25">
      <c r="B11387">
        <v>91.089995999999999</v>
      </c>
    </row>
    <row r="11388" spans="2:2" x14ac:dyDescent="0.25">
      <c r="B11388">
        <v>90.610000999999997</v>
      </c>
    </row>
    <row r="11389" spans="2:2" x14ac:dyDescent="0.25">
      <c r="B11389">
        <v>90.099997999999999</v>
      </c>
    </row>
    <row r="11390" spans="2:2" x14ac:dyDescent="0.25">
      <c r="B11390">
        <v>90.040001000000004</v>
      </c>
    </row>
    <row r="11391" spans="2:2" x14ac:dyDescent="0.25">
      <c r="B11391">
        <v>89.940002000000007</v>
      </c>
    </row>
    <row r="11392" spans="2:2" x14ac:dyDescent="0.25">
      <c r="B11392">
        <v>90.220000999999996</v>
      </c>
    </row>
    <row r="11393" spans="2:2" x14ac:dyDescent="0.25">
      <c r="B11393">
        <v>90.040001000000004</v>
      </c>
    </row>
    <row r="11394" spans="2:2" x14ac:dyDescent="0.25">
      <c r="B11394">
        <v>89.720000999999996</v>
      </c>
    </row>
    <row r="11395" spans="2:2" x14ac:dyDescent="0.25">
      <c r="B11395">
        <v>89.660004000000001</v>
      </c>
    </row>
    <row r="11396" spans="2:2" x14ac:dyDescent="0.25">
      <c r="B11396">
        <v>89.800003000000004</v>
      </c>
    </row>
    <row r="11397" spans="2:2" x14ac:dyDescent="0.25">
      <c r="B11397">
        <v>90.260002</v>
      </c>
    </row>
    <row r="11398" spans="2:2" x14ac:dyDescent="0.25">
      <c r="B11398">
        <v>89.919998000000007</v>
      </c>
    </row>
    <row r="11399" spans="2:2" x14ac:dyDescent="0.25">
      <c r="B11399">
        <v>89.540001000000004</v>
      </c>
    </row>
    <row r="11400" spans="2:2" x14ac:dyDescent="0.25">
      <c r="B11400">
        <v>89.470000999999996</v>
      </c>
    </row>
    <row r="11401" spans="2:2" x14ac:dyDescent="0.25">
      <c r="B11401">
        <v>89.940002000000007</v>
      </c>
    </row>
    <row r="11402" spans="2:2" x14ac:dyDescent="0.25">
      <c r="B11402">
        <v>89.459998999999996</v>
      </c>
    </row>
    <row r="11403" spans="2:2" x14ac:dyDescent="0.25">
      <c r="B11403">
        <v>88.900002000000001</v>
      </c>
    </row>
    <row r="11404" spans="2:2" x14ac:dyDescent="0.25">
      <c r="B11404">
        <v>88.480002999999996</v>
      </c>
    </row>
    <row r="11405" spans="2:2" x14ac:dyDescent="0.25">
      <c r="B11405">
        <v>87.470000999999996</v>
      </c>
    </row>
    <row r="11406" spans="2:2" x14ac:dyDescent="0.25">
      <c r="B11406">
        <v>87.199996999999996</v>
      </c>
    </row>
    <row r="11407" spans="2:2" x14ac:dyDescent="0.25">
      <c r="B11407">
        <v>85.93</v>
      </c>
    </row>
    <row r="11408" spans="2:2" x14ac:dyDescent="0.25">
      <c r="B11408">
        <v>85.089995999999999</v>
      </c>
    </row>
    <row r="11409" spans="2:2" x14ac:dyDescent="0.25">
      <c r="B11409">
        <v>84.779999000000004</v>
      </c>
    </row>
    <row r="11410" spans="2:2" x14ac:dyDescent="0.25">
      <c r="B11410">
        <v>84.239998</v>
      </c>
    </row>
    <row r="11411" spans="2:2" x14ac:dyDescent="0.25">
      <c r="B11411">
        <v>83.720000999999996</v>
      </c>
    </row>
    <row r="11412" spans="2:2" x14ac:dyDescent="0.25">
      <c r="B11412">
        <v>82.910004000000001</v>
      </c>
    </row>
    <row r="11413" spans="2:2" x14ac:dyDescent="0.25">
      <c r="B11413">
        <v>82.790001000000004</v>
      </c>
    </row>
    <row r="11414" spans="2:2" x14ac:dyDescent="0.25">
      <c r="B11414">
        <v>83.470000999999996</v>
      </c>
    </row>
    <row r="11415" spans="2:2" x14ac:dyDescent="0.25">
      <c r="B11415">
        <v>83.239998</v>
      </c>
    </row>
    <row r="11416" spans="2:2" x14ac:dyDescent="0.25">
      <c r="B11416">
        <v>83.370002999999997</v>
      </c>
    </row>
    <row r="11417" spans="2:2" x14ac:dyDescent="0.25">
      <c r="B11417">
        <v>84.150002000000001</v>
      </c>
    </row>
    <row r="11418" spans="2:2" x14ac:dyDescent="0.25">
      <c r="B11418">
        <v>85.029999000000004</v>
      </c>
    </row>
    <row r="11419" spans="2:2" x14ac:dyDescent="0.25">
      <c r="B11419">
        <v>84.790001000000004</v>
      </c>
    </row>
    <row r="11420" spans="2:2" x14ac:dyDescent="0.25">
      <c r="B11420">
        <v>84.669998000000007</v>
      </c>
    </row>
    <row r="11421" spans="2:2" x14ac:dyDescent="0.25">
      <c r="B11421">
        <v>84.220000999999996</v>
      </c>
    </row>
    <row r="11422" spans="2:2" x14ac:dyDescent="0.25">
      <c r="B11422">
        <v>84.099997999999999</v>
      </c>
    </row>
    <row r="11423" spans="2:2" x14ac:dyDescent="0.25">
      <c r="B11423">
        <v>84.389999000000003</v>
      </c>
    </row>
    <row r="11424" spans="2:2" x14ac:dyDescent="0.25">
      <c r="B11424">
        <v>84.220000999999996</v>
      </c>
    </row>
    <row r="11425" spans="2:2" x14ac:dyDescent="0.25">
      <c r="B11425">
        <v>83.510002</v>
      </c>
    </row>
    <row r="11426" spans="2:2" x14ac:dyDescent="0.25">
      <c r="B11426">
        <v>83.25</v>
      </c>
    </row>
    <row r="11427" spans="2:2" x14ac:dyDescent="0.25">
      <c r="B11427">
        <v>83.360000999999997</v>
      </c>
    </row>
    <row r="11428" spans="2:2" x14ac:dyDescent="0.25">
      <c r="B11428">
        <v>83.43</v>
      </c>
    </row>
    <row r="11429" spans="2:2" x14ac:dyDescent="0.25">
      <c r="B11429">
        <v>83.120002999999997</v>
      </c>
    </row>
    <row r="11430" spans="2:2" x14ac:dyDescent="0.25">
      <c r="B11430">
        <v>83.309997999999993</v>
      </c>
    </row>
    <row r="11431" spans="2:2" x14ac:dyDescent="0.25">
      <c r="B11431">
        <v>83.769997000000004</v>
      </c>
    </row>
    <row r="11432" spans="2:2" x14ac:dyDescent="0.25">
      <c r="B11432">
        <v>83.379997000000003</v>
      </c>
    </row>
    <row r="11433" spans="2:2" x14ac:dyDescent="0.25">
      <c r="B11433">
        <v>83.660004000000001</v>
      </c>
    </row>
    <row r="11434" spans="2:2" x14ac:dyDescent="0.25">
      <c r="B11434">
        <v>83.639999000000003</v>
      </c>
    </row>
    <row r="11435" spans="2:2" x14ac:dyDescent="0.25">
      <c r="B11435">
        <v>83.150002000000001</v>
      </c>
    </row>
    <row r="11436" spans="2:2" x14ac:dyDescent="0.25">
      <c r="B11436">
        <v>84.279999000000004</v>
      </c>
    </row>
    <row r="11437" spans="2:2" x14ac:dyDescent="0.25">
      <c r="B11437">
        <v>84.650002000000001</v>
      </c>
    </row>
    <row r="11438" spans="2:2" x14ac:dyDescent="0.25">
      <c r="B11438">
        <v>84.190002000000007</v>
      </c>
    </row>
    <row r="11439" spans="2:2" x14ac:dyDescent="0.25">
      <c r="B11439">
        <v>84.059997999999993</v>
      </c>
    </row>
    <row r="11440" spans="2:2" x14ac:dyDescent="0.25">
      <c r="B11440">
        <v>84.169998000000007</v>
      </c>
    </row>
    <row r="11441" spans="2:2" x14ac:dyDescent="0.25">
      <c r="B11441">
        <v>85.080001999999993</v>
      </c>
    </row>
    <row r="11442" spans="2:2" x14ac:dyDescent="0.25">
      <c r="B11442">
        <v>85.949996999999996</v>
      </c>
    </row>
    <row r="11443" spans="2:2" x14ac:dyDescent="0.25">
      <c r="B11443">
        <v>86.889999000000003</v>
      </c>
    </row>
    <row r="11444" spans="2:2" x14ac:dyDescent="0.25">
      <c r="B11444">
        <v>86.849997999999999</v>
      </c>
    </row>
    <row r="11445" spans="2:2" x14ac:dyDescent="0.25">
      <c r="B11445">
        <v>86.470000999999996</v>
      </c>
    </row>
    <row r="11446" spans="2:2" x14ac:dyDescent="0.25">
      <c r="B11446">
        <v>85.160004000000001</v>
      </c>
    </row>
    <row r="11447" spans="2:2" x14ac:dyDescent="0.25">
      <c r="B11447">
        <v>84.32</v>
      </c>
    </row>
    <row r="11448" spans="2:2" x14ac:dyDescent="0.25">
      <c r="B11448">
        <v>84.300003000000004</v>
      </c>
    </row>
    <row r="11449" spans="2:2" x14ac:dyDescent="0.25">
      <c r="B11449">
        <v>83.860000999999997</v>
      </c>
    </row>
    <row r="11450" spans="2:2" x14ac:dyDescent="0.25">
      <c r="B11450">
        <v>83.910004000000001</v>
      </c>
    </row>
    <row r="11451" spans="2:2" x14ac:dyDescent="0.25">
      <c r="B11451">
        <v>82.830001999999993</v>
      </c>
    </row>
    <row r="11452" spans="2:2" x14ac:dyDescent="0.25">
      <c r="B11452">
        <v>81.660004000000001</v>
      </c>
    </row>
    <row r="11453" spans="2:2" x14ac:dyDescent="0.25">
      <c r="B11453">
        <v>81.910004000000001</v>
      </c>
    </row>
    <row r="11454" spans="2:2" x14ac:dyDescent="0.25">
      <c r="B11454">
        <v>81.860000999999997</v>
      </c>
    </row>
    <row r="11455" spans="2:2" x14ac:dyDescent="0.25">
      <c r="B11455">
        <v>81.910004000000001</v>
      </c>
    </row>
    <row r="11456" spans="2:2" x14ac:dyDescent="0.25">
      <c r="B11456">
        <v>82.620002999999997</v>
      </c>
    </row>
    <row r="11457" spans="2:2" x14ac:dyDescent="0.25">
      <c r="B11457">
        <v>82.290001000000004</v>
      </c>
    </row>
    <row r="11458" spans="2:2" x14ac:dyDescent="0.25">
      <c r="B11458">
        <v>81.790001000000004</v>
      </c>
    </row>
    <row r="11459" spans="2:2" x14ac:dyDescent="0.25">
      <c r="B11459">
        <v>81.360000999999997</v>
      </c>
    </row>
    <row r="11460" spans="2:2" x14ac:dyDescent="0.25">
      <c r="B11460">
        <v>82.07</v>
      </c>
    </row>
    <row r="11461" spans="2:2" x14ac:dyDescent="0.25">
      <c r="B11461">
        <v>82.519997000000004</v>
      </c>
    </row>
    <row r="11462" spans="2:2" x14ac:dyDescent="0.25">
      <c r="B11462">
        <v>82.300003000000004</v>
      </c>
    </row>
    <row r="11463" spans="2:2" x14ac:dyDescent="0.25">
      <c r="B11463">
        <v>82.790001000000004</v>
      </c>
    </row>
    <row r="11464" spans="2:2" x14ac:dyDescent="0.25">
      <c r="B11464">
        <v>83.040001000000004</v>
      </c>
    </row>
    <row r="11465" spans="2:2" x14ac:dyDescent="0.25">
      <c r="B11465">
        <v>82.830001999999993</v>
      </c>
    </row>
    <row r="11466" spans="2:2" x14ac:dyDescent="0.25">
      <c r="B11466">
        <v>82.089995999999999</v>
      </c>
    </row>
    <row r="11467" spans="2:2" x14ac:dyDescent="0.25">
      <c r="B11467">
        <v>80.959998999999996</v>
      </c>
    </row>
    <row r="11468" spans="2:2" x14ac:dyDescent="0.25">
      <c r="B11468">
        <v>80.949996999999996</v>
      </c>
    </row>
    <row r="11469" spans="2:2" x14ac:dyDescent="0.25">
      <c r="B11469">
        <v>81.519997000000004</v>
      </c>
    </row>
    <row r="11470" spans="2:2" x14ac:dyDescent="0.25">
      <c r="B11470">
        <v>81.860000999999997</v>
      </c>
    </row>
    <row r="11471" spans="2:2" x14ac:dyDescent="0.25">
      <c r="B11471">
        <v>81.080001999999993</v>
      </c>
    </row>
    <row r="11472" spans="2:2" x14ac:dyDescent="0.25">
      <c r="B11472">
        <v>81.209998999999996</v>
      </c>
    </row>
    <row r="11473" spans="2:2" x14ac:dyDescent="0.25">
      <c r="B11473">
        <v>81.120002999999997</v>
      </c>
    </row>
    <row r="11474" spans="2:2" x14ac:dyDescent="0.25">
      <c r="B11474">
        <v>80.989998</v>
      </c>
    </row>
    <row r="11475" spans="2:2" x14ac:dyDescent="0.25">
      <c r="B11475">
        <v>79.239998</v>
      </c>
    </row>
    <row r="11476" spans="2:2" x14ac:dyDescent="0.25">
      <c r="B11476">
        <v>77.839995999999999</v>
      </c>
    </row>
    <row r="11477" spans="2:2" x14ac:dyDescent="0.25">
      <c r="B11477">
        <v>76.959998999999996</v>
      </c>
    </row>
    <row r="11478" spans="2:2" x14ac:dyDescent="0.25">
      <c r="B11478">
        <v>76.199996999999996</v>
      </c>
    </row>
    <row r="11479" spans="2:2" x14ac:dyDescent="0.25">
      <c r="B11479">
        <v>75.330001999999993</v>
      </c>
    </row>
    <row r="11480" spans="2:2" x14ac:dyDescent="0.25">
      <c r="B11480">
        <v>75.180000000000007</v>
      </c>
    </row>
    <row r="11481" spans="2:2" x14ac:dyDescent="0.25">
      <c r="B11481">
        <v>74.760002</v>
      </c>
    </row>
    <row r="11482" spans="2:2" x14ac:dyDescent="0.25">
      <c r="B11482">
        <v>75.419998000000007</v>
      </c>
    </row>
    <row r="11483" spans="2:2" x14ac:dyDescent="0.25">
      <c r="B11483">
        <v>75.819999999999993</v>
      </c>
    </row>
    <row r="11484" spans="2:2" x14ac:dyDescent="0.25">
      <c r="B11484">
        <v>76.199996999999996</v>
      </c>
    </row>
    <row r="11485" spans="2:2" x14ac:dyDescent="0.25">
      <c r="B11485">
        <v>77.279999000000004</v>
      </c>
    </row>
    <row r="11486" spans="2:2" x14ac:dyDescent="0.25">
      <c r="B11486">
        <v>77.080001999999993</v>
      </c>
    </row>
    <row r="11487" spans="2:2" x14ac:dyDescent="0.25">
      <c r="B11487">
        <v>77.180000000000007</v>
      </c>
    </row>
    <row r="11488" spans="2:2" x14ac:dyDescent="0.25">
      <c r="B11488">
        <v>77.190002000000007</v>
      </c>
    </row>
    <row r="11489" spans="2:2" x14ac:dyDescent="0.25">
      <c r="B11489">
        <v>77.019997000000004</v>
      </c>
    </row>
    <row r="11490" spans="2:2" x14ac:dyDescent="0.25">
      <c r="B11490">
        <v>78.050003000000004</v>
      </c>
    </row>
    <row r="11491" spans="2:2" x14ac:dyDescent="0.25">
      <c r="B11491">
        <v>78.069999999999993</v>
      </c>
    </row>
    <row r="11492" spans="2:2" x14ac:dyDescent="0.25">
      <c r="B11492">
        <v>78.040001000000004</v>
      </c>
    </row>
    <row r="11493" spans="2:2" x14ac:dyDescent="0.25">
      <c r="B11493">
        <v>77.769997000000004</v>
      </c>
    </row>
    <row r="11494" spans="2:2" x14ac:dyDescent="0.25">
      <c r="B11494">
        <v>77.650002000000001</v>
      </c>
    </row>
    <row r="11495" spans="2:2" x14ac:dyDescent="0.25">
      <c r="B11495">
        <v>77.819999999999993</v>
      </c>
    </row>
    <row r="11496" spans="2:2" x14ac:dyDescent="0.25">
      <c r="B11496">
        <v>78</v>
      </c>
    </row>
    <row r="11497" spans="2:2" x14ac:dyDescent="0.25">
      <c r="B11497">
        <v>77.029999000000004</v>
      </c>
    </row>
    <row r="11498" spans="2:2" x14ac:dyDescent="0.25">
      <c r="B11498">
        <v>76.980002999999996</v>
      </c>
    </row>
    <row r="11499" spans="2:2" x14ac:dyDescent="0.25">
      <c r="B11499">
        <v>77.790001000000004</v>
      </c>
    </row>
    <row r="11500" spans="2:2" x14ac:dyDescent="0.25">
      <c r="B11500">
        <v>77.690002000000007</v>
      </c>
    </row>
    <row r="11501" spans="2:2" x14ac:dyDescent="0.25">
      <c r="B11501">
        <v>76.339995999999999</v>
      </c>
    </row>
    <row r="11502" spans="2:2" x14ac:dyDescent="0.25">
      <c r="B11502">
        <v>75.230002999999996</v>
      </c>
    </row>
    <row r="11503" spans="2:2" x14ac:dyDescent="0.25">
      <c r="B11503">
        <v>74.419998000000007</v>
      </c>
    </row>
    <row r="11504" spans="2:2" x14ac:dyDescent="0.25">
      <c r="B11504">
        <v>74.550003000000004</v>
      </c>
    </row>
    <row r="11505" spans="2:2" x14ac:dyDescent="0.25">
      <c r="B11505">
        <v>74.449996999999996</v>
      </c>
    </row>
    <row r="11506" spans="2:2" x14ac:dyDescent="0.25">
      <c r="B11506">
        <v>74.059997999999993</v>
      </c>
    </row>
    <row r="11507" spans="2:2" x14ac:dyDescent="0.25">
      <c r="B11507">
        <v>73</v>
      </c>
    </row>
    <row r="11508" spans="2:2" x14ac:dyDescent="0.25">
      <c r="B11508">
        <v>71.230002999999996</v>
      </c>
    </row>
    <row r="11509" spans="2:2" x14ac:dyDescent="0.25">
      <c r="B11509">
        <v>71.779999000000004</v>
      </c>
    </row>
    <row r="11510" spans="2:2" x14ac:dyDescent="0.25">
      <c r="B11510">
        <v>72.919998000000007</v>
      </c>
    </row>
    <row r="11511" spans="2:2" x14ac:dyDescent="0.25">
      <c r="B11511">
        <v>72.940002000000007</v>
      </c>
    </row>
    <row r="11512" spans="2:2" x14ac:dyDescent="0.25">
      <c r="B11512">
        <v>72.720000999999996</v>
      </c>
    </row>
    <row r="11513" spans="2:2" x14ac:dyDescent="0.25">
      <c r="B11513">
        <v>72.889999000000003</v>
      </c>
    </row>
    <row r="11514" spans="2:2" x14ac:dyDescent="0.25">
      <c r="B11514">
        <v>73.470000999999996</v>
      </c>
    </row>
    <row r="11515" spans="2:2" x14ac:dyDescent="0.25">
      <c r="B11515">
        <v>74.019997000000004</v>
      </c>
    </row>
    <row r="11516" spans="2:2" x14ac:dyDescent="0.25">
      <c r="B11516">
        <v>73.970000999999996</v>
      </c>
    </row>
    <row r="11517" spans="2:2" x14ac:dyDescent="0.25">
      <c r="B11517">
        <v>74.760002</v>
      </c>
    </row>
    <row r="11518" spans="2:2" x14ac:dyDescent="0.25">
      <c r="B11518">
        <v>76.639999000000003</v>
      </c>
    </row>
    <row r="11519" spans="2:2" x14ac:dyDescent="0.25">
      <c r="B11519">
        <v>77.050003000000004</v>
      </c>
    </row>
    <row r="11520" spans="2:2" x14ac:dyDescent="0.25">
      <c r="B11520">
        <v>76.510002</v>
      </c>
    </row>
    <row r="11521" spans="2:2" x14ac:dyDescent="0.25">
      <c r="B11521">
        <v>76</v>
      </c>
    </row>
    <row r="11522" spans="2:2" x14ac:dyDescent="0.25">
      <c r="B11522">
        <v>76.150002000000001</v>
      </c>
    </row>
    <row r="11523" spans="2:2" x14ac:dyDescent="0.25">
      <c r="B11523">
        <v>74.580001999999993</v>
      </c>
    </row>
    <row r="11524" spans="2:2" x14ac:dyDescent="0.25">
      <c r="B11524">
        <v>73.879997000000003</v>
      </c>
    </row>
    <row r="11525" spans="2:2" x14ac:dyDescent="0.25">
      <c r="B11525">
        <v>74.449996999999996</v>
      </c>
    </row>
    <row r="11526" spans="2:2" x14ac:dyDescent="0.25">
      <c r="B11526">
        <v>75.480002999999996</v>
      </c>
    </row>
    <row r="11527" spans="2:2" x14ac:dyDescent="0.25">
      <c r="B11527">
        <v>76.25</v>
      </c>
    </row>
    <row r="11528" spans="2:2" x14ac:dyDescent="0.25">
      <c r="B11528">
        <v>76.290001000000004</v>
      </c>
    </row>
    <row r="11529" spans="2:2" x14ac:dyDescent="0.25">
      <c r="B11529">
        <v>76.169998000000007</v>
      </c>
    </row>
    <row r="11530" spans="2:2" x14ac:dyDescent="0.25">
      <c r="B11530">
        <v>77.360000999999997</v>
      </c>
    </row>
    <row r="11531" spans="2:2" x14ac:dyDescent="0.25">
      <c r="B11531">
        <v>78.519997000000004</v>
      </c>
    </row>
    <row r="11532" spans="2:2" x14ac:dyDescent="0.25">
      <c r="B11532">
        <v>77.839995999999999</v>
      </c>
    </row>
    <row r="11533" spans="2:2" x14ac:dyDescent="0.25">
      <c r="B11533">
        <v>77.839995999999999</v>
      </c>
    </row>
    <row r="11534" spans="2:2" x14ac:dyDescent="0.25">
      <c r="B11534">
        <v>76.550003000000004</v>
      </c>
    </row>
    <row r="11535" spans="2:2" x14ac:dyDescent="0.25">
      <c r="B11535">
        <v>74.610000999999997</v>
      </c>
    </row>
    <row r="11536" spans="2:2" x14ac:dyDescent="0.25">
      <c r="B11536">
        <v>72.769997000000004</v>
      </c>
    </row>
    <row r="11537" spans="2:2" x14ac:dyDescent="0.25">
      <c r="B11537">
        <v>69.290001000000004</v>
      </c>
    </row>
    <row r="11538" spans="2:2" x14ac:dyDescent="0.25">
      <c r="B11538">
        <v>70.25</v>
      </c>
    </row>
    <row r="11539" spans="2:2" x14ac:dyDescent="0.25">
      <c r="B11539">
        <v>72.25</v>
      </c>
    </row>
    <row r="11540" spans="2:2" x14ac:dyDescent="0.25">
      <c r="B11540">
        <v>72.160004000000001</v>
      </c>
    </row>
    <row r="11541" spans="2:2" x14ac:dyDescent="0.25">
      <c r="B11541">
        <v>73.519997000000004</v>
      </c>
    </row>
    <row r="11542" spans="2:2" x14ac:dyDescent="0.25">
      <c r="B11542">
        <v>75.459998999999996</v>
      </c>
    </row>
    <row r="11543" spans="2:2" x14ac:dyDescent="0.25">
      <c r="B11543">
        <v>76.959998999999996</v>
      </c>
    </row>
    <row r="11544" spans="2:2" x14ac:dyDescent="0.25">
      <c r="B11544">
        <v>76.900002000000001</v>
      </c>
    </row>
    <row r="11545" spans="2:2" x14ac:dyDescent="0.25">
      <c r="B11545">
        <v>75.440002000000007</v>
      </c>
    </row>
    <row r="11546" spans="2:2" x14ac:dyDescent="0.25">
      <c r="B11546">
        <v>76.529999000000004</v>
      </c>
    </row>
    <row r="11547" spans="2:2" x14ac:dyDescent="0.25">
      <c r="B11547">
        <v>77.849997999999999</v>
      </c>
    </row>
    <row r="11548" spans="2:2" x14ac:dyDescent="0.25">
      <c r="B11548">
        <v>78.599997999999999</v>
      </c>
    </row>
    <row r="11549" spans="2:2" x14ac:dyDescent="0.25">
      <c r="B11549">
        <v>79.440002000000007</v>
      </c>
    </row>
    <row r="11550" spans="2:2" x14ac:dyDescent="0.25">
      <c r="B11550">
        <v>79.830001999999993</v>
      </c>
    </row>
    <row r="11551" spans="2:2" x14ac:dyDescent="0.25">
      <c r="B11551">
        <v>79.470000999999996</v>
      </c>
    </row>
    <row r="11552" spans="2:2" x14ac:dyDescent="0.25">
      <c r="B11552">
        <v>78.599997999999999</v>
      </c>
    </row>
    <row r="11553" spans="2:2" x14ac:dyDescent="0.25">
      <c r="B11553">
        <v>79.370002999999997</v>
      </c>
    </row>
    <row r="11554" spans="2:2" x14ac:dyDescent="0.25">
      <c r="B11554">
        <v>81.440002000000007</v>
      </c>
    </row>
    <row r="11555" spans="2:2" x14ac:dyDescent="0.25">
      <c r="B11555">
        <v>81.519997000000004</v>
      </c>
    </row>
    <row r="11556" spans="2:2" x14ac:dyDescent="0.25">
      <c r="B11556">
        <v>81.809997999999993</v>
      </c>
    </row>
    <row r="11557" spans="2:2" x14ac:dyDescent="0.25">
      <c r="B11557">
        <v>80.269997000000004</v>
      </c>
    </row>
    <row r="11558" spans="2:2" x14ac:dyDescent="0.25">
      <c r="B11558">
        <v>81.459998999999996</v>
      </c>
    </row>
    <row r="11559" spans="2:2" x14ac:dyDescent="0.25">
      <c r="B11559">
        <v>82.769997000000004</v>
      </c>
    </row>
    <row r="11560" spans="2:2" x14ac:dyDescent="0.25">
      <c r="B11560">
        <v>83.040001000000004</v>
      </c>
    </row>
    <row r="11561" spans="2:2" x14ac:dyDescent="0.25">
      <c r="B11561">
        <v>84.269997000000004</v>
      </c>
    </row>
    <row r="11562" spans="2:2" x14ac:dyDescent="0.25">
      <c r="B11562">
        <v>85.379997000000003</v>
      </c>
    </row>
    <row r="11563" spans="2:2" x14ac:dyDescent="0.25">
      <c r="B11563">
        <v>85.830001999999993</v>
      </c>
    </row>
    <row r="11564" spans="2:2" x14ac:dyDescent="0.25">
      <c r="B11564">
        <v>85.669998000000007</v>
      </c>
    </row>
    <row r="11565" spans="2:2" x14ac:dyDescent="0.25">
      <c r="B11565">
        <v>85.879997000000003</v>
      </c>
    </row>
    <row r="11566" spans="2:2" x14ac:dyDescent="0.25">
      <c r="B11566">
        <v>86.730002999999996</v>
      </c>
    </row>
    <row r="11567" spans="2:2" x14ac:dyDescent="0.25">
      <c r="B11567">
        <v>86.889999000000003</v>
      </c>
    </row>
    <row r="11568" spans="2:2" x14ac:dyDescent="0.25">
      <c r="B11568">
        <v>87.639999000000003</v>
      </c>
    </row>
    <row r="11569" spans="2:2" x14ac:dyDescent="0.25">
      <c r="B11569">
        <v>88.239998</v>
      </c>
    </row>
    <row r="11570" spans="2:2" x14ac:dyDescent="0.25">
      <c r="B11570">
        <v>88.529999000000004</v>
      </c>
    </row>
    <row r="11571" spans="2:2" x14ac:dyDescent="0.25">
      <c r="B11571">
        <v>88.489998</v>
      </c>
    </row>
    <row r="11572" spans="2:2" x14ac:dyDescent="0.25">
      <c r="B11572">
        <v>88.519997000000004</v>
      </c>
    </row>
    <row r="11573" spans="2:2" x14ac:dyDescent="0.25">
      <c r="B11573">
        <v>88.760002</v>
      </c>
    </row>
    <row r="11574" spans="2:2" x14ac:dyDescent="0.25">
      <c r="B11574">
        <v>89.389999000000003</v>
      </c>
    </row>
    <row r="11575" spans="2:2" x14ac:dyDescent="0.25">
      <c r="B11575">
        <v>89.790001000000004</v>
      </c>
    </row>
    <row r="11576" spans="2:2" x14ac:dyDescent="0.25">
      <c r="B11576">
        <v>90.07</v>
      </c>
    </row>
    <row r="11577" spans="2:2" x14ac:dyDescent="0.25">
      <c r="B11577">
        <v>89.629997000000003</v>
      </c>
    </row>
    <row r="11578" spans="2:2" x14ac:dyDescent="0.25">
      <c r="B11578">
        <v>89.629997000000003</v>
      </c>
    </row>
    <row r="11579" spans="2:2" x14ac:dyDescent="0.25">
      <c r="B11579">
        <v>89.919998000000007</v>
      </c>
    </row>
    <row r="11580" spans="2:2" x14ac:dyDescent="0.25">
      <c r="B11580">
        <v>89.769997000000004</v>
      </c>
    </row>
    <row r="11581" spans="2:2" x14ac:dyDescent="0.25">
      <c r="B11581">
        <v>87.980002999999996</v>
      </c>
    </row>
    <row r="11582" spans="2:2" x14ac:dyDescent="0.25">
      <c r="B11582">
        <v>86.989998</v>
      </c>
    </row>
    <row r="11583" spans="2:2" x14ac:dyDescent="0.25">
      <c r="B11583">
        <v>87.059997999999993</v>
      </c>
    </row>
    <row r="11584" spans="2:2" x14ac:dyDescent="0.25">
      <c r="B11584">
        <v>87.419998000000007</v>
      </c>
    </row>
    <row r="11585" spans="2:2" x14ac:dyDescent="0.25">
      <c r="B11585">
        <v>87.540001000000004</v>
      </c>
    </row>
    <row r="11586" spans="2:2" x14ac:dyDescent="0.25">
      <c r="B11586">
        <v>87.290001000000004</v>
      </c>
    </row>
    <row r="11587" spans="2:2" x14ac:dyDescent="0.25">
      <c r="B11587">
        <v>86.910004000000001</v>
      </c>
    </row>
    <row r="11588" spans="2:2" x14ac:dyDescent="0.25">
      <c r="B11588">
        <v>87.860000999999997</v>
      </c>
    </row>
    <row r="11589" spans="2:2" x14ac:dyDescent="0.25">
      <c r="B11589">
        <v>88.330001999999993</v>
      </c>
    </row>
    <row r="11590" spans="2:2" x14ac:dyDescent="0.25">
      <c r="B11590">
        <v>88.690002000000007</v>
      </c>
    </row>
    <row r="11591" spans="2:2" x14ac:dyDescent="0.25">
      <c r="B11591">
        <v>88.75</v>
      </c>
    </row>
    <row r="11592" spans="2:2" x14ac:dyDescent="0.25">
      <c r="B11592">
        <v>88.510002</v>
      </c>
    </row>
    <row r="11593" spans="2:2" x14ac:dyDescent="0.25">
      <c r="B11593">
        <v>89.440002000000007</v>
      </c>
    </row>
    <row r="11594" spans="2:2" x14ac:dyDescent="0.25">
      <c r="B11594">
        <v>90</v>
      </c>
    </row>
    <row r="11595" spans="2:2" x14ac:dyDescent="0.25">
      <c r="B11595">
        <v>90.040001000000004</v>
      </c>
    </row>
    <row r="11596" spans="2:2" x14ac:dyDescent="0.25">
      <c r="B11596">
        <v>90.230002999999996</v>
      </c>
    </row>
    <row r="11597" spans="2:2" x14ac:dyDescent="0.25">
      <c r="B11597">
        <v>89.709998999999996</v>
      </c>
    </row>
    <row r="11598" spans="2:2" x14ac:dyDescent="0.25">
      <c r="B11598">
        <v>89.5</v>
      </c>
    </row>
    <row r="11599" spans="2:2" x14ac:dyDescent="0.25">
      <c r="B11599">
        <v>88.900002000000001</v>
      </c>
    </row>
    <row r="11600" spans="2:2" x14ac:dyDescent="0.25">
      <c r="B11600">
        <v>89.349997999999999</v>
      </c>
    </row>
    <row r="11601" spans="2:2" x14ac:dyDescent="0.25">
      <c r="B11601">
        <v>87.989998</v>
      </c>
    </row>
    <row r="11602" spans="2:2" x14ac:dyDescent="0.25">
      <c r="B11602">
        <v>88.029999000000004</v>
      </c>
    </row>
    <row r="11603" spans="2:2" x14ac:dyDescent="0.25">
      <c r="B11603">
        <v>87.760002</v>
      </c>
    </row>
    <row r="11604" spans="2:2" x14ac:dyDescent="0.25">
      <c r="B11604">
        <v>87.440002000000007</v>
      </c>
    </row>
    <row r="11605" spans="2:2" x14ac:dyDescent="0.25">
      <c r="B11605">
        <v>86.370002999999997</v>
      </c>
    </row>
    <row r="11606" spans="2:2" x14ac:dyDescent="0.25">
      <c r="B11606">
        <v>86.470000999999996</v>
      </c>
    </row>
    <row r="11607" spans="2:2" x14ac:dyDescent="0.25">
      <c r="B11607">
        <v>86.540001000000004</v>
      </c>
    </row>
    <row r="11608" spans="2:2" x14ac:dyDescent="0.25">
      <c r="B11608">
        <v>86.730002999999996</v>
      </c>
    </row>
    <row r="11609" spans="2:2" x14ac:dyDescent="0.25">
      <c r="B11609">
        <v>86.940002000000007</v>
      </c>
    </row>
    <row r="11610" spans="2:2" x14ac:dyDescent="0.25">
      <c r="B11610">
        <v>86.099997999999999</v>
      </c>
    </row>
    <row r="11611" spans="2:2" x14ac:dyDescent="0.25">
      <c r="B11611">
        <v>87.010002</v>
      </c>
    </row>
    <row r="11612" spans="2:2" x14ac:dyDescent="0.25">
      <c r="B11612">
        <v>86.330001999999993</v>
      </c>
    </row>
    <row r="11613" spans="2:2" x14ac:dyDescent="0.25">
      <c r="B11613">
        <v>85.900002000000001</v>
      </c>
    </row>
    <row r="11614" spans="2:2" x14ac:dyDescent="0.25">
      <c r="B11614">
        <v>86.239998</v>
      </c>
    </row>
    <row r="11615" spans="2:2" x14ac:dyDescent="0.25">
      <c r="B11615">
        <v>86.769997000000004</v>
      </c>
    </row>
    <row r="11616" spans="2:2" x14ac:dyDescent="0.25">
      <c r="B11616">
        <v>85.75</v>
      </c>
    </row>
    <row r="11617" spans="2:2" x14ac:dyDescent="0.25">
      <c r="B11617">
        <v>85.019997000000004</v>
      </c>
    </row>
    <row r="11618" spans="2:2" x14ac:dyDescent="0.25">
      <c r="B11618">
        <v>85.690002000000007</v>
      </c>
    </row>
    <row r="11619" spans="2:2" x14ac:dyDescent="0.25">
      <c r="B11619">
        <v>86.790001000000004</v>
      </c>
    </row>
    <row r="11620" spans="2:2" x14ac:dyDescent="0.25">
      <c r="B11620">
        <v>87.620002999999997</v>
      </c>
    </row>
    <row r="11621" spans="2:2" x14ac:dyDescent="0.25">
      <c r="B11621">
        <v>88.169998000000007</v>
      </c>
    </row>
    <row r="11622" spans="2:2" x14ac:dyDescent="0.25">
      <c r="B11622">
        <v>89.370002999999997</v>
      </c>
    </row>
    <row r="11623" spans="2:2" x14ac:dyDescent="0.25">
      <c r="B11623">
        <v>90.040001000000004</v>
      </c>
    </row>
    <row r="11624" spans="2:2" x14ac:dyDescent="0.25">
      <c r="B11624">
        <v>89.949996999999996</v>
      </c>
    </row>
    <row r="11625" spans="2:2" x14ac:dyDescent="0.25">
      <c r="B11625">
        <v>89.830001999999993</v>
      </c>
    </row>
    <row r="11626" spans="2:2" x14ac:dyDescent="0.25">
      <c r="B11626">
        <v>89.650002000000001</v>
      </c>
    </row>
    <row r="11627" spans="2:2" x14ac:dyDescent="0.25">
      <c r="B11627">
        <v>90.919998000000007</v>
      </c>
    </row>
    <row r="11628" spans="2:2" x14ac:dyDescent="0.25">
      <c r="B11628">
        <v>91.68</v>
      </c>
    </row>
    <row r="11629" spans="2:2" x14ac:dyDescent="0.25">
      <c r="B11629">
        <v>91.650002000000001</v>
      </c>
    </row>
    <row r="11630" spans="2:2" x14ac:dyDescent="0.25">
      <c r="B11630">
        <v>91.919998000000007</v>
      </c>
    </row>
    <row r="11631" spans="2:2" x14ac:dyDescent="0.25">
      <c r="B11631">
        <v>91.699996999999996</v>
      </c>
    </row>
    <row r="11632" spans="2:2" x14ac:dyDescent="0.25">
      <c r="B11632">
        <v>92.400002000000001</v>
      </c>
    </row>
    <row r="11633" spans="2:2" x14ac:dyDescent="0.25">
      <c r="B11633">
        <v>92.68</v>
      </c>
    </row>
    <row r="11634" spans="2:2" x14ac:dyDescent="0.25">
      <c r="B11634">
        <v>92.629997000000003</v>
      </c>
    </row>
    <row r="11635" spans="2:2" x14ac:dyDescent="0.25">
      <c r="B11635">
        <v>92.82</v>
      </c>
    </row>
    <row r="11636" spans="2:2" x14ac:dyDescent="0.25">
      <c r="B11636">
        <v>93.459998999999996</v>
      </c>
    </row>
    <row r="11637" spans="2:2" x14ac:dyDescent="0.25">
      <c r="B11637">
        <v>93</v>
      </c>
    </row>
    <row r="11638" spans="2:2" x14ac:dyDescent="0.25">
      <c r="B11638">
        <v>92.059997999999993</v>
      </c>
    </row>
    <row r="11639" spans="2:2" x14ac:dyDescent="0.25">
      <c r="B11639">
        <v>91.599997999999999</v>
      </c>
    </row>
    <row r="11640" spans="2:2" x14ac:dyDescent="0.25">
      <c r="B11640">
        <v>91.25</v>
      </c>
    </row>
    <row r="11641" spans="2:2" x14ac:dyDescent="0.25">
      <c r="B11641">
        <v>91.889999000000003</v>
      </c>
    </row>
    <row r="11642" spans="2:2" x14ac:dyDescent="0.25">
      <c r="B11642">
        <v>91.18</v>
      </c>
    </row>
    <row r="11643" spans="2:2" x14ac:dyDescent="0.25">
      <c r="B11643">
        <v>90.230002999999996</v>
      </c>
    </row>
    <row r="11644" spans="2:2" x14ac:dyDescent="0.25">
      <c r="B11644">
        <v>90.580001999999993</v>
      </c>
    </row>
    <row r="11645" spans="2:2" x14ac:dyDescent="0.25">
      <c r="B11645">
        <v>91.379997000000003</v>
      </c>
    </row>
    <row r="11646" spans="2:2" x14ac:dyDescent="0.25">
      <c r="B11646">
        <v>90.610000999999997</v>
      </c>
    </row>
    <row r="11647" spans="2:2" x14ac:dyDescent="0.25">
      <c r="B11647">
        <v>89.199996999999996</v>
      </c>
    </row>
    <row r="11648" spans="2:2" x14ac:dyDescent="0.25">
      <c r="B11648">
        <v>89.720000999999996</v>
      </c>
    </row>
    <row r="11649" spans="2:2" x14ac:dyDescent="0.25">
      <c r="B11649">
        <v>90.540001000000004</v>
      </c>
    </row>
    <row r="11650" spans="2:2" x14ac:dyDescent="0.25">
      <c r="B11650">
        <v>90.809997999999993</v>
      </c>
    </row>
    <row r="11651" spans="2:2" x14ac:dyDescent="0.25">
      <c r="B11651">
        <v>90.519997000000004</v>
      </c>
    </row>
    <row r="11652" spans="2:2" x14ac:dyDescent="0.25">
      <c r="B11652">
        <v>90.480002999999996</v>
      </c>
    </row>
    <row r="11653" spans="2:2" x14ac:dyDescent="0.25">
      <c r="B11653">
        <v>90.550003000000004</v>
      </c>
    </row>
    <row r="11654" spans="2:2" x14ac:dyDescent="0.25">
      <c r="B11654">
        <v>90.839995999999999</v>
      </c>
    </row>
    <row r="11655" spans="2:2" x14ac:dyDescent="0.25">
      <c r="B11655">
        <v>91.730002999999996</v>
      </c>
    </row>
    <row r="11656" spans="2:2" x14ac:dyDescent="0.25">
      <c r="B11656">
        <v>91.949996999999996</v>
      </c>
    </row>
    <row r="11657" spans="2:2" x14ac:dyDescent="0.25">
      <c r="B11657">
        <v>91.650002000000001</v>
      </c>
    </row>
    <row r="11658" spans="2:2" x14ac:dyDescent="0.25">
      <c r="B11658">
        <v>92.650002000000001</v>
      </c>
    </row>
    <row r="11659" spans="2:2" x14ac:dyDescent="0.25">
      <c r="B11659">
        <v>93.220000999999996</v>
      </c>
    </row>
    <row r="11660" spans="2:2" x14ac:dyDescent="0.25">
      <c r="B11660">
        <v>93.809997999999993</v>
      </c>
    </row>
    <row r="11661" spans="2:2" x14ac:dyDescent="0.25">
      <c r="B11661">
        <v>93.269997000000004</v>
      </c>
    </row>
    <row r="11662" spans="2:2" x14ac:dyDescent="0.25">
      <c r="B11662">
        <v>92.940002000000007</v>
      </c>
    </row>
    <row r="11663" spans="2:2" x14ac:dyDescent="0.25">
      <c r="B11663">
        <v>93.239998</v>
      </c>
    </row>
    <row r="11664" spans="2:2" x14ac:dyDescent="0.25">
      <c r="B11664">
        <v>94.32</v>
      </c>
    </row>
    <row r="11665" spans="2:2" x14ac:dyDescent="0.25">
      <c r="B11665">
        <v>94.910004000000001</v>
      </c>
    </row>
    <row r="11666" spans="2:2" x14ac:dyDescent="0.25">
      <c r="B11666">
        <v>95.900002000000001</v>
      </c>
    </row>
    <row r="11667" spans="2:2" x14ac:dyDescent="0.25">
      <c r="B11667">
        <v>96.389999000000003</v>
      </c>
    </row>
    <row r="11668" spans="2:2" x14ac:dyDescent="0.25">
      <c r="B11668">
        <v>96.410004000000001</v>
      </c>
    </row>
    <row r="11669" spans="2:2" x14ac:dyDescent="0.25">
      <c r="B11669">
        <v>97.07</v>
      </c>
    </row>
    <row r="11670" spans="2:2" x14ac:dyDescent="0.25">
      <c r="B11670">
        <v>97.419998000000007</v>
      </c>
    </row>
    <row r="11671" spans="2:2" x14ac:dyDescent="0.25">
      <c r="B11671">
        <v>97.889999000000003</v>
      </c>
    </row>
    <row r="11672" spans="2:2" x14ac:dyDescent="0.25">
      <c r="B11672">
        <v>98.07</v>
      </c>
    </row>
    <row r="11673" spans="2:2" x14ac:dyDescent="0.25">
      <c r="B11673">
        <v>98.330001999999993</v>
      </c>
    </row>
    <row r="11674" spans="2:2" x14ac:dyDescent="0.25">
      <c r="B11674">
        <v>98.260002</v>
      </c>
    </row>
    <row r="11675" spans="2:2" x14ac:dyDescent="0.25">
      <c r="B11675">
        <v>97.669998000000007</v>
      </c>
    </row>
    <row r="11676" spans="2:2" x14ac:dyDescent="0.25">
      <c r="B11676">
        <v>97.639999000000003</v>
      </c>
    </row>
    <row r="11677" spans="2:2" x14ac:dyDescent="0.25">
      <c r="B11677">
        <v>97.209998999999996</v>
      </c>
    </row>
    <row r="11678" spans="2:2" x14ac:dyDescent="0.25">
      <c r="B11678">
        <v>97.150002000000001</v>
      </c>
    </row>
    <row r="11679" spans="2:2" x14ac:dyDescent="0.25">
      <c r="B11679">
        <v>97.120002999999997</v>
      </c>
    </row>
    <row r="11680" spans="2:2" x14ac:dyDescent="0.25">
      <c r="B11680">
        <v>96.93</v>
      </c>
    </row>
    <row r="11681" spans="2:2" x14ac:dyDescent="0.25">
      <c r="B11681">
        <v>96.809997999999993</v>
      </c>
    </row>
    <row r="11682" spans="2:2" x14ac:dyDescent="0.25">
      <c r="B11682">
        <v>97.660004000000001</v>
      </c>
    </row>
    <row r="11683" spans="2:2" x14ac:dyDescent="0.25">
      <c r="B11683">
        <v>97.970000999999996</v>
      </c>
    </row>
    <row r="11684" spans="2:2" x14ac:dyDescent="0.25">
      <c r="B11684">
        <v>98.120002999999997</v>
      </c>
    </row>
    <row r="11685" spans="2:2" x14ac:dyDescent="0.25">
      <c r="B11685">
        <v>97.459998999999996</v>
      </c>
    </row>
    <row r="11686" spans="2:2" x14ac:dyDescent="0.25">
      <c r="B11686">
        <v>97.830001999999993</v>
      </c>
    </row>
    <row r="11687" spans="2:2" x14ac:dyDescent="0.25">
      <c r="B11687">
        <v>97.199996999999996</v>
      </c>
    </row>
    <row r="11688" spans="2:2" x14ac:dyDescent="0.25">
      <c r="B11688">
        <v>96.459998999999996</v>
      </c>
    </row>
    <row r="11689" spans="2:2" x14ac:dyDescent="0.25">
      <c r="B11689">
        <v>96.260002</v>
      </c>
    </row>
    <row r="11690" spans="2:2" x14ac:dyDescent="0.25">
      <c r="B11690">
        <v>96.370002999999997</v>
      </c>
    </row>
    <row r="11691" spans="2:2" x14ac:dyDescent="0.25">
      <c r="B11691">
        <v>95.720000999999996</v>
      </c>
    </row>
    <row r="11692" spans="2:2" x14ac:dyDescent="0.25">
      <c r="B11692">
        <v>95.699996999999996</v>
      </c>
    </row>
    <row r="11693" spans="2:2" x14ac:dyDescent="0.25">
      <c r="B11693">
        <v>94.550003000000004</v>
      </c>
    </row>
    <row r="11694" spans="2:2" x14ac:dyDescent="0.25">
      <c r="B11694">
        <v>93.559997999999993</v>
      </c>
    </row>
    <row r="11695" spans="2:2" x14ac:dyDescent="0.25">
      <c r="B11695">
        <v>93.029999000000004</v>
      </c>
    </row>
    <row r="11696" spans="2:2" x14ac:dyDescent="0.25">
      <c r="B11696">
        <v>92.669998000000007</v>
      </c>
    </row>
    <row r="11697" spans="2:2" x14ac:dyDescent="0.25">
      <c r="B11697">
        <v>93.089995999999999</v>
      </c>
    </row>
    <row r="11698" spans="2:2" x14ac:dyDescent="0.25">
      <c r="B11698">
        <v>93.379997000000003</v>
      </c>
    </row>
    <row r="11699" spans="2:2" x14ac:dyDescent="0.25">
      <c r="B11699">
        <v>93.190002000000007</v>
      </c>
    </row>
    <row r="11700" spans="2:2" x14ac:dyDescent="0.25">
      <c r="B11700">
        <v>93.239998</v>
      </c>
    </row>
    <row r="11701" spans="2:2" x14ac:dyDescent="0.25">
      <c r="B11701">
        <v>92.519997000000004</v>
      </c>
    </row>
    <row r="11702" spans="2:2" x14ac:dyDescent="0.25">
      <c r="B11702">
        <v>93.120002999999997</v>
      </c>
    </row>
    <row r="11703" spans="2:2" x14ac:dyDescent="0.25">
      <c r="B11703">
        <v>93.410004000000001</v>
      </c>
    </row>
    <row r="11704" spans="2:2" x14ac:dyDescent="0.25">
      <c r="B11704">
        <v>94.160004000000001</v>
      </c>
    </row>
    <row r="11705" spans="2:2" x14ac:dyDescent="0.25">
      <c r="B11705">
        <v>94.769997000000004</v>
      </c>
    </row>
    <row r="11706" spans="2:2" x14ac:dyDescent="0.25">
      <c r="B11706">
        <v>95.5</v>
      </c>
    </row>
    <row r="11707" spans="2:2" x14ac:dyDescent="0.25">
      <c r="B11707">
        <v>95.629997000000003</v>
      </c>
    </row>
    <row r="11708" spans="2:2" x14ac:dyDescent="0.25">
      <c r="B11708">
        <v>95.629997000000003</v>
      </c>
    </row>
    <row r="11709" spans="2:2" x14ac:dyDescent="0.25">
      <c r="B11709">
        <v>95.190002000000007</v>
      </c>
    </row>
    <row r="11710" spans="2:2" x14ac:dyDescent="0.25">
      <c r="B11710">
        <v>94.900002000000001</v>
      </c>
    </row>
    <row r="11711" spans="2:2" x14ac:dyDescent="0.25">
      <c r="B11711">
        <v>94.760002</v>
      </c>
    </row>
    <row r="11712" spans="2:2" x14ac:dyDescent="0.25">
      <c r="B11712">
        <v>94.949996999999996</v>
      </c>
    </row>
    <row r="11713" spans="2:2" x14ac:dyDescent="0.25">
      <c r="B11713">
        <v>94.870002999999997</v>
      </c>
    </row>
    <row r="11714" spans="2:2" x14ac:dyDescent="0.25">
      <c r="B11714">
        <v>94.129997000000003</v>
      </c>
    </row>
    <row r="11715" spans="2:2" x14ac:dyDescent="0.25">
      <c r="B11715">
        <v>94.220000999999996</v>
      </c>
    </row>
    <row r="11716" spans="2:2" x14ac:dyDescent="0.25">
      <c r="B11716">
        <v>94.949996999999996</v>
      </c>
    </row>
    <row r="11717" spans="2:2" x14ac:dyDescent="0.25">
      <c r="B11717">
        <v>93.379997000000003</v>
      </c>
    </row>
    <row r="11718" spans="2:2" x14ac:dyDescent="0.25">
      <c r="B11718">
        <v>92.699996999999996</v>
      </c>
    </row>
    <row r="11719" spans="2:2" x14ac:dyDescent="0.25">
      <c r="B11719">
        <v>93.639999000000003</v>
      </c>
    </row>
    <row r="11720" spans="2:2" x14ac:dyDescent="0.25">
      <c r="B11720">
        <v>94.199996999999996</v>
      </c>
    </row>
    <row r="11721" spans="2:2" x14ac:dyDescent="0.25">
      <c r="B11721">
        <v>94.980002999999996</v>
      </c>
    </row>
    <row r="11722" spans="2:2" x14ac:dyDescent="0.25">
      <c r="B11722">
        <v>95.540001000000004</v>
      </c>
    </row>
    <row r="11723" spans="2:2" x14ac:dyDescent="0.25">
      <c r="B11723">
        <v>95.510002</v>
      </c>
    </row>
    <row r="11724" spans="2:2" x14ac:dyDescent="0.25">
      <c r="B11724">
        <v>94.889999000000003</v>
      </c>
    </row>
    <row r="11725" spans="2:2" x14ac:dyDescent="0.25">
      <c r="B11725">
        <v>94.489998</v>
      </c>
    </row>
    <row r="11726" spans="2:2" x14ac:dyDescent="0.25">
      <c r="B11726">
        <v>94.300003000000004</v>
      </c>
    </row>
    <row r="11727" spans="2:2" x14ac:dyDescent="0.25">
      <c r="B11727">
        <v>94.93</v>
      </c>
    </row>
    <row r="11728" spans="2:2" x14ac:dyDescent="0.25">
      <c r="B11728">
        <v>95.919998000000007</v>
      </c>
    </row>
    <row r="11729" spans="2:2" x14ac:dyDescent="0.25">
      <c r="B11729">
        <v>95.349997999999999</v>
      </c>
    </row>
    <row r="11730" spans="2:2" x14ac:dyDescent="0.25">
      <c r="B11730">
        <v>95.07</v>
      </c>
    </row>
    <row r="11731" spans="2:2" x14ac:dyDescent="0.25">
      <c r="B11731">
        <v>95.07</v>
      </c>
    </row>
    <row r="11732" spans="2:2" x14ac:dyDescent="0.25">
      <c r="B11732">
        <v>94.57</v>
      </c>
    </row>
    <row r="11733" spans="2:2" x14ac:dyDescent="0.25">
      <c r="B11733">
        <v>94</v>
      </c>
    </row>
    <row r="11734" spans="2:2" x14ac:dyDescent="0.25">
      <c r="B11734">
        <v>93.339995999999999</v>
      </c>
    </row>
    <row r="11735" spans="2:2" x14ac:dyDescent="0.25">
      <c r="B11735">
        <v>92.699996999999996</v>
      </c>
    </row>
    <row r="11736" spans="2:2" x14ac:dyDescent="0.25">
      <c r="B11736">
        <v>92.629997000000003</v>
      </c>
    </row>
    <row r="11737" spans="2:2" x14ac:dyDescent="0.25">
      <c r="B11737">
        <v>93.360000999999997</v>
      </c>
    </row>
    <row r="11738" spans="2:2" x14ac:dyDescent="0.25">
      <c r="B11738">
        <v>93.940002000000007</v>
      </c>
    </row>
    <row r="11739" spans="2:2" x14ac:dyDescent="0.25">
      <c r="B11739">
        <v>93.989998</v>
      </c>
    </row>
    <row r="11740" spans="2:2" x14ac:dyDescent="0.25">
      <c r="B11740">
        <v>93.919998000000007</v>
      </c>
    </row>
    <row r="11741" spans="2:2" x14ac:dyDescent="0.25">
      <c r="B11741">
        <v>93.410004000000001</v>
      </c>
    </row>
    <row r="11742" spans="2:2" x14ac:dyDescent="0.25">
      <c r="B11742">
        <v>92.989998</v>
      </c>
    </row>
    <row r="11743" spans="2:2" x14ac:dyDescent="0.25">
      <c r="B11743">
        <v>93.470000999999996</v>
      </c>
    </row>
    <row r="11744" spans="2:2" x14ac:dyDescent="0.25">
      <c r="B11744">
        <v>91.830001999999993</v>
      </c>
    </row>
    <row r="11745" spans="2:2" x14ac:dyDescent="0.25">
      <c r="B11745">
        <v>89.93</v>
      </c>
    </row>
    <row r="11746" spans="2:2" x14ac:dyDescent="0.25">
      <c r="B11746">
        <v>89.480002999999996</v>
      </c>
    </row>
    <row r="11747" spans="2:2" x14ac:dyDescent="0.25">
      <c r="B11747">
        <v>90.209998999999996</v>
      </c>
    </row>
    <row r="11748" spans="2:2" x14ac:dyDescent="0.25">
      <c r="B11748">
        <v>92.059997999999993</v>
      </c>
    </row>
    <row r="11749" spans="2:2" x14ac:dyDescent="0.25">
      <c r="B11749">
        <v>92.800003000000004</v>
      </c>
    </row>
    <row r="11750" spans="2:2" x14ac:dyDescent="0.25">
      <c r="B11750">
        <v>93.120002999999997</v>
      </c>
    </row>
    <row r="11751" spans="2:2" x14ac:dyDescent="0.25">
      <c r="B11751">
        <v>93.519997000000004</v>
      </c>
    </row>
    <row r="11752" spans="2:2" x14ac:dyDescent="0.25">
      <c r="B11752">
        <v>94.949996999999996</v>
      </c>
    </row>
    <row r="11753" spans="2:2" x14ac:dyDescent="0.25">
      <c r="B11753">
        <v>95.760002</v>
      </c>
    </row>
    <row r="11754" spans="2:2" x14ac:dyDescent="0.25">
      <c r="B11754">
        <v>95.18</v>
      </c>
    </row>
    <row r="11755" spans="2:2" x14ac:dyDescent="0.25">
      <c r="B11755">
        <v>94.239998</v>
      </c>
    </row>
    <row r="11756" spans="2:2" x14ac:dyDescent="0.25">
      <c r="B11756">
        <v>94.550003000000004</v>
      </c>
    </row>
    <row r="11757" spans="2:2" x14ac:dyDescent="0.25">
      <c r="B11757">
        <v>95.769997000000004</v>
      </c>
    </row>
    <row r="11758" spans="2:2" x14ac:dyDescent="0.25">
      <c r="B11758">
        <v>95.379997000000003</v>
      </c>
    </row>
    <row r="11759" spans="2:2" x14ac:dyDescent="0.25">
      <c r="B11759">
        <v>96.879997000000003</v>
      </c>
    </row>
    <row r="11760" spans="2:2" x14ac:dyDescent="0.25">
      <c r="B11760">
        <v>97.629997000000003</v>
      </c>
    </row>
    <row r="11761" spans="2:2" x14ac:dyDescent="0.25">
      <c r="B11761">
        <v>99.029999000000004</v>
      </c>
    </row>
    <row r="11762" spans="2:2" x14ac:dyDescent="0.25">
      <c r="B11762">
        <v>99.610000999999997</v>
      </c>
    </row>
    <row r="11763" spans="2:2" x14ac:dyDescent="0.25">
      <c r="B11763">
        <v>98.940002000000007</v>
      </c>
    </row>
    <row r="11764" spans="2:2" x14ac:dyDescent="0.25">
      <c r="B11764">
        <v>98.080001999999993</v>
      </c>
    </row>
    <row r="11765" spans="2:2" x14ac:dyDescent="0.25">
      <c r="B11765">
        <v>97.709998999999996</v>
      </c>
    </row>
    <row r="11766" spans="2:2" x14ac:dyDescent="0.25">
      <c r="B11766">
        <v>97.330001999999993</v>
      </c>
    </row>
    <row r="11767" spans="2:2" x14ac:dyDescent="0.25">
      <c r="B11767">
        <v>97.25</v>
      </c>
    </row>
    <row r="11768" spans="2:2" x14ac:dyDescent="0.25">
      <c r="B11768">
        <v>97.010002</v>
      </c>
    </row>
    <row r="11769" spans="2:2" x14ac:dyDescent="0.25">
      <c r="B11769">
        <v>97.32</v>
      </c>
    </row>
    <row r="11770" spans="2:2" x14ac:dyDescent="0.25">
      <c r="B11770">
        <v>96.230002999999996</v>
      </c>
    </row>
    <row r="11771" spans="2:2" x14ac:dyDescent="0.25">
      <c r="B11771">
        <v>96.669998000000007</v>
      </c>
    </row>
    <row r="11772" spans="2:2" x14ac:dyDescent="0.25">
      <c r="B11772">
        <v>97.239998</v>
      </c>
    </row>
    <row r="11773" spans="2:2" x14ac:dyDescent="0.25">
      <c r="B11773">
        <v>97.809997999999993</v>
      </c>
    </row>
    <row r="11774" spans="2:2" x14ac:dyDescent="0.25">
      <c r="B11774">
        <v>97.949996999999996</v>
      </c>
    </row>
    <row r="11775" spans="2:2" x14ac:dyDescent="0.25">
      <c r="B11775">
        <v>98.32</v>
      </c>
    </row>
    <row r="11776" spans="2:2" x14ac:dyDescent="0.25">
      <c r="B11776">
        <v>98.650002000000001</v>
      </c>
    </row>
    <row r="11777" spans="2:2" x14ac:dyDescent="0.25">
      <c r="B11777">
        <v>98.260002</v>
      </c>
    </row>
    <row r="11778" spans="2:2" x14ac:dyDescent="0.25">
      <c r="B11778">
        <v>99.050003000000004</v>
      </c>
    </row>
    <row r="11779" spans="2:2" x14ac:dyDescent="0.25">
      <c r="B11779">
        <v>100.41999800000001</v>
      </c>
    </row>
    <row r="11780" spans="2:2" x14ac:dyDescent="0.25">
      <c r="B11780">
        <v>101.199997</v>
      </c>
    </row>
    <row r="11781" spans="2:2" x14ac:dyDescent="0.25">
      <c r="B11781">
        <v>102.120003</v>
      </c>
    </row>
    <row r="11782" spans="2:2" x14ac:dyDescent="0.25">
      <c r="B11782">
        <v>102.760002</v>
      </c>
    </row>
    <row r="11783" spans="2:2" x14ac:dyDescent="0.25">
      <c r="B11783">
        <v>102.589996</v>
      </c>
    </row>
    <row r="11784" spans="2:2" x14ac:dyDescent="0.25">
      <c r="B11784">
        <v>102.629997</v>
      </c>
    </row>
    <row r="11785" spans="2:2" x14ac:dyDescent="0.25">
      <c r="B11785">
        <v>102.94000200000001</v>
      </c>
    </row>
    <row r="11786" spans="2:2" x14ac:dyDescent="0.25">
      <c r="B11786">
        <v>103.459999</v>
      </c>
    </row>
    <row r="11787" spans="2:2" x14ac:dyDescent="0.25">
      <c r="B11787">
        <v>103.260002</v>
      </c>
    </row>
    <row r="11788" spans="2:2" x14ac:dyDescent="0.25">
      <c r="B11788">
        <v>103.57</v>
      </c>
    </row>
    <row r="11789" spans="2:2" x14ac:dyDescent="0.25">
      <c r="B11789">
        <v>104.360001</v>
      </c>
    </row>
    <row r="11790" spans="2:2" x14ac:dyDescent="0.25">
      <c r="B11790">
        <v>104.589996</v>
      </c>
    </row>
    <row r="11791" spans="2:2" x14ac:dyDescent="0.25">
      <c r="B11791">
        <v>104.599998</v>
      </c>
    </row>
    <row r="11792" spans="2:2" x14ac:dyDescent="0.25">
      <c r="B11792">
        <v>104.470001</v>
      </c>
    </row>
    <row r="11793" spans="2:2" x14ac:dyDescent="0.25">
      <c r="B11793">
        <v>104.040001</v>
      </c>
    </row>
    <row r="11794" spans="2:2" x14ac:dyDescent="0.25">
      <c r="B11794">
        <v>104.970001</v>
      </c>
    </row>
    <row r="11795" spans="2:2" x14ac:dyDescent="0.25">
      <c r="B11795">
        <v>105.94000200000001</v>
      </c>
    </row>
    <row r="11796" spans="2:2" x14ac:dyDescent="0.25">
      <c r="B11796">
        <v>105.849998</v>
      </c>
    </row>
    <row r="11797" spans="2:2" x14ac:dyDescent="0.25">
      <c r="B11797">
        <v>106.160004</v>
      </c>
    </row>
    <row r="11798" spans="2:2" x14ac:dyDescent="0.25">
      <c r="B11798">
        <v>105.339996</v>
      </c>
    </row>
    <row r="11799" spans="2:2" x14ac:dyDescent="0.25">
      <c r="B11799">
        <v>104.889999</v>
      </c>
    </row>
    <row r="11800" spans="2:2" x14ac:dyDescent="0.25">
      <c r="B11800">
        <v>105.050003</v>
      </c>
    </row>
    <row r="11801" spans="2:2" x14ac:dyDescent="0.25">
      <c r="B11801">
        <v>105.099998</v>
      </c>
    </row>
    <row r="11802" spans="2:2" x14ac:dyDescent="0.25">
      <c r="B11802">
        <v>104.66999800000001</v>
      </c>
    </row>
    <row r="11803" spans="2:2" x14ac:dyDescent="0.25">
      <c r="B11803">
        <v>104.860001</v>
      </c>
    </row>
    <row r="11804" spans="2:2" x14ac:dyDescent="0.25">
      <c r="B11804">
        <v>104.370003</v>
      </c>
    </row>
    <row r="11805" spans="2:2" x14ac:dyDescent="0.25">
      <c r="B11805">
        <v>104</v>
      </c>
    </row>
    <row r="11806" spans="2:2" x14ac:dyDescent="0.25">
      <c r="B11806">
        <v>103.510002</v>
      </c>
    </row>
    <row r="11807" spans="2:2" x14ac:dyDescent="0.25">
      <c r="B11807">
        <v>103.69000200000001</v>
      </c>
    </row>
    <row r="11808" spans="2:2" x14ac:dyDescent="0.25">
      <c r="B11808">
        <v>102.790001</v>
      </c>
    </row>
    <row r="11809" spans="2:2" x14ac:dyDescent="0.25">
      <c r="B11809">
        <v>102.029999</v>
      </c>
    </row>
    <row r="11810" spans="2:2" x14ac:dyDescent="0.25">
      <c r="B11810">
        <v>101.720001</v>
      </c>
    </row>
    <row r="11811" spans="2:2" x14ac:dyDescent="0.25">
      <c r="B11811">
        <v>101.269997</v>
      </c>
    </row>
    <row r="11812" spans="2:2" x14ac:dyDescent="0.25">
      <c r="B11812">
        <v>100.800003</v>
      </c>
    </row>
    <row r="11813" spans="2:2" x14ac:dyDescent="0.25">
      <c r="B11813">
        <v>100.779999</v>
      </c>
    </row>
    <row r="11814" spans="2:2" x14ac:dyDescent="0.25">
      <c r="B11814">
        <v>100.55999799999999</v>
      </c>
    </row>
    <row r="11815" spans="2:2" x14ac:dyDescent="0.25">
      <c r="B11815">
        <v>101.239998</v>
      </c>
    </row>
    <row r="11816" spans="2:2" x14ac:dyDescent="0.25">
      <c r="B11816">
        <v>100.779999</v>
      </c>
    </row>
    <row r="11817" spans="2:2" x14ac:dyDescent="0.25">
      <c r="B11817">
        <v>100.629997</v>
      </c>
    </row>
    <row r="11818" spans="2:2" x14ac:dyDescent="0.25">
      <c r="B11818">
        <v>101.529999</v>
      </c>
    </row>
    <row r="11819" spans="2:2" x14ac:dyDescent="0.25">
      <c r="B11819">
        <v>101.57</v>
      </c>
    </row>
    <row r="11820" spans="2:2" x14ac:dyDescent="0.25">
      <c r="B11820">
        <v>101.650002</v>
      </c>
    </row>
    <row r="11821" spans="2:2" x14ac:dyDescent="0.25">
      <c r="B11821">
        <v>101.550003</v>
      </c>
    </row>
    <row r="11822" spans="2:2" x14ac:dyDescent="0.25">
      <c r="B11822">
        <v>101.019997</v>
      </c>
    </row>
    <row r="11823" spans="2:2" x14ac:dyDescent="0.25">
      <c r="B11823">
        <v>100.139999</v>
      </c>
    </row>
    <row r="11824" spans="2:2" x14ac:dyDescent="0.25">
      <c r="B11824">
        <v>99.889999000000003</v>
      </c>
    </row>
    <row r="11825" spans="2:2" x14ac:dyDescent="0.25">
      <c r="B11825">
        <v>100.68</v>
      </c>
    </row>
    <row r="11826" spans="2:2" x14ac:dyDescent="0.25">
      <c r="B11826">
        <v>100.779999</v>
      </c>
    </row>
    <row r="11827" spans="2:2" x14ac:dyDescent="0.25">
      <c r="B11827">
        <v>101.41999800000001</v>
      </c>
    </row>
    <row r="11828" spans="2:2" x14ac:dyDescent="0.25">
      <c r="B11828">
        <v>101.510002</v>
      </c>
    </row>
    <row r="11829" spans="2:2" x14ac:dyDescent="0.25">
      <c r="B11829">
        <v>101.099998</v>
      </c>
    </row>
    <row r="11830" spans="2:2" x14ac:dyDescent="0.25">
      <c r="B11830">
        <v>100.389999</v>
      </c>
    </row>
    <row r="11831" spans="2:2" x14ac:dyDescent="0.25">
      <c r="B11831">
        <v>99.660004000000001</v>
      </c>
    </row>
    <row r="11832" spans="2:2" x14ac:dyDescent="0.25">
      <c r="B11832">
        <v>99.5</v>
      </c>
    </row>
    <row r="11833" spans="2:2" x14ac:dyDescent="0.25">
      <c r="B11833">
        <v>99.629997000000003</v>
      </c>
    </row>
    <row r="11834" spans="2:2" x14ac:dyDescent="0.25">
      <c r="B11834">
        <v>99.839995999999999</v>
      </c>
    </row>
    <row r="11835" spans="2:2" x14ac:dyDescent="0.25">
      <c r="B11835">
        <v>99.209998999999996</v>
      </c>
    </row>
    <row r="11836" spans="2:2" x14ac:dyDescent="0.25">
      <c r="B11836">
        <v>98.489998</v>
      </c>
    </row>
    <row r="11837" spans="2:2" x14ac:dyDescent="0.25">
      <c r="B11837">
        <v>98.25</v>
      </c>
    </row>
    <row r="11838" spans="2:2" x14ac:dyDescent="0.25">
      <c r="B11838">
        <v>98</v>
      </c>
    </row>
    <row r="11839" spans="2:2" x14ac:dyDescent="0.25">
      <c r="B11839">
        <v>98.389999000000003</v>
      </c>
    </row>
    <row r="11840" spans="2:2" x14ac:dyDescent="0.25">
      <c r="B11840">
        <v>99.050003000000004</v>
      </c>
    </row>
    <row r="11841" spans="2:2" x14ac:dyDescent="0.25">
      <c r="B11841">
        <v>99.32</v>
      </c>
    </row>
    <row r="11842" spans="2:2" x14ac:dyDescent="0.25">
      <c r="B11842">
        <v>98.989998</v>
      </c>
    </row>
    <row r="11843" spans="2:2" x14ac:dyDescent="0.25">
      <c r="B11843">
        <v>98.650002000000001</v>
      </c>
    </row>
    <row r="11844" spans="2:2" x14ac:dyDescent="0.25">
      <c r="B11844">
        <v>98.699996999999996</v>
      </c>
    </row>
    <row r="11845" spans="2:2" x14ac:dyDescent="0.25">
      <c r="B11845">
        <v>99.709998999999996</v>
      </c>
    </row>
    <row r="11846" spans="2:2" x14ac:dyDescent="0.25">
      <c r="B11846">
        <v>99.32</v>
      </c>
    </row>
    <row r="11847" spans="2:2" x14ac:dyDescent="0.25">
      <c r="B11847">
        <v>98.379997000000003</v>
      </c>
    </row>
    <row r="11848" spans="2:2" x14ac:dyDescent="0.25">
      <c r="B11848">
        <v>98.129997000000003</v>
      </c>
    </row>
    <row r="11849" spans="2:2" x14ac:dyDescent="0.25">
      <c r="B11849">
        <v>98.139999000000003</v>
      </c>
    </row>
    <row r="11850" spans="2:2" x14ac:dyDescent="0.25">
      <c r="B11850">
        <v>98.449996999999996</v>
      </c>
    </row>
    <row r="11851" spans="2:2" x14ac:dyDescent="0.25">
      <c r="B11851">
        <v>97.980002999999996</v>
      </c>
    </row>
    <row r="11852" spans="2:2" x14ac:dyDescent="0.25">
      <c r="B11852">
        <v>98.599997999999999</v>
      </c>
    </row>
    <row r="11853" spans="2:2" x14ac:dyDescent="0.25">
      <c r="B11853">
        <v>99.790001000000004</v>
      </c>
    </row>
    <row r="11854" spans="2:2" x14ac:dyDescent="0.25">
      <c r="B11854">
        <v>100.650002</v>
      </c>
    </row>
    <row r="11855" spans="2:2" x14ac:dyDescent="0.25">
      <c r="B11855">
        <v>101.400002</v>
      </c>
    </row>
    <row r="11856" spans="2:2" x14ac:dyDescent="0.25">
      <c r="B11856">
        <v>102.44000200000001</v>
      </c>
    </row>
    <row r="11857" spans="2:2" x14ac:dyDescent="0.25">
      <c r="B11857">
        <v>103.610001</v>
      </c>
    </row>
    <row r="11858" spans="2:2" x14ac:dyDescent="0.25">
      <c r="B11858">
        <v>103.709999</v>
      </c>
    </row>
    <row r="11859" spans="2:2" x14ac:dyDescent="0.25">
      <c r="B11859">
        <v>103.629997</v>
      </c>
    </row>
    <row r="11860" spans="2:2" x14ac:dyDescent="0.25">
      <c r="B11860">
        <v>103.650002</v>
      </c>
    </row>
    <row r="11861" spans="2:2" x14ac:dyDescent="0.25">
      <c r="B11861">
        <v>103.529999</v>
      </c>
    </row>
    <row r="11862" spans="2:2" x14ac:dyDescent="0.25">
      <c r="B11862">
        <v>103.540001</v>
      </c>
    </row>
    <row r="11863" spans="2:2" x14ac:dyDescent="0.25">
      <c r="B11863">
        <v>103.199997</v>
      </c>
    </row>
    <row r="11864" spans="2:2" x14ac:dyDescent="0.25">
      <c r="B11864">
        <v>102.91999800000001</v>
      </c>
    </row>
    <row r="11865" spans="2:2" x14ac:dyDescent="0.25">
      <c r="B11865">
        <v>102.889999</v>
      </c>
    </row>
    <row r="11866" spans="2:2" x14ac:dyDescent="0.25">
      <c r="B11866">
        <v>103.010002</v>
      </c>
    </row>
    <row r="11867" spans="2:2" x14ac:dyDescent="0.25">
      <c r="B11867">
        <v>102.550003</v>
      </c>
    </row>
    <row r="11868" spans="2:2" x14ac:dyDescent="0.25">
      <c r="B11868">
        <v>102.510002</v>
      </c>
    </row>
    <row r="11869" spans="2:2" x14ac:dyDescent="0.25">
      <c r="B11869">
        <v>102.410004</v>
      </c>
    </row>
    <row r="11870" spans="2:2" x14ac:dyDescent="0.25">
      <c r="B11870">
        <v>102.400002</v>
      </c>
    </row>
    <row r="11871" spans="2:2" x14ac:dyDescent="0.25">
      <c r="B11871">
        <v>102.379997</v>
      </c>
    </row>
    <row r="11872" spans="2:2" x14ac:dyDescent="0.25">
      <c r="B11872">
        <v>102.43</v>
      </c>
    </row>
    <row r="11873" spans="2:2" x14ac:dyDescent="0.25">
      <c r="B11873">
        <v>101.980003</v>
      </c>
    </row>
    <row r="11874" spans="2:2" x14ac:dyDescent="0.25">
      <c r="B11874">
        <v>101.629997</v>
      </c>
    </row>
    <row r="11875" spans="2:2" x14ac:dyDescent="0.25">
      <c r="B11875">
        <v>101.69000200000001</v>
      </c>
    </row>
    <row r="11876" spans="2:2" x14ac:dyDescent="0.25">
      <c r="B11876">
        <v>102.029999</v>
      </c>
    </row>
    <row r="11877" spans="2:2" x14ac:dyDescent="0.25">
      <c r="B11877">
        <v>102.18</v>
      </c>
    </row>
    <row r="11878" spans="2:2" x14ac:dyDescent="0.25">
      <c r="B11878">
        <v>101.620003</v>
      </c>
    </row>
    <row r="11879" spans="2:2" x14ac:dyDescent="0.25">
      <c r="B11879">
        <v>101.129997</v>
      </c>
    </row>
    <row r="11880" spans="2:2" x14ac:dyDescent="0.25">
      <c r="B11880">
        <v>100.44000200000001</v>
      </c>
    </row>
    <row r="11881" spans="2:2" x14ac:dyDescent="0.25">
      <c r="B11881">
        <v>100.93</v>
      </c>
    </row>
    <row r="11882" spans="2:2" x14ac:dyDescent="0.25">
      <c r="B11882">
        <v>101.220001</v>
      </c>
    </row>
    <row r="11883" spans="2:2" x14ac:dyDescent="0.25">
      <c r="B11883">
        <v>100.800003</v>
      </c>
    </row>
    <row r="11884" spans="2:2" x14ac:dyDescent="0.25">
      <c r="B11884">
        <v>101.220001</v>
      </c>
    </row>
    <row r="11885" spans="2:2" x14ac:dyDescent="0.25">
      <c r="B11885">
        <v>102.470001</v>
      </c>
    </row>
    <row r="11886" spans="2:2" x14ac:dyDescent="0.25">
      <c r="B11886">
        <v>103.989998</v>
      </c>
    </row>
    <row r="11887" spans="2:2" x14ac:dyDescent="0.25">
      <c r="B11887">
        <v>103.93</v>
      </c>
    </row>
    <row r="11888" spans="2:2" x14ac:dyDescent="0.25">
      <c r="B11888">
        <v>103.860001</v>
      </c>
    </row>
    <row r="11889" spans="2:2" x14ac:dyDescent="0.25">
      <c r="B11889">
        <v>103.800003</v>
      </c>
    </row>
    <row r="11890" spans="2:2" x14ac:dyDescent="0.25">
      <c r="B11890">
        <v>104.739998</v>
      </c>
    </row>
    <row r="11891" spans="2:2" x14ac:dyDescent="0.25">
      <c r="B11891">
        <v>105.150002</v>
      </c>
    </row>
    <row r="11892" spans="2:2" x14ac:dyDescent="0.25">
      <c r="B11892">
        <v>105.040001</v>
      </c>
    </row>
    <row r="11893" spans="2:2" x14ac:dyDescent="0.25">
      <c r="B11893">
        <v>105.209999</v>
      </c>
    </row>
    <row r="11894" spans="2:2" x14ac:dyDescent="0.25">
      <c r="B11894">
        <v>106.339996</v>
      </c>
    </row>
    <row r="11895" spans="2:2" x14ac:dyDescent="0.25">
      <c r="B11895">
        <v>106.970001</v>
      </c>
    </row>
    <row r="11896" spans="2:2" x14ac:dyDescent="0.25">
      <c r="B11896">
        <v>106.660004</v>
      </c>
    </row>
    <row r="11897" spans="2:2" x14ac:dyDescent="0.25">
      <c r="B11897">
        <v>107.099998</v>
      </c>
    </row>
    <row r="11898" spans="2:2" x14ac:dyDescent="0.25">
      <c r="B11898">
        <v>107.58000199999999</v>
      </c>
    </row>
    <row r="11899" spans="2:2" x14ac:dyDescent="0.25">
      <c r="B11899">
        <v>107.32</v>
      </c>
    </row>
    <row r="11900" spans="2:2" x14ac:dyDescent="0.25">
      <c r="B11900">
        <v>107.389999</v>
      </c>
    </row>
    <row r="11901" spans="2:2" x14ac:dyDescent="0.25">
      <c r="B11901">
        <v>107.660004</v>
      </c>
    </row>
    <row r="11902" spans="2:2" x14ac:dyDescent="0.25">
      <c r="B11902">
        <v>107.93</v>
      </c>
    </row>
    <row r="11903" spans="2:2" x14ac:dyDescent="0.25">
      <c r="B11903">
        <v>107.66999800000001</v>
      </c>
    </row>
    <row r="11904" spans="2:2" x14ac:dyDescent="0.25">
      <c r="B11904">
        <v>108.019997</v>
      </c>
    </row>
    <row r="11905" spans="2:2" x14ac:dyDescent="0.25">
      <c r="B11905">
        <v>108.120003</v>
      </c>
    </row>
    <row r="11906" spans="2:2" x14ac:dyDescent="0.25">
      <c r="B11906">
        <v>108.370003</v>
      </c>
    </row>
    <row r="11907" spans="2:2" x14ac:dyDescent="0.25">
      <c r="B11907">
        <v>107.760002</v>
      </c>
    </row>
    <row r="11908" spans="2:2" x14ac:dyDescent="0.25">
      <c r="B11908">
        <v>107.260002</v>
      </c>
    </row>
    <row r="11909" spans="2:2" x14ac:dyDescent="0.25">
      <c r="B11909">
        <v>106.480003</v>
      </c>
    </row>
    <row r="11910" spans="2:2" x14ac:dyDescent="0.25">
      <c r="B11910">
        <v>106.300003</v>
      </c>
    </row>
    <row r="11911" spans="2:2" x14ac:dyDescent="0.25">
      <c r="B11911">
        <v>105.970001</v>
      </c>
    </row>
    <row r="11912" spans="2:2" x14ac:dyDescent="0.25">
      <c r="B11912">
        <v>106.139999</v>
      </c>
    </row>
    <row r="11913" spans="2:2" x14ac:dyDescent="0.25">
      <c r="B11913">
        <v>105.91999800000001</v>
      </c>
    </row>
    <row r="11914" spans="2:2" x14ac:dyDescent="0.25">
      <c r="B11914">
        <v>105.779999</v>
      </c>
    </row>
    <row r="11915" spans="2:2" x14ac:dyDescent="0.25">
      <c r="B11915">
        <v>105.199997</v>
      </c>
    </row>
    <row r="11916" spans="2:2" x14ac:dyDescent="0.25">
      <c r="B11916">
        <v>105.129997</v>
      </c>
    </row>
    <row r="11917" spans="2:2" x14ac:dyDescent="0.25">
      <c r="B11917">
        <v>104.620003</v>
      </c>
    </row>
    <row r="11918" spans="2:2" x14ac:dyDescent="0.25">
      <c r="B11918">
        <v>103.949997</v>
      </c>
    </row>
    <row r="11919" spans="2:2" x14ac:dyDescent="0.25">
      <c r="B11919">
        <v>103.5</v>
      </c>
    </row>
    <row r="11920" spans="2:2" x14ac:dyDescent="0.25">
      <c r="B11920">
        <v>103.269997</v>
      </c>
    </row>
    <row r="11921" spans="2:2" x14ac:dyDescent="0.25">
      <c r="B11921">
        <v>103.099998</v>
      </c>
    </row>
    <row r="11922" spans="2:2" x14ac:dyDescent="0.25">
      <c r="B11922">
        <v>103.05999799999999</v>
      </c>
    </row>
    <row r="11923" spans="2:2" x14ac:dyDescent="0.25">
      <c r="B11923">
        <v>103.410004</v>
      </c>
    </row>
    <row r="11924" spans="2:2" x14ac:dyDescent="0.25">
      <c r="B11924">
        <v>103.300003</v>
      </c>
    </row>
    <row r="11925" spans="2:2" x14ac:dyDescent="0.25">
      <c r="B11925">
        <v>103.900002</v>
      </c>
    </row>
    <row r="11926" spans="2:2" x14ac:dyDescent="0.25">
      <c r="B11926">
        <v>104.199997</v>
      </c>
    </row>
    <row r="11927" spans="2:2" x14ac:dyDescent="0.25">
      <c r="B11927">
        <v>103.839996</v>
      </c>
    </row>
    <row r="11928" spans="2:2" x14ac:dyDescent="0.25">
      <c r="B11928">
        <v>104.57</v>
      </c>
    </row>
    <row r="11929" spans="2:2" x14ac:dyDescent="0.25">
      <c r="B11929">
        <v>104.989998</v>
      </c>
    </row>
    <row r="11930" spans="2:2" x14ac:dyDescent="0.25">
      <c r="B11930">
        <v>104.82</v>
      </c>
    </row>
    <row r="11931" spans="2:2" x14ac:dyDescent="0.25">
      <c r="B11931">
        <v>104.010002</v>
      </c>
    </row>
    <row r="11932" spans="2:2" x14ac:dyDescent="0.25">
      <c r="B11932">
        <v>103.529999</v>
      </c>
    </row>
    <row r="11933" spans="2:2" x14ac:dyDescent="0.25">
      <c r="B11933">
        <v>103.32</v>
      </c>
    </row>
    <row r="11934" spans="2:2" x14ac:dyDescent="0.25">
      <c r="B11934">
        <v>103.18</v>
      </c>
    </row>
    <row r="11935" spans="2:2" x14ac:dyDescent="0.25">
      <c r="B11935">
        <v>103.290001</v>
      </c>
    </row>
    <row r="11936" spans="2:2" x14ac:dyDescent="0.25">
      <c r="B11936">
        <v>103.739998</v>
      </c>
    </row>
    <row r="11937" spans="2:2" x14ac:dyDescent="0.25">
      <c r="B11937">
        <v>103.699997</v>
      </c>
    </row>
    <row r="11938" spans="2:2" x14ac:dyDescent="0.25">
      <c r="B11938">
        <v>103.709999</v>
      </c>
    </row>
    <row r="11939" spans="2:2" x14ac:dyDescent="0.25">
      <c r="B11939">
        <v>103.220001</v>
      </c>
    </row>
    <row r="11940" spans="2:2" x14ac:dyDescent="0.25">
      <c r="B11940">
        <v>102.860001</v>
      </c>
    </row>
    <row r="11941" spans="2:2" x14ac:dyDescent="0.25">
      <c r="B11941">
        <v>102.66999800000001</v>
      </c>
    </row>
    <row r="11942" spans="2:2" x14ac:dyDescent="0.25">
      <c r="B11942">
        <v>102.30999799999999</v>
      </c>
    </row>
    <row r="11943" spans="2:2" x14ac:dyDescent="0.25">
      <c r="B11943">
        <v>102.360001</v>
      </c>
    </row>
    <row r="11944" spans="2:2" x14ac:dyDescent="0.25">
      <c r="B11944">
        <v>102.589996</v>
      </c>
    </row>
    <row r="11945" spans="2:2" x14ac:dyDescent="0.25">
      <c r="B11945">
        <v>102.239998</v>
      </c>
    </row>
    <row r="11946" spans="2:2" x14ac:dyDescent="0.25">
      <c r="B11946">
        <v>101.660004</v>
      </c>
    </row>
    <row r="11947" spans="2:2" x14ac:dyDescent="0.25">
      <c r="B11947">
        <v>101.589996</v>
      </c>
    </row>
    <row r="11948" spans="2:2" x14ac:dyDescent="0.25">
      <c r="B11948">
        <v>101.5</v>
      </c>
    </row>
    <row r="11949" spans="2:2" x14ac:dyDescent="0.25">
      <c r="B11949">
        <v>101.239998</v>
      </c>
    </row>
    <row r="11950" spans="2:2" x14ac:dyDescent="0.25">
      <c r="B11950">
        <v>100.860001</v>
      </c>
    </row>
    <row r="11951" spans="2:2" x14ac:dyDescent="0.25">
      <c r="B11951">
        <v>100.519997</v>
      </c>
    </row>
    <row r="11952" spans="2:2" x14ac:dyDescent="0.25">
      <c r="B11952">
        <v>100.730003</v>
      </c>
    </row>
    <row r="11953" spans="2:2" x14ac:dyDescent="0.25">
      <c r="B11953">
        <v>101.230003</v>
      </c>
    </row>
    <row r="11954" spans="2:2" x14ac:dyDescent="0.25">
      <c r="B11954">
        <v>101.199997</v>
      </c>
    </row>
    <row r="11955" spans="2:2" x14ac:dyDescent="0.25">
      <c r="B11955">
        <v>100.739998</v>
      </c>
    </row>
    <row r="11956" spans="2:2" x14ac:dyDescent="0.25">
      <c r="B11956">
        <v>100.019997</v>
      </c>
    </row>
    <row r="11957" spans="2:2" x14ac:dyDescent="0.25">
      <c r="B11957">
        <v>99.32</v>
      </c>
    </row>
    <row r="11958" spans="2:2" x14ac:dyDescent="0.25">
      <c r="B11958">
        <v>98.860000999999997</v>
      </c>
    </row>
    <row r="11959" spans="2:2" x14ac:dyDescent="0.25">
      <c r="B11959">
        <v>98.739998</v>
      </c>
    </row>
    <row r="11960" spans="2:2" x14ac:dyDescent="0.25">
      <c r="B11960">
        <v>98.809997999999993</v>
      </c>
    </row>
    <row r="11961" spans="2:2" x14ac:dyDescent="0.25">
      <c r="B11961">
        <v>98.940002000000007</v>
      </c>
    </row>
    <row r="11962" spans="2:2" x14ac:dyDescent="0.25">
      <c r="B11962">
        <v>98.690002000000007</v>
      </c>
    </row>
    <row r="11963" spans="2:2" x14ac:dyDescent="0.25">
      <c r="B11963">
        <v>98.699996999999996</v>
      </c>
    </row>
    <row r="11964" spans="2:2" x14ac:dyDescent="0.25">
      <c r="B11964">
        <v>98.959998999999996</v>
      </c>
    </row>
    <row r="11965" spans="2:2" x14ac:dyDescent="0.25">
      <c r="B11965">
        <v>99</v>
      </c>
    </row>
    <row r="11966" spans="2:2" x14ac:dyDescent="0.25">
      <c r="B11966">
        <v>98.68</v>
      </c>
    </row>
    <row r="11967" spans="2:2" x14ac:dyDescent="0.25">
      <c r="B11967">
        <v>98.07</v>
      </c>
    </row>
    <row r="11968" spans="2:2" x14ac:dyDescent="0.25">
      <c r="B11968">
        <v>98.529999000000004</v>
      </c>
    </row>
    <row r="11969" spans="2:2" x14ac:dyDescent="0.25">
      <c r="B11969">
        <v>98.010002</v>
      </c>
    </row>
    <row r="11970" spans="2:2" x14ac:dyDescent="0.25">
      <c r="B11970">
        <v>97.010002</v>
      </c>
    </row>
    <row r="11971" spans="2:2" x14ac:dyDescent="0.25">
      <c r="B11971">
        <v>97.040001000000004</v>
      </c>
    </row>
    <row r="11972" spans="2:2" x14ac:dyDescent="0.25">
      <c r="B11972">
        <v>97.25</v>
      </c>
    </row>
    <row r="11973" spans="2:2" x14ac:dyDescent="0.25">
      <c r="B11973">
        <v>96.849997999999999</v>
      </c>
    </row>
    <row r="11974" spans="2:2" x14ac:dyDescent="0.25">
      <c r="B11974">
        <v>96.629997000000003</v>
      </c>
    </row>
    <row r="11975" spans="2:2" x14ac:dyDescent="0.25">
      <c r="B11975">
        <v>97.279999000000004</v>
      </c>
    </row>
    <row r="11976" spans="2:2" x14ac:dyDescent="0.25">
      <c r="B11976">
        <v>97.739998</v>
      </c>
    </row>
    <row r="11977" spans="2:2" x14ac:dyDescent="0.25">
      <c r="B11977">
        <v>97.650002000000001</v>
      </c>
    </row>
    <row r="11978" spans="2:2" x14ac:dyDescent="0.25">
      <c r="B11978">
        <v>98.339995999999999</v>
      </c>
    </row>
    <row r="11979" spans="2:2" x14ac:dyDescent="0.25">
      <c r="B11979">
        <v>97.940002000000007</v>
      </c>
    </row>
    <row r="11980" spans="2:2" x14ac:dyDescent="0.25">
      <c r="B11980">
        <v>99.209998999999996</v>
      </c>
    </row>
    <row r="11981" spans="2:2" x14ac:dyDescent="0.25">
      <c r="B11981">
        <v>99.330001999999993</v>
      </c>
    </row>
    <row r="11982" spans="2:2" x14ac:dyDescent="0.25">
      <c r="B11982">
        <v>100.459999</v>
      </c>
    </row>
    <row r="11983" spans="2:2" x14ac:dyDescent="0.25">
      <c r="B11983">
        <v>101.44000200000001</v>
      </c>
    </row>
    <row r="11984" spans="2:2" x14ac:dyDescent="0.25">
      <c r="B11984">
        <v>101.699997</v>
      </c>
    </row>
    <row r="11985" spans="2:2" x14ac:dyDescent="0.25">
      <c r="B11985">
        <v>102.260002</v>
      </c>
    </row>
    <row r="11986" spans="2:2" x14ac:dyDescent="0.25">
      <c r="B11986">
        <v>102.339996</v>
      </c>
    </row>
    <row r="11987" spans="2:2" x14ac:dyDescent="0.25">
      <c r="B11987">
        <v>102.389999</v>
      </c>
    </row>
    <row r="11988" spans="2:2" x14ac:dyDescent="0.25">
      <c r="B11988">
        <v>102.230003</v>
      </c>
    </row>
    <row r="11989" spans="2:2" x14ac:dyDescent="0.25">
      <c r="B11989">
        <v>101.94000200000001</v>
      </c>
    </row>
    <row r="11990" spans="2:2" x14ac:dyDescent="0.25">
      <c r="B11990">
        <v>100.910004</v>
      </c>
    </row>
    <row r="11991" spans="2:2" x14ac:dyDescent="0.25">
      <c r="B11991">
        <v>99.739998</v>
      </c>
    </row>
    <row r="11992" spans="2:2" x14ac:dyDescent="0.25">
      <c r="B11992">
        <v>99.400002000000001</v>
      </c>
    </row>
    <row r="11993" spans="2:2" x14ac:dyDescent="0.25">
      <c r="B11993">
        <v>99.580001999999993</v>
      </c>
    </row>
    <row r="11994" spans="2:2" x14ac:dyDescent="0.25">
      <c r="B11994">
        <v>99.980002999999996</v>
      </c>
    </row>
    <row r="11995" spans="2:2" x14ac:dyDescent="0.25">
      <c r="B11995">
        <v>100.08000199999999</v>
      </c>
    </row>
    <row r="11996" spans="2:2" x14ac:dyDescent="0.25">
      <c r="B11996">
        <v>100.389999</v>
      </c>
    </row>
    <row r="11997" spans="2:2" x14ac:dyDescent="0.25">
      <c r="B11997">
        <v>100.660004</v>
      </c>
    </row>
    <row r="11998" spans="2:2" x14ac:dyDescent="0.25">
      <c r="B11998">
        <v>101.510002</v>
      </c>
    </row>
    <row r="11999" spans="2:2" x14ac:dyDescent="0.25">
      <c r="B11999">
        <v>99.989998</v>
      </c>
    </row>
    <row r="12000" spans="2:2" x14ac:dyDescent="0.25">
      <c r="B12000">
        <v>100.129997</v>
      </c>
    </row>
    <row r="12001" spans="2:2" x14ac:dyDescent="0.25">
      <c r="B12001">
        <v>101.129997</v>
      </c>
    </row>
    <row r="12002" spans="2:2" x14ac:dyDescent="0.25">
      <c r="B12002">
        <v>101.25</v>
      </c>
    </row>
    <row r="12003" spans="2:2" x14ac:dyDescent="0.25">
      <c r="B12003">
        <v>101.660004</v>
      </c>
    </row>
    <row r="12004" spans="2:2" x14ac:dyDescent="0.25">
      <c r="B12004">
        <v>101.410004</v>
      </c>
    </row>
    <row r="12005" spans="2:2" x14ac:dyDescent="0.25">
      <c r="B12005">
        <v>101.269997</v>
      </c>
    </row>
    <row r="12006" spans="2:2" x14ac:dyDescent="0.25">
      <c r="B12006">
        <v>100.650002</v>
      </c>
    </row>
    <row r="12007" spans="2:2" x14ac:dyDescent="0.25">
      <c r="B12007">
        <v>99.889999000000003</v>
      </c>
    </row>
    <row r="12008" spans="2:2" x14ac:dyDescent="0.25">
      <c r="B12008">
        <v>100.379997</v>
      </c>
    </row>
    <row r="12009" spans="2:2" x14ac:dyDescent="0.25">
      <c r="B12009">
        <v>99.989998</v>
      </c>
    </row>
    <row r="12010" spans="2:2" x14ac:dyDescent="0.25">
      <c r="B12010">
        <v>98.68</v>
      </c>
    </row>
    <row r="12011" spans="2:2" x14ac:dyDescent="0.25">
      <c r="B12011">
        <v>97.919998000000007</v>
      </c>
    </row>
    <row r="12012" spans="2:2" x14ac:dyDescent="0.25">
      <c r="B12012">
        <v>97.620002999999997</v>
      </c>
    </row>
    <row r="12013" spans="2:2" x14ac:dyDescent="0.25">
      <c r="B12013">
        <v>96.989998</v>
      </c>
    </row>
    <row r="12014" spans="2:2" x14ac:dyDescent="0.25">
      <c r="B12014">
        <v>97.150002000000001</v>
      </c>
    </row>
    <row r="12015" spans="2:2" x14ac:dyDescent="0.25">
      <c r="B12015">
        <v>96.970000999999996</v>
      </c>
    </row>
    <row r="12016" spans="2:2" x14ac:dyDescent="0.25">
      <c r="B12016">
        <v>97.18</v>
      </c>
    </row>
    <row r="12017" spans="2:2" x14ac:dyDescent="0.25">
      <c r="B12017">
        <v>96.93</v>
      </c>
    </row>
    <row r="12018" spans="2:2" x14ac:dyDescent="0.25">
      <c r="B12018">
        <v>96.449996999999996</v>
      </c>
    </row>
    <row r="12019" spans="2:2" x14ac:dyDescent="0.25">
      <c r="B12019">
        <v>96.900002000000001</v>
      </c>
    </row>
    <row r="12020" spans="2:2" x14ac:dyDescent="0.25">
      <c r="B12020">
        <v>97.599997999999999</v>
      </c>
    </row>
    <row r="12021" spans="2:2" x14ac:dyDescent="0.25">
      <c r="B12021">
        <v>98.07</v>
      </c>
    </row>
    <row r="12022" spans="2:2" x14ac:dyDescent="0.25">
      <c r="B12022">
        <v>98.120002999999997</v>
      </c>
    </row>
    <row r="12023" spans="2:2" x14ac:dyDescent="0.25">
      <c r="B12023">
        <v>98.190002000000007</v>
      </c>
    </row>
    <row r="12024" spans="2:2" x14ac:dyDescent="0.25">
      <c r="B12024">
        <v>98.5</v>
      </c>
    </row>
    <row r="12025" spans="2:2" x14ac:dyDescent="0.25">
      <c r="B12025">
        <v>98.389999000000003</v>
      </c>
    </row>
    <row r="12026" spans="2:2" x14ac:dyDescent="0.25">
      <c r="B12026">
        <v>98.910004000000001</v>
      </c>
    </row>
    <row r="12027" spans="2:2" x14ac:dyDescent="0.25">
      <c r="B12027">
        <v>98.900002000000001</v>
      </c>
    </row>
    <row r="12028" spans="2:2" x14ac:dyDescent="0.25">
      <c r="B12028">
        <v>98.349997999999999</v>
      </c>
    </row>
    <row r="12029" spans="2:2" x14ac:dyDescent="0.25">
      <c r="B12029">
        <v>98.660004000000001</v>
      </c>
    </row>
    <row r="12030" spans="2:2" x14ac:dyDescent="0.25">
      <c r="B12030">
        <v>98.589995999999999</v>
      </c>
    </row>
    <row r="12031" spans="2:2" x14ac:dyDescent="0.25">
      <c r="B12031">
        <v>97.970000999999996</v>
      </c>
    </row>
    <row r="12032" spans="2:2" x14ac:dyDescent="0.25">
      <c r="B12032">
        <v>97.459998999999996</v>
      </c>
    </row>
    <row r="12033" spans="2:2" x14ac:dyDescent="0.25">
      <c r="B12033">
        <v>97.970000999999996</v>
      </c>
    </row>
    <row r="12034" spans="2:2" x14ac:dyDescent="0.25">
      <c r="B12034">
        <v>97.209998999999996</v>
      </c>
    </row>
    <row r="12035" spans="2:2" x14ac:dyDescent="0.25">
      <c r="B12035">
        <v>96.620002999999997</v>
      </c>
    </row>
    <row r="12036" spans="2:2" x14ac:dyDescent="0.25">
      <c r="B12036">
        <v>96.919998000000007</v>
      </c>
    </row>
    <row r="12037" spans="2:2" x14ac:dyDescent="0.25">
      <c r="B12037">
        <v>96.620002999999997</v>
      </c>
    </row>
    <row r="12038" spans="2:2" x14ac:dyDescent="0.25">
      <c r="B12038">
        <v>95.32</v>
      </c>
    </row>
    <row r="12039" spans="2:2" x14ac:dyDescent="0.25">
      <c r="B12039">
        <v>95.849997999999999</v>
      </c>
    </row>
    <row r="12040" spans="2:2" x14ac:dyDescent="0.25">
      <c r="B12040">
        <v>97.080001999999993</v>
      </c>
    </row>
    <row r="12041" spans="2:2" x14ac:dyDescent="0.25">
      <c r="B12041">
        <v>96.809997999999993</v>
      </c>
    </row>
    <row r="12042" spans="2:2" x14ac:dyDescent="0.25">
      <c r="B12042">
        <v>96.620002999999997</v>
      </c>
    </row>
    <row r="12043" spans="2:2" x14ac:dyDescent="0.25">
      <c r="B12043">
        <v>96.589995999999999</v>
      </c>
    </row>
    <row r="12044" spans="2:2" x14ac:dyDescent="0.25">
      <c r="B12044">
        <v>96.529999000000004</v>
      </c>
    </row>
    <row r="12045" spans="2:2" x14ac:dyDescent="0.25">
      <c r="B12045">
        <v>95.669998000000007</v>
      </c>
    </row>
    <row r="12046" spans="2:2" x14ac:dyDescent="0.25">
      <c r="B12046">
        <v>94.949996999999996</v>
      </c>
    </row>
    <row r="12047" spans="2:2" x14ac:dyDescent="0.25">
      <c r="B12047">
        <v>93.290001000000004</v>
      </c>
    </row>
    <row r="12048" spans="2:2" x14ac:dyDescent="0.25">
      <c r="B12048">
        <v>93.839995999999999</v>
      </c>
    </row>
    <row r="12049" spans="2:2" x14ac:dyDescent="0.25">
      <c r="B12049">
        <v>93.470000999999996</v>
      </c>
    </row>
    <row r="12050" spans="2:2" x14ac:dyDescent="0.25">
      <c r="B12050">
        <v>92.639999000000003</v>
      </c>
    </row>
    <row r="12051" spans="2:2" x14ac:dyDescent="0.25">
      <c r="B12051">
        <v>92.480002999999996</v>
      </c>
    </row>
    <row r="12052" spans="2:2" x14ac:dyDescent="0.25">
      <c r="B12052">
        <v>90.199996999999996</v>
      </c>
    </row>
    <row r="12053" spans="2:2" x14ac:dyDescent="0.25">
      <c r="B12053">
        <v>89.57</v>
      </c>
    </row>
    <row r="12054" spans="2:2" x14ac:dyDescent="0.25">
      <c r="B12054">
        <v>89.660004000000001</v>
      </c>
    </row>
    <row r="12055" spans="2:2" x14ac:dyDescent="0.25">
      <c r="B12055">
        <v>88.93</v>
      </c>
    </row>
    <row r="12056" spans="2:2" x14ac:dyDescent="0.25">
      <c r="B12056">
        <v>88.330001999999993</v>
      </c>
    </row>
    <row r="12057" spans="2:2" x14ac:dyDescent="0.25">
      <c r="B12057">
        <v>88.419998000000007</v>
      </c>
    </row>
    <row r="12058" spans="2:2" x14ac:dyDescent="0.25">
      <c r="B12058">
        <v>88.330001999999993</v>
      </c>
    </row>
    <row r="12059" spans="2:2" x14ac:dyDescent="0.25">
      <c r="B12059">
        <v>88.980002999999996</v>
      </c>
    </row>
    <row r="12060" spans="2:2" x14ac:dyDescent="0.25">
      <c r="B12060">
        <v>88.989998</v>
      </c>
    </row>
    <row r="12061" spans="2:2" x14ac:dyDescent="0.25">
      <c r="B12061">
        <v>89.589995999999999</v>
      </c>
    </row>
    <row r="12062" spans="2:2" x14ac:dyDescent="0.25">
      <c r="B12062">
        <v>89.099997999999999</v>
      </c>
    </row>
    <row r="12063" spans="2:2" x14ac:dyDescent="0.25">
      <c r="B12063">
        <v>88.32</v>
      </c>
    </row>
    <row r="12064" spans="2:2" x14ac:dyDescent="0.25">
      <c r="B12064">
        <v>90.029999000000004</v>
      </c>
    </row>
    <row r="12065" spans="2:2" x14ac:dyDescent="0.25">
      <c r="B12065">
        <v>90.230002999999996</v>
      </c>
    </row>
    <row r="12066" spans="2:2" x14ac:dyDescent="0.25">
      <c r="B12066">
        <v>90.129997000000003</v>
      </c>
    </row>
    <row r="12067" spans="2:2" x14ac:dyDescent="0.25">
      <c r="B12067">
        <v>89.029999000000004</v>
      </c>
    </row>
    <row r="12068" spans="2:2" x14ac:dyDescent="0.25">
      <c r="B12068">
        <v>89.099997999999999</v>
      </c>
    </row>
    <row r="12069" spans="2:2" x14ac:dyDescent="0.25">
      <c r="B12069">
        <v>89.260002</v>
      </c>
    </row>
    <row r="12070" spans="2:2" x14ac:dyDescent="0.25">
      <c r="B12070">
        <v>87.720000999999996</v>
      </c>
    </row>
    <row r="12071" spans="2:2" x14ac:dyDescent="0.25">
      <c r="B12071">
        <v>87.919998000000007</v>
      </c>
    </row>
    <row r="12072" spans="2:2" x14ac:dyDescent="0.25">
      <c r="B12072">
        <v>89.110000999999997</v>
      </c>
    </row>
    <row r="12073" spans="2:2" x14ac:dyDescent="0.25">
      <c r="B12073">
        <v>89.360000999999997</v>
      </c>
    </row>
    <row r="12074" spans="2:2" x14ac:dyDescent="0.25">
      <c r="B12074">
        <v>90.080001999999993</v>
      </c>
    </row>
    <row r="12075" spans="2:2" x14ac:dyDescent="0.25">
      <c r="B12075">
        <v>90.529999000000004</v>
      </c>
    </row>
    <row r="12076" spans="2:2" x14ac:dyDescent="0.25">
      <c r="B12076">
        <v>90.18</v>
      </c>
    </row>
    <row r="12077" spans="2:2" x14ac:dyDescent="0.25">
      <c r="B12077">
        <v>90.889999000000003</v>
      </c>
    </row>
    <row r="12078" spans="2:2" x14ac:dyDescent="0.25">
      <c r="B12078">
        <v>91.239998</v>
      </c>
    </row>
    <row r="12079" spans="2:2" x14ac:dyDescent="0.25">
      <c r="B12079">
        <v>91.239998</v>
      </c>
    </row>
    <row r="12080" spans="2:2" x14ac:dyDescent="0.25">
      <c r="B12080">
        <v>90.309997999999993</v>
      </c>
    </row>
    <row r="12081" spans="2:2" x14ac:dyDescent="0.25">
      <c r="B12081">
        <v>89.959998999999996</v>
      </c>
    </row>
    <row r="12082" spans="2:2" x14ac:dyDescent="0.25">
      <c r="B12082">
        <v>90.300003000000004</v>
      </c>
    </row>
    <row r="12083" spans="2:2" x14ac:dyDescent="0.25">
      <c r="B12083">
        <v>90.139999000000003</v>
      </c>
    </row>
    <row r="12084" spans="2:2" x14ac:dyDescent="0.25">
      <c r="B12084">
        <v>89.07</v>
      </c>
    </row>
    <row r="12085" spans="2:2" x14ac:dyDescent="0.25">
      <c r="B12085">
        <v>89.860000999999997</v>
      </c>
    </row>
    <row r="12086" spans="2:2" x14ac:dyDescent="0.25">
      <c r="B12086">
        <v>90.900002000000001</v>
      </c>
    </row>
    <row r="12087" spans="2:2" x14ac:dyDescent="0.25">
      <c r="B12087">
        <v>92.059997999999993</v>
      </c>
    </row>
    <row r="12088" spans="2:2" x14ac:dyDescent="0.25">
      <c r="B12088">
        <v>91.900002000000001</v>
      </c>
    </row>
    <row r="12089" spans="2:2" x14ac:dyDescent="0.25">
      <c r="B12089">
        <v>91.870002999999997</v>
      </c>
    </row>
    <row r="12090" spans="2:2" x14ac:dyDescent="0.25">
      <c r="B12090">
        <v>92.269997000000004</v>
      </c>
    </row>
    <row r="12091" spans="2:2" x14ac:dyDescent="0.25">
      <c r="B12091">
        <v>92.559997999999993</v>
      </c>
    </row>
    <row r="12092" spans="2:2" x14ac:dyDescent="0.25">
      <c r="B12092">
        <v>92.239998</v>
      </c>
    </row>
    <row r="12093" spans="2:2" x14ac:dyDescent="0.25">
      <c r="B12093">
        <v>92.889999000000003</v>
      </c>
    </row>
    <row r="12094" spans="2:2" x14ac:dyDescent="0.25">
      <c r="B12094">
        <v>93.349997999999999</v>
      </c>
    </row>
    <row r="12095" spans="2:2" x14ac:dyDescent="0.25">
      <c r="B12095">
        <v>93.449996999999996</v>
      </c>
    </row>
    <row r="12096" spans="2:2" x14ac:dyDescent="0.25">
      <c r="B12096">
        <v>93.300003000000004</v>
      </c>
    </row>
    <row r="12097" spans="2:2" x14ac:dyDescent="0.25">
      <c r="B12097">
        <v>93.169998000000007</v>
      </c>
    </row>
    <row r="12098" spans="2:2" x14ac:dyDescent="0.25">
      <c r="B12098">
        <v>93.660004000000001</v>
      </c>
    </row>
    <row r="12099" spans="2:2" x14ac:dyDescent="0.25">
      <c r="B12099">
        <v>94.029999000000004</v>
      </c>
    </row>
    <row r="12100" spans="2:2" x14ac:dyDescent="0.25">
      <c r="B12100">
        <v>95.239998</v>
      </c>
    </row>
    <row r="12101" spans="2:2" x14ac:dyDescent="0.25">
      <c r="B12101">
        <v>95.559997999999993</v>
      </c>
    </row>
    <row r="12102" spans="2:2" x14ac:dyDescent="0.25">
      <c r="B12102">
        <v>95.639999000000003</v>
      </c>
    </row>
    <row r="12103" spans="2:2" x14ac:dyDescent="0.25">
      <c r="B12103">
        <v>95.82</v>
      </c>
    </row>
    <row r="12104" spans="2:2" x14ac:dyDescent="0.25">
      <c r="B12104">
        <v>96.419998000000007</v>
      </c>
    </row>
    <row r="12105" spans="2:2" x14ac:dyDescent="0.25">
      <c r="B12105">
        <v>96.720000999999996</v>
      </c>
    </row>
    <row r="12106" spans="2:2" x14ac:dyDescent="0.25">
      <c r="B12106">
        <v>96.620002999999997</v>
      </c>
    </row>
    <row r="12107" spans="2:2" x14ac:dyDescent="0.25">
      <c r="B12107">
        <v>96.519997000000004</v>
      </c>
    </row>
    <row r="12108" spans="2:2" x14ac:dyDescent="0.25">
      <c r="B12108">
        <v>96.5</v>
      </c>
    </row>
    <row r="12109" spans="2:2" x14ac:dyDescent="0.25">
      <c r="B12109">
        <v>96.620002999999997</v>
      </c>
    </row>
    <row r="12110" spans="2:2" x14ac:dyDescent="0.25">
      <c r="B12110">
        <v>95.940002000000007</v>
      </c>
    </row>
    <row r="12111" spans="2:2" x14ac:dyDescent="0.25">
      <c r="B12111">
        <v>95.360000999999997</v>
      </c>
    </row>
    <row r="12112" spans="2:2" x14ac:dyDescent="0.25">
      <c r="B12112">
        <v>95.669998000000007</v>
      </c>
    </row>
    <row r="12113" spans="2:2" x14ac:dyDescent="0.25">
      <c r="B12113">
        <v>96.110000999999997</v>
      </c>
    </row>
    <row r="12114" spans="2:2" x14ac:dyDescent="0.25">
      <c r="B12114">
        <v>96.470000999999996</v>
      </c>
    </row>
    <row r="12115" spans="2:2" x14ac:dyDescent="0.25">
      <c r="B12115">
        <v>95.889999000000003</v>
      </c>
    </row>
    <row r="12116" spans="2:2" x14ac:dyDescent="0.25">
      <c r="B12116">
        <v>95.910004000000001</v>
      </c>
    </row>
    <row r="12117" spans="2:2" x14ac:dyDescent="0.25">
      <c r="B12117">
        <v>95.260002</v>
      </c>
    </row>
    <row r="12118" spans="2:2" x14ac:dyDescent="0.25">
      <c r="B12118">
        <v>95.199996999999996</v>
      </c>
    </row>
    <row r="12119" spans="2:2" x14ac:dyDescent="0.25">
      <c r="B12119">
        <v>95.379997000000003</v>
      </c>
    </row>
    <row r="12120" spans="2:2" x14ac:dyDescent="0.25">
      <c r="B12120">
        <v>95.150002000000001</v>
      </c>
    </row>
    <row r="12121" spans="2:2" x14ac:dyDescent="0.25">
      <c r="B12121">
        <v>94.629997000000003</v>
      </c>
    </row>
    <row r="12122" spans="2:2" x14ac:dyDescent="0.25">
      <c r="B12122">
        <v>94.769997000000004</v>
      </c>
    </row>
    <row r="12123" spans="2:2" x14ac:dyDescent="0.25">
      <c r="B12123">
        <v>95.029999000000004</v>
      </c>
    </row>
    <row r="12124" spans="2:2" x14ac:dyDescent="0.25">
      <c r="B12124">
        <v>95.470000999999996</v>
      </c>
    </row>
    <row r="12125" spans="2:2" x14ac:dyDescent="0.25">
      <c r="B12125">
        <v>95.339995999999999</v>
      </c>
    </row>
    <row r="12126" spans="2:2" x14ac:dyDescent="0.25">
      <c r="B12126">
        <v>95.010002</v>
      </c>
    </row>
    <row r="12127" spans="2:2" x14ac:dyDescent="0.25">
      <c r="B12127">
        <v>95.120002999999997</v>
      </c>
    </row>
    <row r="12128" spans="2:2" x14ac:dyDescent="0.25">
      <c r="B12128">
        <v>95.419998000000007</v>
      </c>
    </row>
    <row r="12129" spans="2:2" x14ac:dyDescent="0.25">
      <c r="B12129">
        <v>95.529999000000004</v>
      </c>
    </row>
    <row r="12130" spans="2:2" x14ac:dyDescent="0.25">
      <c r="B12130">
        <v>95.639999000000003</v>
      </c>
    </row>
    <row r="12131" spans="2:2" x14ac:dyDescent="0.25">
      <c r="B12131">
        <v>95.230002999999996</v>
      </c>
    </row>
    <row r="12132" spans="2:2" x14ac:dyDescent="0.25">
      <c r="B12132">
        <v>95.099997999999999</v>
      </c>
    </row>
    <row r="12133" spans="2:2" x14ac:dyDescent="0.25">
      <c r="B12133">
        <v>94.5</v>
      </c>
    </row>
    <row r="12134" spans="2:2" x14ac:dyDescent="0.25">
      <c r="B12134">
        <v>94</v>
      </c>
    </row>
    <row r="12135" spans="2:2" x14ac:dyDescent="0.25">
      <c r="B12135">
        <v>94.470000999999996</v>
      </c>
    </row>
    <row r="12136" spans="2:2" x14ac:dyDescent="0.25">
      <c r="B12136">
        <v>94.489998</v>
      </c>
    </row>
    <row r="12137" spans="2:2" x14ac:dyDescent="0.25">
      <c r="B12137">
        <v>94.169998000000007</v>
      </c>
    </row>
    <row r="12138" spans="2:2" x14ac:dyDescent="0.25">
      <c r="B12138">
        <v>93.900002000000001</v>
      </c>
    </row>
    <row r="12139" spans="2:2" x14ac:dyDescent="0.25">
      <c r="B12139">
        <v>93.650002000000001</v>
      </c>
    </row>
    <row r="12140" spans="2:2" x14ac:dyDescent="0.25">
      <c r="B12140">
        <v>93.099997999999999</v>
      </c>
    </row>
    <row r="12141" spans="2:2" x14ac:dyDescent="0.25">
      <c r="B12141">
        <v>91.650002000000001</v>
      </c>
    </row>
    <row r="12142" spans="2:2" x14ac:dyDescent="0.25">
      <c r="B12142">
        <v>92.82</v>
      </c>
    </row>
    <row r="12143" spans="2:2" x14ac:dyDescent="0.25">
      <c r="B12143">
        <v>92.599997999999999</v>
      </c>
    </row>
    <row r="12144" spans="2:2" x14ac:dyDescent="0.25">
      <c r="B12144">
        <v>91.760002</v>
      </c>
    </row>
    <row r="12145" spans="2:2" x14ac:dyDescent="0.25">
      <c r="B12145">
        <v>91.389999000000003</v>
      </c>
    </row>
    <row r="12146" spans="2:2" x14ac:dyDescent="0.25">
      <c r="B12146">
        <v>91.970000999999996</v>
      </c>
    </row>
    <row r="12147" spans="2:2" x14ac:dyDescent="0.25">
      <c r="B12147">
        <v>92.209998999999996</v>
      </c>
    </row>
    <row r="12148" spans="2:2" x14ac:dyDescent="0.25">
      <c r="B12148">
        <v>91.589995999999999</v>
      </c>
    </row>
    <row r="12149" spans="2:2" x14ac:dyDescent="0.25">
      <c r="B12149">
        <v>91.139999000000003</v>
      </c>
    </row>
    <row r="12150" spans="2:2" x14ac:dyDescent="0.25">
      <c r="B12150">
        <v>91.480002999999996</v>
      </c>
    </row>
    <row r="12151" spans="2:2" x14ac:dyDescent="0.25">
      <c r="B12151">
        <v>91.779999000000004</v>
      </c>
    </row>
    <row r="12152" spans="2:2" x14ac:dyDescent="0.25">
      <c r="B12152">
        <v>92.339995999999999</v>
      </c>
    </row>
    <row r="12153" spans="2:2" x14ac:dyDescent="0.25">
      <c r="B12153">
        <v>92.709998999999996</v>
      </c>
    </row>
    <row r="12154" spans="2:2" x14ac:dyDescent="0.25">
      <c r="B12154">
        <v>93.300003000000004</v>
      </c>
    </row>
    <row r="12155" spans="2:2" x14ac:dyDescent="0.25">
      <c r="B12155">
        <v>94.790001000000004</v>
      </c>
    </row>
    <row r="12156" spans="2:2" x14ac:dyDescent="0.25">
      <c r="B12156">
        <v>94.959998999999996</v>
      </c>
    </row>
    <row r="12157" spans="2:2" x14ac:dyDescent="0.25">
      <c r="B12157">
        <v>94.940002000000007</v>
      </c>
    </row>
    <row r="12158" spans="2:2" x14ac:dyDescent="0.25">
      <c r="B12158">
        <v>94.519997000000004</v>
      </c>
    </row>
    <row r="12159" spans="2:2" x14ac:dyDescent="0.25">
      <c r="B12159">
        <v>94.419998000000007</v>
      </c>
    </row>
    <row r="12160" spans="2:2" x14ac:dyDescent="0.25">
      <c r="B12160">
        <v>94.959998999999996</v>
      </c>
    </row>
    <row r="12161" spans="2:2" x14ac:dyDescent="0.25">
      <c r="B12161">
        <v>95.379997000000003</v>
      </c>
    </row>
    <row r="12162" spans="2:2" x14ac:dyDescent="0.25">
      <c r="B12162">
        <v>95.43</v>
      </c>
    </row>
    <row r="12163" spans="2:2" x14ac:dyDescent="0.25">
      <c r="B12163">
        <v>95.25</v>
      </c>
    </row>
    <row r="12164" spans="2:2" x14ac:dyDescent="0.25">
      <c r="B12164">
        <v>95</v>
      </c>
    </row>
    <row r="12165" spans="2:2" x14ac:dyDescent="0.25">
      <c r="B12165">
        <v>95.25</v>
      </c>
    </row>
    <row r="12166" spans="2:2" x14ac:dyDescent="0.25">
      <c r="B12166">
        <v>96</v>
      </c>
    </row>
    <row r="12167" spans="2:2" x14ac:dyDescent="0.25">
      <c r="B12167">
        <v>95.75</v>
      </c>
    </row>
    <row r="12168" spans="2:2" x14ac:dyDescent="0.25">
      <c r="B12168">
        <v>96.370002999999997</v>
      </c>
    </row>
    <row r="12169" spans="2:2" x14ac:dyDescent="0.25">
      <c r="B12169">
        <v>96.839995999999999</v>
      </c>
    </row>
    <row r="12170" spans="2:2" x14ac:dyDescent="0.25">
      <c r="B12170">
        <v>97.510002</v>
      </c>
    </row>
    <row r="12171" spans="2:2" x14ac:dyDescent="0.25">
      <c r="B12171">
        <v>97.260002</v>
      </c>
    </row>
    <row r="12172" spans="2:2" x14ac:dyDescent="0.25">
      <c r="B12172">
        <v>96.669998000000007</v>
      </c>
    </row>
    <row r="12173" spans="2:2" x14ac:dyDescent="0.25">
      <c r="B12173">
        <v>96.43</v>
      </c>
    </row>
    <row r="12174" spans="2:2" x14ac:dyDescent="0.25">
      <c r="B12174">
        <v>96.650002000000001</v>
      </c>
    </row>
    <row r="12175" spans="2:2" x14ac:dyDescent="0.25">
      <c r="B12175">
        <v>96.32</v>
      </c>
    </row>
    <row r="12176" spans="2:2" x14ac:dyDescent="0.25">
      <c r="B12176">
        <v>96.709998999999996</v>
      </c>
    </row>
    <row r="12177" spans="2:2" x14ac:dyDescent="0.25">
      <c r="B12177">
        <v>96.790001000000004</v>
      </c>
    </row>
    <row r="12178" spans="2:2" x14ac:dyDescent="0.25">
      <c r="B12178">
        <v>96.790001000000004</v>
      </c>
    </row>
    <row r="12179" spans="2:2" x14ac:dyDescent="0.25">
      <c r="B12179">
        <v>96.760002</v>
      </c>
    </row>
    <row r="12180" spans="2:2" x14ac:dyDescent="0.25">
      <c r="B12180">
        <v>97.589995999999999</v>
      </c>
    </row>
    <row r="12181" spans="2:2" x14ac:dyDescent="0.25">
      <c r="B12181">
        <v>97</v>
      </c>
    </row>
    <row r="12182" spans="2:2" x14ac:dyDescent="0.25">
      <c r="B12182">
        <v>96.75</v>
      </c>
    </row>
    <row r="12183" spans="2:2" x14ac:dyDescent="0.25">
      <c r="B12183">
        <v>96.129997000000003</v>
      </c>
    </row>
    <row r="12184" spans="2:2" x14ac:dyDescent="0.25">
      <c r="B12184">
        <v>96.169998000000007</v>
      </c>
    </row>
    <row r="12185" spans="2:2" x14ac:dyDescent="0.25">
      <c r="B12185">
        <v>96.529999000000004</v>
      </c>
    </row>
    <row r="12186" spans="2:2" x14ac:dyDescent="0.25">
      <c r="B12186">
        <v>96.269997000000004</v>
      </c>
    </row>
    <row r="12187" spans="2:2" x14ac:dyDescent="0.25">
      <c r="B12187">
        <v>96.199996999999996</v>
      </c>
    </row>
    <row r="12188" spans="2:2" x14ac:dyDescent="0.25">
      <c r="B12188">
        <v>95.989998</v>
      </c>
    </row>
    <row r="12189" spans="2:2" x14ac:dyDescent="0.25">
      <c r="B12189">
        <v>94.989998</v>
      </c>
    </row>
    <row r="12190" spans="2:2" x14ac:dyDescent="0.25">
      <c r="B12190">
        <v>94.540001000000004</v>
      </c>
    </row>
    <row r="12191" spans="2:2" x14ac:dyDescent="0.25">
      <c r="B12191">
        <v>94.360000999999997</v>
      </c>
    </row>
    <row r="12192" spans="2:2" x14ac:dyDescent="0.25">
      <c r="B12192">
        <v>94.330001999999993</v>
      </c>
    </row>
    <row r="12193" spans="2:2" x14ac:dyDescent="0.25">
      <c r="B12193">
        <v>94.389999000000003</v>
      </c>
    </row>
    <row r="12194" spans="2:2" x14ac:dyDescent="0.25">
      <c r="B12194">
        <v>94.209998999999996</v>
      </c>
    </row>
    <row r="12195" spans="2:2" x14ac:dyDescent="0.25">
      <c r="B12195">
        <v>93.68</v>
      </c>
    </row>
    <row r="12196" spans="2:2" x14ac:dyDescent="0.25">
      <c r="B12196">
        <v>93.639999000000003</v>
      </c>
    </row>
    <row r="12197" spans="2:2" x14ac:dyDescent="0.25">
      <c r="B12197">
        <v>93.07</v>
      </c>
    </row>
    <row r="12198" spans="2:2" x14ac:dyDescent="0.25">
      <c r="B12198">
        <v>92.879997000000003</v>
      </c>
    </row>
    <row r="12199" spans="2:2" x14ac:dyDescent="0.25">
      <c r="B12199">
        <v>92.639999000000003</v>
      </c>
    </row>
    <row r="12200" spans="2:2" x14ac:dyDescent="0.25">
      <c r="B12200">
        <v>92.699996999999996</v>
      </c>
    </row>
    <row r="12201" spans="2:2" x14ac:dyDescent="0.25">
      <c r="B12201">
        <v>93.089995999999999</v>
      </c>
    </row>
    <row r="12202" spans="2:2" x14ac:dyDescent="0.25">
      <c r="B12202">
        <v>93.610000999999997</v>
      </c>
    </row>
    <row r="12203" spans="2:2" x14ac:dyDescent="0.25">
      <c r="B12203">
        <v>93.739998</v>
      </c>
    </row>
    <row r="12204" spans="2:2" x14ac:dyDescent="0.25">
      <c r="B12204">
        <v>94.25</v>
      </c>
    </row>
    <row r="12205" spans="2:2" x14ac:dyDescent="0.25">
      <c r="B12205">
        <v>94.779999000000004</v>
      </c>
    </row>
    <row r="12206" spans="2:2" x14ac:dyDescent="0.25">
      <c r="B12206">
        <v>94.629997000000003</v>
      </c>
    </row>
    <row r="12207" spans="2:2" x14ac:dyDescent="0.25">
      <c r="B12207">
        <v>94.550003000000004</v>
      </c>
    </row>
    <row r="12208" spans="2:2" x14ac:dyDescent="0.25">
      <c r="B12208">
        <v>94.769997000000004</v>
      </c>
    </row>
    <row r="12209" spans="2:2" x14ac:dyDescent="0.25">
      <c r="B12209">
        <v>94.639999000000003</v>
      </c>
    </row>
    <row r="12210" spans="2:2" x14ac:dyDescent="0.25">
      <c r="B12210">
        <v>95.150002000000001</v>
      </c>
    </row>
    <row r="12211" spans="2:2" x14ac:dyDescent="0.25">
      <c r="B12211">
        <v>95.529999000000004</v>
      </c>
    </row>
    <row r="12212" spans="2:2" x14ac:dyDescent="0.25">
      <c r="B12212">
        <v>95.779999000000004</v>
      </c>
    </row>
    <row r="12213" spans="2:2" x14ac:dyDescent="0.25">
      <c r="B12213">
        <v>95.690002000000007</v>
      </c>
    </row>
    <row r="12214" spans="2:2" x14ac:dyDescent="0.25">
      <c r="B12214">
        <v>95.580001999999993</v>
      </c>
    </row>
    <row r="12215" spans="2:2" x14ac:dyDescent="0.25">
      <c r="B12215">
        <v>95.830001999999993</v>
      </c>
    </row>
    <row r="12216" spans="2:2" x14ac:dyDescent="0.25">
      <c r="B12216">
        <v>95.660004000000001</v>
      </c>
    </row>
    <row r="12217" spans="2:2" x14ac:dyDescent="0.25">
      <c r="B12217">
        <v>95.779999000000004</v>
      </c>
    </row>
    <row r="12218" spans="2:2" x14ac:dyDescent="0.25">
      <c r="B12218">
        <v>95.370002999999997</v>
      </c>
    </row>
    <row r="12219" spans="2:2" x14ac:dyDescent="0.25">
      <c r="B12219">
        <v>94.75</v>
      </c>
    </row>
    <row r="12220" spans="2:2" x14ac:dyDescent="0.25">
      <c r="B12220">
        <v>94.489998</v>
      </c>
    </row>
    <row r="12221" spans="2:2" x14ac:dyDescent="0.25">
      <c r="B12221">
        <v>94.349997999999999</v>
      </c>
    </row>
    <row r="12222" spans="2:2" x14ac:dyDescent="0.25">
      <c r="B12222">
        <v>94.059997999999993</v>
      </c>
    </row>
    <row r="12223" spans="2:2" x14ac:dyDescent="0.25">
      <c r="B12223">
        <v>93.239998</v>
      </c>
    </row>
    <row r="12224" spans="2:2" x14ac:dyDescent="0.25">
      <c r="B12224">
        <v>93.730002999999996</v>
      </c>
    </row>
    <row r="12225" spans="2:2" x14ac:dyDescent="0.25">
      <c r="B12225">
        <v>94.040001000000004</v>
      </c>
    </row>
    <row r="12226" spans="2:2" x14ac:dyDescent="0.25">
      <c r="B12226">
        <v>93.849997999999999</v>
      </c>
    </row>
    <row r="12227" spans="2:2" x14ac:dyDescent="0.25">
      <c r="B12227">
        <v>93.650002000000001</v>
      </c>
    </row>
    <row r="12228" spans="2:2" x14ac:dyDescent="0.25">
      <c r="B12228">
        <v>93.5</v>
      </c>
    </row>
    <row r="12229" spans="2:2" x14ac:dyDescent="0.25">
      <c r="B12229">
        <v>92.75</v>
      </c>
    </row>
    <row r="12230" spans="2:2" x14ac:dyDescent="0.25">
      <c r="B12230">
        <v>92.739998</v>
      </c>
    </row>
    <row r="12231" spans="2:2" x14ac:dyDescent="0.25">
      <c r="B12231">
        <v>92.419998000000007</v>
      </c>
    </row>
    <row r="12232" spans="2:2" x14ac:dyDescent="0.25">
      <c r="B12232">
        <v>92.400002000000001</v>
      </c>
    </row>
    <row r="12233" spans="2:2" x14ac:dyDescent="0.25">
      <c r="B12233">
        <v>92.480002999999996</v>
      </c>
    </row>
    <row r="12234" spans="2:2" x14ac:dyDescent="0.25">
      <c r="B12234">
        <v>92.050003000000004</v>
      </c>
    </row>
    <row r="12235" spans="2:2" x14ac:dyDescent="0.25">
      <c r="B12235">
        <v>91.690002000000007</v>
      </c>
    </row>
    <row r="12236" spans="2:2" x14ac:dyDescent="0.25">
      <c r="B12236">
        <v>91.32</v>
      </c>
    </row>
    <row r="12237" spans="2:2" x14ac:dyDescent="0.25">
      <c r="B12237">
        <v>91.360000999999997</v>
      </c>
    </row>
    <row r="12238" spans="2:2" x14ac:dyDescent="0.25">
      <c r="B12238">
        <v>90.910004000000001</v>
      </c>
    </row>
    <row r="12239" spans="2:2" x14ac:dyDescent="0.25">
      <c r="B12239">
        <v>90.639999000000003</v>
      </c>
    </row>
    <row r="12240" spans="2:2" x14ac:dyDescent="0.25">
      <c r="B12240">
        <v>90.849997999999999</v>
      </c>
    </row>
    <row r="12241" spans="2:2" x14ac:dyDescent="0.25">
      <c r="B12241">
        <v>91.309997999999993</v>
      </c>
    </row>
    <row r="12242" spans="2:2" x14ac:dyDescent="0.25">
      <c r="B12242">
        <v>91.300003000000004</v>
      </c>
    </row>
    <row r="12243" spans="2:2" x14ac:dyDescent="0.25">
      <c r="B12243">
        <v>91.639999000000003</v>
      </c>
    </row>
    <row r="12244" spans="2:2" x14ac:dyDescent="0.25">
      <c r="B12244">
        <v>92</v>
      </c>
    </row>
    <row r="12245" spans="2:2" x14ac:dyDescent="0.25">
      <c r="B12245">
        <v>91.970000999999996</v>
      </c>
    </row>
    <row r="12246" spans="2:2" x14ac:dyDescent="0.25">
      <c r="B12246">
        <v>92.199996999999996</v>
      </c>
    </row>
    <row r="12247" spans="2:2" x14ac:dyDescent="0.25">
      <c r="B12247">
        <v>92.480002999999996</v>
      </c>
    </row>
    <row r="12248" spans="2:2" x14ac:dyDescent="0.25">
      <c r="B12248">
        <v>92.510002</v>
      </c>
    </row>
    <row r="12249" spans="2:2" x14ac:dyDescent="0.25">
      <c r="B12249">
        <v>92.540001000000004</v>
      </c>
    </row>
    <row r="12250" spans="2:2" x14ac:dyDescent="0.25">
      <c r="B12250">
        <v>92.489998</v>
      </c>
    </row>
    <row r="12251" spans="2:2" x14ac:dyDescent="0.25">
      <c r="B12251">
        <v>92.400002000000001</v>
      </c>
    </row>
    <row r="12252" spans="2:2" x14ac:dyDescent="0.25">
      <c r="B12252">
        <v>92.620002999999997</v>
      </c>
    </row>
    <row r="12253" spans="2:2" x14ac:dyDescent="0.25">
      <c r="B12253">
        <v>92.040001000000004</v>
      </c>
    </row>
    <row r="12254" spans="2:2" x14ac:dyDescent="0.25">
      <c r="B12254">
        <v>91.559997999999993</v>
      </c>
    </row>
    <row r="12255" spans="2:2" x14ac:dyDescent="0.25">
      <c r="B12255">
        <v>91.400002000000001</v>
      </c>
    </row>
    <row r="12256" spans="2:2" x14ac:dyDescent="0.25">
      <c r="B12256">
        <v>90.910004000000001</v>
      </c>
    </row>
    <row r="12257" spans="2:2" x14ac:dyDescent="0.25">
      <c r="B12257">
        <v>90.230002999999996</v>
      </c>
    </row>
    <row r="12258" spans="2:2" x14ac:dyDescent="0.25">
      <c r="B12258">
        <v>88.43</v>
      </c>
    </row>
    <row r="12259" spans="2:2" x14ac:dyDescent="0.25">
      <c r="B12259">
        <v>89.790001000000004</v>
      </c>
    </row>
    <row r="12260" spans="2:2" x14ac:dyDescent="0.25">
      <c r="B12260">
        <v>90.230002999999996</v>
      </c>
    </row>
    <row r="12261" spans="2:2" x14ac:dyDescent="0.25">
      <c r="B12261">
        <v>89.080001999999993</v>
      </c>
    </row>
    <row r="12262" spans="2:2" x14ac:dyDescent="0.25">
      <c r="B12262">
        <v>90.489998</v>
      </c>
    </row>
    <row r="12263" spans="2:2" x14ac:dyDescent="0.25">
      <c r="B12263">
        <v>90.980002999999996</v>
      </c>
    </row>
    <row r="12264" spans="2:2" x14ac:dyDescent="0.25">
      <c r="B12264">
        <v>91.190002000000007</v>
      </c>
    </row>
    <row r="12265" spans="2:2" x14ac:dyDescent="0.25">
      <c r="B12265">
        <v>90.18</v>
      </c>
    </row>
    <row r="12266" spans="2:2" x14ac:dyDescent="0.25">
      <c r="B12266">
        <v>91.230002999999996</v>
      </c>
    </row>
    <row r="12267" spans="2:2" x14ac:dyDescent="0.25">
      <c r="B12267">
        <v>91.669998000000007</v>
      </c>
    </row>
    <row r="12268" spans="2:2" x14ac:dyDescent="0.25">
      <c r="B12268">
        <v>92.07</v>
      </c>
    </row>
    <row r="12269" spans="2:2" x14ac:dyDescent="0.25">
      <c r="B12269">
        <v>92.529999000000004</v>
      </c>
    </row>
    <row r="12270" spans="2:2" x14ac:dyDescent="0.25">
      <c r="B12270">
        <v>92.779999000000004</v>
      </c>
    </row>
    <row r="12271" spans="2:2" x14ac:dyDescent="0.25">
      <c r="B12271">
        <v>93.139999000000003</v>
      </c>
    </row>
    <row r="12272" spans="2:2" x14ac:dyDescent="0.25">
      <c r="B12272">
        <v>92.709998999999996</v>
      </c>
    </row>
    <row r="12273" spans="2:2" x14ac:dyDescent="0.25">
      <c r="B12273">
        <v>93.480002999999996</v>
      </c>
    </row>
    <row r="12274" spans="2:2" x14ac:dyDescent="0.25">
      <c r="B12274">
        <v>93.75</v>
      </c>
    </row>
    <row r="12275" spans="2:2" x14ac:dyDescent="0.25">
      <c r="B12275">
        <v>93.349997999999999</v>
      </c>
    </row>
    <row r="12276" spans="2:2" x14ac:dyDescent="0.25">
      <c r="B12276">
        <v>93.599997999999999</v>
      </c>
    </row>
    <row r="12277" spans="2:2" x14ac:dyDescent="0.25">
      <c r="B12277">
        <v>94.580001999999993</v>
      </c>
    </row>
    <row r="12278" spans="2:2" x14ac:dyDescent="0.25">
      <c r="B12278">
        <v>94.440002000000007</v>
      </c>
    </row>
    <row r="12279" spans="2:2" x14ac:dyDescent="0.25">
      <c r="B12279">
        <v>94.32</v>
      </c>
    </row>
    <row r="12280" spans="2:2" x14ac:dyDescent="0.25">
      <c r="B12280">
        <v>93.910004000000001</v>
      </c>
    </row>
    <row r="12281" spans="2:2" x14ac:dyDescent="0.25">
      <c r="B12281">
        <v>93.669998000000007</v>
      </c>
    </row>
    <row r="12282" spans="2:2" x14ac:dyDescent="0.25">
      <c r="B12282">
        <v>93.839995999999999</v>
      </c>
    </row>
    <row r="12283" spans="2:2" x14ac:dyDescent="0.25">
      <c r="B12283">
        <v>94.010002</v>
      </c>
    </row>
    <row r="12284" spans="2:2" x14ac:dyDescent="0.25">
      <c r="B12284">
        <v>93.809997999999993</v>
      </c>
    </row>
    <row r="12285" spans="2:2" x14ac:dyDescent="0.25">
      <c r="B12285">
        <v>93.019997000000004</v>
      </c>
    </row>
    <row r="12286" spans="2:2" x14ac:dyDescent="0.25">
      <c r="B12286">
        <v>93.110000999999997</v>
      </c>
    </row>
    <row r="12287" spans="2:2" x14ac:dyDescent="0.25">
      <c r="B12287">
        <v>92.620002999999997</v>
      </c>
    </row>
    <row r="12288" spans="2:2" x14ac:dyDescent="0.25">
      <c r="B12288">
        <v>92.300003000000004</v>
      </c>
    </row>
    <row r="12289" spans="2:2" x14ac:dyDescent="0.25">
      <c r="B12289">
        <v>92.110000999999997</v>
      </c>
    </row>
    <row r="12290" spans="2:2" x14ac:dyDescent="0.25">
      <c r="B12290">
        <v>91.940002000000007</v>
      </c>
    </row>
    <row r="12291" spans="2:2" x14ac:dyDescent="0.25">
      <c r="B12291">
        <v>91.860000999999997</v>
      </c>
    </row>
    <row r="12292" spans="2:2" x14ac:dyDescent="0.25">
      <c r="B12292">
        <v>91.07</v>
      </c>
    </row>
    <row r="12293" spans="2:2" x14ac:dyDescent="0.25">
      <c r="B12293">
        <v>90.43</v>
      </c>
    </row>
    <row r="12294" spans="2:2" x14ac:dyDescent="0.25">
      <c r="B12294">
        <v>89.459998999999996</v>
      </c>
    </row>
    <row r="12295" spans="2:2" x14ac:dyDescent="0.25">
      <c r="B12295">
        <v>88.779999000000004</v>
      </c>
    </row>
    <row r="12296" spans="2:2" x14ac:dyDescent="0.25">
      <c r="B12296">
        <v>88.879997000000003</v>
      </c>
    </row>
    <row r="12297" spans="2:2" x14ac:dyDescent="0.25">
      <c r="B12297">
        <v>88.239998</v>
      </c>
    </row>
    <row r="12298" spans="2:2" x14ac:dyDescent="0.25">
      <c r="B12298">
        <v>89.360000999999997</v>
      </c>
    </row>
    <row r="12299" spans="2:2" x14ac:dyDescent="0.25">
      <c r="B12299">
        <v>89.940002000000007</v>
      </c>
    </row>
    <row r="12300" spans="2:2" x14ac:dyDescent="0.25">
      <c r="B12300">
        <v>89.790001000000004</v>
      </c>
    </row>
    <row r="12301" spans="2:2" x14ac:dyDescent="0.25">
      <c r="B12301">
        <v>89.220000999999996</v>
      </c>
    </row>
    <row r="12302" spans="2:2" x14ac:dyDescent="0.25">
      <c r="B12302">
        <v>89.239998</v>
      </c>
    </row>
    <row r="12303" spans="2:2" x14ac:dyDescent="0.25">
      <c r="B12303">
        <v>90.199996999999996</v>
      </c>
    </row>
    <row r="12304" spans="2:2" x14ac:dyDescent="0.25">
      <c r="B12304">
        <v>90.699996999999996</v>
      </c>
    </row>
    <row r="12305" spans="2:2" x14ac:dyDescent="0.25">
      <c r="B12305">
        <v>90.730002999999996</v>
      </c>
    </row>
    <row r="12306" spans="2:2" x14ac:dyDescent="0.25">
      <c r="B12306">
        <v>90.910004000000001</v>
      </c>
    </row>
    <row r="12307" spans="2:2" x14ac:dyDescent="0.25">
      <c r="B12307">
        <v>90.870002999999997</v>
      </c>
    </row>
    <row r="12308" spans="2:2" x14ac:dyDescent="0.25">
      <c r="B12308">
        <v>90.940002000000007</v>
      </c>
    </row>
    <row r="12309" spans="2:2" x14ac:dyDescent="0.25">
      <c r="B12309">
        <v>90.25</v>
      </c>
    </row>
    <row r="12310" spans="2:2" x14ac:dyDescent="0.25">
      <c r="B12310">
        <v>90</v>
      </c>
    </row>
    <row r="12311" spans="2:2" x14ac:dyDescent="0.25">
      <c r="B12311">
        <v>90.199996999999996</v>
      </c>
    </row>
    <row r="12312" spans="2:2" x14ac:dyDescent="0.25">
      <c r="B12312">
        <v>90.25</v>
      </c>
    </row>
    <row r="12313" spans="2:2" x14ac:dyDescent="0.25">
      <c r="B12313">
        <v>90.089995999999999</v>
      </c>
    </row>
    <row r="12314" spans="2:2" x14ac:dyDescent="0.25">
      <c r="B12314">
        <v>89.190002000000007</v>
      </c>
    </row>
    <row r="12315" spans="2:2" x14ac:dyDescent="0.25">
      <c r="B12315">
        <v>88.349997999999999</v>
      </c>
    </row>
    <row r="12316" spans="2:2" x14ac:dyDescent="0.25">
      <c r="B12316">
        <v>88.43</v>
      </c>
    </row>
    <row r="12317" spans="2:2" x14ac:dyDescent="0.25">
      <c r="B12317">
        <v>88.889999000000003</v>
      </c>
    </row>
    <row r="12318" spans="2:2" x14ac:dyDescent="0.25">
      <c r="B12318">
        <v>88.529999000000004</v>
      </c>
    </row>
    <row r="12319" spans="2:2" x14ac:dyDescent="0.25">
      <c r="B12319">
        <v>88.269997000000004</v>
      </c>
    </row>
    <row r="12320" spans="2:2" x14ac:dyDescent="0.25">
      <c r="B12320">
        <v>88.160004000000001</v>
      </c>
    </row>
    <row r="12321" spans="2:2" x14ac:dyDescent="0.25">
      <c r="B12321">
        <v>88.099997999999999</v>
      </c>
    </row>
    <row r="12322" spans="2:2" x14ac:dyDescent="0.25">
      <c r="B12322">
        <v>88.290001000000004</v>
      </c>
    </row>
    <row r="12323" spans="2:2" x14ac:dyDescent="0.25">
      <c r="B12323">
        <v>88.160004000000001</v>
      </c>
    </row>
    <row r="12324" spans="2:2" x14ac:dyDescent="0.25">
      <c r="B12324">
        <v>87.68</v>
      </c>
    </row>
    <row r="12325" spans="2:2" x14ac:dyDescent="0.25">
      <c r="B12325">
        <v>86.779999000000004</v>
      </c>
    </row>
    <row r="12326" spans="2:2" x14ac:dyDescent="0.25">
      <c r="B12326">
        <v>86.459998999999996</v>
      </c>
    </row>
    <row r="12327" spans="2:2" x14ac:dyDescent="0.25">
      <c r="B12327">
        <v>87.410004000000001</v>
      </c>
    </row>
    <row r="12328" spans="2:2" x14ac:dyDescent="0.25">
      <c r="B12328">
        <v>87.449996999999996</v>
      </c>
    </row>
    <row r="12329" spans="2:2" x14ac:dyDescent="0.25">
      <c r="B12329">
        <v>87.339995999999999</v>
      </c>
    </row>
    <row r="12330" spans="2:2" x14ac:dyDescent="0.25">
      <c r="B12330">
        <v>87.400002000000001</v>
      </c>
    </row>
    <row r="12331" spans="2:2" x14ac:dyDescent="0.25">
      <c r="B12331">
        <v>87.889999000000003</v>
      </c>
    </row>
    <row r="12332" spans="2:2" x14ac:dyDescent="0.25">
      <c r="B12332">
        <v>87.860000999999997</v>
      </c>
    </row>
    <row r="12333" spans="2:2" x14ac:dyDescent="0.25">
      <c r="B12333">
        <v>88.269997000000004</v>
      </c>
    </row>
    <row r="12334" spans="2:2" x14ac:dyDescent="0.25">
      <c r="B12334">
        <v>88.169998000000007</v>
      </c>
    </row>
    <row r="12335" spans="2:2" x14ac:dyDescent="0.25">
      <c r="B12335">
        <v>87.580001999999993</v>
      </c>
    </row>
    <row r="12336" spans="2:2" x14ac:dyDescent="0.25">
      <c r="B12336">
        <v>87.629997000000003</v>
      </c>
    </row>
    <row r="12337" spans="2:2" x14ac:dyDescent="0.25">
      <c r="B12337">
        <v>87.360000999999997</v>
      </c>
    </row>
    <row r="12338" spans="2:2" x14ac:dyDescent="0.25">
      <c r="B12338">
        <v>87.720000999999996</v>
      </c>
    </row>
    <row r="12339" spans="2:2" x14ac:dyDescent="0.25">
      <c r="B12339">
        <v>86.949996999999996</v>
      </c>
    </row>
    <row r="12340" spans="2:2" x14ac:dyDescent="0.25">
      <c r="B12340">
        <v>87.18</v>
      </c>
    </row>
    <row r="12341" spans="2:2" x14ac:dyDescent="0.25">
      <c r="B12341">
        <v>87.360000999999997</v>
      </c>
    </row>
    <row r="12342" spans="2:2" x14ac:dyDescent="0.25">
      <c r="B12342">
        <v>86.730002999999996</v>
      </c>
    </row>
    <row r="12343" spans="2:2" x14ac:dyDescent="0.25">
      <c r="B12343">
        <v>86.43</v>
      </c>
    </row>
    <row r="12344" spans="2:2" x14ac:dyDescent="0.25">
      <c r="B12344">
        <v>86.610000999999997</v>
      </c>
    </row>
    <row r="12345" spans="2:2" x14ac:dyDescent="0.25">
      <c r="B12345">
        <v>86.660004000000001</v>
      </c>
    </row>
    <row r="12346" spans="2:2" x14ac:dyDescent="0.25">
      <c r="B12346">
        <v>86.160004000000001</v>
      </c>
    </row>
    <row r="12347" spans="2:2" x14ac:dyDescent="0.25">
      <c r="B12347">
        <v>85.809997999999993</v>
      </c>
    </row>
    <row r="12348" spans="2:2" x14ac:dyDescent="0.25">
      <c r="B12348">
        <v>85.849997999999999</v>
      </c>
    </row>
    <row r="12349" spans="2:2" x14ac:dyDescent="0.25">
      <c r="B12349">
        <v>86.510002</v>
      </c>
    </row>
    <row r="12350" spans="2:2" x14ac:dyDescent="0.25">
      <c r="B12350">
        <v>86.389999000000003</v>
      </c>
    </row>
    <row r="12351" spans="2:2" x14ac:dyDescent="0.25">
      <c r="B12351">
        <v>86.07</v>
      </c>
    </row>
    <row r="12352" spans="2:2" x14ac:dyDescent="0.25">
      <c r="B12352">
        <v>85.82</v>
      </c>
    </row>
    <row r="12353" spans="2:2" x14ac:dyDescent="0.25">
      <c r="B12353">
        <v>85.790001000000004</v>
      </c>
    </row>
    <row r="12354" spans="2:2" x14ac:dyDescent="0.25">
      <c r="B12354">
        <v>85.239998</v>
      </c>
    </row>
    <row r="12355" spans="2:2" x14ac:dyDescent="0.25">
      <c r="B12355">
        <v>84.309997999999993</v>
      </c>
    </row>
    <row r="12356" spans="2:2" x14ac:dyDescent="0.25">
      <c r="B12356">
        <v>84.529999000000004</v>
      </c>
    </row>
    <row r="12357" spans="2:2" x14ac:dyDescent="0.25">
      <c r="B12357">
        <v>83.910004000000001</v>
      </c>
    </row>
    <row r="12358" spans="2:2" x14ac:dyDescent="0.25">
      <c r="B12358">
        <v>83.470000999999996</v>
      </c>
    </row>
    <row r="12359" spans="2:2" x14ac:dyDescent="0.25">
      <c r="B12359">
        <v>82.809997999999993</v>
      </c>
    </row>
    <row r="12360" spans="2:2" x14ac:dyDescent="0.25">
      <c r="B12360">
        <v>82.809997999999993</v>
      </c>
    </row>
    <row r="12361" spans="2:2" x14ac:dyDescent="0.25">
      <c r="B12361">
        <v>82.18</v>
      </c>
    </row>
    <row r="12362" spans="2:2" x14ac:dyDescent="0.25">
      <c r="B12362">
        <v>81.599997999999999</v>
      </c>
    </row>
    <row r="12363" spans="2:2" x14ac:dyDescent="0.25">
      <c r="B12363">
        <v>80.550003000000004</v>
      </c>
    </row>
    <row r="12364" spans="2:2" x14ac:dyDescent="0.25">
      <c r="B12364">
        <v>80.379997000000003</v>
      </c>
    </row>
    <row r="12365" spans="2:2" x14ac:dyDescent="0.25">
      <c r="B12365">
        <v>80.330001999999993</v>
      </c>
    </row>
    <row r="12366" spans="2:2" x14ac:dyDescent="0.25">
      <c r="B12366">
        <v>80.370002999999997</v>
      </c>
    </row>
    <row r="12367" spans="2:2" x14ac:dyDescent="0.25">
      <c r="B12367">
        <v>80.610000999999997</v>
      </c>
    </row>
    <row r="12368" spans="2:2" x14ac:dyDescent="0.25">
      <c r="B12368">
        <v>81</v>
      </c>
    </row>
    <row r="12369" spans="2:2" x14ac:dyDescent="0.25">
      <c r="B12369">
        <v>81.470000999999996</v>
      </c>
    </row>
    <row r="12370" spans="2:2" x14ac:dyDescent="0.25">
      <c r="B12370">
        <v>81.690002000000007</v>
      </c>
    </row>
    <row r="12371" spans="2:2" x14ac:dyDescent="0.25">
      <c r="B12371">
        <v>81.379997000000003</v>
      </c>
    </row>
    <row r="12372" spans="2:2" x14ac:dyDescent="0.25">
      <c r="B12372">
        <v>80.959998999999996</v>
      </c>
    </row>
    <row r="12373" spans="2:2" x14ac:dyDescent="0.25">
      <c r="B12373">
        <v>81.269997000000004</v>
      </c>
    </row>
    <row r="12374" spans="2:2" x14ac:dyDescent="0.25">
      <c r="B12374">
        <v>81.580001999999993</v>
      </c>
    </row>
    <row r="12375" spans="2:2" x14ac:dyDescent="0.25">
      <c r="B12375">
        <v>81.639999000000003</v>
      </c>
    </row>
    <row r="12376" spans="2:2" x14ac:dyDescent="0.25">
      <c r="B12376">
        <v>82.639999000000003</v>
      </c>
    </row>
    <row r="12377" spans="2:2" x14ac:dyDescent="0.25">
      <c r="B12377">
        <v>82.730002999999996</v>
      </c>
    </row>
    <row r="12378" spans="2:2" x14ac:dyDescent="0.25">
      <c r="B12378">
        <v>83</v>
      </c>
    </row>
    <row r="12379" spans="2:2" x14ac:dyDescent="0.25">
      <c r="B12379">
        <v>82.139999000000003</v>
      </c>
    </row>
    <row r="12380" spans="2:2" x14ac:dyDescent="0.25">
      <c r="B12380">
        <v>82.050003000000004</v>
      </c>
    </row>
    <row r="12381" spans="2:2" x14ac:dyDescent="0.25">
      <c r="B12381">
        <v>81.720000999999996</v>
      </c>
    </row>
    <row r="12382" spans="2:2" x14ac:dyDescent="0.25">
      <c r="B12382">
        <v>80.839995999999999</v>
      </c>
    </row>
    <row r="12383" spans="2:2" x14ac:dyDescent="0.25">
      <c r="B12383">
        <v>80.239998</v>
      </c>
    </row>
    <row r="12384" spans="2:2" x14ac:dyDescent="0.25">
      <c r="B12384">
        <v>80.129997000000003</v>
      </c>
    </row>
    <row r="12385" spans="2:2" x14ac:dyDescent="0.25">
      <c r="B12385">
        <v>80.080001999999993</v>
      </c>
    </row>
    <row r="12386" spans="2:2" x14ac:dyDescent="0.25">
      <c r="B12386">
        <v>80.449996999999996</v>
      </c>
    </row>
    <row r="12387" spans="2:2" x14ac:dyDescent="0.25">
      <c r="B12387">
        <v>80.419998000000007</v>
      </c>
    </row>
    <row r="12388" spans="2:2" x14ac:dyDescent="0.25">
      <c r="B12388">
        <v>80.709998999999996</v>
      </c>
    </row>
    <row r="12389" spans="2:2" x14ac:dyDescent="0.25">
      <c r="B12389">
        <v>80.849997999999999</v>
      </c>
    </row>
    <row r="12390" spans="2:2" x14ac:dyDescent="0.25">
      <c r="B12390">
        <v>80.209998999999996</v>
      </c>
    </row>
    <row r="12391" spans="2:2" x14ac:dyDescent="0.25">
      <c r="B12391">
        <v>79.669998000000007</v>
      </c>
    </row>
    <row r="12392" spans="2:2" x14ac:dyDescent="0.25">
      <c r="B12392">
        <v>80.089995999999999</v>
      </c>
    </row>
    <row r="12393" spans="2:2" x14ac:dyDescent="0.25">
      <c r="B12393">
        <v>81.260002</v>
      </c>
    </row>
    <row r="12394" spans="2:2" x14ac:dyDescent="0.25">
      <c r="B12394">
        <v>81.800003000000004</v>
      </c>
    </row>
    <row r="12395" spans="2:2" x14ac:dyDescent="0.25">
      <c r="B12395">
        <v>82.370002999999997</v>
      </c>
    </row>
    <row r="12396" spans="2:2" x14ac:dyDescent="0.25">
      <c r="B12396">
        <v>81.690002000000007</v>
      </c>
    </row>
    <row r="12397" spans="2:2" x14ac:dyDescent="0.25">
      <c r="B12397">
        <v>81.370002999999997</v>
      </c>
    </row>
    <row r="12398" spans="2:2" x14ac:dyDescent="0.25">
      <c r="B12398">
        <v>81.940002000000007</v>
      </c>
    </row>
    <row r="12399" spans="2:2" x14ac:dyDescent="0.25">
      <c r="B12399">
        <v>81.889999000000003</v>
      </c>
    </row>
    <row r="12400" spans="2:2" x14ac:dyDescent="0.25">
      <c r="B12400">
        <v>81.379997000000003</v>
      </c>
    </row>
    <row r="12401" spans="2:2" x14ac:dyDescent="0.25">
      <c r="B12401">
        <v>80.730002999999996</v>
      </c>
    </row>
    <row r="12402" spans="2:2" x14ac:dyDescent="0.25">
      <c r="B12402">
        <v>80.809997999999993</v>
      </c>
    </row>
    <row r="12403" spans="2:2" x14ac:dyDescent="0.25">
      <c r="B12403">
        <v>80.559997999999993</v>
      </c>
    </row>
    <row r="12404" spans="2:2" x14ac:dyDescent="0.25">
      <c r="B12404">
        <v>80.879997000000003</v>
      </c>
    </row>
    <row r="12405" spans="2:2" x14ac:dyDescent="0.25">
      <c r="B12405">
        <v>80.809997999999993</v>
      </c>
    </row>
    <row r="12406" spans="2:2" x14ac:dyDescent="0.25">
      <c r="B12406">
        <v>80.199996999999996</v>
      </c>
    </row>
    <row r="12407" spans="2:2" x14ac:dyDescent="0.25">
      <c r="B12407">
        <v>80.239998</v>
      </c>
    </row>
    <row r="12408" spans="2:2" x14ac:dyDescent="0.25">
      <c r="B12408">
        <v>80.230002999999996</v>
      </c>
    </row>
    <row r="12409" spans="2:2" x14ac:dyDescent="0.25">
      <c r="B12409">
        <v>79.580001999999993</v>
      </c>
    </row>
    <row r="12410" spans="2:2" x14ac:dyDescent="0.25">
      <c r="B12410">
        <v>78.900002000000001</v>
      </c>
    </row>
    <row r="12411" spans="2:2" x14ac:dyDescent="0.25">
      <c r="B12411">
        <v>78.419998000000007</v>
      </c>
    </row>
    <row r="12412" spans="2:2" x14ac:dyDescent="0.25">
      <c r="B12412">
        <v>78.190002000000007</v>
      </c>
    </row>
    <row r="12413" spans="2:2" x14ac:dyDescent="0.25">
      <c r="B12413">
        <v>77.839995999999999</v>
      </c>
    </row>
    <row r="12414" spans="2:2" x14ac:dyDescent="0.25">
      <c r="B12414">
        <v>78.050003000000004</v>
      </c>
    </row>
    <row r="12415" spans="2:2" x14ac:dyDescent="0.25">
      <c r="B12415">
        <v>78.680000000000007</v>
      </c>
    </row>
    <row r="12416" spans="2:2" x14ac:dyDescent="0.25">
      <c r="B12416">
        <v>77.470000999999996</v>
      </c>
    </row>
    <row r="12417" spans="2:2" x14ac:dyDescent="0.25">
      <c r="B12417">
        <v>76.599997999999999</v>
      </c>
    </row>
    <row r="12418" spans="2:2" x14ac:dyDescent="0.25">
      <c r="B12418">
        <v>76.889999000000003</v>
      </c>
    </row>
    <row r="12419" spans="2:2" x14ac:dyDescent="0.25">
      <c r="B12419">
        <v>77.040001000000004</v>
      </c>
    </row>
    <row r="12420" spans="2:2" x14ac:dyDescent="0.25">
      <c r="B12420">
        <v>74.910004000000001</v>
      </c>
    </row>
    <row r="12421" spans="2:2" x14ac:dyDescent="0.25">
      <c r="B12421">
        <v>74.529999000000004</v>
      </c>
    </row>
    <row r="12422" spans="2:2" x14ac:dyDescent="0.25">
      <c r="B12422">
        <v>73.199996999999996</v>
      </c>
    </row>
    <row r="12423" spans="2:2" x14ac:dyDescent="0.25">
      <c r="B12423">
        <v>74.050003000000004</v>
      </c>
    </row>
    <row r="12424" spans="2:2" x14ac:dyDescent="0.25">
      <c r="B12424">
        <v>74.690002000000007</v>
      </c>
    </row>
    <row r="12425" spans="2:2" x14ac:dyDescent="0.25">
      <c r="B12425">
        <v>75.099997999999999</v>
      </c>
    </row>
    <row r="12426" spans="2:2" x14ac:dyDescent="0.25">
      <c r="B12426">
        <v>74.900002000000001</v>
      </c>
    </row>
    <row r="12427" spans="2:2" x14ac:dyDescent="0.25">
      <c r="B12427">
        <v>76.559997999999993</v>
      </c>
    </row>
    <row r="12428" spans="2:2" x14ac:dyDescent="0.25">
      <c r="B12428">
        <v>76.309997999999993</v>
      </c>
    </row>
    <row r="12429" spans="2:2" x14ac:dyDescent="0.25">
      <c r="B12429">
        <v>77.110000999999997</v>
      </c>
    </row>
    <row r="12430" spans="2:2" x14ac:dyDescent="0.25">
      <c r="B12430">
        <v>78.099997999999999</v>
      </c>
    </row>
    <row r="12431" spans="2:2" x14ac:dyDescent="0.25">
      <c r="B12431">
        <v>77.860000999999997</v>
      </c>
    </row>
    <row r="12432" spans="2:2" x14ac:dyDescent="0.25">
      <c r="B12432">
        <v>77.669998000000007</v>
      </c>
    </row>
    <row r="12433" spans="2:2" x14ac:dyDescent="0.25">
      <c r="B12433">
        <v>77.940002000000007</v>
      </c>
    </row>
    <row r="12434" spans="2:2" x14ac:dyDescent="0.25">
      <c r="B12434">
        <v>77.709998999999996</v>
      </c>
    </row>
    <row r="12435" spans="2:2" x14ac:dyDescent="0.25">
      <c r="B12435">
        <v>79.040001000000004</v>
      </c>
    </row>
    <row r="12436" spans="2:2" x14ac:dyDescent="0.25">
      <c r="B12436">
        <v>79.589995999999999</v>
      </c>
    </row>
    <row r="12437" spans="2:2" x14ac:dyDescent="0.25">
      <c r="B12437">
        <v>79.989998</v>
      </c>
    </row>
    <row r="12438" spans="2:2" x14ac:dyDescent="0.25">
      <c r="B12438">
        <v>80.080001999999993</v>
      </c>
    </row>
    <row r="12439" spans="2:2" x14ac:dyDescent="0.25">
      <c r="B12439">
        <v>79.129997000000003</v>
      </c>
    </row>
    <row r="12440" spans="2:2" x14ac:dyDescent="0.25">
      <c r="B12440">
        <v>78.319999999999993</v>
      </c>
    </row>
    <row r="12441" spans="2:2" x14ac:dyDescent="0.25">
      <c r="B12441">
        <v>77.910004000000001</v>
      </c>
    </row>
    <row r="12442" spans="2:2" x14ac:dyDescent="0.25">
      <c r="B12442">
        <v>76.290001000000004</v>
      </c>
    </row>
    <row r="12443" spans="2:2" x14ac:dyDescent="0.25">
      <c r="B12443">
        <v>76.050003000000004</v>
      </c>
    </row>
    <row r="12444" spans="2:2" x14ac:dyDescent="0.25">
      <c r="B12444">
        <v>76.370002999999997</v>
      </c>
    </row>
    <row r="12445" spans="2:2" x14ac:dyDescent="0.25">
      <c r="B12445">
        <v>76.959998999999996</v>
      </c>
    </row>
    <row r="12446" spans="2:2" x14ac:dyDescent="0.25">
      <c r="B12446">
        <v>77.419998000000007</v>
      </c>
    </row>
    <row r="12447" spans="2:2" x14ac:dyDescent="0.25">
      <c r="B12447">
        <v>77.699996999999996</v>
      </c>
    </row>
    <row r="12448" spans="2:2" x14ac:dyDescent="0.25">
      <c r="B12448">
        <v>77.099997999999999</v>
      </c>
    </row>
    <row r="12449" spans="2:2" x14ac:dyDescent="0.25">
      <c r="B12449">
        <v>75.860000999999997</v>
      </c>
    </row>
    <row r="12450" spans="2:2" x14ac:dyDescent="0.25">
      <c r="B12450">
        <v>74.529999000000004</v>
      </c>
    </row>
    <row r="12451" spans="2:2" x14ac:dyDescent="0.25">
      <c r="B12451">
        <v>76.410004000000001</v>
      </c>
    </row>
    <row r="12452" spans="2:2" x14ac:dyDescent="0.25">
      <c r="B12452">
        <v>78.059997999999993</v>
      </c>
    </row>
    <row r="12453" spans="2:2" x14ac:dyDescent="0.25">
      <c r="B12453">
        <v>79.069999999999993</v>
      </c>
    </row>
    <row r="12454" spans="2:2" x14ac:dyDescent="0.25">
      <c r="B12454">
        <v>78.110000999999997</v>
      </c>
    </row>
    <row r="12455" spans="2:2" x14ac:dyDescent="0.25">
      <c r="B12455">
        <v>78.239998</v>
      </c>
    </row>
    <row r="12456" spans="2:2" x14ac:dyDescent="0.25">
      <c r="B12456">
        <v>79.620002999999997</v>
      </c>
    </row>
    <row r="12457" spans="2:2" x14ac:dyDescent="0.25">
      <c r="B12457">
        <v>80.160004000000001</v>
      </c>
    </row>
    <row r="12458" spans="2:2" x14ac:dyDescent="0.25">
      <c r="B12458">
        <v>81.180000000000007</v>
      </c>
    </row>
    <row r="12459" spans="2:2" x14ac:dyDescent="0.25">
      <c r="B12459">
        <v>81.629997000000003</v>
      </c>
    </row>
    <row r="12460" spans="2:2" x14ac:dyDescent="0.25">
      <c r="B12460">
        <v>82.739998</v>
      </c>
    </row>
    <row r="12461" spans="2:2" x14ac:dyDescent="0.25">
      <c r="B12461">
        <v>83.169998000000007</v>
      </c>
    </row>
    <row r="12462" spans="2:2" x14ac:dyDescent="0.25">
      <c r="B12462">
        <v>83.019997000000004</v>
      </c>
    </row>
    <row r="12463" spans="2:2" x14ac:dyDescent="0.25">
      <c r="B12463">
        <v>83.110000999999997</v>
      </c>
    </row>
    <row r="12464" spans="2:2" x14ac:dyDescent="0.25">
      <c r="B12464">
        <v>83.489998</v>
      </c>
    </row>
    <row r="12465" spans="2:2" x14ac:dyDescent="0.25">
      <c r="B12465">
        <v>83.75</v>
      </c>
    </row>
    <row r="12466" spans="2:2" x14ac:dyDescent="0.25">
      <c r="B12466">
        <v>84</v>
      </c>
    </row>
    <row r="12467" spans="2:2" x14ac:dyDescent="0.25">
      <c r="B12467">
        <v>83.93</v>
      </c>
    </row>
    <row r="12468" spans="2:2" x14ac:dyDescent="0.25">
      <c r="B12468">
        <v>83.150002000000001</v>
      </c>
    </row>
    <row r="12469" spans="2:2" x14ac:dyDescent="0.25">
      <c r="B12469">
        <v>82.330001999999993</v>
      </c>
    </row>
    <row r="12470" spans="2:2" x14ac:dyDescent="0.25">
      <c r="B12470">
        <v>82.309997999999993</v>
      </c>
    </row>
    <row r="12471" spans="2:2" x14ac:dyDescent="0.25">
      <c r="B12471">
        <v>83.599997999999999</v>
      </c>
    </row>
    <row r="12472" spans="2:2" x14ac:dyDescent="0.25">
      <c r="B12472">
        <v>83.769997000000004</v>
      </c>
    </row>
    <row r="12473" spans="2:2" x14ac:dyDescent="0.25">
      <c r="B12473">
        <v>84.099997999999999</v>
      </c>
    </row>
    <row r="12474" spans="2:2" x14ac:dyDescent="0.25">
      <c r="B12474">
        <v>83.699996999999996</v>
      </c>
    </row>
    <row r="12475" spans="2:2" x14ac:dyDescent="0.25">
      <c r="B12475">
        <v>83.830001999999993</v>
      </c>
    </row>
    <row r="12476" spans="2:2" x14ac:dyDescent="0.25">
      <c r="B12476">
        <v>85.410004000000001</v>
      </c>
    </row>
    <row r="12477" spans="2:2" x14ac:dyDescent="0.25">
      <c r="B12477">
        <v>85.519997000000004</v>
      </c>
    </row>
    <row r="12478" spans="2:2" x14ac:dyDescent="0.25">
      <c r="B12478">
        <v>85.510002</v>
      </c>
    </row>
    <row r="12479" spans="2:2" x14ac:dyDescent="0.25">
      <c r="B12479">
        <v>86.330001999999993</v>
      </c>
    </row>
    <row r="12480" spans="2:2" x14ac:dyDescent="0.25">
      <c r="B12480">
        <v>86.989998</v>
      </c>
    </row>
    <row r="12481" spans="2:2" x14ac:dyDescent="0.25">
      <c r="B12481">
        <v>87.080001999999993</v>
      </c>
    </row>
    <row r="12482" spans="2:2" x14ac:dyDescent="0.25">
      <c r="B12482">
        <v>86.82</v>
      </c>
    </row>
    <row r="12483" spans="2:2" x14ac:dyDescent="0.25">
      <c r="B12483">
        <v>86.300003000000004</v>
      </c>
    </row>
    <row r="12484" spans="2:2" x14ac:dyDescent="0.25">
      <c r="B12484">
        <v>86.879997000000003</v>
      </c>
    </row>
    <row r="12485" spans="2:2" x14ac:dyDescent="0.25">
      <c r="B12485">
        <v>87.449996999999996</v>
      </c>
    </row>
    <row r="12486" spans="2:2" x14ac:dyDescent="0.25">
      <c r="B12486">
        <v>87.610000999999997</v>
      </c>
    </row>
    <row r="12487" spans="2:2" x14ac:dyDescent="0.25">
      <c r="B12487">
        <v>87.379997000000003</v>
      </c>
    </row>
    <row r="12488" spans="2:2" x14ac:dyDescent="0.25">
      <c r="B12488">
        <v>87.059997999999993</v>
      </c>
    </row>
    <row r="12489" spans="2:2" x14ac:dyDescent="0.25">
      <c r="B12489">
        <v>85.82</v>
      </c>
    </row>
    <row r="12490" spans="2:2" x14ac:dyDescent="0.25">
      <c r="B12490">
        <v>85.610000999999997</v>
      </c>
    </row>
    <row r="12491" spans="2:2" x14ac:dyDescent="0.25">
      <c r="B12491">
        <v>84.739998</v>
      </c>
    </row>
    <row r="12492" spans="2:2" x14ac:dyDescent="0.25">
      <c r="B12492">
        <v>84.860000999999997</v>
      </c>
    </row>
    <row r="12493" spans="2:2" x14ac:dyDescent="0.25">
      <c r="B12493">
        <v>85.669998000000007</v>
      </c>
    </row>
    <row r="12494" spans="2:2" x14ac:dyDescent="0.25">
      <c r="B12494">
        <v>86.080001999999993</v>
      </c>
    </row>
    <row r="12495" spans="2:2" x14ac:dyDescent="0.25">
      <c r="B12495">
        <v>86.580001999999993</v>
      </c>
    </row>
    <row r="12496" spans="2:2" x14ac:dyDescent="0.25">
      <c r="B12496">
        <v>86.5</v>
      </c>
    </row>
    <row r="12497" spans="2:2" x14ac:dyDescent="0.25">
      <c r="B12497">
        <v>86.849997999999999</v>
      </c>
    </row>
    <row r="12498" spans="2:2" x14ac:dyDescent="0.25">
      <c r="B12498">
        <v>86.709998999999996</v>
      </c>
    </row>
    <row r="12499" spans="2:2" x14ac:dyDescent="0.25">
      <c r="B12499">
        <v>86.480002999999996</v>
      </c>
    </row>
    <row r="12500" spans="2:2" x14ac:dyDescent="0.25">
      <c r="B12500">
        <v>86.510002</v>
      </c>
    </row>
    <row r="12501" spans="2:2" x14ac:dyDescent="0.25">
      <c r="B12501">
        <v>86.470000999999996</v>
      </c>
    </row>
    <row r="12502" spans="2:2" x14ac:dyDescent="0.25">
      <c r="B12502">
        <v>86.730002999999996</v>
      </c>
    </row>
    <row r="12503" spans="2:2" x14ac:dyDescent="0.25">
      <c r="B12503">
        <v>87.07</v>
      </c>
    </row>
    <row r="12504" spans="2:2" x14ac:dyDescent="0.25">
      <c r="B12504">
        <v>86.830001999999993</v>
      </c>
    </row>
    <row r="12505" spans="2:2" x14ac:dyDescent="0.25">
      <c r="B12505">
        <v>86.440002000000007</v>
      </c>
    </row>
    <row r="12506" spans="2:2" x14ac:dyDescent="0.25">
      <c r="B12506">
        <v>85.5</v>
      </c>
    </row>
    <row r="12507" spans="2:2" x14ac:dyDescent="0.25">
      <c r="B12507">
        <v>84.93</v>
      </c>
    </row>
    <row r="12508" spans="2:2" x14ac:dyDescent="0.25">
      <c r="B12508">
        <v>84.830001999999993</v>
      </c>
    </row>
    <row r="12509" spans="2:2" x14ac:dyDescent="0.25">
      <c r="B12509">
        <v>85.419998000000007</v>
      </c>
    </row>
    <row r="12510" spans="2:2" x14ac:dyDescent="0.25">
      <c r="B12510">
        <v>86.059997999999993</v>
      </c>
    </row>
    <row r="12511" spans="2:2" x14ac:dyDescent="0.25">
      <c r="B12511">
        <v>85.959998999999996</v>
      </c>
    </row>
    <row r="12512" spans="2:2" x14ac:dyDescent="0.25">
      <c r="B12512">
        <v>86.099997999999999</v>
      </c>
    </row>
    <row r="12513" spans="2:2" x14ac:dyDescent="0.25">
      <c r="B12513">
        <v>86.129997000000003</v>
      </c>
    </row>
    <row r="12514" spans="2:2" x14ac:dyDescent="0.25">
      <c r="B12514">
        <v>87.330001999999993</v>
      </c>
    </row>
    <row r="12515" spans="2:2" x14ac:dyDescent="0.25">
      <c r="B12515">
        <v>87.07</v>
      </c>
    </row>
    <row r="12516" spans="2:2" x14ac:dyDescent="0.25">
      <c r="B12516">
        <v>87.07</v>
      </c>
    </row>
    <row r="12517" spans="2:2" x14ac:dyDescent="0.25">
      <c r="B12517">
        <v>86.769997000000004</v>
      </c>
    </row>
    <row r="12518" spans="2:2" x14ac:dyDescent="0.25">
      <c r="B12518">
        <v>86.199996999999996</v>
      </c>
    </row>
    <row r="12519" spans="2:2" x14ac:dyDescent="0.25">
      <c r="B12519">
        <v>85.43</v>
      </c>
    </row>
    <row r="12520" spans="2:2" x14ac:dyDescent="0.25">
      <c r="B12520">
        <v>85.019997000000004</v>
      </c>
    </row>
    <row r="12521" spans="2:2" x14ac:dyDescent="0.25">
      <c r="B12521">
        <v>85.120002999999997</v>
      </c>
    </row>
    <row r="12522" spans="2:2" x14ac:dyDescent="0.25">
      <c r="B12522">
        <v>83.629997000000003</v>
      </c>
    </row>
    <row r="12523" spans="2:2" x14ac:dyDescent="0.25">
      <c r="B12523">
        <v>84.410004000000001</v>
      </c>
    </row>
    <row r="12524" spans="2:2" x14ac:dyDescent="0.25">
      <c r="B12524">
        <v>85.470000999999996</v>
      </c>
    </row>
    <row r="12525" spans="2:2" x14ac:dyDescent="0.25">
      <c r="B12525">
        <v>86.230002999999996</v>
      </c>
    </row>
    <row r="12526" spans="2:2" x14ac:dyDescent="0.25">
      <c r="B12526">
        <v>87.230002999999996</v>
      </c>
    </row>
    <row r="12527" spans="2:2" x14ac:dyDescent="0.25">
      <c r="B12527">
        <v>87.080001999999993</v>
      </c>
    </row>
    <row r="12528" spans="2:2" x14ac:dyDescent="0.25">
      <c r="B12528">
        <v>86.32</v>
      </c>
    </row>
    <row r="12529" spans="2:2" x14ac:dyDescent="0.25">
      <c r="B12529">
        <v>87.839995999999999</v>
      </c>
    </row>
    <row r="12530" spans="2:2" x14ac:dyDescent="0.25">
      <c r="B12530">
        <v>87.93</v>
      </c>
    </row>
    <row r="12531" spans="2:2" x14ac:dyDescent="0.25">
      <c r="B12531">
        <v>89.389999000000003</v>
      </c>
    </row>
    <row r="12532" spans="2:2" x14ac:dyDescent="0.25">
      <c r="B12532">
        <v>89.849997999999999</v>
      </c>
    </row>
    <row r="12533" spans="2:2" x14ac:dyDescent="0.25">
      <c r="B12533">
        <v>90.900002000000001</v>
      </c>
    </row>
    <row r="12534" spans="2:2" x14ac:dyDescent="0.25">
      <c r="B12534">
        <v>91.059997999999993</v>
      </c>
    </row>
    <row r="12535" spans="2:2" x14ac:dyDescent="0.25">
      <c r="B12535">
        <v>91.129997000000003</v>
      </c>
    </row>
    <row r="12536" spans="2:2" x14ac:dyDescent="0.25">
      <c r="B12536">
        <v>91.760002</v>
      </c>
    </row>
    <row r="12537" spans="2:2" x14ac:dyDescent="0.25">
      <c r="B12537">
        <v>91.989998</v>
      </c>
    </row>
    <row r="12538" spans="2:2" x14ac:dyDescent="0.25">
      <c r="B12538">
        <v>92.080001999999993</v>
      </c>
    </row>
    <row r="12539" spans="2:2" x14ac:dyDescent="0.25">
      <c r="B12539">
        <v>92.269997000000004</v>
      </c>
    </row>
    <row r="12540" spans="2:2" x14ac:dyDescent="0.25">
      <c r="B12540">
        <v>92.419998000000007</v>
      </c>
    </row>
    <row r="12541" spans="2:2" x14ac:dyDescent="0.25">
      <c r="B12541">
        <v>92.080001999999993</v>
      </c>
    </row>
    <row r="12542" spans="2:2" x14ac:dyDescent="0.25">
      <c r="B12542">
        <v>91.57</v>
      </c>
    </row>
    <row r="12543" spans="2:2" x14ac:dyDescent="0.25">
      <c r="B12543">
        <v>91.580001999999993</v>
      </c>
    </row>
    <row r="12544" spans="2:2" x14ac:dyDescent="0.25">
      <c r="B12544">
        <v>91.989998</v>
      </c>
    </row>
    <row r="12545" spans="2:2" x14ac:dyDescent="0.25">
      <c r="B12545">
        <v>91.870002999999997</v>
      </c>
    </row>
    <row r="12546" spans="2:2" x14ac:dyDescent="0.25">
      <c r="B12546">
        <v>91.540001000000004</v>
      </c>
    </row>
    <row r="12547" spans="2:2" x14ac:dyDescent="0.25">
      <c r="B12547">
        <v>91.449996999999996</v>
      </c>
    </row>
    <row r="12548" spans="2:2" x14ac:dyDescent="0.25">
      <c r="B12548">
        <v>91.790001000000004</v>
      </c>
    </row>
    <row r="12549" spans="2:2" x14ac:dyDescent="0.25">
      <c r="B12549">
        <v>91.760002</v>
      </c>
    </row>
    <row r="12550" spans="2:2" x14ac:dyDescent="0.25">
      <c r="B12550">
        <v>91.559997999999993</v>
      </c>
    </row>
    <row r="12551" spans="2:2" x14ac:dyDescent="0.25">
      <c r="B12551">
        <v>91.309997999999993</v>
      </c>
    </row>
    <row r="12552" spans="2:2" x14ac:dyDescent="0.25">
      <c r="B12552">
        <v>90.760002</v>
      </c>
    </row>
    <row r="12553" spans="2:2" x14ac:dyDescent="0.25">
      <c r="B12553">
        <v>89.940002000000007</v>
      </c>
    </row>
    <row r="12554" spans="2:2" x14ac:dyDescent="0.25">
      <c r="B12554">
        <v>89.230002999999996</v>
      </c>
    </row>
    <row r="12555" spans="2:2" x14ac:dyDescent="0.25">
      <c r="B12555">
        <v>88.779999000000004</v>
      </c>
    </row>
    <row r="12556" spans="2:2" x14ac:dyDescent="0.25">
      <c r="B12556">
        <v>89.269997000000004</v>
      </c>
    </row>
    <row r="12557" spans="2:2" x14ac:dyDescent="0.25">
      <c r="B12557">
        <v>89.620002999999997</v>
      </c>
    </row>
    <row r="12558" spans="2:2" x14ac:dyDescent="0.25">
      <c r="B12558">
        <v>89.540001000000004</v>
      </c>
    </row>
    <row r="12559" spans="2:2" x14ac:dyDescent="0.25">
      <c r="B12559">
        <v>89.290001000000004</v>
      </c>
    </row>
    <row r="12560" spans="2:2" x14ac:dyDescent="0.25">
      <c r="B12560">
        <v>89.129997000000003</v>
      </c>
    </row>
    <row r="12561" spans="2:2" x14ac:dyDescent="0.25">
      <c r="B12561">
        <v>89.459998999999996</v>
      </c>
    </row>
    <row r="12562" spans="2:2" x14ac:dyDescent="0.25">
      <c r="B12562">
        <v>89.199996999999996</v>
      </c>
    </row>
    <row r="12563" spans="2:2" x14ac:dyDescent="0.25">
      <c r="B12563">
        <v>88.529999000000004</v>
      </c>
    </row>
    <row r="12564" spans="2:2" x14ac:dyDescent="0.25">
      <c r="B12564">
        <v>88.169998000000007</v>
      </c>
    </row>
    <row r="12565" spans="2:2" x14ac:dyDescent="0.25">
      <c r="B12565">
        <v>87.860000999999997</v>
      </c>
    </row>
    <row r="12566" spans="2:2" x14ac:dyDescent="0.25">
      <c r="B12566">
        <v>87.349997999999999</v>
      </c>
    </row>
    <row r="12567" spans="2:2" x14ac:dyDescent="0.25">
      <c r="B12567">
        <v>87.849997999999999</v>
      </c>
    </row>
    <row r="12568" spans="2:2" x14ac:dyDescent="0.25">
      <c r="B12568">
        <v>88.849997999999999</v>
      </c>
    </row>
    <row r="12569" spans="2:2" x14ac:dyDescent="0.25">
      <c r="B12569">
        <v>88.959998999999996</v>
      </c>
    </row>
    <row r="12570" spans="2:2" x14ac:dyDescent="0.25">
      <c r="B12570">
        <v>88.959998999999996</v>
      </c>
    </row>
    <row r="12571" spans="2:2" x14ac:dyDescent="0.25">
      <c r="B12571">
        <v>88.18</v>
      </c>
    </row>
    <row r="12572" spans="2:2" x14ac:dyDescent="0.25">
      <c r="B12572">
        <v>88.040001000000004</v>
      </c>
    </row>
    <row r="12573" spans="2:2" x14ac:dyDescent="0.25">
      <c r="B12573">
        <v>89.239998</v>
      </c>
    </row>
    <row r="12574" spans="2:2" x14ac:dyDescent="0.25">
      <c r="B12574">
        <v>89.470000999999996</v>
      </c>
    </row>
    <row r="12575" spans="2:2" x14ac:dyDescent="0.25">
      <c r="B12575">
        <v>89.150002000000001</v>
      </c>
    </row>
    <row r="12576" spans="2:2" x14ac:dyDescent="0.25">
      <c r="B12576">
        <v>90.059997999999993</v>
      </c>
    </row>
    <row r="12577" spans="2:2" x14ac:dyDescent="0.25">
      <c r="B12577">
        <v>91.220000999999996</v>
      </c>
    </row>
    <row r="12578" spans="2:2" x14ac:dyDescent="0.25">
      <c r="B12578">
        <v>91.139999000000003</v>
      </c>
    </row>
    <row r="12579" spans="2:2" x14ac:dyDescent="0.25">
      <c r="B12579">
        <v>90.889999000000003</v>
      </c>
    </row>
    <row r="12580" spans="2:2" x14ac:dyDescent="0.25">
      <c r="B12580">
        <v>91.480002999999996</v>
      </c>
    </row>
    <row r="12581" spans="2:2" x14ac:dyDescent="0.25">
      <c r="B12581">
        <v>91.870002999999997</v>
      </c>
    </row>
    <row r="12582" spans="2:2" x14ac:dyDescent="0.25">
      <c r="B12582">
        <v>92.410004000000001</v>
      </c>
    </row>
    <row r="12583" spans="2:2" x14ac:dyDescent="0.25">
      <c r="B12583">
        <v>92.660004000000001</v>
      </c>
    </row>
    <row r="12584" spans="2:2" x14ac:dyDescent="0.25">
      <c r="B12584">
        <v>93.160004000000001</v>
      </c>
    </row>
    <row r="12585" spans="2:2" x14ac:dyDescent="0.25">
      <c r="B12585">
        <v>93.169998000000007</v>
      </c>
    </row>
    <row r="12586" spans="2:2" x14ac:dyDescent="0.25">
      <c r="B12586">
        <v>93.529999000000004</v>
      </c>
    </row>
    <row r="12587" spans="2:2" x14ac:dyDescent="0.25">
      <c r="B12587">
        <v>93.809997999999993</v>
      </c>
    </row>
    <row r="12588" spans="2:2" x14ac:dyDescent="0.25">
      <c r="B12588">
        <v>93.830001999999993</v>
      </c>
    </row>
    <row r="12589" spans="2:2" x14ac:dyDescent="0.25">
      <c r="B12589">
        <v>94.059997999999993</v>
      </c>
    </row>
    <row r="12590" spans="2:2" x14ac:dyDescent="0.25">
      <c r="B12590">
        <v>93.550003000000004</v>
      </c>
    </row>
    <row r="12591" spans="2:2" x14ac:dyDescent="0.25">
      <c r="B12591">
        <v>93.589995999999999</v>
      </c>
    </row>
    <row r="12592" spans="2:2" x14ac:dyDescent="0.25">
      <c r="B12592">
        <v>93.260002</v>
      </c>
    </row>
    <row r="12593" spans="2:2" x14ac:dyDescent="0.25">
      <c r="B12593">
        <v>92.650002000000001</v>
      </c>
    </row>
    <row r="12594" spans="2:2" x14ac:dyDescent="0.25">
      <c r="B12594">
        <v>92.529999000000004</v>
      </c>
    </row>
    <row r="12595" spans="2:2" x14ac:dyDescent="0.25">
      <c r="B12595">
        <v>92.160004000000001</v>
      </c>
    </row>
    <row r="12596" spans="2:2" x14ac:dyDescent="0.25">
      <c r="B12596">
        <v>92.879997000000003</v>
      </c>
    </row>
    <row r="12597" spans="2:2" x14ac:dyDescent="0.25">
      <c r="B12597">
        <v>93.309997999999993</v>
      </c>
    </row>
    <row r="12598" spans="2:2" x14ac:dyDescent="0.25">
      <c r="B12598">
        <v>93.669998000000007</v>
      </c>
    </row>
    <row r="12599" spans="2:2" x14ac:dyDescent="0.25">
      <c r="B12599">
        <v>93.699996999999996</v>
      </c>
    </row>
    <row r="12600" spans="2:2" x14ac:dyDescent="0.25">
      <c r="B12600">
        <v>93.849997999999999</v>
      </c>
    </row>
    <row r="12601" spans="2:2" x14ac:dyDescent="0.25">
      <c r="B12601">
        <v>93.709998999999996</v>
      </c>
    </row>
    <row r="12602" spans="2:2" x14ac:dyDescent="0.25">
      <c r="B12602">
        <v>93.470000999999996</v>
      </c>
    </row>
    <row r="12603" spans="2:2" x14ac:dyDescent="0.25">
      <c r="B12603">
        <v>93.360000999999997</v>
      </c>
    </row>
    <row r="12604" spans="2:2" x14ac:dyDescent="0.25">
      <c r="B12604">
        <v>93.690002000000007</v>
      </c>
    </row>
    <row r="12605" spans="2:2" x14ac:dyDescent="0.25">
      <c r="B12605">
        <v>93.949996999999996</v>
      </c>
    </row>
    <row r="12606" spans="2:2" x14ac:dyDescent="0.25">
      <c r="B12606">
        <v>93.769997000000004</v>
      </c>
    </row>
    <row r="12607" spans="2:2" x14ac:dyDescent="0.25">
      <c r="B12607">
        <v>93.5</v>
      </c>
    </row>
    <row r="12608" spans="2:2" x14ac:dyDescent="0.25">
      <c r="B12608">
        <v>93.360000999999997</v>
      </c>
    </row>
    <row r="12609" spans="2:2" x14ac:dyDescent="0.25">
      <c r="B12609">
        <v>93.190002000000007</v>
      </c>
    </row>
    <row r="12610" spans="2:2" x14ac:dyDescent="0.25">
      <c r="B12610">
        <v>93.410004000000001</v>
      </c>
    </row>
    <row r="12611" spans="2:2" x14ac:dyDescent="0.25">
      <c r="B12611">
        <v>93.330001999999993</v>
      </c>
    </row>
    <row r="12612" spans="2:2" x14ac:dyDescent="0.25">
      <c r="B12612">
        <v>93.139999000000003</v>
      </c>
    </row>
    <row r="12613" spans="2:2" x14ac:dyDescent="0.25">
      <c r="B12613">
        <v>93.059997999999993</v>
      </c>
    </row>
    <row r="12614" spans="2:2" x14ac:dyDescent="0.25">
      <c r="B12614">
        <v>92.849997999999999</v>
      </c>
    </row>
    <row r="12615" spans="2:2" x14ac:dyDescent="0.25">
      <c r="B12615">
        <v>92.260002</v>
      </c>
    </row>
    <row r="12616" spans="2:2" x14ac:dyDescent="0.25">
      <c r="B12616">
        <v>92.18</v>
      </c>
    </row>
    <row r="12617" spans="2:2" x14ac:dyDescent="0.25">
      <c r="B12617">
        <v>92.43</v>
      </c>
    </row>
    <row r="12618" spans="2:2" x14ac:dyDescent="0.25">
      <c r="B12618">
        <v>92.199996999999996</v>
      </c>
    </row>
    <row r="12619" spans="2:2" x14ac:dyDescent="0.25">
      <c r="B12619">
        <v>91.809997999999993</v>
      </c>
    </row>
    <row r="12620" spans="2:2" x14ac:dyDescent="0.25">
      <c r="B12620">
        <v>91.529999000000004</v>
      </c>
    </row>
    <row r="12621" spans="2:2" x14ac:dyDescent="0.25">
      <c r="B12621">
        <v>91.519997000000004</v>
      </c>
    </row>
    <row r="12622" spans="2:2" x14ac:dyDescent="0.25">
      <c r="B12622">
        <v>92.190002000000007</v>
      </c>
    </row>
    <row r="12623" spans="2:2" x14ac:dyDescent="0.25">
      <c r="B12623">
        <v>92.290001000000004</v>
      </c>
    </row>
    <row r="12624" spans="2:2" x14ac:dyDescent="0.25">
      <c r="B12624">
        <v>92.010002</v>
      </c>
    </row>
    <row r="12625" spans="2:2" x14ac:dyDescent="0.25">
      <c r="B12625">
        <v>91.650002000000001</v>
      </c>
    </row>
    <row r="12626" spans="2:2" x14ac:dyDescent="0.25">
      <c r="B12626">
        <v>92.080001999999993</v>
      </c>
    </row>
    <row r="12627" spans="2:2" x14ac:dyDescent="0.25">
      <c r="B12627">
        <v>92.120002999999997</v>
      </c>
    </row>
    <row r="12628" spans="2:2" x14ac:dyDescent="0.25">
      <c r="B12628">
        <v>92.019997000000004</v>
      </c>
    </row>
    <row r="12629" spans="2:2" x14ac:dyDescent="0.25">
      <c r="B12629">
        <v>91.879997000000003</v>
      </c>
    </row>
    <row r="12630" spans="2:2" x14ac:dyDescent="0.25">
      <c r="B12630">
        <v>91.830001999999993</v>
      </c>
    </row>
    <row r="12631" spans="2:2" x14ac:dyDescent="0.25">
      <c r="B12631">
        <v>91.800003000000004</v>
      </c>
    </row>
    <row r="12632" spans="2:2" x14ac:dyDescent="0.25">
      <c r="B12632">
        <v>91.559997999999993</v>
      </c>
    </row>
    <row r="12633" spans="2:2" x14ac:dyDescent="0.25">
      <c r="B12633">
        <v>91.279999000000004</v>
      </c>
    </row>
    <row r="12634" spans="2:2" x14ac:dyDescent="0.25">
      <c r="B12634">
        <v>91.389999000000003</v>
      </c>
    </row>
    <row r="12635" spans="2:2" x14ac:dyDescent="0.25">
      <c r="B12635">
        <v>90.589995999999999</v>
      </c>
    </row>
    <row r="12636" spans="2:2" x14ac:dyDescent="0.25">
      <c r="B12636">
        <v>91.269997000000004</v>
      </c>
    </row>
    <row r="12637" spans="2:2" x14ac:dyDescent="0.25">
      <c r="B12637">
        <v>91.209998999999996</v>
      </c>
    </row>
    <row r="12638" spans="2:2" x14ac:dyDescent="0.25">
      <c r="B12638">
        <v>91.5</v>
      </c>
    </row>
    <row r="12639" spans="2:2" x14ac:dyDescent="0.25">
      <c r="B12639">
        <v>91.610000999999997</v>
      </c>
    </row>
    <row r="12640" spans="2:2" x14ac:dyDescent="0.25">
      <c r="B12640">
        <v>91.800003000000004</v>
      </c>
    </row>
    <row r="12641" spans="2:2" x14ac:dyDescent="0.25">
      <c r="B12641">
        <v>92.029999000000004</v>
      </c>
    </row>
    <row r="12642" spans="2:2" x14ac:dyDescent="0.25">
      <c r="B12642">
        <v>91.940002000000007</v>
      </c>
    </row>
    <row r="12643" spans="2:2" x14ac:dyDescent="0.25">
      <c r="B12643">
        <v>91.779999000000004</v>
      </c>
    </row>
    <row r="12644" spans="2:2" x14ac:dyDescent="0.25">
      <c r="B12644">
        <v>91.639999000000003</v>
      </c>
    </row>
    <row r="12645" spans="2:2" x14ac:dyDescent="0.25">
      <c r="B12645">
        <v>92.239998</v>
      </c>
    </row>
    <row r="12646" spans="2:2" x14ac:dyDescent="0.25">
      <c r="B12646">
        <v>92.220000999999996</v>
      </c>
    </row>
    <row r="12647" spans="2:2" x14ac:dyDescent="0.25">
      <c r="B12647">
        <v>92.599997999999999</v>
      </c>
    </row>
    <row r="12648" spans="2:2" x14ac:dyDescent="0.25">
      <c r="B12648">
        <v>92.410004000000001</v>
      </c>
    </row>
    <row r="12649" spans="2:2" x14ac:dyDescent="0.25">
      <c r="B12649">
        <v>92.629997000000003</v>
      </c>
    </row>
    <row r="12650" spans="2:2" x14ac:dyDescent="0.25">
      <c r="B12650">
        <v>92.550003000000004</v>
      </c>
    </row>
    <row r="12651" spans="2:2" x14ac:dyDescent="0.25">
      <c r="B12651">
        <v>92.110000999999997</v>
      </c>
    </row>
    <row r="12652" spans="2:2" x14ac:dyDescent="0.25">
      <c r="B12652">
        <v>91.830001999999993</v>
      </c>
    </row>
    <row r="12653" spans="2:2" x14ac:dyDescent="0.25">
      <c r="B12653">
        <v>91.93</v>
      </c>
    </row>
    <row r="12654" spans="2:2" x14ac:dyDescent="0.25">
      <c r="B12654">
        <v>92.230002999999996</v>
      </c>
    </row>
    <row r="12655" spans="2:2" x14ac:dyDescent="0.25">
      <c r="B12655">
        <v>92.370002999999997</v>
      </c>
    </row>
    <row r="12656" spans="2:2" x14ac:dyDescent="0.25">
      <c r="B12656">
        <v>92.459998999999996</v>
      </c>
    </row>
    <row r="12657" spans="2:2" x14ac:dyDescent="0.25">
      <c r="B12657">
        <v>92.309997999999993</v>
      </c>
    </row>
    <row r="12658" spans="2:2" x14ac:dyDescent="0.25">
      <c r="B12658">
        <v>92.230002999999996</v>
      </c>
    </row>
    <row r="12659" spans="2:2" x14ac:dyDescent="0.25">
      <c r="B12659">
        <v>92.419998000000007</v>
      </c>
    </row>
    <row r="12660" spans="2:2" x14ac:dyDescent="0.25">
      <c r="B12660">
        <v>92.209998999999996</v>
      </c>
    </row>
    <row r="12661" spans="2:2" x14ac:dyDescent="0.25">
      <c r="B12661">
        <v>92.510002</v>
      </c>
    </row>
    <row r="12662" spans="2:2" x14ac:dyDescent="0.25">
      <c r="B12662">
        <v>92.199996999999996</v>
      </c>
    </row>
    <row r="12663" spans="2:2" x14ac:dyDescent="0.25">
      <c r="B12663">
        <v>91.669998000000007</v>
      </c>
    </row>
    <row r="12664" spans="2:2" x14ac:dyDescent="0.25">
      <c r="B12664">
        <v>91.980002999999996</v>
      </c>
    </row>
    <row r="12665" spans="2:2" x14ac:dyDescent="0.25">
      <c r="B12665">
        <v>91.940002000000007</v>
      </c>
    </row>
    <row r="12666" spans="2:2" x14ac:dyDescent="0.25">
      <c r="B12666">
        <v>91.779999000000004</v>
      </c>
    </row>
    <row r="12667" spans="2:2" x14ac:dyDescent="0.25">
      <c r="B12667">
        <v>91.800003000000004</v>
      </c>
    </row>
    <row r="12668" spans="2:2" x14ac:dyDescent="0.25">
      <c r="B12668">
        <v>91.68</v>
      </c>
    </row>
    <row r="12669" spans="2:2" x14ac:dyDescent="0.25">
      <c r="B12669">
        <v>91.379997000000003</v>
      </c>
    </row>
    <row r="12670" spans="2:2" x14ac:dyDescent="0.25">
      <c r="B12670">
        <v>91.190002000000007</v>
      </c>
    </row>
    <row r="12671" spans="2:2" x14ac:dyDescent="0.25">
      <c r="B12671">
        <v>91.339995999999999</v>
      </c>
    </row>
    <row r="12672" spans="2:2" x14ac:dyDescent="0.25">
      <c r="B12672">
        <v>91.349997999999999</v>
      </c>
    </row>
    <row r="12673" spans="2:2" x14ac:dyDescent="0.25">
      <c r="B12673">
        <v>91.370002999999997</v>
      </c>
    </row>
    <row r="12674" spans="2:2" x14ac:dyDescent="0.25">
      <c r="B12674">
        <v>90.849997999999999</v>
      </c>
    </row>
    <row r="12675" spans="2:2" x14ac:dyDescent="0.25">
      <c r="B12675">
        <v>90.470000999999996</v>
      </c>
    </row>
    <row r="12676" spans="2:2" x14ac:dyDescent="0.25">
      <c r="B12676">
        <v>90.540001000000004</v>
      </c>
    </row>
    <row r="12677" spans="2:2" x14ac:dyDescent="0.25">
      <c r="B12677">
        <v>90.629997000000003</v>
      </c>
    </row>
    <row r="12678" spans="2:2" x14ac:dyDescent="0.25">
      <c r="B12678">
        <v>90.080001999999993</v>
      </c>
    </row>
    <row r="12679" spans="2:2" x14ac:dyDescent="0.25">
      <c r="B12679">
        <v>89.900002000000001</v>
      </c>
    </row>
    <row r="12680" spans="2:2" x14ac:dyDescent="0.25">
      <c r="B12680">
        <v>89.959998999999996</v>
      </c>
    </row>
    <row r="12681" spans="2:2" x14ac:dyDescent="0.25">
      <c r="B12681">
        <v>90.019997000000004</v>
      </c>
    </row>
    <row r="12682" spans="2:2" x14ac:dyDescent="0.25">
      <c r="B12682">
        <v>90.43</v>
      </c>
    </row>
    <row r="12683" spans="2:2" x14ac:dyDescent="0.25">
      <c r="B12683">
        <v>90.650002000000001</v>
      </c>
    </row>
    <row r="12684" spans="2:2" x14ac:dyDescent="0.25">
      <c r="B12684">
        <v>90.019997000000004</v>
      </c>
    </row>
    <row r="12685" spans="2:2" x14ac:dyDescent="0.25">
      <c r="B12685">
        <v>89.860000999999997</v>
      </c>
    </row>
    <row r="12686" spans="2:2" x14ac:dyDescent="0.25">
      <c r="B12686">
        <v>90.220000999999996</v>
      </c>
    </row>
    <row r="12687" spans="2:2" x14ac:dyDescent="0.25">
      <c r="B12687">
        <v>89.809997999999993</v>
      </c>
    </row>
    <row r="12688" spans="2:2" x14ac:dyDescent="0.25">
      <c r="B12688">
        <v>90.080001999999993</v>
      </c>
    </row>
    <row r="12689" spans="2:2" x14ac:dyDescent="0.25">
      <c r="B12689">
        <v>90.050003000000004</v>
      </c>
    </row>
    <row r="12690" spans="2:2" x14ac:dyDescent="0.25">
      <c r="B12690">
        <v>90.019997000000004</v>
      </c>
    </row>
    <row r="12691" spans="2:2" x14ac:dyDescent="0.25">
      <c r="B12691">
        <v>89.519997000000004</v>
      </c>
    </row>
    <row r="12692" spans="2:2" x14ac:dyDescent="0.25">
      <c r="B12692">
        <v>89.029999000000004</v>
      </c>
    </row>
    <row r="12693" spans="2:2" x14ac:dyDescent="0.25">
      <c r="B12693">
        <v>89.379997000000003</v>
      </c>
    </row>
    <row r="12694" spans="2:2" x14ac:dyDescent="0.25">
      <c r="B12694">
        <v>89.120002999999997</v>
      </c>
    </row>
    <row r="12695" spans="2:2" x14ac:dyDescent="0.25">
      <c r="B12695">
        <v>88.889999000000003</v>
      </c>
    </row>
    <row r="12696" spans="2:2" x14ac:dyDescent="0.25">
      <c r="B12696">
        <v>88.660004000000001</v>
      </c>
    </row>
    <row r="12697" spans="2:2" x14ac:dyDescent="0.25">
      <c r="B12697">
        <v>88.360000999999997</v>
      </c>
    </row>
    <row r="12698" spans="2:2" x14ac:dyDescent="0.25">
      <c r="B12698">
        <v>88.059997999999993</v>
      </c>
    </row>
    <row r="12699" spans="2:2" x14ac:dyDescent="0.25">
      <c r="B12699">
        <v>87.650002000000001</v>
      </c>
    </row>
    <row r="12700" spans="2:2" x14ac:dyDescent="0.25">
      <c r="B12700">
        <v>87.169998000000007</v>
      </c>
    </row>
    <row r="12701" spans="2:2" x14ac:dyDescent="0.25">
      <c r="B12701">
        <v>87.169998000000007</v>
      </c>
    </row>
    <row r="12702" spans="2:2" x14ac:dyDescent="0.25">
      <c r="B12702">
        <v>87.209998999999996</v>
      </c>
    </row>
    <row r="12703" spans="2:2" x14ac:dyDescent="0.25">
      <c r="B12703">
        <v>87.199996999999996</v>
      </c>
    </row>
    <row r="12704" spans="2:2" x14ac:dyDescent="0.25">
      <c r="B12704">
        <v>87.139999000000003</v>
      </c>
    </row>
    <row r="12705" spans="2:2" x14ac:dyDescent="0.25">
      <c r="B12705">
        <v>86.809997999999993</v>
      </c>
    </row>
    <row r="12706" spans="2:2" x14ac:dyDescent="0.25">
      <c r="B12706">
        <v>86.709998999999996</v>
      </c>
    </row>
    <row r="12707" spans="2:2" x14ac:dyDescent="0.25">
      <c r="B12707">
        <v>86.559997999999993</v>
      </c>
    </row>
    <row r="12708" spans="2:2" x14ac:dyDescent="0.25">
      <c r="B12708">
        <v>86.690002000000007</v>
      </c>
    </row>
    <row r="12709" spans="2:2" x14ac:dyDescent="0.25">
      <c r="B12709">
        <v>86.790001000000004</v>
      </c>
    </row>
    <row r="12710" spans="2:2" x14ac:dyDescent="0.25">
      <c r="B12710">
        <v>86.989998</v>
      </c>
    </row>
    <row r="12711" spans="2:2" x14ac:dyDescent="0.25">
      <c r="B12711">
        <v>87.040001000000004</v>
      </c>
    </row>
    <row r="12712" spans="2:2" x14ac:dyDescent="0.25">
      <c r="B12712">
        <v>86.870002999999997</v>
      </c>
    </row>
    <row r="12713" spans="2:2" x14ac:dyDescent="0.25">
      <c r="B12713">
        <v>86.769997000000004</v>
      </c>
    </row>
    <row r="12714" spans="2:2" x14ac:dyDescent="0.25">
      <c r="B12714">
        <v>86.379997000000003</v>
      </c>
    </row>
    <row r="12715" spans="2:2" x14ac:dyDescent="0.25">
      <c r="B12715">
        <v>86.129997000000003</v>
      </c>
    </row>
    <row r="12716" spans="2:2" x14ac:dyDescent="0.25">
      <c r="B12716">
        <v>85.870002999999997</v>
      </c>
    </row>
    <row r="12717" spans="2:2" x14ac:dyDescent="0.25">
      <c r="B12717">
        <v>85.860000999999997</v>
      </c>
    </row>
    <row r="12718" spans="2:2" x14ac:dyDescent="0.25">
      <c r="B12718">
        <v>86.07</v>
      </c>
    </row>
    <row r="12719" spans="2:2" x14ac:dyDescent="0.25">
      <c r="B12719">
        <v>85.790001000000004</v>
      </c>
    </row>
    <row r="12720" spans="2:2" x14ac:dyDescent="0.25">
      <c r="B12720">
        <v>85.790001000000004</v>
      </c>
    </row>
    <row r="12721" spans="2:2" x14ac:dyDescent="0.25">
      <c r="B12721">
        <v>85.459998999999996</v>
      </c>
    </row>
    <row r="12722" spans="2:2" x14ac:dyDescent="0.25">
      <c r="B12722">
        <v>85.419998000000007</v>
      </c>
    </row>
    <row r="12723" spans="2:2" x14ac:dyDescent="0.25">
      <c r="B12723">
        <v>85.25</v>
      </c>
    </row>
    <row r="12724" spans="2:2" x14ac:dyDescent="0.25">
      <c r="B12724">
        <v>84.68</v>
      </c>
    </row>
    <row r="12725" spans="2:2" x14ac:dyDescent="0.25">
      <c r="B12725">
        <v>84.029999000000004</v>
      </c>
    </row>
    <row r="12726" spans="2:2" x14ac:dyDescent="0.25">
      <c r="B12726">
        <v>83.870002999999997</v>
      </c>
    </row>
    <row r="12727" spans="2:2" x14ac:dyDescent="0.25">
      <c r="B12727">
        <v>84.050003000000004</v>
      </c>
    </row>
    <row r="12728" spans="2:2" x14ac:dyDescent="0.25">
      <c r="B12728">
        <v>84.07</v>
      </c>
    </row>
    <row r="12729" spans="2:2" x14ac:dyDescent="0.25">
      <c r="B12729">
        <v>83.849997999999999</v>
      </c>
    </row>
    <row r="12730" spans="2:2" x14ac:dyDescent="0.25">
      <c r="B12730">
        <v>84.07</v>
      </c>
    </row>
    <row r="12731" spans="2:2" x14ac:dyDescent="0.25">
      <c r="B12731">
        <v>84.550003000000004</v>
      </c>
    </row>
    <row r="12732" spans="2:2" x14ac:dyDescent="0.25">
      <c r="B12732">
        <v>85.629997000000003</v>
      </c>
    </row>
    <row r="12733" spans="2:2" x14ac:dyDescent="0.25">
      <c r="B12733">
        <v>85.690002000000007</v>
      </c>
    </row>
    <row r="12734" spans="2:2" x14ac:dyDescent="0.25">
      <c r="B12734">
        <v>85.720000999999996</v>
      </c>
    </row>
    <row r="12735" spans="2:2" x14ac:dyDescent="0.25">
      <c r="B12735">
        <v>85.870002999999997</v>
      </c>
    </row>
    <row r="12736" spans="2:2" x14ac:dyDescent="0.25">
      <c r="B12736">
        <v>85.589995999999999</v>
      </c>
    </row>
    <row r="12737" spans="2:2" x14ac:dyDescent="0.25">
      <c r="B12737">
        <v>85.690002000000007</v>
      </c>
    </row>
    <row r="12738" spans="2:2" x14ac:dyDescent="0.25">
      <c r="B12738">
        <v>85.709998999999996</v>
      </c>
    </row>
    <row r="12739" spans="2:2" x14ac:dyDescent="0.25">
      <c r="B12739">
        <v>85.389999000000003</v>
      </c>
    </row>
    <row r="12740" spans="2:2" x14ac:dyDescent="0.25">
      <c r="B12740">
        <v>84.669998000000007</v>
      </c>
    </row>
    <row r="12741" spans="2:2" x14ac:dyDescent="0.25">
      <c r="B12741">
        <v>84.989998</v>
      </c>
    </row>
    <row r="12742" spans="2:2" x14ac:dyDescent="0.25">
      <c r="B12742">
        <v>85.160004000000001</v>
      </c>
    </row>
    <row r="12743" spans="2:2" x14ac:dyDescent="0.25">
      <c r="B12743">
        <v>84.480002999999996</v>
      </c>
    </row>
    <row r="12744" spans="2:2" x14ac:dyDescent="0.25">
      <c r="B12744">
        <v>84.120002999999997</v>
      </c>
    </row>
    <row r="12745" spans="2:2" x14ac:dyDescent="0.25">
      <c r="B12745">
        <v>82.410004000000001</v>
      </c>
    </row>
    <row r="12746" spans="2:2" x14ac:dyDescent="0.25">
      <c r="B12746">
        <v>81.599997999999999</v>
      </c>
    </row>
    <row r="12747" spans="2:2" x14ac:dyDescent="0.25">
      <c r="B12747">
        <v>83.059997999999993</v>
      </c>
    </row>
    <row r="12748" spans="2:2" x14ac:dyDescent="0.25">
      <c r="B12748">
        <v>83.559997999999993</v>
      </c>
    </row>
    <row r="12749" spans="2:2" x14ac:dyDescent="0.25">
      <c r="B12749">
        <v>84.669998000000007</v>
      </c>
    </row>
    <row r="12750" spans="2:2" x14ac:dyDescent="0.25">
      <c r="B12750">
        <v>85.209998999999996</v>
      </c>
    </row>
    <row r="12751" spans="2:2" x14ac:dyDescent="0.25">
      <c r="B12751">
        <v>85.050003000000004</v>
      </c>
    </row>
    <row r="12752" spans="2:2" x14ac:dyDescent="0.25">
      <c r="B12752">
        <v>85.339995999999999</v>
      </c>
    </row>
    <row r="12753" spans="2:2" x14ac:dyDescent="0.25">
      <c r="B12753">
        <v>85.739998</v>
      </c>
    </row>
    <row r="12754" spans="2:2" x14ac:dyDescent="0.25">
      <c r="B12754">
        <v>85.199996999999996</v>
      </c>
    </row>
    <row r="12755" spans="2:2" x14ac:dyDescent="0.25">
      <c r="B12755">
        <v>84.489998</v>
      </c>
    </row>
    <row r="12756" spans="2:2" x14ac:dyDescent="0.25">
      <c r="B12756">
        <v>84.010002</v>
      </c>
    </row>
    <row r="12757" spans="2:2" x14ac:dyDescent="0.25">
      <c r="B12757">
        <v>85.120002999999997</v>
      </c>
    </row>
    <row r="12758" spans="2:2" x14ac:dyDescent="0.25">
      <c r="B12758">
        <v>84.730002999999996</v>
      </c>
    </row>
    <row r="12759" spans="2:2" x14ac:dyDescent="0.25">
      <c r="B12759">
        <v>85.040001000000004</v>
      </c>
    </row>
    <row r="12760" spans="2:2" x14ac:dyDescent="0.25">
      <c r="B12760">
        <v>85.93</v>
      </c>
    </row>
    <row r="12761" spans="2:2" x14ac:dyDescent="0.25">
      <c r="B12761">
        <v>86.879997000000003</v>
      </c>
    </row>
    <row r="12762" spans="2:2" x14ac:dyDescent="0.25">
      <c r="B12762">
        <v>87.110000999999997</v>
      </c>
    </row>
    <row r="12763" spans="2:2" x14ac:dyDescent="0.25">
      <c r="B12763">
        <v>86.900002000000001</v>
      </c>
    </row>
    <row r="12764" spans="2:2" x14ac:dyDescent="0.25">
      <c r="B12764">
        <v>87.089995999999999</v>
      </c>
    </row>
    <row r="12765" spans="2:2" x14ac:dyDescent="0.25">
      <c r="B12765">
        <v>88.720000999999996</v>
      </c>
    </row>
    <row r="12766" spans="2:2" x14ac:dyDescent="0.25">
      <c r="B12766">
        <v>88.419998000000007</v>
      </c>
    </row>
    <row r="12767" spans="2:2" x14ac:dyDescent="0.25">
      <c r="B12767">
        <v>87.839995999999999</v>
      </c>
    </row>
    <row r="12768" spans="2:2" x14ac:dyDescent="0.25">
      <c r="B12768">
        <v>88.300003000000004</v>
      </c>
    </row>
    <row r="12769" spans="2:2" x14ac:dyDescent="0.25">
      <c r="B12769">
        <v>88.599997999999999</v>
      </c>
    </row>
    <row r="12770" spans="2:2" x14ac:dyDescent="0.25">
      <c r="B12770">
        <v>88.089995999999999</v>
      </c>
    </row>
    <row r="12771" spans="2:2" x14ac:dyDescent="0.25">
      <c r="B12771">
        <v>88.75</v>
      </c>
    </row>
    <row r="12772" spans="2:2" x14ac:dyDescent="0.25">
      <c r="B12772">
        <v>89.18</v>
      </c>
    </row>
    <row r="12773" spans="2:2" x14ac:dyDescent="0.25">
      <c r="B12773">
        <v>89.669998000000007</v>
      </c>
    </row>
    <row r="12774" spans="2:2" x14ac:dyDescent="0.25">
      <c r="B12774">
        <v>89.459998999999996</v>
      </c>
    </row>
    <row r="12775" spans="2:2" x14ac:dyDescent="0.25">
      <c r="B12775">
        <v>89.540001000000004</v>
      </c>
    </row>
    <row r="12776" spans="2:2" x14ac:dyDescent="0.25">
      <c r="B12776">
        <v>90.099997999999999</v>
      </c>
    </row>
    <row r="12777" spans="2:2" x14ac:dyDescent="0.25">
      <c r="B12777">
        <v>90.269997000000004</v>
      </c>
    </row>
    <row r="12778" spans="2:2" x14ac:dyDescent="0.25">
      <c r="B12778">
        <v>89.940002000000007</v>
      </c>
    </row>
    <row r="12779" spans="2:2" x14ac:dyDescent="0.25">
      <c r="B12779">
        <v>89.550003000000004</v>
      </c>
    </row>
    <row r="12780" spans="2:2" x14ac:dyDescent="0.25">
      <c r="B12780">
        <v>89.660004000000001</v>
      </c>
    </row>
    <row r="12781" spans="2:2" x14ac:dyDescent="0.25">
      <c r="B12781">
        <v>89.849997999999999</v>
      </c>
    </row>
    <row r="12782" spans="2:2" x14ac:dyDescent="0.25">
      <c r="B12782">
        <v>89.919998000000007</v>
      </c>
    </row>
    <row r="12783" spans="2:2" x14ac:dyDescent="0.25">
      <c r="B12783">
        <v>89.709998999999996</v>
      </c>
    </row>
    <row r="12784" spans="2:2" x14ac:dyDescent="0.25">
      <c r="B12784">
        <v>89.510002</v>
      </c>
    </row>
    <row r="12785" spans="2:2" x14ac:dyDescent="0.25">
      <c r="B12785">
        <v>89.230002999999996</v>
      </c>
    </row>
    <row r="12786" spans="2:2" x14ac:dyDescent="0.25">
      <c r="B12786">
        <v>89.110000999999997</v>
      </c>
    </row>
    <row r="12787" spans="2:2" x14ac:dyDescent="0.25">
      <c r="B12787">
        <v>88.93</v>
      </c>
    </row>
    <row r="12788" spans="2:2" x14ac:dyDescent="0.25">
      <c r="B12788">
        <v>89</v>
      </c>
    </row>
    <row r="12789" spans="2:2" x14ac:dyDescent="0.25">
      <c r="B12789">
        <v>89.040001000000004</v>
      </c>
    </row>
    <row r="12790" spans="2:2" x14ac:dyDescent="0.25">
      <c r="B12790">
        <v>88.889999000000003</v>
      </c>
    </row>
    <row r="12791" spans="2:2" x14ac:dyDescent="0.25">
      <c r="B12791">
        <v>88.879997000000003</v>
      </c>
    </row>
    <row r="12792" spans="2:2" x14ac:dyDescent="0.25">
      <c r="B12792">
        <v>88.779999000000004</v>
      </c>
    </row>
    <row r="12793" spans="2:2" x14ac:dyDescent="0.25">
      <c r="B12793">
        <v>88.300003000000004</v>
      </c>
    </row>
    <row r="12794" spans="2:2" x14ac:dyDescent="0.25">
      <c r="B12794">
        <v>88.459998999999996</v>
      </c>
    </row>
    <row r="12795" spans="2:2" x14ac:dyDescent="0.25">
      <c r="B12795">
        <v>88.510002</v>
      </c>
    </row>
    <row r="12796" spans="2:2" x14ac:dyDescent="0.25">
      <c r="B12796">
        <v>88.150002000000001</v>
      </c>
    </row>
    <row r="12797" spans="2:2" x14ac:dyDescent="0.25">
      <c r="B12797">
        <v>88.239998</v>
      </c>
    </row>
    <row r="12798" spans="2:2" x14ac:dyDescent="0.25">
      <c r="B12798">
        <v>88.040001000000004</v>
      </c>
    </row>
    <row r="12799" spans="2:2" x14ac:dyDescent="0.25">
      <c r="B12799">
        <v>87.940002000000007</v>
      </c>
    </row>
    <row r="12800" spans="2:2" x14ac:dyDescent="0.25">
      <c r="B12800">
        <v>87.559997999999993</v>
      </c>
    </row>
    <row r="12801" spans="2:2" x14ac:dyDescent="0.25">
      <c r="B12801">
        <v>87.040001000000004</v>
      </c>
    </row>
    <row r="12802" spans="2:2" x14ac:dyDescent="0.25">
      <c r="B12802">
        <v>86.550003000000004</v>
      </c>
    </row>
    <row r="12803" spans="2:2" x14ac:dyDescent="0.25">
      <c r="B12803">
        <v>86.5</v>
      </c>
    </row>
    <row r="12804" spans="2:2" x14ac:dyDescent="0.25">
      <c r="B12804">
        <v>86.529999000000004</v>
      </c>
    </row>
    <row r="12805" spans="2:2" x14ac:dyDescent="0.25">
      <c r="B12805">
        <v>86.529999000000004</v>
      </c>
    </row>
    <row r="12806" spans="2:2" x14ac:dyDescent="0.25">
      <c r="B12806">
        <v>86.32</v>
      </c>
    </row>
    <row r="12807" spans="2:2" x14ac:dyDescent="0.25">
      <c r="B12807">
        <v>86.160004000000001</v>
      </c>
    </row>
    <row r="12808" spans="2:2" x14ac:dyDescent="0.25">
      <c r="B12808">
        <v>86.199996999999996</v>
      </c>
    </row>
    <row r="12809" spans="2:2" x14ac:dyDescent="0.25">
      <c r="B12809">
        <v>86.029999000000004</v>
      </c>
    </row>
    <row r="12810" spans="2:2" x14ac:dyDescent="0.25">
      <c r="B12810">
        <v>86.199996999999996</v>
      </c>
    </row>
    <row r="12811" spans="2:2" x14ac:dyDescent="0.25">
      <c r="B12811">
        <v>86.839995999999999</v>
      </c>
    </row>
    <row r="12812" spans="2:2" x14ac:dyDescent="0.25">
      <c r="B12812">
        <v>87.089995999999999</v>
      </c>
    </row>
    <row r="12813" spans="2:2" x14ac:dyDescent="0.25">
      <c r="B12813">
        <v>86.93</v>
      </c>
    </row>
    <row r="12814" spans="2:2" x14ac:dyDescent="0.25">
      <c r="B12814">
        <v>86.830001999999993</v>
      </c>
    </row>
    <row r="12815" spans="2:2" x14ac:dyDescent="0.25">
      <c r="B12815">
        <v>86.839995999999999</v>
      </c>
    </row>
    <row r="12816" spans="2:2" x14ac:dyDescent="0.25">
      <c r="B12816">
        <v>86.809997999999993</v>
      </c>
    </row>
    <row r="12817" spans="2:2" x14ac:dyDescent="0.25">
      <c r="B12817">
        <v>87.019997000000004</v>
      </c>
    </row>
    <row r="12818" spans="2:2" x14ac:dyDescent="0.25">
      <c r="B12818">
        <v>87.129997000000003</v>
      </c>
    </row>
    <row r="12819" spans="2:2" x14ac:dyDescent="0.25">
      <c r="B12819">
        <v>87.239998</v>
      </c>
    </row>
    <row r="12820" spans="2:2" x14ac:dyDescent="0.25">
      <c r="B12820">
        <v>87.209998999999996</v>
      </c>
    </row>
    <row r="12821" spans="2:2" x14ac:dyDescent="0.25">
      <c r="B12821">
        <v>86.900002000000001</v>
      </c>
    </row>
    <row r="12822" spans="2:2" x14ac:dyDescent="0.25">
      <c r="B12822">
        <v>86.540001000000004</v>
      </c>
    </row>
    <row r="12823" spans="2:2" x14ac:dyDescent="0.25">
      <c r="B12823">
        <v>86.690002000000007</v>
      </c>
    </row>
    <row r="12824" spans="2:2" x14ac:dyDescent="0.25">
      <c r="B12824">
        <v>86.830001999999993</v>
      </c>
    </row>
    <row r="12825" spans="2:2" x14ac:dyDescent="0.25">
      <c r="B12825">
        <v>86.800003000000004</v>
      </c>
    </row>
    <row r="12826" spans="2:2" x14ac:dyDescent="0.25">
      <c r="B12826">
        <v>86.980002999999996</v>
      </c>
    </row>
    <row r="12827" spans="2:2" x14ac:dyDescent="0.25">
      <c r="B12827">
        <v>87.260002</v>
      </c>
    </row>
    <row r="12828" spans="2:2" x14ac:dyDescent="0.25">
      <c r="B12828">
        <v>87.400002000000001</v>
      </c>
    </row>
    <row r="12829" spans="2:2" x14ac:dyDescent="0.25">
      <c r="B12829">
        <v>87.25</v>
      </c>
    </row>
    <row r="12830" spans="2:2" x14ac:dyDescent="0.25">
      <c r="B12830">
        <v>87.43</v>
      </c>
    </row>
    <row r="12831" spans="2:2" x14ac:dyDescent="0.25">
      <c r="B12831">
        <v>87.199996999999996</v>
      </c>
    </row>
    <row r="12832" spans="2:2" x14ac:dyDescent="0.25">
      <c r="B12832">
        <v>87.169998000000007</v>
      </c>
    </row>
    <row r="12833" spans="2:2" x14ac:dyDescent="0.25">
      <c r="B12833">
        <v>86.639999000000003</v>
      </c>
    </row>
    <row r="12834" spans="2:2" x14ac:dyDescent="0.25">
      <c r="B12834">
        <v>86.209998999999996</v>
      </c>
    </row>
    <row r="12835" spans="2:2" x14ac:dyDescent="0.25">
      <c r="B12835">
        <v>86.050003000000004</v>
      </c>
    </row>
    <row r="12836" spans="2:2" x14ac:dyDescent="0.25">
      <c r="B12836">
        <v>85.769997000000004</v>
      </c>
    </row>
    <row r="12837" spans="2:2" x14ac:dyDescent="0.25">
      <c r="B12837">
        <v>85.669998000000007</v>
      </c>
    </row>
    <row r="12838" spans="2:2" x14ac:dyDescent="0.25">
      <c r="B12838">
        <v>86.07</v>
      </c>
    </row>
    <row r="12839" spans="2:2" x14ac:dyDescent="0.25">
      <c r="B12839">
        <v>86.169998000000007</v>
      </c>
    </row>
    <row r="12840" spans="2:2" x14ac:dyDescent="0.25">
      <c r="B12840">
        <v>85.540001000000004</v>
      </c>
    </row>
    <row r="12841" spans="2:2" x14ac:dyDescent="0.25">
      <c r="B12841">
        <v>86.459998999999996</v>
      </c>
    </row>
    <row r="12842" spans="2:2" x14ac:dyDescent="0.25">
      <c r="B12842">
        <v>87.239998</v>
      </c>
    </row>
    <row r="12843" spans="2:2" x14ac:dyDescent="0.25">
      <c r="B12843">
        <v>86.949996999999996</v>
      </c>
    </row>
    <row r="12844" spans="2:2" x14ac:dyDescent="0.25">
      <c r="B12844">
        <v>87.290001000000004</v>
      </c>
    </row>
    <row r="12845" spans="2:2" x14ac:dyDescent="0.25">
      <c r="B12845">
        <v>87.57</v>
      </c>
    </row>
    <row r="12846" spans="2:2" x14ac:dyDescent="0.25">
      <c r="B12846">
        <v>87.629997000000003</v>
      </c>
    </row>
    <row r="12847" spans="2:2" x14ac:dyDescent="0.25">
      <c r="B12847">
        <v>87.550003000000004</v>
      </c>
    </row>
    <row r="12848" spans="2:2" x14ac:dyDescent="0.25">
      <c r="B12848">
        <v>87.580001999999993</v>
      </c>
    </row>
    <row r="12849" spans="2:2" x14ac:dyDescent="0.25">
      <c r="B12849">
        <v>87.559997999999993</v>
      </c>
    </row>
    <row r="12850" spans="2:2" x14ac:dyDescent="0.25">
      <c r="B12850">
        <v>87.480002999999996</v>
      </c>
    </row>
    <row r="12851" spans="2:2" x14ac:dyDescent="0.25">
      <c r="B12851">
        <v>87.230002999999996</v>
      </c>
    </row>
    <row r="12852" spans="2:2" x14ac:dyDescent="0.25">
      <c r="B12852">
        <v>86.940002000000007</v>
      </c>
    </row>
    <row r="12853" spans="2:2" x14ac:dyDescent="0.25">
      <c r="B12853">
        <v>86.860000999999997</v>
      </c>
    </row>
    <row r="12854" spans="2:2" x14ac:dyDescent="0.25">
      <c r="B12854">
        <v>86.739998</v>
      </c>
    </row>
    <row r="12855" spans="2:2" x14ac:dyDescent="0.25">
      <c r="B12855">
        <v>86.519997000000004</v>
      </c>
    </row>
    <row r="12856" spans="2:2" x14ac:dyDescent="0.25">
      <c r="B12856">
        <v>86.599997999999999</v>
      </c>
    </row>
    <row r="12857" spans="2:2" x14ac:dyDescent="0.25">
      <c r="B12857">
        <v>86.629997000000003</v>
      </c>
    </row>
    <row r="12858" spans="2:2" x14ac:dyDescent="0.25">
      <c r="B12858">
        <v>86.489998</v>
      </c>
    </row>
    <row r="12859" spans="2:2" x14ac:dyDescent="0.25">
      <c r="B12859">
        <v>86.209998999999996</v>
      </c>
    </row>
    <row r="12860" spans="2:2" x14ac:dyDescent="0.25">
      <c r="B12860">
        <v>85.839995999999999</v>
      </c>
    </row>
    <row r="12861" spans="2:2" x14ac:dyDescent="0.25">
      <c r="B12861">
        <v>85.839995999999999</v>
      </c>
    </row>
    <row r="12862" spans="2:2" x14ac:dyDescent="0.25">
      <c r="B12862">
        <v>85.610000999999997</v>
      </c>
    </row>
    <row r="12863" spans="2:2" x14ac:dyDescent="0.25">
      <c r="B12863">
        <v>85.400002000000001</v>
      </c>
    </row>
    <row r="12864" spans="2:2" x14ac:dyDescent="0.25">
      <c r="B12864">
        <v>85.370002999999997</v>
      </c>
    </row>
    <row r="12865" spans="2:2" x14ac:dyDescent="0.25">
      <c r="B12865">
        <v>85.260002</v>
      </c>
    </row>
    <row r="12866" spans="2:2" x14ac:dyDescent="0.25">
      <c r="B12866">
        <v>84.889999000000003</v>
      </c>
    </row>
    <row r="12867" spans="2:2" x14ac:dyDescent="0.25">
      <c r="B12867">
        <v>84.629997000000003</v>
      </c>
    </row>
    <row r="12868" spans="2:2" x14ac:dyDescent="0.25">
      <c r="B12868">
        <v>84.230002999999996</v>
      </c>
    </row>
    <row r="12869" spans="2:2" x14ac:dyDescent="0.25">
      <c r="B12869">
        <v>84.75</v>
      </c>
    </row>
    <row r="12870" spans="2:2" x14ac:dyDescent="0.25">
      <c r="B12870">
        <v>84.300003000000004</v>
      </c>
    </row>
    <row r="12871" spans="2:2" x14ac:dyDescent="0.25">
      <c r="B12871">
        <v>83.809997999999993</v>
      </c>
    </row>
    <row r="12872" spans="2:2" x14ac:dyDescent="0.25">
      <c r="B12872">
        <v>84.07</v>
      </c>
    </row>
    <row r="12873" spans="2:2" x14ac:dyDescent="0.25">
      <c r="B12873">
        <v>84.150002000000001</v>
      </c>
    </row>
    <row r="12874" spans="2:2" x14ac:dyDescent="0.25">
      <c r="B12874">
        <v>84.150002000000001</v>
      </c>
    </row>
    <row r="12875" spans="2:2" x14ac:dyDescent="0.25">
      <c r="B12875">
        <v>84.330001999999993</v>
      </c>
    </row>
    <row r="12876" spans="2:2" x14ac:dyDescent="0.25">
      <c r="B12876">
        <v>84.379997000000003</v>
      </c>
    </row>
    <row r="12877" spans="2:2" x14ac:dyDescent="0.25">
      <c r="B12877">
        <v>84.290001000000004</v>
      </c>
    </row>
    <row r="12878" spans="2:2" x14ac:dyDescent="0.25">
      <c r="B12878">
        <v>83.900002000000001</v>
      </c>
    </row>
    <row r="12879" spans="2:2" x14ac:dyDescent="0.25">
      <c r="B12879">
        <v>83.550003000000004</v>
      </c>
    </row>
    <row r="12880" spans="2:2" x14ac:dyDescent="0.25">
      <c r="B12880">
        <v>83.220000999999996</v>
      </c>
    </row>
    <row r="12881" spans="2:2" x14ac:dyDescent="0.25">
      <c r="B12881">
        <v>83.449996999999996</v>
      </c>
    </row>
    <row r="12882" spans="2:2" x14ac:dyDescent="0.25">
      <c r="B12882">
        <v>83.660004000000001</v>
      </c>
    </row>
    <row r="12883" spans="2:2" x14ac:dyDescent="0.25">
      <c r="B12883">
        <v>83.449996999999996</v>
      </c>
    </row>
    <row r="12884" spans="2:2" x14ac:dyDescent="0.25">
      <c r="B12884">
        <v>83.459998999999996</v>
      </c>
    </row>
    <row r="12885" spans="2:2" x14ac:dyDescent="0.25">
      <c r="B12885">
        <v>84</v>
      </c>
    </row>
    <row r="12886" spans="2:2" x14ac:dyDescent="0.25">
      <c r="B12886">
        <v>84.330001999999993</v>
      </c>
    </row>
    <row r="12887" spans="2:2" x14ac:dyDescent="0.25">
      <c r="B12887">
        <v>84.349997999999999</v>
      </c>
    </row>
    <row r="12888" spans="2:2" x14ac:dyDescent="0.25">
      <c r="B12888">
        <v>84.18</v>
      </c>
    </row>
    <row r="12889" spans="2:2" x14ac:dyDescent="0.25">
      <c r="B12889">
        <v>83.790001000000004</v>
      </c>
    </row>
    <row r="12890" spans="2:2" x14ac:dyDescent="0.25">
      <c r="B12890">
        <v>83.550003000000004</v>
      </c>
    </row>
    <row r="12891" spans="2:2" x14ac:dyDescent="0.25">
      <c r="B12891">
        <v>84.419998000000007</v>
      </c>
    </row>
    <row r="12892" spans="2:2" x14ac:dyDescent="0.25">
      <c r="B12892">
        <v>85.160004000000001</v>
      </c>
    </row>
    <row r="12893" spans="2:2" x14ac:dyDescent="0.25">
      <c r="B12893">
        <v>85.440002000000007</v>
      </c>
    </row>
    <row r="12894" spans="2:2" x14ac:dyDescent="0.25">
      <c r="B12894">
        <v>85.730002999999996</v>
      </c>
    </row>
    <row r="12895" spans="2:2" x14ac:dyDescent="0.25">
      <c r="B12895">
        <v>86</v>
      </c>
    </row>
    <row r="12896" spans="2:2" x14ac:dyDescent="0.25">
      <c r="B12896">
        <v>86.279999000000004</v>
      </c>
    </row>
    <row r="12897" spans="2:2" x14ac:dyDescent="0.25">
      <c r="B12897">
        <v>86.18</v>
      </c>
    </row>
    <row r="12898" spans="2:2" x14ac:dyDescent="0.25">
      <c r="B12898">
        <v>86.220000999999996</v>
      </c>
    </row>
    <row r="12899" spans="2:2" x14ac:dyDescent="0.25">
      <c r="B12899">
        <v>86.029999000000004</v>
      </c>
    </row>
    <row r="12900" spans="2:2" x14ac:dyDescent="0.25">
      <c r="B12900">
        <v>85.650002000000001</v>
      </c>
    </row>
    <row r="12901" spans="2:2" x14ac:dyDescent="0.25">
      <c r="B12901">
        <v>85.209998999999996</v>
      </c>
    </row>
    <row r="12902" spans="2:2" x14ac:dyDescent="0.25">
      <c r="B12902">
        <v>85.190002000000007</v>
      </c>
    </row>
    <row r="12903" spans="2:2" x14ac:dyDescent="0.25">
      <c r="B12903">
        <v>85.080001999999993</v>
      </c>
    </row>
    <row r="12904" spans="2:2" x14ac:dyDescent="0.25">
      <c r="B12904">
        <v>84.839995999999999</v>
      </c>
    </row>
    <row r="12905" spans="2:2" x14ac:dyDescent="0.25">
      <c r="B12905">
        <v>85.190002000000007</v>
      </c>
    </row>
    <row r="12906" spans="2:2" x14ac:dyDescent="0.25">
      <c r="B12906">
        <v>85.230002999999996</v>
      </c>
    </row>
    <row r="12907" spans="2:2" x14ac:dyDescent="0.25">
      <c r="B12907">
        <v>85.160004000000001</v>
      </c>
    </row>
    <row r="12908" spans="2:2" x14ac:dyDescent="0.25">
      <c r="B12908">
        <v>85.139999000000003</v>
      </c>
    </row>
    <row r="12909" spans="2:2" x14ac:dyDescent="0.25">
      <c r="B12909">
        <v>85.18</v>
      </c>
    </row>
    <row r="12910" spans="2:2" x14ac:dyDescent="0.25">
      <c r="B12910">
        <v>84.860000999999997</v>
      </c>
    </row>
    <row r="12911" spans="2:2" x14ac:dyDescent="0.25">
      <c r="B12911">
        <v>84.730002999999996</v>
      </c>
    </row>
    <row r="12912" spans="2:2" x14ac:dyDescent="0.25">
      <c r="B12912">
        <v>84.690002000000007</v>
      </c>
    </row>
    <row r="12913" spans="2:2" x14ac:dyDescent="0.25">
      <c r="B12913">
        <v>85</v>
      </c>
    </row>
    <row r="12914" spans="2:2" x14ac:dyDescent="0.25">
      <c r="B12914">
        <v>85</v>
      </c>
    </row>
    <row r="12915" spans="2:2" x14ac:dyDescent="0.25">
      <c r="B12915">
        <v>85.139999000000003</v>
      </c>
    </row>
    <row r="12916" spans="2:2" x14ac:dyDescent="0.25">
      <c r="B12916">
        <v>84.940002000000007</v>
      </c>
    </row>
    <row r="12917" spans="2:2" x14ac:dyDescent="0.25">
      <c r="B12917">
        <v>85.099997999999999</v>
      </c>
    </row>
    <row r="12918" spans="2:2" x14ac:dyDescent="0.25">
      <c r="B12918">
        <v>85.18</v>
      </c>
    </row>
    <row r="12919" spans="2:2" x14ac:dyDescent="0.25">
      <c r="B12919">
        <v>84.93</v>
      </c>
    </row>
    <row r="12920" spans="2:2" x14ac:dyDescent="0.25">
      <c r="B12920">
        <v>84.830001999999993</v>
      </c>
    </row>
    <row r="12921" spans="2:2" x14ac:dyDescent="0.25">
      <c r="B12921">
        <v>84.25</v>
      </c>
    </row>
    <row r="12922" spans="2:2" x14ac:dyDescent="0.25">
      <c r="B12922">
        <v>84.790001000000004</v>
      </c>
    </row>
    <row r="12923" spans="2:2" x14ac:dyDescent="0.25">
      <c r="B12923">
        <v>84.959998999999996</v>
      </c>
    </row>
    <row r="12924" spans="2:2" x14ac:dyDescent="0.25">
      <c r="B12924">
        <v>85.239998</v>
      </c>
    </row>
    <row r="12925" spans="2:2" x14ac:dyDescent="0.25">
      <c r="B12925">
        <v>85.220000999999996</v>
      </c>
    </row>
    <row r="12926" spans="2:2" x14ac:dyDescent="0.25">
      <c r="B12926">
        <v>85.040001000000004</v>
      </c>
    </row>
    <row r="12927" spans="2:2" x14ac:dyDescent="0.25">
      <c r="B12927">
        <v>84.800003000000004</v>
      </c>
    </row>
    <row r="12928" spans="2:2" x14ac:dyDescent="0.25">
      <c r="B12928">
        <v>84.790001000000004</v>
      </c>
    </row>
    <row r="12929" spans="2:2" x14ac:dyDescent="0.25">
      <c r="B12929">
        <v>84.739998</v>
      </c>
    </row>
    <row r="12930" spans="2:2" x14ac:dyDescent="0.25">
      <c r="B12930">
        <v>84.360000999999997</v>
      </c>
    </row>
    <row r="12931" spans="2:2" x14ac:dyDescent="0.25">
      <c r="B12931">
        <v>84.080001999999993</v>
      </c>
    </row>
    <row r="12932" spans="2:2" x14ac:dyDescent="0.25">
      <c r="B12932">
        <v>84.18</v>
      </c>
    </row>
    <row r="12933" spans="2:2" x14ac:dyDescent="0.25">
      <c r="B12933">
        <v>84.239998</v>
      </c>
    </row>
    <row r="12934" spans="2:2" x14ac:dyDescent="0.25">
      <c r="B12934">
        <v>84.279999000000004</v>
      </c>
    </row>
    <row r="12935" spans="2:2" x14ac:dyDescent="0.25">
      <c r="B12935">
        <v>84.209998999999996</v>
      </c>
    </row>
    <row r="12936" spans="2:2" x14ac:dyDescent="0.25">
      <c r="B12936">
        <v>84</v>
      </c>
    </row>
    <row r="12937" spans="2:2" x14ac:dyDescent="0.25">
      <c r="B12937">
        <v>83.910004000000001</v>
      </c>
    </row>
    <row r="12938" spans="2:2" x14ac:dyDescent="0.25">
      <c r="B12938">
        <v>83.889999000000003</v>
      </c>
    </row>
    <row r="12939" spans="2:2" x14ac:dyDescent="0.25">
      <c r="B12939">
        <v>83.860000999999997</v>
      </c>
    </row>
    <row r="12940" spans="2:2" x14ac:dyDescent="0.25">
      <c r="B12940">
        <v>83.480002999999996</v>
      </c>
    </row>
    <row r="12941" spans="2:2" x14ac:dyDescent="0.25">
      <c r="B12941">
        <v>83.790001000000004</v>
      </c>
    </row>
    <row r="12942" spans="2:2" x14ac:dyDescent="0.25">
      <c r="B12942">
        <v>83.239998</v>
      </c>
    </row>
    <row r="12943" spans="2:2" x14ac:dyDescent="0.25">
      <c r="B12943">
        <v>83</v>
      </c>
    </row>
    <row r="12944" spans="2:2" x14ac:dyDescent="0.25">
      <c r="B12944">
        <v>83.220000999999996</v>
      </c>
    </row>
    <row r="12945" spans="2:2" x14ac:dyDescent="0.25">
      <c r="B12945">
        <v>83.449996999999996</v>
      </c>
    </row>
    <row r="12946" spans="2:2" x14ac:dyDescent="0.25">
      <c r="B12946">
        <v>83.099997999999999</v>
      </c>
    </row>
    <row r="12947" spans="2:2" x14ac:dyDescent="0.25">
      <c r="B12947">
        <v>83.050003000000004</v>
      </c>
    </row>
    <row r="12948" spans="2:2" x14ac:dyDescent="0.25">
      <c r="B12948">
        <v>82.870002999999997</v>
      </c>
    </row>
    <row r="12949" spans="2:2" x14ac:dyDescent="0.25">
      <c r="B12949">
        <v>82.760002</v>
      </c>
    </row>
    <row r="12950" spans="2:2" x14ac:dyDescent="0.25">
      <c r="B12950">
        <v>82.559997999999993</v>
      </c>
    </row>
    <row r="12951" spans="2:2" x14ac:dyDescent="0.25">
      <c r="B12951">
        <v>82.309997999999993</v>
      </c>
    </row>
    <row r="12952" spans="2:2" x14ac:dyDescent="0.25">
      <c r="B12952">
        <v>82.18</v>
      </c>
    </row>
    <row r="12953" spans="2:2" x14ac:dyDescent="0.25">
      <c r="B12953">
        <v>81.830001999999993</v>
      </c>
    </row>
    <row r="12954" spans="2:2" x14ac:dyDescent="0.25">
      <c r="B12954">
        <v>81.989998</v>
      </c>
    </row>
    <row r="12955" spans="2:2" x14ac:dyDescent="0.25">
      <c r="B12955">
        <v>81.699996999999996</v>
      </c>
    </row>
    <row r="12956" spans="2:2" x14ac:dyDescent="0.25">
      <c r="B12956">
        <v>81.319999999999993</v>
      </c>
    </row>
    <row r="12957" spans="2:2" x14ac:dyDescent="0.25">
      <c r="B12957">
        <v>81.440002000000007</v>
      </c>
    </row>
    <row r="12958" spans="2:2" x14ac:dyDescent="0.25">
      <c r="B12958">
        <v>81.910004000000001</v>
      </c>
    </row>
    <row r="12959" spans="2:2" x14ac:dyDescent="0.25">
      <c r="B12959">
        <v>82.07</v>
      </c>
    </row>
    <row r="12960" spans="2:2" x14ac:dyDescent="0.25">
      <c r="B12960">
        <v>81.940002000000007</v>
      </c>
    </row>
    <row r="12961" spans="2:2" x14ac:dyDescent="0.25">
      <c r="B12961">
        <v>82.32</v>
      </c>
    </row>
    <row r="12962" spans="2:2" x14ac:dyDescent="0.25">
      <c r="B12962">
        <v>82.400002000000001</v>
      </c>
    </row>
    <row r="12963" spans="2:2" x14ac:dyDescent="0.25">
      <c r="B12963">
        <v>82.360000999999997</v>
      </c>
    </row>
    <row r="12964" spans="2:2" x14ac:dyDescent="0.25">
      <c r="B12964">
        <v>82.349997999999999</v>
      </c>
    </row>
    <row r="12965" spans="2:2" x14ac:dyDescent="0.25">
      <c r="B12965">
        <v>82.410004000000001</v>
      </c>
    </row>
    <row r="12966" spans="2:2" x14ac:dyDescent="0.25">
      <c r="B12966">
        <v>82.169998000000007</v>
      </c>
    </row>
    <row r="12967" spans="2:2" x14ac:dyDescent="0.25">
      <c r="B12967">
        <v>81.760002</v>
      </c>
    </row>
    <row r="12968" spans="2:2" x14ac:dyDescent="0.25">
      <c r="B12968">
        <v>81.779999000000004</v>
      </c>
    </row>
    <row r="12969" spans="2:2" x14ac:dyDescent="0.25">
      <c r="B12969">
        <v>81.860000999999997</v>
      </c>
    </row>
    <row r="12970" spans="2:2" x14ac:dyDescent="0.25">
      <c r="B12970">
        <v>81.339995999999999</v>
      </c>
    </row>
    <row r="12971" spans="2:2" x14ac:dyDescent="0.25">
      <c r="B12971">
        <v>82.089995999999999</v>
      </c>
    </row>
    <row r="12972" spans="2:2" x14ac:dyDescent="0.25">
      <c r="B12972">
        <v>81.959998999999996</v>
      </c>
    </row>
    <row r="12973" spans="2:2" x14ac:dyDescent="0.25">
      <c r="B12973">
        <v>83</v>
      </c>
    </row>
    <row r="12974" spans="2:2" x14ac:dyDescent="0.25">
      <c r="B12974">
        <v>83.18</v>
      </c>
    </row>
    <row r="12975" spans="2:2" x14ac:dyDescent="0.25">
      <c r="B12975">
        <v>83.089995999999999</v>
      </c>
    </row>
    <row r="12976" spans="2:2" x14ac:dyDescent="0.25">
      <c r="B12976">
        <v>82.919998000000007</v>
      </c>
    </row>
    <row r="12977" spans="2:2" x14ac:dyDescent="0.25">
      <c r="B12977">
        <v>82.849997999999999</v>
      </c>
    </row>
    <row r="12978" spans="2:2" x14ac:dyDescent="0.25">
      <c r="B12978">
        <v>83.080001999999993</v>
      </c>
    </row>
    <row r="12979" spans="2:2" x14ac:dyDescent="0.25">
      <c r="B12979">
        <v>83.459998999999996</v>
      </c>
    </row>
    <row r="12980" spans="2:2" x14ac:dyDescent="0.25">
      <c r="B12980">
        <v>83.480002999999996</v>
      </c>
    </row>
    <row r="12981" spans="2:2" x14ac:dyDescent="0.25">
      <c r="B12981">
        <v>83.519997000000004</v>
      </c>
    </row>
    <row r="12982" spans="2:2" x14ac:dyDescent="0.25">
      <c r="B12982">
        <v>83.540001000000004</v>
      </c>
    </row>
    <row r="12983" spans="2:2" x14ac:dyDescent="0.25">
      <c r="B12983">
        <v>83.739998</v>
      </c>
    </row>
    <row r="12984" spans="2:2" x14ac:dyDescent="0.25">
      <c r="B12984">
        <v>84.010002</v>
      </c>
    </row>
    <row r="12985" spans="2:2" x14ac:dyDescent="0.25">
      <c r="B12985">
        <v>83.639999000000003</v>
      </c>
    </row>
    <row r="12986" spans="2:2" x14ac:dyDescent="0.25">
      <c r="B12986">
        <v>83.339995999999999</v>
      </c>
    </row>
    <row r="12987" spans="2:2" x14ac:dyDescent="0.25">
      <c r="B12987">
        <v>83.059997999999993</v>
      </c>
    </row>
    <row r="12988" spans="2:2" x14ac:dyDescent="0.25">
      <c r="B12988">
        <v>83.309997999999993</v>
      </c>
    </row>
    <row r="12989" spans="2:2" x14ac:dyDescent="0.25">
      <c r="B12989">
        <v>83.360000999999997</v>
      </c>
    </row>
    <row r="12990" spans="2:2" x14ac:dyDescent="0.25">
      <c r="B12990">
        <v>83.220000999999996</v>
      </c>
    </row>
    <row r="12991" spans="2:2" x14ac:dyDescent="0.25">
      <c r="B12991">
        <v>83.120002999999997</v>
      </c>
    </row>
    <row r="12992" spans="2:2" x14ac:dyDescent="0.25">
      <c r="B12992">
        <v>83.120002999999997</v>
      </c>
    </row>
    <row r="12993" spans="2:2" x14ac:dyDescent="0.25">
      <c r="B12993">
        <v>82.980002999999996</v>
      </c>
    </row>
    <row r="12994" spans="2:2" x14ac:dyDescent="0.25">
      <c r="B12994">
        <v>82.599997999999999</v>
      </c>
    </row>
    <row r="12995" spans="2:2" x14ac:dyDescent="0.25">
      <c r="B12995">
        <v>82.269997000000004</v>
      </c>
    </row>
    <row r="12996" spans="2:2" x14ac:dyDescent="0.25">
      <c r="B12996">
        <v>81.690002000000007</v>
      </c>
    </row>
    <row r="12997" spans="2:2" x14ac:dyDescent="0.25">
      <c r="B12997">
        <v>81.639999000000003</v>
      </c>
    </row>
    <row r="12998" spans="2:2" x14ac:dyDescent="0.25">
      <c r="B12998">
        <v>81.459998999999996</v>
      </c>
    </row>
    <row r="12999" spans="2:2" x14ac:dyDescent="0.25">
      <c r="B12999">
        <v>81.209998999999996</v>
      </c>
    </row>
    <row r="13000" spans="2:2" x14ac:dyDescent="0.25">
      <c r="B13000">
        <v>81.059997999999993</v>
      </c>
    </row>
    <row r="13001" spans="2:2" x14ac:dyDescent="0.25">
      <c r="B13001">
        <v>80.769997000000004</v>
      </c>
    </row>
    <row r="13002" spans="2:2" x14ac:dyDescent="0.25">
      <c r="B13002">
        <v>81.110000999999997</v>
      </c>
    </row>
    <row r="13003" spans="2:2" x14ac:dyDescent="0.25">
      <c r="B13003">
        <v>80.889999000000003</v>
      </c>
    </row>
    <row r="13004" spans="2:2" x14ac:dyDescent="0.25">
      <c r="B13004">
        <v>80.790001000000004</v>
      </c>
    </row>
    <row r="13005" spans="2:2" x14ac:dyDescent="0.25">
      <c r="B13005">
        <v>80.809997999999993</v>
      </c>
    </row>
    <row r="13006" spans="2:2" x14ac:dyDescent="0.25">
      <c r="B13006">
        <v>80.400002000000001</v>
      </c>
    </row>
    <row r="13007" spans="2:2" x14ac:dyDescent="0.25">
      <c r="B13007">
        <v>79.970000999999996</v>
      </c>
    </row>
    <row r="13008" spans="2:2" x14ac:dyDescent="0.25">
      <c r="B13008">
        <v>79.599997999999999</v>
      </c>
    </row>
    <row r="13009" spans="2:2" x14ac:dyDescent="0.25">
      <c r="B13009">
        <v>79.730002999999996</v>
      </c>
    </row>
    <row r="13010" spans="2:2" x14ac:dyDescent="0.25">
      <c r="B13010">
        <v>79.440002000000007</v>
      </c>
    </row>
    <row r="13011" spans="2:2" x14ac:dyDescent="0.25">
      <c r="B13011">
        <v>79.139999000000003</v>
      </c>
    </row>
    <row r="13012" spans="2:2" x14ac:dyDescent="0.25">
      <c r="B13012">
        <v>78.639999000000003</v>
      </c>
    </row>
    <row r="13013" spans="2:2" x14ac:dyDescent="0.25">
      <c r="B13013">
        <v>79.019997000000004</v>
      </c>
    </row>
    <row r="13014" spans="2:2" x14ac:dyDescent="0.25">
      <c r="B13014">
        <v>78.669998000000007</v>
      </c>
    </row>
    <row r="13015" spans="2:2" x14ac:dyDescent="0.25">
      <c r="B13015">
        <v>79.489998</v>
      </c>
    </row>
    <row r="13016" spans="2:2" x14ac:dyDescent="0.25">
      <c r="B13016">
        <v>79.699996999999996</v>
      </c>
    </row>
    <row r="13017" spans="2:2" x14ac:dyDescent="0.25">
      <c r="B13017">
        <v>80.110000999999997</v>
      </c>
    </row>
    <row r="13018" spans="2:2" x14ac:dyDescent="0.25">
      <c r="B13018">
        <v>80.370002999999997</v>
      </c>
    </row>
    <row r="13019" spans="2:2" x14ac:dyDescent="0.25">
      <c r="B13019">
        <v>80.260002</v>
      </c>
    </row>
    <row r="13020" spans="2:2" x14ac:dyDescent="0.25">
      <c r="B13020">
        <v>80.389999000000003</v>
      </c>
    </row>
    <row r="13021" spans="2:2" x14ac:dyDescent="0.25">
      <c r="B13021">
        <v>80.559997999999993</v>
      </c>
    </row>
    <row r="13022" spans="2:2" x14ac:dyDescent="0.25">
      <c r="B13022">
        <v>80.730002999999996</v>
      </c>
    </row>
    <row r="13023" spans="2:2" x14ac:dyDescent="0.25">
      <c r="B13023">
        <v>80.940002000000007</v>
      </c>
    </row>
    <row r="13024" spans="2:2" x14ac:dyDescent="0.25">
      <c r="B13024">
        <v>80.660004000000001</v>
      </c>
    </row>
    <row r="13025" spans="2:2" x14ac:dyDescent="0.25">
      <c r="B13025">
        <v>80.300003000000004</v>
      </c>
    </row>
    <row r="13026" spans="2:2" x14ac:dyDescent="0.25">
      <c r="B13026">
        <v>80.720000999999996</v>
      </c>
    </row>
    <row r="13027" spans="2:2" x14ac:dyDescent="0.25">
      <c r="B13027">
        <v>81.099997999999999</v>
      </c>
    </row>
    <row r="13028" spans="2:2" x14ac:dyDescent="0.25">
      <c r="B13028">
        <v>80.860000999999997</v>
      </c>
    </row>
    <row r="13029" spans="2:2" x14ac:dyDescent="0.25">
      <c r="B13029">
        <v>80.970000999999996</v>
      </c>
    </row>
    <row r="13030" spans="2:2" x14ac:dyDescent="0.25">
      <c r="B13030">
        <v>81.160004000000001</v>
      </c>
    </row>
    <row r="13031" spans="2:2" x14ac:dyDescent="0.25">
      <c r="B13031">
        <v>80.900002000000001</v>
      </c>
    </row>
    <row r="13032" spans="2:2" x14ac:dyDescent="0.25">
      <c r="B13032">
        <v>81</v>
      </c>
    </row>
    <row r="13033" spans="2:2" x14ac:dyDescent="0.25">
      <c r="B13033">
        <v>81.150002000000001</v>
      </c>
    </row>
    <row r="13034" spans="2:2" x14ac:dyDescent="0.25">
      <c r="B13034">
        <v>81.059997999999993</v>
      </c>
    </row>
    <row r="13035" spans="2:2" x14ac:dyDescent="0.25">
      <c r="B13035">
        <v>80.879997000000003</v>
      </c>
    </row>
    <row r="13036" spans="2:2" x14ac:dyDescent="0.25">
      <c r="B13036">
        <v>80.470000999999996</v>
      </c>
    </row>
    <row r="13037" spans="2:2" x14ac:dyDescent="0.25">
      <c r="B13037">
        <v>80.169998000000007</v>
      </c>
    </row>
    <row r="13038" spans="2:2" x14ac:dyDescent="0.25">
      <c r="B13038">
        <v>79.459998999999996</v>
      </c>
    </row>
    <row r="13039" spans="2:2" x14ac:dyDescent="0.25">
      <c r="B13039">
        <v>79.699996999999996</v>
      </c>
    </row>
    <row r="13040" spans="2:2" x14ac:dyDescent="0.25">
      <c r="B13040">
        <v>79.900002000000001</v>
      </c>
    </row>
    <row r="13041" spans="2:2" x14ac:dyDescent="0.25">
      <c r="B13041">
        <v>79.349997999999999</v>
      </c>
    </row>
    <row r="13042" spans="2:2" x14ac:dyDescent="0.25">
      <c r="B13042">
        <v>79.75</v>
      </c>
    </row>
    <row r="13043" spans="2:2" x14ac:dyDescent="0.25">
      <c r="B13043">
        <v>80.379997000000003</v>
      </c>
    </row>
    <row r="13044" spans="2:2" x14ac:dyDescent="0.25">
      <c r="B13044">
        <v>80.489998</v>
      </c>
    </row>
    <row r="13045" spans="2:2" x14ac:dyDescent="0.25">
      <c r="B13045">
        <v>80.540001000000004</v>
      </c>
    </row>
    <row r="13046" spans="2:2" x14ac:dyDescent="0.25">
      <c r="B13046">
        <v>80.5</v>
      </c>
    </row>
    <row r="13047" spans="2:2" x14ac:dyDescent="0.25">
      <c r="B13047">
        <v>80.550003000000004</v>
      </c>
    </row>
    <row r="13048" spans="2:2" x14ac:dyDescent="0.25">
      <c r="B13048">
        <v>80.199996999999996</v>
      </c>
    </row>
    <row r="13049" spans="2:2" x14ac:dyDescent="0.25">
      <c r="B13049">
        <v>80.089995999999999</v>
      </c>
    </row>
    <row r="13050" spans="2:2" x14ac:dyDescent="0.25">
      <c r="B13050">
        <v>79.989998</v>
      </c>
    </row>
    <row r="13051" spans="2:2" x14ac:dyDescent="0.25">
      <c r="B13051">
        <v>79.769997000000004</v>
      </c>
    </row>
    <row r="13052" spans="2:2" x14ac:dyDescent="0.25">
      <c r="B13052">
        <v>79.849997999999999</v>
      </c>
    </row>
    <row r="13053" spans="2:2" x14ac:dyDescent="0.25">
      <c r="B13053">
        <v>79.699996999999996</v>
      </c>
    </row>
    <row r="13054" spans="2:2" x14ac:dyDescent="0.25">
      <c r="B13054">
        <v>79.75</v>
      </c>
    </row>
    <row r="13055" spans="2:2" x14ac:dyDescent="0.25">
      <c r="B13055">
        <v>79.739998</v>
      </c>
    </row>
    <row r="13056" spans="2:2" x14ac:dyDescent="0.25">
      <c r="B13056">
        <v>80.019997000000004</v>
      </c>
    </row>
    <row r="13057" spans="2:2" x14ac:dyDescent="0.25">
      <c r="B13057">
        <v>79.940002000000007</v>
      </c>
    </row>
    <row r="13058" spans="2:2" x14ac:dyDescent="0.25">
      <c r="B13058">
        <v>79.699996999999996</v>
      </c>
    </row>
    <row r="13059" spans="2:2" x14ac:dyDescent="0.25">
      <c r="B13059">
        <v>79.239998</v>
      </c>
    </row>
    <row r="13060" spans="2:2" x14ac:dyDescent="0.25">
      <c r="B13060">
        <v>78.980002999999996</v>
      </c>
    </row>
    <row r="13061" spans="2:2" x14ac:dyDescent="0.25">
      <c r="B13061">
        <v>79.139999000000003</v>
      </c>
    </row>
    <row r="13062" spans="2:2" x14ac:dyDescent="0.25">
      <c r="B13062">
        <v>79.190002000000007</v>
      </c>
    </row>
    <row r="13063" spans="2:2" x14ac:dyDescent="0.25">
      <c r="B13063">
        <v>78.980002999999996</v>
      </c>
    </row>
    <row r="13064" spans="2:2" x14ac:dyDescent="0.25">
      <c r="B13064">
        <v>78.790001000000004</v>
      </c>
    </row>
    <row r="13065" spans="2:2" x14ac:dyDescent="0.25">
      <c r="B13065">
        <v>78.930000000000007</v>
      </c>
    </row>
    <row r="13066" spans="2:2" x14ac:dyDescent="0.25">
      <c r="B13066">
        <v>78.919998000000007</v>
      </c>
    </row>
    <row r="13067" spans="2:2" x14ac:dyDescent="0.25">
      <c r="B13067">
        <v>79.300003000000004</v>
      </c>
    </row>
    <row r="13068" spans="2:2" x14ac:dyDescent="0.25">
      <c r="B13068">
        <v>79.379997000000003</v>
      </c>
    </row>
    <row r="13069" spans="2:2" x14ac:dyDescent="0.25">
      <c r="B13069">
        <v>79.319999999999993</v>
      </c>
    </row>
    <row r="13070" spans="2:2" x14ac:dyDescent="0.25">
      <c r="B13070">
        <v>79.139999000000003</v>
      </c>
    </row>
    <row r="13071" spans="2:2" x14ac:dyDescent="0.25">
      <c r="B13071">
        <v>79.139999000000003</v>
      </c>
    </row>
    <row r="13072" spans="2:2" x14ac:dyDescent="0.25">
      <c r="B13072">
        <v>79.080001999999993</v>
      </c>
    </row>
    <row r="13073" spans="2:2" x14ac:dyDescent="0.25">
      <c r="B13073">
        <v>78.949996999999996</v>
      </c>
    </row>
    <row r="13074" spans="2:2" x14ac:dyDescent="0.25">
      <c r="B13074">
        <v>78.589995999999999</v>
      </c>
    </row>
    <row r="13075" spans="2:2" x14ac:dyDescent="0.25">
      <c r="B13075">
        <v>78.330001999999993</v>
      </c>
    </row>
    <row r="13076" spans="2:2" x14ac:dyDescent="0.25">
      <c r="B13076">
        <v>78.309997999999993</v>
      </c>
    </row>
    <row r="13077" spans="2:2" x14ac:dyDescent="0.25">
      <c r="B13077">
        <v>78.059997999999993</v>
      </c>
    </row>
    <row r="13078" spans="2:2" x14ac:dyDescent="0.25">
      <c r="B13078">
        <v>78.069999999999993</v>
      </c>
    </row>
    <row r="13079" spans="2:2" x14ac:dyDescent="0.25">
      <c r="B13079">
        <v>78.220000999999996</v>
      </c>
    </row>
    <row r="13080" spans="2:2" x14ac:dyDescent="0.25">
      <c r="B13080">
        <v>77.970000999999996</v>
      </c>
    </row>
    <row r="13081" spans="2:2" x14ac:dyDescent="0.25">
      <c r="B13081">
        <v>77.800003000000004</v>
      </c>
    </row>
    <row r="13082" spans="2:2" x14ac:dyDescent="0.25">
      <c r="B13082">
        <v>77.620002999999997</v>
      </c>
    </row>
    <row r="13083" spans="2:2" x14ac:dyDescent="0.25">
      <c r="B13083">
        <v>77.870002999999997</v>
      </c>
    </row>
    <row r="13084" spans="2:2" x14ac:dyDescent="0.25">
      <c r="B13084">
        <v>77.680000000000007</v>
      </c>
    </row>
    <row r="13085" spans="2:2" x14ac:dyDescent="0.25">
      <c r="B13085">
        <v>77.680000000000007</v>
      </c>
    </row>
    <row r="13086" spans="2:2" x14ac:dyDescent="0.25">
      <c r="B13086">
        <v>77.620002999999997</v>
      </c>
    </row>
    <row r="13087" spans="2:2" x14ac:dyDescent="0.25">
      <c r="B13087">
        <v>77.550003000000004</v>
      </c>
    </row>
    <row r="13088" spans="2:2" x14ac:dyDescent="0.25">
      <c r="B13088">
        <v>77.470000999999996</v>
      </c>
    </row>
    <row r="13089" spans="2:2" x14ac:dyDescent="0.25">
      <c r="B13089">
        <v>77.459998999999996</v>
      </c>
    </row>
    <row r="13090" spans="2:2" x14ac:dyDescent="0.25">
      <c r="B13090">
        <v>77.480002999999996</v>
      </c>
    </row>
    <row r="13091" spans="2:2" x14ac:dyDescent="0.25">
      <c r="B13091">
        <v>77.519997000000004</v>
      </c>
    </row>
    <row r="13092" spans="2:2" x14ac:dyDescent="0.25">
      <c r="B13092">
        <v>77.569999999999993</v>
      </c>
    </row>
    <row r="13093" spans="2:2" x14ac:dyDescent="0.25">
      <c r="B13093">
        <v>77.330001999999993</v>
      </c>
    </row>
    <row r="13094" spans="2:2" x14ac:dyDescent="0.25">
      <c r="B13094">
        <v>77.050003000000004</v>
      </c>
    </row>
    <row r="13095" spans="2:2" x14ac:dyDescent="0.25">
      <c r="B13095">
        <v>77.180000000000007</v>
      </c>
    </row>
    <row r="13096" spans="2:2" x14ac:dyDescent="0.25">
      <c r="B13096">
        <v>76.930000000000007</v>
      </c>
    </row>
    <row r="13097" spans="2:2" x14ac:dyDescent="0.25">
      <c r="B13097">
        <v>76.75</v>
      </c>
    </row>
    <row r="13098" spans="2:2" x14ac:dyDescent="0.25">
      <c r="B13098">
        <v>76.879997000000003</v>
      </c>
    </row>
    <row r="13099" spans="2:2" x14ac:dyDescent="0.25">
      <c r="B13099">
        <v>76.970000999999996</v>
      </c>
    </row>
    <row r="13100" spans="2:2" x14ac:dyDescent="0.25">
      <c r="B13100">
        <v>77.040001000000004</v>
      </c>
    </row>
    <row r="13101" spans="2:2" x14ac:dyDescent="0.25">
      <c r="B13101">
        <v>76.699996999999996</v>
      </c>
    </row>
    <row r="13102" spans="2:2" x14ac:dyDescent="0.25">
      <c r="B13102">
        <v>76.629997000000003</v>
      </c>
    </row>
    <row r="13103" spans="2:2" x14ac:dyDescent="0.25">
      <c r="B13103">
        <v>77.099997999999999</v>
      </c>
    </row>
    <row r="13104" spans="2:2" x14ac:dyDescent="0.25">
      <c r="B13104">
        <v>77.080001999999993</v>
      </c>
    </row>
    <row r="13105" spans="2:2" x14ac:dyDescent="0.25">
      <c r="B13105">
        <v>77.110000999999997</v>
      </c>
    </row>
    <row r="13106" spans="2:2" x14ac:dyDescent="0.25">
      <c r="B13106">
        <v>77.089995999999999</v>
      </c>
    </row>
    <row r="13107" spans="2:2" x14ac:dyDescent="0.25">
      <c r="B13107">
        <v>77.029999000000004</v>
      </c>
    </row>
    <row r="13108" spans="2:2" x14ac:dyDescent="0.25">
      <c r="B13108">
        <v>76.620002999999997</v>
      </c>
    </row>
    <row r="13109" spans="2:2" x14ac:dyDescent="0.25">
      <c r="B13109">
        <v>76.410004000000001</v>
      </c>
    </row>
    <row r="13110" spans="2:2" x14ac:dyDescent="0.25">
      <c r="B13110">
        <v>76.559997999999993</v>
      </c>
    </row>
    <row r="13111" spans="2:2" x14ac:dyDescent="0.25">
      <c r="B13111">
        <v>76.550003000000004</v>
      </c>
    </row>
    <row r="13112" spans="2:2" x14ac:dyDescent="0.25">
      <c r="B13112">
        <v>76.639999000000003</v>
      </c>
    </row>
    <row r="13113" spans="2:2" x14ac:dyDescent="0.25">
      <c r="B13113">
        <v>76.360000999999997</v>
      </c>
    </row>
    <row r="13114" spans="2:2" x14ac:dyDescent="0.25">
      <c r="B13114">
        <v>76.220000999999996</v>
      </c>
    </row>
    <row r="13115" spans="2:2" x14ac:dyDescent="0.25">
      <c r="B13115">
        <v>76.239998</v>
      </c>
    </row>
    <row r="13116" spans="2:2" x14ac:dyDescent="0.25">
      <c r="B13116">
        <v>76.279999000000004</v>
      </c>
    </row>
    <row r="13117" spans="2:2" x14ac:dyDescent="0.25">
      <c r="B13117">
        <v>76</v>
      </c>
    </row>
    <row r="13118" spans="2:2" x14ac:dyDescent="0.25">
      <c r="B13118">
        <v>75.690002000000007</v>
      </c>
    </row>
    <row r="13119" spans="2:2" x14ac:dyDescent="0.25">
      <c r="B13119">
        <v>75.669998000000007</v>
      </c>
    </row>
    <row r="13120" spans="2:2" x14ac:dyDescent="0.25">
      <c r="B13120">
        <v>75.5</v>
      </c>
    </row>
    <row r="13121" spans="2:2" x14ac:dyDescent="0.25">
      <c r="B13121">
        <v>75.430000000000007</v>
      </c>
    </row>
    <row r="13122" spans="2:2" x14ac:dyDescent="0.25">
      <c r="B13122">
        <v>75.019997000000004</v>
      </c>
    </row>
    <row r="13123" spans="2:2" x14ac:dyDescent="0.25">
      <c r="B13123">
        <v>74.559997999999993</v>
      </c>
    </row>
    <row r="13124" spans="2:2" x14ac:dyDescent="0.25">
      <c r="B13124">
        <v>74.440002000000007</v>
      </c>
    </row>
    <row r="13125" spans="2:2" x14ac:dyDescent="0.25">
      <c r="B13125">
        <v>74.319999999999993</v>
      </c>
    </row>
    <row r="13126" spans="2:2" x14ac:dyDescent="0.25">
      <c r="B13126">
        <v>73.970000999999996</v>
      </c>
    </row>
    <row r="13127" spans="2:2" x14ac:dyDescent="0.25">
      <c r="B13127">
        <v>73.809997999999993</v>
      </c>
    </row>
    <row r="13128" spans="2:2" x14ac:dyDescent="0.25">
      <c r="B13128">
        <v>74.279999000000004</v>
      </c>
    </row>
    <row r="13129" spans="2:2" x14ac:dyDescent="0.25">
      <c r="B13129">
        <v>74.400002000000001</v>
      </c>
    </row>
    <row r="13130" spans="2:2" x14ac:dyDescent="0.25">
      <c r="B13130">
        <v>74.629997000000003</v>
      </c>
    </row>
    <row r="13131" spans="2:2" x14ac:dyDescent="0.25">
      <c r="B13131">
        <v>74.739998</v>
      </c>
    </row>
    <row r="13132" spans="2:2" x14ac:dyDescent="0.25">
      <c r="B13132">
        <v>74.300003000000004</v>
      </c>
    </row>
    <row r="13133" spans="2:2" x14ac:dyDescent="0.25">
      <c r="B13133">
        <v>74.059997999999993</v>
      </c>
    </row>
    <row r="13134" spans="2:2" x14ac:dyDescent="0.25">
      <c r="B13134">
        <v>73.910004000000001</v>
      </c>
    </row>
    <row r="13135" spans="2:2" x14ac:dyDescent="0.25">
      <c r="B13135">
        <v>73.900002000000001</v>
      </c>
    </row>
    <row r="13136" spans="2:2" x14ac:dyDescent="0.25">
      <c r="B13136">
        <v>73.989998</v>
      </c>
    </row>
    <row r="13137" spans="2:2" x14ac:dyDescent="0.25">
      <c r="B13137">
        <v>73.959998999999996</v>
      </c>
    </row>
    <row r="13138" spans="2:2" x14ac:dyDescent="0.25">
      <c r="B13138">
        <v>74</v>
      </c>
    </row>
    <row r="13139" spans="2:2" x14ac:dyDescent="0.25">
      <c r="B13139">
        <v>74.279999000000004</v>
      </c>
    </row>
    <row r="13140" spans="2:2" x14ac:dyDescent="0.25">
      <c r="B13140">
        <v>73.800003000000004</v>
      </c>
    </row>
    <row r="13141" spans="2:2" x14ac:dyDescent="0.25">
      <c r="B13141">
        <v>73.620002999999997</v>
      </c>
    </row>
    <row r="13142" spans="2:2" x14ac:dyDescent="0.25">
      <c r="B13142">
        <v>73.660004000000001</v>
      </c>
    </row>
    <row r="13143" spans="2:2" x14ac:dyDescent="0.25">
      <c r="B13143">
        <v>73.230002999999996</v>
      </c>
    </row>
    <row r="13144" spans="2:2" x14ac:dyDescent="0.25">
      <c r="B13144">
        <v>72.25</v>
      </c>
    </row>
    <row r="13145" spans="2:2" x14ac:dyDescent="0.25">
      <c r="B13145">
        <v>72.379997000000003</v>
      </c>
    </row>
    <row r="13146" spans="2:2" x14ac:dyDescent="0.25">
      <c r="B13146">
        <v>69.610000999999997</v>
      </c>
    </row>
    <row r="13147" spans="2:2" x14ac:dyDescent="0.25">
      <c r="B13147">
        <v>71.620002999999997</v>
      </c>
    </row>
    <row r="13148" spans="2:2" x14ac:dyDescent="0.25">
      <c r="B13148">
        <v>72.559997999999993</v>
      </c>
    </row>
    <row r="13149" spans="2:2" x14ac:dyDescent="0.25">
      <c r="B13149">
        <v>71.900002000000001</v>
      </c>
    </row>
    <row r="13150" spans="2:2" x14ac:dyDescent="0.25">
      <c r="B13150">
        <v>71.830001999999993</v>
      </c>
    </row>
    <row r="13151" spans="2:2" x14ac:dyDescent="0.25">
      <c r="B13151">
        <v>72.349997999999999</v>
      </c>
    </row>
    <row r="13152" spans="2:2" x14ac:dyDescent="0.25">
      <c r="B13152">
        <v>72.949996999999996</v>
      </c>
    </row>
    <row r="13153" spans="2:2" x14ac:dyDescent="0.25">
      <c r="B13153">
        <v>73.290001000000004</v>
      </c>
    </row>
    <row r="13154" spans="2:2" x14ac:dyDescent="0.25">
      <c r="B13154">
        <v>73.230002999999996</v>
      </c>
    </row>
    <row r="13155" spans="2:2" x14ac:dyDescent="0.25">
      <c r="B13155">
        <v>73.519997000000004</v>
      </c>
    </row>
    <row r="13156" spans="2:2" x14ac:dyDescent="0.25">
      <c r="B13156">
        <v>73.360000999999997</v>
      </c>
    </row>
    <row r="13157" spans="2:2" x14ac:dyDescent="0.25">
      <c r="B13157">
        <v>73.059997999999993</v>
      </c>
    </row>
    <row r="13158" spans="2:2" x14ac:dyDescent="0.25">
      <c r="B13158">
        <v>72.809997999999993</v>
      </c>
    </row>
    <row r="13159" spans="2:2" x14ac:dyDescent="0.25">
      <c r="B13159">
        <v>73.449996999999996</v>
      </c>
    </row>
    <row r="13160" spans="2:2" x14ac:dyDescent="0.25">
      <c r="B13160">
        <v>73.830001999999993</v>
      </c>
    </row>
    <row r="13161" spans="2:2" x14ac:dyDescent="0.25">
      <c r="B13161">
        <v>74.010002</v>
      </c>
    </row>
    <row r="13162" spans="2:2" x14ac:dyDescent="0.25">
      <c r="B13162">
        <v>73.800003000000004</v>
      </c>
    </row>
    <row r="13163" spans="2:2" x14ac:dyDescent="0.25">
      <c r="B13163">
        <v>74.459998999999996</v>
      </c>
    </row>
    <row r="13164" spans="2:2" x14ac:dyDescent="0.25">
      <c r="B13164">
        <v>74.480002999999996</v>
      </c>
    </row>
    <row r="13165" spans="2:2" x14ac:dyDescent="0.25">
      <c r="B13165">
        <v>74.010002</v>
      </c>
    </row>
    <row r="13166" spans="2:2" x14ac:dyDescent="0.25">
      <c r="B13166">
        <v>73.279999000000004</v>
      </c>
    </row>
    <row r="13167" spans="2:2" x14ac:dyDescent="0.25">
      <c r="B13167">
        <v>73</v>
      </c>
    </row>
    <row r="13168" spans="2:2" x14ac:dyDescent="0.25">
      <c r="B13168">
        <v>72.959998999999996</v>
      </c>
    </row>
    <row r="13169" spans="2:2" x14ac:dyDescent="0.25">
      <c r="B13169">
        <v>73.379997000000003</v>
      </c>
    </row>
    <row r="13170" spans="2:2" x14ac:dyDescent="0.25">
      <c r="B13170">
        <v>73.319999999999993</v>
      </c>
    </row>
    <row r="13171" spans="2:2" x14ac:dyDescent="0.25">
      <c r="B13171">
        <v>73.260002</v>
      </c>
    </row>
    <row r="13172" spans="2:2" x14ac:dyDescent="0.25">
      <c r="B13172">
        <v>72.970000999999996</v>
      </c>
    </row>
    <row r="13173" spans="2:2" x14ac:dyDescent="0.25">
      <c r="B13173">
        <v>72.400002000000001</v>
      </c>
    </row>
    <row r="13174" spans="2:2" x14ac:dyDescent="0.25">
      <c r="B13174">
        <v>72.300003000000004</v>
      </c>
    </row>
    <row r="13175" spans="2:2" x14ac:dyDescent="0.25">
      <c r="B13175">
        <v>72.269997000000004</v>
      </c>
    </row>
    <row r="13176" spans="2:2" x14ac:dyDescent="0.25">
      <c r="B13176">
        <v>72.199996999999996</v>
      </c>
    </row>
    <row r="13177" spans="2:2" x14ac:dyDescent="0.25">
      <c r="B13177">
        <v>71.870002999999997</v>
      </c>
    </row>
    <row r="13178" spans="2:2" x14ac:dyDescent="0.25">
      <c r="B13178">
        <v>72.599997999999999</v>
      </c>
    </row>
    <row r="13179" spans="2:2" x14ac:dyDescent="0.25">
      <c r="B13179">
        <v>72.699996999999996</v>
      </c>
    </row>
    <row r="13180" spans="2:2" x14ac:dyDescent="0.25">
      <c r="B13180">
        <v>72.849997999999999</v>
      </c>
    </row>
    <row r="13181" spans="2:2" x14ac:dyDescent="0.25">
      <c r="B13181">
        <v>72.830001999999993</v>
      </c>
    </row>
    <row r="13182" spans="2:2" x14ac:dyDescent="0.25">
      <c r="B13182">
        <v>72.300003000000004</v>
      </c>
    </row>
    <row r="13183" spans="2:2" x14ac:dyDescent="0.25">
      <c r="B13183">
        <v>72.220000999999996</v>
      </c>
    </row>
    <row r="13184" spans="2:2" x14ac:dyDescent="0.25">
      <c r="B13184">
        <v>71.699996999999996</v>
      </c>
    </row>
    <row r="13185" spans="2:2" x14ac:dyDescent="0.25">
      <c r="B13185">
        <v>72.129997000000003</v>
      </c>
    </row>
    <row r="13186" spans="2:2" x14ac:dyDescent="0.25">
      <c r="B13186">
        <v>72.269997000000004</v>
      </c>
    </row>
    <row r="13187" spans="2:2" x14ac:dyDescent="0.25">
      <c r="B13187">
        <v>72.889999000000003</v>
      </c>
    </row>
    <row r="13188" spans="2:2" x14ac:dyDescent="0.25">
      <c r="B13188">
        <v>73.300003000000004</v>
      </c>
    </row>
    <row r="13189" spans="2:2" x14ac:dyDescent="0.25">
      <c r="B13189">
        <v>72.959998999999996</v>
      </c>
    </row>
    <row r="13190" spans="2:2" x14ac:dyDescent="0.25">
      <c r="B13190">
        <v>73.300003000000004</v>
      </c>
    </row>
    <row r="13191" spans="2:2" x14ac:dyDescent="0.25">
      <c r="B13191">
        <v>73.220000999999996</v>
      </c>
    </row>
    <row r="13192" spans="2:2" x14ac:dyDescent="0.25">
      <c r="B13192">
        <v>72.800003000000004</v>
      </c>
    </row>
    <row r="13193" spans="2:2" x14ac:dyDescent="0.25">
      <c r="B13193">
        <v>73.120002999999997</v>
      </c>
    </row>
    <row r="13194" spans="2:2" x14ac:dyDescent="0.25">
      <c r="B13194">
        <v>73.069999999999993</v>
      </c>
    </row>
    <row r="13195" spans="2:2" x14ac:dyDescent="0.25">
      <c r="B13195">
        <v>73.169998000000007</v>
      </c>
    </row>
    <row r="13196" spans="2:2" x14ac:dyDescent="0.25">
      <c r="B13196">
        <v>73.150002000000001</v>
      </c>
    </row>
    <row r="13197" spans="2:2" x14ac:dyDescent="0.25">
      <c r="B13197">
        <v>73.199996999999996</v>
      </c>
    </row>
    <row r="13198" spans="2:2" x14ac:dyDescent="0.25">
      <c r="B13198">
        <v>72.989998</v>
      </c>
    </row>
    <row r="13199" spans="2:2" x14ac:dyDescent="0.25">
      <c r="B13199">
        <v>72.580001999999993</v>
      </c>
    </row>
    <row r="13200" spans="2:2" x14ac:dyDescent="0.25">
      <c r="B13200">
        <v>72.839995999999999</v>
      </c>
    </row>
    <row r="13201" spans="2:2" x14ac:dyDescent="0.25">
      <c r="B13201">
        <v>73</v>
      </c>
    </row>
    <row r="13202" spans="2:2" x14ac:dyDescent="0.25">
      <c r="B13202">
        <v>72.639999000000003</v>
      </c>
    </row>
    <row r="13203" spans="2:2" x14ac:dyDescent="0.25">
      <c r="B13203">
        <v>72.660004000000001</v>
      </c>
    </row>
    <row r="13204" spans="2:2" x14ac:dyDescent="0.25">
      <c r="B13204">
        <v>72.5</v>
      </c>
    </row>
    <row r="13205" spans="2:2" x14ac:dyDescent="0.25">
      <c r="B13205">
        <v>72.160004000000001</v>
      </c>
    </row>
    <row r="13206" spans="2:2" x14ac:dyDescent="0.25">
      <c r="B13206">
        <v>72.040001000000004</v>
      </c>
    </row>
    <row r="13207" spans="2:2" x14ac:dyDescent="0.25">
      <c r="B13207">
        <v>71.519997000000004</v>
      </c>
    </row>
    <row r="13208" spans="2:2" x14ac:dyDescent="0.25">
      <c r="B13208">
        <v>71.910004000000001</v>
      </c>
    </row>
    <row r="13209" spans="2:2" x14ac:dyDescent="0.25">
      <c r="B13209">
        <v>71.760002</v>
      </c>
    </row>
    <row r="13210" spans="2:2" x14ac:dyDescent="0.25">
      <c r="B13210">
        <v>71.540001000000004</v>
      </c>
    </row>
    <row r="13211" spans="2:2" x14ac:dyDescent="0.25">
      <c r="B13211">
        <v>71.290001000000004</v>
      </c>
    </row>
    <row r="13212" spans="2:2" x14ac:dyDescent="0.25">
      <c r="B13212">
        <v>71.379997000000003</v>
      </c>
    </row>
    <row r="13213" spans="2:2" x14ac:dyDescent="0.25">
      <c r="B13213">
        <v>71.440002000000007</v>
      </c>
    </row>
    <row r="13214" spans="2:2" x14ac:dyDescent="0.25">
      <c r="B13214">
        <v>71.489998</v>
      </c>
    </row>
    <row r="13215" spans="2:2" x14ac:dyDescent="0.25">
      <c r="B13215">
        <v>71.379997000000003</v>
      </c>
    </row>
    <row r="13216" spans="2:2" x14ac:dyDescent="0.25">
      <c r="B13216">
        <v>71.069999999999993</v>
      </c>
    </row>
    <row r="13217" spans="2:2" x14ac:dyDescent="0.25">
      <c r="B13217">
        <v>70.790001000000004</v>
      </c>
    </row>
    <row r="13218" spans="2:2" x14ac:dyDescent="0.25">
      <c r="B13218">
        <v>70.589995999999999</v>
      </c>
    </row>
    <row r="13219" spans="2:2" x14ac:dyDescent="0.25">
      <c r="B13219">
        <v>70.480002999999996</v>
      </c>
    </row>
    <row r="13220" spans="2:2" x14ac:dyDescent="0.25">
      <c r="B13220">
        <v>70.019997000000004</v>
      </c>
    </row>
    <row r="13221" spans="2:2" x14ac:dyDescent="0.25">
      <c r="B13221">
        <v>69.959998999999996</v>
      </c>
    </row>
    <row r="13222" spans="2:2" x14ac:dyDescent="0.25">
      <c r="B13222">
        <v>70.169998000000007</v>
      </c>
    </row>
    <row r="13223" spans="2:2" x14ac:dyDescent="0.25">
      <c r="B13223">
        <v>69.709998999999996</v>
      </c>
    </row>
    <row r="13224" spans="2:2" x14ac:dyDescent="0.25">
      <c r="B13224">
        <v>69.300003000000004</v>
      </c>
    </row>
    <row r="13225" spans="2:2" x14ac:dyDescent="0.25">
      <c r="B13225">
        <v>69.069999999999993</v>
      </c>
    </row>
    <row r="13226" spans="2:2" x14ac:dyDescent="0.25">
      <c r="B13226">
        <v>69.129997000000003</v>
      </c>
    </row>
    <row r="13227" spans="2:2" x14ac:dyDescent="0.25">
      <c r="B13227">
        <v>69.239998</v>
      </c>
    </row>
    <row r="13228" spans="2:2" x14ac:dyDescent="0.25">
      <c r="B13228">
        <v>68.669998000000007</v>
      </c>
    </row>
    <row r="13229" spans="2:2" x14ac:dyDescent="0.25">
      <c r="B13229">
        <v>68.540001000000004</v>
      </c>
    </row>
    <row r="13230" spans="2:2" x14ac:dyDescent="0.25">
      <c r="B13230">
        <v>68.260002</v>
      </c>
    </row>
    <row r="13231" spans="2:2" x14ac:dyDescent="0.25">
      <c r="B13231">
        <v>68.279999000000004</v>
      </c>
    </row>
    <row r="13232" spans="2:2" x14ac:dyDescent="0.25">
      <c r="B13232">
        <v>67.910004000000001</v>
      </c>
    </row>
    <row r="13233" spans="2:2" x14ac:dyDescent="0.25">
      <c r="B13233">
        <v>67.900002000000001</v>
      </c>
    </row>
    <row r="13234" spans="2:2" x14ac:dyDescent="0.25">
      <c r="B13234">
        <v>68.349997999999999</v>
      </c>
    </row>
    <row r="13235" spans="2:2" x14ac:dyDescent="0.25">
      <c r="B13235">
        <v>68.489998</v>
      </c>
    </row>
    <row r="13236" spans="2:2" x14ac:dyDescent="0.25">
      <c r="B13236">
        <v>68.930000000000007</v>
      </c>
    </row>
    <row r="13237" spans="2:2" x14ac:dyDescent="0.25">
      <c r="B13237">
        <v>69.139999000000003</v>
      </c>
    </row>
    <row r="13238" spans="2:2" x14ac:dyDescent="0.25">
      <c r="B13238">
        <v>69.199996999999996</v>
      </c>
    </row>
    <row r="13239" spans="2:2" x14ac:dyDescent="0.25">
      <c r="B13239">
        <v>69.639999000000003</v>
      </c>
    </row>
    <row r="13240" spans="2:2" x14ac:dyDescent="0.25">
      <c r="B13240">
        <v>69.760002</v>
      </c>
    </row>
    <row r="13241" spans="2:2" x14ac:dyDescent="0.25">
      <c r="B13241">
        <v>69.889999000000003</v>
      </c>
    </row>
    <row r="13242" spans="2:2" x14ac:dyDescent="0.25">
      <c r="B13242">
        <v>70.040001000000004</v>
      </c>
    </row>
    <row r="13243" spans="2:2" x14ac:dyDescent="0.25">
      <c r="B13243">
        <v>69.739998</v>
      </c>
    </row>
    <row r="13244" spans="2:2" x14ac:dyDescent="0.25">
      <c r="B13244">
        <v>70.220000999999996</v>
      </c>
    </row>
    <row r="13245" spans="2:2" x14ac:dyDescent="0.25">
      <c r="B13245">
        <v>69.940002000000007</v>
      </c>
    </row>
    <row r="13246" spans="2:2" x14ac:dyDescent="0.25">
      <c r="B13246">
        <v>69.459998999999996</v>
      </c>
    </row>
    <row r="13247" spans="2:2" x14ac:dyDescent="0.25">
      <c r="B13247">
        <v>68.860000999999997</v>
      </c>
    </row>
    <row r="13248" spans="2:2" x14ac:dyDescent="0.25">
      <c r="B13248">
        <v>69.370002999999997</v>
      </c>
    </row>
    <row r="13249" spans="2:2" x14ac:dyDescent="0.25">
      <c r="B13249">
        <v>69.069999999999993</v>
      </c>
    </row>
    <row r="13250" spans="2:2" x14ac:dyDescent="0.25">
      <c r="B13250">
        <v>69.410004000000001</v>
      </c>
    </row>
    <row r="13251" spans="2:2" x14ac:dyDescent="0.25">
      <c r="B13251">
        <v>70.040001000000004</v>
      </c>
    </row>
    <row r="13252" spans="2:2" x14ac:dyDescent="0.25">
      <c r="B13252">
        <v>70.199996999999996</v>
      </c>
    </row>
    <row r="13253" spans="2:2" x14ac:dyDescent="0.25">
      <c r="B13253">
        <v>70.25</v>
      </c>
    </row>
    <row r="13254" spans="2:2" x14ac:dyDescent="0.25">
      <c r="B13254">
        <v>70.010002</v>
      </c>
    </row>
    <row r="13255" spans="2:2" x14ac:dyDescent="0.25">
      <c r="B13255">
        <v>70.089995999999999</v>
      </c>
    </row>
    <row r="13256" spans="2:2" x14ac:dyDescent="0.25">
      <c r="B13256">
        <v>70.019997000000004</v>
      </c>
    </row>
    <row r="13257" spans="2:2" x14ac:dyDescent="0.25">
      <c r="B13257">
        <v>69.949996999999996</v>
      </c>
    </row>
    <row r="13258" spans="2:2" x14ac:dyDescent="0.25">
      <c r="B13258">
        <v>70.25</v>
      </c>
    </row>
    <row r="13259" spans="2:2" x14ac:dyDescent="0.25">
      <c r="B13259">
        <v>70.230002999999996</v>
      </c>
    </row>
    <row r="13260" spans="2:2" x14ac:dyDescent="0.25">
      <c r="B13260">
        <v>70.410004000000001</v>
      </c>
    </row>
    <row r="13261" spans="2:2" x14ac:dyDescent="0.25">
      <c r="B13261">
        <v>70.029999000000004</v>
      </c>
    </row>
    <row r="13262" spans="2:2" x14ac:dyDescent="0.25">
      <c r="B13262">
        <v>69.940002000000007</v>
      </c>
    </row>
    <row r="13263" spans="2:2" x14ac:dyDescent="0.25">
      <c r="B13263">
        <v>70.410004000000001</v>
      </c>
    </row>
    <row r="13264" spans="2:2" x14ac:dyDescent="0.25">
      <c r="B13264">
        <v>70.580001999999993</v>
      </c>
    </row>
    <row r="13265" spans="2:2" x14ac:dyDescent="0.25">
      <c r="B13265">
        <v>70.529999000000004</v>
      </c>
    </row>
    <row r="13266" spans="2:2" x14ac:dyDescent="0.25">
      <c r="B13266">
        <v>70.699996999999996</v>
      </c>
    </row>
    <row r="13267" spans="2:2" x14ac:dyDescent="0.25">
      <c r="B13267">
        <v>70.690002000000007</v>
      </c>
    </row>
    <row r="13268" spans="2:2" x14ac:dyDescent="0.25">
      <c r="B13268">
        <v>70.800003000000004</v>
      </c>
    </row>
    <row r="13269" spans="2:2" x14ac:dyDescent="0.25">
      <c r="B13269">
        <v>70.330001999999993</v>
      </c>
    </row>
    <row r="13270" spans="2:2" x14ac:dyDescent="0.25">
      <c r="B13270">
        <v>70.010002</v>
      </c>
    </row>
    <row r="13271" spans="2:2" x14ac:dyDescent="0.25">
      <c r="B13271">
        <v>69.870002999999997</v>
      </c>
    </row>
    <row r="13272" spans="2:2" x14ac:dyDescent="0.25">
      <c r="B13272">
        <v>70.019997000000004</v>
      </c>
    </row>
    <row r="13273" spans="2:2" x14ac:dyDescent="0.25">
      <c r="B13273">
        <v>70.099997999999999</v>
      </c>
    </row>
    <row r="13274" spans="2:2" x14ac:dyDescent="0.25">
      <c r="B13274">
        <v>70.139999000000003</v>
      </c>
    </row>
    <row r="13275" spans="2:2" x14ac:dyDescent="0.25">
      <c r="B13275">
        <v>70.139999000000003</v>
      </c>
    </row>
    <row r="13276" spans="2:2" x14ac:dyDescent="0.25">
      <c r="B13276">
        <v>69.959998999999996</v>
      </c>
    </row>
    <row r="13277" spans="2:2" x14ac:dyDescent="0.25">
      <c r="B13277">
        <v>70.290001000000004</v>
      </c>
    </row>
    <row r="13278" spans="2:2" x14ac:dyDescent="0.25">
      <c r="B13278">
        <v>70.25</v>
      </c>
    </row>
    <row r="13279" spans="2:2" x14ac:dyDescent="0.25">
      <c r="B13279">
        <v>70.430000000000007</v>
      </c>
    </row>
    <row r="13280" spans="2:2" x14ac:dyDescent="0.25">
      <c r="B13280">
        <v>70.209998999999996</v>
      </c>
    </row>
    <row r="13281" spans="2:2" x14ac:dyDescent="0.25">
      <c r="B13281">
        <v>70.480002999999996</v>
      </c>
    </row>
    <row r="13282" spans="2:2" x14ac:dyDescent="0.25">
      <c r="B13282">
        <v>70.519997000000004</v>
      </c>
    </row>
    <row r="13283" spans="2:2" x14ac:dyDescent="0.25">
      <c r="B13283">
        <v>70.349997999999999</v>
      </c>
    </row>
    <row r="13284" spans="2:2" x14ac:dyDescent="0.25">
      <c r="B13284">
        <v>70.010002</v>
      </c>
    </row>
    <row r="13285" spans="2:2" x14ac:dyDescent="0.25">
      <c r="B13285">
        <v>69.440002000000007</v>
      </c>
    </row>
    <row r="13286" spans="2:2" x14ac:dyDescent="0.25">
      <c r="B13286">
        <v>69.529999000000004</v>
      </c>
    </row>
    <row r="13287" spans="2:2" x14ac:dyDescent="0.25">
      <c r="B13287">
        <v>70.029999000000004</v>
      </c>
    </row>
    <row r="13288" spans="2:2" x14ac:dyDescent="0.25">
      <c r="B13288">
        <v>70.169998000000007</v>
      </c>
    </row>
    <row r="13289" spans="2:2" x14ac:dyDescent="0.25">
      <c r="B13289">
        <v>69.970000999999996</v>
      </c>
    </row>
    <row r="13290" spans="2:2" x14ac:dyDescent="0.25">
      <c r="B13290">
        <v>69.800003000000004</v>
      </c>
    </row>
    <row r="13291" spans="2:2" x14ac:dyDescent="0.25">
      <c r="B13291">
        <v>69.650002000000001</v>
      </c>
    </row>
    <row r="13292" spans="2:2" x14ac:dyDescent="0.25">
      <c r="B13292">
        <v>69.699996999999996</v>
      </c>
    </row>
    <row r="13293" spans="2:2" x14ac:dyDescent="0.25">
      <c r="B13293">
        <v>69.760002</v>
      </c>
    </row>
    <row r="13294" spans="2:2" x14ac:dyDescent="0.25">
      <c r="B13294">
        <v>69.720000999999996</v>
      </c>
    </row>
    <row r="13295" spans="2:2" x14ac:dyDescent="0.25">
      <c r="B13295">
        <v>69.529999000000004</v>
      </c>
    </row>
    <row r="13296" spans="2:2" x14ac:dyDescent="0.25">
      <c r="B13296">
        <v>69.300003000000004</v>
      </c>
    </row>
    <row r="13297" spans="2:2" x14ac:dyDescent="0.25">
      <c r="B13297">
        <v>69.230002999999996</v>
      </c>
    </row>
    <row r="13298" spans="2:2" x14ac:dyDescent="0.25">
      <c r="B13298">
        <v>68.889999000000003</v>
      </c>
    </row>
    <row r="13299" spans="2:2" x14ac:dyDescent="0.25">
      <c r="B13299">
        <v>68.919998000000007</v>
      </c>
    </row>
    <row r="13300" spans="2:2" x14ac:dyDescent="0.25">
      <c r="B13300">
        <v>69.139999000000003</v>
      </c>
    </row>
    <row r="13301" spans="2:2" x14ac:dyDescent="0.25">
      <c r="B13301">
        <v>69.089995999999999</v>
      </c>
    </row>
    <row r="13302" spans="2:2" x14ac:dyDescent="0.25">
      <c r="B13302">
        <v>68.769997000000004</v>
      </c>
    </row>
    <row r="13303" spans="2:2" x14ac:dyDescent="0.25">
      <c r="B13303">
        <v>68.290001000000004</v>
      </c>
    </row>
    <row r="13304" spans="2:2" x14ac:dyDescent="0.25">
      <c r="B13304">
        <v>68.449996999999996</v>
      </c>
    </row>
    <row r="13305" spans="2:2" x14ac:dyDescent="0.25">
      <c r="B13305">
        <v>68.519997000000004</v>
      </c>
    </row>
    <row r="13306" spans="2:2" x14ac:dyDescent="0.25">
      <c r="B13306">
        <v>68.279999000000004</v>
      </c>
    </row>
    <row r="13307" spans="2:2" x14ac:dyDescent="0.25">
      <c r="B13307">
        <v>67.849997999999999</v>
      </c>
    </row>
    <row r="13308" spans="2:2" x14ac:dyDescent="0.25">
      <c r="B13308">
        <v>67.360000999999997</v>
      </c>
    </row>
    <row r="13309" spans="2:2" x14ac:dyDescent="0.25">
      <c r="B13309">
        <v>66.839995999999999</v>
      </c>
    </row>
    <row r="13310" spans="2:2" x14ac:dyDescent="0.25">
      <c r="B13310">
        <v>66.849997999999999</v>
      </c>
    </row>
    <row r="13311" spans="2:2" x14ac:dyDescent="0.25">
      <c r="B13311">
        <v>66.569999999999993</v>
      </c>
    </row>
    <row r="13312" spans="2:2" x14ac:dyDescent="0.25">
      <c r="B13312">
        <v>66.580001999999993</v>
      </c>
    </row>
    <row r="13313" spans="2:2" x14ac:dyDescent="0.25">
      <c r="B13313">
        <v>66.680000000000007</v>
      </c>
    </row>
    <row r="13314" spans="2:2" x14ac:dyDescent="0.25">
      <c r="B13314">
        <v>66.400002000000001</v>
      </c>
    </row>
    <row r="13315" spans="2:2" x14ac:dyDescent="0.25">
      <c r="B13315">
        <v>66.209998999999996</v>
      </c>
    </row>
    <row r="13316" spans="2:2" x14ac:dyDescent="0.25">
      <c r="B13316">
        <v>66.190002000000007</v>
      </c>
    </row>
    <row r="13317" spans="2:2" x14ac:dyDescent="0.25">
      <c r="B13317">
        <v>65.849997999999999</v>
      </c>
    </row>
    <row r="13318" spans="2:2" x14ac:dyDescent="0.25">
      <c r="B13318">
        <v>65.949996999999996</v>
      </c>
    </row>
    <row r="13319" spans="2:2" x14ac:dyDescent="0.25">
      <c r="B13319">
        <v>65.470000999999996</v>
      </c>
    </row>
    <row r="13320" spans="2:2" x14ac:dyDescent="0.25">
      <c r="B13320">
        <v>65.610000999999997</v>
      </c>
    </row>
    <row r="13321" spans="2:2" x14ac:dyDescent="0.25">
      <c r="B13321">
        <v>65.930000000000007</v>
      </c>
    </row>
    <row r="13322" spans="2:2" x14ac:dyDescent="0.25">
      <c r="B13322">
        <v>65.599997999999999</v>
      </c>
    </row>
    <row r="13323" spans="2:2" x14ac:dyDescent="0.25">
      <c r="B13323">
        <v>65.910004000000001</v>
      </c>
    </row>
    <row r="13324" spans="2:2" x14ac:dyDescent="0.25">
      <c r="B13324">
        <v>65.669998000000007</v>
      </c>
    </row>
    <row r="13325" spans="2:2" x14ac:dyDescent="0.25">
      <c r="B13325">
        <v>65.510002</v>
      </c>
    </row>
    <row r="13326" spans="2:2" x14ac:dyDescent="0.25">
      <c r="B13326">
        <v>65.330001999999993</v>
      </c>
    </row>
    <row r="13327" spans="2:2" x14ac:dyDescent="0.25">
      <c r="B13327">
        <v>65.260002</v>
      </c>
    </row>
    <row r="13328" spans="2:2" x14ac:dyDescent="0.25">
      <c r="B13328">
        <v>64.849997999999999</v>
      </c>
    </row>
    <row r="13329" spans="2:2" x14ac:dyDescent="0.25">
      <c r="B13329">
        <v>64.739998</v>
      </c>
    </row>
    <row r="13330" spans="2:2" x14ac:dyDescent="0.25">
      <c r="B13330">
        <v>64.720000999999996</v>
      </c>
    </row>
    <row r="13331" spans="2:2" x14ac:dyDescent="0.25">
      <c r="B13331">
        <v>64.099997999999999</v>
      </c>
    </row>
    <row r="13332" spans="2:2" x14ac:dyDescent="0.25">
      <c r="B13332">
        <v>64.290001000000004</v>
      </c>
    </row>
    <row r="13333" spans="2:2" x14ac:dyDescent="0.25">
      <c r="B13333">
        <v>65.010002</v>
      </c>
    </row>
    <row r="13334" spans="2:2" x14ac:dyDescent="0.25">
      <c r="B13334">
        <v>65.470000999999996</v>
      </c>
    </row>
    <row r="13335" spans="2:2" x14ac:dyDescent="0.25">
      <c r="B13335">
        <v>65.459998999999996</v>
      </c>
    </row>
    <row r="13336" spans="2:2" x14ac:dyDescent="0.25">
      <c r="B13336">
        <v>65.919998000000007</v>
      </c>
    </row>
    <row r="13337" spans="2:2" x14ac:dyDescent="0.25">
      <c r="B13337">
        <v>65.830001999999993</v>
      </c>
    </row>
    <row r="13338" spans="2:2" x14ac:dyDescent="0.25">
      <c r="B13338">
        <v>66.199996999999996</v>
      </c>
    </row>
    <row r="13339" spans="2:2" x14ac:dyDescent="0.25">
      <c r="B13339">
        <v>66.519997000000004</v>
      </c>
    </row>
    <row r="13340" spans="2:2" x14ac:dyDescent="0.25">
      <c r="B13340">
        <v>66.410004000000001</v>
      </c>
    </row>
    <row r="13341" spans="2:2" x14ac:dyDescent="0.25">
      <c r="B13341">
        <v>66.349997999999999</v>
      </c>
    </row>
    <row r="13342" spans="2:2" x14ac:dyDescent="0.25">
      <c r="B13342">
        <v>66.150002000000001</v>
      </c>
    </row>
    <row r="13343" spans="2:2" x14ac:dyDescent="0.25">
      <c r="B13343">
        <v>65.830001999999993</v>
      </c>
    </row>
    <row r="13344" spans="2:2" x14ac:dyDescent="0.25">
      <c r="B13344">
        <v>65.760002</v>
      </c>
    </row>
    <row r="13345" spans="2:2" x14ac:dyDescent="0.25">
      <c r="B13345">
        <v>66.169998000000007</v>
      </c>
    </row>
    <row r="13346" spans="2:2" x14ac:dyDescent="0.25">
      <c r="B13346">
        <v>66.169998000000007</v>
      </c>
    </row>
    <row r="13347" spans="2:2" x14ac:dyDescent="0.25">
      <c r="B13347">
        <v>66.400002000000001</v>
      </c>
    </row>
    <row r="13348" spans="2:2" x14ac:dyDescent="0.25">
      <c r="B13348">
        <v>66.110000999999997</v>
      </c>
    </row>
    <row r="13349" spans="2:2" x14ac:dyDescent="0.25">
      <c r="B13349">
        <v>66.169998000000007</v>
      </c>
    </row>
    <row r="13350" spans="2:2" x14ac:dyDescent="0.25">
      <c r="B13350">
        <v>66.309997999999993</v>
      </c>
    </row>
    <row r="13351" spans="2:2" x14ac:dyDescent="0.25">
      <c r="B13351">
        <v>66.199996999999996</v>
      </c>
    </row>
    <row r="13352" spans="2:2" x14ac:dyDescent="0.25">
      <c r="B13352">
        <v>65.849997999999999</v>
      </c>
    </row>
    <row r="13353" spans="2:2" x14ac:dyDescent="0.25">
      <c r="B13353">
        <v>66.230002999999996</v>
      </c>
    </row>
    <row r="13354" spans="2:2" x14ac:dyDescent="0.25">
      <c r="B13354">
        <v>66.239998</v>
      </c>
    </row>
    <row r="13355" spans="2:2" x14ac:dyDescent="0.25">
      <c r="B13355">
        <v>65.919998000000007</v>
      </c>
    </row>
    <row r="13356" spans="2:2" x14ac:dyDescent="0.25">
      <c r="B13356">
        <v>65.75</v>
      </c>
    </row>
    <row r="13357" spans="2:2" x14ac:dyDescent="0.25">
      <c r="B13357">
        <v>65.620002999999997</v>
      </c>
    </row>
    <row r="13358" spans="2:2" x14ac:dyDescent="0.25">
      <c r="B13358">
        <v>65.440002000000007</v>
      </c>
    </row>
    <row r="13359" spans="2:2" x14ac:dyDescent="0.25">
      <c r="B13359">
        <v>65.279999000000004</v>
      </c>
    </row>
    <row r="13360" spans="2:2" x14ac:dyDescent="0.25">
      <c r="B13360">
        <v>65.180000000000007</v>
      </c>
    </row>
    <row r="13361" spans="2:2" x14ac:dyDescent="0.25">
      <c r="B13361">
        <v>65.129997000000003</v>
      </c>
    </row>
    <row r="13362" spans="2:2" x14ac:dyDescent="0.25">
      <c r="B13362">
        <v>64.669998000000007</v>
      </c>
    </row>
    <row r="13363" spans="2:2" x14ac:dyDescent="0.25">
      <c r="B13363">
        <v>65.110000999999997</v>
      </c>
    </row>
    <row r="13364" spans="2:2" x14ac:dyDescent="0.25">
      <c r="B13364">
        <v>65.199996999999996</v>
      </c>
    </row>
    <row r="13365" spans="2:2" x14ac:dyDescent="0.25">
      <c r="B13365">
        <v>64.849997999999999</v>
      </c>
    </row>
    <row r="13366" spans="2:2" x14ac:dyDescent="0.25">
      <c r="B13366">
        <v>64.709998999999996</v>
      </c>
    </row>
    <row r="13367" spans="2:2" x14ac:dyDescent="0.25">
      <c r="B13367">
        <v>64.589995999999999</v>
      </c>
    </row>
    <row r="13368" spans="2:2" x14ac:dyDescent="0.25">
      <c r="B13368">
        <v>64.739998</v>
      </c>
    </row>
    <row r="13369" spans="2:2" x14ac:dyDescent="0.25">
      <c r="B13369">
        <v>64.120002999999997</v>
      </c>
    </row>
    <row r="13370" spans="2:2" x14ac:dyDescent="0.25">
      <c r="B13370">
        <v>64.129997000000003</v>
      </c>
    </row>
    <row r="13371" spans="2:2" x14ac:dyDescent="0.25">
      <c r="B13371">
        <v>63.720001000000003</v>
      </c>
    </row>
    <row r="13372" spans="2:2" x14ac:dyDescent="0.25">
      <c r="B13372">
        <v>62.689999</v>
      </c>
    </row>
    <row r="13373" spans="2:2" x14ac:dyDescent="0.25">
      <c r="B13373">
        <v>63.099997999999999</v>
      </c>
    </row>
    <row r="13374" spans="2:2" x14ac:dyDescent="0.25">
      <c r="B13374">
        <v>62.959999000000003</v>
      </c>
    </row>
    <row r="13375" spans="2:2" x14ac:dyDescent="0.25">
      <c r="B13375">
        <v>62.93</v>
      </c>
    </row>
    <row r="13376" spans="2:2" x14ac:dyDescent="0.25">
      <c r="B13376">
        <v>63.02</v>
      </c>
    </row>
    <row r="13377" spans="2:2" x14ac:dyDescent="0.25">
      <c r="B13377">
        <v>62.630001</v>
      </c>
    </row>
    <row r="13378" spans="2:2" x14ac:dyDescent="0.25">
      <c r="B13378">
        <v>62.639999000000003</v>
      </c>
    </row>
    <row r="13379" spans="2:2" x14ac:dyDescent="0.25">
      <c r="B13379">
        <v>62.82</v>
      </c>
    </row>
    <row r="13380" spans="2:2" x14ac:dyDescent="0.25">
      <c r="B13380">
        <v>62.580002</v>
      </c>
    </row>
    <row r="13381" spans="2:2" x14ac:dyDescent="0.25">
      <c r="B13381">
        <v>62.07</v>
      </c>
    </row>
    <row r="13382" spans="2:2" x14ac:dyDescent="0.25">
      <c r="B13382">
        <v>62.369999</v>
      </c>
    </row>
    <row r="13383" spans="2:2" x14ac:dyDescent="0.25">
      <c r="B13383">
        <v>62.57</v>
      </c>
    </row>
    <row r="13384" spans="2:2" x14ac:dyDescent="0.25">
      <c r="B13384">
        <v>62.419998</v>
      </c>
    </row>
    <row r="13385" spans="2:2" x14ac:dyDescent="0.25">
      <c r="B13385">
        <v>62.630001</v>
      </c>
    </row>
    <row r="13386" spans="2:2" x14ac:dyDescent="0.25">
      <c r="B13386">
        <v>62.32</v>
      </c>
    </row>
    <row r="13387" spans="2:2" x14ac:dyDescent="0.25">
      <c r="B13387">
        <v>62.27</v>
      </c>
    </row>
    <row r="13388" spans="2:2" x14ac:dyDescent="0.25">
      <c r="B13388">
        <v>63.060001</v>
      </c>
    </row>
    <row r="13389" spans="2:2" x14ac:dyDescent="0.25">
      <c r="B13389">
        <v>62.93</v>
      </c>
    </row>
    <row r="13390" spans="2:2" x14ac:dyDescent="0.25">
      <c r="B13390">
        <v>62.389999000000003</v>
      </c>
    </row>
    <row r="13391" spans="2:2" x14ac:dyDescent="0.25">
      <c r="B13391">
        <v>62.639999000000003</v>
      </c>
    </row>
    <row r="13392" spans="2:2" x14ac:dyDescent="0.25">
      <c r="B13392">
        <v>61.939999</v>
      </c>
    </row>
    <row r="13393" spans="2:2" x14ac:dyDescent="0.25">
      <c r="B13393">
        <v>62.259998000000003</v>
      </c>
    </row>
    <row r="13394" spans="2:2" x14ac:dyDescent="0.25">
      <c r="B13394">
        <v>62.41</v>
      </c>
    </row>
    <row r="13395" spans="2:2" x14ac:dyDescent="0.25">
      <c r="B13395">
        <v>62.119999</v>
      </c>
    </row>
    <row r="13396" spans="2:2" x14ac:dyDescent="0.25">
      <c r="B13396">
        <v>61.73</v>
      </c>
    </row>
    <row r="13397" spans="2:2" x14ac:dyDescent="0.25">
      <c r="B13397">
        <v>61.360000999999997</v>
      </c>
    </row>
    <row r="13398" spans="2:2" x14ac:dyDescent="0.25">
      <c r="B13398">
        <v>61.540000999999997</v>
      </c>
    </row>
    <row r="13399" spans="2:2" x14ac:dyDescent="0.25">
      <c r="B13399">
        <v>60.810001</v>
      </c>
    </row>
    <row r="13400" spans="2:2" x14ac:dyDescent="0.25">
      <c r="B13400">
        <v>60.450001</v>
      </c>
    </row>
    <row r="13401" spans="2:2" x14ac:dyDescent="0.25">
      <c r="B13401">
        <v>59.82</v>
      </c>
    </row>
    <row r="13402" spans="2:2" x14ac:dyDescent="0.25">
      <c r="B13402">
        <v>60.16</v>
      </c>
    </row>
    <row r="13403" spans="2:2" x14ac:dyDescent="0.25">
      <c r="B13403">
        <v>59.970001000000003</v>
      </c>
    </row>
    <row r="13404" spans="2:2" x14ac:dyDescent="0.25">
      <c r="B13404">
        <v>60.16</v>
      </c>
    </row>
    <row r="13405" spans="2:2" x14ac:dyDescent="0.25">
      <c r="B13405">
        <v>59.459999000000003</v>
      </c>
    </row>
    <row r="13406" spans="2:2" x14ac:dyDescent="0.25">
      <c r="B13406">
        <v>59.59</v>
      </c>
    </row>
    <row r="13407" spans="2:2" x14ac:dyDescent="0.25">
      <c r="B13407">
        <v>58.779998999999997</v>
      </c>
    </row>
    <row r="13408" spans="2:2" x14ac:dyDescent="0.25">
      <c r="B13408">
        <v>58.32</v>
      </c>
    </row>
    <row r="13409" spans="2:2" x14ac:dyDescent="0.25">
      <c r="B13409">
        <v>58.709999000000003</v>
      </c>
    </row>
    <row r="13410" spans="2:2" x14ac:dyDescent="0.25">
      <c r="B13410">
        <v>58.349997999999999</v>
      </c>
    </row>
    <row r="13411" spans="2:2" x14ac:dyDescent="0.25">
      <c r="B13411">
        <v>57.75</v>
      </c>
    </row>
    <row r="13412" spans="2:2" x14ac:dyDescent="0.25">
      <c r="B13412">
        <v>57.119999</v>
      </c>
    </row>
    <row r="13413" spans="2:2" x14ac:dyDescent="0.25">
      <c r="B13413">
        <v>56.52</v>
      </c>
    </row>
    <row r="13414" spans="2:2" x14ac:dyDescent="0.25">
      <c r="B13414">
        <v>56.540000999999997</v>
      </c>
    </row>
    <row r="13415" spans="2:2" x14ac:dyDescent="0.25">
      <c r="B13415">
        <v>55.720001000000003</v>
      </c>
    </row>
    <row r="13416" spans="2:2" x14ac:dyDescent="0.25">
      <c r="B13416">
        <v>54.540000999999997</v>
      </c>
    </row>
    <row r="13417" spans="2:2" x14ac:dyDescent="0.25">
      <c r="B13417">
        <v>54.689999</v>
      </c>
    </row>
    <row r="13418" spans="2:2" x14ac:dyDescent="0.25">
      <c r="B13418">
        <v>55.209999000000003</v>
      </c>
    </row>
    <row r="13419" spans="2:2" x14ac:dyDescent="0.25">
      <c r="B13419">
        <v>53.490001999999997</v>
      </c>
    </row>
    <row r="13420" spans="2:2" x14ac:dyDescent="0.25">
      <c r="B13420">
        <v>54.959999000000003</v>
      </c>
    </row>
    <row r="13421" spans="2:2" x14ac:dyDescent="0.25">
      <c r="B13421">
        <v>55.59</v>
      </c>
    </row>
    <row r="13422" spans="2:2" x14ac:dyDescent="0.25">
      <c r="B13422">
        <v>56.34</v>
      </c>
    </row>
    <row r="13423" spans="2:2" x14ac:dyDescent="0.25">
      <c r="B13423">
        <v>56.889999000000003</v>
      </c>
    </row>
    <row r="13424" spans="2:2" x14ac:dyDescent="0.25">
      <c r="B13424">
        <v>57.080002</v>
      </c>
    </row>
    <row r="13425" spans="2:2" x14ac:dyDescent="0.25">
      <c r="B13425">
        <v>57.27</v>
      </c>
    </row>
    <row r="13426" spans="2:2" x14ac:dyDescent="0.25">
      <c r="B13426">
        <v>56.950001</v>
      </c>
    </row>
    <row r="13427" spans="2:2" x14ac:dyDescent="0.25">
      <c r="B13427">
        <v>57.049999</v>
      </c>
    </row>
    <row r="13428" spans="2:2" x14ac:dyDescent="0.25">
      <c r="B13428">
        <v>57.240001999999997</v>
      </c>
    </row>
    <row r="13429" spans="2:2" x14ac:dyDescent="0.25">
      <c r="B13429">
        <v>57.200001</v>
      </c>
    </row>
    <row r="13430" spans="2:2" x14ac:dyDescent="0.25">
      <c r="B13430">
        <v>57.07</v>
      </c>
    </row>
    <row r="13431" spans="2:2" x14ac:dyDescent="0.25">
      <c r="B13431">
        <v>57.07</v>
      </c>
    </row>
    <row r="13432" spans="2:2" x14ac:dyDescent="0.25">
      <c r="B13432">
        <v>56.700001</v>
      </c>
    </row>
    <row r="13433" spans="2:2" x14ac:dyDescent="0.25">
      <c r="B13433">
        <v>56.16</v>
      </c>
    </row>
    <row r="13434" spans="2:2" x14ac:dyDescent="0.25">
      <c r="B13434">
        <v>56.099997999999999</v>
      </c>
    </row>
    <row r="13435" spans="2:2" x14ac:dyDescent="0.25">
      <c r="B13435">
        <v>55.490001999999997</v>
      </c>
    </row>
    <row r="13436" spans="2:2" x14ac:dyDescent="0.25">
      <c r="B13436">
        <v>56.27</v>
      </c>
    </row>
    <row r="13437" spans="2:2" x14ac:dyDescent="0.25">
      <c r="B13437">
        <v>55.77</v>
      </c>
    </row>
    <row r="13438" spans="2:2" x14ac:dyDescent="0.25">
      <c r="B13438">
        <v>56.150002000000001</v>
      </c>
    </row>
    <row r="13439" spans="2:2" x14ac:dyDescent="0.25">
      <c r="B13439">
        <v>56.959999000000003</v>
      </c>
    </row>
    <row r="13440" spans="2:2" x14ac:dyDescent="0.25">
      <c r="B13440">
        <v>56.630001</v>
      </c>
    </row>
    <row r="13441" spans="2:2" x14ac:dyDescent="0.25">
      <c r="B13441">
        <v>57.689999</v>
      </c>
    </row>
    <row r="13442" spans="2:2" x14ac:dyDescent="0.25">
      <c r="B13442">
        <v>58.540000999999997</v>
      </c>
    </row>
    <row r="13443" spans="2:2" x14ac:dyDescent="0.25">
      <c r="B13443">
        <v>58.950001</v>
      </c>
    </row>
    <row r="13444" spans="2:2" x14ac:dyDescent="0.25">
      <c r="B13444">
        <v>59.029998999999997</v>
      </c>
    </row>
    <row r="13445" spans="2:2" x14ac:dyDescent="0.25">
      <c r="B13445">
        <v>59.080002</v>
      </c>
    </row>
    <row r="13446" spans="2:2" x14ac:dyDescent="0.25">
      <c r="B13446">
        <v>58.889999000000003</v>
      </c>
    </row>
    <row r="13447" spans="2:2" x14ac:dyDescent="0.25">
      <c r="B13447">
        <v>58.700001</v>
      </c>
    </row>
    <row r="13448" spans="2:2" x14ac:dyDescent="0.25">
      <c r="B13448">
        <v>58.84</v>
      </c>
    </row>
    <row r="13449" spans="2:2" x14ac:dyDescent="0.25">
      <c r="B13449">
        <v>58.59</v>
      </c>
    </row>
    <row r="13450" spans="2:2" x14ac:dyDescent="0.25">
      <c r="B13450">
        <v>58.450001</v>
      </c>
    </row>
    <row r="13451" spans="2:2" x14ac:dyDescent="0.25">
      <c r="B13451">
        <v>58.380001</v>
      </c>
    </row>
    <row r="13452" spans="2:2" x14ac:dyDescent="0.25">
      <c r="B13452">
        <v>58.360000999999997</v>
      </c>
    </row>
    <row r="13453" spans="2:2" x14ac:dyDescent="0.25">
      <c r="B13453">
        <v>58.119999</v>
      </c>
    </row>
    <row r="13454" spans="2:2" x14ac:dyDescent="0.25">
      <c r="B13454">
        <v>58.560001</v>
      </c>
    </row>
    <row r="13455" spans="2:2" x14ac:dyDescent="0.25">
      <c r="B13455">
        <v>59.119999</v>
      </c>
    </row>
    <row r="13456" spans="2:2" x14ac:dyDescent="0.25">
      <c r="B13456">
        <v>58.68</v>
      </c>
    </row>
    <row r="13457" spans="2:2" x14ac:dyDescent="0.25">
      <c r="B13457">
        <v>58.66</v>
      </c>
    </row>
    <row r="13458" spans="2:2" x14ac:dyDescent="0.25">
      <c r="B13458">
        <v>58.790000999999997</v>
      </c>
    </row>
    <row r="13459" spans="2:2" x14ac:dyDescent="0.25">
      <c r="B13459">
        <v>59.549999</v>
      </c>
    </row>
    <row r="13460" spans="2:2" x14ac:dyDescent="0.25">
      <c r="B13460">
        <v>59.580002</v>
      </c>
    </row>
    <row r="13461" spans="2:2" x14ac:dyDescent="0.25">
      <c r="B13461">
        <v>59.700001</v>
      </c>
    </row>
    <row r="13462" spans="2:2" x14ac:dyDescent="0.25">
      <c r="B13462">
        <v>59.779998999999997</v>
      </c>
    </row>
    <row r="13463" spans="2:2" x14ac:dyDescent="0.25">
      <c r="B13463">
        <v>59.119999</v>
      </c>
    </row>
    <row r="13464" spans="2:2" x14ac:dyDescent="0.25">
      <c r="B13464">
        <v>59.369999</v>
      </c>
    </row>
    <row r="13465" spans="2:2" x14ac:dyDescent="0.25">
      <c r="B13465">
        <v>59.009998000000003</v>
      </c>
    </row>
    <row r="13466" spans="2:2" x14ac:dyDescent="0.25">
      <c r="B13466">
        <v>58.639999000000003</v>
      </c>
    </row>
    <row r="13467" spans="2:2" x14ac:dyDescent="0.25">
      <c r="B13467">
        <v>58.66</v>
      </c>
    </row>
    <row r="13468" spans="2:2" x14ac:dyDescent="0.25">
      <c r="B13468">
        <v>58.25</v>
      </c>
    </row>
    <row r="13469" spans="2:2" x14ac:dyDescent="0.25">
      <c r="B13469">
        <v>57.630001</v>
      </c>
    </row>
    <row r="13470" spans="2:2" x14ac:dyDescent="0.25">
      <c r="B13470">
        <v>57.549999</v>
      </c>
    </row>
    <row r="13471" spans="2:2" x14ac:dyDescent="0.25">
      <c r="B13471">
        <v>57.57</v>
      </c>
    </row>
    <row r="13472" spans="2:2" x14ac:dyDescent="0.25">
      <c r="B13472">
        <v>57.509998000000003</v>
      </c>
    </row>
    <row r="13473" spans="2:2" x14ac:dyDescent="0.25">
      <c r="B13473">
        <v>57.360000999999997</v>
      </c>
    </row>
    <row r="13474" spans="2:2" x14ac:dyDescent="0.25">
      <c r="B13474">
        <v>57.75</v>
      </c>
    </row>
    <row r="13475" spans="2:2" x14ac:dyDescent="0.25">
      <c r="B13475">
        <v>58.119999</v>
      </c>
    </row>
    <row r="13476" spans="2:2" x14ac:dyDescent="0.25">
      <c r="B13476">
        <v>57.98</v>
      </c>
    </row>
    <row r="13477" spans="2:2" x14ac:dyDescent="0.25">
      <c r="B13477">
        <v>57.75</v>
      </c>
    </row>
    <row r="13478" spans="2:2" x14ac:dyDescent="0.25">
      <c r="B13478">
        <v>58.23</v>
      </c>
    </row>
    <row r="13479" spans="2:2" x14ac:dyDescent="0.25">
      <c r="B13479">
        <v>57.830002</v>
      </c>
    </row>
    <row r="13480" spans="2:2" x14ac:dyDescent="0.25">
      <c r="B13480">
        <v>57.200001</v>
      </c>
    </row>
    <row r="13481" spans="2:2" x14ac:dyDescent="0.25">
      <c r="B13481">
        <v>56.77</v>
      </c>
    </row>
    <row r="13482" spans="2:2" x14ac:dyDescent="0.25">
      <c r="B13482">
        <v>56.459999000000003</v>
      </c>
    </row>
    <row r="13483" spans="2:2" x14ac:dyDescent="0.25">
      <c r="B13483">
        <v>56.360000999999997</v>
      </c>
    </row>
    <row r="13484" spans="2:2" x14ac:dyDescent="0.25">
      <c r="B13484">
        <v>56.799999</v>
      </c>
    </row>
    <row r="13485" spans="2:2" x14ac:dyDescent="0.25">
      <c r="B13485">
        <v>56.810001</v>
      </c>
    </row>
    <row r="13486" spans="2:2" x14ac:dyDescent="0.25">
      <c r="B13486">
        <v>56.419998</v>
      </c>
    </row>
    <row r="13487" spans="2:2" x14ac:dyDescent="0.25">
      <c r="B13487">
        <v>56.200001</v>
      </c>
    </row>
    <row r="13488" spans="2:2" x14ac:dyDescent="0.25">
      <c r="B13488">
        <v>56.779998999999997</v>
      </c>
    </row>
    <row r="13489" spans="2:2" x14ac:dyDescent="0.25">
      <c r="B13489">
        <v>57.830002</v>
      </c>
    </row>
    <row r="13490" spans="2:2" x14ac:dyDescent="0.25">
      <c r="B13490">
        <v>57.830002</v>
      </c>
    </row>
    <row r="13491" spans="2:2" x14ac:dyDescent="0.25">
      <c r="B13491">
        <v>58.029998999999997</v>
      </c>
    </row>
    <row r="13492" spans="2:2" x14ac:dyDescent="0.25">
      <c r="B13492">
        <v>57.73</v>
      </c>
    </row>
    <row r="13493" spans="2:2" x14ac:dyDescent="0.25">
      <c r="B13493">
        <v>57.200001</v>
      </c>
    </row>
    <row r="13494" spans="2:2" x14ac:dyDescent="0.25">
      <c r="B13494">
        <v>56.549999</v>
      </c>
    </row>
    <row r="13495" spans="2:2" x14ac:dyDescent="0.25">
      <c r="B13495">
        <v>56.169998</v>
      </c>
    </row>
    <row r="13496" spans="2:2" x14ac:dyDescent="0.25">
      <c r="B13496">
        <v>56.810001</v>
      </c>
    </row>
    <row r="13497" spans="2:2" x14ac:dyDescent="0.25">
      <c r="B13497">
        <v>56.490001999999997</v>
      </c>
    </row>
    <row r="13498" spans="2:2" x14ac:dyDescent="0.25">
      <c r="B13498">
        <v>55.860000999999997</v>
      </c>
    </row>
    <row r="13499" spans="2:2" x14ac:dyDescent="0.25">
      <c r="B13499">
        <v>54.75</v>
      </c>
    </row>
    <row r="13500" spans="2:2" x14ac:dyDescent="0.25">
      <c r="B13500">
        <v>54.41</v>
      </c>
    </row>
    <row r="13501" spans="2:2" x14ac:dyDescent="0.25">
      <c r="B13501">
        <v>52.599997999999999</v>
      </c>
    </row>
    <row r="13502" spans="2:2" x14ac:dyDescent="0.25">
      <c r="B13502">
        <v>52.32</v>
      </c>
    </row>
    <row r="13503" spans="2:2" x14ac:dyDescent="0.25">
      <c r="B13503">
        <v>52.450001</v>
      </c>
    </row>
    <row r="13504" spans="2:2" x14ac:dyDescent="0.25">
      <c r="B13504">
        <v>52.68</v>
      </c>
    </row>
    <row r="13505" spans="2:2" x14ac:dyDescent="0.25">
      <c r="B13505">
        <v>53.59</v>
      </c>
    </row>
    <row r="13506" spans="2:2" x14ac:dyDescent="0.25">
      <c r="B13506">
        <v>54.779998999999997</v>
      </c>
    </row>
    <row r="13507" spans="2:2" x14ac:dyDescent="0.25">
      <c r="B13507">
        <v>55.540000999999997</v>
      </c>
    </row>
    <row r="13508" spans="2:2" x14ac:dyDescent="0.25">
      <c r="B13508">
        <v>55.740001999999997</v>
      </c>
    </row>
    <row r="13509" spans="2:2" x14ac:dyDescent="0.25">
      <c r="B13509">
        <v>55.889999000000003</v>
      </c>
    </row>
    <row r="13510" spans="2:2" x14ac:dyDescent="0.25">
      <c r="B13510">
        <v>54.330002</v>
      </c>
    </row>
    <row r="13511" spans="2:2" x14ac:dyDescent="0.25">
      <c r="B13511">
        <v>55.5</v>
      </c>
    </row>
    <row r="13512" spans="2:2" x14ac:dyDescent="0.25">
      <c r="B13512">
        <v>56.34</v>
      </c>
    </row>
    <row r="13513" spans="2:2" x14ac:dyDescent="0.25">
      <c r="B13513">
        <v>57.82</v>
      </c>
    </row>
    <row r="13514" spans="2:2" x14ac:dyDescent="0.25">
      <c r="B13514">
        <v>58.450001</v>
      </c>
    </row>
    <row r="13515" spans="2:2" x14ac:dyDescent="0.25">
      <c r="B13515">
        <v>58.400002000000001</v>
      </c>
    </row>
    <row r="13516" spans="2:2" x14ac:dyDescent="0.25">
      <c r="B13516">
        <v>58.389999000000003</v>
      </c>
    </row>
    <row r="13517" spans="2:2" x14ac:dyDescent="0.25">
      <c r="B13517">
        <v>57.57</v>
      </c>
    </row>
    <row r="13518" spans="2:2" x14ac:dyDescent="0.25">
      <c r="B13518">
        <v>57.27</v>
      </c>
    </row>
    <row r="13519" spans="2:2" x14ac:dyDescent="0.25">
      <c r="B13519">
        <v>59.380001</v>
      </c>
    </row>
    <row r="13520" spans="2:2" x14ac:dyDescent="0.25">
      <c r="B13520">
        <v>59.630001</v>
      </c>
    </row>
    <row r="13521" spans="2:2" x14ac:dyDescent="0.25">
      <c r="B13521">
        <v>58.080002</v>
      </c>
    </row>
    <row r="13522" spans="2:2" x14ac:dyDescent="0.25">
      <c r="B13522">
        <v>55.5</v>
      </c>
    </row>
    <row r="13523" spans="2:2" x14ac:dyDescent="0.25">
      <c r="B13523">
        <v>59.470001000000003</v>
      </c>
    </row>
    <row r="13524" spans="2:2" x14ac:dyDescent="0.25">
      <c r="B13524">
        <v>60.619999</v>
      </c>
    </row>
    <row r="13525" spans="2:2" x14ac:dyDescent="0.25">
      <c r="B13525">
        <v>61.110000999999997</v>
      </c>
    </row>
    <row r="13526" spans="2:2" x14ac:dyDescent="0.25">
      <c r="B13526">
        <v>62.34</v>
      </c>
    </row>
    <row r="13527" spans="2:2" x14ac:dyDescent="0.25">
      <c r="B13527">
        <v>63.59</v>
      </c>
    </row>
    <row r="13528" spans="2:2" x14ac:dyDescent="0.25">
      <c r="B13528">
        <v>63.82</v>
      </c>
    </row>
    <row r="13529" spans="2:2" x14ac:dyDescent="0.25">
      <c r="B13529">
        <v>63.93</v>
      </c>
    </row>
    <row r="13530" spans="2:2" x14ac:dyDescent="0.25">
      <c r="B13530">
        <v>64.269997000000004</v>
      </c>
    </row>
    <row r="13531" spans="2:2" x14ac:dyDescent="0.25">
      <c r="B13531">
        <v>64.290001000000004</v>
      </c>
    </row>
    <row r="13532" spans="2:2" x14ac:dyDescent="0.25">
      <c r="B13532">
        <v>63.099997999999999</v>
      </c>
    </row>
    <row r="13533" spans="2:2" x14ac:dyDescent="0.25">
      <c r="B13533">
        <v>62.650002000000001</v>
      </c>
    </row>
    <row r="13534" spans="2:2" x14ac:dyDescent="0.25">
      <c r="B13534">
        <v>63.57</v>
      </c>
    </row>
    <row r="13535" spans="2:2" x14ac:dyDescent="0.25">
      <c r="B13535">
        <v>64.260002</v>
      </c>
    </row>
    <row r="13536" spans="2:2" x14ac:dyDescent="0.25">
      <c r="B13536">
        <v>65.169998000000007</v>
      </c>
    </row>
    <row r="13537" spans="2:2" x14ac:dyDescent="0.25">
      <c r="B13537">
        <v>66.019997000000004</v>
      </c>
    </row>
    <row r="13538" spans="2:2" x14ac:dyDescent="0.25">
      <c r="B13538">
        <v>66.239998</v>
      </c>
    </row>
    <row r="13539" spans="2:2" x14ac:dyDescent="0.25">
      <c r="B13539">
        <v>66.529999000000004</v>
      </c>
    </row>
    <row r="13540" spans="2:2" x14ac:dyDescent="0.25">
      <c r="B13540">
        <v>65.989998</v>
      </c>
    </row>
    <row r="13541" spans="2:2" x14ac:dyDescent="0.25">
      <c r="B13541">
        <v>65.699996999999996</v>
      </c>
    </row>
    <row r="13542" spans="2:2" x14ac:dyDescent="0.25">
      <c r="B13542">
        <v>65.239998</v>
      </c>
    </row>
    <row r="13543" spans="2:2" x14ac:dyDescent="0.25">
      <c r="B13543">
        <v>66.300003000000004</v>
      </c>
    </row>
    <row r="13544" spans="2:2" x14ac:dyDescent="0.25">
      <c r="B13544">
        <v>67.050003000000004</v>
      </c>
    </row>
    <row r="13545" spans="2:2" x14ac:dyDescent="0.25">
      <c r="B13545">
        <v>67.709998999999996</v>
      </c>
    </row>
    <row r="13546" spans="2:2" x14ac:dyDescent="0.25">
      <c r="B13546">
        <v>68.459998999999996</v>
      </c>
    </row>
    <row r="13547" spans="2:2" x14ac:dyDescent="0.25">
      <c r="B13547">
        <v>68.529999000000004</v>
      </c>
    </row>
    <row r="13548" spans="2:2" x14ac:dyDescent="0.25">
      <c r="B13548">
        <v>68.589995999999999</v>
      </c>
    </row>
    <row r="13549" spans="2:2" x14ac:dyDescent="0.25">
      <c r="B13549">
        <v>68.269997000000004</v>
      </c>
    </row>
    <row r="13550" spans="2:2" x14ac:dyDescent="0.25">
      <c r="B13550">
        <v>67.900002000000001</v>
      </c>
    </row>
    <row r="13551" spans="2:2" x14ac:dyDescent="0.25">
      <c r="B13551">
        <v>67.599997999999999</v>
      </c>
    </row>
    <row r="13552" spans="2:2" x14ac:dyDescent="0.25">
      <c r="B13552">
        <v>67.900002000000001</v>
      </c>
    </row>
    <row r="13553" spans="2:2" x14ac:dyDescent="0.25">
      <c r="B13553">
        <v>67.900002000000001</v>
      </c>
    </row>
    <row r="13554" spans="2:2" x14ac:dyDescent="0.25">
      <c r="B13554">
        <v>68.410004000000001</v>
      </c>
    </row>
    <row r="13555" spans="2:2" x14ac:dyDescent="0.25">
      <c r="B13555">
        <v>68.559997999999993</v>
      </c>
    </row>
    <row r="13556" spans="2:2" x14ac:dyDescent="0.25">
      <c r="B13556">
        <v>68.309997999999993</v>
      </c>
    </row>
    <row r="13557" spans="2:2" x14ac:dyDescent="0.25">
      <c r="B13557">
        <v>68.839995999999999</v>
      </c>
    </row>
    <row r="13558" spans="2:2" x14ac:dyDescent="0.25">
      <c r="B13558">
        <v>68.910004000000001</v>
      </c>
    </row>
    <row r="13559" spans="2:2" x14ac:dyDescent="0.25">
      <c r="B13559">
        <v>68.489998</v>
      </c>
    </row>
    <row r="13560" spans="2:2" x14ac:dyDescent="0.25">
      <c r="B13560">
        <v>68.809997999999993</v>
      </c>
    </row>
    <row r="13561" spans="2:2" x14ac:dyDescent="0.25">
      <c r="B13561">
        <v>69.370002999999997</v>
      </c>
    </row>
    <row r="13562" spans="2:2" x14ac:dyDescent="0.25">
      <c r="B13562">
        <v>69.550003000000004</v>
      </c>
    </row>
    <row r="13563" spans="2:2" x14ac:dyDescent="0.25">
      <c r="B13563">
        <v>70.010002</v>
      </c>
    </row>
    <row r="13564" spans="2:2" x14ac:dyDescent="0.25">
      <c r="B13564">
        <v>70.040001000000004</v>
      </c>
    </row>
    <row r="13565" spans="2:2" x14ac:dyDescent="0.25">
      <c r="B13565">
        <v>69.699996999999996</v>
      </c>
    </row>
    <row r="13566" spans="2:2" x14ac:dyDescent="0.25">
      <c r="B13566">
        <v>69.889999000000003</v>
      </c>
    </row>
    <row r="13567" spans="2:2" x14ac:dyDescent="0.25">
      <c r="B13567">
        <v>70.449996999999996</v>
      </c>
    </row>
    <row r="13568" spans="2:2" x14ac:dyDescent="0.25">
      <c r="B13568">
        <v>70.400002000000001</v>
      </c>
    </row>
    <row r="13569" spans="2:2" x14ac:dyDescent="0.25">
      <c r="B13569">
        <v>70.510002</v>
      </c>
    </row>
    <row r="13570" spans="2:2" x14ac:dyDescent="0.25">
      <c r="B13570">
        <v>70.660004000000001</v>
      </c>
    </row>
    <row r="13571" spans="2:2" x14ac:dyDescent="0.25">
      <c r="B13571">
        <v>70.849997999999999</v>
      </c>
    </row>
    <row r="13572" spans="2:2" x14ac:dyDescent="0.25">
      <c r="B13572">
        <v>70.940002000000007</v>
      </c>
    </row>
    <row r="13573" spans="2:2" x14ac:dyDescent="0.25">
      <c r="B13573">
        <v>71.059997999999993</v>
      </c>
    </row>
    <row r="13574" spans="2:2" x14ac:dyDescent="0.25">
      <c r="B13574">
        <v>70.910004000000001</v>
      </c>
    </row>
    <row r="13575" spans="2:2" x14ac:dyDescent="0.25">
      <c r="B13575">
        <v>70.599997999999999</v>
      </c>
    </row>
    <row r="13576" spans="2:2" x14ac:dyDescent="0.25">
      <c r="B13576">
        <v>70.400002000000001</v>
      </c>
    </row>
    <row r="13577" spans="2:2" x14ac:dyDescent="0.25">
      <c r="B13577">
        <v>70.419998000000007</v>
      </c>
    </row>
    <row r="13578" spans="2:2" x14ac:dyDescent="0.25">
      <c r="B13578">
        <v>70.190002000000007</v>
      </c>
    </row>
    <row r="13579" spans="2:2" x14ac:dyDescent="0.25">
      <c r="B13579">
        <v>69.690002000000007</v>
      </c>
    </row>
    <row r="13580" spans="2:2" x14ac:dyDescent="0.25">
      <c r="B13580">
        <v>69.779999000000004</v>
      </c>
    </row>
    <row r="13581" spans="2:2" x14ac:dyDescent="0.25">
      <c r="B13581">
        <v>70.010002</v>
      </c>
    </row>
    <row r="13582" spans="2:2" x14ac:dyDescent="0.25">
      <c r="B13582">
        <v>70.160004000000001</v>
      </c>
    </row>
    <row r="13583" spans="2:2" x14ac:dyDescent="0.25">
      <c r="B13583">
        <v>70.199996999999996</v>
      </c>
    </row>
    <row r="13584" spans="2:2" x14ac:dyDescent="0.25">
      <c r="B13584">
        <v>69.959998999999996</v>
      </c>
    </row>
    <row r="13585" spans="2:2" x14ac:dyDescent="0.25">
      <c r="B13585">
        <v>69.889999000000003</v>
      </c>
    </row>
    <row r="13586" spans="2:2" x14ac:dyDescent="0.25">
      <c r="B13586">
        <v>69.760002</v>
      </c>
    </row>
    <row r="13587" spans="2:2" x14ac:dyDescent="0.25">
      <c r="B13587">
        <v>70.160004000000001</v>
      </c>
    </row>
    <row r="13588" spans="2:2" x14ac:dyDescent="0.25">
      <c r="B13588">
        <v>70.319999999999993</v>
      </c>
    </row>
    <row r="13589" spans="2:2" x14ac:dyDescent="0.25">
      <c r="B13589">
        <v>70.660004000000001</v>
      </c>
    </row>
    <row r="13590" spans="2:2" x14ac:dyDescent="0.25">
      <c r="B13590">
        <v>70.410004000000001</v>
      </c>
    </row>
    <row r="13591" spans="2:2" x14ac:dyDescent="0.25">
      <c r="B13591">
        <v>70.589995999999999</v>
      </c>
    </row>
    <row r="13592" spans="2:2" x14ac:dyDescent="0.25">
      <c r="B13592">
        <v>70.739998</v>
      </c>
    </row>
    <row r="13593" spans="2:2" x14ac:dyDescent="0.25">
      <c r="B13593">
        <v>70.419998000000007</v>
      </c>
    </row>
    <row r="13594" spans="2:2" x14ac:dyDescent="0.25">
      <c r="B13594">
        <v>70.449996999999996</v>
      </c>
    </row>
    <row r="13595" spans="2:2" x14ac:dyDescent="0.25">
      <c r="B13595">
        <v>70.459998999999996</v>
      </c>
    </row>
    <row r="13596" spans="2:2" x14ac:dyDescent="0.25">
      <c r="B13596">
        <v>70.480002999999996</v>
      </c>
    </row>
    <row r="13597" spans="2:2" x14ac:dyDescent="0.25">
      <c r="B13597">
        <v>70.580001999999993</v>
      </c>
    </row>
    <row r="13598" spans="2:2" x14ac:dyDescent="0.25">
      <c r="B13598">
        <v>70.419998000000007</v>
      </c>
    </row>
    <row r="13599" spans="2:2" x14ac:dyDescent="0.25">
      <c r="B13599">
        <v>69.959998999999996</v>
      </c>
    </row>
    <row r="13600" spans="2:2" x14ac:dyDescent="0.25">
      <c r="B13600">
        <v>69.879997000000003</v>
      </c>
    </row>
    <row r="13601" spans="2:2" x14ac:dyDescent="0.25">
      <c r="B13601">
        <v>69.809997999999993</v>
      </c>
    </row>
    <row r="13602" spans="2:2" x14ac:dyDescent="0.25">
      <c r="B13602">
        <v>69.260002</v>
      </c>
    </row>
    <row r="13603" spans="2:2" x14ac:dyDescent="0.25">
      <c r="B13603">
        <v>68.839995999999999</v>
      </c>
    </row>
    <row r="13604" spans="2:2" x14ac:dyDescent="0.25">
      <c r="B13604">
        <v>68.169998000000007</v>
      </c>
    </row>
    <row r="13605" spans="2:2" x14ac:dyDescent="0.25">
      <c r="B13605">
        <v>67.900002000000001</v>
      </c>
    </row>
    <row r="13606" spans="2:2" x14ac:dyDescent="0.25">
      <c r="B13606">
        <v>68.129997000000003</v>
      </c>
    </row>
    <row r="13607" spans="2:2" x14ac:dyDescent="0.25">
      <c r="B13607">
        <v>68.349997999999999</v>
      </c>
    </row>
    <row r="13608" spans="2:2" x14ac:dyDescent="0.25">
      <c r="B13608">
        <v>68.400002000000001</v>
      </c>
    </row>
    <row r="13609" spans="2:2" x14ac:dyDescent="0.25">
      <c r="B13609">
        <v>68.290001000000004</v>
      </c>
    </row>
    <row r="13610" spans="2:2" x14ac:dyDescent="0.25">
      <c r="B13610">
        <v>68.809997999999993</v>
      </c>
    </row>
    <row r="13611" spans="2:2" x14ac:dyDescent="0.25">
      <c r="B13611">
        <v>68.75</v>
      </c>
    </row>
    <row r="13612" spans="2:2" x14ac:dyDescent="0.25">
      <c r="B13612">
        <v>68.389999000000003</v>
      </c>
    </row>
    <row r="13613" spans="2:2" x14ac:dyDescent="0.25">
      <c r="B13613">
        <v>68.319999999999993</v>
      </c>
    </row>
    <row r="13614" spans="2:2" x14ac:dyDescent="0.25">
      <c r="B13614">
        <v>69.069999999999993</v>
      </c>
    </row>
    <row r="13615" spans="2:2" x14ac:dyDescent="0.25">
      <c r="B13615">
        <v>69.470000999999996</v>
      </c>
    </row>
    <row r="13616" spans="2:2" x14ac:dyDescent="0.25">
      <c r="B13616">
        <v>69.610000999999997</v>
      </c>
    </row>
    <row r="13617" spans="2:2" x14ac:dyDescent="0.25">
      <c r="B13617">
        <v>69.370002999999997</v>
      </c>
    </row>
    <row r="13618" spans="2:2" x14ac:dyDescent="0.25">
      <c r="B13618">
        <v>68.959998999999996</v>
      </c>
    </row>
    <row r="13619" spans="2:2" x14ac:dyDescent="0.25">
      <c r="B13619">
        <v>69.150002000000001</v>
      </c>
    </row>
    <row r="13620" spans="2:2" x14ac:dyDescent="0.25">
      <c r="B13620">
        <v>69.120002999999997</v>
      </c>
    </row>
    <row r="13621" spans="2:2" x14ac:dyDescent="0.25">
      <c r="B13621">
        <v>69.660004000000001</v>
      </c>
    </row>
    <row r="13622" spans="2:2" x14ac:dyDescent="0.25">
      <c r="B13622">
        <v>70.639999000000003</v>
      </c>
    </row>
    <row r="13623" spans="2:2" x14ac:dyDescent="0.25">
      <c r="B13623">
        <v>71.129997000000003</v>
      </c>
    </row>
    <row r="13624" spans="2:2" x14ac:dyDescent="0.25">
      <c r="B13624">
        <v>70.959998999999996</v>
      </c>
    </row>
    <row r="13625" spans="2:2" x14ac:dyDescent="0.25">
      <c r="B13625">
        <v>71.550003000000004</v>
      </c>
    </row>
    <row r="13626" spans="2:2" x14ac:dyDescent="0.25">
      <c r="B13626">
        <v>71.690002000000007</v>
      </c>
    </row>
    <row r="13627" spans="2:2" x14ac:dyDescent="0.25">
      <c r="B13627">
        <v>71.650002000000001</v>
      </c>
    </row>
    <row r="13628" spans="2:2" x14ac:dyDescent="0.25">
      <c r="B13628">
        <v>71.019997000000004</v>
      </c>
    </row>
    <row r="13629" spans="2:2" x14ac:dyDescent="0.25">
      <c r="B13629">
        <v>70.910004000000001</v>
      </c>
    </row>
    <row r="13630" spans="2:2" x14ac:dyDescent="0.25">
      <c r="B13630">
        <v>70.860000999999997</v>
      </c>
    </row>
    <row r="13631" spans="2:2" x14ac:dyDescent="0.25">
      <c r="B13631">
        <v>71.120002999999997</v>
      </c>
    </row>
    <row r="13632" spans="2:2" x14ac:dyDescent="0.25">
      <c r="B13632">
        <v>71.260002</v>
      </c>
    </row>
    <row r="13633" spans="2:2" x14ac:dyDescent="0.25">
      <c r="B13633">
        <v>71.760002</v>
      </c>
    </row>
    <row r="13634" spans="2:2" x14ac:dyDescent="0.25">
      <c r="B13634">
        <v>72.010002</v>
      </c>
    </row>
    <row r="13635" spans="2:2" x14ac:dyDescent="0.25">
      <c r="B13635">
        <v>71.980002999999996</v>
      </c>
    </row>
    <row r="13636" spans="2:2" x14ac:dyDescent="0.25">
      <c r="B13636">
        <v>72.529999000000004</v>
      </c>
    </row>
    <row r="13637" spans="2:2" x14ac:dyDescent="0.25">
      <c r="B13637">
        <v>72.639999000000003</v>
      </c>
    </row>
    <row r="13638" spans="2:2" x14ac:dyDescent="0.25">
      <c r="B13638">
        <v>72.389999000000003</v>
      </c>
    </row>
    <row r="13639" spans="2:2" x14ac:dyDescent="0.25">
      <c r="B13639">
        <v>72.040001000000004</v>
      </c>
    </row>
    <row r="13640" spans="2:2" x14ac:dyDescent="0.25">
      <c r="B13640">
        <v>71.699996999999996</v>
      </c>
    </row>
    <row r="13641" spans="2:2" x14ac:dyDescent="0.25">
      <c r="B13641">
        <v>71.989998</v>
      </c>
    </row>
    <row r="13642" spans="2:2" x14ac:dyDescent="0.25">
      <c r="B13642">
        <v>71.930000000000007</v>
      </c>
    </row>
    <row r="13643" spans="2:2" x14ac:dyDescent="0.25">
      <c r="B13643">
        <v>72.010002</v>
      </c>
    </row>
    <row r="13644" spans="2:2" x14ac:dyDescent="0.25">
      <c r="B13644">
        <v>71.779999000000004</v>
      </c>
    </row>
    <row r="13645" spans="2:2" x14ac:dyDescent="0.25">
      <c r="B13645">
        <v>71.319999999999993</v>
      </c>
    </row>
    <row r="13646" spans="2:2" x14ac:dyDescent="0.25">
      <c r="B13646">
        <v>71.699996999999996</v>
      </c>
    </row>
    <row r="13647" spans="2:2" x14ac:dyDescent="0.25">
      <c r="B13647">
        <v>71.75</v>
      </c>
    </row>
    <row r="13648" spans="2:2" x14ac:dyDescent="0.25">
      <c r="B13648">
        <v>71.849997999999999</v>
      </c>
    </row>
    <row r="13649" spans="2:2" x14ac:dyDescent="0.25">
      <c r="B13649">
        <v>71.839995999999999</v>
      </c>
    </row>
    <row r="13650" spans="2:2" x14ac:dyDescent="0.25">
      <c r="B13650">
        <v>71.699996999999996</v>
      </c>
    </row>
    <row r="13651" spans="2:2" x14ac:dyDescent="0.25">
      <c r="B13651">
        <v>71.779999000000004</v>
      </c>
    </row>
    <row r="13652" spans="2:2" x14ac:dyDescent="0.25">
      <c r="B13652">
        <v>71.720000999999996</v>
      </c>
    </row>
    <row r="13653" spans="2:2" x14ac:dyDescent="0.25">
      <c r="B13653">
        <v>71.620002999999997</v>
      </c>
    </row>
    <row r="13654" spans="2:2" x14ac:dyDescent="0.25">
      <c r="B13654">
        <v>71.620002999999997</v>
      </c>
    </row>
    <row r="13655" spans="2:2" x14ac:dyDescent="0.25">
      <c r="B13655">
        <v>71.669998000000007</v>
      </c>
    </row>
    <row r="13656" spans="2:2" x14ac:dyDescent="0.25">
      <c r="B13656">
        <v>71.660004000000001</v>
      </c>
    </row>
    <row r="13657" spans="2:2" x14ac:dyDescent="0.25">
      <c r="B13657">
        <v>71.269997000000004</v>
      </c>
    </row>
    <row r="13658" spans="2:2" x14ac:dyDescent="0.25">
      <c r="B13658">
        <v>71.069999999999993</v>
      </c>
    </row>
    <row r="13659" spans="2:2" x14ac:dyDescent="0.25">
      <c r="B13659">
        <v>70.769997000000004</v>
      </c>
    </row>
    <row r="13660" spans="2:2" x14ac:dyDescent="0.25">
      <c r="B13660">
        <v>70.870002999999997</v>
      </c>
    </row>
    <row r="13661" spans="2:2" x14ac:dyDescent="0.25">
      <c r="B13661">
        <v>70.010002</v>
      </c>
    </row>
    <row r="13662" spans="2:2" x14ac:dyDescent="0.25">
      <c r="B13662">
        <v>69.470000999999996</v>
      </c>
    </row>
    <row r="13663" spans="2:2" x14ac:dyDescent="0.25">
      <c r="B13663">
        <v>69.110000999999997</v>
      </c>
    </row>
    <row r="13664" spans="2:2" x14ac:dyDescent="0.25">
      <c r="B13664">
        <v>68.730002999999996</v>
      </c>
    </row>
    <row r="13665" spans="2:2" x14ac:dyDescent="0.25">
      <c r="B13665">
        <v>68.620002999999997</v>
      </c>
    </row>
    <row r="13666" spans="2:2" x14ac:dyDescent="0.25">
      <c r="B13666">
        <v>68.419998000000007</v>
      </c>
    </row>
    <row r="13667" spans="2:2" x14ac:dyDescent="0.25">
      <c r="B13667">
        <v>68.339995999999999</v>
      </c>
    </row>
    <row r="13668" spans="2:2" x14ac:dyDescent="0.25">
      <c r="B13668">
        <v>68.459998999999996</v>
      </c>
    </row>
    <row r="13669" spans="2:2" x14ac:dyDescent="0.25">
      <c r="B13669">
        <v>68.339995999999999</v>
      </c>
    </row>
    <row r="13670" spans="2:2" x14ac:dyDescent="0.25">
      <c r="B13670">
        <v>67.980002999999996</v>
      </c>
    </row>
    <row r="13671" spans="2:2" x14ac:dyDescent="0.25">
      <c r="B13671">
        <v>68.059997999999993</v>
      </c>
    </row>
    <row r="13672" spans="2:2" x14ac:dyDescent="0.25">
      <c r="B13672">
        <v>68</v>
      </c>
    </row>
    <row r="13673" spans="2:2" x14ac:dyDescent="0.25">
      <c r="B13673">
        <v>68.449996999999996</v>
      </c>
    </row>
    <row r="13674" spans="2:2" x14ac:dyDescent="0.25">
      <c r="B13674">
        <v>68.209998999999996</v>
      </c>
    </row>
    <row r="13675" spans="2:2" x14ac:dyDescent="0.25">
      <c r="B13675">
        <v>67.870002999999997</v>
      </c>
    </row>
    <row r="13676" spans="2:2" x14ac:dyDescent="0.25">
      <c r="B13676">
        <v>67.849997999999999</v>
      </c>
    </row>
    <row r="13677" spans="2:2" x14ac:dyDescent="0.25">
      <c r="B13677">
        <v>68.040001000000004</v>
      </c>
    </row>
    <row r="13678" spans="2:2" x14ac:dyDescent="0.25">
      <c r="B13678">
        <v>68.160004000000001</v>
      </c>
    </row>
    <row r="13679" spans="2:2" x14ac:dyDescent="0.25">
      <c r="B13679">
        <v>68.169998000000007</v>
      </c>
    </row>
    <row r="13680" spans="2:2" x14ac:dyDescent="0.25">
      <c r="B13680">
        <v>68.110000999999997</v>
      </c>
    </row>
    <row r="13681" spans="2:2" x14ac:dyDescent="0.25">
      <c r="B13681">
        <v>67.940002000000007</v>
      </c>
    </row>
    <row r="13682" spans="2:2" x14ac:dyDescent="0.25">
      <c r="B13682">
        <v>66.970000999999996</v>
      </c>
    </row>
    <row r="13683" spans="2:2" x14ac:dyDescent="0.25">
      <c r="B13683">
        <v>67.769997000000004</v>
      </c>
    </row>
    <row r="13684" spans="2:2" x14ac:dyDescent="0.25">
      <c r="B13684">
        <v>67.180000000000007</v>
      </c>
    </row>
    <row r="13685" spans="2:2" x14ac:dyDescent="0.25">
      <c r="B13685">
        <v>66.730002999999996</v>
      </c>
    </row>
    <row r="13686" spans="2:2" x14ac:dyDescent="0.25">
      <c r="B13686">
        <v>66.769997000000004</v>
      </c>
    </row>
    <row r="13687" spans="2:2" x14ac:dyDescent="0.25">
      <c r="B13687">
        <v>66.730002999999996</v>
      </c>
    </row>
    <row r="13688" spans="2:2" x14ac:dyDescent="0.25">
      <c r="B13688">
        <v>66.580001999999993</v>
      </c>
    </row>
    <row r="13689" spans="2:2" x14ac:dyDescent="0.25">
      <c r="B13689">
        <v>66.470000999999996</v>
      </c>
    </row>
    <row r="13690" spans="2:2" x14ac:dyDescent="0.25">
      <c r="B13690">
        <v>65.779999000000004</v>
      </c>
    </row>
    <row r="13691" spans="2:2" x14ac:dyDescent="0.25">
      <c r="B13691">
        <v>65.769997000000004</v>
      </c>
    </row>
    <row r="13692" spans="2:2" x14ac:dyDescent="0.25">
      <c r="B13692">
        <v>66.720000999999996</v>
      </c>
    </row>
    <row r="13693" spans="2:2" x14ac:dyDescent="0.25">
      <c r="B13693">
        <v>66.989998</v>
      </c>
    </row>
    <row r="13694" spans="2:2" x14ac:dyDescent="0.25">
      <c r="B13694">
        <v>66.959998999999996</v>
      </c>
    </row>
    <row r="13695" spans="2:2" x14ac:dyDescent="0.25">
      <c r="B13695">
        <v>66.080001999999993</v>
      </c>
    </row>
    <row r="13696" spans="2:2" x14ac:dyDescent="0.25">
      <c r="B13696">
        <v>67.209998999999996</v>
      </c>
    </row>
    <row r="13697" spans="2:2" x14ac:dyDescent="0.25">
      <c r="B13697">
        <v>67.650002000000001</v>
      </c>
    </row>
    <row r="13698" spans="2:2" x14ac:dyDescent="0.25">
      <c r="B13698">
        <v>67.529999000000004</v>
      </c>
    </row>
    <row r="13699" spans="2:2" x14ac:dyDescent="0.25">
      <c r="B13699">
        <v>68.010002</v>
      </c>
    </row>
    <row r="13700" spans="2:2" x14ac:dyDescent="0.25">
      <c r="B13700">
        <v>67.959998999999996</v>
      </c>
    </row>
    <row r="13701" spans="2:2" x14ac:dyDescent="0.25">
      <c r="B13701">
        <v>67.279999000000004</v>
      </c>
    </row>
    <row r="13702" spans="2:2" x14ac:dyDescent="0.25">
      <c r="B13702">
        <v>67.879997000000003</v>
      </c>
    </row>
    <row r="13703" spans="2:2" x14ac:dyDescent="0.25">
      <c r="B13703">
        <v>68.349997999999999</v>
      </c>
    </row>
    <row r="13704" spans="2:2" x14ac:dyDescent="0.25">
      <c r="B13704">
        <v>68.459998999999996</v>
      </c>
    </row>
    <row r="13705" spans="2:2" x14ac:dyDescent="0.25">
      <c r="B13705">
        <v>67.959998999999996</v>
      </c>
    </row>
    <row r="13706" spans="2:2" x14ac:dyDescent="0.25">
      <c r="B13706">
        <v>68.190002000000007</v>
      </c>
    </row>
    <row r="13707" spans="2:2" x14ac:dyDescent="0.25">
      <c r="B13707">
        <v>68.069999999999993</v>
      </c>
    </row>
    <row r="13708" spans="2:2" x14ac:dyDescent="0.25">
      <c r="B13708">
        <v>67.809997999999993</v>
      </c>
    </row>
    <row r="13709" spans="2:2" x14ac:dyDescent="0.25">
      <c r="B13709">
        <v>67.550003000000004</v>
      </c>
    </row>
    <row r="13710" spans="2:2" x14ac:dyDescent="0.25">
      <c r="B13710">
        <v>67.699996999999996</v>
      </c>
    </row>
    <row r="13711" spans="2:2" x14ac:dyDescent="0.25">
      <c r="B13711">
        <v>67.669998000000007</v>
      </c>
    </row>
    <row r="13712" spans="2:2" x14ac:dyDescent="0.25">
      <c r="B13712">
        <v>67.589995999999999</v>
      </c>
    </row>
    <row r="13713" spans="2:2" x14ac:dyDescent="0.25">
      <c r="B13713">
        <v>67.980002999999996</v>
      </c>
    </row>
    <row r="13714" spans="2:2" x14ac:dyDescent="0.25">
      <c r="B13714">
        <v>68.440002000000007</v>
      </c>
    </row>
    <row r="13715" spans="2:2" x14ac:dyDescent="0.25">
      <c r="B13715">
        <v>68.430000000000007</v>
      </c>
    </row>
    <row r="13716" spans="2:2" x14ac:dyDescent="0.25">
      <c r="B13716">
        <v>68.290001000000004</v>
      </c>
    </row>
    <row r="13717" spans="2:2" x14ac:dyDescent="0.25">
      <c r="B13717">
        <v>68.110000999999997</v>
      </c>
    </row>
    <row r="13718" spans="2:2" x14ac:dyDescent="0.25">
      <c r="B13718">
        <v>67.730002999999996</v>
      </c>
    </row>
    <row r="13719" spans="2:2" x14ac:dyDescent="0.25">
      <c r="B13719">
        <v>67.550003000000004</v>
      </c>
    </row>
    <row r="13720" spans="2:2" x14ac:dyDescent="0.25">
      <c r="B13720">
        <v>67.720000999999996</v>
      </c>
    </row>
    <row r="13721" spans="2:2" x14ac:dyDescent="0.25">
      <c r="B13721">
        <v>68.059997999999993</v>
      </c>
    </row>
    <row r="13722" spans="2:2" x14ac:dyDescent="0.25">
      <c r="B13722">
        <v>67.949996999999996</v>
      </c>
    </row>
    <row r="13723" spans="2:2" x14ac:dyDescent="0.25">
      <c r="B13723">
        <v>67.739998</v>
      </c>
    </row>
    <row r="13724" spans="2:2" x14ac:dyDescent="0.25">
      <c r="B13724">
        <v>67.819999999999993</v>
      </c>
    </row>
    <row r="13725" spans="2:2" x14ac:dyDescent="0.25">
      <c r="B13725">
        <v>67.669998000000007</v>
      </c>
    </row>
    <row r="13726" spans="2:2" x14ac:dyDescent="0.25">
      <c r="B13726">
        <v>67.680000000000007</v>
      </c>
    </row>
    <row r="13727" spans="2:2" x14ac:dyDescent="0.25">
      <c r="B13727">
        <v>67.290001000000004</v>
      </c>
    </row>
    <row r="13728" spans="2:2" x14ac:dyDescent="0.25">
      <c r="B13728">
        <v>66.940002000000007</v>
      </c>
    </row>
    <row r="13729" spans="2:2" x14ac:dyDescent="0.25">
      <c r="B13729">
        <v>67.370002999999997</v>
      </c>
    </row>
    <row r="13730" spans="2:2" x14ac:dyDescent="0.25">
      <c r="B13730">
        <v>66.760002</v>
      </c>
    </row>
    <row r="13731" spans="2:2" x14ac:dyDescent="0.25">
      <c r="B13731">
        <v>66.709998999999996</v>
      </c>
    </row>
    <row r="13732" spans="2:2" x14ac:dyDescent="0.25">
      <c r="B13732">
        <v>66.610000999999997</v>
      </c>
    </row>
    <row r="13733" spans="2:2" x14ac:dyDescent="0.25">
      <c r="B13733">
        <v>65.839995999999999</v>
      </c>
    </row>
    <row r="13734" spans="2:2" x14ac:dyDescent="0.25">
      <c r="B13734">
        <v>65.230002999999996</v>
      </c>
    </row>
    <row r="13735" spans="2:2" x14ac:dyDescent="0.25">
      <c r="B13735">
        <v>64.870002999999997</v>
      </c>
    </row>
    <row r="13736" spans="2:2" x14ac:dyDescent="0.25">
      <c r="B13736">
        <v>64.860000999999997</v>
      </c>
    </row>
    <row r="13737" spans="2:2" x14ac:dyDescent="0.25">
      <c r="B13737">
        <v>64.709998999999996</v>
      </c>
    </row>
    <row r="13738" spans="2:2" x14ac:dyDescent="0.25">
      <c r="B13738">
        <v>64.699996999999996</v>
      </c>
    </row>
    <row r="13739" spans="2:2" x14ac:dyDescent="0.25">
      <c r="B13739">
        <v>64.410004000000001</v>
      </c>
    </row>
    <row r="13740" spans="2:2" x14ac:dyDescent="0.25">
      <c r="B13740">
        <v>64.790001000000004</v>
      </c>
    </row>
    <row r="13741" spans="2:2" x14ac:dyDescent="0.25">
      <c r="B13741">
        <v>65.279999000000004</v>
      </c>
    </row>
    <row r="13742" spans="2:2" x14ac:dyDescent="0.25">
      <c r="B13742">
        <v>64.860000999999997</v>
      </c>
    </row>
    <row r="13743" spans="2:2" x14ac:dyDescent="0.25">
      <c r="B13743">
        <v>65.319999999999993</v>
      </c>
    </row>
    <row r="13744" spans="2:2" x14ac:dyDescent="0.25">
      <c r="B13744">
        <v>65.690002000000007</v>
      </c>
    </row>
    <row r="13745" spans="2:2" x14ac:dyDescent="0.25">
      <c r="B13745">
        <v>65.709998999999996</v>
      </c>
    </row>
    <row r="13746" spans="2:2" x14ac:dyDescent="0.25">
      <c r="B13746">
        <v>65.769997000000004</v>
      </c>
    </row>
    <row r="13747" spans="2:2" x14ac:dyDescent="0.25">
      <c r="B13747">
        <v>65.809997999999993</v>
      </c>
    </row>
    <row r="13748" spans="2:2" x14ac:dyDescent="0.25">
      <c r="B13748">
        <v>65.629997000000003</v>
      </c>
    </row>
    <row r="13749" spans="2:2" x14ac:dyDescent="0.25">
      <c r="B13749">
        <v>65.209998999999996</v>
      </c>
    </row>
    <row r="13750" spans="2:2" x14ac:dyDescent="0.25">
      <c r="B13750">
        <v>64.639999000000003</v>
      </c>
    </row>
    <row r="13751" spans="2:2" x14ac:dyDescent="0.25">
      <c r="B13751">
        <v>64.519997000000004</v>
      </c>
    </row>
    <row r="13752" spans="2:2" x14ac:dyDescent="0.25">
      <c r="B13752">
        <v>64.589995999999999</v>
      </c>
    </row>
    <row r="13753" spans="2:2" x14ac:dyDescent="0.25">
      <c r="B13753">
        <v>64.470000999999996</v>
      </c>
    </row>
    <row r="13754" spans="2:2" x14ac:dyDescent="0.25">
      <c r="B13754">
        <v>64.470000999999996</v>
      </c>
    </row>
    <row r="13755" spans="2:2" x14ac:dyDescent="0.25">
      <c r="B13755">
        <v>65.160004000000001</v>
      </c>
    </row>
    <row r="13756" spans="2:2" x14ac:dyDescent="0.25">
      <c r="B13756">
        <v>64.900002000000001</v>
      </c>
    </row>
    <row r="13757" spans="2:2" x14ac:dyDescent="0.25">
      <c r="B13757">
        <v>65.139999000000003</v>
      </c>
    </row>
    <row r="13758" spans="2:2" x14ac:dyDescent="0.25">
      <c r="B13758">
        <v>65.150002000000001</v>
      </c>
    </row>
    <row r="13759" spans="2:2" x14ac:dyDescent="0.25">
      <c r="B13759">
        <v>64.580001999999993</v>
      </c>
    </row>
    <row r="13760" spans="2:2" x14ac:dyDescent="0.25">
      <c r="B13760">
        <v>65.180000000000007</v>
      </c>
    </row>
    <row r="13761" spans="2:2" x14ac:dyDescent="0.25">
      <c r="B13761">
        <v>65.690002000000007</v>
      </c>
    </row>
    <row r="13762" spans="2:2" x14ac:dyDescent="0.25">
      <c r="B13762">
        <v>65.980002999999996</v>
      </c>
    </row>
    <row r="13763" spans="2:2" x14ac:dyDescent="0.25">
      <c r="B13763">
        <v>65.800003000000004</v>
      </c>
    </row>
    <row r="13764" spans="2:2" x14ac:dyDescent="0.25">
      <c r="B13764">
        <v>66.150002000000001</v>
      </c>
    </row>
    <row r="13765" spans="2:2" x14ac:dyDescent="0.25">
      <c r="B13765">
        <v>66.660004000000001</v>
      </c>
    </row>
    <row r="13766" spans="2:2" x14ac:dyDescent="0.25">
      <c r="B13766">
        <v>66.669998000000007</v>
      </c>
    </row>
    <row r="13767" spans="2:2" x14ac:dyDescent="0.25">
      <c r="B13767">
        <v>65.639999000000003</v>
      </c>
    </row>
    <row r="13768" spans="2:2" x14ac:dyDescent="0.25">
      <c r="B13768">
        <v>66.889999000000003</v>
      </c>
    </row>
    <row r="13769" spans="2:2" x14ac:dyDescent="0.25">
      <c r="B13769">
        <v>67.080001999999993</v>
      </c>
    </row>
    <row r="13770" spans="2:2" x14ac:dyDescent="0.25">
      <c r="B13770">
        <v>66.730002999999996</v>
      </c>
    </row>
    <row r="13771" spans="2:2" x14ac:dyDescent="0.25">
      <c r="B13771">
        <v>66.559997999999993</v>
      </c>
    </row>
    <row r="13772" spans="2:2" x14ac:dyDescent="0.25">
      <c r="B13772">
        <v>66.559997999999993</v>
      </c>
    </row>
    <row r="13773" spans="2:2" x14ac:dyDescent="0.25">
      <c r="B13773">
        <v>66.430000000000007</v>
      </c>
    </row>
    <row r="13774" spans="2:2" x14ac:dyDescent="0.25">
      <c r="B13774">
        <v>66.010002</v>
      </c>
    </row>
    <row r="13775" spans="2:2" x14ac:dyDescent="0.25">
      <c r="B13775">
        <v>66.260002</v>
      </c>
    </row>
    <row r="13776" spans="2:2" x14ac:dyDescent="0.25">
      <c r="B13776">
        <v>66.680000000000007</v>
      </c>
    </row>
    <row r="13777" spans="2:2" x14ac:dyDescent="0.25">
      <c r="B13777">
        <v>66.849997999999999</v>
      </c>
    </row>
    <row r="13778" spans="2:2" x14ac:dyDescent="0.25">
      <c r="B13778">
        <v>67.269997000000004</v>
      </c>
    </row>
    <row r="13779" spans="2:2" x14ac:dyDescent="0.25">
      <c r="B13779">
        <v>66.989998</v>
      </c>
    </row>
    <row r="13780" spans="2:2" x14ac:dyDescent="0.25">
      <c r="B13780">
        <v>67.389999000000003</v>
      </c>
    </row>
    <row r="13781" spans="2:2" x14ac:dyDescent="0.25">
      <c r="B13781">
        <v>67.080001999999993</v>
      </c>
    </row>
    <row r="13782" spans="2:2" x14ac:dyDescent="0.25">
      <c r="B13782">
        <v>66.830001999999993</v>
      </c>
    </row>
    <row r="13783" spans="2:2" x14ac:dyDescent="0.25">
      <c r="B13783">
        <v>66.5</v>
      </c>
    </row>
    <row r="13784" spans="2:2" x14ac:dyDescent="0.25">
      <c r="B13784">
        <v>66.389999000000003</v>
      </c>
    </row>
    <row r="13785" spans="2:2" x14ac:dyDescent="0.25">
      <c r="B13785">
        <v>66.410004000000001</v>
      </c>
    </row>
    <row r="13786" spans="2:2" x14ac:dyDescent="0.25">
      <c r="B13786">
        <v>66.470000999999996</v>
      </c>
    </row>
    <row r="13787" spans="2:2" x14ac:dyDescent="0.25">
      <c r="B13787">
        <v>66.410004000000001</v>
      </c>
    </row>
    <row r="13788" spans="2:2" x14ac:dyDescent="0.25">
      <c r="B13788">
        <v>66.519997000000004</v>
      </c>
    </row>
    <row r="13789" spans="2:2" x14ac:dyDescent="0.25">
      <c r="B13789">
        <v>66.440002000000007</v>
      </c>
    </row>
    <row r="13790" spans="2:2" x14ac:dyDescent="0.25">
      <c r="B13790">
        <v>66.180000000000007</v>
      </c>
    </row>
    <row r="13791" spans="2:2" x14ac:dyDescent="0.25">
      <c r="B13791">
        <v>65.639999000000003</v>
      </c>
    </row>
    <row r="13792" spans="2:2" x14ac:dyDescent="0.25">
      <c r="B13792">
        <v>65.169998000000007</v>
      </c>
    </row>
    <row r="13793" spans="2:2" x14ac:dyDescent="0.25">
      <c r="B13793">
        <v>65.309997999999993</v>
      </c>
    </row>
    <row r="13794" spans="2:2" x14ac:dyDescent="0.25">
      <c r="B13794">
        <v>65.459998999999996</v>
      </c>
    </row>
    <row r="13795" spans="2:2" x14ac:dyDescent="0.25">
      <c r="B13795">
        <v>65.550003000000004</v>
      </c>
    </row>
    <row r="13796" spans="2:2" x14ac:dyDescent="0.25">
      <c r="B13796">
        <v>65.300003000000004</v>
      </c>
    </row>
    <row r="13797" spans="2:2" x14ac:dyDescent="0.25">
      <c r="B13797">
        <v>64.400002000000001</v>
      </c>
    </row>
    <row r="13798" spans="2:2" x14ac:dyDescent="0.25">
      <c r="B13798">
        <v>65.769997000000004</v>
      </c>
    </row>
    <row r="13799" spans="2:2" x14ac:dyDescent="0.25">
      <c r="B13799">
        <v>65.819999999999993</v>
      </c>
    </row>
    <row r="13800" spans="2:2" x14ac:dyDescent="0.25">
      <c r="B13800">
        <v>65.809997999999993</v>
      </c>
    </row>
    <row r="13801" spans="2:2" x14ac:dyDescent="0.25">
      <c r="B13801">
        <v>66.199996999999996</v>
      </c>
    </row>
    <row r="13802" spans="2:2" x14ac:dyDescent="0.25">
      <c r="B13802">
        <v>68.680000000000007</v>
      </c>
    </row>
    <row r="13803" spans="2:2" x14ac:dyDescent="0.25">
      <c r="B13803">
        <v>66.370002999999997</v>
      </c>
    </row>
    <row r="13804" spans="2:2" x14ac:dyDescent="0.25">
      <c r="B13804">
        <v>66.260002</v>
      </c>
    </row>
    <row r="13805" spans="2:2" x14ac:dyDescent="0.25">
      <c r="B13805">
        <v>66.309997999999993</v>
      </c>
    </row>
    <row r="13806" spans="2:2" x14ac:dyDescent="0.25">
      <c r="B13806">
        <v>66.620002999999997</v>
      </c>
    </row>
    <row r="13807" spans="2:2" x14ac:dyDescent="0.25">
      <c r="B13807">
        <v>66.529999000000004</v>
      </c>
    </row>
    <row r="13808" spans="2:2" x14ac:dyDescent="0.25">
      <c r="B13808">
        <v>65.959998999999996</v>
      </c>
    </row>
    <row r="13809" spans="2:2" x14ac:dyDescent="0.25">
      <c r="B13809">
        <v>65.610000999999997</v>
      </c>
    </row>
    <row r="13810" spans="2:2" x14ac:dyDescent="0.25">
      <c r="B13810">
        <v>65.459998999999996</v>
      </c>
    </row>
    <row r="13811" spans="2:2" x14ac:dyDescent="0.25">
      <c r="B13811">
        <v>65.660004000000001</v>
      </c>
    </row>
    <row r="13812" spans="2:2" x14ac:dyDescent="0.25">
      <c r="B13812">
        <v>65.599997999999999</v>
      </c>
    </row>
    <row r="13813" spans="2:2" x14ac:dyDescent="0.25">
      <c r="B13813">
        <v>65.059997999999993</v>
      </c>
    </row>
    <row r="13814" spans="2:2" x14ac:dyDescent="0.25">
      <c r="B13814">
        <v>64.930000000000007</v>
      </c>
    </row>
    <row r="13815" spans="2:2" x14ac:dyDescent="0.25">
      <c r="B13815">
        <v>64.379997000000003</v>
      </c>
    </row>
    <row r="13816" spans="2:2" x14ac:dyDescent="0.25">
      <c r="B13816">
        <v>64.349997999999999</v>
      </c>
    </row>
    <row r="13817" spans="2:2" x14ac:dyDescent="0.25">
      <c r="B13817">
        <v>64.419998000000007</v>
      </c>
    </row>
    <row r="13818" spans="2:2" x14ac:dyDescent="0.25">
      <c r="B13818">
        <v>64.529999000000004</v>
      </c>
    </row>
    <row r="13819" spans="2:2" x14ac:dyDescent="0.25">
      <c r="B13819">
        <v>64.699996999999996</v>
      </c>
    </row>
    <row r="13820" spans="2:2" x14ac:dyDescent="0.25">
      <c r="B13820">
        <v>64.739998</v>
      </c>
    </row>
    <row r="13821" spans="2:2" x14ac:dyDescent="0.25">
      <c r="B13821">
        <v>64.860000999999997</v>
      </c>
    </row>
    <row r="13822" spans="2:2" x14ac:dyDescent="0.25">
      <c r="B13822">
        <v>64</v>
      </c>
    </row>
    <row r="13823" spans="2:2" x14ac:dyDescent="0.25">
      <c r="B13823">
        <v>64.209998999999996</v>
      </c>
    </row>
    <row r="13824" spans="2:2" x14ac:dyDescent="0.25">
      <c r="B13824">
        <v>63.57</v>
      </c>
    </row>
    <row r="13825" spans="2:2" x14ac:dyDescent="0.25">
      <c r="B13825">
        <v>63.380001</v>
      </c>
    </row>
    <row r="13826" spans="2:2" x14ac:dyDescent="0.25">
      <c r="B13826">
        <v>63.66</v>
      </c>
    </row>
    <row r="13827" spans="2:2" x14ac:dyDescent="0.25">
      <c r="B13827">
        <v>63.48</v>
      </c>
    </row>
    <row r="13828" spans="2:2" x14ac:dyDescent="0.25">
      <c r="B13828">
        <v>63.5</v>
      </c>
    </row>
    <row r="13829" spans="2:2" x14ac:dyDescent="0.25">
      <c r="B13829">
        <v>63.439999</v>
      </c>
    </row>
    <row r="13830" spans="2:2" x14ac:dyDescent="0.25">
      <c r="B13830">
        <v>63.470001000000003</v>
      </c>
    </row>
    <row r="13831" spans="2:2" x14ac:dyDescent="0.25">
      <c r="B13831">
        <v>64.050003000000004</v>
      </c>
    </row>
    <row r="13832" spans="2:2" x14ac:dyDescent="0.25">
      <c r="B13832">
        <v>63.950001</v>
      </c>
    </row>
    <row r="13833" spans="2:2" x14ac:dyDescent="0.25">
      <c r="B13833">
        <v>63.849997999999999</v>
      </c>
    </row>
    <row r="13834" spans="2:2" x14ac:dyDescent="0.25">
      <c r="B13834">
        <v>63.43</v>
      </c>
    </row>
    <row r="13835" spans="2:2" x14ac:dyDescent="0.25">
      <c r="B13835">
        <v>63.439999</v>
      </c>
    </row>
    <row r="13836" spans="2:2" x14ac:dyDescent="0.25">
      <c r="B13836">
        <v>63.299999</v>
      </c>
    </row>
    <row r="13837" spans="2:2" x14ac:dyDescent="0.25">
      <c r="B13837">
        <v>62.84</v>
      </c>
    </row>
    <row r="13838" spans="2:2" x14ac:dyDescent="0.25">
      <c r="B13838">
        <v>62.59</v>
      </c>
    </row>
    <row r="13839" spans="2:2" x14ac:dyDescent="0.25">
      <c r="B13839">
        <v>62.360000999999997</v>
      </c>
    </row>
    <row r="13840" spans="2:2" x14ac:dyDescent="0.25">
      <c r="B13840">
        <v>62.32</v>
      </c>
    </row>
    <row r="13841" spans="2:2" x14ac:dyDescent="0.25">
      <c r="B13841">
        <v>62.099997999999999</v>
      </c>
    </row>
    <row r="13842" spans="2:2" x14ac:dyDescent="0.25">
      <c r="B13842">
        <v>62.299999</v>
      </c>
    </row>
    <row r="13843" spans="2:2" x14ac:dyDescent="0.25">
      <c r="B13843">
        <v>61.919998</v>
      </c>
    </row>
    <row r="13844" spans="2:2" x14ac:dyDescent="0.25">
      <c r="B13844">
        <v>61.41</v>
      </c>
    </row>
    <row r="13845" spans="2:2" x14ac:dyDescent="0.25">
      <c r="B13845">
        <v>61.139999000000003</v>
      </c>
    </row>
    <row r="13846" spans="2:2" x14ac:dyDescent="0.25">
      <c r="B13846">
        <v>61.5</v>
      </c>
    </row>
    <row r="13847" spans="2:2" x14ac:dyDescent="0.25">
      <c r="B13847">
        <v>62.02</v>
      </c>
    </row>
    <row r="13848" spans="2:2" x14ac:dyDescent="0.25">
      <c r="B13848">
        <v>62.209999000000003</v>
      </c>
    </row>
    <row r="13849" spans="2:2" x14ac:dyDescent="0.25">
      <c r="B13849">
        <v>61.650002000000001</v>
      </c>
    </row>
    <row r="13850" spans="2:2" x14ac:dyDescent="0.25">
      <c r="B13850">
        <v>61.759998000000003</v>
      </c>
    </row>
    <row r="13851" spans="2:2" x14ac:dyDescent="0.25">
      <c r="B13851">
        <v>62.220001000000003</v>
      </c>
    </row>
    <row r="13852" spans="2:2" x14ac:dyDescent="0.25">
      <c r="B13852">
        <v>62.299999</v>
      </c>
    </row>
    <row r="13853" spans="2:2" x14ac:dyDescent="0.25">
      <c r="B13853">
        <v>61.900002000000001</v>
      </c>
    </row>
    <row r="13854" spans="2:2" x14ac:dyDescent="0.25">
      <c r="B13854">
        <v>61.779998999999997</v>
      </c>
    </row>
    <row r="13855" spans="2:2" x14ac:dyDescent="0.25">
      <c r="B13855">
        <v>61.970001000000003</v>
      </c>
    </row>
    <row r="13856" spans="2:2" x14ac:dyDescent="0.25">
      <c r="B13856">
        <v>61.240001999999997</v>
      </c>
    </row>
    <row r="13857" spans="2:2" x14ac:dyDescent="0.25">
      <c r="B13857">
        <v>60.619999</v>
      </c>
    </row>
    <row r="13858" spans="2:2" x14ac:dyDescent="0.25">
      <c r="B13858">
        <v>60.529998999999997</v>
      </c>
    </row>
    <row r="13859" spans="2:2" x14ac:dyDescent="0.25">
      <c r="B13859">
        <v>60.450001</v>
      </c>
    </row>
    <row r="13860" spans="2:2" x14ac:dyDescent="0.25">
      <c r="B13860">
        <v>60.290000999999997</v>
      </c>
    </row>
    <row r="13861" spans="2:2" x14ac:dyDescent="0.25">
      <c r="B13861">
        <v>59.959999000000003</v>
      </c>
    </row>
    <row r="13862" spans="2:2" x14ac:dyDescent="0.25">
      <c r="B13862">
        <v>59.77</v>
      </c>
    </row>
    <row r="13863" spans="2:2" x14ac:dyDescent="0.25">
      <c r="B13863">
        <v>59.68</v>
      </c>
    </row>
    <row r="13864" spans="2:2" x14ac:dyDescent="0.25">
      <c r="B13864">
        <v>59.639999000000003</v>
      </c>
    </row>
    <row r="13865" spans="2:2" x14ac:dyDescent="0.25">
      <c r="B13865">
        <v>59.580002</v>
      </c>
    </row>
    <row r="13866" spans="2:2" x14ac:dyDescent="0.25">
      <c r="B13866">
        <v>59.599997999999999</v>
      </c>
    </row>
    <row r="13867" spans="2:2" x14ac:dyDescent="0.25">
      <c r="B13867">
        <v>59.32</v>
      </c>
    </row>
    <row r="13868" spans="2:2" x14ac:dyDescent="0.25">
      <c r="B13868">
        <v>59.139999000000003</v>
      </c>
    </row>
    <row r="13869" spans="2:2" x14ac:dyDescent="0.25">
      <c r="B13869">
        <v>58.970001000000003</v>
      </c>
    </row>
    <row r="13870" spans="2:2" x14ac:dyDescent="0.25">
      <c r="B13870">
        <v>58.810001</v>
      </c>
    </row>
    <row r="13871" spans="2:2" x14ac:dyDescent="0.25">
      <c r="B13871">
        <v>58.400002000000001</v>
      </c>
    </row>
    <row r="13872" spans="2:2" x14ac:dyDescent="0.25">
      <c r="B13872">
        <v>58.57</v>
      </c>
    </row>
    <row r="13873" spans="2:2" x14ac:dyDescent="0.25">
      <c r="B13873">
        <v>58.360000999999997</v>
      </c>
    </row>
    <row r="13874" spans="2:2" x14ac:dyDescent="0.25">
      <c r="B13874">
        <v>57.57</v>
      </c>
    </row>
    <row r="13875" spans="2:2" x14ac:dyDescent="0.25">
      <c r="B13875">
        <v>58.110000999999997</v>
      </c>
    </row>
    <row r="13876" spans="2:2" x14ac:dyDescent="0.25">
      <c r="B13876">
        <v>58.049999</v>
      </c>
    </row>
    <row r="13877" spans="2:2" x14ac:dyDescent="0.25">
      <c r="B13877">
        <v>57.779998999999997</v>
      </c>
    </row>
    <row r="13878" spans="2:2" x14ac:dyDescent="0.25">
      <c r="B13878">
        <v>57.52</v>
      </c>
    </row>
    <row r="13879" spans="2:2" x14ac:dyDescent="0.25">
      <c r="B13879">
        <v>57.439999</v>
      </c>
    </row>
    <row r="13880" spans="2:2" x14ac:dyDescent="0.25">
      <c r="B13880">
        <v>57.389999000000003</v>
      </c>
    </row>
    <row r="13881" spans="2:2" x14ac:dyDescent="0.25">
      <c r="B13881">
        <v>57.549999</v>
      </c>
    </row>
    <row r="13882" spans="2:2" x14ac:dyDescent="0.25">
      <c r="B13882">
        <v>57.09</v>
      </c>
    </row>
    <row r="13883" spans="2:2" x14ac:dyDescent="0.25">
      <c r="B13883">
        <v>57.130001</v>
      </c>
    </row>
    <row r="13884" spans="2:2" x14ac:dyDescent="0.25">
      <c r="B13884">
        <v>57.200001</v>
      </c>
    </row>
    <row r="13885" spans="2:2" x14ac:dyDescent="0.25">
      <c r="B13885">
        <v>56.68</v>
      </c>
    </row>
    <row r="13886" spans="2:2" x14ac:dyDescent="0.25">
      <c r="B13886">
        <v>56.84</v>
      </c>
    </row>
    <row r="13887" spans="2:2" x14ac:dyDescent="0.25">
      <c r="B13887">
        <v>56.880001</v>
      </c>
    </row>
    <row r="13888" spans="2:2" x14ac:dyDescent="0.25">
      <c r="B13888">
        <v>56.849997999999999</v>
      </c>
    </row>
    <row r="13889" spans="2:2" x14ac:dyDescent="0.25">
      <c r="B13889">
        <v>56.650002000000001</v>
      </c>
    </row>
    <row r="13890" spans="2:2" x14ac:dyDescent="0.25">
      <c r="B13890">
        <v>56.150002000000001</v>
      </c>
    </row>
    <row r="13891" spans="2:2" x14ac:dyDescent="0.25">
      <c r="B13891">
        <v>56.02</v>
      </c>
    </row>
    <row r="13892" spans="2:2" x14ac:dyDescent="0.25">
      <c r="B13892">
        <v>55.470001000000003</v>
      </c>
    </row>
    <row r="13893" spans="2:2" x14ac:dyDescent="0.25">
      <c r="B13893">
        <v>55.310001</v>
      </c>
    </row>
    <row r="13894" spans="2:2" x14ac:dyDescent="0.25">
      <c r="B13894">
        <v>55.389999000000003</v>
      </c>
    </row>
    <row r="13895" spans="2:2" x14ac:dyDescent="0.25">
      <c r="B13895">
        <v>55.299999</v>
      </c>
    </row>
    <row r="13896" spans="2:2" x14ac:dyDescent="0.25">
      <c r="B13896">
        <v>55.540000999999997</v>
      </c>
    </row>
    <row r="13897" spans="2:2" x14ac:dyDescent="0.25">
      <c r="B13897">
        <v>55.830002</v>
      </c>
    </row>
    <row r="13898" spans="2:2" x14ac:dyDescent="0.25">
      <c r="B13898">
        <v>56.029998999999997</v>
      </c>
    </row>
    <row r="13899" spans="2:2" x14ac:dyDescent="0.25">
      <c r="B13899">
        <v>56.130001</v>
      </c>
    </row>
    <row r="13900" spans="2:2" x14ac:dyDescent="0.25">
      <c r="B13900">
        <v>55.799999</v>
      </c>
    </row>
    <row r="13901" spans="2:2" x14ac:dyDescent="0.25">
      <c r="B13901">
        <v>55.720001000000003</v>
      </c>
    </row>
    <row r="13902" spans="2:2" x14ac:dyDescent="0.25">
      <c r="B13902">
        <v>55.93</v>
      </c>
    </row>
    <row r="13903" spans="2:2" x14ac:dyDescent="0.25">
      <c r="B13903">
        <v>55.82</v>
      </c>
    </row>
    <row r="13904" spans="2:2" x14ac:dyDescent="0.25">
      <c r="B13904">
        <v>55.549999</v>
      </c>
    </row>
    <row r="13905" spans="2:2" x14ac:dyDescent="0.25">
      <c r="B13905">
        <v>55.700001</v>
      </c>
    </row>
    <row r="13906" spans="2:2" x14ac:dyDescent="0.25">
      <c r="B13906">
        <v>55.810001</v>
      </c>
    </row>
    <row r="13907" spans="2:2" x14ac:dyDescent="0.25">
      <c r="B13907">
        <v>55.59</v>
      </c>
    </row>
    <row r="13908" spans="2:2" x14ac:dyDescent="0.25">
      <c r="B13908">
        <v>55.869999</v>
      </c>
    </row>
    <row r="13909" spans="2:2" x14ac:dyDescent="0.25">
      <c r="B13909">
        <v>56.43</v>
      </c>
    </row>
    <row r="13910" spans="2:2" x14ac:dyDescent="0.25">
      <c r="B13910">
        <v>55.349997999999999</v>
      </c>
    </row>
    <row r="13911" spans="2:2" x14ac:dyDescent="0.25">
      <c r="B13911">
        <v>55.110000999999997</v>
      </c>
    </row>
    <row r="13912" spans="2:2" x14ac:dyDescent="0.25">
      <c r="B13912">
        <v>54.900002000000001</v>
      </c>
    </row>
    <row r="13913" spans="2:2" x14ac:dyDescent="0.25">
      <c r="B13913">
        <v>54.43</v>
      </c>
    </row>
    <row r="13914" spans="2:2" x14ac:dyDescent="0.25">
      <c r="B13914">
        <v>54.220001000000003</v>
      </c>
    </row>
    <row r="13915" spans="2:2" x14ac:dyDescent="0.25">
      <c r="B13915">
        <v>53.939999</v>
      </c>
    </row>
    <row r="13916" spans="2:2" x14ac:dyDescent="0.25">
      <c r="B13916">
        <v>53.389999000000003</v>
      </c>
    </row>
    <row r="13917" spans="2:2" x14ac:dyDescent="0.25">
      <c r="B13917">
        <v>53.41</v>
      </c>
    </row>
    <row r="13918" spans="2:2" x14ac:dyDescent="0.25">
      <c r="B13918">
        <v>53.619999</v>
      </c>
    </row>
    <row r="13919" spans="2:2" x14ac:dyDescent="0.25">
      <c r="B13919">
        <v>53.049999</v>
      </c>
    </row>
    <row r="13920" spans="2:2" x14ac:dyDescent="0.25">
      <c r="B13920">
        <v>52.200001</v>
      </c>
    </row>
    <row r="13921" spans="2:2" x14ac:dyDescent="0.25">
      <c r="B13921">
        <v>52.700001</v>
      </c>
    </row>
    <row r="13922" spans="2:2" x14ac:dyDescent="0.25">
      <c r="B13922">
        <v>53.720001000000003</v>
      </c>
    </row>
    <row r="13923" spans="2:2" x14ac:dyDescent="0.25">
      <c r="B13923">
        <v>53.860000999999997</v>
      </c>
    </row>
    <row r="13924" spans="2:2" x14ac:dyDescent="0.25">
      <c r="B13924">
        <v>54.25</v>
      </c>
    </row>
    <row r="13925" spans="2:2" x14ac:dyDescent="0.25">
      <c r="B13925">
        <v>54.349997999999999</v>
      </c>
    </row>
    <row r="13926" spans="2:2" x14ac:dyDescent="0.25">
      <c r="B13926">
        <v>54.630001</v>
      </c>
    </row>
    <row r="13927" spans="2:2" x14ac:dyDescent="0.25">
      <c r="B13927">
        <v>54.860000999999997</v>
      </c>
    </row>
    <row r="13928" spans="2:2" x14ac:dyDescent="0.25">
      <c r="B13928">
        <v>54.57</v>
      </c>
    </row>
    <row r="13929" spans="2:2" x14ac:dyDescent="0.25">
      <c r="B13929">
        <v>54.150002000000001</v>
      </c>
    </row>
    <row r="13930" spans="2:2" x14ac:dyDescent="0.25">
      <c r="B13930">
        <v>54.220001000000003</v>
      </c>
    </row>
    <row r="13931" spans="2:2" x14ac:dyDescent="0.25">
      <c r="B13931">
        <v>54.139999000000003</v>
      </c>
    </row>
    <row r="13932" spans="2:2" x14ac:dyDescent="0.25">
      <c r="B13932">
        <v>54.029998999999997</v>
      </c>
    </row>
    <row r="13933" spans="2:2" x14ac:dyDescent="0.25">
      <c r="B13933">
        <v>53.720001000000003</v>
      </c>
    </row>
    <row r="13934" spans="2:2" x14ac:dyDescent="0.25">
      <c r="B13934">
        <v>53.389999000000003</v>
      </c>
    </row>
    <row r="13935" spans="2:2" x14ac:dyDescent="0.25">
      <c r="B13935">
        <v>52.990001999999997</v>
      </c>
    </row>
    <row r="13936" spans="2:2" x14ac:dyDescent="0.25">
      <c r="B13936">
        <v>53.360000999999997</v>
      </c>
    </row>
    <row r="13937" spans="2:2" x14ac:dyDescent="0.25">
      <c r="B13937">
        <v>53.52</v>
      </c>
    </row>
    <row r="13938" spans="2:2" x14ac:dyDescent="0.25">
      <c r="B13938">
        <v>52.619999</v>
      </c>
    </row>
    <row r="13939" spans="2:2" x14ac:dyDescent="0.25">
      <c r="B13939">
        <v>52.48</v>
      </c>
    </row>
    <row r="13940" spans="2:2" x14ac:dyDescent="0.25">
      <c r="B13940">
        <v>52.939999</v>
      </c>
    </row>
    <row r="13941" spans="2:2" x14ac:dyDescent="0.25">
      <c r="B13941">
        <v>53.060001</v>
      </c>
    </row>
    <row r="13942" spans="2:2" x14ac:dyDescent="0.25">
      <c r="B13942">
        <v>53.900002000000001</v>
      </c>
    </row>
    <row r="13943" spans="2:2" x14ac:dyDescent="0.25">
      <c r="B13943">
        <v>54.360000999999997</v>
      </c>
    </row>
    <row r="13944" spans="2:2" x14ac:dyDescent="0.25">
      <c r="B13944">
        <v>54.57</v>
      </c>
    </row>
    <row r="13945" spans="2:2" x14ac:dyDescent="0.25">
      <c r="B13945">
        <v>54.009998000000003</v>
      </c>
    </row>
    <row r="13946" spans="2:2" x14ac:dyDescent="0.25">
      <c r="B13946">
        <v>53.860000999999997</v>
      </c>
    </row>
    <row r="13947" spans="2:2" x14ac:dyDescent="0.25">
      <c r="B13947">
        <v>55.110000999999997</v>
      </c>
    </row>
    <row r="13948" spans="2:2" x14ac:dyDescent="0.25">
      <c r="B13948">
        <v>55.220001000000003</v>
      </c>
    </row>
    <row r="13949" spans="2:2" x14ac:dyDescent="0.25">
      <c r="B13949">
        <v>55.439999</v>
      </c>
    </row>
    <row r="13950" spans="2:2" x14ac:dyDescent="0.25">
      <c r="B13950">
        <v>55.830002</v>
      </c>
    </row>
    <row r="13951" spans="2:2" x14ac:dyDescent="0.25">
      <c r="B13951">
        <v>55.720001000000003</v>
      </c>
    </row>
    <row r="13952" spans="2:2" x14ac:dyDescent="0.25">
      <c r="B13952">
        <v>56.110000999999997</v>
      </c>
    </row>
    <row r="13953" spans="2:2" x14ac:dyDescent="0.25">
      <c r="B13953">
        <v>55.740001999999997</v>
      </c>
    </row>
    <row r="13954" spans="2:2" x14ac:dyDescent="0.25">
      <c r="B13954">
        <v>55.790000999999997</v>
      </c>
    </row>
    <row r="13955" spans="2:2" x14ac:dyDescent="0.25">
      <c r="B13955">
        <v>56.490001999999997</v>
      </c>
    </row>
    <row r="13956" spans="2:2" x14ac:dyDescent="0.25">
      <c r="B13956">
        <v>57</v>
      </c>
    </row>
    <row r="13957" spans="2:2" x14ac:dyDescent="0.25">
      <c r="B13957">
        <v>57.09</v>
      </c>
    </row>
    <row r="13958" spans="2:2" x14ac:dyDescent="0.25">
      <c r="B13958">
        <v>56.959999000000003</v>
      </c>
    </row>
    <row r="13959" spans="2:2" x14ac:dyDescent="0.25">
      <c r="B13959">
        <v>56.84</v>
      </c>
    </row>
    <row r="13960" spans="2:2" x14ac:dyDescent="0.25">
      <c r="B13960">
        <v>57.439999</v>
      </c>
    </row>
    <row r="13961" spans="2:2" x14ac:dyDescent="0.25">
      <c r="B13961">
        <v>57.599997999999999</v>
      </c>
    </row>
    <row r="13962" spans="2:2" x14ac:dyDescent="0.25">
      <c r="B13962">
        <v>57.790000999999997</v>
      </c>
    </row>
    <row r="13963" spans="2:2" x14ac:dyDescent="0.25">
      <c r="B13963">
        <v>58.07</v>
      </c>
    </row>
    <row r="13964" spans="2:2" x14ac:dyDescent="0.25">
      <c r="B13964">
        <v>57.75</v>
      </c>
    </row>
    <row r="13965" spans="2:2" x14ac:dyDescent="0.25">
      <c r="B13965">
        <v>57.189999</v>
      </c>
    </row>
    <row r="13966" spans="2:2" x14ac:dyDescent="0.25">
      <c r="B13966">
        <v>57.009998000000003</v>
      </c>
    </row>
    <row r="13967" spans="2:2" x14ac:dyDescent="0.25">
      <c r="B13967">
        <v>56.810001</v>
      </c>
    </row>
    <row r="13968" spans="2:2" x14ac:dyDescent="0.25">
      <c r="B13968">
        <v>56.84</v>
      </c>
    </row>
    <row r="13969" spans="2:2" x14ac:dyDescent="0.25">
      <c r="B13969">
        <v>56.720001000000003</v>
      </c>
    </row>
    <row r="13970" spans="2:2" x14ac:dyDescent="0.25">
      <c r="B13970">
        <v>56.610000999999997</v>
      </c>
    </row>
    <row r="13971" spans="2:2" x14ac:dyDescent="0.25">
      <c r="B13971">
        <v>56.66</v>
      </c>
    </row>
    <row r="13972" spans="2:2" x14ac:dyDescent="0.25">
      <c r="B13972">
        <v>56.279998999999997</v>
      </c>
    </row>
    <row r="13973" spans="2:2" x14ac:dyDescent="0.25">
      <c r="B13973">
        <v>56.07</v>
      </c>
    </row>
    <row r="13974" spans="2:2" x14ac:dyDescent="0.25">
      <c r="B13974">
        <v>55.84</v>
      </c>
    </row>
    <row r="13975" spans="2:2" x14ac:dyDescent="0.25">
      <c r="B13975">
        <v>55.52</v>
      </c>
    </row>
    <row r="13976" spans="2:2" x14ac:dyDescent="0.25">
      <c r="B13976">
        <v>55.439999</v>
      </c>
    </row>
    <row r="13977" spans="2:2" x14ac:dyDescent="0.25">
      <c r="B13977">
        <v>54.889999000000003</v>
      </c>
    </row>
    <row r="13978" spans="2:2" x14ac:dyDescent="0.25">
      <c r="B13978">
        <v>54.720001000000003</v>
      </c>
    </row>
    <row r="13979" spans="2:2" x14ac:dyDescent="0.25">
      <c r="B13979">
        <v>55.040000999999997</v>
      </c>
    </row>
    <row r="13980" spans="2:2" x14ac:dyDescent="0.25">
      <c r="B13980">
        <v>55.529998999999997</v>
      </c>
    </row>
    <row r="13981" spans="2:2" x14ac:dyDescent="0.25">
      <c r="B13981">
        <v>55.509998000000003</v>
      </c>
    </row>
    <row r="13982" spans="2:2" x14ac:dyDescent="0.25">
      <c r="B13982">
        <v>54.57</v>
      </c>
    </row>
    <row r="13983" spans="2:2" x14ac:dyDescent="0.25">
      <c r="B13983">
        <v>54.169998</v>
      </c>
    </row>
    <row r="13984" spans="2:2" x14ac:dyDescent="0.25">
      <c r="B13984">
        <v>54.509998000000003</v>
      </c>
    </row>
    <row r="13985" spans="2:2" x14ac:dyDescent="0.25">
      <c r="B13985">
        <v>54.18</v>
      </c>
    </row>
    <row r="13986" spans="2:2" x14ac:dyDescent="0.25">
      <c r="B13986">
        <v>54.720001000000003</v>
      </c>
    </row>
    <row r="13987" spans="2:2" x14ac:dyDescent="0.25">
      <c r="B13987">
        <v>55.099997999999999</v>
      </c>
    </row>
    <row r="13988" spans="2:2" x14ac:dyDescent="0.25">
      <c r="B13988">
        <v>55.610000999999997</v>
      </c>
    </row>
    <row r="13989" spans="2:2" x14ac:dyDescent="0.25">
      <c r="B13989">
        <v>55.700001</v>
      </c>
    </row>
    <row r="13990" spans="2:2" x14ac:dyDescent="0.25">
      <c r="B13990">
        <v>55.700001</v>
      </c>
    </row>
    <row r="13991" spans="2:2" x14ac:dyDescent="0.25">
      <c r="B13991">
        <v>56.049999</v>
      </c>
    </row>
    <row r="13992" spans="2:2" x14ac:dyDescent="0.25">
      <c r="B13992">
        <v>56.119999</v>
      </c>
    </row>
    <row r="13993" spans="2:2" x14ac:dyDescent="0.25">
      <c r="B13993">
        <v>56.099997999999999</v>
      </c>
    </row>
    <row r="13994" spans="2:2" x14ac:dyDescent="0.25">
      <c r="B13994">
        <v>56.25</v>
      </c>
    </row>
    <row r="13995" spans="2:2" x14ac:dyDescent="0.25">
      <c r="B13995">
        <v>56.869999</v>
      </c>
    </row>
    <row r="13996" spans="2:2" x14ac:dyDescent="0.25">
      <c r="B13996">
        <v>57.380001</v>
      </c>
    </row>
    <row r="13997" spans="2:2" x14ac:dyDescent="0.25">
      <c r="B13997">
        <v>57.240001999999997</v>
      </c>
    </row>
    <row r="13998" spans="2:2" x14ac:dyDescent="0.25">
      <c r="B13998">
        <v>56.939999</v>
      </c>
    </row>
    <row r="13999" spans="2:2" x14ac:dyDescent="0.25">
      <c r="B13999">
        <v>57.02</v>
      </c>
    </row>
    <row r="14000" spans="2:2" x14ac:dyDescent="0.25">
      <c r="B14000">
        <v>57.060001</v>
      </c>
    </row>
    <row r="14001" spans="2:2" x14ac:dyDescent="0.25">
      <c r="B14001">
        <v>56.919998</v>
      </c>
    </row>
    <row r="14002" spans="2:2" x14ac:dyDescent="0.25">
      <c r="B14002">
        <v>56.939999</v>
      </c>
    </row>
    <row r="14003" spans="2:2" x14ac:dyDescent="0.25">
      <c r="B14003">
        <v>56.939999</v>
      </c>
    </row>
    <row r="14004" spans="2:2" x14ac:dyDescent="0.25">
      <c r="B14004">
        <v>57.330002</v>
      </c>
    </row>
    <row r="14005" spans="2:2" x14ac:dyDescent="0.25">
      <c r="B14005">
        <v>57.68</v>
      </c>
    </row>
    <row r="14006" spans="2:2" x14ac:dyDescent="0.25">
      <c r="B14006">
        <v>57.59</v>
      </c>
    </row>
    <row r="14007" spans="2:2" x14ac:dyDescent="0.25">
      <c r="B14007">
        <v>57.279998999999997</v>
      </c>
    </row>
    <row r="14008" spans="2:2" x14ac:dyDescent="0.25">
      <c r="B14008">
        <v>57.110000999999997</v>
      </c>
    </row>
    <row r="14009" spans="2:2" x14ac:dyDescent="0.25">
      <c r="B14009">
        <v>57.16</v>
      </c>
    </row>
    <row r="14010" spans="2:2" x14ac:dyDescent="0.25">
      <c r="B14010">
        <v>57.439999</v>
      </c>
    </row>
    <row r="14011" spans="2:2" x14ac:dyDescent="0.25">
      <c r="B14011">
        <v>57.5</v>
      </c>
    </row>
    <row r="14012" spans="2:2" x14ac:dyDescent="0.25">
      <c r="B14012">
        <v>57.57</v>
      </c>
    </row>
    <row r="14013" spans="2:2" x14ac:dyDescent="0.25">
      <c r="B14013">
        <v>57.91</v>
      </c>
    </row>
    <row r="14014" spans="2:2" x14ac:dyDescent="0.25">
      <c r="B14014">
        <v>57.990001999999997</v>
      </c>
    </row>
    <row r="14015" spans="2:2" x14ac:dyDescent="0.25">
      <c r="B14015">
        <v>57.970001000000003</v>
      </c>
    </row>
    <row r="14016" spans="2:2" x14ac:dyDescent="0.25">
      <c r="B14016">
        <v>58</v>
      </c>
    </row>
    <row r="14017" spans="2:2" x14ac:dyDescent="0.25">
      <c r="B14017">
        <v>57.889999000000003</v>
      </c>
    </row>
    <row r="14018" spans="2:2" x14ac:dyDescent="0.25">
      <c r="B14018">
        <v>57.43</v>
      </c>
    </row>
    <row r="14019" spans="2:2" x14ac:dyDescent="0.25">
      <c r="B14019">
        <v>56.889999000000003</v>
      </c>
    </row>
    <row r="14020" spans="2:2" x14ac:dyDescent="0.25">
      <c r="B14020">
        <v>56.23</v>
      </c>
    </row>
    <row r="14021" spans="2:2" x14ac:dyDescent="0.25">
      <c r="B14021">
        <v>56.130001</v>
      </c>
    </row>
    <row r="14022" spans="2:2" x14ac:dyDescent="0.25">
      <c r="B14022">
        <v>55.889999000000003</v>
      </c>
    </row>
    <row r="14023" spans="2:2" x14ac:dyDescent="0.25">
      <c r="B14023">
        <v>55.830002</v>
      </c>
    </row>
    <row r="14024" spans="2:2" x14ac:dyDescent="0.25">
      <c r="B14024">
        <v>55.740001999999997</v>
      </c>
    </row>
    <row r="14025" spans="2:2" x14ac:dyDescent="0.25">
      <c r="B14025">
        <v>55.709999000000003</v>
      </c>
    </row>
    <row r="14026" spans="2:2" x14ac:dyDescent="0.25">
      <c r="B14026">
        <v>55.669998</v>
      </c>
    </row>
    <row r="14027" spans="2:2" x14ac:dyDescent="0.25">
      <c r="B14027">
        <v>55.700001</v>
      </c>
    </row>
    <row r="14028" spans="2:2" x14ac:dyDescent="0.25">
      <c r="B14028">
        <v>55.759998000000003</v>
      </c>
    </row>
    <row r="14029" spans="2:2" x14ac:dyDescent="0.25">
      <c r="B14029">
        <v>55.73</v>
      </c>
    </row>
    <row r="14030" spans="2:2" x14ac:dyDescent="0.25">
      <c r="B14030">
        <v>55.68</v>
      </c>
    </row>
    <row r="14031" spans="2:2" x14ac:dyDescent="0.25">
      <c r="B14031">
        <v>55.439999</v>
      </c>
    </row>
    <row r="14032" spans="2:2" x14ac:dyDescent="0.25">
      <c r="B14032">
        <v>55.459999000000003</v>
      </c>
    </row>
    <row r="14033" spans="2:2" x14ac:dyDescent="0.25">
      <c r="B14033">
        <v>55.25</v>
      </c>
    </row>
    <row r="14034" spans="2:2" x14ac:dyDescent="0.25">
      <c r="B14034">
        <v>55.299999</v>
      </c>
    </row>
    <row r="14035" spans="2:2" x14ac:dyDescent="0.25">
      <c r="B14035">
        <v>54.849997999999999</v>
      </c>
    </row>
    <row r="14036" spans="2:2" x14ac:dyDescent="0.25">
      <c r="B14036">
        <v>54.57</v>
      </c>
    </row>
    <row r="14037" spans="2:2" x14ac:dyDescent="0.25">
      <c r="B14037">
        <v>54.419998</v>
      </c>
    </row>
    <row r="14038" spans="2:2" x14ac:dyDescent="0.25">
      <c r="B14038">
        <v>54.799999</v>
      </c>
    </row>
    <row r="14039" spans="2:2" x14ac:dyDescent="0.25">
      <c r="B14039">
        <v>54.75</v>
      </c>
    </row>
    <row r="14040" spans="2:2" x14ac:dyDescent="0.25">
      <c r="B14040">
        <v>54.860000999999997</v>
      </c>
    </row>
    <row r="14041" spans="2:2" x14ac:dyDescent="0.25">
      <c r="B14041">
        <v>55.040000999999997</v>
      </c>
    </row>
    <row r="14042" spans="2:2" x14ac:dyDescent="0.25">
      <c r="B14042">
        <v>54.830002</v>
      </c>
    </row>
    <row r="14043" spans="2:2" x14ac:dyDescent="0.25">
      <c r="B14043">
        <v>54.130001</v>
      </c>
    </row>
    <row r="14044" spans="2:2" x14ac:dyDescent="0.25">
      <c r="B14044">
        <v>54.369999</v>
      </c>
    </row>
    <row r="14045" spans="2:2" x14ac:dyDescent="0.25">
      <c r="B14045">
        <v>54.560001</v>
      </c>
    </row>
    <row r="14046" spans="2:2" x14ac:dyDescent="0.25">
      <c r="B14046">
        <v>55.040000999999997</v>
      </c>
    </row>
    <row r="14047" spans="2:2" x14ac:dyDescent="0.25">
      <c r="B14047">
        <v>55.040000999999997</v>
      </c>
    </row>
    <row r="14048" spans="2:2" x14ac:dyDescent="0.25">
      <c r="B14048">
        <v>54.860000999999997</v>
      </c>
    </row>
    <row r="14049" spans="2:2" x14ac:dyDescent="0.25">
      <c r="B14049">
        <v>55.419998</v>
      </c>
    </row>
    <row r="14050" spans="2:2" x14ac:dyDescent="0.25">
      <c r="B14050">
        <v>55.59</v>
      </c>
    </row>
    <row r="14051" spans="2:2" x14ac:dyDescent="0.25">
      <c r="B14051">
        <v>55.439999</v>
      </c>
    </row>
    <row r="14052" spans="2:2" x14ac:dyDescent="0.25">
      <c r="B14052">
        <v>56.130001</v>
      </c>
    </row>
    <row r="14053" spans="2:2" x14ac:dyDescent="0.25">
      <c r="B14053">
        <v>56.59</v>
      </c>
    </row>
    <row r="14054" spans="2:2" x14ac:dyDescent="0.25">
      <c r="B14054">
        <v>56.43</v>
      </c>
    </row>
    <row r="14055" spans="2:2" x14ac:dyDescent="0.25">
      <c r="B14055">
        <v>56.299999</v>
      </c>
    </row>
    <row r="14056" spans="2:2" x14ac:dyDescent="0.25">
      <c r="B14056">
        <v>56.299999</v>
      </c>
    </row>
    <row r="14057" spans="2:2" x14ac:dyDescent="0.25">
      <c r="B14057">
        <v>56.169998</v>
      </c>
    </row>
    <row r="14058" spans="2:2" x14ac:dyDescent="0.25">
      <c r="B14058">
        <v>56.389999000000003</v>
      </c>
    </row>
    <row r="14059" spans="2:2" x14ac:dyDescent="0.25">
      <c r="B14059">
        <v>56.52</v>
      </c>
    </row>
    <row r="14060" spans="2:2" x14ac:dyDescent="0.25">
      <c r="B14060">
        <v>56.509998000000003</v>
      </c>
    </row>
    <row r="14061" spans="2:2" x14ac:dyDescent="0.25">
      <c r="B14061">
        <v>55.369999</v>
      </c>
    </row>
    <row r="14062" spans="2:2" x14ac:dyDescent="0.25">
      <c r="B14062">
        <v>55.540000999999997</v>
      </c>
    </row>
    <row r="14063" spans="2:2" x14ac:dyDescent="0.25">
      <c r="B14063">
        <v>55.43</v>
      </c>
    </row>
    <row r="14064" spans="2:2" x14ac:dyDescent="0.25">
      <c r="B14064">
        <v>55.34</v>
      </c>
    </row>
    <row r="14065" spans="2:2" x14ac:dyDescent="0.25">
      <c r="B14065">
        <v>55.66</v>
      </c>
    </row>
    <row r="14066" spans="2:2" x14ac:dyDescent="0.25">
      <c r="B14066">
        <v>55.779998999999997</v>
      </c>
    </row>
    <row r="14067" spans="2:2" x14ac:dyDescent="0.25">
      <c r="B14067">
        <v>55.860000999999997</v>
      </c>
    </row>
    <row r="14068" spans="2:2" x14ac:dyDescent="0.25">
      <c r="B14068">
        <v>55.98</v>
      </c>
    </row>
    <row r="14069" spans="2:2" x14ac:dyDescent="0.25">
      <c r="B14069">
        <v>55.98</v>
      </c>
    </row>
    <row r="14070" spans="2:2" x14ac:dyDescent="0.25">
      <c r="B14070">
        <v>55.740001999999997</v>
      </c>
    </row>
    <row r="14071" spans="2:2" x14ac:dyDescent="0.25">
      <c r="B14071">
        <v>55.290000999999997</v>
      </c>
    </row>
    <row r="14072" spans="2:2" x14ac:dyDescent="0.25">
      <c r="B14072">
        <v>55.07</v>
      </c>
    </row>
    <row r="14073" spans="2:2" x14ac:dyDescent="0.25">
      <c r="B14073">
        <v>55.009998000000003</v>
      </c>
    </row>
    <row r="14074" spans="2:2" x14ac:dyDescent="0.25">
      <c r="B14074">
        <v>54.959999000000003</v>
      </c>
    </row>
    <row r="14075" spans="2:2" x14ac:dyDescent="0.25">
      <c r="B14075">
        <v>55.040000999999997</v>
      </c>
    </row>
    <row r="14076" spans="2:2" x14ac:dyDescent="0.25">
      <c r="B14076">
        <v>54.740001999999997</v>
      </c>
    </row>
    <row r="14077" spans="2:2" x14ac:dyDescent="0.25">
      <c r="B14077">
        <v>54.32</v>
      </c>
    </row>
    <row r="14078" spans="2:2" x14ac:dyDescent="0.25">
      <c r="B14078">
        <v>54.240001999999997</v>
      </c>
    </row>
    <row r="14079" spans="2:2" x14ac:dyDescent="0.25">
      <c r="B14079">
        <v>53.830002</v>
      </c>
    </row>
    <row r="14080" spans="2:2" x14ac:dyDescent="0.25">
      <c r="B14080">
        <v>54.040000999999997</v>
      </c>
    </row>
    <row r="14081" spans="2:2" x14ac:dyDescent="0.25">
      <c r="B14081">
        <v>53.470001000000003</v>
      </c>
    </row>
    <row r="14082" spans="2:2" x14ac:dyDescent="0.25">
      <c r="B14082">
        <v>54.02</v>
      </c>
    </row>
    <row r="14083" spans="2:2" x14ac:dyDescent="0.25">
      <c r="B14083">
        <v>54.57</v>
      </c>
    </row>
    <row r="14084" spans="2:2" x14ac:dyDescent="0.25">
      <c r="B14084">
        <v>54.779998999999997</v>
      </c>
    </row>
    <row r="14085" spans="2:2" x14ac:dyDescent="0.25">
      <c r="B14085">
        <v>55.619999</v>
      </c>
    </row>
    <row r="14086" spans="2:2" x14ac:dyDescent="0.25">
      <c r="B14086">
        <v>56.009998000000003</v>
      </c>
    </row>
    <row r="14087" spans="2:2" x14ac:dyDescent="0.25">
      <c r="B14087">
        <v>56.119999</v>
      </c>
    </row>
    <row r="14088" spans="2:2" x14ac:dyDescent="0.25">
      <c r="B14088">
        <v>56.16</v>
      </c>
    </row>
    <row r="14089" spans="2:2" x14ac:dyDescent="0.25">
      <c r="B14089">
        <v>55.93</v>
      </c>
    </row>
    <row r="14090" spans="2:2" x14ac:dyDescent="0.25">
      <c r="B14090">
        <v>55.740001999999997</v>
      </c>
    </row>
    <row r="14091" spans="2:2" x14ac:dyDescent="0.25">
      <c r="B14091">
        <v>55.939999</v>
      </c>
    </row>
    <row r="14092" spans="2:2" x14ac:dyDescent="0.25">
      <c r="B14092">
        <v>56.240001999999997</v>
      </c>
    </row>
    <row r="14093" spans="2:2" x14ac:dyDescent="0.25">
      <c r="B14093">
        <v>55.799999</v>
      </c>
    </row>
    <row r="14094" spans="2:2" x14ac:dyDescent="0.25">
      <c r="B14094">
        <v>55.029998999999997</v>
      </c>
    </row>
    <row r="14095" spans="2:2" x14ac:dyDescent="0.25">
      <c r="B14095">
        <v>54.73</v>
      </c>
    </row>
    <row r="14096" spans="2:2" x14ac:dyDescent="0.25">
      <c r="B14096">
        <v>55.169998</v>
      </c>
    </row>
    <row r="14097" spans="2:2" x14ac:dyDescent="0.25">
      <c r="B14097">
        <v>55.459999000000003</v>
      </c>
    </row>
    <row r="14098" spans="2:2" x14ac:dyDescent="0.25">
      <c r="B14098">
        <v>55.18</v>
      </c>
    </row>
    <row r="14099" spans="2:2" x14ac:dyDescent="0.25">
      <c r="B14099">
        <v>55.490001999999997</v>
      </c>
    </row>
    <row r="14100" spans="2:2" x14ac:dyDescent="0.25">
      <c r="B14100">
        <v>55.84</v>
      </c>
    </row>
    <row r="14101" spans="2:2" x14ac:dyDescent="0.25">
      <c r="B14101">
        <v>55.32</v>
      </c>
    </row>
    <row r="14102" spans="2:2" x14ac:dyDescent="0.25">
      <c r="B14102">
        <v>55.98</v>
      </c>
    </row>
    <row r="14103" spans="2:2" x14ac:dyDescent="0.25">
      <c r="B14103">
        <v>56.27</v>
      </c>
    </row>
    <row r="14104" spans="2:2" x14ac:dyDescent="0.25">
      <c r="B14104">
        <v>56.32</v>
      </c>
    </row>
    <row r="14105" spans="2:2" x14ac:dyDescent="0.25">
      <c r="B14105">
        <v>56.82</v>
      </c>
    </row>
    <row r="14106" spans="2:2" x14ac:dyDescent="0.25">
      <c r="B14106">
        <v>55.959999000000003</v>
      </c>
    </row>
    <row r="14107" spans="2:2" x14ac:dyDescent="0.25">
      <c r="B14107">
        <v>55.610000999999997</v>
      </c>
    </row>
    <row r="14108" spans="2:2" x14ac:dyDescent="0.25">
      <c r="B14108">
        <v>56.130001</v>
      </c>
    </row>
    <row r="14109" spans="2:2" x14ac:dyDescent="0.25">
      <c r="B14109">
        <v>56.720001000000003</v>
      </c>
    </row>
    <row r="14110" spans="2:2" x14ac:dyDescent="0.25">
      <c r="B14110">
        <v>56.860000999999997</v>
      </c>
    </row>
    <row r="14111" spans="2:2" x14ac:dyDescent="0.25">
      <c r="B14111">
        <v>56.779998999999997</v>
      </c>
    </row>
    <row r="14112" spans="2:2" x14ac:dyDescent="0.25">
      <c r="B14112">
        <v>57.380001</v>
      </c>
    </row>
    <row r="14113" spans="2:2" x14ac:dyDescent="0.25">
      <c r="B14113">
        <v>57.209999000000003</v>
      </c>
    </row>
    <row r="14114" spans="2:2" x14ac:dyDescent="0.25">
      <c r="B14114">
        <v>57.07</v>
      </c>
    </row>
    <row r="14115" spans="2:2" x14ac:dyDescent="0.25">
      <c r="B14115">
        <v>57.27</v>
      </c>
    </row>
    <row r="14116" spans="2:2" x14ac:dyDescent="0.25">
      <c r="B14116">
        <v>57.889999000000003</v>
      </c>
    </row>
    <row r="14117" spans="2:2" x14ac:dyDescent="0.25">
      <c r="B14117">
        <v>58.380001</v>
      </c>
    </row>
    <row r="14118" spans="2:2" x14ac:dyDescent="0.25">
      <c r="B14118">
        <v>58.400002000000001</v>
      </c>
    </row>
    <row r="14119" spans="2:2" x14ac:dyDescent="0.25">
      <c r="B14119">
        <v>58.080002</v>
      </c>
    </row>
    <row r="14120" spans="2:2" x14ac:dyDescent="0.25">
      <c r="B14120">
        <v>58.41</v>
      </c>
    </row>
    <row r="14121" spans="2:2" x14ac:dyDescent="0.25">
      <c r="B14121">
        <v>58.77</v>
      </c>
    </row>
    <row r="14122" spans="2:2" x14ac:dyDescent="0.25">
      <c r="B14122">
        <v>59.5</v>
      </c>
    </row>
    <row r="14123" spans="2:2" x14ac:dyDescent="0.25">
      <c r="B14123">
        <v>59.689999</v>
      </c>
    </row>
    <row r="14124" spans="2:2" x14ac:dyDescent="0.25">
      <c r="B14124">
        <v>60.130001</v>
      </c>
    </row>
    <row r="14125" spans="2:2" x14ac:dyDescent="0.25">
      <c r="B14125">
        <v>60.389999000000003</v>
      </c>
    </row>
    <row r="14126" spans="2:2" x14ac:dyDescent="0.25">
      <c r="B14126">
        <v>59.91</v>
      </c>
    </row>
    <row r="14127" spans="2:2" x14ac:dyDescent="0.25">
      <c r="B14127">
        <v>59.889999000000003</v>
      </c>
    </row>
    <row r="14128" spans="2:2" x14ac:dyDescent="0.25">
      <c r="B14128">
        <v>59.77</v>
      </c>
    </row>
    <row r="14129" spans="2:2" x14ac:dyDescent="0.25">
      <c r="B14129">
        <v>59.299999</v>
      </c>
    </row>
    <row r="14130" spans="2:2" x14ac:dyDescent="0.25">
      <c r="B14130">
        <v>58.98</v>
      </c>
    </row>
    <row r="14131" spans="2:2" x14ac:dyDescent="0.25">
      <c r="B14131">
        <v>59</v>
      </c>
    </row>
    <row r="14132" spans="2:2" x14ac:dyDescent="0.25">
      <c r="B14132">
        <v>58.959999000000003</v>
      </c>
    </row>
    <row r="14133" spans="2:2" x14ac:dyDescent="0.25">
      <c r="B14133">
        <v>59.139999000000003</v>
      </c>
    </row>
    <row r="14134" spans="2:2" x14ac:dyDescent="0.25">
      <c r="B14134">
        <v>59.209999000000003</v>
      </c>
    </row>
    <row r="14135" spans="2:2" x14ac:dyDescent="0.25">
      <c r="B14135">
        <v>59.139999000000003</v>
      </c>
    </row>
    <row r="14136" spans="2:2" x14ac:dyDescent="0.25">
      <c r="B14136">
        <v>58.860000999999997</v>
      </c>
    </row>
    <row r="14137" spans="2:2" x14ac:dyDescent="0.25">
      <c r="B14137">
        <v>58.970001000000003</v>
      </c>
    </row>
    <row r="14138" spans="2:2" x14ac:dyDescent="0.25">
      <c r="B14138">
        <v>58.900002000000001</v>
      </c>
    </row>
    <row r="14139" spans="2:2" x14ac:dyDescent="0.25">
      <c r="B14139">
        <v>59.040000999999997</v>
      </c>
    </row>
    <row r="14140" spans="2:2" x14ac:dyDescent="0.25">
      <c r="B14140">
        <v>58.880001</v>
      </c>
    </row>
    <row r="14141" spans="2:2" x14ac:dyDescent="0.25">
      <c r="B14141">
        <v>59.02</v>
      </c>
    </row>
    <row r="14142" spans="2:2" x14ac:dyDescent="0.25">
      <c r="B14142">
        <v>58.970001000000003</v>
      </c>
    </row>
    <row r="14143" spans="2:2" x14ac:dyDescent="0.25">
      <c r="B14143">
        <v>59.34</v>
      </c>
    </row>
    <row r="14144" spans="2:2" x14ac:dyDescent="0.25">
      <c r="B14144">
        <v>58.959999000000003</v>
      </c>
    </row>
    <row r="14145" spans="2:2" x14ac:dyDescent="0.25">
      <c r="B14145">
        <v>58.849997999999999</v>
      </c>
    </row>
    <row r="14146" spans="2:2" x14ac:dyDescent="0.25">
      <c r="B14146">
        <v>58.73</v>
      </c>
    </row>
    <row r="14147" spans="2:2" x14ac:dyDescent="0.25">
      <c r="B14147">
        <v>58.599997999999999</v>
      </c>
    </row>
    <row r="14148" spans="2:2" x14ac:dyDescent="0.25">
      <c r="B14148">
        <v>58.700001</v>
      </c>
    </row>
    <row r="14149" spans="2:2" x14ac:dyDescent="0.25">
      <c r="B14149">
        <v>58.279998999999997</v>
      </c>
    </row>
    <row r="14150" spans="2:2" x14ac:dyDescent="0.25">
      <c r="B14150">
        <v>57.700001</v>
      </c>
    </row>
    <row r="14151" spans="2:2" x14ac:dyDescent="0.25">
      <c r="B14151">
        <v>57.439999</v>
      </c>
    </row>
    <row r="14152" spans="2:2" x14ac:dyDescent="0.25">
      <c r="B14152">
        <v>57.349997999999999</v>
      </c>
    </row>
    <row r="14153" spans="2:2" x14ac:dyDescent="0.25">
      <c r="B14153">
        <v>57.080002</v>
      </c>
    </row>
    <row r="14154" spans="2:2" x14ac:dyDescent="0.25">
      <c r="B14154">
        <v>56.970001000000003</v>
      </c>
    </row>
    <row r="14155" spans="2:2" x14ac:dyDescent="0.25">
      <c r="B14155">
        <v>56.939999</v>
      </c>
    </row>
    <row r="14156" spans="2:2" x14ac:dyDescent="0.25">
      <c r="B14156">
        <v>56.990001999999997</v>
      </c>
    </row>
    <row r="14157" spans="2:2" x14ac:dyDescent="0.25">
      <c r="B14157">
        <v>56.380001</v>
      </c>
    </row>
    <row r="14158" spans="2:2" x14ac:dyDescent="0.25">
      <c r="B14158">
        <v>56.220001000000003</v>
      </c>
    </row>
    <row r="14159" spans="2:2" x14ac:dyDescent="0.25">
      <c r="B14159">
        <v>56.849997999999999</v>
      </c>
    </row>
    <row r="14160" spans="2:2" x14ac:dyDescent="0.25">
      <c r="B14160">
        <v>57.169998</v>
      </c>
    </row>
    <row r="14161" spans="2:2" x14ac:dyDescent="0.25">
      <c r="B14161">
        <v>57.490001999999997</v>
      </c>
    </row>
    <row r="14162" spans="2:2" x14ac:dyDescent="0.25">
      <c r="B14162">
        <v>57.48</v>
      </c>
    </row>
    <row r="14163" spans="2:2" x14ac:dyDescent="0.25">
      <c r="B14163">
        <v>57.5</v>
      </c>
    </row>
    <row r="14164" spans="2:2" x14ac:dyDescent="0.25">
      <c r="B14164">
        <v>57.599997999999999</v>
      </c>
    </row>
    <row r="14165" spans="2:2" x14ac:dyDescent="0.25">
      <c r="B14165">
        <v>57.32</v>
      </c>
    </row>
    <row r="14166" spans="2:2" x14ac:dyDescent="0.25">
      <c r="B14166">
        <v>57.259998000000003</v>
      </c>
    </row>
    <row r="14167" spans="2:2" x14ac:dyDescent="0.25">
      <c r="B14167">
        <v>57.41</v>
      </c>
    </row>
    <row r="14168" spans="2:2" x14ac:dyDescent="0.25">
      <c r="B14168">
        <v>57.52</v>
      </c>
    </row>
    <row r="14169" spans="2:2" x14ac:dyDescent="0.25">
      <c r="B14169">
        <v>57.41</v>
      </c>
    </row>
    <row r="14170" spans="2:2" x14ac:dyDescent="0.25">
      <c r="B14170">
        <v>57.459999000000003</v>
      </c>
    </row>
    <row r="14171" spans="2:2" x14ac:dyDescent="0.25">
      <c r="B14171">
        <v>57.419998</v>
      </c>
    </row>
    <row r="14172" spans="2:2" x14ac:dyDescent="0.25">
      <c r="B14172">
        <v>56.939999</v>
      </c>
    </row>
    <row r="14173" spans="2:2" x14ac:dyDescent="0.25">
      <c r="B14173">
        <v>56.560001</v>
      </c>
    </row>
    <row r="14174" spans="2:2" x14ac:dyDescent="0.25">
      <c r="B14174">
        <v>56</v>
      </c>
    </row>
    <row r="14175" spans="2:2" x14ac:dyDescent="0.25">
      <c r="B14175">
        <v>56.549999</v>
      </c>
    </row>
    <row r="14176" spans="2:2" x14ac:dyDescent="0.25">
      <c r="B14176">
        <v>56.66</v>
      </c>
    </row>
    <row r="14177" spans="2:2" x14ac:dyDescent="0.25">
      <c r="B14177">
        <v>57.009998000000003</v>
      </c>
    </row>
    <row r="14178" spans="2:2" x14ac:dyDescent="0.25">
      <c r="B14178">
        <v>57.330002</v>
      </c>
    </row>
    <row r="14179" spans="2:2" x14ac:dyDescent="0.25">
      <c r="B14179">
        <v>56.869999</v>
      </c>
    </row>
    <row r="14180" spans="2:2" x14ac:dyDescent="0.25">
      <c r="B14180">
        <v>56.709999000000003</v>
      </c>
    </row>
    <row r="14181" spans="2:2" x14ac:dyDescent="0.25">
      <c r="B14181">
        <v>57.16</v>
      </c>
    </row>
    <row r="14182" spans="2:2" x14ac:dyDescent="0.25">
      <c r="B14182">
        <v>57.32</v>
      </c>
    </row>
    <row r="14183" spans="2:2" x14ac:dyDescent="0.25">
      <c r="B14183">
        <v>57</v>
      </c>
    </row>
    <row r="14184" spans="2:2" x14ac:dyDescent="0.25">
      <c r="B14184">
        <v>56.810001</v>
      </c>
    </row>
    <row r="14185" spans="2:2" x14ac:dyDescent="0.25">
      <c r="B14185">
        <v>56.939999</v>
      </c>
    </row>
    <row r="14186" spans="2:2" x14ac:dyDescent="0.25">
      <c r="B14186">
        <v>57.09</v>
      </c>
    </row>
    <row r="14187" spans="2:2" x14ac:dyDescent="0.25">
      <c r="B14187">
        <v>57.139999000000003</v>
      </c>
    </row>
    <row r="14188" spans="2:2" x14ac:dyDescent="0.25">
      <c r="B14188">
        <v>57.200001</v>
      </c>
    </row>
    <row r="14189" spans="2:2" x14ac:dyDescent="0.25">
      <c r="B14189">
        <v>56.939999</v>
      </c>
    </row>
    <row r="14190" spans="2:2" x14ac:dyDescent="0.25">
      <c r="B14190">
        <v>56.880001</v>
      </c>
    </row>
    <row r="14191" spans="2:2" x14ac:dyDescent="0.25">
      <c r="B14191">
        <v>57.509998000000003</v>
      </c>
    </row>
    <row r="14192" spans="2:2" x14ac:dyDescent="0.25">
      <c r="B14192">
        <v>57.150002000000001</v>
      </c>
    </row>
    <row r="14193" spans="2:2" x14ac:dyDescent="0.25">
      <c r="B14193">
        <v>56.73</v>
      </c>
    </row>
    <row r="14194" spans="2:2" x14ac:dyDescent="0.25">
      <c r="B14194">
        <v>56.779998999999997</v>
      </c>
    </row>
    <row r="14195" spans="2:2" x14ac:dyDescent="0.25">
      <c r="B14195">
        <v>55.82</v>
      </c>
    </row>
    <row r="14196" spans="2:2" x14ac:dyDescent="0.25">
      <c r="B14196">
        <v>55.139999000000003</v>
      </c>
    </row>
    <row r="14197" spans="2:2" x14ac:dyDescent="0.25">
      <c r="B14197">
        <v>55.27</v>
      </c>
    </row>
    <row r="14198" spans="2:2" x14ac:dyDescent="0.25">
      <c r="B14198">
        <v>56.189999</v>
      </c>
    </row>
    <row r="14199" spans="2:2" x14ac:dyDescent="0.25">
      <c r="B14199">
        <v>56.41</v>
      </c>
    </row>
    <row r="14200" spans="2:2" x14ac:dyDescent="0.25">
      <c r="B14200">
        <v>56.720001000000003</v>
      </c>
    </row>
    <row r="14201" spans="2:2" x14ac:dyDescent="0.25">
      <c r="B14201">
        <v>56.68</v>
      </c>
    </row>
    <row r="14202" spans="2:2" x14ac:dyDescent="0.25">
      <c r="B14202">
        <v>56.990001999999997</v>
      </c>
    </row>
    <row r="14203" spans="2:2" x14ac:dyDescent="0.25">
      <c r="B14203">
        <v>57.41</v>
      </c>
    </row>
    <row r="14204" spans="2:2" x14ac:dyDescent="0.25">
      <c r="B14204">
        <v>56.990001999999997</v>
      </c>
    </row>
    <row r="14205" spans="2:2" x14ac:dyDescent="0.25">
      <c r="B14205">
        <v>57.290000999999997</v>
      </c>
    </row>
    <row r="14206" spans="2:2" x14ac:dyDescent="0.25">
      <c r="B14206">
        <v>57.700001</v>
      </c>
    </row>
    <row r="14207" spans="2:2" x14ac:dyDescent="0.25">
      <c r="B14207">
        <v>58.540000999999997</v>
      </c>
    </row>
    <row r="14208" spans="2:2" x14ac:dyDescent="0.25">
      <c r="B14208">
        <v>58.259998000000003</v>
      </c>
    </row>
    <row r="14209" spans="2:2" x14ac:dyDescent="0.25">
      <c r="B14209">
        <v>58.919998</v>
      </c>
    </row>
    <row r="14210" spans="2:2" x14ac:dyDescent="0.25">
      <c r="B14210">
        <v>58.869999</v>
      </c>
    </row>
    <row r="14211" spans="2:2" x14ac:dyDescent="0.25">
      <c r="B14211">
        <v>59.599997999999999</v>
      </c>
    </row>
    <row r="14212" spans="2:2" x14ac:dyDescent="0.25">
      <c r="B14212">
        <v>59.599997999999999</v>
      </c>
    </row>
    <row r="14213" spans="2:2" x14ac:dyDescent="0.25">
      <c r="B14213">
        <v>59.580002</v>
      </c>
    </row>
    <row r="14214" spans="2:2" x14ac:dyDescent="0.25">
      <c r="B14214">
        <v>59.07</v>
      </c>
    </row>
    <row r="14215" spans="2:2" x14ac:dyDescent="0.25">
      <c r="B14215">
        <v>58.990001999999997</v>
      </c>
    </row>
    <row r="14216" spans="2:2" x14ac:dyDescent="0.25">
      <c r="B14216">
        <v>58.869999</v>
      </c>
    </row>
    <row r="14217" spans="2:2" x14ac:dyDescent="0.25">
      <c r="B14217">
        <v>59.080002</v>
      </c>
    </row>
    <row r="14218" spans="2:2" x14ac:dyDescent="0.25">
      <c r="B14218">
        <v>59.139999000000003</v>
      </c>
    </row>
    <row r="14219" spans="2:2" x14ac:dyDescent="0.25">
      <c r="B14219">
        <v>58.27</v>
      </c>
    </row>
    <row r="14220" spans="2:2" x14ac:dyDescent="0.25">
      <c r="B14220">
        <v>58.619999</v>
      </c>
    </row>
    <row r="14221" spans="2:2" x14ac:dyDescent="0.25">
      <c r="B14221">
        <v>59.169998</v>
      </c>
    </row>
    <row r="14222" spans="2:2" x14ac:dyDescent="0.25">
      <c r="B14222">
        <v>59.290000999999997</v>
      </c>
    </row>
    <row r="14223" spans="2:2" x14ac:dyDescent="0.25">
      <c r="B14223">
        <v>59.150002000000001</v>
      </c>
    </row>
    <row r="14224" spans="2:2" x14ac:dyDescent="0.25">
      <c r="B14224">
        <v>59.25</v>
      </c>
    </row>
    <row r="14225" spans="2:2" x14ac:dyDescent="0.25">
      <c r="B14225">
        <v>59.389999000000003</v>
      </c>
    </row>
    <row r="14226" spans="2:2" x14ac:dyDescent="0.25">
      <c r="B14226">
        <v>58.619999</v>
      </c>
    </row>
    <row r="14227" spans="2:2" x14ac:dyDescent="0.25">
      <c r="B14227">
        <v>59.869999</v>
      </c>
    </row>
    <row r="14228" spans="2:2" x14ac:dyDescent="0.25">
      <c r="B14228">
        <v>60.240001999999997</v>
      </c>
    </row>
    <row r="14229" spans="2:2" x14ac:dyDescent="0.25">
      <c r="B14229">
        <v>60.299999</v>
      </c>
    </row>
    <row r="14230" spans="2:2" x14ac:dyDescent="0.25">
      <c r="B14230">
        <v>60.610000999999997</v>
      </c>
    </row>
    <row r="14231" spans="2:2" x14ac:dyDescent="0.25">
      <c r="B14231">
        <v>60.709999000000003</v>
      </c>
    </row>
    <row r="14232" spans="2:2" x14ac:dyDescent="0.25">
      <c r="B14232">
        <v>60.509998000000003</v>
      </c>
    </row>
    <row r="14233" spans="2:2" x14ac:dyDescent="0.25">
      <c r="B14233">
        <v>60.5</v>
      </c>
    </row>
    <row r="14234" spans="2:2" x14ac:dyDescent="0.25">
      <c r="B14234">
        <v>60.619999</v>
      </c>
    </row>
    <row r="14235" spans="2:2" x14ac:dyDescent="0.25">
      <c r="B14235">
        <v>60.32</v>
      </c>
    </row>
    <row r="14236" spans="2:2" x14ac:dyDescent="0.25">
      <c r="B14236">
        <v>60.02</v>
      </c>
    </row>
    <row r="14237" spans="2:2" x14ac:dyDescent="0.25">
      <c r="B14237">
        <v>59.650002000000001</v>
      </c>
    </row>
    <row r="14238" spans="2:2" x14ac:dyDescent="0.25">
      <c r="B14238">
        <v>59.669998</v>
      </c>
    </row>
    <row r="14239" spans="2:2" x14ac:dyDescent="0.25">
      <c r="B14239">
        <v>59.610000999999997</v>
      </c>
    </row>
    <row r="14240" spans="2:2" x14ac:dyDescent="0.25">
      <c r="B14240">
        <v>59.41</v>
      </c>
    </row>
    <row r="14241" spans="2:2" x14ac:dyDescent="0.25">
      <c r="B14241">
        <v>58.91</v>
      </c>
    </row>
    <row r="14242" spans="2:2" x14ac:dyDescent="0.25">
      <c r="B14242">
        <v>59.189999</v>
      </c>
    </row>
    <row r="14243" spans="2:2" x14ac:dyDescent="0.25">
      <c r="B14243">
        <v>59.41</v>
      </c>
    </row>
    <row r="14244" spans="2:2" x14ac:dyDescent="0.25">
      <c r="B14244">
        <v>59.59</v>
      </c>
    </row>
    <row r="14245" spans="2:2" x14ac:dyDescent="0.25">
      <c r="B14245">
        <v>59.549999</v>
      </c>
    </row>
    <row r="14246" spans="2:2" x14ac:dyDescent="0.25">
      <c r="B14246">
        <v>59.41</v>
      </c>
    </row>
    <row r="14247" spans="2:2" x14ac:dyDescent="0.25">
      <c r="B14247">
        <v>59.91</v>
      </c>
    </row>
    <row r="14248" spans="2:2" x14ac:dyDescent="0.25">
      <c r="B14248">
        <v>59.970001000000003</v>
      </c>
    </row>
    <row r="14249" spans="2:2" x14ac:dyDescent="0.25">
      <c r="B14249">
        <v>60.029998999999997</v>
      </c>
    </row>
    <row r="14250" spans="2:2" x14ac:dyDescent="0.25">
      <c r="B14250">
        <v>60.009998000000003</v>
      </c>
    </row>
    <row r="14251" spans="2:2" x14ac:dyDescent="0.25">
      <c r="B14251">
        <v>59.650002000000001</v>
      </c>
    </row>
    <row r="14252" spans="2:2" x14ac:dyDescent="0.25">
      <c r="B14252">
        <v>59.279998999999997</v>
      </c>
    </row>
    <row r="14253" spans="2:2" x14ac:dyDescent="0.25">
      <c r="B14253">
        <v>58.970001000000003</v>
      </c>
    </row>
    <row r="14254" spans="2:2" x14ac:dyDescent="0.25">
      <c r="B14254">
        <v>58.470001000000003</v>
      </c>
    </row>
    <row r="14255" spans="2:2" x14ac:dyDescent="0.25">
      <c r="B14255">
        <v>58.369999</v>
      </c>
    </row>
    <row r="14256" spans="2:2" x14ac:dyDescent="0.25">
      <c r="B14256">
        <v>57.98</v>
      </c>
    </row>
    <row r="14257" spans="2:2" x14ac:dyDescent="0.25">
      <c r="B14257">
        <v>57.73</v>
      </c>
    </row>
    <row r="14258" spans="2:2" x14ac:dyDescent="0.25">
      <c r="B14258">
        <v>57.41</v>
      </c>
    </row>
    <row r="14259" spans="2:2" x14ac:dyDescent="0.25">
      <c r="B14259">
        <v>57.119999</v>
      </c>
    </row>
    <row r="14260" spans="2:2" x14ac:dyDescent="0.25">
      <c r="B14260">
        <v>57.130001</v>
      </c>
    </row>
    <row r="14261" spans="2:2" x14ac:dyDescent="0.25">
      <c r="B14261">
        <v>57.130001</v>
      </c>
    </row>
    <row r="14262" spans="2:2" x14ac:dyDescent="0.25">
      <c r="B14262">
        <v>57.049999</v>
      </c>
    </row>
    <row r="14263" spans="2:2" x14ac:dyDescent="0.25">
      <c r="B14263">
        <v>57.09</v>
      </c>
    </row>
    <row r="14264" spans="2:2" x14ac:dyDescent="0.25">
      <c r="B14264">
        <v>56.560001</v>
      </c>
    </row>
    <row r="14265" spans="2:2" x14ac:dyDescent="0.25">
      <c r="B14265">
        <v>56.990001999999997</v>
      </c>
    </row>
    <row r="14266" spans="2:2" x14ac:dyDescent="0.25">
      <c r="B14266">
        <v>57.290000999999997</v>
      </c>
    </row>
    <row r="14267" spans="2:2" x14ac:dyDescent="0.25">
      <c r="B14267">
        <v>57.25</v>
      </c>
    </row>
    <row r="14268" spans="2:2" x14ac:dyDescent="0.25">
      <c r="B14268">
        <v>57.189999</v>
      </c>
    </row>
    <row r="14269" spans="2:2" x14ac:dyDescent="0.25">
      <c r="B14269">
        <v>56.360000999999997</v>
      </c>
    </row>
    <row r="14270" spans="2:2" x14ac:dyDescent="0.25">
      <c r="B14270">
        <v>56.759998000000003</v>
      </c>
    </row>
    <row r="14271" spans="2:2" x14ac:dyDescent="0.25">
      <c r="B14271">
        <v>57.509998000000003</v>
      </c>
    </row>
    <row r="14272" spans="2:2" x14ac:dyDescent="0.25">
      <c r="B14272">
        <v>57.630001</v>
      </c>
    </row>
    <row r="14273" spans="2:2" x14ac:dyDescent="0.25">
      <c r="B14273">
        <v>58.25</v>
      </c>
    </row>
    <row r="14274" spans="2:2" x14ac:dyDescent="0.25">
      <c r="B14274">
        <v>58.23</v>
      </c>
    </row>
    <row r="14275" spans="2:2" x14ac:dyDescent="0.25">
      <c r="B14275">
        <v>58.630001</v>
      </c>
    </row>
    <row r="14276" spans="2:2" x14ac:dyDescent="0.25">
      <c r="B14276">
        <v>58.68</v>
      </c>
    </row>
    <row r="14277" spans="2:2" x14ac:dyDescent="0.25">
      <c r="B14277">
        <v>58.389999000000003</v>
      </c>
    </row>
    <row r="14278" spans="2:2" x14ac:dyDescent="0.25">
      <c r="B14278">
        <v>58.189999</v>
      </c>
    </row>
    <row r="14279" spans="2:2" x14ac:dyDescent="0.25">
      <c r="B14279">
        <v>58.09</v>
      </c>
    </row>
    <row r="14280" spans="2:2" x14ac:dyDescent="0.25">
      <c r="B14280">
        <v>58.18</v>
      </c>
    </row>
    <row r="14281" spans="2:2" x14ac:dyDescent="0.25">
      <c r="B14281">
        <v>58.330002</v>
      </c>
    </row>
    <row r="14282" spans="2:2" x14ac:dyDescent="0.25">
      <c r="B14282">
        <v>58.139999000000003</v>
      </c>
    </row>
    <row r="14283" spans="2:2" x14ac:dyDescent="0.25">
      <c r="B14283">
        <v>58.09</v>
      </c>
    </row>
    <row r="14284" spans="2:2" x14ac:dyDescent="0.25">
      <c r="B14284">
        <v>58.32</v>
      </c>
    </row>
    <row r="14285" spans="2:2" x14ac:dyDescent="0.25">
      <c r="B14285">
        <v>58.150002000000001</v>
      </c>
    </row>
    <row r="14286" spans="2:2" x14ac:dyDescent="0.25">
      <c r="B14286">
        <v>58.16</v>
      </c>
    </row>
    <row r="14287" spans="2:2" x14ac:dyDescent="0.25">
      <c r="B14287">
        <v>58.369999</v>
      </c>
    </row>
    <row r="14288" spans="2:2" x14ac:dyDescent="0.25">
      <c r="B14288">
        <v>57.970001000000003</v>
      </c>
    </row>
    <row r="14289" spans="2:2" x14ac:dyDescent="0.25">
      <c r="B14289">
        <v>57.959999000000003</v>
      </c>
    </row>
    <row r="14290" spans="2:2" x14ac:dyDescent="0.25">
      <c r="B14290">
        <v>57.959999000000003</v>
      </c>
    </row>
    <row r="14291" spans="2:2" x14ac:dyDescent="0.25">
      <c r="B14291">
        <v>57.32</v>
      </c>
    </row>
    <row r="14292" spans="2:2" x14ac:dyDescent="0.25">
      <c r="B14292">
        <v>56.880001</v>
      </c>
    </row>
    <row r="14293" spans="2:2" x14ac:dyDescent="0.25">
      <c r="B14293">
        <v>57.610000999999997</v>
      </c>
    </row>
    <row r="14294" spans="2:2" x14ac:dyDescent="0.25">
      <c r="B14294">
        <v>57.75</v>
      </c>
    </row>
    <row r="14295" spans="2:2" x14ac:dyDescent="0.25">
      <c r="B14295">
        <v>57.650002000000001</v>
      </c>
    </row>
    <row r="14296" spans="2:2" x14ac:dyDescent="0.25">
      <c r="B14296">
        <v>57.650002000000001</v>
      </c>
    </row>
    <row r="14297" spans="2:2" x14ac:dyDescent="0.25">
      <c r="B14297">
        <v>57.59</v>
      </c>
    </row>
    <row r="14298" spans="2:2" x14ac:dyDescent="0.25">
      <c r="B14298">
        <v>57.689999</v>
      </c>
    </row>
    <row r="14299" spans="2:2" x14ac:dyDescent="0.25">
      <c r="B14299">
        <v>57.919998</v>
      </c>
    </row>
    <row r="14300" spans="2:2" x14ac:dyDescent="0.25">
      <c r="B14300">
        <v>58.139999000000003</v>
      </c>
    </row>
    <row r="14301" spans="2:2" x14ac:dyDescent="0.25">
      <c r="B14301">
        <v>57.959999000000003</v>
      </c>
    </row>
    <row r="14302" spans="2:2" x14ac:dyDescent="0.25">
      <c r="B14302">
        <v>57.599997999999999</v>
      </c>
    </row>
    <row r="14303" spans="2:2" x14ac:dyDescent="0.25">
      <c r="B14303">
        <v>57.73</v>
      </c>
    </row>
    <row r="14304" spans="2:2" x14ac:dyDescent="0.25">
      <c r="B14304">
        <v>58.110000999999997</v>
      </c>
    </row>
    <row r="14305" spans="2:2" x14ac:dyDescent="0.25">
      <c r="B14305">
        <v>58.169998</v>
      </c>
    </row>
    <row r="14306" spans="2:2" x14ac:dyDescent="0.25">
      <c r="B14306">
        <v>57.919998</v>
      </c>
    </row>
    <row r="14307" spans="2:2" x14ac:dyDescent="0.25">
      <c r="B14307">
        <v>57.43</v>
      </c>
    </row>
    <row r="14308" spans="2:2" x14ac:dyDescent="0.25">
      <c r="B14308">
        <v>56.959999000000003</v>
      </c>
    </row>
    <row r="14309" spans="2:2" x14ac:dyDescent="0.25">
      <c r="B14309">
        <v>56.709999000000003</v>
      </c>
    </row>
    <row r="14310" spans="2:2" x14ac:dyDescent="0.25">
      <c r="B14310">
        <v>56.43</v>
      </c>
    </row>
    <row r="14311" spans="2:2" x14ac:dyDescent="0.25">
      <c r="B14311">
        <v>56.220001000000003</v>
      </c>
    </row>
    <row r="14312" spans="2:2" x14ac:dyDescent="0.25">
      <c r="B14312">
        <v>56.169998</v>
      </c>
    </row>
    <row r="14313" spans="2:2" x14ac:dyDescent="0.25">
      <c r="B14313">
        <v>56.209999000000003</v>
      </c>
    </row>
    <row r="14314" spans="2:2" x14ac:dyDescent="0.25">
      <c r="B14314">
        <v>56.48</v>
      </c>
    </row>
    <row r="14315" spans="2:2" x14ac:dyDescent="0.25">
      <c r="B14315">
        <v>56.599997999999999</v>
      </c>
    </row>
    <row r="14316" spans="2:2" x14ac:dyDescent="0.25">
      <c r="B14316">
        <v>56.439999</v>
      </c>
    </row>
    <row r="14317" spans="2:2" x14ac:dyDescent="0.25">
      <c r="B14317">
        <v>56</v>
      </c>
    </row>
    <row r="14318" spans="2:2" x14ac:dyDescent="0.25">
      <c r="B14318">
        <v>55.689999</v>
      </c>
    </row>
    <row r="14319" spans="2:2" x14ac:dyDescent="0.25">
      <c r="B14319">
        <v>55.439999</v>
      </c>
    </row>
    <row r="14320" spans="2:2" x14ac:dyDescent="0.25">
      <c r="B14320">
        <v>55.450001</v>
      </c>
    </row>
    <row r="14321" spans="2:2" x14ac:dyDescent="0.25">
      <c r="B14321">
        <v>55.759998000000003</v>
      </c>
    </row>
    <row r="14322" spans="2:2" x14ac:dyDescent="0.25">
      <c r="B14322">
        <v>55.880001</v>
      </c>
    </row>
    <row r="14323" spans="2:2" x14ac:dyDescent="0.25">
      <c r="B14323">
        <v>55.959999000000003</v>
      </c>
    </row>
    <row r="14324" spans="2:2" x14ac:dyDescent="0.25">
      <c r="B14324">
        <v>55.869999</v>
      </c>
    </row>
    <row r="14325" spans="2:2" x14ac:dyDescent="0.25">
      <c r="B14325">
        <v>56.389999000000003</v>
      </c>
    </row>
    <row r="14326" spans="2:2" x14ac:dyDescent="0.25">
      <c r="B14326">
        <v>56.34</v>
      </c>
    </row>
    <row r="14327" spans="2:2" x14ac:dyDescent="0.25">
      <c r="B14327">
        <v>56.389999000000003</v>
      </c>
    </row>
    <row r="14328" spans="2:2" x14ac:dyDescent="0.25">
      <c r="B14328">
        <v>56.52</v>
      </c>
    </row>
    <row r="14329" spans="2:2" x14ac:dyDescent="0.25">
      <c r="B14329">
        <v>56.060001</v>
      </c>
    </row>
    <row r="14330" spans="2:2" x14ac:dyDescent="0.25">
      <c r="B14330">
        <v>56.669998</v>
      </c>
    </row>
    <row r="14331" spans="2:2" x14ac:dyDescent="0.25">
      <c r="B14331">
        <v>56.599997999999999</v>
      </c>
    </row>
    <row r="14332" spans="2:2" x14ac:dyDescent="0.25">
      <c r="B14332">
        <v>56.349997999999999</v>
      </c>
    </row>
    <row r="14333" spans="2:2" x14ac:dyDescent="0.25">
      <c r="B14333">
        <v>56.310001</v>
      </c>
    </row>
    <row r="14334" spans="2:2" x14ac:dyDescent="0.25">
      <c r="B14334">
        <v>56.150002000000001</v>
      </c>
    </row>
    <row r="14335" spans="2:2" x14ac:dyDescent="0.25">
      <c r="B14335">
        <v>56.209999000000003</v>
      </c>
    </row>
    <row r="14336" spans="2:2" x14ac:dyDescent="0.25">
      <c r="B14336">
        <v>56.43</v>
      </c>
    </row>
    <row r="14337" spans="2:2" x14ac:dyDescent="0.25">
      <c r="B14337">
        <v>56.349997999999999</v>
      </c>
    </row>
    <row r="14338" spans="2:2" x14ac:dyDescent="0.25">
      <c r="B14338">
        <v>56.25</v>
      </c>
    </row>
    <row r="14339" spans="2:2" x14ac:dyDescent="0.25">
      <c r="B14339">
        <v>55.73</v>
      </c>
    </row>
    <row r="14340" spans="2:2" x14ac:dyDescent="0.25">
      <c r="B14340">
        <v>55.41</v>
      </c>
    </row>
    <row r="14341" spans="2:2" x14ac:dyDescent="0.25">
      <c r="B14341">
        <v>55.34</v>
      </c>
    </row>
    <row r="14342" spans="2:2" x14ac:dyDescent="0.25">
      <c r="B14342">
        <v>55.240001999999997</v>
      </c>
    </row>
    <row r="14343" spans="2:2" x14ac:dyDescent="0.25">
      <c r="B14343">
        <v>55.48</v>
      </c>
    </row>
    <row r="14344" spans="2:2" x14ac:dyDescent="0.25">
      <c r="B14344">
        <v>55.52</v>
      </c>
    </row>
    <row r="14345" spans="2:2" x14ac:dyDescent="0.25">
      <c r="B14345">
        <v>55.5</v>
      </c>
    </row>
    <row r="14346" spans="2:2" x14ac:dyDescent="0.25">
      <c r="B14346">
        <v>54.299999</v>
      </c>
    </row>
    <row r="14347" spans="2:2" x14ac:dyDescent="0.25">
      <c r="B14347">
        <v>54.290000999999997</v>
      </c>
    </row>
    <row r="14348" spans="2:2" x14ac:dyDescent="0.25">
      <c r="B14348">
        <v>54.5</v>
      </c>
    </row>
    <row r="14349" spans="2:2" x14ac:dyDescent="0.25">
      <c r="B14349">
        <v>54.419998</v>
      </c>
    </row>
    <row r="14350" spans="2:2" x14ac:dyDescent="0.25">
      <c r="B14350">
        <v>54</v>
      </c>
    </row>
    <row r="14351" spans="2:2" x14ac:dyDescent="0.25">
      <c r="B14351">
        <v>54.349997999999999</v>
      </c>
    </row>
    <row r="14352" spans="2:2" x14ac:dyDescent="0.25">
      <c r="B14352">
        <v>54.32</v>
      </c>
    </row>
    <row r="14353" spans="2:2" x14ac:dyDescent="0.25">
      <c r="B14353">
        <v>53.580002</v>
      </c>
    </row>
    <row r="14354" spans="2:2" x14ac:dyDescent="0.25">
      <c r="B14354">
        <v>54.369999</v>
      </c>
    </row>
    <row r="14355" spans="2:2" x14ac:dyDescent="0.25">
      <c r="B14355">
        <v>54.810001</v>
      </c>
    </row>
    <row r="14356" spans="2:2" x14ac:dyDescent="0.25">
      <c r="B14356">
        <v>55.060001</v>
      </c>
    </row>
    <row r="14357" spans="2:2" x14ac:dyDescent="0.25">
      <c r="B14357">
        <v>55.279998999999997</v>
      </c>
    </row>
    <row r="14358" spans="2:2" x14ac:dyDescent="0.25">
      <c r="B14358">
        <v>55.209999000000003</v>
      </c>
    </row>
    <row r="14359" spans="2:2" x14ac:dyDescent="0.25">
      <c r="B14359">
        <v>55.450001</v>
      </c>
    </row>
    <row r="14360" spans="2:2" x14ac:dyDescent="0.25">
      <c r="B14360">
        <v>55.200001</v>
      </c>
    </row>
    <row r="14361" spans="2:2" x14ac:dyDescent="0.25">
      <c r="B14361">
        <v>55.16</v>
      </c>
    </row>
    <row r="14362" spans="2:2" x14ac:dyDescent="0.25">
      <c r="B14362">
        <v>55.779998999999997</v>
      </c>
    </row>
    <row r="14363" spans="2:2" x14ac:dyDescent="0.25">
      <c r="B14363">
        <v>55.77</v>
      </c>
    </row>
    <row r="14364" spans="2:2" x14ac:dyDescent="0.25">
      <c r="B14364">
        <v>56</v>
      </c>
    </row>
    <row r="14365" spans="2:2" x14ac:dyDescent="0.25">
      <c r="B14365">
        <v>55.970001000000003</v>
      </c>
    </row>
    <row r="14366" spans="2:2" x14ac:dyDescent="0.25">
      <c r="B14366">
        <v>56.040000999999997</v>
      </c>
    </row>
    <row r="14367" spans="2:2" x14ac:dyDescent="0.25">
      <c r="B14367">
        <v>55.720001000000003</v>
      </c>
    </row>
    <row r="14368" spans="2:2" x14ac:dyDescent="0.25">
      <c r="B14368">
        <v>55.68</v>
      </c>
    </row>
    <row r="14369" spans="2:2" x14ac:dyDescent="0.25">
      <c r="B14369">
        <v>55.810001</v>
      </c>
    </row>
    <row r="14370" spans="2:2" x14ac:dyDescent="0.25">
      <c r="B14370">
        <v>55.830002</v>
      </c>
    </row>
    <row r="14371" spans="2:2" x14ac:dyDescent="0.25">
      <c r="B14371">
        <v>55.619999</v>
      </c>
    </row>
    <row r="14372" spans="2:2" x14ac:dyDescent="0.25">
      <c r="B14372">
        <v>55.470001000000003</v>
      </c>
    </row>
    <row r="14373" spans="2:2" x14ac:dyDescent="0.25">
      <c r="B14373">
        <v>55.779998999999997</v>
      </c>
    </row>
    <row r="14374" spans="2:2" x14ac:dyDescent="0.25">
      <c r="B14374">
        <v>55.77</v>
      </c>
    </row>
    <row r="14375" spans="2:2" x14ac:dyDescent="0.25">
      <c r="B14375">
        <v>55.400002000000001</v>
      </c>
    </row>
    <row r="14376" spans="2:2" x14ac:dyDescent="0.25">
      <c r="B14376">
        <v>54.889999000000003</v>
      </c>
    </row>
    <row r="14377" spans="2:2" x14ac:dyDescent="0.25">
      <c r="B14377">
        <v>55.59</v>
      </c>
    </row>
    <row r="14378" spans="2:2" x14ac:dyDescent="0.25">
      <c r="B14378">
        <v>55.66</v>
      </c>
    </row>
    <row r="14379" spans="2:2" x14ac:dyDescent="0.25">
      <c r="B14379">
        <v>55.439999</v>
      </c>
    </row>
    <row r="14380" spans="2:2" x14ac:dyDescent="0.25">
      <c r="B14380">
        <v>55.209999000000003</v>
      </c>
    </row>
    <row r="14381" spans="2:2" x14ac:dyDescent="0.25">
      <c r="B14381">
        <v>54.93</v>
      </c>
    </row>
    <row r="14382" spans="2:2" x14ac:dyDescent="0.25">
      <c r="B14382">
        <v>54.740001999999997</v>
      </c>
    </row>
    <row r="14383" spans="2:2" x14ac:dyDescent="0.25">
      <c r="B14383">
        <v>54.110000999999997</v>
      </c>
    </row>
    <row r="14384" spans="2:2" x14ac:dyDescent="0.25">
      <c r="B14384">
        <v>53.419998</v>
      </c>
    </row>
    <row r="14385" spans="2:2" x14ac:dyDescent="0.25">
      <c r="B14385">
        <v>53.709999000000003</v>
      </c>
    </row>
    <row r="14386" spans="2:2" x14ac:dyDescent="0.25">
      <c r="B14386">
        <v>54.07</v>
      </c>
    </row>
    <row r="14387" spans="2:2" x14ac:dyDescent="0.25">
      <c r="B14387">
        <v>54.150002000000001</v>
      </c>
    </row>
    <row r="14388" spans="2:2" x14ac:dyDescent="0.25">
      <c r="B14388">
        <v>53.919998</v>
      </c>
    </row>
    <row r="14389" spans="2:2" x14ac:dyDescent="0.25">
      <c r="B14389">
        <v>53.57</v>
      </c>
    </row>
    <row r="14390" spans="2:2" x14ac:dyDescent="0.25">
      <c r="B14390">
        <v>53.369999</v>
      </c>
    </row>
    <row r="14391" spans="2:2" x14ac:dyDescent="0.25">
      <c r="B14391">
        <v>53.220001000000003</v>
      </c>
    </row>
    <row r="14392" spans="2:2" x14ac:dyDescent="0.25">
      <c r="B14392">
        <v>53.349997999999999</v>
      </c>
    </row>
    <row r="14393" spans="2:2" x14ac:dyDescent="0.25">
      <c r="B14393">
        <v>53.459999000000003</v>
      </c>
    </row>
    <row r="14394" spans="2:2" x14ac:dyDescent="0.25">
      <c r="B14394">
        <v>52.82</v>
      </c>
    </row>
    <row r="14395" spans="2:2" x14ac:dyDescent="0.25">
      <c r="B14395">
        <v>52.459999000000003</v>
      </c>
    </row>
    <row r="14396" spans="2:2" x14ac:dyDescent="0.25">
      <c r="B14396">
        <v>52.459999000000003</v>
      </c>
    </row>
    <row r="14397" spans="2:2" x14ac:dyDescent="0.25">
      <c r="B14397">
        <v>52.549999</v>
      </c>
    </row>
    <row r="14398" spans="2:2" x14ac:dyDescent="0.25">
      <c r="B14398">
        <v>52.529998999999997</v>
      </c>
    </row>
    <row r="14399" spans="2:2" x14ac:dyDescent="0.25">
      <c r="B14399">
        <v>52.459999000000003</v>
      </c>
    </row>
    <row r="14400" spans="2:2" x14ac:dyDescent="0.25">
      <c r="B14400">
        <v>52.689999</v>
      </c>
    </row>
    <row r="14401" spans="2:2" x14ac:dyDescent="0.25">
      <c r="B14401">
        <v>52.48</v>
      </c>
    </row>
    <row r="14402" spans="2:2" x14ac:dyDescent="0.25">
      <c r="B14402">
        <v>51.900002000000001</v>
      </c>
    </row>
    <row r="14403" spans="2:2" x14ac:dyDescent="0.25">
      <c r="B14403">
        <v>51.02</v>
      </c>
    </row>
    <row r="14404" spans="2:2" x14ac:dyDescent="0.25">
      <c r="B14404">
        <v>52.029998999999997</v>
      </c>
    </row>
    <row r="14405" spans="2:2" x14ac:dyDescent="0.25">
      <c r="B14405">
        <v>52.700001</v>
      </c>
    </row>
    <row r="14406" spans="2:2" x14ac:dyDescent="0.25">
      <c r="B14406">
        <v>53.209999000000003</v>
      </c>
    </row>
    <row r="14407" spans="2:2" x14ac:dyDescent="0.25">
      <c r="B14407">
        <v>53.200001</v>
      </c>
    </row>
    <row r="14408" spans="2:2" x14ac:dyDescent="0.25">
      <c r="B14408">
        <v>53.130001</v>
      </c>
    </row>
    <row r="14409" spans="2:2" x14ac:dyDescent="0.25">
      <c r="B14409">
        <v>53.240001999999997</v>
      </c>
    </row>
    <row r="14410" spans="2:2" x14ac:dyDescent="0.25">
      <c r="B14410">
        <v>53.09</v>
      </c>
    </row>
    <row r="14411" spans="2:2" x14ac:dyDescent="0.25">
      <c r="B14411">
        <v>52.830002</v>
      </c>
    </row>
    <row r="14412" spans="2:2" x14ac:dyDescent="0.25">
      <c r="B14412">
        <v>53.049999</v>
      </c>
    </row>
    <row r="14413" spans="2:2" x14ac:dyDescent="0.25">
      <c r="B14413">
        <v>52.98</v>
      </c>
    </row>
    <row r="14414" spans="2:2" x14ac:dyDescent="0.25">
      <c r="B14414">
        <v>52.57</v>
      </c>
    </row>
    <row r="14415" spans="2:2" x14ac:dyDescent="0.25">
      <c r="B14415">
        <v>52.259998000000003</v>
      </c>
    </row>
    <row r="14416" spans="2:2" x14ac:dyDescent="0.25">
      <c r="B14416">
        <v>52.450001</v>
      </c>
    </row>
    <row r="14417" spans="2:2" x14ac:dyDescent="0.25">
      <c r="B14417">
        <v>52.029998999999997</v>
      </c>
    </row>
    <row r="14418" spans="2:2" x14ac:dyDescent="0.25">
      <c r="B14418">
        <v>51.560001</v>
      </c>
    </row>
    <row r="14419" spans="2:2" x14ac:dyDescent="0.25">
      <c r="B14419">
        <v>51.330002</v>
      </c>
    </row>
    <row r="14420" spans="2:2" x14ac:dyDescent="0.25">
      <c r="B14420">
        <v>51.27</v>
      </c>
    </row>
    <row r="14421" spans="2:2" x14ac:dyDescent="0.25">
      <c r="B14421">
        <v>51.07</v>
      </c>
    </row>
    <row r="14422" spans="2:2" x14ac:dyDescent="0.25">
      <c r="B14422">
        <v>50.580002</v>
      </c>
    </row>
    <row r="14423" spans="2:2" x14ac:dyDescent="0.25">
      <c r="B14423">
        <v>50.419998</v>
      </c>
    </row>
    <row r="14424" spans="2:2" x14ac:dyDescent="0.25">
      <c r="B14424">
        <v>50.810001</v>
      </c>
    </row>
    <row r="14425" spans="2:2" x14ac:dyDescent="0.25">
      <c r="B14425">
        <v>50.970001000000003</v>
      </c>
    </row>
    <row r="14426" spans="2:2" x14ac:dyDescent="0.25">
      <c r="B14426">
        <v>51.07</v>
      </c>
    </row>
    <row r="14427" spans="2:2" x14ac:dyDescent="0.25">
      <c r="B14427">
        <v>51.27</v>
      </c>
    </row>
    <row r="14428" spans="2:2" x14ac:dyDescent="0.25">
      <c r="B14428">
        <v>51.27</v>
      </c>
    </row>
    <row r="14429" spans="2:2" x14ac:dyDescent="0.25">
      <c r="B14429">
        <v>51.459999000000003</v>
      </c>
    </row>
    <row r="14430" spans="2:2" x14ac:dyDescent="0.25">
      <c r="B14430">
        <v>50.939999</v>
      </c>
    </row>
    <row r="14431" spans="2:2" x14ac:dyDescent="0.25">
      <c r="B14431">
        <v>50.580002</v>
      </c>
    </row>
    <row r="14432" spans="2:2" x14ac:dyDescent="0.25">
      <c r="B14432">
        <v>51.259998000000003</v>
      </c>
    </row>
    <row r="14433" spans="2:2" x14ac:dyDescent="0.25">
      <c r="B14433">
        <v>51.619999</v>
      </c>
    </row>
    <row r="14434" spans="2:2" x14ac:dyDescent="0.25">
      <c r="B14434">
        <v>51.389999000000003</v>
      </c>
    </row>
    <row r="14435" spans="2:2" x14ac:dyDescent="0.25">
      <c r="B14435">
        <v>51.049999</v>
      </c>
    </row>
    <row r="14436" spans="2:2" x14ac:dyDescent="0.25">
      <c r="B14436">
        <v>51.060001</v>
      </c>
    </row>
    <row r="14437" spans="2:2" x14ac:dyDescent="0.25">
      <c r="B14437">
        <v>51.07</v>
      </c>
    </row>
    <row r="14438" spans="2:2" x14ac:dyDescent="0.25">
      <c r="B14438">
        <v>51.07</v>
      </c>
    </row>
    <row r="14439" spans="2:2" x14ac:dyDescent="0.25">
      <c r="B14439">
        <v>50.369999</v>
      </c>
    </row>
    <row r="14440" spans="2:2" x14ac:dyDescent="0.25">
      <c r="B14440">
        <v>50.169998</v>
      </c>
    </row>
    <row r="14441" spans="2:2" x14ac:dyDescent="0.25">
      <c r="B14441">
        <v>49.98</v>
      </c>
    </row>
    <row r="14442" spans="2:2" x14ac:dyDescent="0.25">
      <c r="B14442">
        <v>50.060001</v>
      </c>
    </row>
    <row r="14443" spans="2:2" x14ac:dyDescent="0.25">
      <c r="B14443">
        <v>49.869999</v>
      </c>
    </row>
    <row r="14444" spans="2:2" x14ac:dyDescent="0.25">
      <c r="B14444">
        <v>49.66</v>
      </c>
    </row>
    <row r="14445" spans="2:2" x14ac:dyDescent="0.25">
      <c r="B14445">
        <v>49.57</v>
      </c>
    </row>
    <row r="14446" spans="2:2" x14ac:dyDescent="0.25">
      <c r="B14446">
        <v>49.779998999999997</v>
      </c>
    </row>
    <row r="14447" spans="2:2" x14ac:dyDescent="0.25">
      <c r="B14447">
        <v>49.560001</v>
      </c>
    </row>
    <row r="14448" spans="2:2" x14ac:dyDescent="0.25">
      <c r="B14448">
        <v>49.200001</v>
      </c>
    </row>
    <row r="14449" spans="2:2" x14ac:dyDescent="0.25">
      <c r="B14449">
        <v>49.400002000000001</v>
      </c>
    </row>
    <row r="14450" spans="2:2" x14ac:dyDescent="0.25">
      <c r="B14450">
        <v>49.380001</v>
      </c>
    </row>
    <row r="14451" spans="2:2" x14ac:dyDescent="0.25">
      <c r="B14451">
        <v>49.349997999999999</v>
      </c>
    </row>
    <row r="14452" spans="2:2" x14ac:dyDescent="0.25">
      <c r="B14452">
        <v>49.349997999999999</v>
      </c>
    </row>
    <row r="14453" spans="2:2" x14ac:dyDescent="0.25">
      <c r="B14453">
        <v>48.959999000000003</v>
      </c>
    </row>
    <row r="14454" spans="2:2" x14ac:dyDescent="0.25">
      <c r="B14454">
        <v>48.529998999999997</v>
      </c>
    </row>
    <row r="14455" spans="2:2" x14ac:dyDescent="0.25">
      <c r="B14455">
        <v>48.639999000000003</v>
      </c>
    </row>
    <row r="14456" spans="2:2" x14ac:dyDescent="0.25">
      <c r="B14456">
        <v>48.310001</v>
      </c>
    </row>
    <row r="14457" spans="2:2" x14ac:dyDescent="0.25">
      <c r="B14457">
        <v>48.459999000000003</v>
      </c>
    </row>
    <row r="14458" spans="2:2" x14ac:dyDescent="0.25">
      <c r="B14458">
        <v>48.130001</v>
      </c>
    </row>
    <row r="14459" spans="2:2" x14ac:dyDescent="0.25">
      <c r="B14459">
        <v>47.970001000000003</v>
      </c>
    </row>
    <row r="14460" spans="2:2" x14ac:dyDescent="0.25">
      <c r="B14460">
        <v>48.099997999999999</v>
      </c>
    </row>
    <row r="14461" spans="2:2" x14ac:dyDescent="0.25">
      <c r="B14461">
        <v>48.18</v>
      </c>
    </row>
    <row r="14462" spans="2:2" x14ac:dyDescent="0.25">
      <c r="B14462">
        <v>48</v>
      </c>
    </row>
    <row r="14463" spans="2:2" x14ac:dyDescent="0.25">
      <c r="B14463">
        <v>47.75</v>
      </c>
    </row>
    <row r="14464" spans="2:2" x14ac:dyDescent="0.25">
      <c r="B14464">
        <v>47.66</v>
      </c>
    </row>
    <row r="14465" spans="2:2" x14ac:dyDescent="0.25">
      <c r="B14465">
        <v>47.91</v>
      </c>
    </row>
    <row r="14466" spans="2:2" x14ac:dyDescent="0.25">
      <c r="B14466">
        <v>47.900002000000001</v>
      </c>
    </row>
    <row r="14467" spans="2:2" x14ac:dyDescent="0.25">
      <c r="B14467">
        <v>47.740001999999997</v>
      </c>
    </row>
    <row r="14468" spans="2:2" x14ac:dyDescent="0.25">
      <c r="B14468">
        <v>47.73</v>
      </c>
    </row>
    <row r="14469" spans="2:2" x14ac:dyDescent="0.25">
      <c r="B14469">
        <v>47.630001</v>
      </c>
    </row>
    <row r="14470" spans="2:2" x14ac:dyDescent="0.25">
      <c r="B14470">
        <v>47.32</v>
      </c>
    </row>
    <row r="14471" spans="2:2" x14ac:dyDescent="0.25">
      <c r="B14471">
        <v>47.299999</v>
      </c>
    </row>
    <row r="14472" spans="2:2" x14ac:dyDescent="0.25">
      <c r="B14472">
        <v>47.220001000000003</v>
      </c>
    </row>
    <row r="14473" spans="2:2" x14ac:dyDescent="0.25">
      <c r="B14473">
        <v>47.5</v>
      </c>
    </row>
    <row r="14474" spans="2:2" x14ac:dyDescent="0.25">
      <c r="B14474">
        <v>47.91</v>
      </c>
    </row>
    <row r="14475" spans="2:2" x14ac:dyDescent="0.25">
      <c r="B14475">
        <v>47.810001</v>
      </c>
    </row>
    <row r="14476" spans="2:2" x14ac:dyDescent="0.25">
      <c r="B14476">
        <v>47.73</v>
      </c>
    </row>
    <row r="14477" spans="2:2" x14ac:dyDescent="0.25">
      <c r="B14477">
        <v>48.16</v>
      </c>
    </row>
    <row r="14478" spans="2:2" x14ac:dyDescent="0.25">
      <c r="B14478">
        <v>48.049999</v>
      </c>
    </row>
    <row r="14479" spans="2:2" x14ac:dyDescent="0.25">
      <c r="B14479">
        <v>47.77</v>
      </c>
    </row>
    <row r="14480" spans="2:2" x14ac:dyDescent="0.25">
      <c r="B14480">
        <v>47.459999000000003</v>
      </c>
    </row>
    <row r="14481" spans="2:2" x14ac:dyDescent="0.25">
      <c r="B14481">
        <v>47.75</v>
      </c>
    </row>
    <row r="14482" spans="2:2" x14ac:dyDescent="0.25">
      <c r="B14482">
        <v>47.939999</v>
      </c>
    </row>
    <row r="14483" spans="2:2" x14ac:dyDescent="0.25">
      <c r="B14483">
        <v>47.490001999999997</v>
      </c>
    </row>
    <row r="14484" spans="2:2" x14ac:dyDescent="0.25">
      <c r="B14484">
        <v>47.189999</v>
      </c>
    </row>
    <row r="14485" spans="2:2" x14ac:dyDescent="0.25">
      <c r="B14485">
        <v>47.09</v>
      </c>
    </row>
    <row r="14486" spans="2:2" x14ac:dyDescent="0.25">
      <c r="B14486">
        <v>46.959999000000003</v>
      </c>
    </row>
    <row r="14487" spans="2:2" x14ac:dyDescent="0.25">
      <c r="B14487">
        <v>47.150002000000001</v>
      </c>
    </row>
    <row r="14488" spans="2:2" x14ac:dyDescent="0.25">
      <c r="B14488">
        <v>46.970001000000003</v>
      </c>
    </row>
    <row r="14489" spans="2:2" x14ac:dyDescent="0.25">
      <c r="B14489">
        <v>46.650002000000001</v>
      </c>
    </row>
    <row r="14490" spans="2:2" x14ac:dyDescent="0.25">
      <c r="B14490">
        <v>46.400002000000001</v>
      </c>
    </row>
    <row r="14491" spans="2:2" x14ac:dyDescent="0.25">
      <c r="B14491">
        <v>46.41</v>
      </c>
    </row>
    <row r="14492" spans="2:2" x14ac:dyDescent="0.25">
      <c r="B14492">
        <v>46.330002</v>
      </c>
    </row>
    <row r="14493" spans="2:2" x14ac:dyDescent="0.25">
      <c r="B14493">
        <v>45.77</v>
      </c>
    </row>
    <row r="14494" spans="2:2" x14ac:dyDescent="0.25">
      <c r="B14494">
        <v>45.549999</v>
      </c>
    </row>
    <row r="14495" spans="2:2" x14ac:dyDescent="0.25">
      <c r="B14495">
        <v>45.25</v>
      </c>
    </row>
    <row r="14496" spans="2:2" x14ac:dyDescent="0.25">
      <c r="B14496">
        <v>45.110000999999997</v>
      </c>
    </row>
    <row r="14497" spans="2:2" x14ac:dyDescent="0.25">
      <c r="B14497">
        <v>45.139999000000003</v>
      </c>
    </row>
    <row r="14498" spans="2:2" x14ac:dyDescent="0.25">
      <c r="B14498">
        <v>45.720001000000003</v>
      </c>
    </row>
    <row r="14499" spans="2:2" x14ac:dyDescent="0.25">
      <c r="B14499">
        <v>45.419998</v>
      </c>
    </row>
    <row r="14500" spans="2:2" x14ac:dyDescent="0.25">
      <c r="B14500">
        <v>45.25</v>
      </c>
    </row>
    <row r="14501" spans="2:2" x14ac:dyDescent="0.25">
      <c r="B14501">
        <v>45.400002000000001</v>
      </c>
    </row>
    <row r="14502" spans="2:2" x14ac:dyDescent="0.25">
      <c r="B14502">
        <v>45.619999</v>
      </c>
    </row>
    <row r="14503" spans="2:2" x14ac:dyDescent="0.25">
      <c r="B14503">
        <v>45.470001000000003</v>
      </c>
    </row>
    <row r="14504" spans="2:2" x14ac:dyDescent="0.25">
      <c r="B14504">
        <v>45.32</v>
      </c>
    </row>
    <row r="14505" spans="2:2" x14ac:dyDescent="0.25">
      <c r="B14505">
        <v>45.279998999999997</v>
      </c>
    </row>
    <row r="14506" spans="2:2" x14ac:dyDescent="0.25">
      <c r="B14506">
        <v>45.240001999999997</v>
      </c>
    </row>
    <row r="14507" spans="2:2" x14ac:dyDescent="0.25">
      <c r="B14507">
        <v>44.900002000000001</v>
      </c>
    </row>
    <row r="14508" spans="2:2" x14ac:dyDescent="0.25">
      <c r="B14508">
        <v>44.84</v>
      </c>
    </row>
    <row r="14509" spans="2:2" x14ac:dyDescent="0.25">
      <c r="B14509">
        <v>44.630001</v>
      </c>
    </row>
    <row r="14510" spans="2:2" x14ac:dyDescent="0.25">
      <c r="B14510">
        <v>44.52</v>
      </c>
    </row>
    <row r="14511" spans="2:2" x14ac:dyDescent="0.25">
      <c r="B14511">
        <v>44.689999</v>
      </c>
    </row>
    <row r="14512" spans="2:2" x14ac:dyDescent="0.25">
      <c r="B14512">
        <v>44.849997999999999</v>
      </c>
    </row>
    <row r="14513" spans="2:2" x14ac:dyDescent="0.25">
      <c r="B14513">
        <v>44.610000999999997</v>
      </c>
    </row>
    <row r="14514" spans="2:2" x14ac:dyDescent="0.25">
      <c r="B14514">
        <v>45.34</v>
      </c>
    </row>
    <row r="14515" spans="2:2" x14ac:dyDescent="0.25">
      <c r="B14515">
        <v>44.939999</v>
      </c>
    </row>
    <row r="14516" spans="2:2" x14ac:dyDescent="0.25">
      <c r="B14516">
        <v>45.18</v>
      </c>
    </row>
    <row r="14517" spans="2:2" x14ac:dyDescent="0.25">
      <c r="B14517">
        <v>45.02</v>
      </c>
    </row>
    <row r="14518" spans="2:2" x14ac:dyDescent="0.25">
      <c r="B14518">
        <v>44.75</v>
      </c>
    </row>
    <row r="14519" spans="2:2" x14ac:dyDescent="0.25">
      <c r="B14519">
        <v>44.490001999999997</v>
      </c>
    </row>
    <row r="14520" spans="2:2" x14ac:dyDescent="0.25">
      <c r="B14520">
        <v>44.48</v>
      </c>
    </row>
    <row r="14521" spans="2:2" x14ac:dyDescent="0.25">
      <c r="B14521">
        <v>44.57</v>
      </c>
    </row>
    <row r="14522" spans="2:2" x14ac:dyDescent="0.25">
      <c r="B14522">
        <v>44.639999000000003</v>
      </c>
    </row>
    <row r="14523" spans="2:2" x14ac:dyDescent="0.25">
      <c r="B14523">
        <v>44.549999</v>
      </c>
    </row>
    <row r="14524" spans="2:2" x14ac:dyDescent="0.25">
      <c r="B14524">
        <v>44.5</v>
      </c>
    </row>
    <row r="14525" spans="2:2" x14ac:dyDescent="0.25">
      <c r="B14525">
        <v>44.459999000000003</v>
      </c>
    </row>
    <row r="14526" spans="2:2" x14ac:dyDescent="0.25">
      <c r="B14526">
        <v>44.310001</v>
      </c>
    </row>
    <row r="14527" spans="2:2" x14ac:dyDescent="0.25">
      <c r="B14527">
        <v>44.09</v>
      </c>
    </row>
    <row r="14528" spans="2:2" x14ac:dyDescent="0.25">
      <c r="B14528">
        <v>43.849997999999999</v>
      </c>
    </row>
    <row r="14529" spans="2:2" x14ac:dyDescent="0.25">
      <c r="B14529">
        <v>43.790000999999997</v>
      </c>
    </row>
    <row r="14530" spans="2:2" x14ac:dyDescent="0.25">
      <c r="B14530">
        <v>43.849997999999999</v>
      </c>
    </row>
    <row r="14531" spans="2:2" x14ac:dyDescent="0.25">
      <c r="B14531">
        <v>43.869999</v>
      </c>
    </row>
    <row r="14532" spans="2:2" x14ac:dyDescent="0.25">
      <c r="B14532">
        <v>43.779998999999997</v>
      </c>
    </row>
    <row r="14533" spans="2:2" x14ac:dyDescent="0.25">
      <c r="B14533">
        <v>43.549999</v>
      </c>
    </row>
    <row r="14534" spans="2:2" x14ac:dyDescent="0.25">
      <c r="B14534">
        <v>43.610000999999997</v>
      </c>
    </row>
    <row r="14535" spans="2:2" x14ac:dyDescent="0.25">
      <c r="B14535">
        <v>43.240001999999997</v>
      </c>
    </row>
    <row r="14536" spans="2:2" x14ac:dyDescent="0.25">
      <c r="B14536">
        <v>43.360000999999997</v>
      </c>
    </row>
    <row r="14537" spans="2:2" x14ac:dyDescent="0.25">
      <c r="B14537">
        <v>43.34</v>
      </c>
    </row>
    <row r="14538" spans="2:2" x14ac:dyDescent="0.25">
      <c r="B14538">
        <v>43.119999</v>
      </c>
    </row>
    <row r="14539" spans="2:2" x14ac:dyDescent="0.25">
      <c r="B14539">
        <v>43.619999</v>
      </c>
    </row>
    <row r="14540" spans="2:2" x14ac:dyDescent="0.25">
      <c r="B14540">
        <v>43.75</v>
      </c>
    </row>
    <row r="14541" spans="2:2" x14ac:dyDescent="0.25">
      <c r="B14541">
        <v>44.09</v>
      </c>
    </row>
    <row r="14542" spans="2:2" x14ac:dyDescent="0.25">
      <c r="B14542">
        <v>43.990001999999997</v>
      </c>
    </row>
    <row r="14543" spans="2:2" x14ac:dyDescent="0.25">
      <c r="B14543">
        <v>43.93</v>
      </c>
    </row>
    <row r="14544" spans="2:2" x14ac:dyDescent="0.25">
      <c r="B14544">
        <v>44.009998000000003</v>
      </c>
    </row>
    <row r="14545" spans="2:2" x14ac:dyDescent="0.25">
      <c r="B14545">
        <v>43.790000999999997</v>
      </c>
    </row>
    <row r="14546" spans="2:2" x14ac:dyDescent="0.25">
      <c r="B14546">
        <v>43.689999</v>
      </c>
    </row>
    <row r="14547" spans="2:2" x14ac:dyDescent="0.25">
      <c r="B14547">
        <v>43.540000999999997</v>
      </c>
    </row>
    <row r="14548" spans="2:2" x14ac:dyDescent="0.25">
      <c r="B14548">
        <v>43.439999</v>
      </c>
    </row>
    <row r="14549" spans="2:2" x14ac:dyDescent="0.25">
      <c r="B14549">
        <v>43</v>
      </c>
    </row>
    <row r="14550" spans="2:2" x14ac:dyDescent="0.25">
      <c r="B14550">
        <v>43.220001000000003</v>
      </c>
    </row>
    <row r="14551" spans="2:2" x14ac:dyDescent="0.25">
      <c r="B14551">
        <v>43.360000999999997</v>
      </c>
    </row>
    <row r="14552" spans="2:2" x14ac:dyDescent="0.25">
      <c r="B14552">
        <v>43.139999000000003</v>
      </c>
    </row>
    <row r="14553" spans="2:2" x14ac:dyDescent="0.25">
      <c r="B14553">
        <v>42.799999</v>
      </c>
    </row>
    <row r="14554" spans="2:2" x14ac:dyDescent="0.25">
      <c r="B14554">
        <v>42.799999</v>
      </c>
    </row>
    <row r="14555" spans="2:2" x14ac:dyDescent="0.25">
      <c r="B14555">
        <v>42.93</v>
      </c>
    </row>
    <row r="14556" spans="2:2" x14ac:dyDescent="0.25">
      <c r="B14556">
        <v>42.709999000000003</v>
      </c>
    </row>
    <row r="14557" spans="2:2" x14ac:dyDescent="0.25">
      <c r="B14557">
        <v>42.25</v>
      </c>
    </row>
    <row r="14558" spans="2:2" x14ac:dyDescent="0.25">
      <c r="B14558">
        <v>42.099997999999999</v>
      </c>
    </row>
    <row r="14559" spans="2:2" x14ac:dyDescent="0.25">
      <c r="B14559">
        <v>42.43</v>
      </c>
    </row>
    <row r="14560" spans="2:2" x14ac:dyDescent="0.25">
      <c r="B14560">
        <v>42</v>
      </c>
    </row>
    <row r="14561" spans="2:2" x14ac:dyDescent="0.25">
      <c r="B14561">
        <v>41.740001999999997</v>
      </c>
    </row>
    <row r="14562" spans="2:2" x14ac:dyDescent="0.25">
      <c r="B14562">
        <v>41.700001</v>
      </c>
    </row>
    <row r="14563" spans="2:2" x14ac:dyDescent="0.25">
      <c r="B14563">
        <v>41.650002000000001</v>
      </c>
    </row>
    <row r="14564" spans="2:2" x14ac:dyDescent="0.25">
      <c r="B14564">
        <v>41.43</v>
      </c>
    </row>
    <row r="14565" spans="2:2" x14ac:dyDescent="0.25">
      <c r="B14565">
        <v>41.330002</v>
      </c>
    </row>
    <row r="14566" spans="2:2" x14ac:dyDescent="0.25">
      <c r="B14566">
        <v>41.48</v>
      </c>
    </row>
    <row r="14567" spans="2:2" x14ac:dyDescent="0.25">
      <c r="B14567">
        <v>41.599997999999999</v>
      </c>
    </row>
    <row r="14568" spans="2:2" x14ac:dyDescent="0.25">
      <c r="B14568">
        <v>41.93</v>
      </c>
    </row>
    <row r="14569" spans="2:2" x14ac:dyDescent="0.25">
      <c r="B14569">
        <v>42.099997999999999</v>
      </c>
    </row>
    <row r="14570" spans="2:2" x14ac:dyDescent="0.25">
      <c r="B14570">
        <v>42.200001</v>
      </c>
    </row>
    <row r="14571" spans="2:2" x14ac:dyDescent="0.25">
      <c r="B14571">
        <v>42.169998</v>
      </c>
    </row>
    <row r="14572" spans="2:2" x14ac:dyDescent="0.25">
      <c r="B14572">
        <v>42.299999</v>
      </c>
    </row>
    <row r="14573" spans="2:2" x14ac:dyDescent="0.25">
      <c r="B14573">
        <v>42.439999</v>
      </c>
    </row>
    <row r="14574" spans="2:2" x14ac:dyDescent="0.25">
      <c r="B14574">
        <v>42.580002</v>
      </c>
    </row>
    <row r="14575" spans="2:2" x14ac:dyDescent="0.25">
      <c r="B14575">
        <v>42.419998</v>
      </c>
    </row>
    <row r="14576" spans="2:2" x14ac:dyDescent="0.25">
      <c r="B14576">
        <v>42.110000999999997</v>
      </c>
    </row>
    <row r="14577" spans="2:2" x14ac:dyDescent="0.25">
      <c r="B14577">
        <v>42.09</v>
      </c>
    </row>
    <row r="14578" spans="2:2" x14ac:dyDescent="0.25">
      <c r="B14578">
        <v>41.889999000000003</v>
      </c>
    </row>
    <row r="14579" spans="2:2" x14ac:dyDescent="0.25">
      <c r="B14579">
        <v>42.040000999999997</v>
      </c>
    </row>
    <row r="14580" spans="2:2" x14ac:dyDescent="0.25">
      <c r="B14580">
        <v>42.330002</v>
      </c>
    </row>
    <row r="14581" spans="2:2" x14ac:dyDescent="0.25">
      <c r="B14581">
        <v>42.459999000000003</v>
      </c>
    </row>
    <row r="14582" spans="2:2" x14ac:dyDescent="0.25">
      <c r="B14582">
        <v>42.41</v>
      </c>
    </row>
    <row r="14583" spans="2:2" x14ac:dyDescent="0.25">
      <c r="B14583">
        <v>42.509998000000003</v>
      </c>
    </row>
    <row r="14584" spans="2:2" x14ac:dyDescent="0.25">
      <c r="B14584">
        <v>42.209999000000003</v>
      </c>
    </row>
    <row r="14585" spans="2:2" x14ac:dyDescent="0.25">
      <c r="B14585">
        <v>42.07</v>
      </c>
    </row>
    <row r="14586" spans="2:2" x14ac:dyDescent="0.25">
      <c r="B14586">
        <v>42</v>
      </c>
    </row>
    <row r="14587" spans="2:2" x14ac:dyDescent="0.25">
      <c r="B14587">
        <v>41.470001000000003</v>
      </c>
    </row>
    <row r="14588" spans="2:2" x14ac:dyDescent="0.25">
      <c r="B14588">
        <v>41.349997999999999</v>
      </c>
    </row>
    <row r="14589" spans="2:2" x14ac:dyDescent="0.25">
      <c r="B14589">
        <v>41.130001</v>
      </c>
    </row>
    <row r="14590" spans="2:2" x14ac:dyDescent="0.25">
      <c r="B14590">
        <v>40.840000000000003</v>
      </c>
    </row>
    <row r="14591" spans="2:2" x14ac:dyDescent="0.25">
      <c r="B14591">
        <v>40.68</v>
      </c>
    </row>
    <row r="14592" spans="2:2" x14ac:dyDescent="0.25">
      <c r="B14592">
        <v>40.919998</v>
      </c>
    </row>
    <row r="14593" spans="2:2" x14ac:dyDescent="0.25">
      <c r="B14593">
        <v>40.610000999999997</v>
      </c>
    </row>
    <row r="14594" spans="2:2" x14ac:dyDescent="0.25">
      <c r="B14594">
        <v>40.650002000000001</v>
      </c>
    </row>
    <row r="14595" spans="2:2" x14ac:dyDescent="0.25">
      <c r="B14595">
        <v>40.880001</v>
      </c>
    </row>
    <row r="14596" spans="2:2" x14ac:dyDescent="0.25">
      <c r="B14596">
        <v>40.909999999999997</v>
      </c>
    </row>
    <row r="14597" spans="2:2" x14ac:dyDescent="0.25">
      <c r="B14597">
        <v>41.150002000000001</v>
      </c>
    </row>
    <row r="14598" spans="2:2" x14ac:dyDescent="0.25">
      <c r="B14598">
        <v>41.169998</v>
      </c>
    </row>
    <row r="14599" spans="2:2" x14ac:dyDescent="0.25">
      <c r="B14599">
        <v>41.110000999999997</v>
      </c>
    </row>
    <row r="14600" spans="2:2" x14ac:dyDescent="0.25">
      <c r="B14600">
        <v>41.330002</v>
      </c>
    </row>
    <row r="14601" spans="2:2" x14ac:dyDescent="0.25">
      <c r="B14601">
        <v>40.939999</v>
      </c>
    </row>
    <row r="14602" spans="2:2" x14ac:dyDescent="0.25">
      <c r="B14602">
        <v>40.93</v>
      </c>
    </row>
    <row r="14603" spans="2:2" x14ac:dyDescent="0.25">
      <c r="B14603">
        <v>41.110000999999997</v>
      </c>
    </row>
    <row r="14604" spans="2:2" x14ac:dyDescent="0.25">
      <c r="B14604">
        <v>41.48</v>
      </c>
    </row>
    <row r="14605" spans="2:2" x14ac:dyDescent="0.25">
      <c r="B14605">
        <v>41.73</v>
      </c>
    </row>
    <row r="14606" spans="2:2" x14ac:dyDescent="0.25">
      <c r="B14606">
        <v>42.099997999999999</v>
      </c>
    </row>
    <row r="14607" spans="2:2" x14ac:dyDescent="0.25">
      <c r="B14607">
        <v>42.189999</v>
      </c>
    </row>
    <row r="14608" spans="2:2" x14ac:dyDescent="0.25">
      <c r="B14608">
        <v>42.459999000000003</v>
      </c>
    </row>
    <row r="14609" spans="2:2" x14ac:dyDescent="0.25">
      <c r="B14609">
        <v>42.040000999999997</v>
      </c>
    </row>
    <row r="14610" spans="2:2" x14ac:dyDescent="0.25">
      <c r="B14610">
        <v>41.700001</v>
      </c>
    </row>
    <row r="14611" spans="2:2" x14ac:dyDescent="0.25">
      <c r="B14611">
        <v>41.68</v>
      </c>
    </row>
    <row r="14612" spans="2:2" x14ac:dyDescent="0.25">
      <c r="B14612">
        <v>41.880001</v>
      </c>
    </row>
    <row r="14613" spans="2:2" x14ac:dyDescent="0.25">
      <c r="B14613">
        <v>41.630001</v>
      </c>
    </row>
    <row r="14614" spans="2:2" x14ac:dyDescent="0.25">
      <c r="B14614">
        <v>41.59</v>
      </c>
    </row>
    <row r="14615" spans="2:2" x14ac:dyDescent="0.25">
      <c r="B14615">
        <v>41.709999000000003</v>
      </c>
    </row>
    <row r="14616" spans="2:2" x14ac:dyDescent="0.25">
      <c r="B14616">
        <v>41.360000999999997</v>
      </c>
    </row>
    <row r="14617" spans="2:2" x14ac:dyDescent="0.25">
      <c r="B14617">
        <v>41.200001</v>
      </c>
    </row>
    <row r="14618" spans="2:2" x14ac:dyDescent="0.25">
      <c r="B14618">
        <v>41.299999</v>
      </c>
    </row>
    <row r="14619" spans="2:2" x14ac:dyDescent="0.25">
      <c r="B14619">
        <v>41.349997999999999</v>
      </c>
    </row>
    <row r="14620" spans="2:2" x14ac:dyDescent="0.25">
      <c r="B14620">
        <v>41.099997999999999</v>
      </c>
    </row>
    <row r="14621" spans="2:2" x14ac:dyDescent="0.25">
      <c r="B14621">
        <v>41.060001</v>
      </c>
    </row>
    <row r="14622" spans="2:2" x14ac:dyDescent="0.25">
      <c r="B14622">
        <v>40.990001999999997</v>
      </c>
    </row>
    <row r="14623" spans="2:2" x14ac:dyDescent="0.25">
      <c r="B14623">
        <v>40.669998</v>
      </c>
    </row>
    <row r="14624" spans="2:2" x14ac:dyDescent="0.25">
      <c r="B14624">
        <v>40.490001999999997</v>
      </c>
    </row>
    <row r="14625" spans="2:2" x14ac:dyDescent="0.25">
      <c r="B14625">
        <v>40.369999</v>
      </c>
    </row>
    <row r="14626" spans="2:2" x14ac:dyDescent="0.25">
      <c r="B14626">
        <v>40.75</v>
      </c>
    </row>
    <row r="14627" spans="2:2" x14ac:dyDescent="0.25">
      <c r="B14627">
        <v>40.990001999999997</v>
      </c>
    </row>
    <row r="14628" spans="2:2" x14ac:dyDescent="0.25">
      <c r="B14628">
        <v>41</v>
      </c>
    </row>
    <row r="14629" spans="2:2" x14ac:dyDescent="0.25">
      <c r="B14629">
        <v>40.68</v>
      </c>
    </row>
    <row r="14630" spans="2:2" x14ac:dyDescent="0.25">
      <c r="B14630">
        <v>40.869999</v>
      </c>
    </row>
    <row r="14631" spans="2:2" x14ac:dyDescent="0.25">
      <c r="B14631">
        <v>40.330002</v>
      </c>
    </row>
    <row r="14632" spans="2:2" x14ac:dyDescent="0.25">
      <c r="B14632">
        <v>39.990001999999997</v>
      </c>
    </row>
    <row r="14633" spans="2:2" x14ac:dyDescent="0.25">
      <c r="B14633">
        <v>39.580002</v>
      </c>
    </row>
    <row r="14634" spans="2:2" x14ac:dyDescent="0.25">
      <c r="B14634">
        <v>39.779998999999997</v>
      </c>
    </row>
    <row r="14635" spans="2:2" x14ac:dyDescent="0.25">
      <c r="B14635">
        <v>39.919998</v>
      </c>
    </row>
    <row r="14636" spans="2:2" x14ac:dyDescent="0.25">
      <c r="B14636">
        <v>39.520000000000003</v>
      </c>
    </row>
    <row r="14637" spans="2:2" x14ac:dyDescent="0.25">
      <c r="B14637">
        <v>39.479999999999997</v>
      </c>
    </row>
    <row r="14638" spans="2:2" x14ac:dyDescent="0.25">
      <c r="B14638">
        <v>39.479999999999997</v>
      </c>
    </row>
    <row r="14639" spans="2:2" x14ac:dyDescent="0.25">
      <c r="B14639">
        <v>39.799999</v>
      </c>
    </row>
    <row r="14640" spans="2:2" x14ac:dyDescent="0.25">
      <c r="B14640">
        <v>39.380001</v>
      </c>
    </row>
    <row r="14641" spans="2:2" x14ac:dyDescent="0.25">
      <c r="B14641">
        <v>39.419998</v>
      </c>
    </row>
    <row r="14642" spans="2:2" x14ac:dyDescent="0.25">
      <c r="B14642">
        <v>40.119999</v>
      </c>
    </row>
    <row r="14643" spans="2:2" x14ac:dyDescent="0.25">
      <c r="B14643">
        <v>40.729999999999997</v>
      </c>
    </row>
    <row r="14644" spans="2:2" x14ac:dyDescent="0.25">
      <c r="B14644">
        <v>40.549999</v>
      </c>
    </row>
    <row r="14645" spans="2:2" x14ac:dyDescent="0.25">
      <c r="B14645">
        <v>40.509998000000003</v>
      </c>
    </row>
    <row r="14646" spans="2:2" x14ac:dyDescent="0.25">
      <c r="B14646">
        <v>40.560001</v>
      </c>
    </row>
    <row r="14647" spans="2:2" x14ac:dyDescent="0.25">
      <c r="B14647">
        <v>40.919998</v>
      </c>
    </row>
    <row r="14648" spans="2:2" x14ac:dyDescent="0.25">
      <c r="B14648">
        <v>41.310001</v>
      </c>
    </row>
    <row r="14649" spans="2:2" x14ac:dyDescent="0.25">
      <c r="B14649">
        <v>41.52</v>
      </c>
    </row>
    <row r="14650" spans="2:2" x14ac:dyDescent="0.25">
      <c r="B14650">
        <v>41.540000999999997</v>
      </c>
    </row>
    <row r="14651" spans="2:2" x14ac:dyDescent="0.25">
      <c r="B14651">
        <v>41.369999</v>
      </c>
    </row>
    <row r="14652" spans="2:2" x14ac:dyDescent="0.25">
      <c r="B14652">
        <v>41.360000999999997</v>
      </c>
    </row>
    <row r="14653" spans="2:2" x14ac:dyDescent="0.25">
      <c r="B14653">
        <v>41.720001000000003</v>
      </c>
    </row>
    <row r="14654" spans="2:2" x14ac:dyDescent="0.25">
      <c r="B14654">
        <v>41.25</v>
      </c>
    </row>
    <row r="14655" spans="2:2" x14ac:dyDescent="0.25">
      <c r="B14655">
        <v>40.090000000000003</v>
      </c>
    </row>
    <row r="14656" spans="2:2" x14ac:dyDescent="0.25">
      <c r="B14656">
        <v>41.18</v>
      </c>
    </row>
    <row r="14657" spans="2:2" x14ac:dyDescent="0.25">
      <c r="B14657">
        <v>40.869999</v>
      </c>
    </row>
    <row r="14658" spans="2:2" x14ac:dyDescent="0.25">
      <c r="B14658">
        <v>40.479999999999997</v>
      </c>
    </row>
    <row r="14659" spans="2:2" x14ac:dyDescent="0.25">
      <c r="B14659">
        <v>39.919998</v>
      </c>
    </row>
    <row r="14660" spans="2:2" x14ac:dyDescent="0.25">
      <c r="B14660">
        <v>39.810001</v>
      </c>
    </row>
    <row r="14661" spans="2:2" x14ac:dyDescent="0.25">
      <c r="B14661">
        <v>40.040000999999997</v>
      </c>
    </row>
    <row r="14662" spans="2:2" x14ac:dyDescent="0.25">
      <c r="B14662">
        <v>40.369999</v>
      </c>
    </row>
    <row r="14663" spans="2:2" x14ac:dyDescent="0.25">
      <c r="B14663">
        <v>39.439999</v>
      </c>
    </row>
    <row r="14664" spans="2:2" x14ac:dyDescent="0.25">
      <c r="B14664">
        <v>39.549999</v>
      </c>
    </row>
    <row r="14665" spans="2:2" x14ac:dyDescent="0.25">
      <c r="B14665">
        <v>39.599997999999999</v>
      </c>
    </row>
    <row r="14666" spans="2:2" x14ac:dyDescent="0.25">
      <c r="B14666">
        <v>40.18</v>
      </c>
    </row>
    <row r="14667" spans="2:2" x14ac:dyDescent="0.25">
      <c r="B14667">
        <v>40.189999</v>
      </c>
    </row>
    <row r="14668" spans="2:2" x14ac:dyDescent="0.25">
      <c r="B14668">
        <v>40.669998</v>
      </c>
    </row>
    <row r="14669" spans="2:2" x14ac:dyDescent="0.25">
      <c r="B14669">
        <v>40.43</v>
      </c>
    </row>
    <row r="14670" spans="2:2" x14ac:dyDescent="0.25">
      <c r="B14670">
        <v>40.369999</v>
      </c>
    </row>
    <row r="14671" spans="2:2" x14ac:dyDescent="0.25">
      <c r="B14671">
        <v>40.439999</v>
      </c>
    </row>
    <row r="14672" spans="2:2" x14ac:dyDescent="0.25">
      <c r="B14672">
        <v>41.060001</v>
      </c>
    </row>
    <row r="14673" spans="2:2" x14ac:dyDescent="0.25">
      <c r="B14673">
        <v>41.02</v>
      </c>
    </row>
    <row r="14674" spans="2:2" x14ac:dyDescent="0.25">
      <c r="B14674">
        <v>40.689999</v>
      </c>
    </row>
    <row r="14675" spans="2:2" x14ac:dyDescent="0.25">
      <c r="B14675">
        <v>40.419998</v>
      </c>
    </row>
    <row r="14676" spans="2:2" x14ac:dyDescent="0.25">
      <c r="B14676">
        <v>40.590000000000003</v>
      </c>
    </row>
    <row r="14677" spans="2:2" x14ac:dyDescent="0.25">
      <c r="B14677">
        <v>40.709999000000003</v>
      </c>
    </row>
    <row r="14678" spans="2:2" x14ac:dyDescent="0.25">
      <c r="B14678">
        <v>40.729999999999997</v>
      </c>
    </row>
    <row r="14679" spans="2:2" x14ac:dyDescent="0.25">
      <c r="B14679">
        <v>38.979999999999997</v>
      </c>
    </row>
    <row r="14680" spans="2:2" x14ac:dyDescent="0.25">
      <c r="B14680">
        <v>39.150002000000001</v>
      </c>
    </row>
    <row r="14681" spans="2:2" x14ac:dyDescent="0.25">
      <c r="B14681">
        <v>40.330002</v>
      </c>
    </row>
    <row r="14682" spans="2:2" x14ac:dyDescent="0.25">
      <c r="B14682">
        <v>40.650002000000001</v>
      </c>
    </row>
    <row r="14683" spans="2:2" x14ac:dyDescent="0.25">
      <c r="B14683">
        <v>41.330002</v>
      </c>
    </row>
    <row r="14684" spans="2:2" x14ac:dyDescent="0.25">
      <c r="B14684">
        <v>41.669998</v>
      </c>
    </row>
    <row r="14685" spans="2:2" x14ac:dyDescent="0.25">
      <c r="B14685">
        <v>41.240001999999997</v>
      </c>
    </row>
    <row r="14686" spans="2:2" x14ac:dyDescent="0.25">
      <c r="B14686">
        <v>40.939999</v>
      </c>
    </row>
    <row r="14687" spans="2:2" x14ac:dyDescent="0.25">
      <c r="B14687">
        <v>40.959999000000003</v>
      </c>
    </row>
    <row r="14688" spans="2:2" x14ac:dyDescent="0.25">
      <c r="B14688">
        <v>41.990001999999997</v>
      </c>
    </row>
    <row r="14689" spans="2:2" x14ac:dyDescent="0.25">
      <c r="B14689">
        <v>41.950001</v>
      </c>
    </row>
    <row r="14690" spans="2:2" x14ac:dyDescent="0.25">
      <c r="B14690">
        <v>42.220001000000003</v>
      </c>
    </row>
    <row r="14691" spans="2:2" x14ac:dyDescent="0.25">
      <c r="B14691">
        <v>42.790000999999997</v>
      </c>
    </row>
    <row r="14692" spans="2:2" x14ac:dyDescent="0.25">
      <c r="B14692">
        <v>43.139999000000003</v>
      </c>
    </row>
    <row r="14693" spans="2:2" x14ac:dyDescent="0.25">
      <c r="B14693">
        <v>43.099997999999999</v>
      </c>
    </row>
    <row r="14694" spans="2:2" x14ac:dyDescent="0.25">
      <c r="B14694">
        <v>42.759998000000003</v>
      </c>
    </row>
    <row r="14695" spans="2:2" x14ac:dyDescent="0.25">
      <c r="B14695">
        <v>42.419998</v>
      </c>
    </row>
    <row r="14696" spans="2:2" x14ac:dyDescent="0.25">
      <c r="B14696">
        <v>42.549999</v>
      </c>
    </row>
    <row r="14697" spans="2:2" x14ac:dyDescent="0.25">
      <c r="B14697">
        <v>42.57</v>
      </c>
    </row>
    <row r="14698" spans="2:2" x14ac:dyDescent="0.25">
      <c r="B14698">
        <v>42.98</v>
      </c>
    </row>
    <row r="14699" spans="2:2" x14ac:dyDescent="0.25">
      <c r="B14699">
        <v>42.98</v>
      </c>
    </row>
    <row r="14700" spans="2:2" x14ac:dyDescent="0.25">
      <c r="B14700">
        <v>42.689999</v>
      </c>
    </row>
    <row r="14701" spans="2:2" x14ac:dyDescent="0.25">
      <c r="B14701">
        <v>43.689999</v>
      </c>
    </row>
    <row r="14702" spans="2:2" x14ac:dyDescent="0.25">
      <c r="B14702">
        <v>44.400002000000001</v>
      </c>
    </row>
    <row r="14703" spans="2:2" x14ac:dyDescent="0.25">
      <c r="B14703">
        <v>44.689999</v>
      </c>
    </row>
    <row r="14704" spans="2:2" x14ac:dyDescent="0.25">
      <c r="B14704">
        <v>44.639999000000003</v>
      </c>
    </row>
    <row r="14705" spans="2:2" x14ac:dyDescent="0.25">
      <c r="B14705">
        <v>44.580002</v>
      </c>
    </row>
    <row r="14706" spans="2:2" x14ac:dyDescent="0.25">
      <c r="B14706">
        <v>44.799999</v>
      </c>
    </row>
    <row r="14707" spans="2:2" x14ac:dyDescent="0.25">
      <c r="B14707">
        <v>44.82</v>
      </c>
    </row>
    <row r="14708" spans="2:2" x14ac:dyDescent="0.25">
      <c r="B14708">
        <v>44.259998000000003</v>
      </c>
    </row>
    <row r="14709" spans="2:2" x14ac:dyDescent="0.25">
      <c r="B14709">
        <v>43.869999</v>
      </c>
    </row>
    <row r="14710" spans="2:2" x14ac:dyDescent="0.25">
      <c r="B14710">
        <v>44.279998999999997</v>
      </c>
    </row>
    <row r="14711" spans="2:2" x14ac:dyDescent="0.25">
      <c r="B14711">
        <v>44.68</v>
      </c>
    </row>
    <row r="14712" spans="2:2" x14ac:dyDescent="0.25">
      <c r="B14712">
        <v>44.82</v>
      </c>
    </row>
    <row r="14713" spans="2:2" x14ac:dyDescent="0.25">
      <c r="B14713">
        <v>45.049999</v>
      </c>
    </row>
    <row r="14714" spans="2:2" x14ac:dyDescent="0.25">
      <c r="B14714">
        <v>45.439999</v>
      </c>
    </row>
    <row r="14715" spans="2:2" x14ac:dyDescent="0.25">
      <c r="B14715">
        <v>45.220001000000003</v>
      </c>
    </row>
    <row r="14716" spans="2:2" x14ac:dyDescent="0.25">
      <c r="B14716">
        <v>44.459999000000003</v>
      </c>
    </row>
    <row r="14717" spans="2:2" x14ac:dyDescent="0.25">
      <c r="B14717">
        <v>44.639999000000003</v>
      </c>
    </row>
    <row r="14718" spans="2:2" x14ac:dyDescent="0.25">
      <c r="B14718">
        <v>44.610000999999997</v>
      </c>
    </row>
    <row r="14719" spans="2:2" x14ac:dyDescent="0.25">
      <c r="B14719">
        <v>43.889999000000003</v>
      </c>
    </row>
    <row r="14720" spans="2:2" x14ac:dyDescent="0.25">
      <c r="B14720">
        <v>44.509998000000003</v>
      </c>
    </row>
    <row r="14721" spans="2:2" x14ac:dyDescent="0.25">
      <c r="B14721">
        <v>45.16</v>
      </c>
    </row>
    <row r="14722" spans="2:2" x14ac:dyDescent="0.25">
      <c r="B14722">
        <v>45.490001999999997</v>
      </c>
    </row>
    <row r="14723" spans="2:2" x14ac:dyDescent="0.25">
      <c r="B14723">
        <v>45.290000999999997</v>
      </c>
    </row>
    <row r="14724" spans="2:2" x14ac:dyDescent="0.25">
      <c r="B14724">
        <v>44.91</v>
      </c>
    </row>
    <row r="14725" spans="2:2" x14ac:dyDescent="0.25">
      <c r="B14725">
        <v>45.830002</v>
      </c>
    </row>
    <row r="14726" spans="2:2" x14ac:dyDescent="0.25">
      <c r="B14726">
        <v>45.75</v>
      </c>
    </row>
    <row r="14727" spans="2:2" x14ac:dyDescent="0.25">
      <c r="B14727">
        <v>45.73</v>
      </c>
    </row>
    <row r="14728" spans="2:2" x14ac:dyDescent="0.25">
      <c r="B14728">
        <v>46.299999</v>
      </c>
    </row>
    <row r="14729" spans="2:2" x14ac:dyDescent="0.25">
      <c r="B14729">
        <v>46.330002</v>
      </c>
    </row>
    <row r="14730" spans="2:2" x14ac:dyDescent="0.25">
      <c r="B14730">
        <v>46.919998</v>
      </c>
    </row>
    <row r="14731" spans="2:2" x14ac:dyDescent="0.25">
      <c r="B14731">
        <v>46.900002000000001</v>
      </c>
    </row>
    <row r="14732" spans="2:2" x14ac:dyDescent="0.25">
      <c r="B14732">
        <v>47.029998999999997</v>
      </c>
    </row>
    <row r="14733" spans="2:2" x14ac:dyDescent="0.25">
      <c r="B14733">
        <v>46.669998</v>
      </c>
    </row>
    <row r="14734" spans="2:2" x14ac:dyDescent="0.25">
      <c r="B14734">
        <v>47.259998000000003</v>
      </c>
    </row>
    <row r="14735" spans="2:2" x14ac:dyDescent="0.25">
      <c r="B14735">
        <v>47.68</v>
      </c>
    </row>
    <row r="14736" spans="2:2" x14ac:dyDescent="0.25">
      <c r="B14736">
        <v>47.790000999999997</v>
      </c>
    </row>
    <row r="14737" spans="2:2" x14ac:dyDescent="0.25">
      <c r="B14737">
        <v>47.91</v>
      </c>
    </row>
    <row r="14738" spans="2:2" x14ac:dyDescent="0.25">
      <c r="B14738">
        <v>47.919998</v>
      </c>
    </row>
    <row r="14739" spans="2:2" x14ac:dyDescent="0.25">
      <c r="B14739">
        <v>47.919998</v>
      </c>
    </row>
    <row r="14740" spans="2:2" x14ac:dyDescent="0.25">
      <c r="B14740">
        <v>48.450001</v>
      </c>
    </row>
    <row r="14741" spans="2:2" x14ac:dyDescent="0.25">
      <c r="B14741">
        <v>48.610000999999997</v>
      </c>
    </row>
    <row r="14742" spans="2:2" x14ac:dyDescent="0.25">
      <c r="B14742">
        <v>48.610000999999997</v>
      </c>
    </row>
    <row r="14743" spans="2:2" x14ac:dyDescent="0.25">
      <c r="B14743">
        <v>48.560001</v>
      </c>
    </row>
    <row r="14744" spans="2:2" x14ac:dyDescent="0.25">
      <c r="B14744">
        <v>48.470001000000003</v>
      </c>
    </row>
    <row r="14745" spans="2:2" x14ac:dyDescent="0.25">
      <c r="B14745">
        <v>48.580002</v>
      </c>
    </row>
    <row r="14746" spans="2:2" x14ac:dyDescent="0.25">
      <c r="B14746">
        <v>48.529998999999997</v>
      </c>
    </row>
    <row r="14747" spans="2:2" x14ac:dyDescent="0.25">
      <c r="B14747">
        <v>48.580002</v>
      </c>
    </row>
    <row r="14748" spans="2:2" x14ac:dyDescent="0.25">
      <c r="B14748">
        <v>48.880001</v>
      </c>
    </row>
    <row r="14749" spans="2:2" x14ac:dyDescent="0.25">
      <c r="B14749">
        <v>49.130001</v>
      </c>
    </row>
    <row r="14750" spans="2:2" x14ac:dyDescent="0.25">
      <c r="B14750">
        <v>49.080002</v>
      </c>
    </row>
    <row r="14751" spans="2:2" x14ac:dyDescent="0.25">
      <c r="B14751">
        <v>48.860000999999997</v>
      </c>
    </row>
    <row r="14752" spans="2:2" x14ac:dyDescent="0.25">
      <c r="B14752">
        <v>49</v>
      </c>
    </row>
    <row r="14753" spans="2:2" x14ac:dyDescent="0.25">
      <c r="B14753">
        <v>48.900002000000001</v>
      </c>
    </row>
    <row r="14754" spans="2:2" x14ac:dyDescent="0.25">
      <c r="B14754">
        <v>48.900002000000001</v>
      </c>
    </row>
    <row r="14755" spans="2:2" x14ac:dyDescent="0.25">
      <c r="B14755">
        <v>48.689999</v>
      </c>
    </row>
    <row r="14756" spans="2:2" x14ac:dyDescent="0.25">
      <c r="B14756">
        <v>48.459999000000003</v>
      </c>
    </row>
    <row r="14757" spans="2:2" x14ac:dyDescent="0.25">
      <c r="B14757">
        <v>47.900002000000001</v>
      </c>
    </row>
    <row r="14758" spans="2:2" x14ac:dyDescent="0.25">
      <c r="B14758">
        <v>47.43</v>
      </c>
    </row>
    <row r="14759" spans="2:2" x14ac:dyDescent="0.25">
      <c r="B14759">
        <v>47.369999</v>
      </c>
    </row>
    <row r="14760" spans="2:2" x14ac:dyDescent="0.25">
      <c r="B14760">
        <v>47.259998000000003</v>
      </c>
    </row>
    <row r="14761" spans="2:2" x14ac:dyDescent="0.25">
      <c r="B14761">
        <v>47.09</v>
      </c>
    </row>
    <row r="14762" spans="2:2" x14ac:dyDescent="0.25">
      <c r="B14762">
        <v>47.150002000000001</v>
      </c>
    </row>
    <row r="14763" spans="2:2" x14ac:dyDescent="0.25">
      <c r="B14763">
        <v>46.779998999999997</v>
      </c>
    </row>
    <row r="14764" spans="2:2" x14ac:dyDescent="0.25">
      <c r="B14764">
        <v>47.150002000000001</v>
      </c>
    </row>
    <row r="14765" spans="2:2" x14ac:dyDescent="0.25">
      <c r="B14765">
        <v>47.43</v>
      </c>
    </row>
    <row r="14766" spans="2:2" x14ac:dyDescent="0.25">
      <c r="B14766">
        <v>47.720001000000003</v>
      </c>
    </row>
    <row r="14767" spans="2:2" x14ac:dyDescent="0.25">
      <c r="B14767">
        <v>48.040000999999997</v>
      </c>
    </row>
    <row r="14768" spans="2:2" x14ac:dyDescent="0.25">
      <c r="B14768">
        <v>48.240001999999997</v>
      </c>
    </row>
    <row r="14769" spans="2:2" x14ac:dyDescent="0.25">
      <c r="B14769">
        <v>48.150002000000001</v>
      </c>
    </row>
    <row r="14770" spans="2:2" x14ac:dyDescent="0.25">
      <c r="B14770">
        <v>48.139999000000003</v>
      </c>
    </row>
    <row r="14771" spans="2:2" x14ac:dyDescent="0.25">
      <c r="B14771">
        <v>48.049999</v>
      </c>
    </row>
    <row r="14772" spans="2:2" x14ac:dyDescent="0.25">
      <c r="B14772">
        <v>47.939999</v>
      </c>
    </row>
    <row r="14773" spans="2:2" x14ac:dyDescent="0.25">
      <c r="B14773">
        <v>47.900002000000001</v>
      </c>
    </row>
    <row r="14774" spans="2:2" x14ac:dyDescent="0.25">
      <c r="B14774">
        <v>47.849997999999999</v>
      </c>
    </row>
    <row r="14775" spans="2:2" x14ac:dyDescent="0.25">
      <c r="B14775">
        <v>47.799999</v>
      </c>
    </row>
    <row r="14776" spans="2:2" x14ac:dyDescent="0.25">
      <c r="B14776">
        <v>47.27</v>
      </c>
    </row>
    <row r="14777" spans="2:2" x14ac:dyDescent="0.25">
      <c r="B14777">
        <v>47.279998999999997</v>
      </c>
    </row>
    <row r="14778" spans="2:2" x14ac:dyDescent="0.25">
      <c r="B14778">
        <v>47.369999</v>
      </c>
    </row>
    <row r="14779" spans="2:2" x14ac:dyDescent="0.25">
      <c r="B14779">
        <v>47.43</v>
      </c>
    </row>
    <row r="14780" spans="2:2" x14ac:dyDescent="0.25">
      <c r="B14780">
        <v>47.110000999999997</v>
      </c>
    </row>
    <row r="14781" spans="2:2" x14ac:dyDescent="0.25">
      <c r="B14781">
        <v>46.689999</v>
      </c>
    </row>
    <row r="14782" spans="2:2" x14ac:dyDescent="0.25">
      <c r="B14782">
        <v>46.779998999999997</v>
      </c>
    </row>
    <row r="14783" spans="2:2" x14ac:dyDescent="0.25">
      <c r="B14783">
        <v>47.209999000000003</v>
      </c>
    </row>
    <row r="14784" spans="2:2" x14ac:dyDescent="0.25">
      <c r="B14784">
        <v>47.150002000000001</v>
      </c>
    </row>
    <row r="14785" spans="2:2" x14ac:dyDescent="0.25">
      <c r="B14785">
        <v>47.139999000000003</v>
      </c>
    </row>
    <row r="14786" spans="2:2" x14ac:dyDescent="0.25">
      <c r="B14786">
        <v>47.330002</v>
      </c>
    </row>
    <row r="14787" spans="2:2" x14ac:dyDescent="0.25">
      <c r="B14787">
        <v>47.349997999999999</v>
      </c>
    </row>
    <row r="14788" spans="2:2" x14ac:dyDescent="0.25">
      <c r="B14788">
        <v>47.150002000000001</v>
      </c>
    </row>
    <row r="14789" spans="2:2" x14ac:dyDescent="0.25">
      <c r="B14789">
        <v>47.02</v>
      </c>
    </row>
    <row r="14790" spans="2:2" x14ac:dyDescent="0.25">
      <c r="B14790">
        <v>46.830002</v>
      </c>
    </row>
    <row r="14791" spans="2:2" x14ac:dyDescent="0.25">
      <c r="B14791">
        <v>46.669998</v>
      </c>
    </row>
    <row r="14792" spans="2:2" x14ac:dyDescent="0.25">
      <c r="B14792">
        <v>46.880001</v>
      </c>
    </row>
    <row r="14793" spans="2:2" x14ac:dyDescent="0.25">
      <c r="B14793">
        <v>46.59</v>
      </c>
    </row>
    <row r="14794" spans="2:2" x14ac:dyDescent="0.25">
      <c r="B14794">
        <v>46.360000999999997</v>
      </c>
    </row>
    <row r="14795" spans="2:2" x14ac:dyDescent="0.25">
      <c r="B14795">
        <v>46.310001</v>
      </c>
    </row>
    <row r="14796" spans="2:2" x14ac:dyDescent="0.25">
      <c r="B14796">
        <v>46.130001</v>
      </c>
    </row>
    <row r="14797" spans="2:2" x14ac:dyDescent="0.25">
      <c r="B14797">
        <v>46.27</v>
      </c>
    </row>
    <row r="14798" spans="2:2" x14ac:dyDescent="0.25">
      <c r="B14798">
        <v>46.34</v>
      </c>
    </row>
    <row r="14799" spans="2:2" x14ac:dyDescent="0.25">
      <c r="B14799">
        <v>46.389999000000003</v>
      </c>
    </row>
    <row r="14800" spans="2:2" x14ac:dyDescent="0.25">
      <c r="B14800">
        <v>46.02</v>
      </c>
    </row>
    <row r="14801" spans="2:2" x14ac:dyDescent="0.25">
      <c r="B14801">
        <v>45.740001999999997</v>
      </c>
    </row>
    <row r="14802" spans="2:2" x14ac:dyDescent="0.25">
      <c r="B14802">
        <v>45.73</v>
      </c>
    </row>
    <row r="14803" spans="2:2" x14ac:dyDescent="0.25">
      <c r="B14803">
        <v>45.5</v>
      </c>
    </row>
    <row r="14804" spans="2:2" x14ac:dyDescent="0.25">
      <c r="B14804">
        <v>45.560001</v>
      </c>
    </row>
    <row r="14805" spans="2:2" x14ac:dyDescent="0.25">
      <c r="B14805">
        <v>45.720001000000003</v>
      </c>
    </row>
    <row r="14806" spans="2:2" x14ac:dyDescent="0.25">
      <c r="B14806">
        <v>45.650002000000001</v>
      </c>
    </row>
    <row r="14807" spans="2:2" x14ac:dyDescent="0.25">
      <c r="B14807">
        <v>45.48</v>
      </c>
    </row>
    <row r="14808" spans="2:2" x14ac:dyDescent="0.25">
      <c r="B14808">
        <v>45.41</v>
      </c>
    </row>
    <row r="14809" spans="2:2" x14ac:dyDescent="0.25">
      <c r="B14809">
        <v>45.080002</v>
      </c>
    </row>
    <row r="14810" spans="2:2" x14ac:dyDescent="0.25">
      <c r="B14810">
        <v>45.02</v>
      </c>
    </row>
    <row r="14811" spans="2:2" x14ac:dyDescent="0.25">
      <c r="B14811">
        <v>44.950001</v>
      </c>
    </row>
    <row r="14812" spans="2:2" x14ac:dyDescent="0.25">
      <c r="B14812">
        <v>44.98</v>
      </c>
    </row>
    <row r="14813" spans="2:2" x14ac:dyDescent="0.25">
      <c r="B14813">
        <v>44.98</v>
      </c>
    </row>
    <row r="14814" spans="2:2" x14ac:dyDescent="0.25">
      <c r="B14814">
        <v>44.98</v>
      </c>
    </row>
    <row r="14815" spans="2:2" x14ac:dyDescent="0.25">
      <c r="B14815">
        <v>44.790000999999997</v>
      </c>
    </row>
    <row r="14816" spans="2:2" x14ac:dyDescent="0.25">
      <c r="B14816">
        <v>44.389999000000003</v>
      </c>
    </row>
    <row r="14817" spans="2:2" x14ac:dyDescent="0.25">
      <c r="B14817">
        <v>44.490001999999997</v>
      </c>
    </row>
    <row r="14818" spans="2:2" x14ac:dyDescent="0.25">
      <c r="B14818">
        <v>44.439999</v>
      </c>
    </row>
    <row r="14819" spans="2:2" x14ac:dyDescent="0.25">
      <c r="B14819">
        <v>44.540000999999997</v>
      </c>
    </row>
    <row r="14820" spans="2:2" x14ac:dyDescent="0.25">
      <c r="B14820">
        <v>44.419998</v>
      </c>
    </row>
    <row r="14821" spans="2:2" x14ac:dyDescent="0.25">
      <c r="B14821">
        <v>44.139999000000003</v>
      </c>
    </row>
    <row r="14822" spans="2:2" x14ac:dyDescent="0.25">
      <c r="B14822">
        <v>44.110000999999997</v>
      </c>
    </row>
    <row r="14823" spans="2:2" x14ac:dyDescent="0.25">
      <c r="B14823">
        <v>44.18</v>
      </c>
    </row>
    <row r="14824" spans="2:2" x14ac:dyDescent="0.25">
      <c r="B14824">
        <v>44.09</v>
      </c>
    </row>
    <row r="14825" spans="2:2" x14ac:dyDescent="0.25">
      <c r="B14825">
        <v>43.91</v>
      </c>
    </row>
    <row r="14826" spans="2:2" x14ac:dyDescent="0.25">
      <c r="B14826">
        <v>43.880001</v>
      </c>
    </row>
    <row r="14827" spans="2:2" x14ac:dyDescent="0.25">
      <c r="B14827">
        <v>44.060001</v>
      </c>
    </row>
    <row r="14828" spans="2:2" x14ac:dyDescent="0.25">
      <c r="B14828">
        <v>44.110000999999997</v>
      </c>
    </row>
    <row r="14829" spans="2:2" x14ac:dyDescent="0.25">
      <c r="B14829">
        <v>44.099997999999999</v>
      </c>
    </row>
    <row r="14830" spans="2:2" x14ac:dyDescent="0.25">
      <c r="B14830">
        <v>44.040000999999997</v>
      </c>
    </row>
    <row r="14831" spans="2:2" x14ac:dyDescent="0.25">
      <c r="B14831">
        <v>43.849997999999999</v>
      </c>
    </row>
    <row r="14832" spans="2:2" x14ac:dyDescent="0.25">
      <c r="B14832">
        <v>44.049999</v>
      </c>
    </row>
    <row r="14833" spans="2:2" x14ac:dyDescent="0.25">
      <c r="B14833">
        <v>44.07</v>
      </c>
    </row>
    <row r="14834" spans="2:2" x14ac:dyDescent="0.25">
      <c r="B14834">
        <v>44.040000999999997</v>
      </c>
    </row>
    <row r="14835" spans="2:2" x14ac:dyDescent="0.25">
      <c r="B14835">
        <v>43.75</v>
      </c>
    </row>
    <row r="14836" spans="2:2" x14ac:dyDescent="0.25">
      <c r="B14836">
        <v>43.779998999999997</v>
      </c>
    </row>
    <row r="14837" spans="2:2" x14ac:dyDescent="0.25">
      <c r="B14837">
        <v>44.07</v>
      </c>
    </row>
    <row r="14838" spans="2:2" x14ac:dyDescent="0.25">
      <c r="B14838">
        <v>44.209999000000003</v>
      </c>
    </row>
    <row r="14839" spans="2:2" x14ac:dyDescent="0.25">
      <c r="B14839">
        <v>44.23</v>
      </c>
    </row>
    <row r="14840" spans="2:2" x14ac:dyDescent="0.25">
      <c r="B14840">
        <v>44.220001000000003</v>
      </c>
    </row>
    <row r="14841" spans="2:2" x14ac:dyDescent="0.25">
      <c r="B14841">
        <v>44.060001</v>
      </c>
    </row>
    <row r="14842" spans="2:2" x14ac:dyDescent="0.25">
      <c r="B14842">
        <v>43.740001999999997</v>
      </c>
    </row>
    <row r="14843" spans="2:2" x14ac:dyDescent="0.25">
      <c r="B14843">
        <v>43.259998000000003</v>
      </c>
    </row>
    <row r="14844" spans="2:2" x14ac:dyDescent="0.25">
      <c r="B14844">
        <v>43.41</v>
      </c>
    </row>
    <row r="14845" spans="2:2" x14ac:dyDescent="0.25">
      <c r="B14845">
        <v>43.450001</v>
      </c>
    </row>
    <row r="14846" spans="2:2" x14ac:dyDescent="0.25">
      <c r="B14846">
        <v>43.380001</v>
      </c>
    </row>
    <row r="14847" spans="2:2" x14ac:dyDescent="0.25">
      <c r="B14847">
        <v>43.48</v>
      </c>
    </row>
    <row r="14848" spans="2:2" x14ac:dyDescent="0.25">
      <c r="B14848">
        <v>43.630001</v>
      </c>
    </row>
    <row r="14849" spans="2:2" x14ac:dyDescent="0.25">
      <c r="B14849">
        <v>43.490001999999997</v>
      </c>
    </row>
    <row r="14850" spans="2:2" x14ac:dyDescent="0.25">
      <c r="B14850">
        <v>43.459999000000003</v>
      </c>
    </row>
    <row r="14851" spans="2:2" x14ac:dyDescent="0.25">
      <c r="B14851">
        <v>43.509998000000003</v>
      </c>
    </row>
    <row r="14852" spans="2:2" x14ac:dyDescent="0.25">
      <c r="B14852">
        <v>42.990001999999997</v>
      </c>
    </row>
    <row r="14853" spans="2:2" x14ac:dyDescent="0.25">
      <c r="B14853">
        <v>43.040000999999997</v>
      </c>
    </row>
    <row r="14854" spans="2:2" x14ac:dyDescent="0.25">
      <c r="B14854">
        <v>42.389999000000003</v>
      </c>
    </row>
    <row r="14855" spans="2:2" x14ac:dyDescent="0.25">
      <c r="B14855">
        <v>42.57</v>
      </c>
    </row>
    <row r="14856" spans="2:2" x14ac:dyDescent="0.25">
      <c r="B14856">
        <v>43.32</v>
      </c>
    </row>
    <row r="14857" spans="2:2" x14ac:dyDescent="0.25">
      <c r="B14857">
        <v>43.619999</v>
      </c>
    </row>
    <row r="14858" spans="2:2" x14ac:dyDescent="0.25">
      <c r="B14858">
        <v>43.82</v>
      </c>
    </row>
    <row r="14859" spans="2:2" x14ac:dyDescent="0.25">
      <c r="B14859">
        <v>43.889999000000003</v>
      </c>
    </row>
    <row r="14860" spans="2:2" x14ac:dyDescent="0.25">
      <c r="B14860">
        <v>44.529998999999997</v>
      </c>
    </row>
    <row r="14861" spans="2:2" x14ac:dyDescent="0.25">
      <c r="B14861">
        <v>44.619999</v>
      </c>
    </row>
    <row r="14862" spans="2:2" x14ac:dyDescent="0.25">
      <c r="B14862">
        <v>44.720001000000003</v>
      </c>
    </row>
    <row r="14863" spans="2:2" x14ac:dyDescent="0.25">
      <c r="B14863">
        <v>44.91</v>
      </c>
    </row>
    <row r="14864" spans="2:2" x14ac:dyDescent="0.25">
      <c r="B14864">
        <v>44.709999000000003</v>
      </c>
    </row>
    <row r="14865" spans="2:2" x14ac:dyDescent="0.25">
      <c r="B14865">
        <v>44.490001999999997</v>
      </c>
    </row>
    <row r="14866" spans="2:2" x14ac:dyDescent="0.25">
      <c r="B14866">
        <v>44.82</v>
      </c>
    </row>
    <row r="14867" spans="2:2" x14ac:dyDescent="0.25">
      <c r="B14867">
        <v>45.029998999999997</v>
      </c>
    </row>
    <row r="14868" spans="2:2" x14ac:dyDescent="0.25">
      <c r="B14868">
        <v>44.869999</v>
      </c>
    </row>
    <row r="14869" spans="2:2" x14ac:dyDescent="0.25">
      <c r="B14869">
        <v>44.529998999999997</v>
      </c>
    </row>
    <row r="14870" spans="2:2" x14ac:dyDescent="0.25">
      <c r="B14870">
        <v>44.400002000000001</v>
      </c>
    </row>
    <row r="14871" spans="2:2" x14ac:dyDescent="0.25">
      <c r="B14871">
        <v>44.639999000000003</v>
      </c>
    </row>
    <row r="14872" spans="2:2" x14ac:dyDescent="0.25">
      <c r="B14872">
        <v>45.220001000000003</v>
      </c>
    </row>
    <row r="14873" spans="2:2" x14ac:dyDescent="0.25">
      <c r="B14873">
        <v>45.23</v>
      </c>
    </row>
    <row r="14874" spans="2:2" x14ac:dyDescent="0.25">
      <c r="B14874">
        <v>45.18</v>
      </c>
    </row>
    <row r="14875" spans="2:2" x14ac:dyDescent="0.25">
      <c r="B14875">
        <v>45.860000999999997</v>
      </c>
    </row>
    <row r="14876" spans="2:2" x14ac:dyDescent="0.25">
      <c r="B14876">
        <v>46.18</v>
      </c>
    </row>
    <row r="14877" spans="2:2" x14ac:dyDescent="0.25">
      <c r="B14877">
        <v>46.27</v>
      </c>
    </row>
    <row r="14878" spans="2:2" x14ac:dyDescent="0.25">
      <c r="B14878">
        <v>46.16</v>
      </c>
    </row>
    <row r="14879" spans="2:2" x14ac:dyDescent="0.25">
      <c r="B14879">
        <v>46.25</v>
      </c>
    </row>
    <row r="14880" spans="2:2" x14ac:dyDescent="0.25">
      <c r="B14880">
        <v>46.419998</v>
      </c>
    </row>
    <row r="14881" spans="2:2" x14ac:dyDescent="0.25">
      <c r="B14881">
        <v>46.66</v>
      </c>
    </row>
    <row r="14882" spans="2:2" x14ac:dyDescent="0.25">
      <c r="B14882">
        <v>46.599997999999999</v>
      </c>
    </row>
    <row r="14883" spans="2:2" x14ac:dyDescent="0.25">
      <c r="B14883">
        <v>46.200001</v>
      </c>
    </row>
    <row r="14884" spans="2:2" x14ac:dyDescent="0.25">
      <c r="B14884">
        <v>46.669998</v>
      </c>
    </row>
    <row r="14885" spans="2:2" x14ac:dyDescent="0.25">
      <c r="B14885">
        <v>46.560001</v>
      </c>
    </row>
    <row r="14886" spans="2:2" x14ac:dyDescent="0.25">
      <c r="B14886">
        <v>46.349997999999999</v>
      </c>
    </row>
    <row r="14887" spans="2:2" x14ac:dyDescent="0.25">
      <c r="B14887">
        <v>46.389999000000003</v>
      </c>
    </row>
    <row r="14888" spans="2:2" x14ac:dyDescent="0.25">
      <c r="B14888">
        <v>46.369999</v>
      </c>
    </row>
    <row r="14889" spans="2:2" x14ac:dyDescent="0.25">
      <c r="B14889">
        <v>46.07</v>
      </c>
    </row>
    <row r="14890" spans="2:2" x14ac:dyDescent="0.25">
      <c r="B14890">
        <v>46.43</v>
      </c>
    </row>
    <row r="14891" spans="2:2" x14ac:dyDescent="0.25">
      <c r="B14891">
        <v>46.540000999999997</v>
      </c>
    </row>
    <row r="14892" spans="2:2" x14ac:dyDescent="0.25">
      <c r="B14892">
        <v>46.540000999999997</v>
      </c>
    </row>
    <row r="14893" spans="2:2" x14ac:dyDescent="0.25">
      <c r="B14893">
        <v>46.540000999999997</v>
      </c>
    </row>
    <row r="14894" spans="2:2" x14ac:dyDescent="0.25">
      <c r="B14894">
        <v>46.5</v>
      </c>
    </row>
    <row r="14895" spans="2:2" x14ac:dyDescent="0.25">
      <c r="B14895">
        <v>46.130001</v>
      </c>
    </row>
    <row r="14896" spans="2:2" x14ac:dyDescent="0.25">
      <c r="B14896">
        <v>46.48</v>
      </c>
    </row>
    <row r="14897" spans="2:2" x14ac:dyDescent="0.25">
      <c r="B14897">
        <v>46.799999</v>
      </c>
    </row>
    <row r="14898" spans="2:2" x14ac:dyDescent="0.25">
      <c r="B14898">
        <v>47.040000999999997</v>
      </c>
    </row>
    <row r="14899" spans="2:2" x14ac:dyDescent="0.25">
      <c r="B14899">
        <v>46.810001</v>
      </c>
    </row>
    <row r="14900" spans="2:2" x14ac:dyDescent="0.25">
      <c r="B14900">
        <v>46.389999000000003</v>
      </c>
    </row>
    <row r="14901" spans="2:2" x14ac:dyDescent="0.25">
      <c r="B14901">
        <v>45.84</v>
      </c>
    </row>
    <row r="14902" spans="2:2" x14ac:dyDescent="0.25">
      <c r="B14902">
        <v>45.98</v>
      </c>
    </row>
    <row r="14903" spans="2:2" x14ac:dyDescent="0.25">
      <c r="B14903">
        <v>45.080002</v>
      </c>
    </row>
    <row r="14904" spans="2:2" x14ac:dyDescent="0.25">
      <c r="B14904">
        <v>44.380001</v>
      </c>
    </row>
    <row r="14905" spans="2:2" x14ac:dyDescent="0.25">
      <c r="B14905">
        <v>44.43</v>
      </c>
    </row>
    <row r="14906" spans="2:2" x14ac:dyDescent="0.25">
      <c r="B14906">
        <v>44.91</v>
      </c>
    </row>
    <row r="14907" spans="2:2" x14ac:dyDescent="0.25">
      <c r="B14907">
        <v>44.869999</v>
      </c>
    </row>
    <row r="14908" spans="2:2" x14ac:dyDescent="0.25">
      <c r="B14908">
        <v>45.139999000000003</v>
      </c>
    </row>
    <row r="14909" spans="2:2" x14ac:dyDescent="0.25">
      <c r="B14909">
        <v>44.669998</v>
      </c>
    </row>
    <row r="14910" spans="2:2" x14ac:dyDescent="0.25">
      <c r="B14910">
        <v>44.889999000000003</v>
      </c>
    </row>
    <row r="14911" spans="2:2" x14ac:dyDescent="0.25">
      <c r="B14911">
        <v>45.290000999999997</v>
      </c>
    </row>
    <row r="14912" spans="2:2" x14ac:dyDescent="0.25">
      <c r="B14912">
        <v>45.740001999999997</v>
      </c>
    </row>
    <row r="14913" spans="2:2" x14ac:dyDescent="0.25">
      <c r="B14913">
        <v>45.720001000000003</v>
      </c>
    </row>
    <row r="14914" spans="2:2" x14ac:dyDescent="0.25">
      <c r="B14914">
        <v>46.009998000000003</v>
      </c>
    </row>
    <row r="14915" spans="2:2" x14ac:dyDescent="0.25">
      <c r="B14915">
        <v>46.27</v>
      </c>
    </row>
    <row r="14916" spans="2:2" x14ac:dyDescent="0.25">
      <c r="B14916">
        <v>46.490001999999997</v>
      </c>
    </row>
    <row r="14917" spans="2:2" x14ac:dyDescent="0.25">
      <c r="B14917">
        <v>46.34</v>
      </c>
    </row>
    <row r="14918" spans="2:2" x14ac:dyDescent="0.25">
      <c r="B14918">
        <v>46.73</v>
      </c>
    </row>
    <row r="14919" spans="2:2" x14ac:dyDescent="0.25">
      <c r="B14919">
        <v>47.110000999999997</v>
      </c>
    </row>
    <row r="14920" spans="2:2" x14ac:dyDescent="0.25">
      <c r="B14920">
        <v>47.599997999999999</v>
      </c>
    </row>
    <row r="14921" spans="2:2" x14ac:dyDescent="0.25">
      <c r="B14921">
        <v>46.98</v>
      </c>
    </row>
    <row r="14922" spans="2:2" x14ac:dyDescent="0.25">
      <c r="B14922">
        <v>46.52</v>
      </c>
    </row>
    <row r="14923" spans="2:2" x14ac:dyDescent="0.25">
      <c r="B14923">
        <v>45.580002</v>
      </c>
    </row>
    <row r="14924" spans="2:2" x14ac:dyDescent="0.25">
      <c r="B14924">
        <v>46.369999</v>
      </c>
    </row>
    <row r="14925" spans="2:2" x14ac:dyDescent="0.25">
      <c r="B14925">
        <v>46.400002000000001</v>
      </c>
    </row>
    <row r="14926" spans="2:2" x14ac:dyDescent="0.25">
      <c r="B14926">
        <v>46.27</v>
      </c>
    </row>
    <row r="14927" spans="2:2" x14ac:dyDescent="0.25">
      <c r="B14927">
        <v>45.849997999999999</v>
      </c>
    </row>
    <row r="14928" spans="2:2" x14ac:dyDescent="0.25">
      <c r="B14928">
        <v>45.93</v>
      </c>
    </row>
    <row r="14929" spans="2:2" x14ac:dyDescent="0.25">
      <c r="B14929">
        <v>46.119999</v>
      </c>
    </row>
    <row r="14930" spans="2:2" x14ac:dyDescent="0.25">
      <c r="B14930">
        <v>46.23</v>
      </c>
    </row>
    <row r="14931" spans="2:2" x14ac:dyDescent="0.25">
      <c r="B14931">
        <v>46.240001999999997</v>
      </c>
    </row>
    <row r="14932" spans="2:2" x14ac:dyDescent="0.25">
      <c r="B14932">
        <v>46.34</v>
      </c>
    </row>
    <row r="14933" spans="2:2" x14ac:dyDescent="0.25">
      <c r="B14933">
        <v>46.259998000000003</v>
      </c>
    </row>
    <row r="14934" spans="2:2" x14ac:dyDescent="0.25">
      <c r="B14934">
        <v>46.619999</v>
      </c>
    </row>
    <row r="14935" spans="2:2" x14ac:dyDescent="0.25">
      <c r="B14935">
        <v>46.860000999999997</v>
      </c>
    </row>
    <row r="14936" spans="2:2" x14ac:dyDescent="0.25">
      <c r="B14936">
        <v>47</v>
      </c>
    </row>
    <row r="14937" spans="2:2" x14ac:dyDescent="0.25">
      <c r="B14937">
        <v>46.810001</v>
      </c>
    </row>
    <row r="14938" spans="2:2" x14ac:dyDescent="0.25">
      <c r="B14938">
        <v>46.84</v>
      </c>
    </row>
    <row r="14939" spans="2:2" x14ac:dyDescent="0.25">
      <c r="B14939">
        <v>46.200001</v>
      </c>
    </row>
    <row r="14940" spans="2:2" x14ac:dyDescent="0.25">
      <c r="B14940">
        <v>46.43</v>
      </c>
    </row>
    <row r="14941" spans="2:2" x14ac:dyDescent="0.25">
      <c r="B14941">
        <v>46.450001</v>
      </c>
    </row>
    <row r="14942" spans="2:2" x14ac:dyDescent="0.25">
      <c r="B14942">
        <v>46.290000999999997</v>
      </c>
    </row>
    <row r="14943" spans="2:2" x14ac:dyDescent="0.25">
      <c r="B14943">
        <v>46.279998999999997</v>
      </c>
    </row>
    <row r="14944" spans="2:2" x14ac:dyDescent="0.25">
      <c r="B14944">
        <v>45.52</v>
      </c>
    </row>
    <row r="14945" spans="2:2" x14ac:dyDescent="0.25">
      <c r="B14945">
        <v>44.700001</v>
      </c>
    </row>
    <row r="14946" spans="2:2" x14ac:dyDescent="0.25">
      <c r="B14946">
        <v>45.349997999999999</v>
      </c>
    </row>
    <row r="14947" spans="2:2" x14ac:dyDescent="0.25">
      <c r="B14947">
        <v>45.599997999999999</v>
      </c>
    </row>
    <row r="14948" spans="2:2" x14ac:dyDescent="0.25">
      <c r="B14948">
        <v>45.82</v>
      </c>
    </row>
    <row r="14949" spans="2:2" x14ac:dyDescent="0.25">
      <c r="B14949">
        <v>45.75</v>
      </c>
    </row>
    <row r="14950" spans="2:2" x14ac:dyDescent="0.25">
      <c r="B14950">
        <v>46.400002000000001</v>
      </c>
    </row>
    <row r="14951" spans="2:2" x14ac:dyDescent="0.25">
      <c r="B14951">
        <v>46.580002</v>
      </c>
    </row>
    <row r="14952" spans="2:2" x14ac:dyDescent="0.25">
      <c r="B14952">
        <v>46.209999000000003</v>
      </c>
    </row>
    <row r="14953" spans="2:2" x14ac:dyDescent="0.25">
      <c r="B14953">
        <v>46.240001999999997</v>
      </c>
    </row>
    <row r="14954" spans="2:2" x14ac:dyDescent="0.25">
      <c r="B14954">
        <v>46.790000999999997</v>
      </c>
    </row>
    <row r="14955" spans="2:2" x14ac:dyDescent="0.25">
      <c r="B14955">
        <v>47.099997999999999</v>
      </c>
    </row>
    <row r="14956" spans="2:2" x14ac:dyDescent="0.25">
      <c r="B14956">
        <v>47.209999000000003</v>
      </c>
    </row>
    <row r="14957" spans="2:2" x14ac:dyDescent="0.25">
      <c r="B14957">
        <v>46.09</v>
      </c>
    </row>
    <row r="14958" spans="2:2" x14ac:dyDescent="0.25">
      <c r="B14958">
        <v>47.049999</v>
      </c>
    </row>
    <row r="14959" spans="2:2" x14ac:dyDescent="0.25">
      <c r="B14959">
        <v>47.380001</v>
      </c>
    </row>
    <row r="14960" spans="2:2" x14ac:dyDescent="0.25">
      <c r="B14960">
        <v>47.560001</v>
      </c>
    </row>
    <row r="14961" spans="2:2" x14ac:dyDescent="0.25">
      <c r="B14961">
        <v>47.810001</v>
      </c>
    </row>
    <row r="14962" spans="2:2" x14ac:dyDescent="0.25">
      <c r="B14962">
        <v>48.099997999999999</v>
      </c>
    </row>
    <row r="14963" spans="2:2" x14ac:dyDescent="0.25">
      <c r="B14963">
        <v>48.02</v>
      </c>
    </row>
    <row r="14964" spans="2:2" x14ac:dyDescent="0.25">
      <c r="B14964">
        <v>47.889999000000003</v>
      </c>
    </row>
    <row r="14965" spans="2:2" x14ac:dyDescent="0.25">
      <c r="B14965">
        <v>47.509998000000003</v>
      </c>
    </row>
    <row r="14966" spans="2:2" x14ac:dyDescent="0.25">
      <c r="B14966">
        <v>46.939999</v>
      </c>
    </row>
    <row r="14967" spans="2:2" x14ac:dyDescent="0.25">
      <c r="B14967">
        <v>47.360000999999997</v>
      </c>
    </row>
    <row r="14968" spans="2:2" x14ac:dyDescent="0.25">
      <c r="B14968">
        <v>47.57</v>
      </c>
    </row>
    <row r="14969" spans="2:2" x14ac:dyDescent="0.25">
      <c r="B14969">
        <v>47.66</v>
      </c>
    </row>
    <row r="14970" spans="2:2" x14ac:dyDescent="0.25">
      <c r="B14970">
        <v>47.950001</v>
      </c>
    </row>
    <row r="14971" spans="2:2" x14ac:dyDescent="0.25">
      <c r="B14971">
        <v>48</v>
      </c>
    </row>
    <row r="14972" spans="2:2" x14ac:dyDescent="0.25">
      <c r="B14972">
        <v>47.419998</v>
      </c>
    </row>
    <row r="14973" spans="2:2" x14ac:dyDescent="0.25">
      <c r="B14973">
        <v>47.889999000000003</v>
      </c>
    </row>
    <row r="14974" spans="2:2" x14ac:dyDescent="0.25">
      <c r="B14974">
        <v>48.25</v>
      </c>
    </row>
    <row r="14975" spans="2:2" x14ac:dyDescent="0.25">
      <c r="B14975">
        <v>48.82</v>
      </c>
    </row>
    <row r="14976" spans="2:2" x14ac:dyDescent="0.25">
      <c r="B14976">
        <v>48.880001</v>
      </c>
    </row>
    <row r="14977" spans="2:2" x14ac:dyDescent="0.25">
      <c r="B14977">
        <v>48.990001999999997</v>
      </c>
    </row>
    <row r="14978" spans="2:2" x14ac:dyDescent="0.25">
      <c r="B14978">
        <v>48</v>
      </c>
    </row>
    <row r="14979" spans="2:2" x14ac:dyDescent="0.25">
      <c r="B14979">
        <v>48.580002</v>
      </c>
    </row>
    <row r="14980" spans="2:2" x14ac:dyDescent="0.25">
      <c r="B14980">
        <v>49.09</v>
      </c>
    </row>
    <row r="14981" spans="2:2" x14ac:dyDescent="0.25">
      <c r="B14981">
        <v>49.32</v>
      </c>
    </row>
    <row r="14982" spans="2:2" x14ac:dyDescent="0.25">
      <c r="B14982">
        <v>49.360000999999997</v>
      </c>
    </row>
    <row r="14983" spans="2:2" x14ac:dyDescent="0.25">
      <c r="B14983">
        <v>49.16</v>
      </c>
    </row>
    <row r="14984" spans="2:2" x14ac:dyDescent="0.25">
      <c r="B14984">
        <v>48.959999000000003</v>
      </c>
    </row>
    <row r="14985" spans="2:2" x14ac:dyDescent="0.25">
      <c r="B14985">
        <v>49.639999000000003</v>
      </c>
    </row>
    <row r="14986" spans="2:2" x14ac:dyDescent="0.25">
      <c r="B14986">
        <v>49.639999000000003</v>
      </c>
    </row>
    <row r="14987" spans="2:2" x14ac:dyDescent="0.25">
      <c r="B14987">
        <v>49.619999</v>
      </c>
    </row>
    <row r="14988" spans="2:2" x14ac:dyDescent="0.25">
      <c r="B14988">
        <v>49.389999000000003</v>
      </c>
    </row>
    <row r="14989" spans="2:2" x14ac:dyDescent="0.25">
      <c r="B14989">
        <v>49</v>
      </c>
    </row>
    <row r="14990" spans="2:2" x14ac:dyDescent="0.25">
      <c r="B14990">
        <v>49.080002</v>
      </c>
    </row>
    <row r="14991" spans="2:2" x14ac:dyDescent="0.25">
      <c r="B14991">
        <v>49.48</v>
      </c>
    </row>
    <row r="14992" spans="2:2" x14ac:dyDescent="0.25">
      <c r="B14992">
        <v>49.439999</v>
      </c>
    </row>
    <row r="14993" spans="2:2" x14ac:dyDescent="0.25">
      <c r="B14993">
        <v>49.330002</v>
      </c>
    </row>
    <row r="14994" spans="2:2" x14ac:dyDescent="0.25">
      <c r="B14994">
        <v>49.330002</v>
      </c>
    </row>
    <row r="14995" spans="2:2" x14ac:dyDescent="0.25">
      <c r="B14995">
        <v>49.349997999999999</v>
      </c>
    </row>
    <row r="14996" spans="2:2" x14ac:dyDescent="0.25">
      <c r="B14996">
        <v>49.32</v>
      </c>
    </row>
    <row r="14997" spans="2:2" x14ac:dyDescent="0.25">
      <c r="B14997">
        <v>49.299999</v>
      </c>
    </row>
    <row r="14998" spans="2:2" x14ac:dyDescent="0.25">
      <c r="B14998">
        <v>49.310001</v>
      </c>
    </row>
    <row r="14999" spans="2:2" x14ac:dyDescent="0.25">
      <c r="B14999">
        <v>49.139999000000003</v>
      </c>
    </row>
    <row r="15000" spans="2:2" x14ac:dyDescent="0.25">
      <c r="B15000">
        <v>48.720001000000003</v>
      </c>
    </row>
    <row r="15001" spans="2:2" x14ac:dyDescent="0.25">
      <c r="B15001">
        <v>48.580002</v>
      </c>
    </row>
    <row r="15002" spans="2:2" x14ac:dyDescent="0.25">
      <c r="B15002">
        <v>48.689999</v>
      </c>
    </row>
    <row r="15003" spans="2:2" x14ac:dyDescent="0.25">
      <c r="B15003">
        <v>48.540000999999997</v>
      </c>
    </row>
    <row r="15004" spans="2:2" x14ac:dyDescent="0.25">
      <c r="B15004">
        <v>48.25</v>
      </c>
    </row>
    <row r="15005" spans="2:2" x14ac:dyDescent="0.25">
      <c r="B15005">
        <v>48.040000999999997</v>
      </c>
    </row>
    <row r="15006" spans="2:2" x14ac:dyDescent="0.25">
      <c r="B15006">
        <v>47.799999</v>
      </c>
    </row>
    <row r="15007" spans="2:2" x14ac:dyDescent="0.25">
      <c r="B15007">
        <v>47.32</v>
      </c>
    </row>
    <row r="15008" spans="2:2" x14ac:dyDescent="0.25">
      <c r="B15008">
        <v>46.93</v>
      </c>
    </row>
    <row r="15009" spans="2:2" x14ac:dyDescent="0.25">
      <c r="B15009">
        <v>46.970001000000003</v>
      </c>
    </row>
    <row r="15010" spans="2:2" x14ac:dyDescent="0.25">
      <c r="B15010">
        <v>47.130001</v>
      </c>
    </row>
    <row r="15011" spans="2:2" x14ac:dyDescent="0.25">
      <c r="B15011">
        <v>47.07</v>
      </c>
    </row>
    <row r="15012" spans="2:2" x14ac:dyDescent="0.25">
      <c r="B15012">
        <v>46.720001000000003</v>
      </c>
    </row>
    <row r="15013" spans="2:2" x14ac:dyDescent="0.25">
      <c r="B15013">
        <v>46.41</v>
      </c>
    </row>
    <row r="15014" spans="2:2" x14ac:dyDescent="0.25">
      <c r="B15014">
        <v>46.59</v>
      </c>
    </row>
    <row r="15015" spans="2:2" x14ac:dyDescent="0.25">
      <c r="B15015">
        <v>46.73</v>
      </c>
    </row>
    <row r="15016" spans="2:2" x14ac:dyDescent="0.25">
      <c r="B15016">
        <v>46.41</v>
      </c>
    </row>
    <row r="15017" spans="2:2" x14ac:dyDescent="0.25">
      <c r="B15017">
        <v>46.220001000000003</v>
      </c>
    </row>
    <row r="15018" spans="2:2" x14ac:dyDescent="0.25">
      <c r="B15018">
        <v>46.169998</v>
      </c>
    </row>
    <row r="15019" spans="2:2" x14ac:dyDescent="0.25">
      <c r="B15019">
        <v>46.369999</v>
      </c>
    </row>
    <row r="15020" spans="2:2" x14ac:dyDescent="0.25">
      <c r="B15020">
        <v>46.310001</v>
      </c>
    </row>
    <row r="15021" spans="2:2" x14ac:dyDescent="0.25">
      <c r="B15021">
        <v>46.419998</v>
      </c>
    </row>
    <row r="15022" spans="2:2" x14ac:dyDescent="0.25">
      <c r="B15022">
        <v>46.360000999999997</v>
      </c>
    </row>
    <row r="15023" spans="2:2" x14ac:dyDescent="0.25">
      <c r="B15023">
        <v>45.709999000000003</v>
      </c>
    </row>
    <row r="15024" spans="2:2" x14ac:dyDescent="0.25">
      <c r="B15024">
        <v>45.139999000000003</v>
      </c>
    </row>
    <row r="15025" spans="2:2" x14ac:dyDescent="0.25">
      <c r="B15025">
        <v>45.990001999999997</v>
      </c>
    </row>
    <row r="15026" spans="2:2" x14ac:dyDescent="0.25">
      <c r="B15026">
        <v>45.630001</v>
      </c>
    </row>
    <row r="15027" spans="2:2" x14ac:dyDescent="0.25">
      <c r="B15027">
        <v>45.860000999999997</v>
      </c>
    </row>
    <row r="15028" spans="2:2" x14ac:dyDescent="0.25">
      <c r="B15028">
        <v>45.849997999999999</v>
      </c>
    </row>
    <row r="15029" spans="2:2" x14ac:dyDescent="0.25">
      <c r="B15029">
        <v>45.580002</v>
      </c>
    </row>
    <row r="15030" spans="2:2" x14ac:dyDescent="0.25">
      <c r="B15030">
        <v>45.200001</v>
      </c>
    </row>
    <row r="15031" spans="2:2" x14ac:dyDescent="0.25">
      <c r="B15031">
        <v>45.110000999999997</v>
      </c>
    </row>
    <row r="15032" spans="2:2" x14ac:dyDescent="0.25">
      <c r="B15032">
        <v>44.099997999999999</v>
      </c>
    </row>
    <row r="15033" spans="2:2" x14ac:dyDescent="0.25">
      <c r="B15033">
        <v>44.619999</v>
      </c>
    </row>
    <row r="15034" spans="2:2" x14ac:dyDescent="0.25">
      <c r="B15034">
        <v>44.599997999999999</v>
      </c>
    </row>
    <row r="15035" spans="2:2" x14ac:dyDescent="0.25">
      <c r="B15035">
        <v>45.02</v>
      </c>
    </row>
    <row r="15036" spans="2:2" x14ac:dyDescent="0.25">
      <c r="B15036">
        <v>45.259998000000003</v>
      </c>
    </row>
    <row r="15037" spans="2:2" x14ac:dyDescent="0.25">
      <c r="B15037">
        <v>45.990001999999997</v>
      </c>
    </row>
    <row r="15038" spans="2:2" x14ac:dyDescent="0.25">
      <c r="B15038">
        <v>46.389999000000003</v>
      </c>
    </row>
    <row r="15039" spans="2:2" x14ac:dyDescent="0.25">
      <c r="B15039">
        <v>46.610000999999997</v>
      </c>
    </row>
    <row r="15040" spans="2:2" x14ac:dyDescent="0.25">
      <c r="B15040">
        <v>46.049999</v>
      </c>
    </row>
    <row r="15041" spans="2:2" x14ac:dyDescent="0.25">
      <c r="B15041">
        <v>46.369999</v>
      </c>
    </row>
    <row r="15042" spans="2:2" x14ac:dyDescent="0.25">
      <c r="B15042">
        <v>46.860000999999997</v>
      </c>
    </row>
    <row r="15043" spans="2:2" x14ac:dyDescent="0.25">
      <c r="B15043">
        <v>47.119999</v>
      </c>
    </row>
    <row r="15044" spans="2:2" x14ac:dyDescent="0.25">
      <c r="B15044">
        <v>47.16</v>
      </c>
    </row>
    <row r="15045" spans="2:2" x14ac:dyDescent="0.25">
      <c r="B15045">
        <v>47.939999</v>
      </c>
    </row>
    <row r="15046" spans="2:2" x14ac:dyDescent="0.25">
      <c r="B15046">
        <v>48.02</v>
      </c>
    </row>
    <row r="15047" spans="2:2" x14ac:dyDescent="0.25">
      <c r="B15047">
        <v>48.220001000000003</v>
      </c>
    </row>
    <row r="15048" spans="2:2" x14ac:dyDescent="0.25">
      <c r="B15048">
        <v>48.509998000000003</v>
      </c>
    </row>
    <row r="15049" spans="2:2" x14ac:dyDescent="0.25">
      <c r="B15049">
        <v>48.34</v>
      </c>
    </row>
    <row r="15050" spans="2:2" x14ac:dyDescent="0.25">
      <c r="B15050">
        <v>48.169998</v>
      </c>
    </row>
    <row r="15051" spans="2:2" x14ac:dyDescent="0.25">
      <c r="B15051">
        <v>48.16</v>
      </c>
    </row>
    <row r="15052" spans="2:2" x14ac:dyDescent="0.25">
      <c r="B15052">
        <v>48.380001</v>
      </c>
    </row>
    <row r="15053" spans="2:2" x14ac:dyDescent="0.25">
      <c r="B15053">
        <v>47.990001999999997</v>
      </c>
    </row>
    <row r="15054" spans="2:2" x14ac:dyDescent="0.25">
      <c r="B15054">
        <v>47.490001999999997</v>
      </c>
    </row>
    <row r="15055" spans="2:2" x14ac:dyDescent="0.25">
      <c r="B15055">
        <v>47.09</v>
      </c>
    </row>
    <row r="15056" spans="2:2" x14ac:dyDescent="0.25">
      <c r="B15056">
        <v>47.259998000000003</v>
      </c>
    </row>
    <row r="15057" spans="2:2" x14ac:dyDescent="0.25">
      <c r="B15057">
        <v>47.650002000000001</v>
      </c>
    </row>
    <row r="15058" spans="2:2" x14ac:dyDescent="0.25">
      <c r="B15058">
        <v>47.759998000000003</v>
      </c>
    </row>
    <row r="15059" spans="2:2" x14ac:dyDescent="0.25">
      <c r="B15059">
        <v>47.57</v>
      </c>
    </row>
    <row r="15060" spans="2:2" x14ac:dyDescent="0.25">
      <c r="B15060">
        <v>47.740001999999997</v>
      </c>
    </row>
    <row r="15061" spans="2:2" x14ac:dyDescent="0.25">
      <c r="B15061">
        <v>47.93</v>
      </c>
    </row>
    <row r="15062" spans="2:2" x14ac:dyDescent="0.25">
      <c r="B15062">
        <v>47.959999000000003</v>
      </c>
    </row>
    <row r="15063" spans="2:2" x14ac:dyDescent="0.25">
      <c r="B15063">
        <v>47.950001</v>
      </c>
    </row>
    <row r="15064" spans="2:2" x14ac:dyDescent="0.25">
      <c r="B15064">
        <v>48.02</v>
      </c>
    </row>
    <row r="15065" spans="2:2" x14ac:dyDescent="0.25">
      <c r="B15065">
        <v>48.310001</v>
      </c>
    </row>
    <row r="15066" spans="2:2" x14ac:dyDescent="0.25">
      <c r="B15066">
        <v>47.93</v>
      </c>
    </row>
    <row r="15067" spans="2:2" x14ac:dyDescent="0.25">
      <c r="B15067">
        <v>48.610000999999997</v>
      </c>
    </row>
    <row r="15068" spans="2:2" x14ac:dyDescent="0.25">
      <c r="B15068">
        <v>48.849997999999999</v>
      </c>
    </row>
    <row r="15069" spans="2:2" x14ac:dyDescent="0.25">
      <c r="B15069">
        <v>48.57</v>
      </c>
    </row>
    <row r="15070" spans="2:2" x14ac:dyDescent="0.25">
      <c r="B15070">
        <v>48.799999</v>
      </c>
    </row>
    <row r="15071" spans="2:2" x14ac:dyDescent="0.25">
      <c r="B15071">
        <v>48.529998999999997</v>
      </c>
    </row>
    <row r="15072" spans="2:2" x14ac:dyDescent="0.25">
      <c r="B15072">
        <v>48.700001</v>
      </c>
    </row>
    <row r="15073" spans="2:2" x14ac:dyDescent="0.25">
      <c r="B15073">
        <v>48.48</v>
      </c>
    </row>
    <row r="15074" spans="2:2" x14ac:dyDescent="0.25">
      <c r="B15074">
        <v>48.509998000000003</v>
      </c>
    </row>
    <row r="15075" spans="2:2" x14ac:dyDescent="0.25">
      <c r="B15075">
        <v>48.25</v>
      </c>
    </row>
    <row r="15076" spans="2:2" x14ac:dyDescent="0.25">
      <c r="B15076">
        <v>48.619999</v>
      </c>
    </row>
    <row r="15077" spans="2:2" x14ac:dyDescent="0.25">
      <c r="B15077">
        <v>48.830002</v>
      </c>
    </row>
    <row r="15078" spans="2:2" x14ac:dyDescent="0.25">
      <c r="B15078">
        <v>48.720001000000003</v>
      </c>
    </row>
    <row r="15079" spans="2:2" x14ac:dyDescent="0.25">
      <c r="B15079">
        <v>48.23</v>
      </c>
    </row>
    <row r="15080" spans="2:2" x14ac:dyDescent="0.25">
      <c r="B15080">
        <v>48.869999</v>
      </c>
    </row>
    <row r="15081" spans="2:2" x14ac:dyDescent="0.25">
      <c r="B15081">
        <v>48.59</v>
      </c>
    </row>
    <row r="15082" spans="2:2" x14ac:dyDescent="0.25">
      <c r="B15082">
        <v>48.139999000000003</v>
      </c>
    </row>
    <row r="15083" spans="2:2" x14ac:dyDescent="0.25">
      <c r="B15083">
        <v>47.990001999999997</v>
      </c>
    </row>
    <row r="15084" spans="2:2" x14ac:dyDescent="0.25">
      <c r="B15084">
        <v>47.529998999999997</v>
      </c>
    </row>
    <row r="15085" spans="2:2" x14ac:dyDescent="0.25">
      <c r="B15085">
        <v>47.060001</v>
      </c>
    </row>
    <row r="15086" spans="2:2" x14ac:dyDescent="0.25">
      <c r="B15086">
        <v>47.130001</v>
      </c>
    </row>
    <row r="15087" spans="2:2" x14ac:dyDescent="0.25">
      <c r="B15087">
        <v>46.700001</v>
      </c>
    </row>
    <row r="15088" spans="2:2" x14ac:dyDescent="0.25">
      <c r="B15088">
        <v>46.119999</v>
      </c>
    </row>
    <row r="15089" spans="2:2" x14ac:dyDescent="0.25">
      <c r="B15089">
        <v>46.009998000000003</v>
      </c>
    </row>
    <row r="15090" spans="2:2" x14ac:dyDescent="0.25">
      <c r="B15090">
        <v>46.040000999999997</v>
      </c>
    </row>
    <row r="15091" spans="2:2" x14ac:dyDescent="0.25">
      <c r="B15091">
        <v>46.060001</v>
      </c>
    </row>
    <row r="15092" spans="2:2" x14ac:dyDescent="0.25">
      <c r="B15092">
        <v>45.810001</v>
      </c>
    </row>
    <row r="15093" spans="2:2" x14ac:dyDescent="0.25">
      <c r="B15093">
        <v>45.540000999999997</v>
      </c>
    </row>
    <row r="15094" spans="2:2" x14ac:dyDescent="0.25">
      <c r="B15094">
        <v>45.34</v>
      </c>
    </row>
    <row r="15095" spans="2:2" x14ac:dyDescent="0.25">
      <c r="B15095">
        <v>45.43</v>
      </c>
    </row>
    <row r="15096" spans="2:2" x14ac:dyDescent="0.25">
      <c r="B15096">
        <v>45.27</v>
      </c>
    </row>
    <row r="15097" spans="2:2" x14ac:dyDescent="0.25">
      <c r="B15097">
        <v>45.32</v>
      </c>
    </row>
    <row r="15098" spans="2:2" x14ac:dyDescent="0.25">
      <c r="B15098">
        <v>44.950001</v>
      </c>
    </row>
    <row r="15099" spans="2:2" x14ac:dyDescent="0.25">
      <c r="B15099">
        <v>44.560001</v>
      </c>
    </row>
    <row r="15100" spans="2:2" x14ac:dyDescent="0.25">
      <c r="B15100">
        <v>44.450001</v>
      </c>
    </row>
    <row r="15101" spans="2:2" x14ac:dyDescent="0.25">
      <c r="B15101">
        <v>44.52</v>
      </c>
    </row>
    <row r="15102" spans="2:2" x14ac:dyDescent="0.25">
      <c r="B15102">
        <v>43.82</v>
      </c>
    </row>
    <row r="15103" spans="2:2" x14ac:dyDescent="0.25">
      <c r="B15103">
        <v>44.040000999999997</v>
      </c>
    </row>
    <row r="15104" spans="2:2" x14ac:dyDescent="0.25">
      <c r="B15104">
        <v>43.419998</v>
      </c>
    </row>
    <row r="15105" spans="2:2" x14ac:dyDescent="0.25">
      <c r="B15105">
        <v>43.580002</v>
      </c>
    </row>
    <row r="15106" spans="2:2" x14ac:dyDescent="0.25">
      <c r="B15106">
        <v>43.639999000000003</v>
      </c>
    </row>
    <row r="15107" spans="2:2" x14ac:dyDescent="0.25">
      <c r="B15107">
        <v>43.66</v>
      </c>
    </row>
    <row r="15108" spans="2:2" x14ac:dyDescent="0.25">
      <c r="B15108">
        <v>44.16</v>
      </c>
    </row>
    <row r="15109" spans="2:2" x14ac:dyDescent="0.25">
      <c r="B15109">
        <v>44.599997999999999</v>
      </c>
    </row>
    <row r="15110" spans="2:2" x14ac:dyDescent="0.25">
      <c r="B15110">
        <v>44.810001</v>
      </c>
    </row>
    <row r="15111" spans="2:2" x14ac:dyDescent="0.25">
      <c r="B15111">
        <v>44.779998999999997</v>
      </c>
    </row>
    <row r="15112" spans="2:2" x14ac:dyDescent="0.25">
      <c r="B15112">
        <v>44.220001000000003</v>
      </c>
    </row>
    <row r="15113" spans="2:2" x14ac:dyDescent="0.25">
      <c r="B15113">
        <v>44.029998999999997</v>
      </c>
    </row>
    <row r="15114" spans="2:2" x14ac:dyDescent="0.25">
      <c r="B15114">
        <v>43.82</v>
      </c>
    </row>
    <row r="15115" spans="2:2" x14ac:dyDescent="0.25">
      <c r="B15115">
        <v>43.5</v>
      </c>
    </row>
    <row r="15116" spans="2:2" x14ac:dyDescent="0.25">
      <c r="B15116">
        <v>43.349997999999999</v>
      </c>
    </row>
    <row r="15117" spans="2:2" x14ac:dyDescent="0.25">
      <c r="B15117">
        <v>43.459999000000003</v>
      </c>
    </row>
    <row r="15118" spans="2:2" x14ac:dyDescent="0.25">
      <c r="B15118">
        <v>43.720001000000003</v>
      </c>
    </row>
    <row r="15119" spans="2:2" x14ac:dyDescent="0.25">
      <c r="B15119">
        <v>43.650002000000001</v>
      </c>
    </row>
    <row r="15120" spans="2:2" x14ac:dyDescent="0.25">
      <c r="B15120">
        <v>43.110000999999997</v>
      </c>
    </row>
    <row r="15121" spans="2:2" x14ac:dyDescent="0.25">
      <c r="B15121">
        <v>43.220001000000003</v>
      </c>
    </row>
    <row r="15122" spans="2:2" x14ac:dyDescent="0.25">
      <c r="B15122">
        <v>43.720001000000003</v>
      </c>
    </row>
    <row r="15123" spans="2:2" x14ac:dyDescent="0.25">
      <c r="B15123">
        <v>44.169998</v>
      </c>
    </row>
    <row r="15124" spans="2:2" x14ac:dyDescent="0.25">
      <c r="B15124">
        <v>44.470001000000003</v>
      </c>
    </row>
    <row r="15125" spans="2:2" x14ac:dyDescent="0.25">
      <c r="B15125">
        <v>44.139999000000003</v>
      </c>
    </row>
    <row r="15126" spans="2:2" x14ac:dyDescent="0.25">
      <c r="B15126">
        <v>44.669998</v>
      </c>
    </row>
    <row r="15127" spans="2:2" x14ac:dyDescent="0.25">
      <c r="B15127">
        <v>44.75</v>
      </c>
    </row>
    <row r="15128" spans="2:2" x14ac:dyDescent="0.25">
      <c r="B15128">
        <v>44.380001</v>
      </c>
    </row>
    <row r="15129" spans="2:2" x14ac:dyDescent="0.25">
      <c r="B15129">
        <v>44.16</v>
      </c>
    </row>
    <row r="15130" spans="2:2" x14ac:dyDescent="0.25">
      <c r="B15130">
        <v>44.509998000000003</v>
      </c>
    </row>
    <row r="15131" spans="2:2" x14ac:dyDescent="0.25">
      <c r="B15131">
        <v>45.139999000000003</v>
      </c>
    </row>
    <row r="15132" spans="2:2" x14ac:dyDescent="0.25">
      <c r="B15132">
        <v>44.950001</v>
      </c>
    </row>
    <row r="15133" spans="2:2" x14ac:dyDescent="0.25">
      <c r="B15133">
        <v>45</v>
      </c>
    </row>
    <row r="15134" spans="2:2" x14ac:dyDescent="0.25">
      <c r="B15134">
        <v>45.16</v>
      </c>
    </row>
    <row r="15135" spans="2:2" x14ac:dyDescent="0.25">
      <c r="B15135">
        <v>45.48</v>
      </c>
    </row>
    <row r="15136" spans="2:2" x14ac:dyDescent="0.25">
      <c r="B15136">
        <v>45.150002000000001</v>
      </c>
    </row>
    <row r="15137" spans="2:2" x14ac:dyDescent="0.25">
      <c r="B15137">
        <v>45.049999</v>
      </c>
    </row>
    <row r="15138" spans="2:2" x14ac:dyDescent="0.25">
      <c r="B15138">
        <v>45.220001000000003</v>
      </c>
    </row>
    <row r="15139" spans="2:2" x14ac:dyDescent="0.25">
      <c r="B15139">
        <v>45.5</v>
      </c>
    </row>
    <row r="15140" spans="2:2" x14ac:dyDescent="0.25">
      <c r="B15140">
        <v>45.41</v>
      </c>
    </row>
    <row r="15141" spans="2:2" x14ac:dyDescent="0.25">
      <c r="B15141">
        <v>45.84</v>
      </c>
    </row>
    <row r="15142" spans="2:2" x14ac:dyDescent="0.25">
      <c r="B15142">
        <v>44.950001</v>
      </c>
    </row>
    <row r="15143" spans="2:2" x14ac:dyDescent="0.25">
      <c r="B15143">
        <v>45.02</v>
      </c>
    </row>
    <row r="15144" spans="2:2" x14ac:dyDescent="0.25">
      <c r="B15144">
        <v>45.130001</v>
      </c>
    </row>
    <row r="15145" spans="2:2" x14ac:dyDescent="0.25">
      <c r="B15145">
        <v>45.060001</v>
      </c>
    </row>
    <row r="15146" spans="2:2" x14ac:dyDescent="0.25">
      <c r="B15146">
        <v>45.07</v>
      </c>
    </row>
    <row r="15147" spans="2:2" x14ac:dyDescent="0.25">
      <c r="B15147">
        <v>45.450001</v>
      </c>
    </row>
    <row r="15148" spans="2:2" x14ac:dyDescent="0.25">
      <c r="B15148">
        <v>45.419998</v>
      </c>
    </row>
    <row r="15149" spans="2:2" x14ac:dyDescent="0.25">
      <c r="B15149">
        <v>45.889999000000003</v>
      </c>
    </row>
    <row r="15150" spans="2:2" x14ac:dyDescent="0.25">
      <c r="B15150">
        <v>45.82</v>
      </c>
    </row>
    <row r="15151" spans="2:2" x14ac:dyDescent="0.25">
      <c r="B15151">
        <v>45.549999</v>
      </c>
    </row>
    <row r="15152" spans="2:2" x14ac:dyDescent="0.25">
      <c r="B15152">
        <v>45.700001</v>
      </c>
    </row>
    <row r="15153" spans="2:2" x14ac:dyDescent="0.25">
      <c r="B15153">
        <v>45.700001</v>
      </c>
    </row>
    <row r="15154" spans="2:2" x14ac:dyDescent="0.25">
      <c r="B15154">
        <v>45.439999</v>
      </c>
    </row>
    <row r="15155" spans="2:2" x14ac:dyDescent="0.25">
      <c r="B15155">
        <v>45.349997999999999</v>
      </c>
    </row>
    <row r="15156" spans="2:2" x14ac:dyDescent="0.25">
      <c r="B15156">
        <v>45.509998000000003</v>
      </c>
    </row>
    <row r="15157" spans="2:2" x14ac:dyDescent="0.25">
      <c r="B15157">
        <v>45.560001</v>
      </c>
    </row>
    <row r="15158" spans="2:2" x14ac:dyDescent="0.25">
      <c r="B15158">
        <v>45.380001</v>
      </c>
    </row>
    <row r="15159" spans="2:2" x14ac:dyDescent="0.25">
      <c r="B15159">
        <v>45.68</v>
      </c>
    </row>
    <row r="15160" spans="2:2" x14ac:dyDescent="0.25">
      <c r="B15160">
        <v>45.720001000000003</v>
      </c>
    </row>
    <row r="15161" spans="2:2" x14ac:dyDescent="0.25">
      <c r="B15161">
        <v>45.66</v>
      </c>
    </row>
    <row r="15162" spans="2:2" x14ac:dyDescent="0.25">
      <c r="B15162">
        <v>45.220001000000003</v>
      </c>
    </row>
    <row r="15163" spans="2:2" x14ac:dyDescent="0.25">
      <c r="B15163">
        <v>45.540000999999997</v>
      </c>
    </row>
    <row r="15164" spans="2:2" x14ac:dyDescent="0.25">
      <c r="B15164">
        <v>45.59</v>
      </c>
    </row>
    <row r="15165" spans="2:2" x14ac:dyDescent="0.25">
      <c r="B15165">
        <v>45.91</v>
      </c>
    </row>
    <row r="15166" spans="2:2" x14ac:dyDescent="0.25">
      <c r="B15166">
        <v>46.209999000000003</v>
      </c>
    </row>
    <row r="15167" spans="2:2" x14ac:dyDescent="0.25">
      <c r="B15167">
        <v>46.41</v>
      </c>
    </row>
    <row r="15168" spans="2:2" x14ac:dyDescent="0.25">
      <c r="B15168">
        <v>45.240001999999997</v>
      </c>
    </row>
    <row r="15169" spans="2:2" x14ac:dyDescent="0.25">
      <c r="B15169">
        <v>44.720001000000003</v>
      </c>
    </row>
    <row r="15170" spans="2:2" x14ac:dyDescent="0.25">
      <c r="B15170">
        <v>44.610000999999997</v>
      </c>
    </row>
    <row r="15171" spans="2:2" x14ac:dyDescent="0.25">
      <c r="B15171">
        <v>44.150002000000001</v>
      </c>
    </row>
    <row r="15172" spans="2:2" x14ac:dyDescent="0.25">
      <c r="B15172">
        <v>43.959999000000003</v>
      </c>
    </row>
    <row r="15173" spans="2:2" x14ac:dyDescent="0.25">
      <c r="B15173">
        <v>43.240001999999997</v>
      </c>
    </row>
    <row r="15174" spans="2:2" x14ac:dyDescent="0.25">
      <c r="B15174">
        <v>42.349997999999999</v>
      </c>
    </row>
    <row r="15175" spans="2:2" x14ac:dyDescent="0.25">
      <c r="B15175">
        <v>42.279998999999997</v>
      </c>
    </row>
    <row r="15176" spans="2:2" x14ac:dyDescent="0.25">
      <c r="B15176">
        <v>42.34</v>
      </c>
    </row>
    <row r="15177" spans="2:2" x14ac:dyDescent="0.25">
      <c r="B15177">
        <v>42.369999</v>
      </c>
    </row>
    <row r="15178" spans="2:2" x14ac:dyDescent="0.25">
      <c r="B15178">
        <v>42.34</v>
      </c>
    </row>
    <row r="15179" spans="2:2" x14ac:dyDescent="0.25">
      <c r="B15179">
        <v>42.290000999999997</v>
      </c>
    </row>
    <row r="15180" spans="2:2" x14ac:dyDescent="0.25">
      <c r="B15180">
        <v>42.630001</v>
      </c>
    </row>
    <row r="15181" spans="2:2" x14ac:dyDescent="0.25">
      <c r="B15181">
        <v>42.91</v>
      </c>
    </row>
    <row r="15182" spans="2:2" x14ac:dyDescent="0.25">
      <c r="B15182">
        <v>42.59</v>
      </c>
    </row>
    <row r="15183" spans="2:2" x14ac:dyDescent="0.25">
      <c r="B15183">
        <v>42.59</v>
      </c>
    </row>
    <row r="15184" spans="2:2" x14ac:dyDescent="0.25">
      <c r="B15184">
        <v>42.07</v>
      </c>
    </row>
    <row r="15185" spans="2:2" x14ac:dyDescent="0.25">
      <c r="B15185">
        <v>41.650002000000001</v>
      </c>
    </row>
    <row r="15186" spans="2:2" x14ac:dyDescent="0.25">
      <c r="B15186">
        <v>41.349997999999999</v>
      </c>
    </row>
    <row r="15187" spans="2:2" x14ac:dyDescent="0.25">
      <c r="B15187">
        <v>41.220001000000003</v>
      </c>
    </row>
    <row r="15188" spans="2:2" x14ac:dyDescent="0.25">
      <c r="B15188">
        <v>41.389999000000003</v>
      </c>
    </row>
    <row r="15189" spans="2:2" x14ac:dyDescent="0.25">
      <c r="B15189">
        <v>41.52</v>
      </c>
    </row>
    <row r="15190" spans="2:2" x14ac:dyDescent="0.25">
      <c r="B15190">
        <v>40.799999</v>
      </c>
    </row>
    <row r="15191" spans="2:2" x14ac:dyDescent="0.25">
      <c r="B15191">
        <v>41.150002000000001</v>
      </c>
    </row>
    <row r="15192" spans="2:2" x14ac:dyDescent="0.25">
      <c r="B15192">
        <v>42.380001</v>
      </c>
    </row>
    <row r="15193" spans="2:2" x14ac:dyDescent="0.25">
      <c r="B15193">
        <v>42.700001</v>
      </c>
    </row>
    <row r="15194" spans="2:2" x14ac:dyDescent="0.25">
      <c r="B15194">
        <v>42.990001999999997</v>
      </c>
    </row>
    <row r="15195" spans="2:2" x14ac:dyDescent="0.25">
      <c r="B15195">
        <v>42.82</v>
      </c>
    </row>
    <row r="15196" spans="2:2" x14ac:dyDescent="0.25">
      <c r="B15196">
        <v>42.490001999999997</v>
      </c>
    </row>
    <row r="15197" spans="2:2" x14ac:dyDescent="0.25">
      <c r="B15197">
        <v>43.669998</v>
      </c>
    </row>
    <row r="15198" spans="2:2" x14ac:dyDescent="0.25">
      <c r="B15198">
        <v>44.029998999999997</v>
      </c>
    </row>
    <row r="15199" spans="2:2" x14ac:dyDescent="0.25">
      <c r="B15199">
        <v>44.310001</v>
      </c>
    </row>
    <row r="15200" spans="2:2" x14ac:dyDescent="0.25">
      <c r="B15200">
        <v>43.580002</v>
      </c>
    </row>
    <row r="15201" spans="2:2" x14ac:dyDescent="0.25">
      <c r="B15201">
        <v>42.610000999999997</v>
      </c>
    </row>
    <row r="15202" spans="2:2" x14ac:dyDescent="0.25">
      <c r="B15202">
        <v>45.630001</v>
      </c>
    </row>
    <row r="15203" spans="2:2" x14ac:dyDescent="0.25">
      <c r="B15203">
        <v>45.389999000000003</v>
      </c>
    </row>
    <row r="15204" spans="2:2" x14ac:dyDescent="0.25">
      <c r="B15204">
        <v>45.389999000000003</v>
      </c>
    </row>
    <row r="15205" spans="2:2" x14ac:dyDescent="0.25">
      <c r="B15205">
        <v>45.130001</v>
      </c>
    </row>
    <row r="15206" spans="2:2" x14ac:dyDescent="0.25">
      <c r="B15206">
        <v>45.16</v>
      </c>
    </row>
    <row r="15207" spans="2:2" x14ac:dyDescent="0.25">
      <c r="B15207">
        <v>45.09</v>
      </c>
    </row>
    <row r="15208" spans="2:2" x14ac:dyDescent="0.25">
      <c r="B15208">
        <v>44.75</v>
      </c>
    </row>
    <row r="15209" spans="2:2" x14ac:dyDescent="0.25">
      <c r="B15209">
        <v>44.990001999999997</v>
      </c>
    </row>
    <row r="15210" spans="2:2" x14ac:dyDescent="0.25">
      <c r="B15210">
        <v>44.799999</v>
      </c>
    </row>
    <row r="15211" spans="2:2" x14ac:dyDescent="0.25">
      <c r="B15211">
        <v>44.189999</v>
      </c>
    </row>
    <row r="15212" spans="2:2" x14ac:dyDescent="0.25">
      <c r="B15212">
        <v>43.889999000000003</v>
      </c>
    </row>
    <row r="15213" spans="2:2" x14ac:dyDescent="0.25">
      <c r="B15213">
        <v>43.880001</v>
      </c>
    </row>
    <row r="15214" spans="2:2" x14ac:dyDescent="0.25">
      <c r="B15214">
        <v>43.849997999999999</v>
      </c>
    </row>
    <row r="15215" spans="2:2" x14ac:dyDescent="0.25">
      <c r="B15215">
        <v>43.860000999999997</v>
      </c>
    </row>
    <row r="15216" spans="2:2" x14ac:dyDescent="0.25">
      <c r="B15216">
        <v>43.599997999999999</v>
      </c>
    </row>
    <row r="15217" spans="2:2" x14ac:dyDescent="0.25">
      <c r="B15217">
        <v>43.369999</v>
      </c>
    </row>
    <row r="15218" spans="2:2" x14ac:dyDescent="0.25">
      <c r="B15218">
        <v>43.18</v>
      </c>
    </row>
    <row r="15219" spans="2:2" x14ac:dyDescent="0.25">
      <c r="B15219">
        <v>42.919998</v>
      </c>
    </row>
    <row r="15220" spans="2:2" x14ac:dyDescent="0.25">
      <c r="B15220">
        <v>42.959999000000003</v>
      </c>
    </row>
    <row r="15221" spans="2:2" x14ac:dyDescent="0.25">
      <c r="B15221">
        <v>42.990001999999997</v>
      </c>
    </row>
    <row r="15222" spans="2:2" x14ac:dyDescent="0.25">
      <c r="B15222">
        <v>42.799999</v>
      </c>
    </row>
    <row r="15223" spans="2:2" x14ac:dyDescent="0.25">
      <c r="B15223">
        <v>42.610000999999997</v>
      </c>
    </row>
    <row r="15224" spans="2:2" x14ac:dyDescent="0.25">
      <c r="B15224">
        <v>42.549999</v>
      </c>
    </row>
    <row r="15225" spans="2:2" x14ac:dyDescent="0.25">
      <c r="B15225">
        <v>41.98</v>
      </c>
    </row>
    <row r="15226" spans="2:2" x14ac:dyDescent="0.25">
      <c r="B15226">
        <v>42.02</v>
      </c>
    </row>
    <row r="15227" spans="2:2" x14ac:dyDescent="0.25">
      <c r="B15227">
        <v>41.84</v>
      </c>
    </row>
    <row r="15228" spans="2:2" x14ac:dyDescent="0.25">
      <c r="B15228">
        <v>41.900002000000001</v>
      </c>
    </row>
    <row r="15229" spans="2:2" x14ac:dyDescent="0.25">
      <c r="B15229">
        <v>41.860000999999997</v>
      </c>
    </row>
    <row r="15230" spans="2:2" x14ac:dyDescent="0.25">
      <c r="B15230">
        <v>42.169998</v>
      </c>
    </row>
    <row r="15231" spans="2:2" x14ac:dyDescent="0.25">
      <c r="B15231">
        <v>42.209999000000003</v>
      </c>
    </row>
    <row r="15232" spans="2:2" x14ac:dyDescent="0.25">
      <c r="B15232">
        <v>42.130001</v>
      </c>
    </row>
    <row r="15233" spans="2:2" x14ac:dyDescent="0.25">
      <c r="B15233">
        <v>41.740001999999997</v>
      </c>
    </row>
    <row r="15234" spans="2:2" x14ac:dyDescent="0.25">
      <c r="B15234">
        <v>41.75</v>
      </c>
    </row>
    <row r="15235" spans="2:2" x14ac:dyDescent="0.25">
      <c r="B15235">
        <v>42.310001</v>
      </c>
    </row>
    <row r="15236" spans="2:2" x14ac:dyDescent="0.25">
      <c r="B15236">
        <v>42.560001</v>
      </c>
    </row>
    <row r="15237" spans="2:2" x14ac:dyDescent="0.25">
      <c r="B15237">
        <v>42.360000999999997</v>
      </c>
    </row>
    <row r="15238" spans="2:2" x14ac:dyDescent="0.25">
      <c r="B15238">
        <v>43.09</v>
      </c>
    </row>
    <row r="15239" spans="2:2" x14ac:dyDescent="0.25">
      <c r="B15239">
        <v>43.029998999999997</v>
      </c>
    </row>
    <row r="15240" spans="2:2" x14ac:dyDescent="0.25">
      <c r="B15240">
        <v>42.93</v>
      </c>
    </row>
    <row r="15241" spans="2:2" x14ac:dyDescent="0.25">
      <c r="B15241">
        <v>43.52</v>
      </c>
    </row>
    <row r="15242" spans="2:2" x14ac:dyDescent="0.25">
      <c r="B15242">
        <v>43.5</v>
      </c>
    </row>
    <row r="15243" spans="2:2" x14ac:dyDescent="0.25">
      <c r="B15243">
        <v>43.759998000000003</v>
      </c>
    </row>
    <row r="15244" spans="2:2" x14ac:dyDescent="0.25">
      <c r="B15244">
        <v>43.580002</v>
      </c>
    </row>
    <row r="15245" spans="2:2" x14ac:dyDescent="0.25">
      <c r="B15245">
        <v>43.48</v>
      </c>
    </row>
    <row r="15246" spans="2:2" x14ac:dyDescent="0.25">
      <c r="B15246">
        <v>43</v>
      </c>
    </row>
    <row r="15247" spans="2:2" x14ac:dyDescent="0.25">
      <c r="B15247">
        <v>42.639999000000003</v>
      </c>
    </row>
    <row r="15248" spans="2:2" x14ac:dyDescent="0.25">
      <c r="B15248">
        <v>42.23</v>
      </c>
    </row>
    <row r="15249" spans="2:2" x14ac:dyDescent="0.25">
      <c r="B15249">
        <v>42.099997999999999</v>
      </c>
    </row>
    <row r="15250" spans="2:2" x14ac:dyDescent="0.25">
      <c r="B15250">
        <v>42.360000999999997</v>
      </c>
    </row>
    <row r="15251" spans="2:2" x14ac:dyDescent="0.25">
      <c r="B15251">
        <v>42.400002000000001</v>
      </c>
    </row>
    <row r="15252" spans="2:2" x14ac:dyDescent="0.25">
      <c r="B15252">
        <v>42.25</v>
      </c>
    </row>
    <row r="15253" spans="2:2" x14ac:dyDescent="0.25">
      <c r="B15253">
        <v>42.240001999999997</v>
      </c>
    </row>
    <row r="15254" spans="2:2" x14ac:dyDescent="0.25">
      <c r="B15254">
        <v>42.75</v>
      </c>
    </row>
    <row r="15255" spans="2:2" x14ac:dyDescent="0.25">
      <c r="B15255">
        <v>42.75</v>
      </c>
    </row>
    <row r="15256" spans="2:2" x14ac:dyDescent="0.25">
      <c r="B15256">
        <v>42.639999000000003</v>
      </c>
    </row>
    <row r="15257" spans="2:2" x14ac:dyDescent="0.25">
      <c r="B15257">
        <v>42.580002</v>
      </c>
    </row>
    <row r="15258" spans="2:2" x14ac:dyDescent="0.25">
      <c r="B15258">
        <v>43.18</v>
      </c>
    </row>
    <row r="15259" spans="2:2" x14ac:dyDescent="0.25">
      <c r="B15259">
        <v>41.689999</v>
      </c>
    </row>
    <row r="15260" spans="2:2" x14ac:dyDescent="0.25">
      <c r="B15260">
        <v>41.189999</v>
      </c>
    </row>
    <row r="15261" spans="2:2" x14ac:dyDescent="0.25">
      <c r="B15261">
        <v>41.029998999999997</v>
      </c>
    </row>
    <row r="15262" spans="2:2" x14ac:dyDescent="0.25">
      <c r="B15262">
        <v>40.790000999999997</v>
      </c>
    </row>
    <row r="15263" spans="2:2" x14ac:dyDescent="0.25">
      <c r="B15263">
        <v>40.770000000000003</v>
      </c>
    </row>
    <row r="15264" spans="2:2" x14ac:dyDescent="0.25">
      <c r="B15264">
        <v>40.990001999999997</v>
      </c>
    </row>
    <row r="15265" spans="2:2" x14ac:dyDescent="0.25">
      <c r="B15265">
        <v>40.959999000000003</v>
      </c>
    </row>
    <row r="15266" spans="2:2" x14ac:dyDescent="0.25">
      <c r="B15266">
        <v>40.75</v>
      </c>
    </row>
    <row r="15267" spans="2:2" x14ac:dyDescent="0.25">
      <c r="B15267">
        <v>40.599997999999999</v>
      </c>
    </row>
    <row r="15268" spans="2:2" x14ac:dyDescent="0.25">
      <c r="B15268">
        <v>40.509998000000003</v>
      </c>
    </row>
    <row r="15269" spans="2:2" x14ac:dyDescent="0.25">
      <c r="B15269">
        <v>40.139999000000003</v>
      </c>
    </row>
    <row r="15270" spans="2:2" x14ac:dyDescent="0.25">
      <c r="B15270">
        <v>40.099997999999999</v>
      </c>
    </row>
    <row r="15271" spans="2:2" x14ac:dyDescent="0.25">
      <c r="B15271">
        <v>39.959999000000003</v>
      </c>
    </row>
    <row r="15272" spans="2:2" x14ac:dyDescent="0.25">
      <c r="B15272">
        <v>39.889999000000003</v>
      </c>
    </row>
    <row r="15273" spans="2:2" x14ac:dyDescent="0.25">
      <c r="B15273">
        <v>39.669998</v>
      </c>
    </row>
    <row r="15274" spans="2:2" x14ac:dyDescent="0.25">
      <c r="B15274">
        <v>39.619999</v>
      </c>
    </row>
    <row r="15275" spans="2:2" x14ac:dyDescent="0.25">
      <c r="B15275">
        <v>39.25</v>
      </c>
    </row>
    <row r="15276" spans="2:2" x14ac:dyDescent="0.25">
      <c r="B15276">
        <v>39.009998000000003</v>
      </c>
    </row>
    <row r="15277" spans="2:2" x14ac:dyDescent="0.25">
      <c r="B15277">
        <v>39.220001000000003</v>
      </c>
    </row>
    <row r="15278" spans="2:2" x14ac:dyDescent="0.25">
      <c r="B15278">
        <v>39.959999000000003</v>
      </c>
    </row>
    <row r="15279" spans="2:2" x14ac:dyDescent="0.25">
      <c r="B15279">
        <v>39.689999</v>
      </c>
    </row>
    <row r="15280" spans="2:2" x14ac:dyDescent="0.25">
      <c r="B15280">
        <v>38.369999</v>
      </c>
    </row>
    <row r="15281" spans="2:2" x14ac:dyDescent="0.25">
      <c r="B15281">
        <v>38.009998000000003</v>
      </c>
    </row>
    <row r="15282" spans="2:2" x14ac:dyDescent="0.25">
      <c r="B15282">
        <v>37.959999000000003</v>
      </c>
    </row>
    <row r="15283" spans="2:2" x14ac:dyDescent="0.25">
      <c r="B15283">
        <v>37.909999999999997</v>
      </c>
    </row>
    <row r="15284" spans="2:2" x14ac:dyDescent="0.25">
      <c r="B15284">
        <v>37.93</v>
      </c>
    </row>
    <row r="15285" spans="2:2" x14ac:dyDescent="0.25">
      <c r="B15285">
        <v>37.849997999999999</v>
      </c>
    </row>
    <row r="15286" spans="2:2" x14ac:dyDescent="0.25">
      <c r="B15286">
        <v>37.599997999999999</v>
      </c>
    </row>
    <row r="15287" spans="2:2" x14ac:dyDescent="0.25">
      <c r="B15287">
        <v>37.459999000000003</v>
      </c>
    </row>
    <row r="15288" spans="2:2" x14ac:dyDescent="0.25">
      <c r="B15288">
        <v>37.479999999999997</v>
      </c>
    </row>
    <row r="15289" spans="2:2" x14ac:dyDescent="0.25">
      <c r="B15289">
        <v>37.740001999999997</v>
      </c>
    </row>
    <row r="15290" spans="2:2" x14ac:dyDescent="0.25">
      <c r="B15290">
        <v>37.490001999999997</v>
      </c>
    </row>
    <row r="15291" spans="2:2" x14ac:dyDescent="0.25">
      <c r="B15291">
        <v>37.279998999999997</v>
      </c>
    </row>
    <row r="15292" spans="2:2" x14ac:dyDescent="0.25">
      <c r="B15292">
        <v>36.970001000000003</v>
      </c>
    </row>
    <row r="15293" spans="2:2" x14ac:dyDescent="0.25">
      <c r="B15293">
        <v>37.020000000000003</v>
      </c>
    </row>
    <row r="15294" spans="2:2" x14ac:dyDescent="0.25">
      <c r="B15294">
        <v>37.439999</v>
      </c>
    </row>
    <row r="15295" spans="2:2" x14ac:dyDescent="0.25">
      <c r="B15295">
        <v>37.200001</v>
      </c>
    </row>
    <row r="15296" spans="2:2" x14ac:dyDescent="0.25">
      <c r="B15296">
        <v>37.419998</v>
      </c>
    </row>
    <row r="15297" spans="2:2" x14ac:dyDescent="0.25">
      <c r="B15297">
        <v>37.849997999999999</v>
      </c>
    </row>
    <row r="15298" spans="2:2" x14ac:dyDescent="0.25">
      <c r="B15298">
        <v>37.93</v>
      </c>
    </row>
    <row r="15299" spans="2:2" x14ac:dyDescent="0.25">
      <c r="B15299">
        <v>37.889999000000003</v>
      </c>
    </row>
    <row r="15300" spans="2:2" x14ac:dyDescent="0.25">
      <c r="B15300">
        <v>37.82</v>
      </c>
    </row>
    <row r="15301" spans="2:2" x14ac:dyDescent="0.25">
      <c r="B15301">
        <v>37.639999000000003</v>
      </c>
    </row>
    <row r="15302" spans="2:2" x14ac:dyDescent="0.25">
      <c r="B15302">
        <v>37.700001</v>
      </c>
    </row>
    <row r="15303" spans="2:2" x14ac:dyDescent="0.25">
      <c r="B15303">
        <v>38.040000999999997</v>
      </c>
    </row>
    <row r="15304" spans="2:2" x14ac:dyDescent="0.25">
      <c r="B15304">
        <v>37.959999000000003</v>
      </c>
    </row>
    <row r="15305" spans="2:2" x14ac:dyDescent="0.25">
      <c r="B15305">
        <v>37.68</v>
      </c>
    </row>
    <row r="15306" spans="2:2" x14ac:dyDescent="0.25">
      <c r="B15306">
        <v>38.110000999999997</v>
      </c>
    </row>
    <row r="15307" spans="2:2" x14ac:dyDescent="0.25">
      <c r="B15307">
        <v>38.310001</v>
      </c>
    </row>
    <row r="15308" spans="2:2" x14ac:dyDescent="0.25">
      <c r="B15308">
        <v>38.110000999999997</v>
      </c>
    </row>
    <row r="15309" spans="2:2" x14ac:dyDescent="0.25">
      <c r="B15309">
        <v>38.009998000000003</v>
      </c>
    </row>
    <row r="15310" spans="2:2" x14ac:dyDescent="0.25">
      <c r="B15310">
        <v>38.32</v>
      </c>
    </row>
    <row r="15311" spans="2:2" x14ac:dyDescent="0.25">
      <c r="B15311">
        <v>38.279998999999997</v>
      </c>
    </row>
    <row r="15312" spans="2:2" x14ac:dyDescent="0.25">
      <c r="B15312">
        <v>38.220001000000003</v>
      </c>
    </row>
    <row r="15313" spans="2:2" x14ac:dyDescent="0.25">
      <c r="B15313">
        <v>38.270000000000003</v>
      </c>
    </row>
    <row r="15314" spans="2:2" x14ac:dyDescent="0.25">
      <c r="B15314">
        <v>37.959999000000003</v>
      </c>
    </row>
    <row r="15315" spans="2:2" x14ac:dyDescent="0.25">
      <c r="B15315">
        <v>37.790000999999997</v>
      </c>
    </row>
    <row r="15316" spans="2:2" x14ac:dyDescent="0.25">
      <c r="B15316">
        <v>37.709999000000003</v>
      </c>
    </row>
    <row r="15317" spans="2:2" x14ac:dyDescent="0.25">
      <c r="B15317">
        <v>37.659999999999997</v>
      </c>
    </row>
    <row r="15318" spans="2:2" x14ac:dyDescent="0.25">
      <c r="B15318">
        <v>37.439999</v>
      </c>
    </row>
    <row r="15319" spans="2:2" x14ac:dyDescent="0.25">
      <c r="B15319">
        <v>37.340000000000003</v>
      </c>
    </row>
    <row r="15320" spans="2:2" x14ac:dyDescent="0.25">
      <c r="B15320">
        <v>37.169998</v>
      </c>
    </row>
    <row r="15321" spans="2:2" x14ac:dyDescent="0.25">
      <c r="B15321">
        <v>36.979999999999997</v>
      </c>
    </row>
    <row r="15322" spans="2:2" x14ac:dyDescent="0.25">
      <c r="B15322">
        <v>36.830002</v>
      </c>
    </row>
    <row r="15323" spans="2:2" x14ac:dyDescent="0.25">
      <c r="B15323">
        <v>36.950001</v>
      </c>
    </row>
    <row r="15324" spans="2:2" x14ac:dyDescent="0.25">
      <c r="B15324">
        <v>36.580002</v>
      </c>
    </row>
    <row r="15325" spans="2:2" x14ac:dyDescent="0.25">
      <c r="B15325">
        <v>36.520000000000003</v>
      </c>
    </row>
    <row r="15326" spans="2:2" x14ac:dyDescent="0.25">
      <c r="B15326">
        <v>36.849997999999999</v>
      </c>
    </row>
    <row r="15327" spans="2:2" x14ac:dyDescent="0.25">
      <c r="B15327">
        <v>36.830002</v>
      </c>
    </row>
    <row r="15328" spans="2:2" x14ac:dyDescent="0.25">
      <c r="B15328">
        <v>36.959999000000003</v>
      </c>
    </row>
    <row r="15329" spans="2:2" x14ac:dyDescent="0.25">
      <c r="B15329">
        <v>36.93</v>
      </c>
    </row>
    <row r="15330" spans="2:2" x14ac:dyDescent="0.25">
      <c r="B15330">
        <v>36.639999000000003</v>
      </c>
    </row>
    <row r="15331" spans="2:2" x14ac:dyDescent="0.25">
      <c r="B15331">
        <v>36.169998</v>
      </c>
    </row>
    <row r="15332" spans="2:2" x14ac:dyDescent="0.25">
      <c r="B15332">
        <v>35.950001</v>
      </c>
    </row>
    <row r="15333" spans="2:2" x14ac:dyDescent="0.25">
      <c r="B15333">
        <v>36.18</v>
      </c>
    </row>
    <row r="15334" spans="2:2" x14ac:dyDescent="0.25">
      <c r="B15334">
        <v>36.119999</v>
      </c>
    </row>
    <row r="15335" spans="2:2" x14ac:dyDescent="0.25">
      <c r="B15335">
        <v>35.979999999999997</v>
      </c>
    </row>
    <row r="15336" spans="2:2" x14ac:dyDescent="0.25">
      <c r="B15336">
        <v>35.709999000000003</v>
      </c>
    </row>
    <row r="15337" spans="2:2" x14ac:dyDescent="0.25">
      <c r="B15337">
        <v>34.959999000000003</v>
      </c>
    </row>
    <row r="15338" spans="2:2" x14ac:dyDescent="0.25">
      <c r="B15338">
        <v>35.82</v>
      </c>
    </row>
    <row r="15339" spans="2:2" x14ac:dyDescent="0.25">
      <c r="B15339">
        <v>36.450001</v>
      </c>
    </row>
    <row r="15340" spans="2:2" x14ac:dyDescent="0.25">
      <c r="B15340">
        <v>36.220001000000003</v>
      </c>
    </row>
    <row r="15341" spans="2:2" x14ac:dyDescent="0.25">
      <c r="B15341">
        <v>36.580002</v>
      </c>
    </row>
    <row r="15342" spans="2:2" x14ac:dyDescent="0.25">
      <c r="B15342">
        <v>37.279998999999997</v>
      </c>
    </row>
    <row r="15343" spans="2:2" x14ac:dyDescent="0.25">
      <c r="B15343">
        <v>37.520000000000003</v>
      </c>
    </row>
    <row r="15344" spans="2:2" x14ac:dyDescent="0.25">
      <c r="B15344">
        <v>37.290000999999997</v>
      </c>
    </row>
    <row r="15345" spans="2:2" x14ac:dyDescent="0.25">
      <c r="B15345">
        <v>37.150002000000001</v>
      </c>
    </row>
    <row r="15346" spans="2:2" x14ac:dyDescent="0.25">
      <c r="B15346">
        <v>36.830002</v>
      </c>
    </row>
    <row r="15347" spans="2:2" x14ac:dyDescent="0.25">
      <c r="B15347">
        <v>36.759998000000003</v>
      </c>
    </row>
    <row r="15348" spans="2:2" x14ac:dyDescent="0.25">
      <c r="B15348">
        <v>36.57</v>
      </c>
    </row>
    <row r="15349" spans="2:2" x14ac:dyDescent="0.25">
      <c r="B15349">
        <v>36.619999</v>
      </c>
    </row>
    <row r="15350" spans="2:2" x14ac:dyDescent="0.25">
      <c r="B15350">
        <v>36.82</v>
      </c>
    </row>
    <row r="15351" spans="2:2" x14ac:dyDescent="0.25">
      <c r="B15351">
        <v>36.849997999999999</v>
      </c>
    </row>
    <row r="15352" spans="2:2" x14ac:dyDescent="0.25">
      <c r="B15352">
        <v>36.889999000000003</v>
      </c>
    </row>
    <row r="15353" spans="2:2" x14ac:dyDescent="0.25">
      <c r="B15353">
        <v>36.840000000000003</v>
      </c>
    </row>
    <row r="15354" spans="2:2" x14ac:dyDescent="0.25">
      <c r="B15354">
        <v>36.770000000000003</v>
      </c>
    </row>
    <row r="15355" spans="2:2" x14ac:dyDescent="0.25">
      <c r="B15355">
        <v>36.889999000000003</v>
      </c>
    </row>
    <row r="15356" spans="2:2" x14ac:dyDescent="0.25">
      <c r="B15356">
        <v>36.889999000000003</v>
      </c>
    </row>
    <row r="15357" spans="2:2" x14ac:dyDescent="0.25">
      <c r="B15357">
        <v>37.150002000000001</v>
      </c>
    </row>
    <row r="15358" spans="2:2" x14ac:dyDescent="0.25">
      <c r="B15358">
        <v>37.080002</v>
      </c>
    </row>
    <row r="15359" spans="2:2" x14ac:dyDescent="0.25">
      <c r="B15359">
        <v>36.75</v>
      </c>
    </row>
    <row r="15360" spans="2:2" x14ac:dyDescent="0.25">
      <c r="B15360">
        <v>36.459999000000003</v>
      </c>
    </row>
    <row r="15361" spans="2:2" x14ac:dyDescent="0.25">
      <c r="B15361">
        <v>36.959999000000003</v>
      </c>
    </row>
    <row r="15362" spans="2:2" x14ac:dyDescent="0.25">
      <c r="B15362">
        <v>36.959999000000003</v>
      </c>
    </row>
    <row r="15363" spans="2:2" x14ac:dyDescent="0.25">
      <c r="B15363">
        <v>36.439999</v>
      </c>
    </row>
    <row r="15364" spans="2:2" x14ac:dyDescent="0.25">
      <c r="B15364">
        <v>36.610000999999997</v>
      </c>
    </row>
    <row r="15365" spans="2:2" x14ac:dyDescent="0.25">
      <c r="B15365">
        <v>36.720001000000003</v>
      </c>
    </row>
    <row r="15366" spans="2:2" x14ac:dyDescent="0.25">
      <c r="B15366">
        <v>36.630001</v>
      </c>
    </row>
    <row r="15367" spans="2:2" x14ac:dyDescent="0.25">
      <c r="B15367">
        <v>36.189999</v>
      </c>
    </row>
    <row r="15368" spans="2:2" x14ac:dyDescent="0.25">
      <c r="B15368">
        <v>35.990001999999997</v>
      </c>
    </row>
    <row r="15369" spans="2:2" x14ac:dyDescent="0.25">
      <c r="B15369">
        <v>35.950001</v>
      </c>
    </row>
    <row r="15370" spans="2:2" x14ac:dyDescent="0.25">
      <c r="B15370">
        <v>35.509998000000003</v>
      </c>
    </row>
    <row r="15371" spans="2:2" x14ac:dyDescent="0.25">
      <c r="B15371">
        <v>35.520000000000003</v>
      </c>
    </row>
    <row r="15372" spans="2:2" x14ac:dyDescent="0.25">
      <c r="B15372">
        <v>35.439999</v>
      </c>
    </row>
    <row r="15373" spans="2:2" x14ac:dyDescent="0.25">
      <c r="B15373">
        <v>35.130001</v>
      </c>
    </row>
    <row r="15374" spans="2:2" x14ac:dyDescent="0.25">
      <c r="B15374">
        <v>34.959999000000003</v>
      </c>
    </row>
    <row r="15375" spans="2:2" x14ac:dyDescent="0.25">
      <c r="B15375">
        <v>34.799999</v>
      </c>
    </row>
    <row r="15376" spans="2:2" x14ac:dyDescent="0.25">
      <c r="B15376">
        <v>34.580002</v>
      </c>
    </row>
    <row r="15377" spans="2:2" x14ac:dyDescent="0.25">
      <c r="B15377">
        <v>35.279998999999997</v>
      </c>
    </row>
    <row r="15378" spans="2:2" x14ac:dyDescent="0.25">
      <c r="B15378">
        <v>35.43</v>
      </c>
    </row>
    <row r="15379" spans="2:2" x14ac:dyDescent="0.25">
      <c r="B15379">
        <v>35.580002</v>
      </c>
    </row>
    <row r="15380" spans="2:2" x14ac:dyDescent="0.25">
      <c r="B15380">
        <v>35.68</v>
      </c>
    </row>
    <row r="15381" spans="2:2" x14ac:dyDescent="0.25">
      <c r="B15381">
        <v>35.790000999999997</v>
      </c>
    </row>
    <row r="15382" spans="2:2" x14ac:dyDescent="0.25">
      <c r="B15382">
        <v>35.330002</v>
      </c>
    </row>
    <row r="15383" spans="2:2" x14ac:dyDescent="0.25">
      <c r="B15383">
        <v>35.040000999999997</v>
      </c>
    </row>
    <row r="15384" spans="2:2" x14ac:dyDescent="0.25">
      <c r="B15384">
        <v>35.520000000000003</v>
      </c>
    </row>
    <row r="15385" spans="2:2" x14ac:dyDescent="0.25">
      <c r="B15385">
        <v>36.419998</v>
      </c>
    </row>
    <row r="15386" spans="2:2" x14ac:dyDescent="0.25">
      <c r="B15386">
        <v>36.75</v>
      </c>
    </row>
    <row r="15387" spans="2:2" x14ac:dyDescent="0.25">
      <c r="B15387">
        <v>35.979999999999997</v>
      </c>
    </row>
    <row r="15388" spans="2:2" x14ac:dyDescent="0.25">
      <c r="B15388">
        <v>35.740001999999997</v>
      </c>
    </row>
    <row r="15389" spans="2:2" x14ac:dyDescent="0.25">
      <c r="B15389">
        <v>35.740001999999997</v>
      </c>
    </row>
    <row r="15390" spans="2:2" x14ac:dyDescent="0.25">
      <c r="B15390">
        <v>35.43</v>
      </c>
    </row>
    <row r="15391" spans="2:2" x14ac:dyDescent="0.25">
      <c r="B15391">
        <v>35.07</v>
      </c>
    </row>
    <row r="15392" spans="2:2" x14ac:dyDescent="0.25">
      <c r="B15392">
        <v>35.369999</v>
      </c>
    </row>
    <row r="15393" spans="2:2" x14ac:dyDescent="0.25">
      <c r="B15393">
        <v>35.340000000000003</v>
      </c>
    </row>
    <row r="15394" spans="2:2" x14ac:dyDescent="0.25">
      <c r="B15394">
        <v>35.380001</v>
      </c>
    </row>
    <row r="15395" spans="2:2" x14ac:dyDescent="0.25">
      <c r="B15395">
        <v>35.330002</v>
      </c>
    </row>
    <row r="15396" spans="2:2" x14ac:dyDescent="0.25">
      <c r="B15396">
        <v>35.919998</v>
      </c>
    </row>
    <row r="15397" spans="2:2" x14ac:dyDescent="0.25">
      <c r="B15397">
        <v>34.93</v>
      </c>
    </row>
    <row r="15398" spans="2:2" x14ac:dyDescent="0.25">
      <c r="B15398">
        <v>34.560001</v>
      </c>
    </row>
    <row r="15399" spans="2:2" x14ac:dyDescent="0.25">
      <c r="B15399">
        <v>34.349997999999999</v>
      </c>
    </row>
    <row r="15400" spans="2:2" x14ac:dyDescent="0.25">
      <c r="B15400">
        <v>34.590000000000003</v>
      </c>
    </row>
    <row r="15401" spans="2:2" x14ac:dyDescent="0.25">
      <c r="B15401">
        <v>34.560001</v>
      </c>
    </row>
    <row r="15402" spans="2:2" x14ac:dyDescent="0.25">
      <c r="B15402">
        <v>34.689999</v>
      </c>
    </row>
    <row r="15403" spans="2:2" x14ac:dyDescent="0.25">
      <c r="B15403">
        <v>34.860000999999997</v>
      </c>
    </row>
    <row r="15404" spans="2:2" x14ac:dyDescent="0.25">
      <c r="B15404">
        <v>34.919998</v>
      </c>
    </row>
    <row r="15405" spans="2:2" x14ac:dyDescent="0.25">
      <c r="B15405">
        <v>34.759998000000003</v>
      </c>
    </row>
    <row r="15406" spans="2:2" x14ac:dyDescent="0.25">
      <c r="B15406">
        <v>34.490001999999997</v>
      </c>
    </row>
    <row r="15407" spans="2:2" x14ac:dyDescent="0.25">
      <c r="B15407">
        <v>34.18</v>
      </c>
    </row>
    <row r="15408" spans="2:2" x14ac:dyDescent="0.25">
      <c r="B15408">
        <v>33.990001999999997</v>
      </c>
    </row>
    <row r="15409" spans="2:2" x14ac:dyDescent="0.25">
      <c r="B15409">
        <v>34.240001999999997</v>
      </c>
    </row>
    <row r="15410" spans="2:2" x14ac:dyDescent="0.25">
      <c r="B15410">
        <v>34.540000999999997</v>
      </c>
    </row>
    <row r="15411" spans="2:2" x14ac:dyDescent="0.25">
      <c r="B15411">
        <v>34.549999</v>
      </c>
    </row>
    <row r="15412" spans="2:2" x14ac:dyDescent="0.25">
      <c r="B15412">
        <v>34.220001000000003</v>
      </c>
    </row>
    <row r="15413" spans="2:2" x14ac:dyDescent="0.25">
      <c r="B15413">
        <v>34.029998999999997</v>
      </c>
    </row>
    <row r="15414" spans="2:2" x14ac:dyDescent="0.25">
      <c r="B15414">
        <v>33.580002</v>
      </c>
    </row>
    <row r="15415" spans="2:2" x14ac:dyDescent="0.25">
      <c r="B15415">
        <v>33.450001</v>
      </c>
    </row>
    <row r="15416" spans="2:2" x14ac:dyDescent="0.25">
      <c r="B15416">
        <v>33.439999</v>
      </c>
    </row>
    <row r="15417" spans="2:2" x14ac:dyDescent="0.25">
      <c r="B15417">
        <v>33.630001</v>
      </c>
    </row>
    <row r="15418" spans="2:2" x14ac:dyDescent="0.25">
      <c r="B15418">
        <v>33.57</v>
      </c>
    </row>
    <row r="15419" spans="2:2" x14ac:dyDescent="0.25">
      <c r="B15419">
        <v>33.470001000000003</v>
      </c>
    </row>
    <row r="15420" spans="2:2" x14ac:dyDescent="0.25">
      <c r="B15420">
        <v>33.540000999999997</v>
      </c>
    </row>
    <row r="15421" spans="2:2" x14ac:dyDescent="0.25">
      <c r="B15421">
        <v>33.470001000000003</v>
      </c>
    </row>
    <row r="15422" spans="2:2" x14ac:dyDescent="0.25">
      <c r="B15422">
        <v>33.18</v>
      </c>
    </row>
    <row r="15423" spans="2:2" x14ac:dyDescent="0.25">
      <c r="B15423">
        <v>33.150002000000001</v>
      </c>
    </row>
    <row r="15424" spans="2:2" x14ac:dyDescent="0.25">
      <c r="B15424">
        <v>33.020000000000003</v>
      </c>
    </row>
    <row r="15425" spans="2:2" x14ac:dyDescent="0.25">
      <c r="B15425">
        <v>32.709999000000003</v>
      </c>
    </row>
    <row r="15426" spans="2:2" x14ac:dyDescent="0.25">
      <c r="B15426">
        <v>32.82</v>
      </c>
    </row>
    <row r="15427" spans="2:2" x14ac:dyDescent="0.25">
      <c r="B15427">
        <v>32.439999</v>
      </c>
    </row>
    <row r="15428" spans="2:2" x14ac:dyDescent="0.25">
      <c r="B15428">
        <v>31.790001</v>
      </c>
    </row>
    <row r="15429" spans="2:2" x14ac:dyDescent="0.25">
      <c r="B15429">
        <v>31.68</v>
      </c>
    </row>
    <row r="15430" spans="2:2" x14ac:dyDescent="0.25">
      <c r="B15430">
        <v>31.879999000000002</v>
      </c>
    </row>
    <row r="15431" spans="2:2" x14ac:dyDescent="0.25">
      <c r="B15431">
        <v>32.020000000000003</v>
      </c>
    </row>
    <row r="15432" spans="2:2" x14ac:dyDescent="0.25">
      <c r="B15432">
        <v>31.940000999999999</v>
      </c>
    </row>
    <row r="15433" spans="2:2" x14ac:dyDescent="0.25">
      <c r="B15433">
        <v>31.959999</v>
      </c>
    </row>
    <row r="15434" spans="2:2" x14ac:dyDescent="0.25">
      <c r="B15434">
        <v>32.130001</v>
      </c>
    </row>
    <row r="15435" spans="2:2" x14ac:dyDescent="0.25">
      <c r="B15435">
        <v>32.130001</v>
      </c>
    </row>
    <row r="15436" spans="2:2" x14ac:dyDescent="0.25">
      <c r="B15436">
        <v>32.169998</v>
      </c>
    </row>
    <row r="15437" spans="2:2" x14ac:dyDescent="0.25">
      <c r="B15437">
        <v>31.91</v>
      </c>
    </row>
    <row r="15438" spans="2:2" x14ac:dyDescent="0.25">
      <c r="B15438">
        <v>31.83</v>
      </c>
    </row>
    <row r="15439" spans="2:2" x14ac:dyDescent="0.25">
      <c r="B15439">
        <v>31.709999</v>
      </c>
    </row>
    <row r="15440" spans="2:2" x14ac:dyDescent="0.25">
      <c r="B15440">
        <v>31.879999000000002</v>
      </c>
    </row>
    <row r="15441" spans="2:2" x14ac:dyDescent="0.25">
      <c r="B15441">
        <v>32.270000000000003</v>
      </c>
    </row>
    <row r="15442" spans="2:2" x14ac:dyDescent="0.25">
      <c r="B15442">
        <v>32.279998999999997</v>
      </c>
    </row>
    <row r="15443" spans="2:2" x14ac:dyDescent="0.25">
      <c r="B15443">
        <v>32.409999999999997</v>
      </c>
    </row>
    <row r="15444" spans="2:2" x14ac:dyDescent="0.25">
      <c r="B15444">
        <v>32.669998</v>
      </c>
    </row>
    <row r="15445" spans="2:2" x14ac:dyDescent="0.25">
      <c r="B15445">
        <v>32.689999</v>
      </c>
    </row>
    <row r="15446" spans="2:2" x14ac:dyDescent="0.25">
      <c r="B15446">
        <v>32.759998000000003</v>
      </c>
    </row>
    <row r="15447" spans="2:2" x14ac:dyDescent="0.25">
      <c r="B15447">
        <v>32.630001</v>
      </c>
    </row>
    <row r="15448" spans="2:2" x14ac:dyDescent="0.25">
      <c r="B15448">
        <v>32.470001000000003</v>
      </c>
    </row>
    <row r="15449" spans="2:2" x14ac:dyDescent="0.25">
      <c r="B15449">
        <v>32.290000999999997</v>
      </c>
    </row>
    <row r="15450" spans="2:2" x14ac:dyDescent="0.25">
      <c r="B15450">
        <v>32.310001</v>
      </c>
    </row>
    <row r="15451" spans="2:2" x14ac:dyDescent="0.25">
      <c r="B15451">
        <v>32.5</v>
      </c>
    </row>
    <row r="15452" spans="2:2" x14ac:dyDescent="0.25">
      <c r="B15452">
        <v>32.689999</v>
      </c>
    </row>
    <row r="15453" spans="2:2" x14ac:dyDescent="0.25">
      <c r="B15453">
        <v>32.529998999999997</v>
      </c>
    </row>
    <row r="15454" spans="2:2" x14ac:dyDescent="0.25">
      <c r="B15454">
        <v>32.400002000000001</v>
      </c>
    </row>
    <row r="15455" spans="2:2" x14ac:dyDescent="0.25">
      <c r="B15455">
        <v>32.18</v>
      </c>
    </row>
    <row r="15456" spans="2:2" x14ac:dyDescent="0.25">
      <c r="B15456">
        <v>32</v>
      </c>
    </row>
    <row r="15457" spans="2:2" x14ac:dyDescent="0.25">
      <c r="B15457">
        <v>31.790001</v>
      </c>
    </row>
    <row r="15458" spans="2:2" x14ac:dyDescent="0.25">
      <c r="B15458">
        <v>31.57</v>
      </c>
    </row>
    <row r="15459" spans="2:2" x14ac:dyDescent="0.25">
      <c r="B15459">
        <v>31.709999</v>
      </c>
    </row>
    <row r="15460" spans="2:2" x14ac:dyDescent="0.25">
      <c r="B15460">
        <v>31.459999</v>
      </c>
    </row>
    <row r="15461" spans="2:2" x14ac:dyDescent="0.25">
      <c r="B15461">
        <v>31.290001</v>
      </c>
    </row>
    <row r="15462" spans="2:2" x14ac:dyDescent="0.25">
      <c r="B15462">
        <v>31.280000999999999</v>
      </c>
    </row>
    <row r="15463" spans="2:2" x14ac:dyDescent="0.25">
      <c r="B15463">
        <v>31.120000999999998</v>
      </c>
    </row>
    <row r="15464" spans="2:2" x14ac:dyDescent="0.25">
      <c r="B15464">
        <v>30.84</v>
      </c>
    </row>
    <row r="15465" spans="2:2" x14ac:dyDescent="0.25">
      <c r="B15465">
        <v>30.73</v>
      </c>
    </row>
    <row r="15466" spans="2:2" x14ac:dyDescent="0.25">
      <c r="B15466">
        <v>30.68</v>
      </c>
    </row>
    <row r="15467" spans="2:2" x14ac:dyDescent="0.25">
      <c r="B15467">
        <v>30.66</v>
      </c>
    </row>
    <row r="15468" spans="2:2" x14ac:dyDescent="0.25">
      <c r="B15468">
        <v>30.5</v>
      </c>
    </row>
    <row r="15469" spans="2:2" x14ac:dyDescent="0.25">
      <c r="B15469">
        <v>30.27</v>
      </c>
    </row>
    <row r="15470" spans="2:2" x14ac:dyDescent="0.25">
      <c r="B15470">
        <v>30.040001</v>
      </c>
    </row>
    <row r="15471" spans="2:2" x14ac:dyDescent="0.25">
      <c r="B15471">
        <v>29.83</v>
      </c>
    </row>
    <row r="15472" spans="2:2" x14ac:dyDescent="0.25">
      <c r="B15472">
        <v>30.35</v>
      </c>
    </row>
    <row r="15473" spans="2:2" x14ac:dyDescent="0.25">
      <c r="B15473">
        <v>30.66</v>
      </c>
    </row>
    <row r="15474" spans="2:2" x14ac:dyDescent="0.25">
      <c r="B15474">
        <v>30.57</v>
      </c>
    </row>
    <row r="15475" spans="2:2" x14ac:dyDescent="0.25">
      <c r="B15475">
        <v>30.65</v>
      </c>
    </row>
    <row r="15476" spans="2:2" x14ac:dyDescent="0.25">
      <c r="B15476">
        <v>30.870000999999998</v>
      </c>
    </row>
    <row r="15477" spans="2:2" x14ac:dyDescent="0.25">
      <c r="B15477">
        <v>31</v>
      </c>
    </row>
    <row r="15478" spans="2:2" x14ac:dyDescent="0.25">
      <c r="B15478">
        <v>31.209999</v>
      </c>
    </row>
    <row r="15479" spans="2:2" x14ac:dyDescent="0.25">
      <c r="B15479">
        <v>31.16</v>
      </c>
    </row>
    <row r="15480" spans="2:2" x14ac:dyDescent="0.25">
      <c r="B15480">
        <v>31.09</v>
      </c>
    </row>
    <row r="15481" spans="2:2" x14ac:dyDescent="0.25">
      <c r="B15481">
        <v>31.120000999999998</v>
      </c>
    </row>
    <row r="15482" spans="2:2" x14ac:dyDescent="0.25">
      <c r="B15482">
        <v>31.049999</v>
      </c>
    </row>
    <row r="15483" spans="2:2" x14ac:dyDescent="0.25">
      <c r="B15483">
        <v>30.719999000000001</v>
      </c>
    </row>
    <row r="15484" spans="2:2" x14ac:dyDescent="0.25">
      <c r="B15484">
        <v>30.59</v>
      </c>
    </row>
    <row r="15485" spans="2:2" x14ac:dyDescent="0.25">
      <c r="B15485">
        <v>30.719999000000001</v>
      </c>
    </row>
    <row r="15486" spans="2:2" x14ac:dyDescent="0.25">
      <c r="B15486">
        <v>30.370000999999998</v>
      </c>
    </row>
    <row r="15487" spans="2:2" x14ac:dyDescent="0.25">
      <c r="B15487">
        <v>30.120000999999998</v>
      </c>
    </row>
    <row r="15488" spans="2:2" x14ac:dyDescent="0.25">
      <c r="B15488">
        <v>30.379999000000002</v>
      </c>
    </row>
    <row r="15489" spans="2:2" x14ac:dyDescent="0.25">
      <c r="B15489">
        <v>30.77</v>
      </c>
    </row>
    <row r="15490" spans="2:2" x14ac:dyDescent="0.25">
      <c r="B15490">
        <v>30.9</v>
      </c>
    </row>
    <row r="15491" spans="2:2" x14ac:dyDescent="0.25">
      <c r="B15491">
        <v>30.93</v>
      </c>
    </row>
    <row r="15492" spans="2:2" x14ac:dyDescent="0.25">
      <c r="B15492">
        <v>30.99</v>
      </c>
    </row>
    <row r="15493" spans="2:2" x14ac:dyDescent="0.25">
      <c r="B15493">
        <v>30.879999000000002</v>
      </c>
    </row>
    <row r="15494" spans="2:2" x14ac:dyDescent="0.25">
      <c r="B15494">
        <v>30.690000999999999</v>
      </c>
    </row>
    <row r="15495" spans="2:2" x14ac:dyDescent="0.25">
      <c r="B15495">
        <v>30.58</v>
      </c>
    </row>
    <row r="15496" spans="2:2" x14ac:dyDescent="0.25">
      <c r="B15496">
        <v>30.52</v>
      </c>
    </row>
    <row r="15497" spans="2:2" x14ac:dyDescent="0.25">
      <c r="B15497">
        <v>30.34</v>
      </c>
    </row>
    <row r="15498" spans="2:2" x14ac:dyDescent="0.25">
      <c r="B15498">
        <v>30.309999000000001</v>
      </c>
    </row>
    <row r="15499" spans="2:2" x14ac:dyDescent="0.25">
      <c r="B15499">
        <v>30.27</v>
      </c>
    </row>
    <row r="15500" spans="2:2" x14ac:dyDescent="0.25">
      <c r="B15500">
        <v>30.030000999999999</v>
      </c>
    </row>
    <row r="15501" spans="2:2" x14ac:dyDescent="0.25">
      <c r="B15501">
        <v>29.84</v>
      </c>
    </row>
    <row r="15502" spans="2:2" x14ac:dyDescent="0.25">
      <c r="B15502">
        <v>29.98</v>
      </c>
    </row>
    <row r="15503" spans="2:2" x14ac:dyDescent="0.25">
      <c r="B15503">
        <v>30.059999000000001</v>
      </c>
    </row>
    <row r="15504" spans="2:2" x14ac:dyDescent="0.25">
      <c r="B15504">
        <v>30.190000999999999</v>
      </c>
    </row>
    <row r="15505" spans="2:2" x14ac:dyDescent="0.25">
      <c r="B15505">
        <v>30.09</v>
      </c>
    </row>
    <row r="15506" spans="2:2" x14ac:dyDescent="0.25">
      <c r="B15506">
        <v>30.02</v>
      </c>
    </row>
    <row r="15507" spans="2:2" x14ac:dyDescent="0.25">
      <c r="B15507">
        <v>30.120000999999998</v>
      </c>
    </row>
    <row r="15508" spans="2:2" x14ac:dyDescent="0.25">
      <c r="B15508">
        <v>30.139999</v>
      </c>
    </row>
    <row r="15509" spans="2:2" x14ac:dyDescent="0.25">
      <c r="B15509">
        <v>29.940000999999999</v>
      </c>
    </row>
    <row r="15510" spans="2:2" x14ac:dyDescent="0.25">
      <c r="B15510">
        <v>29.940000999999999</v>
      </c>
    </row>
    <row r="15511" spans="2:2" x14ac:dyDescent="0.25">
      <c r="B15511">
        <v>29.92</v>
      </c>
    </row>
    <row r="15512" spans="2:2" x14ac:dyDescent="0.25">
      <c r="B15512">
        <v>29.59</v>
      </c>
    </row>
    <row r="15513" spans="2:2" x14ac:dyDescent="0.25">
      <c r="B15513">
        <v>29.209999</v>
      </c>
    </row>
    <row r="15514" spans="2:2" x14ac:dyDescent="0.25">
      <c r="B15514">
        <v>29.209999</v>
      </c>
    </row>
    <row r="15515" spans="2:2" x14ac:dyDescent="0.25">
      <c r="B15515">
        <v>29.43</v>
      </c>
    </row>
    <row r="15516" spans="2:2" x14ac:dyDescent="0.25">
      <c r="B15516">
        <v>29.280000999999999</v>
      </c>
    </row>
    <row r="15517" spans="2:2" x14ac:dyDescent="0.25">
      <c r="B15517">
        <v>29.200001</v>
      </c>
    </row>
    <row r="15518" spans="2:2" x14ac:dyDescent="0.25">
      <c r="B15518">
        <v>29.26</v>
      </c>
    </row>
    <row r="15519" spans="2:2" x14ac:dyDescent="0.25">
      <c r="B15519">
        <v>29.129999000000002</v>
      </c>
    </row>
    <row r="15520" spans="2:2" x14ac:dyDescent="0.25">
      <c r="B15520">
        <v>29.08</v>
      </c>
    </row>
    <row r="15521" spans="2:2" x14ac:dyDescent="0.25">
      <c r="B15521">
        <v>29.059999000000001</v>
      </c>
    </row>
    <row r="15522" spans="2:2" x14ac:dyDescent="0.25">
      <c r="B15522">
        <v>29.040001</v>
      </c>
    </row>
    <row r="15523" spans="2:2" x14ac:dyDescent="0.25">
      <c r="B15523">
        <v>28.959999</v>
      </c>
    </row>
    <row r="15524" spans="2:2" x14ac:dyDescent="0.25">
      <c r="B15524">
        <v>29.040001</v>
      </c>
    </row>
    <row r="15525" spans="2:2" x14ac:dyDescent="0.25">
      <c r="B15525">
        <v>28.83</v>
      </c>
    </row>
    <row r="15526" spans="2:2" x14ac:dyDescent="0.25">
      <c r="B15526">
        <v>28.620000999999998</v>
      </c>
    </row>
    <row r="15527" spans="2:2" x14ac:dyDescent="0.25">
      <c r="B15527">
        <v>28.58</v>
      </c>
    </row>
    <row r="15528" spans="2:2" x14ac:dyDescent="0.25">
      <c r="B15528">
        <v>28.34</v>
      </c>
    </row>
    <row r="15529" spans="2:2" x14ac:dyDescent="0.25">
      <c r="B15529">
        <v>28.15</v>
      </c>
    </row>
    <row r="15530" spans="2:2" x14ac:dyDescent="0.25">
      <c r="B15530">
        <v>28.34</v>
      </c>
    </row>
    <row r="15531" spans="2:2" x14ac:dyDescent="0.25">
      <c r="B15531">
        <v>28.99</v>
      </c>
    </row>
    <row r="15532" spans="2:2" x14ac:dyDescent="0.25">
      <c r="B15532">
        <v>29.1</v>
      </c>
    </row>
    <row r="15533" spans="2:2" x14ac:dyDescent="0.25">
      <c r="B15533">
        <v>29.15</v>
      </c>
    </row>
    <row r="15534" spans="2:2" x14ac:dyDescent="0.25">
      <c r="B15534">
        <v>29.16</v>
      </c>
    </row>
    <row r="15535" spans="2:2" x14ac:dyDescent="0.25">
      <c r="B15535">
        <v>29.190000999999999</v>
      </c>
    </row>
    <row r="15536" spans="2:2" x14ac:dyDescent="0.25">
      <c r="B15536">
        <v>29.190000999999999</v>
      </c>
    </row>
    <row r="15537" spans="2:2" x14ac:dyDescent="0.25">
      <c r="B15537">
        <v>29.049999</v>
      </c>
    </row>
    <row r="15538" spans="2:2" x14ac:dyDescent="0.25">
      <c r="B15538">
        <v>29.17</v>
      </c>
    </row>
    <row r="15539" spans="2:2" x14ac:dyDescent="0.25">
      <c r="B15539">
        <v>28.93</v>
      </c>
    </row>
    <row r="15540" spans="2:2" x14ac:dyDescent="0.25">
      <c r="B15540">
        <v>29</v>
      </c>
    </row>
    <row r="15541" spans="2:2" x14ac:dyDescent="0.25">
      <c r="B15541">
        <v>28.99</v>
      </c>
    </row>
    <row r="15542" spans="2:2" x14ac:dyDescent="0.25">
      <c r="B15542">
        <v>28.82</v>
      </c>
    </row>
    <row r="15543" spans="2:2" x14ac:dyDescent="0.25">
      <c r="B15543">
        <v>28.719999000000001</v>
      </c>
    </row>
    <row r="15544" spans="2:2" x14ac:dyDescent="0.25">
      <c r="B15544">
        <v>28.85</v>
      </c>
    </row>
    <row r="15545" spans="2:2" x14ac:dyDescent="0.25">
      <c r="B15545">
        <v>28.84</v>
      </c>
    </row>
    <row r="15546" spans="2:2" x14ac:dyDescent="0.25">
      <c r="B15546">
        <v>28.799999</v>
      </c>
    </row>
    <row r="15547" spans="2:2" x14ac:dyDescent="0.25">
      <c r="B15547">
        <v>28.559999000000001</v>
      </c>
    </row>
    <row r="15548" spans="2:2" x14ac:dyDescent="0.25">
      <c r="B15548">
        <v>28.719999000000001</v>
      </c>
    </row>
    <row r="15549" spans="2:2" x14ac:dyDescent="0.25">
      <c r="B15549">
        <v>28.49</v>
      </c>
    </row>
    <row r="15550" spans="2:2" x14ac:dyDescent="0.25">
      <c r="B15550">
        <v>28.620000999999998</v>
      </c>
    </row>
    <row r="15551" spans="2:2" x14ac:dyDescent="0.25">
      <c r="B15551">
        <v>28.65</v>
      </c>
    </row>
    <row r="15552" spans="2:2" x14ac:dyDescent="0.25">
      <c r="B15552">
        <v>28.51</v>
      </c>
    </row>
    <row r="15553" spans="2:2" x14ac:dyDescent="0.25">
      <c r="B15553">
        <v>28.290001</v>
      </c>
    </row>
    <row r="15554" spans="2:2" x14ac:dyDescent="0.25">
      <c r="B15554">
        <v>28.280000999999999</v>
      </c>
    </row>
    <row r="15555" spans="2:2" x14ac:dyDescent="0.25">
      <c r="B15555">
        <v>28.209999</v>
      </c>
    </row>
    <row r="15556" spans="2:2" x14ac:dyDescent="0.25">
      <c r="B15556">
        <v>28.26</v>
      </c>
    </row>
    <row r="15557" spans="2:2" x14ac:dyDescent="0.25">
      <c r="B15557">
        <v>28.18</v>
      </c>
    </row>
    <row r="15558" spans="2:2" x14ac:dyDescent="0.25">
      <c r="B15558">
        <v>27.76</v>
      </c>
    </row>
    <row r="15559" spans="2:2" x14ac:dyDescent="0.25">
      <c r="B15559">
        <v>27.709999</v>
      </c>
    </row>
    <row r="15560" spans="2:2" x14ac:dyDescent="0.25">
      <c r="B15560">
        <v>27.879999000000002</v>
      </c>
    </row>
    <row r="15561" spans="2:2" x14ac:dyDescent="0.25">
      <c r="B15561">
        <v>27.780000999999999</v>
      </c>
    </row>
    <row r="15562" spans="2:2" x14ac:dyDescent="0.25">
      <c r="B15562">
        <v>27.68</v>
      </c>
    </row>
    <row r="15563" spans="2:2" x14ac:dyDescent="0.25">
      <c r="B15563">
        <v>27.639999</v>
      </c>
    </row>
    <row r="15564" spans="2:2" x14ac:dyDescent="0.25">
      <c r="B15564">
        <v>27.75</v>
      </c>
    </row>
    <row r="15565" spans="2:2" x14ac:dyDescent="0.25">
      <c r="B15565">
        <v>27.76</v>
      </c>
    </row>
    <row r="15566" spans="2:2" x14ac:dyDescent="0.25">
      <c r="B15566">
        <v>27.940000999999999</v>
      </c>
    </row>
    <row r="15567" spans="2:2" x14ac:dyDescent="0.25">
      <c r="B15567">
        <v>27.85</v>
      </c>
    </row>
    <row r="15568" spans="2:2" x14ac:dyDescent="0.25">
      <c r="B15568">
        <v>27.639999</v>
      </c>
    </row>
    <row r="15569" spans="2:2" x14ac:dyDescent="0.25">
      <c r="B15569">
        <v>27.57</v>
      </c>
    </row>
    <row r="15570" spans="2:2" x14ac:dyDescent="0.25">
      <c r="B15570">
        <v>27.379999000000002</v>
      </c>
    </row>
    <row r="15571" spans="2:2" x14ac:dyDescent="0.25">
      <c r="B15571">
        <v>27.379999000000002</v>
      </c>
    </row>
    <row r="15572" spans="2:2" x14ac:dyDescent="0.25">
      <c r="B15572">
        <v>27.110001</v>
      </c>
    </row>
    <row r="15573" spans="2:2" x14ac:dyDescent="0.25">
      <c r="B15573">
        <v>27.01</v>
      </c>
    </row>
    <row r="15574" spans="2:2" x14ac:dyDescent="0.25">
      <c r="B15574">
        <v>27.26</v>
      </c>
    </row>
    <row r="15575" spans="2:2" x14ac:dyDescent="0.25">
      <c r="B15575">
        <v>27.209999</v>
      </c>
    </row>
    <row r="15576" spans="2:2" x14ac:dyDescent="0.25">
      <c r="B15576">
        <v>27.17</v>
      </c>
    </row>
    <row r="15577" spans="2:2" x14ac:dyDescent="0.25">
      <c r="B15577">
        <v>26.940000999999999</v>
      </c>
    </row>
    <row r="15578" spans="2:2" x14ac:dyDescent="0.25">
      <c r="B15578">
        <v>26.690000999999999</v>
      </c>
    </row>
    <row r="15579" spans="2:2" x14ac:dyDescent="0.25">
      <c r="B15579">
        <v>26.66</v>
      </c>
    </row>
    <row r="15580" spans="2:2" x14ac:dyDescent="0.25">
      <c r="B15580">
        <v>26.559999000000001</v>
      </c>
    </row>
    <row r="15581" spans="2:2" x14ac:dyDescent="0.25">
      <c r="B15581">
        <v>26.42</v>
      </c>
    </row>
    <row r="15582" spans="2:2" x14ac:dyDescent="0.25">
      <c r="B15582">
        <v>26.469999000000001</v>
      </c>
    </row>
    <row r="15583" spans="2:2" x14ac:dyDescent="0.25">
      <c r="B15583">
        <v>26.6</v>
      </c>
    </row>
    <row r="15584" spans="2:2" x14ac:dyDescent="0.25">
      <c r="B15584">
        <v>26.790001</v>
      </c>
    </row>
    <row r="15585" spans="2:2" x14ac:dyDescent="0.25">
      <c r="B15585">
        <v>26.809999000000001</v>
      </c>
    </row>
    <row r="15586" spans="2:2" x14ac:dyDescent="0.25">
      <c r="B15586">
        <v>26.73</v>
      </c>
    </row>
    <row r="15587" spans="2:2" x14ac:dyDescent="0.25">
      <c r="B15587">
        <v>26.620000999999998</v>
      </c>
    </row>
    <row r="15588" spans="2:2" x14ac:dyDescent="0.25">
      <c r="B15588">
        <v>26.559999000000001</v>
      </c>
    </row>
    <row r="15589" spans="2:2" x14ac:dyDescent="0.25">
      <c r="B15589">
        <v>26.57</v>
      </c>
    </row>
    <row r="15590" spans="2:2" x14ac:dyDescent="0.25">
      <c r="B15590">
        <v>26.690000999999999</v>
      </c>
    </row>
    <row r="15591" spans="2:2" x14ac:dyDescent="0.25">
      <c r="B15591">
        <v>26.690000999999999</v>
      </c>
    </row>
    <row r="15592" spans="2:2" x14ac:dyDescent="0.25">
      <c r="B15592">
        <v>26.57</v>
      </c>
    </row>
    <row r="15593" spans="2:2" x14ac:dyDescent="0.25">
      <c r="B15593">
        <v>26.51</v>
      </c>
    </row>
    <row r="15594" spans="2:2" x14ac:dyDescent="0.25">
      <c r="B15594">
        <v>26.450001</v>
      </c>
    </row>
    <row r="15595" spans="2:2" x14ac:dyDescent="0.25">
      <c r="B15595">
        <v>26.52</v>
      </c>
    </row>
    <row r="15596" spans="2:2" x14ac:dyDescent="0.25">
      <c r="B15596">
        <v>26.41</v>
      </c>
    </row>
    <row r="15597" spans="2:2" x14ac:dyDescent="0.25">
      <c r="B15597">
        <v>26.32</v>
      </c>
    </row>
    <row r="15598" spans="2:2" x14ac:dyDescent="0.25">
      <c r="B15598">
        <v>26.32</v>
      </c>
    </row>
    <row r="15599" spans="2:2" x14ac:dyDescent="0.25">
      <c r="B15599">
        <v>26.25</v>
      </c>
    </row>
    <row r="15600" spans="2:2" x14ac:dyDescent="0.25">
      <c r="B15600">
        <v>26.15</v>
      </c>
    </row>
    <row r="15601" spans="2:2" x14ac:dyDescent="0.25">
      <c r="B15601">
        <v>25.91</v>
      </c>
    </row>
    <row r="15602" spans="2:2" x14ac:dyDescent="0.25">
      <c r="B15602">
        <v>25.83</v>
      </c>
    </row>
    <row r="15603" spans="2:2" x14ac:dyDescent="0.25">
      <c r="B15603">
        <v>25.83</v>
      </c>
    </row>
    <row r="15604" spans="2:2" x14ac:dyDescent="0.25">
      <c r="B15604">
        <v>25.92</v>
      </c>
    </row>
    <row r="15605" spans="2:2" x14ac:dyDescent="0.25">
      <c r="B15605">
        <v>25.860001</v>
      </c>
    </row>
    <row r="15606" spans="2:2" x14ac:dyDescent="0.25">
      <c r="B15606">
        <v>25.860001</v>
      </c>
    </row>
    <row r="15607" spans="2:2" x14ac:dyDescent="0.25">
      <c r="B15607">
        <v>25.809999000000001</v>
      </c>
    </row>
    <row r="15608" spans="2:2" x14ac:dyDescent="0.25">
      <c r="B15608">
        <v>26.040001</v>
      </c>
    </row>
    <row r="15609" spans="2:2" x14ac:dyDescent="0.25">
      <c r="B15609">
        <v>26.120000999999998</v>
      </c>
    </row>
    <row r="15610" spans="2:2" x14ac:dyDescent="0.25">
      <c r="B15610">
        <v>26.059999000000001</v>
      </c>
    </row>
    <row r="15611" spans="2:2" x14ac:dyDescent="0.25">
      <c r="B15611">
        <v>26.139999</v>
      </c>
    </row>
    <row r="15612" spans="2:2" x14ac:dyDescent="0.25">
      <c r="B15612">
        <v>26.17</v>
      </c>
    </row>
    <row r="15613" spans="2:2" x14ac:dyDescent="0.25">
      <c r="B15613">
        <v>26.23</v>
      </c>
    </row>
    <row r="15614" spans="2:2" x14ac:dyDescent="0.25">
      <c r="B15614">
        <v>26.299999</v>
      </c>
    </row>
    <row r="15615" spans="2:2" x14ac:dyDescent="0.25">
      <c r="B15615">
        <v>26.200001</v>
      </c>
    </row>
    <row r="15616" spans="2:2" x14ac:dyDescent="0.25">
      <c r="B15616">
        <v>26.01</v>
      </c>
    </row>
    <row r="15617" spans="2:2" x14ac:dyDescent="0.25">
      <c r="B15617">
        <v>25.92</v>
      </c>
    </row>
    <row r="15618" spans="2:2" x14ac:dyDescent="0.25">
      <c r="B15618">
        <v>25.99</v>
      </c>
    </row>
    <row r="15619" spans="2:2" x14ac:dyDescent="0.25">
      <c r="B15619">
        <v>26.08</v>
      </c>
    </row>
    <row r="15620" spans="2:2" x14ac:dyDescent="0.25">
      <c r="B15620">
        <v>26.02</v>
      </c>
    </row>
    <row r="15621" spans="2:2" x14ac:dyDescent="0.25">
      <c r="B15621">
        <v>26.01</v>
      </c>
    </row>
    <row r="15622" spans="2:2" x14ac:dyDescent="0.25">
      <c r="B15622">
        <v>26.09</v>
      </c>
    </row>
    <row r="15623" spans="2:2" x14ac:dyDescent="0.25">
      <c r="B15623">
        <v>25.93</v>
      </c>
    </row>
    <row r="15624" spans="2:2" x14ac:dyDescent="0.25">
      <c r="B15624">
        <v>25.85</v>
      </c>
    </row>
    <row r="15625" spans="2:2" x14ac:dyDescent="0.25">
      <c r="B15625">
        <v>25.790001</v>
      </c>
    </row>
    <row r="15626" spans="2:2" x14ac:dyDescent="0.25">
      <c r="B15626">
        <v>25.75</v>
      </c>
    </row>
    <row r="15627" spans="2:2" x14ac:dyDescent="0.25">
      <c r="B15627">
        <v>25.68</v>
      </c>
    </row>
    <row r="15628" spans="2:2" x14ac:dyDescent="0.25">
      <c r="B15628">
        <v>25.43</v>
      </c>
    </row>
    <row r="15629" spans="2:2" x14ac:dyDescent="0.25">
      <c r="B15629">
        <v>25.43</v>
      </c>
    </row>
    <row r="15630" spans="2:2" x14ac:dyDescent="0.25">
      <c r="B15630">
        <v>25.190000999999999</v>
      </c>
    </row>
    <row r="15631" spans="2:2" x14ac:dyDescent="0.25">
      <c r="B15631">
        <v>25.07</v>
      </c>
    </row>
    <row r="15632" spans="2:2" x14ac:dyDescent="0.25">
      <c r="B15632">
        <v>24.93</v>
      </c>
    </row>
    <row r="15633" spans="2:2" x14ac:dyDescent="0.25">
      <c r="B15633">
        <v>24.799999</v>
      </c>
    </row>
    <row r="15634" spans="2:2" x14ac:dyDescent="0.25">
      <c r="B15634">
        <v>24.93</v>
      </c>
    </row>
    <row r="15635" spans="2:2" x14ac:dyDescent="0.25">
      <c r="B15635">
        <v>25.059999000000001</v>
      </c>
    </row>
    <row r="15636" spans="2:2" x14ac:dyDescent="0.25">
      <c r="B15636">
        <v>25.139999</v>
      </c>
    </row>
    <row r="15637" spans="2:2" x14ac:dyDescent="0.25">
      <c r="B15637">
        <v>25.1</v>
      </c>
    </row>
    <row r="15638" spans="2:2" x14ac:dyDescent="0.25">
      <c r="B15638">
        <v>24.950001</v>
      </c>
    </row>
    <row r="15639" spans="2:2" x14ac:dyDescent="0.25">
      <c r="B15639">
        <v>24.809999000000001</v>
      </c>
    </row>
    <row r="15640" spans="2:2" x14ac:dyDescent="0.25">
      <c r="B15640">
        <v>24.76</v>
      </c>
    </row>
    <row r="15641" spans="2:2" x14ac:dyDescent="0.25">
      <c r="B15641">
        <v>24.549999</v>
      </c>
    </row>
    <row r="15642" spans="2:2" x14ac:dyDescent="0.25">
      <c r="B15642">
        <v>24.709999</v>
      </c>
    </row>
    <row r="15643" spans="2:2" x14ac:dyDescent="0.25">
      <c r="B15643">
        <v>24.799999</v>
      </c>
    </row>
    <row r="15644" spans="2:2" x14ac:dyDescent="0.25">
      <c r="B15644">
        <v>24.690000999999999</v>
      </c>
    </row>
    <row r="15645" spans="2:2" x14ac:dyDescent="0.25">
      <c r="B15645">
        <v>24.76</v>
      </c>
    </row>
    <row r="15646" spans="2:2" x14ac:dyDescent="0.25">
      <c r="B15646">
        <v>24.950001</v>
      </c>
    </row>
    <row r="15647" spans="2:2" x14ac:dyDescent="0.25">
      <c r="B15647">
        <v>24.99</v>
      </c>
    </row>
    <row r="15648" spans="2:2" x14ac:dyDescent="0.25">
      <c r="B15648">
        <v>24.940000999999999</v>
      </c>
    </row>
    <row r="15649" spans="2:2" x14ac:dyDescent="0.25">
      <c r="B15649">
        <v>24.959999</v>
      </c>
    </row>
    <row r="15650" spans="2:2" x14ac:dyDescent="0.25">
      <c r="B15650">
        <v>24.709999</v>
      </c>
    </row>
    <row r="15651" spans="2:2" x14ac:dyDescent="0.25">
      <c r="B15651">
        <v>24.690000999999999</v>
      </c>
    </row>
    <row r="15652" spans="2:2" x14ac:dyDescent="0.25">
      <c r="B15652">
        <v>24.76</v>
      </c>
    </row>
    <row r="15653" spans="2:2" x14ac:dyDescent="0.25">
      <c r="B15653">
        <v>24.780000999999999</v>
      </c>
    </row>
    <row r="15654" spans="2:2" x14ac:dyDescent="0.25">
      <c r="B15654">
        <v>24.84</v>
      </c>
    </row>
    <row r="15655" spans="2:2" x14ac:dyDescent="0.25">
      <c r="B15655">
        <v>24.870000999999998</v>
      </c>
    </row>
    <row r="15656" spans="2:2" x14ac:dyDescent="0.25">
      <c r="B15656">
        <v>24.950001</v>
      </c>
    </row>
    <row r="15657" spans="2:2" x14ac:dyDescent="0.25">
      <c r="B15657">
        <v>24.98</v>
      </c>
    </row>
    <row r="15658" spans="2:2" x14ac:dyDescent="0.25">
      <c r="B15658">
        <v>24.969999000000001</v>
      </c>
    </row>
    <row r="15659" spans="2:2" x14ac:dyDescent="0.25">
      <c r="B15659">
        <v>24.950001</v>
      </c>
    </row>
    <row r="15660" spans="2:2" x14ac:dyDescent="0.25">
      <c r="B15660">
        <v>24.780000999999999</v>
      </c>
    </row>
    <row r="15661" spans="2:2" x14ac:dyDescent="0.25">
      <c r="B15661">
        <v>24.76</v>
      </c>
    </row>
    <row r="15662" spans="2:2" x14ac:dyDescent="0.25">
      <c r="B15662">
        <v>24.66</v>
      </c>
    </row>
    <row r="15663" spans="2:2" x14ac:dyDescent="0.25">
      <c r="B15663">
        <v>24.52</v>
      </c>
    </row>
    <row r="15664" spans="2:2" x14ac:dyDescent="0.25">
      <c r="B15664">
        <v>24.5</v>
      </c>
    </row>
    <row r="15665" spans="2:2" x14ac:dyDescent="0.25">
      <c r="B15665">
        <v>24.360001</v>
      </c>
    </row>
    <row r="15666" spans="2:2" x14ac:dyDescent="0.25">
      <c r="B15666">
        <v>24.440000999999999</v>
      </c>
    </row>
    <row r="15667" spans="2:2" x14ac:dyDescent="0.25">
      <c r="B15667">
        <v>24.4</v>
      </c>
    </row>
    <row r="15668" spans="2:2" x14ac:dyDescent="0.25">
      <c r="B15668">
        <v>24.290001</v>
      </c>
    </row>
    <row r="15669" spans="2:2" x14ac:dyDescent="0.25">
      <c r="B15669">
        <v>24.25</v>
      </c>
    </row>
    <row r="15670" spans="2:2" x14ac:dyDescent="0.25">
      <c r="B15670">
        <v>24.379999000000002</v>
      </c>
    </row>
    <row r="15671" spans="2:2" x14ac:dyDescent="0.25">
      <c r="B15671">
        <v>24.540001</v>
      </c>
    </row>
    <row r="15672" spans="2:2" x14ac:dyDescent="0.25">
      <c r="B15672">
        <v>24.459999</v>
      </c>
    </row>
    <row r="15673" spans="2:2" x14ac:dyDescent="0.25">
      <c r="B15673">
        <v>24.370000999999998</v>
      </c>
    </row>
    <row r="15674" spans="2:2" x14ac:dyDescent="0.25">
      <c r="B15674">
        <v>24.66</v>
      </c>
    </row>
    <row r="15675" spans="2:2" x14ac:dyDescent="0.25">
      <c r="B15675">
        <v>24.610001</v>
      </c>
    </row>
    <row r="15676" spans="2:2" x14ac:dyDescent="0.25">
      <c r="B15676">
        <v>24.639999</v>
      </c>
    </row>
    <row r="15677" spans="2:2" x14ac:dyDescent="0.25">
      <c r="B15677">
        <v>24.51</v>
      </c>
    </row>
    <row r="15678" spans="2:2" x14ac:dyDescent="0.25">
      <c r="B15678">
        <v>24.66</v>
      </c>
    </row>
    <row r="15679" spans="2:2" x14ac:dyDescent="0.25">
      <c r="B15679">
        <v>24.540001</v>
      </c>
    </row>
    <row r="15680" spans="2:2" x14ac:dyDescent="0.25">
      <c r="B15680">
        <v>24.58</v>
      </c>
    </row>
    <row r="15681" spans="2:2" x14ac:dyDescent="0.25">
      <c r="B15681">
        <v>24.290001</v>
      </c>
    </row>
    <row r="15682" spans="2:2" x14ac:dyDescent="0.25">
      <c r="B15682">
        <v>24.26</v>
      </c>
    </row>
    <row r="15683" spans="2:2" x14ac:dyDescent="0.25">
      <c r="B15683">
        <v>24.309999000000001</v>
      </c>
    </row>
    <row r="15684" spans="2:2" x14ac:dyDescent="0.25">
      <c r="B15684">
        <v>24.35</v>
      </c>
    </row>
    <row r="15685" spans="2:2" x14ac:dyDescent="0.25">
      <c r="B15685">
        <v>24.299999</v>
      </c>
    </row>
    <row r="15686" spans="2:2" x14ac:dyDescent="0.25">
      <c r="B15686">
        <v>24.190000999999999</v>
      </c>
    </row>
    <row r="15687" spans="2:2" x14ac:dyDescent="0.25">
      <c r="B15687">
        <v>24.17</v>
      </c>
    </row>
    <row r="15688" spans="2:2" x14ac:dyDescent="0.25">
      <c r="B15688">
        <v>24.16</v>
      </c>
    </row>
    <row r="15689" spans="2:2" x14ac:dyDescent="0.25">
      <c r="B15689">
        <v>24.139999</v>
      </c>
    </row>
    <row r="15690" spans="2:2" x14ac:dyDescent="0.25">
      <c r="B15690">
        <v>23.950001</v>
      </c>
    </row>
    <row r="15691" spans="2:2" x14ac:dyDescent="0.25">
      <c r="B15691">
        <v>23.68</v>
      </c>
    </row>
    <row r="15692" spans="2:2" x14ac:dyDescent="0.25">
      <c r="B15692">
        <v>23.57</v>
      </c>
    </row>
    <row r="15693" spans="2:2" x14ac:dyDescent="0.25">
      <c r="B15693">
        <v>23.66</v>
      </c>
    </row>
    <row r="15694" spans="2:2" x14ac:dyDescent="0.25">
      <c r="B15694">
        <v>23.620000999999998</v>
      </c>
    </row>
    <row r="15695" spans="2:2" x14ac:dyDescent="0.25">
      <c r="B15695">
        <v>23.58</v>
      </c>
    </row>
    <row r="15696" spans="2:2" x14ac:dyDescent="0.25">
      <c r="B15696">
        <v>23.389999</v>
      </c>
    </row>
    <row r="15697" spans="2:2" x14ac:dyDescent="0.25">
      <c r="B15697">
        <v>23.48</v>
      </c>
    </row>
    <row r="15698" spans="2:2" x14ac:dyDescent="0.25">
      <c r="B15698">
        <v>23.59</v>
      </c>
    </row>
    <row r="15699" spans="2:2" x14ac:dyDescent="0.25">
      <c r="B15699">
        <v>23.49</v>
      </c>
    </row>
    <row r="15700" spans="2:2" x14ac:dyDescent="0.25">
      <c r="B15700">
        <v>23.35</v>
      </c>
    </row>
    <row r="15701" spans="2:2" x14ac:dyDescent="0.25">
      <c r="B15701">
        <v>23.49</v>
      </c>
    </row>
    <row r="15702" spans="2:2" x14ac:dyDescent="0.25">
      <c r="B15702">
        <v>23.450001</v>
      </c>
    </row>
    <row r="15703" spans="2:2" x14ac:dyDescent="0.25">
      <c r="B15703">
        <v>23.299999</v>
      </c>
    </row>
    <row r="15704" spans="2:2" x14ac:dyDescent="0.25">
      <c r="B15704">
        <v>23.24</v>
      </c>
    </row>
    <row r="15705" spans="2:2" x14ac:dyDescent="0.25">
      <c r="B15705">
        <v>23.23</v>
      </c>
    </row>
    <row r="15706" spans="2:2" x14ac:dyDescent="0.25">
      <c r="B15706">
        <v>23.200001</v>
      </c>
    </row>
    <row r="15707" spans="2:2" x14ac:dyDescent="0.25">
      <c r="B15707">
        <v>22.879999000000002</v>
      </c>
    </row>
    <row r="15708" spans="2:2" x14ac:dyDescent="0.25">
      <c r="B15708">
        <v>22.950001</v>
      </c>
    </row>
    <row r="15709" spans="2:2" x14ac:dyDescent="0.25">
      <c r="B15709">
        <v>23.07</v>
      </c>
    </row>
    <row r="15710" spans="2:2" x14ac:dyDescent="0.25">
      <c r="B15710">
        <v>23.01</v>
      </c>
    </row>
    <row r="15711" spans="2:2" x14ac:dyDescent="0.25">
      <c r="B15711">
        <v>22.9</v>
      </c>
    </row>
    <row r="15712" spans="2:2" x14ac:dyDescent="0.25">
      <c r="B15712">
        <v>22.709999</v>
      </c>
    </row>
    <row r="15713" spans="2:2" x14ac:dyDescent="0.25">
      <c r="B15713">
        <v>23.139999</v>
      </c>
    </row>
    <row r="15714" spans="2:2" x14ac:dyDescent="0.25">
      <c r="B15714">
        <v>23.41</v>
      </c>
    </row>
    <row r="15715" spans="2:2" x14ac:dyDescent="0.25">
      <c r="B15715">
        <v>23.65</v>
      </c>
    </row>
    <row r="15716" spans="2:2" x14ac:dyDescent="0.25">
      <c r="B15716">
        <v>23.610001</v>
      </c>
    </row>
    <row r="15717" spans="2:2" x14ac:dyDescent="0.25">
      <c r="B15717">
        <v>23.57</v>
      </c>
    </row>
    <row r="15718" spans="2:2" x14ac:dyDescent="0.25">
      <c r="B15718">
        <v>23.51</v>
      </c>
    </row>
    <row r="15719" spans="2:2" x14ac:dyDescent="0.25">
      <c r="B15719">
        <v>23.559999000000001</v>
      </c>
    </row>
    <row r="15720" spans="2:2" x14ac:dyDescent="0.25">
      <c r="B15720">
        <v>23.42</v>
      </c>
    </row>
    <row r="15721" spans="2:2" x14ac:dyDescent="0.25">
      <c r="B15721">
        <v>23.32</v>
      </c>
    </row>
    <row r="15722" spans="2:2" x14ac:dyDescent="0.25">
      <c r="B15722">
        <v>23.74</v>
      </c>
    </row>
    <row r="15723" spans="2:2" x14ac:dyDescent="0.25">
      <c r="B15723">
        <v>23.790001</v>
      </c>
    </row>
    <row r="15724" spans="2:2" x14ac:dyDescent="0.25">
      <c r="B15724">
        <v>23.860001</v>
      </c>
    </row>
    <row r="15725" spans="2:2" x14ac:dyDescent="0.25">
      <c r="B15725">
        <v>23.93</v>
      </c>
    </row>
    <row r="15726" spans="2:2" x14ac:dyDescent="0.25">
      <c r="B15726">
        <v>24.09</v>
      </c>
    </row>
    <row r="15727" spans="2:2" x14ac:dyDescent="0.25">
      <c r="B15727">
        <v>24.35</v>
      </c>
    </row>
    <row r="15728" spans="2:2" x14ac:dyDescent="0.25">
      <c r="B15728">
        <v>24.290001</v>
      </c>
    </row>
    <row r="15729" spans="2:2" x14ac:dyDescent="0.25">
      <c r="B15729">
        <v>24.309999000000001</v>
      </c>
    </row>
    <row r="15730" spans="2:2" x14ac:dyDescent="0.25">
      <c r="B15730">
        <v>24.459999</v>
      </c>
    </row>
    <row r="15731" spans="2:2" x14ac:dyDescent="0.25">
      <c r="B15731">
        <v>24.559999000000001</v>
      </c>
    </row>
    <row r="15732" spans="2:2" x14ac:dyDescent="0.25">
      <c r="B15732">
        <v>24.620000999999998</v>
      </c>
    </row>
    <row r="15733" spans="2:2" x14ac:dyDescent="0.25">
      <c r="B15733">
        <v>24.73</v>
      </c>
    </row>
    <row r="15734" spans="2:2" x14ac:dyDescent="0.25">
      <c r="B15734">
        <v>24.780000999999999</v>
      </c>
    </row>
    <row r="15735" spans="2:2" x14ac:dyDescent="0.25">
      <c r="B15735">
        <v>24.719999000000001</v>
      </c>
    </row>
    <row r="15736" spans="2:2" x14ac:dyDescent="0.25">
      <c r="B15736">
        <v>24.75</v>
      </c>
    </row>
    <row r="15737" spans="2:2" x14ac:dyDescent="0.25">
      <c r="B15737">
        <v>24.780000999999999</v>
      </c>
    </row>
    <row r="15738" spans="2:2" x14ac:dyDescent="0.25">
      <c r="B15738">
        <v>24.799999</v>
      </c>
    </row>
    <row r="15739" spans="2:2" x14ac:dyDescent="0.25">
      <c r="B15739">
        <v>24.68</v>
      </c>
    </row>
    <row r="15740" spans="2:2" x14ac:dyDescent="0.25">
      <c r="B15740">
        <v>24.780000999999999</v>
      </c>
    </row>
    <row r="15741" spans="2:2" x14ac:dyDescent="0.25">
      <c r="B15741">
        <v>24.84</v>
      </c>
    </row>
    <row r="15742" spans="2:2" x14ac:dyDescent="0.25">
      <c r="B15742">
        <v>24.75</v>
      </c>
    </row>
    <row r="15743" spans="2:2" x14ac:dyDescent="0.25">
      <c r="B15743">
        <v>24.49</v>
      </c>
    </row>
    <row r="15744" spans="2:2" x14ac:dyDescent="0.25">
      <c r="B15744">
        <v>24.26</v>
      </c>
    </row>
    <row r="15745" spans="2:2" x14ac:dyDescent="0.25">
      <c r="B15745">
        <v>24.110001</v>
      </c>
    </row>
    <row r="15746" spans="2:2" x14ac:dyDescent="0.25">
      <c r="B15746">
        <v>24.07</v>
      </c>
    </row>
    <row r="15747" spans="2:2" x14ac:dyDescent="0.25">
      <c r="B15747">
        <v>24.23</v>
      </c>
    </row>
    <row r="15748" spans="2:2" x14ac:dyDescent="0.25">
      <c r="B15748">
        <v>24.23</v>
      </c>
    </row>
    <row r="15749" spans="2:2" x14ac:dyDescent="0.25">
      <c r="B15749">
        <v>24.190000999999999</v>
      </c>
    </row>
    <row r="15750" spans="2:2" x14ac:dyDescent="0.25">
      <c r="B15750">
        <v>24.16</v>
      </c>
    </row>
    <row r="15751" spans="2:2" x14ac:dyDescent="0.25">
      <c r="B15751">
        <v>24.219999000000001</v>
      </c>
    </row>
    <row r="15752" spans="2:2" x14ac:dyDescent="0.25">
      <c r="B15752">
        <v>24.35</v>
      </c>
    </row>
    <row r="15753" spans="2:2" x14ac:dyDescent="0.25">
      <c r="B15753">
        <v>24.18</v>
      </c>
    </row>
    <row r="15754" spans="2:2" x14ac:dyDescent="0.25">
      <c r="B15754">
        <v>24.15</v>
      </c>
    </row>
    <row r="15755" spans="2:2" x14ac:dyDescent="0.25">
      <c r="B15755">
        <v>24.08</v>
      </c>
    </row>
    <row r="15756" spans="2:2" x14ac:dyDescent="0.25">
      <c r="B15756">
        <v>24.17</v>
      </c>
    </row>
    <row r="15757" spans="2:2" x14ac:dyDescent="0.25">
      <c r="B15757">
        <v>24.41</v>
      </c>
    </row>
    <row r="15758" spans="2:2" x14ac:dyDescent="0.25">
      <c r="B15758">
        <v>24.43</v>
      </c>
    </row>
    <row r="15759" spans="2:2" x14ac:dyDescent="0.25">
      <c r="B15759">
        <v>24.5</v>
      </c>
    </row>
    <row r="15760" spans="2:2" x14ac:dyDescent="0.25">
      <c r="B15760">
        <v>24.51</v>
      </c>
    </row>
    <row r="15761" spans="2:2" x14ac:dyDescent="0.25">
      <c r="B15761">
        <v>24.379999000000002</v>
      </c>
    </row>
    <row r="15762" spans="2:2" x14ac:dyDescent="0.25">
      <c r="B15762">
        <v>24.360001</v>
      </c>
    </row>
    <row r="15763" spans="2:2" x14ac:dyDescent="0.25">
      <c r="B15763">
        <v>24.309999000000001</v>
      </c>
    </row>
    <row r="15764" spans="2:2" x14ac:dyDescent="0.25">
      <c r="B15764">
        <v>24.24</v>
      </c>
    </row>
    <row r="15765" spans="2:2" x14ac:dyDescent="0.25">
      <c r="B15765">
        <v>24.139999</v>
      </c>
    </row>
    <row r="15766" spans="2:2" x14ac:dyDescent="0.25">
      <c r="B15766">
        <v>24.139999</v>
      </c>
    </row>
    <row r="15767" spans="2:2" x14ac:dyDescent="0.25">
      <c r="B15767">
        <v>24.209999</v>
      </c>
    </row>
    <row r="15768" spans="2:2" x14ac:dyDescent="0.25">
      <c r="B15768">
        <v>24.190000999999999</v>
      </c>
    </row>
    <row r="15769" spans="2:2" x14ac:dyDescent="0.25">
      <c r="B15769">
        <v>24.09</v>
      </c>
    </row>
    <row r="15770" spans="2:2" x14ac:dyDescent="0.25">
      <c r="B15770">
        <v>24.120000999999998</v>
      </c>
    </row>
    <row r="15771" spans="2:2" x14ac:dyDescent="0.25">
      <c r="B15771">
        <v>23.959999</v>
      </c>
    </row>
    <row r="15772" spans="2:2" x14ac:dyDescent="0.25">
      <c r="B15772">
        <v>23.84</v>
      </c>
    </row>
    <row r="15773" spans="2:2" x14ac:dyDescent="0.25">
      <c r="B15773">
        <v>23.84</v>
      </c>
    </row>
    <row r="15774" spans="2:2" x14ac:dyDescent="0.25">
      <c r="B15774">
        <v>23.85</v>
      </c>
    </row>
    <row r="15775" spans="2:2" x14ac:dyDescent="0.25">
      <c r="B15775">
        <v>23.549999</v>
      </c>
    </row>
    <row r="15776" spans="2:2" x14ac:dyDescent="0.25">
      <c r="B15776">
        <v>23.620000999999998</v>
      </c>
    </row>
    <row r="15777" spans="2:2" x14ac:dyDescent="0.25">
      <c r="B15777">
        <v>23.82</v>
      </c>
    </row>
    <row r="15778" spans="2:2" x14ac:dyDescent="0.25">
      <c r="B15778">
        <v>23.75</v>
      </c>
    </row>
    <row r="15779" spans="2:2" x14ac:dyDescent="0.25">
      <c r="B15779">
        <v>23.540001</v>
      </c>
    </row>
    <row r="15780" spans="2:2" x14ac:dyDescent="0.25">
      <c r="B15780">
        <v>23.6</v>
      </c>
    </row>
    <row r="15781" spans="2:2" x14ac:dyDescent="0.25">
      <c r="B15781">
        <v>24.01</v>
      </c>
    </row>
    <row r="15782" spans="2:2" x14ac:dyDescent="0.25">
      <c r="B15782">
        <v>24.09</v>
      </c>
    </row>
    <row r="15783" spans="2:2" x14ac:dyDescent="0.25">
      <c r="B15783">
        <v>24.030000999999999</v>
      </c>
    </row>
    <row r="15784" spans="2:2" x14ac:dyDescent="0.25">
      <c r="B15784">
        <v>24.18</v>
      </c>
    </row>
    <row r="15785" spans="2:2" x14ac:dyDescent="0.25">
      <c r="B15785">
        <v>24.219999000000001</v>
      </c>
    </row>
    <row r="15786" spans="2:2" x14ac:dyDescent="0.25">
      <c r="B15786">
        <v>24.15</v>
      </c>
    </row>
    <row r="15787" spans="2:2" x14ac:dyDescent="0.25">
      <c r="B15787">
        <v>24.540001</v>
      </c>
    </row>
    <row r="15788" spans="2:2" x14ac:dyDescent="0.25">
      <c r="B15788">
        <v>24.459999</v>
      </c>
    </row>
    <row r="15789" spans="2:2" x14ac:dyDescent="0.25">
      <c r="B15789">
        <v>24.639999</v>
      </c>
    </row>
    <row r="15790" spans="2:2" x14ac:dyDescent="0.25">
      <c r="B15790">
        <v>24.870000999999998</v>
      </c>
    </row>
    <row r="15791" spans="2:2" x14ac:dyDescent="0.25">
      <c r="B15791">
        <v>24.99</v>
      </c>
    </row>
    <row r="15792" spans="2:2" x14ac:dyDescent="0.25">
      <c r="B15792">
        <v>25.030000999999999</v>
      </c>
    </row>
    <row r="15793" spans="2:2" x14ac:dyDescent="0.25">
      <c r="B15793">
        <v>25.059999000000001</v>
      </c>
    </row>
    <row r="15794" spans="2:2" x14ac:dyDescent="0.25">
      <c r="B15794">
        <v>24.93</v>
      </c>
    </row>
    <row r="15795" spans="2:2" x14ac:dyDescent="0.25">
      <c r="B15795">
        <v>24.700001</v>
      </c>
    </row>
    <row r="15796" spans="2:2" x14ac:dyDescent="0.25">
      <c r="B15796">
        <v>24.75</v>
      </c>
    </row>
    <row r="15797" spans="2:2" x14ac:dyDescent="0.25">
      <c r="B15797">
        <v>24.84</v>
      </c>
    </row>
    <row r="15798" spans="2:2" x14ac:dyDescent="0.25">
      <c r="B15798">
        <v>24.85</v>
      </c>
    </row>
    <row r="15799" spans="2:2" x14ac:dyDescent="0.25">
      <c r="B15799">
        <v>24.709999</v>
      </c>
    </row>
    <row r="15800" spans="2:2" x14ac:dyDescent="0.25">
      <c r="B15800">
        <v>24.74</v>
      </c>
    </row>
    <row r="15801" spans="2:2" x14ac:dyDescent="0.25">
      <c r="B15801">
        <v>24.91</v>
      </c>
    </row>
    <row r="15802" spans="2:2" x14ac:dyDescent="0.25">
      <c r="B15802">
        <v>24.9</v>
      </c>
    </row>
    <row r="15803" spans="2:2" x14ac:dyDescent="0.25">
      <c r="B15803">
        <v>24.9</v>
      </c>
    </row>
    <row r="15804" spans="2:2" x14ac:dyDescent="0.25">
      <c r="B15804">
        <v>25</v>
      </c>
    </row>
    <row r="15805" spans="2:2" x14ac:dyDescent="0.25">
      <c r="B15805">
        <v>25.030000999999999</v>
      </c>
    </row>
    <row r="15806" spans="2:2" x14ac:dyDescent="0.25">
      <c r="B15806">
        <v>25</v>
      </c>
    </row>
    <row r="15807" spans="2:2" x14ac:dyDescent="0.25">
      <c r="B15807">
        <v>24.73</v>
      </c>
    </row>
    <row r="15808" spans="2:2" x14ac:dyDescent="0.25">
      <c r="B15808">
        <v>24.620000999999998</v>
      </c>
    </row>
    <row r="15809" spans="2:2" x14ac:dyDescent="0.25">
      <c r="B15809">
        <v>24.68</v>
      </c>
    </row>
    <row r="15810" spans="2:2" x14ac:dyDescent="0.25">
      <c r="B15810">
        <v>24.52</v>
      </c>
    </row>
    <row r="15811" spans="2:2" x14ac:dyDescent="0.25">
      <c r="B15811">
        <v>24.34</v>
      </c>
    </row>
    <row r="15812" spans="2:2" x14ac:dyDescent="0.25">
      <c r="B15812">
        <v>24.200001</v>
      </c>
    </row>
    <row r="15813" spans="2:2" x14ac:dyDescent="0.25">
      <c r="B15813">
        <v>24.190000999999999</v>
      </c>
    </row>
    <row r="15814" spans="2:2" x14ac:dyDescent="0.25">
      <c r="B15814">
        <v>24.459999</v>
      </c>
    </row>
    <row r="15815" spans="2:2" x14ac:dyDescent="0.25">
      <c r="B15815">
        <v>24.67</v>
      </c>
    </row>
    <row r="15816" spans="2:2" x14ac:dyDescent="0.25">
      <c r="B15816">
        <v>24.73</v>
      </c>
    </row>
    <row r="15817" spans="2:2" x14ac:dyDescent="0.25">
      <c r="B15817">
        <v>24.620000999999998</v>
      </c>
    </row>
    <row r="15818" spans="2:2" x14ac:dyDescent="0.25">
      <c r="B15818">
        <v>24.91</v>
      </c>
    </row>
    <row r="15819" spans="2:2" x14ac:dyDescent="0.25">
      <c r="B15819">
        <v>24.959999</v>
      </c>
    </row>
    <row r="15820" spans="2:2" x14ac:dyDescent="0.25">
      <c r="B15820">
        <v>24.860001</v>
      </c>
    </row>
    <row r="15821" spans="2:2" x14ac:dyDescent="0.25">
      <c r="B15821">
        <v>24.77</v>
      </c>
    </row>
    <row r="15822" spans="2:2" x14ac:dyDescent="0.25">
      <c r="B15822">
        <v>24.82</v>
      </c>
    </row>
    <row r="15823" spans="2:2" x14ac:dyDescent="0.25">
      <c r="B15823">
        <v>24.879999000000002</v>
      </c>
    </row>
    <row r="15824" spans="2:2" x14ac:dyDescent="0.25">
      <c r="B15824">
        <v>24.93</v>
      </c>
    </row>
    <row r="15825" spans="2:2" x14ac:dyDescent="0.25">
      <c r="B15825">
        <v>24.709999</v>
      </c>
    </row>
    <row r="15826" spans="2:2" x14ac:dyDescent="0.25">
      <c r="B15826">
        <v>24.610001</v>
      </c>
    </row>
    <row r="15827" spans="2:2" x14ac:dyDescent="0.25">
      <c r="B15827">
        <v>25.23</v>
      </c>
    </row>
    <row r="15828" spans="2:2" x14ac:dyDescent="0.25">
      <c r="B15828">
        <v>25.25</v>
      </c>
    </row>
    <row r="15829" spans="2:2" x14ac:dyDescent="0.25">
      <c r="B15829">
        <v>25.290001</v>
      </c>
    </row>
    <row r="15830" spans="2:2" x14ac:dyDescent="0.25">
      <c r="B15830">
        <v>25.610001</v>
      </c>
    </row>
    <row r="15831" spans="2:2" x14ac:dyDescent="0.25">
      <c r="B15831">
        <v>25.99</v>
      </c>
    </row>
    <row r="15832" spans="2:2" x14ac:dyDescent="0.25">
      <c r="B15832">
        <v>25.950001</v>
      </c>
    </row>
    <row r="15833" spans="2:2" x14ac:dyDescent="0.25">
      <c r="B15833">
        <v>26.1</v>
      </c>
    </row>
    <row r="15834" spans="2:2" x14ac:dyDescent="0.25">
      <c r="B15834">
        <v>26.17</v>
      </c>
    </row>
    <row r="15835" spans="2:2" x14ac:dyDescent="0.25">
      <c r="B15835">
        <v>26.02</v>
      </c>
    </row>
    <row r="15836" spans="2:2" x14ac:dyDescent="0.25">
      <c r="B15836">
        <v>26.18</v>
      </c>
    </row>
    <row r="15837" spans="2:2" x14ac:dyDescent="0.25">
      <c r="B15837">
        <v>26.219999000000001</v>
      </c>
    </row>
    <row r="15838" spans="2:2" x14ac:dyDescent="0.25">
      <c r="B15838">
        <v>26.24</v>
      </c>
    </row>
    <row r="15839" spans="2:2" x14ac:dyDescent="0.25">
      <c r="B15839">
        <v>26.33</v>
      </c>
    </row>
    <row r="15840" spans="2:2" x14ac:dyDescent="0.25">
      <c r="B15840">
        <v>26.219999000000001</v>
      </c>
    </row>
    <row r="15841" spans="2:2" x14ac:dyDescent="0.25">
      <c r="B15841">
        <v>26.18</v>
      </c>
    </row>
    <row r="15842" spans="2:2" x14ac:dyDescent="0.25">
      <c r="B15842">
        <v>26.129999000000002</v>
      </c>
    </row>
    <row r="15843" spans="2:2" x14ac:dyDescent="0.25">
      <c r="B15843">
        <v>26.120000999999998</v>
      </c>
    </row>
    <row r="15844" spans="2:2" x14ac:dyDescent="0.25">
      <c r="B15844">
        <v>25.91</v>
      </c>
    </row>
    <row r="15845" spans="2:2" x14ac:dyDescent="0.25">
      <c r="B15845">
        <v>25.83</v>
      </c>
    </row>
    <row r="15846" spans="2:2" x14ac:dyDescent="0.25">
      <c r="B15846">
        <v>25.84</v>
      </c>
    </row>
    <row r="15847" spans="2:2" x14ac:dyDescent="0.25">
      <c r="B15847">
        <v>25.790001</v>
      </c>
    </row>
    <row r="15848" spans="2:2" x14ac:dyDescent="0.25">
      <c r="B15848">
        <v>25.780000999999999</v>
      </c>
    </row>
    <row r="15849" spans="2:2" x14ac:dyDescent="0.25">
      <c r="B15849">
        <v>26</v>
      </c>
    </row>
    <row r="15850" spans="2:2" x14ac:dyDescent="0.25">
      <c r="B15850">
        <v>25.93</v>
      </c>
    </row>
    <row r="15851" spans="2:2" x14ac:dyDescent="0.25">
      <c r="B15851">
        <v>25.9</v>
      </c>
    </row>
    <row r="15852" spans="2:2" x14ac:dyDescent="0.25">
      <c r="B15852">
        <v>25.950001</v>
      </c>
    </row>
    <row r="15853" spans="2:2" x14ac:dyDescent="0.25">
      <c r="B15853">
        <v>25.91</v>
      </c>
    </row>
    <row r="15854" spans="2:2" x14ac:dyDescent="0.25">
      <c r="B15854">
        <v>25.75</v>
      </c>
    </row>
    <row r="15855" spans="2:2" x14ac:dyDescent="0.25">
      <c r="B15855">
        <v>25.629999000000002</v>
      </c>
    </row>
    <row r="15856" spans="2:2" x14ac:dyDescent="0.25">
      <c r="B15856">
        <v>25.57</v>
      </c>
    </row>
    <row r="15857" spans="2:2" x14ac:dyDescent="0.25">
      <c r="B15857">
        <v>25.48</v>
      </c>
    </row>
    <row r="15858" spans="2:2" x14ac:dyDescent="0.25">
      <c r="B15858">
        <v>25.5</v>
      </c>
    </row>
    <row r="15859" spans="2:2" x14ac:dyDescent="0.25">
      <c r="B15859">
        <v>25.65</v>
      </c>
    </row>
    <row r="15860" spans="2:2" x14ac:dyDescent="0.25">
      <c r="B15860">
        <v>25.74</v>
      </c>
    </row>
    <row r="15861" spans="2:2" x14ac:dyDescent="0.25">
      <c r="B15861">
        <v>25.639999</v>
      </c>
    </row>
    <row r="15862" spans="2:2" x14ac:dyDescent="0.25">
      <c r="B15862">
        <v>25.620000999999998</v>
      </c>
    </row>
    <row r="15863" spans="2:2" x14ac:dyDescent="0.25">
      <c r="B15863">
        <v>25.690000999999999</v>
      </c>
    </row>
    <row r="15864" spans="2:2" x14ac:dyDescent="0.25">
      <c r="B15864">
        <v>26.51</v>
      </c>
    </row>
    <row r="15865" spans="2:2" x14ac:dyDescent="0.25">
      <c r="B15865">
        <v>26.15</v>
      </c>
    </row>
    <row r="15866" spans="2:2" x14ac:dyDescent="0.25">
      <c r="B15866">
        <v>26.42</v>
      </c>
    </row>
    <row r="15867" spans="2:2" x14ac:dyDescent="0.25">
      <c r="B15867">
        <v>26.540001</v>
      </c>
    </row>
    <row r="15868" spans="2:2" x14ac:dyDescent="0.25">
      <c r="B15868">
        <v>26.51</v>
      </c>
    </row>
    <row r="15869" spans="2:2" x14ac:dyDescent="0.25">
      <c r="B15869">
        <v>26.379999000000002</v>
      </c>
    </row>
    <row r="15870" spans="2:2" x14ac:dyDescent="0.25">
      <c r="B15870">
        <v>26.200001</v>
      </c>
    </row>
    <row r="15871" spans="2:2" x14ac:dyDescent="0.25">
      <c r="B15871">
        <v>26.129999000000002</v>
      </c>
    </row>
    <row r="15872" spans="2:2" x14ac:dyDescent="0.25">
      <c r="B15872">
        <v>26.049999</v>
      </c>
    </row>
    <row r="15873" spans="2:2" x14ac:dyDescent="0.25">
      <c r="B15873">
        <v>26.02</v>
      </c>
    </row>
    <row r="15874" spans="2:2" x14ac:dyDescent="0.25">
      <c r="B15874">
        <v>26.07</v>
      </c>
    </row>
    <row r="15875" spans="2:2" x14ac:dyDescent="0.25">
      <c r="B15875">
        <v>26.120000999999998</v>
      </c>
    </row>
    <row r="15876" spans="2:2" x14ac:dyDescent="0.25">
      <c r="B15876">
        <v>26.09</v>
      </c>
    </row>
    <row r="15877" spans="2:2" x14ac:dyDescent="0.25">
      <c r="B15877">
        <v>26.139999</v>
      </c>
    </row>
    <row r="15878" spans="2:2" x14ac:dyDescent="0.25">
      <c r="B15878">
        <v>26.01</v>
      </c>
    </row>
    <row r="15879" spans="2:2" x14ac:dyDescent="0.25">
      <c r="B15879">
        <v>26.02</v>
      </c>
    </row>
    <row r="15880" spans="2:2" x14ac:dyDescent="0.25">
      <c r="B15880">
        <v>26.129999000000002</v>
      </c>
    </row>
    <row r="15881" spans="2:2" x14ac:dyDescent="0.25">
      <c r="B15881">
        <v>26.08</v>
      </c>
    </row>
    <row r="15882" spans="2:2" x14ac:dyDescent="0.25">
      <c r="B15882">
        <v>26.02</v>
      </c>
    </row>
    <row r="15883" spans="2:2" x14ac:dyDescent="0.25">
      <c r="B15883">
        <v>25.860001</v>
      </c>
    </row>
    <row r="15884" spans="2:2" x14ac:dyDescent="0.25">
      <c r="B15884">
        <v>26.08</v>
      </c>
    </row>
    <row r="15885" spans="2:2" x14ac:dyDescent="0.25">
      <c r="B15885">
        <v>26.33</v>
      </c>
    </row>
    <row r="15886" spans="2:2" x14ac:dyDescent="0.25">
      <c r="B15886">
        <v>26.370000999999998</v>
      </c>
    </row>
    <row r="15887" spans="2:2" x14ac:dyDescent="0.25">
      <c r="B15887">
        <v>26.48</v>
      </c>
    </row>
    <row r="15888" spans="2:2" x14ac:dyDescent="0.25">
      <c r="B15888">
        <v>26.66</v>
      </c>
    </row>
    <row r="15889" spans="2:2" x14ac:dyDescent="0.25">
      <c r="B15889">
        <v>26.540001</v>
      </c>
    </row>
    <row r="15890" spans="2:2" x14ac:dyDescent="0.25">
      <c r="B15890">
        <v>26.57</v>
      </c>
    </row>
    <row r="15891" spans="2:2" x14ac:dyDescent="0.25">
      <c r="B15891">
        <v>26.59</v>
      </c>
    </row>
    <row r="15892" spans="2:2" x14ac:dyDescent="0.25">
      <c r="B15892">
        <v>26.4</v>
      </c>
    </row>
    <row r="15893" spans="2:2" x14ac:dyDescent="0.25">
      <c r="B15893">
        <v>26.25</v>
      </c>
    </row>
    <row r="15894" spans="2:2" x14ac:dyDescent="0.25">
      <c r="B15894">
        <v>26.209999</v>
      </c>
    </row>
    <row r="15895" spans="2:2" x14ac:dyDescent="0.25">
      <c r="B15895">
        <v>26.190000999999999</v>
      </c>
    </row>
    <row r="15896" spans="2:2" x14ac:dyDescent="0.25">
      <c r="B15896">
        <v>26.299999</v>
      </c>
    </row>
    <row r="15897" spans="2:2" x14ac:dyDescent="0.25">
      <c r="B15897">
        <v>26.15</v>
      </c>
    </row>
    <row r="15898" spans="2:2" x14ac:dyDescent="0.25">
      <c r="B15898">
        <v>26.030000999999999</v>
      </c>
    </row>
    <row r="15899" spans="2:2" x14ac:dyDescent="0.25">
      <c r="B15899">
        <v>26.040001</v>
      </c>
    </row>
    <row r="15900" spans="2:2" x14ac:dyDescent="0.25">
      <c r="B15900">
        <v>26.07</v>
      </c>
    </row>
    <row r="15901" spans="2:2" x14ac:dyDescent="0.25">
      <c r="B15901">
        <v>26.040001</v>
      </c>
    </row>
    <row r="15902" spans="2:2" x14ac:dyDescent="0.25">
      <c r="B15902">
        <v>26.040001</v>
      </c>
    </row>
    <row r="15903" spans="2:2" x14ac:dyDescent="0.25">
      <c r="B15903">
        <v>25.959999</v>
      </c>
    </row>
    <row r="15904" spans="2:2" x14ac:dyDescent="0.25">
      <c r="B15904">
        <v>25.98</v>
      </c>
    </row>
    <row r="15905" spans="2:2" x14ac:dyDescent="0.25">
      <c r="B15905">
        <v>25.93</v>
      </c>
    </row>
    <row r="15906" spans="2:2" x14ac:dyDescent="0.25">
      <c r="B15906">
        <v>25.76</v>
      </c>
    </row>
    <row r="15907" spans="2:2" x14ac:dyDescent="0.25">
      <c r="B15907">
        <v>25.620000999999998</v>
      </c>
    </row>
    <row r="15908" spans="2:2" x14ac:dyDescent="0.25">
      <c r="B15908">
        <v>25.610001</v>
      </c>
    </row>
    <row r="15909" spans="2:2" x14ac:dyDescent="0.25">
      <c r="B15909">
        <v>25.709999</v>
      </c>
    </row>
    <row r="15910" spans="2:2" x14ac:dyDescent="0.25">
      <c r="B15910">
        <v>25.74</v>
      </c>
    </row>
    <row r="15911" spans="2:2" x14ac:dyDescent="0.25">
      <c r="B15911">
        <v>25.68</v>
      </c>
    </row>
    <row r="15912" spans="2:2" x14ac:dyDescent="0.25">
      <c r="B15912">
        <v>25.66</v>
      </c>
    </row>
    <row r="15913" spans="2:2" x14ac:dyDescent="0.25">
      <c r="B15913">
        <v>25.52</v>
      </c>
    </row>
    <row r="15914" spans="2:2" x14ac:dyDescent="0.25">
      <c r="B15914">
        <v>25.360001</v>
      </c>
    </row>
    <row r="15915" spans="2:2" x14ac:dyDescent="0.25">
      <c r="B15915">
        <v>25.42</v>
      </c>
    </row>
    <row r="15916" spans="2:2" x14ac:dyDescent="0.25">
      <c r="B15916">
        <v>25.27</v>
      </c>
    </row>
    <row r="15917" spans="2:2" x14ac:dyDescent="0.25">
      <c r="B15917">
        <v>25.280000999999999</v>
      </c>
    </row>
    <row r="15918" spans="2:2" x14ac:dyDescent="0.25">
      <c r="B15918">
        <v>25.33</v>
      </c>
    </row>
    <row r="15919" spans="2:2" x14ac:dyDescent="0.25">
      <c r="B15919">
        <v>25.16</v>
      </c>
    </row>
    <row r="15920" spans="2:2" x14ac:dyDescent="0.25">
      <c r="B15920">
        <v>24.799999</v>
      </c>
    </row>
    <row r="15921" spans="2:2" x14ac:dyDescent="0.25">
      <c r="B15921">
        <v>24.75</v>
      </c>
    </row>
    <row r="15922" spans="2:2" x14ac:dyDescent="0.25">
      <c r="B15922">
        <v>24.709999</v>
      </c>
    </row>
    <row r="15923" spans="2:2" x14ac:dyDescent="0.25">
      <c r="B15923">
        <v>24.65</v>
      </c>
    </row>
    <row r="15924" spans="2:2" x14ac:dyDescent="0.25">
      <c r="B15924">
        <v>24.77</v>
      </c>
    </row>
    <row r="15925" spans="2:2" x14ac:dyDescent="0.25">
      <c r="B15925">
        <v>24.780000999999999</v>
      </c>
    </row>
    <row r="15926" spans="2:2" x14ac:dyDescent="0.25">
      <c r="B15926">
        <v>24.77</v>
      </c>
    </row>
    <row r="15927" spans="2:2" x14ac:dyDescent="0.25">
      <c r="B15927">
        <v>24.67</v>
      </c>
    </row>
    <row r="15928" spans="2:2" x14ac:dyDescent="0.25">
      <c r="B15928">
        <v>24.6</v>
      </c>
    </row>
    <row r="15929" spans="2:2" x14ac:dyDescent="0.25">
      <c r="B15929">
        <v>24.52</v>
      </c>
    </row>
    <row r="15930" spans="2:2" x14ac:dyDescent="0.25">
      <c r="B15930">
        <v>24.15</v>
      </c>
    </row>
    <row r="15931" spans="2:2" x14ac:dyDescent="0.25">
      <c r="B15931">
        <v>24.15</v>
      </c>
    </row>
    <row r="15932" spans="2:2" x14ac:dyDescent="0.25">
      <c r="B15932">
        <v>24.129999000000002</v>
      </c>
    </row>
    <row r="15933" spans="2:2" x14ac:dyDescent="0.25">
      <c r="B15933">
        <v>24.09</v>
      </c>
    </row>
    <row r="15934" spans="2:2" x14ac:dyDescent="0.25">
      <c r="B15934">
        <v>24.030000999999999</v>
      </c>
    </row>
    <row r="15935" spans="2:2" x14ac:dyDescent="0.25">
      <c r="B15935">
        <v>23.870000999999998</v>
      </c>
    </row>
    <row r="15936" spans="2:2" x14ac:dyDescent="0.25">
      <c r="B15936">
        <v>23.799999</v>
      </c>
    </row>
    <row r="15937" spans="2:2" x14ac:dyDescent="0.25">
      <c r="B15937">
        <v>24.07</v>
      </c>
    </row>
    <row r="15938" spans="2:2" x14ac:dyDescent="0.25">
      <c r="B15938">
        <v>24.129999000000002</v>
      </c>
    </row>
    <row r="15939" spans="2:2" x14ac:dyDescent="0.25">
      <c r="B15939">
        <v>24.200001</v>
      </c>
    </row>
    <row r="15940" spans="2:2" x14ac:dyDescent="0.25">
      <c r="B15940">
        <v>23.91</v>
      </c>
    </row>
    <row r="15941" spans="2:2" x14ac:dyDescent="0.25">
      <c r="B15941">
        <v>24.059999000000001</v>
      </c>
    </row>
    <row r="15942" spans="2:2" x14ac:dyDescent="0.25">
      <c r="B15942">
        <v>24.48</v>
      </c>
    </row>
    <row r="15943" spans="2:2" x14ac:dyDescent="0.25">
      <c r="B15943">
        <v>24.549999</v>
      </c>
    </row>
    <row r="15944" spans="2:2" x14ac:dyDescent="0.25">
      <c r="B15944">
        <v>24.57</v>
      </c>
    </row>
    <row r="15945" spans="2:2" x14ac:dyDescent="0.25">
      <c r="B15945">
        <v>24.58</v>
      </c>
    </row>
    <row r="15946" spans="2:2" x14ac:dyDescent="0.25">
      <c r="B15946">
        <v>24.4</v>
      </c>
    </row>
    <row r="15947" spans="2:2" x14ac:dyDescent="0.25">
      <c r="B15947">
        <v>24.440000999999999</v>
      </c>
    </row>
    <row r="15948" spans="2:2" x14ac:dyDescent="0.25">
      <c r="B15948">
        <v>24.5</v>
      </c>
    </row>
    <row r="15949" spans="2:2" x14ac:dyDescent="0.25">
      <c r="B15949">
        <v>24.52</v>
      </c>
    </row>
    <row r="15950" spans="2:2" x14ac:dyDescent="0.25">
      <c r="B15950">
        <v>24.48</v>
      </c>
    </row>
    <row r="15951" spans="2:2" x14ac:dyDescent="0.25">
      <c r="B15951">
        <v>24.540001</v>
      </c>
    </row>
    <row r="15952" spans="2:2" x14ac:dyDescent="0.25">
      <c r="B15952">
        <v>24.68</v>
      </c>
    </row>
    <row r="15953" spans="2:2" x14ac:dyDescent="0.25">
      <c r="B15953">
        <v>24.73</v>
      </c>
    </row>
    <row r="15954" spans="2:2" x14ac:dyDescent="0.25">
      <c r="B15954">
        <v>24.809999000000001</v>
      </c>
    </row>
    <row r="15955" spans="2:2" x14ac:dyDescent="0.25">
      <c r="B15955">
        <v>24.790001</v>
      </c>
    </row>
    <row r="15956" spans="2:2" x14ac:dyDescent="0.25">
      <c r="B15956">
        <v>24.700001</v>
      </c>
    </row>
    <row r="15957" spans="2:2" x14ac:dyDescent="0.25">
      <c r="B15957">
        <v>24.59</v>
      </c>
    </row>
    <row r="15958" spans="2:2" x14ac:dyDescent="0.25">
      <c r="B15958">
        <v>24.57</v>
      </c>
    </row>
    <row r="15959" spans="2:2" x14ac:dyDescent="0.25">
      <c r="B15959">
        <v>24.51</v>
      </c>
    </row>
    <row r="15960" spans="2:2" x14ac:dyDescent="0.25">
      <c r="B15960">
        <v>24.58</v>
      </c>
    </row>
    <row r="15961" spans="2:2" x14ac:dyDescent="0.25">
      <c r="B15961">
        <v>24.530000999999999</v>
      </c>
    </row>
    <row r="15962" spans="2:2" x14ac:dyDescent="0.25">
      <c r="B15962">
        <v>24.450001</v>
      </c>
    </row>
    <row r="15963" spans="2:2" x14ac:dyDescent="0.25">
      <c r="B15963">
        <v>24.709999</v>
      </c>
    </row>
    <row r="15964" spans="2:2" x14ac:dyDescent="0.25">
      <c r="B15964">
        <v>24.719999000000001</v>
      </c>
    </row>
    <row r="15965" spans="2:2" x14ac:dyDescent="0.25">
      <c r="B15965">
        <v>24.690000999999999</v>
      </c>
    </row>
    <row r="15966" spans="2:2" x14ac:dyDescent="0.25">
      <c r="B15966">
        <v>24.860001</v>
      </c>
    </row>
    <row r="15967" spans="2:2" x14ac:dyDescent="0.25">
      <c r="B15967">
        <v>25.110001</v>
      </c>
    </row>
    <row r="15968" spans="2:2" x14ac:dyDescent="0.25">
      <c r="B15968">
        <v>25.209999</v>
      </c>
    </row>
    <row r="15969" spans="2:2" x14ac:dyDescent="0.25">
      <c r="B15969">
        <v>25.24</v>
      </c>
    </row>
    <row r="15970" spans="2:2" x14ac:dyDescent="0.25">
      <c r="B15970">
        <v>25.25</v>
      </c>
    </row>
    <row r="15971" spans="2:2" x14ac:dyDescent="0.25">
      <c r="B15971">
        <v>25.15</v>
      </c>
    </row>
    <row r="15972" spans="2:2" x14ac:dyDescent="0.25">
      <c r="B15972">
        <v>25.030000999999999</v>
      </c>
    </row>
    <row r="15973" spans="2:2" x14ac:dyDescent="0.25">
      <c r="B15973">
        <v>24.969999000000001</v>
      </c>
    </row>
    <row r="15974" spans="2:2" x14ac:dyDescent="0.25">
      <c r="B15974">
        <v>24.940000999999999</v>
      </c>
    </row>
    <row r="15975" spans="2:2" x14ac:dyDescent="0.25">
      <c r="B15975">
        <v>24.83</v>
      </c>
    </row>
    <row r="15976" spans="2:2" x14ac:dyDescent="0.25">
      <c r="B15976">
        <v>24.870000999999998</v>
      </c>
    </row>
    <row r="15977" spans="2:2" x14ac:dyDescent="0.25">
      <c r="B15977">
        <v>24.99</v>
      </c>
    </row>
    <row r="15978" spans="2:2" x14ac:dyDescent="0.25">
      <c r="B15978">
        <v>24.98</v>
      </c>
    </row>
    <row r="15979" spans="2:2" x14ac:dyDescent="0.25">
      <c r="B15979">
        <v>24.950001</v>
      </c>
    </row>
    <row r="15980" spans="2:2" x14ac:dyDescent="0.25">
      <c r="B15980">
        <v>24.889999</v>
      </c>
    </row>
    <row r="15981" spans="2:2" x14ac:dyDescent="0.25">
      <c r="B15981">
        <v>24.940000999999999</v>
      </c>
    </row>
    <row r="15982" spans="2:2" x14ac:dyDescent="0.25">
      <c r="B15982">
        <v>25.200001</v>
      </c>
    </row>
    <row r="15983" spans="2:2" x14ac:dyDescent="0.25">
      <c r="B15983">
        <v>25.280000999999999</v>
      </c>
    </row>
    <row r="15984" spans="2:2" x14ac:dyDescent="0.25">
      <c r="B15984">
        <v>25.280000999999999</v>
      </c>
    </row>
    <row r="15985" spans="2:2" x14ac:dyDescent="0.25">
      <c r="B15985">
        <v>25.309999000000001</v>
      </c>
    </row>
    <row r="15986" spans="2:2" x14ac:dyDescent="0.25">
      <c r="B15986">
        <v>25.52</v>
      </c>
    </row>
    <row r="15987" spans="2:2" x14ac:dyDescent="0.25">
      <c r="B15987">
        <v>25.549999</v>
      </c>
    </row>
    <row r="15988" spans="2:2" x14ac:dyDescent="0.25">
      <c r="B15988">
        <v>25.52</v>
      </c>
    </row>
    <row r="15989" spans="2:2" x14ac:dyDescent="0.25">
      <c r="B15989">
        <v>25.440000999999999</v>
      </c>
    </row>
    <row r="15990" spans="2:2" x14ac:dyDescent="0.25">
      <c r="B15990">
        <v>25.459999</v>
      </c>
    </row>
    <row r="15991" spans="2:2" x14ac:dyDescent="0.25">
      <c r="B15991">
        <v>25.43</v>
      </c>
    </row>
    <row r="15992" spans="2:2" x14ac:dyDescent="0.25">
      <c r="B15992">
        <v>25.450001</v>
      </c>
    </row>
    <row r="15993" spans="2:2" x14ac:dyDescent="0.25">
      <c r="B15993">
        <v>25.4</v>
      </c>
    </row>
    <row r="15994" spans="2:2" x14ac:dyDescent="0.25">
      <c r="B15994">
        <v>25.370000999999998</v>
      </c>
    </row>
    <row r="15995" spans="2:2" x14ac:dyDescent="0.25">
      <c r="B15995">
        <v>25.26</v>
      </c>
    </row>
    <row r="15996" spans="2:2" x14ac:dyDescent="0.25">
      <c r="B15996">
        <v>25.200001</v>
      </c>
    </row>
    <row r="15997" spans="2:2" x14ac:dyDescent="0.25">
      <c r="B15997">
        <v>25.16</v>
      </c>
    </row>
    <row r="15998" spans="2:2" x14ac:dyDescent="0.25">
      <c r="B15998">
        <v>25.24</v>
      </c>
    </row>
    <row r="15999" spans="2:2" x14ac:dyDescent="0.25">
      <c r="B15999">
        <v>25.110001</v>
      </c>
    </row>
    <row r="16000" spans="2:2" x14ac:dyDescent="0.25">
      <c r="B16000">
        <v>25</v>
      </c>
    </row>
    <row r="16001" spans="2:2" x14ac:dyDescent="0.25">
      <c r="B16001">
        <v>24.950001</v>
      </c>
    </row>
    <row r="16002" spans="2:2" x14ac:dyDescent="0.25">
      <c r="B16002">
        <v>24.85</v>
      </c>
    </row>
    <row r="16003" spans="2:2" x14ac:dyDescent="0.25">
      <c r="B16003">
        <v>25.049999</v>
      </c>
    </row>
    <row r="16004" spans="2:2" x14ac:dyDescent="0.25">
      <c r="B16004">
        <v>25.16</v>
      </c>
    </row>
    <row r="16005" spans="2:2" x14ac:dyDescent="0.25">
      <c r="B16005">
        <v>25.16</v>
      </c>
    </row>
    <row r="16006" spans="2:2" x14ac:dyDescent="0.25">
      <c r="B16006">
        <v>25.030000999999999</v>
      </c>
    </row>
    <row r="16007" spans="2:2" x14ac:dyDescent="0.25">
      <c r="B16007">
        <v>24.98</v>
      </c>
    </row>
    <row r="16008" spans="2:2" x14ac:dyDescent="0.25">
      <c r="B16008">
        <v>24.809999000000001</v>
      </c>
    </row>
    <row r="16009" spans="2:2" x14ac:dyDescent="0.25">
      <c r="B16009">
        <v>24.860001</v>
      </c>
    </row>
    <row r="16010" spans="2:2" x14ac:dyDescent="0.25">
      <c r="B16010">
        <v>24.959999</v>
      </c>
    </row>
    <row r="16011" spans="2:2" x14ac:dyDescent="0.25">
      <c r="B16011">
        <v>24.969999000000001</v>
      </c>
    </row>
    <row r="16012" spans="2:2" x14ac:dyDescent="0.25">
      <c r="B16012">
        <v>25.049999</v>
      </c>
    </row>
    <row r="16013" spans="2:2" x14ac:dyDescent="0.25">
      <c r="B16013">
        <v>25.059999000000001</v>
      </c>
    </row>
    <row r="16014" spans="2:2" x14ac:dyDescent="0.25">
      <c r="B16014">
        <v>25.120000999999998</v>
      </c>
    </row>
    <row r="16015" spans="2:2" x14ac:dyDescent="0.25">
      <c r="B16015">
        <v>24.959999</v>
      </c>
    </row>
    <row r="16016" spans="2:2" x14ac:dyDescent="0.25">
      <c r="B16016">
        <v>24.83</v>
      </c>
    </row>
    <row r="16017" spans="2:2" x14ac:dyDescent="0.25">
      <c r="B16017">
        <v>24.75</v>
      </c>
    </row>
    <row r="16018" spans="2:2" x14ac:dyDescent="0.25">
      <c r="B16018">
        <v>24.66</v>
      </c>
    </row>
    <row r="16019" spans="2:2" x14ac:dyDescent="0.25">
      <c r="B16019">
        <v>24.6</v>
      </c>
    </row>
    <row r="16020" spans="2:2" x14ac:dyDescent="0.25">
      <c r="B16020">
        <v>24.559999000000001</v>
      </c>
    </row>
    <row r="16021" spans="2:2" x14ac:dyDescent="0.25">
      <c r="B16021">
        <v>24.59</v>
      </c>
    </row>
    <row r="16022" spans="2:2" x14ac:dyDescent="0.25">
      <c r="B16022">
        <v>24.51</v>
      </c>
    </row>
    <row r="16023" spans="2:2" x14ac:dyDescent="0.25">
      <c r="B16023">
        <v>24.43</v>
      </c>
    </row>
    <row r="16024" spans="2:2" x14ac:dyDescent="0.25">
      <c r="B16024">
        <v>24.33</v>
      </c>
    </row>
    <row r="16025" spans="2:2" x14ac:dyDescent="0.25">
      <c r="B16025">
        <v>24.299999</v>
      </c>
    </row>
    <row r="16026" spans="2:2" x14ac:dyDescent="0.25">
      <c r="B16026">
        <v>24.370000999999998</v>
      </c>
    </row>
    <row r="16027" spans="2:2" x14ac:dyDescent="0.25">
      <c r="B16027">
        <v>24.309999000000001</v>
      </c>
    </row>
    <row r="16028" spans="2:2" x14ac:dyDescent="0.25">
      <c r="B16028">
        <v>24.309999000000001</v>
      </c>
    </row>
    <row r="16029" spans="2:2" x14ac:dyDescent="0.25">
      <c r="B16029">
        <v>24.23</v>
      </c>
    </row>
    <row r="16030" spans="2:2" x14ac:dyDescent="0.25">
      <c r="B16030">
        <v>24.370000999999998</v>
      </c>
    </row>
    <row r="16031" spans="2:2" x14ac:dyDescent="0.25">
      <c r="B16031">
        <v>24.26</v>
      </c>
    </row>
    <row r="16032" spans="2:2" x14ac:dyDescent="0.25">
      <c r="B16032">
        <v>24.1</v>
      </c>
    </row>
    <row r="16033" spans="2:2" x14ac:dyDescent="0.25">
      <c r="B16033">
        <v>23.950001</v>
      </c>
    </row>
    <row r="16034" spans="2:2" x14ac:dyDescent="0.25">
      <c r="B16034">
        <v>23.780000999999999</v>
      </c>
    </row>
    <row r="16035" spans="2:2" x14ac:dyDescent="0.25">
      <c r="B16035">
        <v>23.799999</v>
      </c>
    </row>
    <row r="16036" spans="2:2" x14ac:dyDescent="0.25">
      <c r="B16036">
        <v>23.860001</v>
      </c>
    </row>
    <row r="16037" spans="2:2" x14ac:dyDescent="0.25">
      <c r="B16037">
        <v>23.84</v>
      </c>
    </row>
    <row r="16038" spans="2:2" x14ac:dyDescent="0.25">
      <c r="B16038">
        <v>23.879999000000002</v>
      </c>
    </row>
    <row r="16039" spans="2:2" x14ac:dyDescent="0.25">
      <c r="B16039">
        <v>23.940000999999999</v>
      </c>
    </row>
    <row r="16040" spans="2:2" x14ac:dyDescent="0.25">
      <c r="B16040">
        <v>23.889999</v>
      </c>
    </row>
    <row r="16041" spans="2:2" x14ac:dyDescent="0.25">
      <c r="B16041">
        <v>23.91</v>
      </c>
    </row>
    <row r="16042" spans="2:2" x14ac:dyDescent="0.25">
      <c r="B16042">
        <v>23.780000999999999</v>
      </c>
    </row>
    <row r="16043" spans="2:2" x14ac:dyDescent="0.25">
      <c r="B16043">
        <v>23.74</v>
      </c>
    </row>
    <row r="16044" spans="2:2" x14ac:dyDescent="0.25">
      <c r="B16044">
        <v>23.610001</v>
      </c>
    </row>
    <row r="16045" spans="2:2" x14ac:dyDescent="0.25">
      <c r="B16045">
        <v>23.559999000000001</v>
      </c>
    </row>
    <row r="16046" spans="2:2" x14ac:dyDescent="0.25">
      <c r="B16046">
        <v>23.6</v>
      </c>
    </row>
    <row r="16047" spans="2:2" x14ac:dyDescent="0.25">
      <c r="B16047">
        <v>23.68</v>
      </c>
    </row>
    <row r="16048" spans="2:2" x14ac:dyDescent="0.25">
      <c r="B16048">
        <v>23.780000999999999</v>
      </c>
    </row>
    <row r="16049" spans="2:2" x14ac:dyDescent="0.25">
      <c r="B16049">
        <v>23.75</v>
      </c>
    </row>
    <row r="16050" spans="2:2" x14ac:dyDescent="0.25">
      <c r="B16050">
        <v>23.84</v>
      </c>
    </row>
    <row r="16051" spans="2:2" x14ac:dyDescent="0.25">
      <c r="B16051">
        <v>23.860001</v>
      </c>
    </row>
    <row r="16052" spans="2:2" x14ac:dyDescent="0.25">
      <c r="B16052">
        <v>23.809999000000001</v>
      </c>
    </row>
    <row r="16053" spans="2:2" x14ac:dyDescent="0.25">
      <c r="B16053">
        <v>23.67</v>
      </c>
    </row>
    <row r="16054" spans="2:2" x14ac:dyDescent="0.25">
      <c r="B16054">
        <v>23.66</v>
      </c>
    </row>
    <row r="16055" spans="2:2" x14ac:dyDescent="0.25">
      <c r="B16055">
        <v>23.559999000000001</v>
      </c>
    </row>
    <row r="16056" spans="2:2" x14ac:dyDescent="0.25">
      <c r="B16056">
        <v>23.17</v>
      </c>
    </row>
    <row r="16057" spans="2:2" x14ac:dyDescent="0.25">
      <c r="B16057">
        <v>23.32</v>
      </c>
    </row>
    <row r="16058" spans="2:2" x14ac:dyDescent="0.25">
      <c r="B16058">
        <v>23.49</v>
      </c>
    </row>
    <row r="16059" spans="2:2" x14ac:dyDescent="0.25">
      <c r="B16059">
        <v>23.549999</v>
      </c>
    </row>
    <row r="16060" spans="2:2" x14ac:dyDescent="0.25">
      <c r="B16060">
        <v>23.540001</v>
      </c>
    </row>
    <row r="16061" spans="2:2" x14ac:dyDescent="0.25">
      <c r="B16061">
        <v>23.43</v>
      </c>
    </row>
    <row r="16062" spans="2:2" x14ac:dyDescent="0.25">
      <c r="B16062">
        <v>23.48</v>
      </c>
    </row>
    <row r="16063" spans="2:2" x14ac:dyDescent="0.25">
      <c r="B16063">
        <v>23.58</v>
      </c>
    </row>
    <row r="16064" spans="2:2" x14ac:dyDescent="0.25">
      <c r="B16064">
        <v>23.690000999999999</v>
      </c>
    </row>
    <row r="16065" spans="2:2" x14ac:dyDescent="0.25">
      <c r="B16065">
        <v>23.5</v>
      </c>
    </row>
    <row r="16066" spans="2:2" x14ac:dyDescent="0.25">
      <c r="B16066">
        <v>23.41</v>
      </c>
    </row>
    <row r="16067" spans="2:2" x14ac:dyDescent="0.25">
      <c r="B16067">
        <v>23.58</v>
      </c>
    </row>
    <row r="16068" spans="2:2" x14ac:dyDescent="0.25">
      <c r="B16068">
        <v>23.65</v>
      </c>
    </row>
    <row r="16069" spans="2:2" x14ac:dyDescent="0.25">
      <c r="B16069">
        <v>23.950001</v>
      </c>
    </row>
    <row r="16070" spans="2:2" x14ac:dyDescent="0.25">
      <c r="B16070">
        <v>24.110001</v>
      </c>
    </row>
    <row r="16071" spans="2:2" x14ac:dyDescent="0.25">
      <c r="B16071">
        <v>23.940000999999999</v>
      </c>
    </row>
    <row r="16072" spans="2:2" x14ac:dyDescent="0.25">
      <c r="B16072">
        <v>23.91</v>
      </c>
    </row>
    <row r="16073" spans="2:2" x14ac:dyDescent="0.25">
      <c r="B16073">
        <v>23.799999</v>
      </c>
    </row>
    <row r="16074" spans="2:2" x14ac:dyDescent="0.25">
      <c r="B16074">
        <v>24.02</v>
      </c>
    </row>
    <row r="16075" spans="2:2" x14ac:dyDescent="0.25">
      <c r="B16075">
        <v>24.120000999999998</v>
      </c>
    </row>
    <row r="16076" spans="2:2" x14ac:dyDescent="0.25">
      <c r="B16076">
        <v>24.120000999999998</v>
      </c>
    </row>
    <row r="16077" spans="2:2" x14ac:dyDescent="0.25">
      <c r="B16077">
        <v>24.18</v>
      </c>
    </row>
    <row r="16078" spans="2:2" x14ac:dyDescent="0.25">
      <c r="B16078">
        <v>24.370000999999998</v>
      </c>
    </row>
    <row r="16079" spans="2:2" x14ac:dyDescent="0.25">
      <c r="B16079">
        <v>24.18</v>
      </c>
    </row>
    <row r="16080" spans="2:2" x14ac:dyDescent="0.25">
      <c r="B16080">
        <v>23.99</v>
      </c>
    </row>
    <row r="16081" spans="2:2" x14ac:dyDescent="0.25">
      <c r="B16081">
        <v>23.780000999999999</v>
      </c>
    </row>
    <row r="16082" spans="2:2" x14ac:dyDescent="0.25">
      <c r="B16082">
        <v>23.790001</v>
      </c>
    </row>
    <row r="16083" spans="2:2" x14ac:dyDescent="0.25">
      <c r="B16083">
        <v>23.93</v>
      </c>
    </row>
    <row r="16084" spans="2:2" x14ac:dyDescent="0.25">
      <c r="B16084">
        <v>23.93</v>
      </c>
    </row>
    <row r="16085" spans="2:2" x14ac:dyDescent="0.25">
      <c r="B16085">
        <v>23.889999</v>
      </c>
    </row>
    <row r="16086" spans="2:2" x14ac:dyDescent="0.25">
      <c r="B16086">
        <v>23.82</v>
      </c>
    </row>
    <row r="16087" spans="2:2" x14ac:dyDescent="0.25">
      <c r="B16087">
        <v>23.870000999999998</v>
      </c>
    </row>
    <row r="16088" spans="2:2" x14ac:dyDescent="0.25">
      <c r="B16088">
        <v>23.92</v>
      </c>
    </row>
    <row r="16089" spans="2:2" x14ac:dyDescent="0.25">
      <c r="B16089">
        <v>23.75</v>
      </c>
    </row>
    <row r="16090" spans="2:2" x14ac:dyDescent="0.25">
      <c r="B16090">
        <v>23.75</v>
      </c>
    </row>
    <row r="16091" spans="2:2" x14ac:dyDescent="0.25">
      <c r="B16091">
        <v>23.73</v>
      </c>
    </row>
    <row r="16092" spans="2:2" x14ac:dyDescent="0.25">
      <c r="B16092">
        <v>23.620000999999998</v>
      </c>
    </row>
    <row r="16093" spans="2:2" x14ac:dyDescent="0.25">
      <c r="B16093">
        <v>23.6</v>
      </c>
    </row>
    <row r="16094" spans="2:2" x14ac:dyDescent="0.25">
      <c r="B16094">
        <v>23.719999000000001</v>
      </c>
    </row>
    <row r="16095" spans="2:2" x14ac:dyDescent="0.25">
      <c r="B16095">
        <v>23.690000999999999</v>
      </c>
    </row>
    <row r="16096" spans="2:2" x14ac:dyDescent="0.25">
      <c r="B16096">
        <v>23.709999</v>
      </c>
    </row>
    <row r="16097" spans="2:2" x14ac:dyDescent="0.25">
      <c r="B16097">
        <v>23.68</v>
      </c>
    </row>
    <row r="16098" spans="2:2" x14ac:dyDescent="0.25">
      <c r="B16098">
        <v>23.290001</v>
      </c>
    </row>
    <row r="16099" spans="2:2" x14ac:dyDescent="0.25">
      <c r="B16099">
        <v>23.26</v>
      </c>
    </row>
    <row r="16100" spans="2:2" x14ac:dyDescent="0.25">
      <c r="B16100">
        <v>23.290001</v>
      </c>
    </row>
    <row r="16101" spans="2:2" x14ac:dyDescent="0.25">
      <c r="B16101">
        <v>23.18</v>
      </c>
    </row>
    <row r="16102" spans="2:2" x14ac:dyDescent="0.25">
      <c r="B16102">
        <v>23.15</v>
      </c>
    </row>
    <row r="16103" spans="2:2" x14ac:dyDescent="0.25">
      <c r="B16103">
        <v>23.23</v>
      </c>
    </row>
    <row r="16104" spans="2:2" x14ac:dyDescent="0.25">
      <c r="B16104">
        <v>23.16</v>
      </c>
    </row>
    <row r="16105" spans="2:2" x14ac:dyDescent="0.25">
      <c r="B16105">
        <v>23.09</v>
      </c>
    </row>
    <row r="16106" spans="2:2" x14ac:dyDescent="0.25">
      <c r="B16106">
        <v>23.360001</v>
      </c>
    </row>
    <row r="16107" spans="2:2" x14ac:dyDescent="0.25">
      <c r="B16107">
        <v>23.74</v>
      </c>
    </row>
    <row r="16108" spans="2:2" x14ac:dyDescent="0.25">
      <c r="B16108">
        <v>23.860001</v>
      </c>
    </row>
    <row r="16109" spans="2:2" x14ac:dyDescent="0.25">
      <c r="B16109">
        <v>23.870000999999998</v>
      </c>
    </row>
    <row r="16110" spans="2:2" x14ac:dyDescent="0.25">
      <c r="B16110">
        <v>23.92</v>
      </c>
    </row>
    <row r="16111" spans="2:2" x14ac:dyDescent="0.25">
      <c r="B16111">
        <v>24.110001</v>
      </c>
    </row>
    <row r="16112" spans="2:2" x14ac:dyDescent="0.25">
      <c r="B16112">
        <v>24.24</v>
      </c>
    </row>
    <row r="16113" spans="2:2" x14ac:dyDescent="0.25">
      <c r="B16113">
        <v>24.110001</v>
      </c>
    </row>
    <row r="16114" spans="2:2" x14ac:dyDescent="0.25">
      <c r="B16114">
        <v>24.18</v>
      </c>
    </row>
    <row r="16115" spans="2:2" x14ac:dyDescent="0.25">
      <c r="B16115">
        <v>24.110001</v>
      </c>
    </row>
    <row r="16116" spans="2:2" x14ac:dyDescent="0.25">
      <c r="B16116">
        <v>24.120000999999998</v>
      </c>
    </row>
    <row r="16117" spans="2:2" x14ac:dyDescent="0.25">
      <c r="B16117">
        <v>24.299999</v>
      </c>
    </row>
    <row r="16118" spans="2:2" x14ac:dyDescent="0.25">
      <c r="B16118">
        <v>24.139999</v>
      </c>
    </row>
    <row r="16119" spans="2:2" x14ac:dyDescent="0.25">
      <c r="B16119">
        <v>24.23</v>
      </c>
    </row>
    <row r="16120" spans="2:2" x14ac:dyDescent="0.25">
      <c r="B16120">
        <v>24.57</v>
      </c>
    </row>
    <row r="16121" spans="2:2" x14ac:dyDescent="0.25">
      <c r="B16121">
        <v>24.610001</v>
      </c>
    </row>
    <row r="16122" spans="2:2" x14ac:dyDescent="0.25">
      <c r="B16122">
        <v>24.549999</v>
      </c>
    </row>
    <row r="16123" spans="2:2" x14ac:dyDescent="0.25">
      <c r="B16123">
        <v>24.559999000000001</v>
      </c>
    </row>
    <row r="16124" spans="2:2" x14ac:dyDescent="0.25">
      <c r="B16124">
        <v>24.540001</v>
      </c>
    </row>
    <row r="16125" spans="2:2" x14ac:dyDescent="0.25">
      <c r="B16125">
        <v>24.66</v>
      </c>
    </row>
    <row r="16126" spans="2:2" x14ac:dyDescent="0.25">
      <c r="B16126">
        <v>24.459999</v>
      </c>
    </row>
    <row r="16127" spans="2:2" x14ac:dyDescent="0.25">
      <c r="B16127">
        <v>24.25</v>
      </c>
    </row>
    <row r="16128" spans="2:2" x14ac:dyDescent="0.25">
      <c r="B16128">
        <v>24.200001</v>
      </c>
    </row>
    <row r="16129" spans="2:2" x14ac:dyDescent="0.25">
      <c r="B16129">
        <v>24.09</v>
      </c>
    </row>
    <row r="16130" spans="2:2" x14ac:dyDescent="0.25">
      <c r="B16130">
        <v>24.059999000000001</v>
      </c>
    </row>
    <row r="16131" spans="2:2" x14ac:dyDescent="0.25">
      <c r="B16131">
        <v>24.16</v>
      </c>
    </row>
    <row r="16132" spans="2:2" x14ac:dyDescent="0.25">
      <c r="B16132">
        <v>23.98</v>
      </c>
    </row>
    <row r="16133" spans="2:2" x14ac:dyDescent="0.25">
      <c r="B16133">
        <v>23.860001</v>
      </c>
    </row>
    <row r="16134" spans="2:2" x14ac:dyDescent="0.25">
      <c r="B16134">
        <v>23.74</v>
      </c>
    </row>
    <row r="16135" spans="2:2" x14ac:dyDescent="0.25">
      <c r="B16135">
        <v>23.82</v>
      </c>
    </row>
    <row r="16136" spans="2:2" x14ac:dyDescent="0.25">
      <c r="B16136">
        <v>23.91</v>
      </c>
    </row>
    <row r="16137" spans="2:2" x14ac:dyDescent="0.25">
      <c r="B16137">
        <v>23.92</v>
      </c>
    </row>
    <row r="16138" spans="2:2" x14ac:dyDescent="0.25">
      <c r="B16138">
        <v>23.879999000000002</v>
      </c>
    </row>
    <row r="16139" spans="2:2" x14ac:dyDescent="0.25">
      <c r="B16139">
        <v>23.799999</v>
      </c>
    </row>
    <row r="16140" spans="2:2" x14ac:dyDescent="0.25">
      <c r="B16140">
        <v>23.77</v>
      </c>
    </row>
    <row r="16141" spans="2:2" x14ac:dyDescent="0.25">
      <c r="B16141">
        <v>23.690000999999999</v>
      </c>
    </row>
    <row r="16142" spans="2:2" x14ac:dyDescent="0.25">
      <c r="B16142">
        <v>23.65</v>
      </c>
    </row>
    <row r="16143" spans="2:2" x14ac:dyDescent="0.25">
      <c r="B16143">
        <v>23.440000999999999</v>
      </c>
    </row>
    <row r="16144" spans="2:2" x14ac:dyDescent="0.25">
      <c r="B16144">
        <v>23.540001</v>
      </c>
    </row>
    <row r="16145" spans="2:2" x14ac:dyDescent="0.25">
      <c r="B16145">
        <v>23.51</v>
      </c>
    </row>
    <row r="16146" spans="2:2" x14ac:dyDescent="0.25">
      <c r="B16146">
        <v>23.57</v>
      </c>
    </row>
    <row r="16147" spans="2:2" x14ac:dyDescent="0.25">
      <c r="B16147">
        <v>23.57</v>
      </c>
    </row>
    <row r="16148" spans="2:2" x14ac:dyDescent="0.25">
      <c r="B16148">
        <v>23.49</v>
      </c>
    </row>
    <row r="16149" spans="2:2" x14ac:dyDescent="0.25">
      <c r="B16149">
        <v>23.41</v>
      </c>
    </row>
    <row r="16150" spans="2:2" x14ac:dyDescent="0.25">
      <c r="B16150">
        <v>23.370000999999998</v>
      </c>
    </row>
    <row r="16151" spans="2:2" x14ac:dyDescent="0.25">
      <c r="B16151">
        <v>23.389999</v>
      </c>
    </row>
    <row r="16152" spans="2:2" x14ac:dyDescent="0.25">
      <c r="B16152">
        <v>23.370000999999998</v>
      </c>
    </row>
    <row r="16153" spans="2:2" x14ac:dyDescent="0.25">
      <c r="B16153">
        <v>23.299999</v>
      </c>
    </row>
    <row r="16154" spans="2:2" x14ac:dyDescent="0.25">
      <c r="B16154">
        <v>23.42</v>
      </c>
    </row>
    <row r="16155" spans="2:2" x14ac:dyDescent="0.25">
      <c r="B16155">
        <v>23.379999000000002</v>
      </c>
    </row>
    <row r="16156" spans="2:2" x14ac:dyDescent="0.25">
      <c r="B16156">
        <v>23.34</v>
      </c>
    </row>
    <row r="16157" spans="2:2" x14ac:dyDescent="0.25">
      <c r="B16157">
        <v>23.07</v>
      </c>
    </row>
    <row r="16158" spans="2:2" x14ac:dyDescent="0.25">
      <c r="B16158">
        <v>23.139999</v>
      </c>
    </row>
    <row r="16159" spans="2:2" x14ac:dyDescent="0.25">
      <c r="B16159">
        <v>23.01</v>
      </c>
    </row>
    <row r="16160" spans="2:2" x14ac:dyDescent="0.25">
      <c r="B16160">
        <v>22.879999000000002</v>
      </c>
    </row>
    <row r="16161" spans="2:2" x14ac:dyDescent="0.25">
      <c r="B16161">
        <v>22.67</v>
      </c>
    </row>
    <row r="16162" spans="2:2" x14ac:dyDescent="0.25">
      <c r="B16162">
        <v>22.610001</v>
      </c>
    </row>
    <row r="16163" spans="2:2" x14ac:dyDescent="0.25">
      <c r="B16163">
        <v>22.66</v>
      </c>
    </row>
    <row r="16164" spans="2:2" x14ac:dyDescent="0.25">
      <c r="B16164">
        <v>22.43</v>
      </c>
    </row>
    <row r="16165" spans="2:2" x14ac:dyDescent="0.25">
      <c r="B16165">
        <v>22.4</v>
      </c>
    </row>
    <row r="16166" spans="2:2" x14ac:dyDescent="0.25">
      <c r="B16166">
        <v>22.639999</v>
      </c>
    </row>
    <row r="16167" spans="2:2" x14ac:dyDescent="0.25">
      <c r="B16167">
        <v>22.68</v>
      </c>
    </row>
    <row r="16168" spans="2:2" x14ac:dyDescent="0.25">
      <c r="B16168">
        <v>22.73</v>
      </c>
    </row>
    <row r="16169" spans="2:2" x14ac:dyDescent="0.25">
      <c r="B16169">
        <v>22.82</v>
      </c>
    </row>
    <row r="16170" spans="2:2" x14ac:dyDescent="0.25">
      <c r="B16170">
        <v>22.84</v>
      </c>
    </row>
    <row r="16171" spans="2:2" x14ac:dyDescent="0.25">
      <c r="B16171">
        <v>22.85</v>
      </c>
    </row>
    <row r="16172" spans="2:2" x14ac:dyDescent="0.25">
      <c r="B16172">
        <v>22.790001</v>
      </c>
    </row>
    <row r="16173" spans="2:2" x14ac:dyDescent="0.25">
      <c r="B16173">
        <v>22.75</v>
      </c>
    </row>
    <row r="16174" spans="2:2" x14ac:dyDescent="0.25">
      <c r="B16174">
        <v>22.469999000000001</v>
      </c>
    </row>
    <row r="16175" spans="2:2" x14ac:dyDescent="0.25">
      <c r="B16175">
        <v>22.49</v>
      </c>
    </row>
    <row r="16176" spans="2:2" x14ac:dyDescent="0.25">
      <c r="B16176">
        <v>22.82</v>
      </c>
    </row>
    <row r="16177" spans="2:2" x14ac:dyDescent="0.25">
      <c r="B16177">
        <v>22.93</v>
      </c>
    </row>
    <row r="16178" spans="2:2" x14ac:dyDescent="0.25">
      <c r="B16178">
        <v>23.1</v>
      </c>
    </row>
    <row r="16179" spans="2:2" x14ac:dyDescent="0.25">
      <c r="B16179">
        <v>22.940000999999999</v>
      </c>
    </row>
    <row r="16180" spans="2:2" x14ac:dyDescent="0.25">
      <c r="B16180">
        <v>22.66</v>
      </c>
    </row>
    <row r="16181" spans="2:2" x14ac:dyDescent="0.25">
      <c r="B16181">
        <v>22.690000999999999</v>
      </c>
    </row>
    <row r="16182" spans="2:2" x14ac:dyDescent="0.25">
      <c r="B16182">
        <v>22.809999000000001</v>
      </c>
    </row>
    <row r="16183" spans="2:2" x14ac:dyDescent="0.25">
      <c r="B16183">
        <v>22.959999</v>
      </c>
    </row>
    <row r="16184" spans="2:2" x14ac:dyDescent="0.25">
      <c r="B16184">
        <v>23.030000999999999</v>
      </c>
    </row>
    <row r="16185" spans="2:2" x14ac:dyDescent="0.25">
      <c r="B16185">
        <v>22.84</v>
      </c>
    </row>
    <row r="16186" spans="2:2" x14ac:dyDescent="0.25">
      <c r="B16186">
        <v>22.75</v>
      </c>
    </row>
    <row r="16187" spans="2:2" x14ac:dyDescent="0.25">
      <c r="B16187">
        <v>23.32</v>
      </c>
    </row>
    <row r="16188" spans="2:2" x14ac:dyDescent="0.25">
      <c r="B16188">
        <v>23.67</v>
      </c>
    </row>
    <row r="16189" spans="2:2" x14ac:dyDescent="0.25">
      <c r="B16189">
        <v>23.690000999999999</v>
      </c>
    </row>
    <row r="16190" spans="2:2" x14ac:dyDescent="0.25">
      <c r="B16190">
        <v>23.77</v>
      </c>
    </row>
    <row r="16191" spans="2:2" x14ac:dyDescent="0.25">
      <c r="B16191">
        <v>23.85</v>
      </c>
    </row>
    <row r="16192" spans="2:2" x14ac:dyDescent="0.25">
      <c r="B16192">
        <v>23.700001</v>
      </c>
    </row>
    <row r="16193" spans="2:2" x14ac:dyDescent="0.25">
      <c r="B16193">
        <v>23.610001</v>
      </c>
    </row>
    <row r="16194" spans="2:2" x14ac:dyDescent="0.25">
      <c r="B16194">
        <v>23.65</v>
      </c>
    </row>
    <row r="16195" spans="2:2" x14ac:dyDescent="0.25">
      <c r="B16195">
        <v>23.75</v>
      </c>
    </row>
    <row r="16196" spans="2:2" x14ac:dyDescent="0.25">
      <c r="B16196">
        <v>23.780000999999999</v>
      </c>
    </row>
    <row r="16197" spans="2:2" x14ac:dyDescent="0.25">
      <c r="B16197">
        <v>23.719999000000001</v>
      </c>
    </row>
    <row r="16198" spans="2:2" x14ac:dyDescent="0.25">
      <c r="B16198">
        <v>23.790001</v>
      </c>
    </row>
    <row r="16199" spans="2:2" x14ac:dyDescent="0.25">
      <c r="B16199">
        <v>23.639999</v>
      </c>
    </row>
    <row r="16200" spans="2:2" x14ac:dyDescent="0.25">
      <c r="B16200">
        <v>23.469999000000001</v>
      </c>
    </row>
    <row r="16201" spans="2:2" x14ac:dyDescent="0.25">
      <c r="B16201">
        <v>23.26</v>
      </c>
    </row>
    <row r="16202" spans="2:2" x14ac:dyDescent="0.25">
      <c r="B16202">
        <v>23.27</v>
      </c>
    </row>
    <row r="16203" spans="2:2" x14ac:dyDescent="0.25">
      <c r="B16203">
        <v>23.4</v>
      </c>
    </row>
    <row r="16204" spans="2:2" x14ac:dyDescent="0.25">
      <c r="B16204">
        <v>23.379999000000002</v>
      </c>
    </row>
    <row r="16205" spans="2:2" x14ac:dyDescent="0.25">
      <c r="B16205">
        <v>23.299999</v>
      </c>
    </row>
    <row r="16206" spans="2:2" x14ac:dyDescent="0.25">
      <c r="B16206">
        <v>23.4</v>
      </c>
    </row>
    <row r="16207" spans="2:2" x14ac:dyDescent="0.25">
      <c r="B16207">
        <v>23.57</v>
      </c>
    </row>
    <row r="16208" spans="2:2" x14ac:dyDescent="0.25">
      <c r="B16208">
        <v>23.59</v>
      </c>
    </row>
    <row r="16209" spans="2:2" x14ac:dyDescent="0.25">
      <c r="B16209">
        <v>23.59</v>
      </c>
    </row>
    <row r="16210" spans="2:2" x14ac:dyDescent="0.25">
      <c r="B16210">
        <v>23.620000999999998</v>
      </c>
    </row>
    <row r="16211" spans="2:2" x14ac:dyDescent="0.25">
      <c r="B16211">
        <v>23.690000999999999</v>
      </c>
    </row>
    <row r="16212" spans="2:2" x14ac:dyDescent="0.25">
      <c r="B16212">
        <v>23.709999</v>
      </c>
    </row>
    <row r="16213" spans="2:2" x14ac:dyDescent="0.25">
      <c r="B16213">
        <v>23.6</v>
      </c>
    </row>
    <row r="16214" spans="2:2" x14ac:dyDescent="0.25">
      <c r="B16214">
        <v>23.5</v>
      </c>
    </row>
    <row r="16215" spans="2:2" x14ac:dyDescent="0.25">
      <c r="B16215">
        <v>23.620000999999998</v>
      </c>
    </row>
    <row r="16216" spans="2:2" x14ac:dyDescent="0.25">
      <c r="B16216">
        <v>23.530000999999999</v>
      </c>
    </row>
    <row r="16217" spans="2:2" x14ac:dyDescent="0.25">
      <c r="B16217">
        <v>23.469999000000001</v>
      </c>
    </row>
    <row r="16218" spans="2:2" x14ac:dyDescent="0.25">
      <c r="B16218">
        <v>23.42</v>
      </c>
    </row>
    <row r="16219" spans="2:2" x14ac:dyDescent="0.25">
      <c r="B16219">
        <v>23.280000999999999</v>
      </c>
    </row>
    <row r="16220" spans="2:2" x14ac:dyDescent="0.25">
      <c r="B16220">
        <v>23.280000999999999</v>
      </c>
    </row>
    <row r="16221" spans="2:2" x14ac:dyDescent="0.25">
      <c r="B16221">
        <v>23.24</v>
      </c>
    </row>
    <row r="16222" spans="2:2" x14ac:dyDescent="0.25">
      <c r="B16222">
        <v>23.08</v>
      </c>
    </row>
    <row r="16223" spans="2:2" x14ac:dyDescent="0.25">
      <c r="B16223">
        <v>22.9</v>
      </c>
    </row>
    <row r="16224" spans="2:2" x14ac:dyDescent="0.25">
      <c r="B16224">
        <v>22.85</v>
      </c>
    </row>
    <row r="16225" spans="2:2" x14ac:dyDescent="0.25">
      <c r="B16225">
        <v>22.879999000000002</v>
      </c>
    </row>
    <row r="16226" spans="2:2" x14ac:dyDescent="0.25">
      <c r="B16226">
        <v>22.9</v>
      </c>
    </row>
    <row r="16227" spans="2:2" x14ac:dyDescent="0.25">
      <c r="B16227">
        <v>22.75</v>
      </c>
    </row>
    <row r="16228" spans="2:2" x14ac:dyDescent="0.25">
      <c r="B16228">
        <v>22.83</v>
      </c>
    </row>
    <row r="16229" spans="2:2" x14ac:dyDescent="0.25">
      <c r="B16229">
        <v>22.93</v>
      </c>
    </row>
    <row r="16230" spans="2:2" x14ac:dyDescent="0.25">
      <c r="B16230">
        <v>22.940000999999999</v>
      </c>
    </row>
    <row r="16231" spans="2:2" x14ac:dyDescent="0.25">
      <c r="B16231">
        <v>22.870000999999998</v>
      </c>
    </row>
    <row r="16232" spans="2:2" x14ac:dyDescent="0.25">
      <c r="B16232">
        <v>22.790001</v>
      </c>
    </row>
    <row r="16233" spans="2:2" x14ac:dyDescent="0.25">
      <c r="B16233">
        <v>22.700001</v>
      </c>
    </row>
    <row r="16234" spans="2:2" x14ac:dyDescent="0.25">
      <c r="B16234">
        <v>22.799999</v>
      </c>
    </row>
    <row r="16235" spans="2:2" x14ac:dyDescent="0.25">
      <c r="B16235">
        <v>22.790001</v>
      </c>
    </row>
    <row r="16236" spans="2:2" x14ac:dyDescent="0.25">
      <c r="B16236">
        <v>22.84</v>
      </c>
    </row>
    <row r="16237" spans="2:2" x14ac:dyDescent="0.25">
      <c r="B16237">
        <v>22.93</v>
      </c>
    </row>
    <row r="16238" spans="2:2" x14ac:dyDescent="0.25">
      <c r="B16238">
        <v>23.030000999999999</v>
      </c>
    </row>
    <row r="16239" spans="2:2" x14ac:dyDescent="0.25">
      <c r="B16239">
        <v>23.01</v>
      </c>
    </row>
    <row r="16240" spans="2:2" x14ac:dyDescent="0.25">
      <c r="B16240">
        <v>22.85</v>
      </c>
    </row>
    <row r="16241" spans="2:2" x14ac:dyDescent="0.25">
      <c r="B16241">
        <v>22.82</v>
      </c>
    </row>
    <row r="16242" spans="2:2" x14ac:dyDescent="0.25">
      <c r="B16242">
        <v>22.51</v>
      </c>
    </row>
    <row r="16243" spans="2:2" x14ac:dyDescent="0.25">
      <c r="B16243">
        <v>22.4</v>
      </c>
    </row>
    <row r="16244" spans="2:2" x14ac:dyDescent="0.25">
      <c r="B16244">
        <v>22.629999000000002</v>
      </c>
    </row>
    <row r="16245" spans="2:2" x14ac:dyDescent="0.25">
      <c r="B16245">
        <v>22.530000999999999</v>
      </c>
    </row>
    <row r="16246" spans="2:2" x14ac:dyDescent="0.25">
      <c r="B16246">
        <v>22.469999000000001</v>
      </c>
    </row>
    <row r="16247" spans="2:2" x14ac:dyDescent="0.25">
      <c r="B16247">
        <v>22.32</v>
      </c>
    </row>
    <row r="16248" spans="2:2" x14ac:dyDescent="0.25">
      <c r="B16248">
        <v>22.440000999999999</v>
      </c>
    </row>
    <row r="16249" spans="2:2" x14ac:dyDescent="0.25">
      <c r="B16249">
        <v>22.1</v>
      </c>
    </row>
    <row r="16250" spans="2:2" x14ac:dyDescent="0.25">
      <c r="B16250">
        <v>21.879999000000002</v>
      </c>
    </row>
    <row r="16251" spans="2:2" x14ac:dyDescent="0.25">
      <c r="B16251">
        <v>21.84</v>
      </c>
    </row>
    <row r="16252" spans="2:2" x14ac:dyDescent="0.25">
      <c r="B16252">
        <v>21.879999000000002</v>
      </c>
    </row>
    <row r="16253" spans="2:2" x14ac:dyDescent="0.25">
      <c r="B16253">
        <v>21.92</v>
      </c>
    </row>
    <row r="16254" spans="2:2" x14ac:dyDescent="0.25">
      <c r="B16254">
        <v>21.73</v>
      </c>
    </row>
    <row r="16255" spans="2:2" x14ac:dyDescent="0.25">
      <c r="B16255">
        <v>21.98</v>
      </c>
    </row>
    <row r="16256" spans="2:2" x14ac:dyDescent="0.25">
      <c r="B16256">
        <v>21.799999</v>
      </c>
    </row>
    <row r="16257" spans="2:2" x14ac:dyDescent="0.25">
      <c r="B16257">
        <v>21.68</v>
      </c>
    </row>
    <row r="16258" spans="2:2" x14ac:dyDescent="0.25">
      <c r="B16258">
        <v>21.629999000000002</v>
      </c>
    </row>
    <row r="16259" spans="2:2" x14ac:dyDescent="0.25">
      <c r="B16259">
        <v>21.73</v>
      </c>
    </row>
    <row r="16260" spans="2:2" x14ac:dyDescent="0.25">
      <c r="B16260">
        <v>21.639999</v>
      </c>
    </row>
    <row r="16261" spans="2:2" x14ac:dyDescent="0.25">
      <c r="B16261">
        <v>21.639999</v>
      </c>
    </row>
    <row r="16262" spans="2:2" x14ac:dyDescent="0.25">
      <c r="B16262">
        <v>21.23</v>
      </c>
    </row>
    <row r="16263" spans="2:2" x14ac:dyDescent="0.25">
      <c r="B16263">
        <v>21.1</v>
      </c>
    </row>
    <row r="16264" spans="2:2" x14ac:dyDescent="0.25">
      <c r="B16264">
        <v>20.959999</v>
      </c>
    </row>
    <row r="16265" spans="2:2" x14ac:dyDescent="0.25">
      <c r="B16265">
        <v>21.1</v>
      </c>
    </row>
    <row r="16266" spans="2:2" x14ac:dyDescent="0.25">
      <c r="B16266">
        <v>21.370000999999998</v>
      </c>
    </row>
    <row r="16267" spans="2:2" x14ac:dyDescent="0.25">
      <c r="B16267">
        <v>21.299999</v>
      </c>
    </row>
    <row r="16268" spans="2:2" x14ac:dyDescent="0.25">
      <c r="B16268">
        <v>21.290001</v>
      </c>
    </row>
    <row r="16269" spans="2:2" x14ac:dyDescent="0.25">
      <c r="B16269">
        <v>21.549999</v>
      </c>
    </row>
    <row r="16270" spans="2:2" x14ac:dyDescent="0.25">
      <c r="B16270">
        <v>21.780000999999999</v>
      </c>
    </row>
    <row r="16271" spans="2:2" x14ac:dyDescent="0.25">
      <c r="B16271">
        <v>21.91</v>
      </c>
    </row>
    <row r="16272" spans="2:2" x14ac:dyDescent="0.25">
      <c r="B16272">
        <v>22.02</v>
      </c>
    </row>
    <row r="16273" spans="2:2" x14ac:dyDescent="0.25">
      <c r="B16273">
        <v>22.049999</v>
      </c>
    </row>
    <row r="16274" spans="2:2" x14ac:dyDescent="0.25">
      <c r="B16274">
        <v>22.040001</v>
      </c>
    </row>
    <row r="16275" spans="2:2" x14ac:dyDescent="0.25">
      <c r="B16275">
        <v>21.84</v>
      </c>
    </row>
    <row r="16276" spans="2:2" x14ac:dyDescent="0.25">
      <c r="B16276">
        <v>21.549999</v>
      </c>
    </row>
    <row r="16277" spans="2:2" x14ac:dyDescent="0.25">
      <c r="B16277">
        <v>21.52</v>
      </c>
    </row>
    <row r="16278" spans="2:2" x14ac:dyDescent="0.25">
      <c r="B16278">
        <v>21.610001</v>
      </c>
    </row>
    <row r="16279" spans="2:2" x14ac:dyDescent="0.25">
      <c r="B16279">
        <v>21.49</v>
      </c>
    </row>
    <row r="16280" spans="2:2" x14ac:dyDescent="0.25">
      <c r="B16280">
        <v>21.559999000000001</v>
      </c>
    </row>
    <row r="16281" spans="2:2" x14ac:dyDescent="0.25">
      <c r="B16281">
        <v>21.48</v>
      </c>
    </row>
    <row r="16282" spans="2:2" x14ac:dyDescent="0.25">
      <c r="B16282">
        <v>21.33</v>
      </c>
    </row>
    <row r="16283" spans="2:2" x14ac:dyDescent="0.25">
      <c r="B16283">
        <v>21.24</v>
      </c>
    </row>
    <row r="16284" spans="2:2" x14ac:dyDescent="0.25">
      <c r="B16284">
        <v>21.48</v>
      </c>
    </row>
    <row r="16285" spans="2:2" x14ac:dyDescent="0.25">
      <c r="B16285">
        <v>21.52</v>
      </c>
    </row>
    <row r="16286" spans="2:2" x14ac:dyDescent="0.25">
      <c r="B16286">
        <v>21.35</v>
      </c>
    </row>
    <row r="16287" spans="2:2" x14ac:dyDescent="0.25">
      <c r="B16287">
        <v>21.209999</v>
      </c>
    </row>
    <row r="16288" spans="2:2" x14ac:dyDescent="0.25">
      <c r="B16288">
        <v>21.030000999999999</v>
      </c>
    </row>
    <row r="16289" spans="2:2" x14ac:dyDescent="0.25">
      <c r="B16289">
        <v>21.049999</v>
      </c>
    </row>
    <row r="16290" spans="2:2" x14ac:dyDescent="0.25">
      <c r="B16290">
        <v>21.16</v>
      </c>
    </row>
    <row r="16291" spans="2:2" x14ac:dyDescent="0.25">
      <c r="B16291">
        <v>21.360001</v>
      </c>
    </row>
    <row r="16292" spans="2:2" x14ac:dyDescent="0.25">
      <c r="B16292">
        <v>21.459999</v>
      </c>
    </row>
    <row r="16293" spans="2:2" x14ac:dyDescent="0.25">
      <c r="B16293">
        <v>21.51</v>
      </c>
    </row>
    <row r="16294" spans="2:2" x14ac:dyDescent="0.25">
      <c r="B16294">
        <v>21.91</v>
      </c>
    </row>
    <row r="16295" spans="2:2" x14ac:dyDescent="0.25">
      <c r="B16295">
        <v>21.690000999999999</v>
      </c>
    </row>
    <row r="16296" spans="2:2" x14ac:dyDescent="0.25">
      <c r="B16296">
        <v>21.76</v>
      </c>
    </row>
    <row r="16297" spans="2:2" x14ac:dyDescent="0.25">
      <c r="B16297">
        <v>22.18</v>
      </c>
    </row>
    <row r="16298" spans="2:2" x14ac:dyDescent="0.25">
      <c r="B16298">
        <v>22.33</v>
      </c>
    </row>
    <row r="16299" spans="2:2" x14ac:dyDescent="0.25">
      <c r="B16299">
        <v>22.51</v>
      </c>
    </row>
    <row r="16300" spans="2:2" x14ac:dyDescent="0.25">
      <c r="B16300">
        <v>22.639999</v>
      </c>
    </row>
    <row r="16301" spans="2:2" x14ac:dyDescent="0.25">
      <c r="B16301">
        <v>22.610001</v>
      </c>
    </row>
    <row r="16302" spans="2:2" x14ac:dyDescent="0.25">
      <c r="B16302">
        <v>22.629999000000002</v>
      </c>
    </row>
    <row r="16303" spans="2:2" x14ac:dyDescent="0.25">
      <c r="B16303">
        <v>22.77</v>
      </c>
    </row>
    <row r="16304" spans="2:2" x14ac:dyDescent="0.25">
      <c r="B16304">
        <v>22.809999000000001</v>
      </c>
    </row>
    <row r="16305" spans="2:2" x14ac:dyDescent="0.25">
      <c r="B16305">
        <v>22.620000999999998</v>
      </c>
    </row>
    <row r="16306" spans="2:2" x14ac:dyDescent="0.25">
      <c r="B16306">
        <v>22.530000999999999</v>
      </c>
    </row>
    <row r="16307" spans="2:2" x14ac:dyDescent="0.25">
      <c r="B16307">
        <v>22.43</v>
      </c>
    </row>
    <row r="16308" spans="2:2" x14ac:dyDescent="0.25">
      <c r="B16308">
        <v>22.389999</v>
      </c>
    </row>
    <row r="16309" spans="2:2" x14ac:dyDescent="0.25">
      <c r="B16309">
        <v>22.16</v>
      </c>
    </row>
    <row r="16310" spans="2:2" x14ac:dyDescent="0.25">
      <c r="B16310">
        <v>21.969999000000001</v>
      </c>
    </row>
    <row r="16311" spans="2:2" x14ac:dyDescent="0.25">
      <c r="B16311">
        <v>21.959999</v>
      </c>
    </row>
    <row r="16312" spans="2:2" x14ac:dyDescent="0.25">
      <c r="B16312">
        <v>22.049999</v>
      </c>
    </row>
    <row r="16313" spans="2:2" x14ac:dyDescent="0.25">
      <c r="B16313">
        <v>22.040001</v>
      </c>
    </row>
    <row r="16314" spans="2:2" x14ac:dyDescent="0.25">
      <c r="B16314">
        <v>22.040001</v>
      </c>
    </row>
    <row r="16315" spans="2:2" x14ac:dyDescent="0.25">
      <c r="B16315">
        <v>22.129999000000002</v>
      </c>
    </row>
    <row r="16316" spans="2:2" x14ac:dyDescent="0.25">
      <c r="B16316">
        <v>22.09</v>
      </c>
    </row>
    <row r="16317" spans="2:2" x14ac:dyDescent="0.25">
      <c r="B16317">
        <v>22.040001</v>
      </c>
    </row>
    <row r="16318" spans="2:2" x14ac:dyDescent="0.25">
      <c r="B16318">
        <v>22.09</v>
      </c>
    </row>
    <row r="16319" spans="2:2" x14ac:dyDescent="0.25">
      <c r="B16319">
        <v>21.83</v>
      </c>
    </row>
    <row r="16320" spans="2:2" x14ac:dyDescent="0.25">
      <c r="B16320">
        <v>21.639999</v>
      </c>
    </row>
    <row r="16321" spans="2:2" x14ac:dyDescent="0.25">
      <c r="B16321">
        <v>21.65</v>
      </c>
    </row>
    <row r="16322" spans="2:2" x14ac:dyDescent="0.25">
      <c r="B16322">
        <v>21.68</v>
      </c>
    </row>
    <row r="16323" spans="2:2" x14ac:dyDescent="0.25">
      <c r="B16323">
        <v>21.719999000000001</v>
      </c>
    </row>
    <row r="16324" spans="2:2" x14ac:dyDescent="0.25">
      <c r="B16324">
        <v>21.690000999999999</v>
      </c>
    </row>
    <row r="16325" spans="2:2" x14ac:dyDescent="0.25">
      <c r="B16325">
        <v>21.4</v>
      </c>
    </row>
    <row r="16326" spans="2:2" x14ac:dyDescent="0.25">
      <c r="B16326">
        <v>21.26</v>
      </c>
    </row>
    <row r="16327" spans="2:2" x14ac:dyDescent="0.25">
      <c r="B16327">
        <v>21.32</v>
      </c>
    </row>
    <row r="16328" spans="2:2" x14ac:dyDescent="0.25">
      <c r="B16328">
        <v>21.48</v>
      </c>
    </row>
    <row r="16329" spans="2:2" x14ac:dyDescent="0.25">
      <c r="B16329">
        <v>21.33</v>
      </c>
    </row>
    <row r="16330" spans="2:2" x14ac:dyDescent="0.25">
      <c r="B16330">
        <v>21.26</v>
      </c>
    </row>
    <row r="16331" spans="2:2" x14ac:dyDescent="0.25">
      <c r="B16331">
        <v>21.51</v>
      </c>
    </row>
    <row r="16332" spans="2:2" x14ac:dyDescent="0.25">
      <c r="B16332">
        <v>21.530000999999999</v>
      </c>
    </row>
    <row r="16333" spans="2:2" x14ac:dyDescent="0.25">
      <c r="B16333">
        <v>21.73</v>
      </c>
    </row>
    <row r="16334" spans="2:2" x14ac:dyDescent="0.25">
      <c r="B16334">
        <v>21.639999</v>
      </c>
    </row>
    <row r="16335" spans="2:2" x14ac:dyDescent="0.25">
      <c r="B16335">
        <v>21.52</v>
      </c>
    </row>
    <row r="16336" spans="2:2" x14ac:dyDescent="0.25">
      <c r="B16336">
        <v>21.559999000000001</v>
      </c>
    </row>
    <row r="16337" spans="2:2" x14ac:dyDescent="0.25">
      <c r="B16337">
        <v>21.639999</v>
      </c>
    </row>
    <row r="16338" spans="2:2" x14ac:dyDescent="0.25">
      <c r="B16338">
        <v>21.290001</v>
      </c>
    </row>
    <row r="16339" spans="2:2" x14ac:dyDescent="0.25">
      <c r="B16339">
        <v>21.25</v>
      </c>
    </row>
    <row r="16340" spans="2:2" x14ac:dyDescent="0.25">
      <c r="B16340">
        <v>21.41</v>
      </c>
    </row>
    <row r="16341" spans="2:2" x14ac:dyDescent="0.25">
      <c r="B16341">
        <v>21.700001</v>
      </c>
    </row>
    <row r="16342" spans="2:2" x14ac:dyDescent="0.25">
      <c r="B16342">
        <v>21.950001</v>
      </c>
    </row>
    <row r="16343" spans="2:2" x14ac:dyDescent="0.25">
      <c r="B16343">
        <v>21.950001</v>
      </c>
    </row>
    <row r="16344" spans="2:2" x14ac:dyDescent="0.25">
      <c r="B16344">
        <v>21.860001</v>
      </c>
    </row>
    <row r="16345" spans="2:2" x14ac:dyDescent="0.25">
      <c r="B16345">
        <v>21.790001</v>
      </c>
    </row>
    <row r="16346" spans="2:2" x14ac:dyDescent="0.25">
      <c r="B16346">
        <v>21.790001</v>
      </c>
    </row>
    <row r="16347" spans="2:2" x14ac:dyDescent="0.25">
      <c r="B16347">
        <v>21.93</v>
      </c>
    </row>
    <row r="16348" spans="2:2" x14ac:dyDescent="0.25">
      <c r="B16348">
        <v>21.85</v>
      </c>
    </row>
    <row r="16349" spans="2:2" x14ac:dyDescent="0.25">
      <c r="B16349">
        <v>21.799999</v>
      </c>
    </row>
    <row r="16350" spans="2:2" x14ac:dyDescent="0.25">
      <c r="B16350">
        <v>21.76</v>
      </c>
    </row>
    <row r="16351" spans="2:2" x14ac:dyDescent="0.25">
      <c r="B16351">
        <v>21.93</v>
      </c>
    </row>
    <row r="16352" spans="2:2" x14ac:dyDescent="0.25">
      <c r="B16352">
        <v>21.92</v>
      </c>
    </row>
    <row r="16353" spans="2:2" x14ac:dyDescent="0.25">
      <c r="B16353">
        <v>21.860001</v>
      </c>
    </row>
    <row r="16354" spans="2:2" x14ac:dyDescent="0.25">
      <c r="B16354">
        <v>21.790001</v>
      </c>
    </row>
    <row r="16355" spans="2:2" x14ac:dyDescent="0.25">
      <c r="B16355">
        <v>21.83</v>
      </c>
    </row>
    <row r="16356" spans="2:2" x14ac:dyDescent="0.25">
      <c r="B16356">
        <v>22.129999000000002</v>
      </c>
    </row>
    <row r="16357" spans="2:2" x14ac:dyDescent="0.25">
      <c r="B16357">
        <v>22</v>
      </c>
    </row>
    <row r="16358" spans="2:2" x14ac:dyDescent="0.25">
      <c r="B16358">
        <v>22.120000999999998</v>
      </c>
    </row>
    <row r="16359" spans="2:2" x14ac:dyDescent="0.25">
      <c r="B16359">
        <v>22.18</v>
      </c>
    </row>
    <row r="16360" spans="2:2" x14ac:dyDescent="0.25">
      <c r="B16360">
        <v>22.17</v>
      </c>
    </row>
    <row r="16361" spans="2:2" x14ac:dyDescent="0.25">
      <c r="B16361">
        <v>22.09</v>
      </c>
    </row>
    <row r="16362" spans="2:2" x14ac:dyDescent="0.25">
      <c r="B16362">
        <v>21.99</v>
      </c>
    </row>
    <row r="16363" spans="2:2" x14ac:dyDescent="0.25">
      <c r="B16363">
        <v>22.120000999999998</v>
      </c>
    </row>
    <row r="16364" spans="2:2" x14ac:dyDescent="0.25">
      <c r="B16364">
        <v>22.200001</v>
      </c>
    </row>
    <row r="16365" spans="2:2" x14ac:dyDescent="0.25">
      <c r="B16365">
        <v>21.959999</v>
      </c>
    </row>
    <row r="16366" spans="2:2" x14ac:dyDescent="0.25">
      <c r="B16366">
        <v>21.77</v>
      </c>
    </row>
    <row r="16367" spans="2:2" x14ac:dyDescent="0.25">
      <c r="B16367">
        <v>21.66</v>
      </c>
    </row>
    <row r="16368" spans="2:2" x14ac:dyDescent="0.25">
      <c r="B16368">
        <v>21.74</v>
      </c>
    </row>
    <row r="16369" spans="2:2" x14ac:dyDescent="0.25">
      <c r="B16369">
        <v>21.67</v>
      </c>
    </row>
    <row r="16370" spans="2:2" x14ac:dyDescent="0.25">
      <c r="B16370">
        <v>21.26</v>
      </c>
    </row>
    <row r="16371" spans="2:2" x14ac:dyDescent="0.25">
      <c r="B16371">
        <v>21.030000999999999</v>
      </c>
    </row>
    <row r="16372" spans="2:2" x14ac:dyDescent="0.25">
      <c r="B16372">
        <v>21.16</v>
      </c>
    </row>
    <row r="16373" spans="2:2" x14ac:dyDescent="0.25">
      <c r="B16373">
        <v>21.26</v>
      </c>
    </row>
    <row r="16374" spans="2:2" x14ac:dyDescent="0.25">
      <c r="B16374">
        <v>21.18</v>
      </c>
    </row>
    <row r="16375" spans="2:2" x14ac:dyDescent="0.25">
      <c r="B16375">
        <v>21.360001</v>
      </c>
    </row>
    <row r="16376" spans="2:2" x14ac:dyDescent="0.25">
      <c r="B16376">
        <v>21.4</v>
      </c>
    </row>
    <row r="16377" spans="2:2" x14ac:dyDescent="0.25">
      <c r="B16377">
        <v>21.549999</v>
      </c>
    </row>
    <row r="16378" spans="2:2" x14ac:dyDescent="0.25">
      <c r="B16378">
        <v>21.459999</v>
      </c>
    </row>
    <row r="16379" spans="2:2" x14ac:dyDescent="0.25">
      <c r="B16379">
        <v>21.299999</v>
      </c>
    </row>
    <row r="16380" spans="2:2" x14ac:dyDescent="0.25">
      <c r="B16380">
        <v>21.110001</v>
      </c>
    </row>
    <row r="16381" spans="2:2" x14ac:dyDescent="0.25">
      <c r="B16381">
        <v>21.190000999999999</v>
      </c>
    </row>
    <row r="16382" spans="2:2" x14ac:dyDescent="0.25">
      <c r="B16382">
        <v>20.85</v>
      </c>
    </row>
    <row r="16383" spans="2:2" x14ac:dyDescent="0.25">
      <c r="B16383">
        <v>21.120000999999998</v>
      </c>
    </row>
    <row r="16384" spans="2:2" x14ac:dyDescent="0.25">
      <c r="B16384">
        <v>21</v>
      </c>
    </row>
    <row r="16385" spans="2:2" x14ac:dyDescent="0.25">
      <c r="B16385">
        <v>20.870000999999998</v>
      </c>
    </row>
    <row r="16386" spans="2:2" x14ac:dyDescent="0.25">
      <c r="B16386">
        <v>20.870000999999998</v>
      </c>
    </row>
    <row r="16387" spans="2:2" x14ac:dyDescent="0.25">
      <c r="B16387">
        <v>20.690000999999999</v>
      </c>
    </row>
    <row r="16388" spans="2:2" x14ac:dyDescent="0.25">
      <c r="B16388">
        <v>20.77</v>
      </c>
    </row>
    <row r="16389" spans="2:2" x14ac:dyDescent="0.25">
      <c r="B16389">
        <v>20.43</v>
      </c>
    </row>
    <row r="16390" spans="2:2" x14ac:dyDescent="0.25">
      <c r="B16390">
        <v>20.379999000000002</v>
      </c>
    </row>
    <row r="16391" spans="2:2" x14ac:dyDescent="0.25">
      <c r="B16391">
        <v>20.299999</v>
      </c>
    </row>
    <row r="16392" spans="2:2" x14ac:dyDescent="0.25">
      <c r="B16392">
        <v>19.920000000000002</v>
      </c>
    </row>
    <row r="16393" spans="2:2" x14ac:dyDescent="0.25">
      <c r="B16393">
        <v>20.07</v>
      </c>
    </row>
    <row r="16394" spans="2:2" x14ac:dyDescent="0.25">
      <c r="B16394">
        <v>19.98</v>
      </c>
    </row>
    <row r="16395" spans="2:2" x14ac:dyDescent="0.25">
      <c r="B16395">
        <v>19.969999000000001</v>
      </c>
    </row>
    <row r="16396" spans="2:2" x14ac:dyDescent="0.25">
      <c r="B16396">
        <v>19.959999</v>
      </c>
    </row>
    <row r="16397" spans="2:2" x14ac:dyDescent="0.25">
      <c r="B16397">
        <v>19.850000000000001</v>
      </c>
    </row>
    <row r="16398" spans="2:2" x14ac:dyDescent="0.25">
      <c r="B16398">
        <v>19.329999999999998</v>
      </c>
    </row>
    <row r="16399" spans="2:2" x14ac:dyDescent="0.25">
      <c r="B16399">
        <v>19.43</v>
      </c>
    </row>
    <row r="16400" spans="2:2" x14ac:dyDescent="0.25">
      <c r="B16400">
        <v>19.670000000000002</v>
      </c>
    </row>
    <row r="16401" spans="2:2" x14ac:dyDescent="0.25">
      <c r="B16401">
        <v>19.68</v>
      </c>
    </row>
    <row r="16402" spans="2:2" x14ac:dyDescent="0.25">
      <c r="B16402">
        <v>19.719999000000001</v>
      </c>
    </row>
    <row r="16403" spans="2:2" x14ac:dyDescent="0.25">
      <c r="B16403">
        <v>19.399999999999999</v>
      </c>
    </row>
    <row r="16404" spans="2:2" x14ac:dyDescent="0.25">
      <c r="B16404">
        <v>19.399999999999999</v>
      </c>
    </row>
    <row r="16405" spans="2:2" x14ac:dyDescent="0.25">
      <c r="B16405">
        <v>19.450001</v>
      </c>
    </row>
    <row r="16406" spans="2:2" x14ac:dyDescent="0.25">
      <c r="B16406">
        <v>19.309999000000001</v>
      </c>
    </row>
    <row r="16407" spans="2:2" x14ac:dyDescent="0.25">
      <c r="B16407">
        <v>19</v>
      </c>
    </row>
    <row r="16408" spans="2:2" x14ac:dyDescent="0.25">
      <c r="B16408">
        <v>19.66</v>
      </c>
    </row>
    <row r="16409" spans="2:2" x14ac:dyDescent="0.25">
      <c r="B16409">
        <v>19.510000000000002</v>
      </c>
    </row>
    <row r="16410" spans="2:2" x14ac:dyDescent="0.25">
      <c r="B16410">
        <v>19.370000999999998</v>
      </c>
    </row>
    <row r="16411" spans="2:2" x14ac:dyDescent="0.25">
      <c r="B16411">
        <v>19.559999000000001</v>
      </c>
    </row>
    <row r="16412" spans="2:2" x14ac:dyDescent="0.25">
      <c r="B16412">
        <v>20.18</v>
      </c>
    </row>
    <row r="16413" spans="2:2" x14ac:dyDescent="0.25">
      <c r="B16413">
        <v>20.32</v>
      </c>
    </row>
    <row r="16414" spans="2:2" x14ac:dyDescent="0.25">
      <c r="B16414">
        <v>20.16</v>
      </c>
    </row>
    <row r="16415" spans="2:2" x14ac:dyDescent="0.25">
      <c r="B16415">
        <v>19.879999000000002</v>
      </c>
    </row>
    <row r="16416" spans="2:2" x14ac:dyDescent="0.25">
      <c r="B16416">
        <v>19.93</v>
      </c>
    </row>
    <row r="16417" spans="2:2" x14ac:dyDescent="0.25">
      <c r="B16417">
        <v>19.860001</v>
      </c>
    </row>
    <row r="16418" spans="2:2" x14ac:dyDescent="0.25">
      <c r="B16418">
        <v>19.719999000000001</v>
      </c>
    </row>
    <row r="16419" spans="2:2" x14ac:dyDescent="0.25">
      <c r="B16419">
        <v>19.82</v>
      </c>
    </row>
    <row r="16420" spans="2:2" x14ac:dyDescent="0.25">
      <c r="B16420">
        <v>19.860001</v>
      </c>
    </row>
    <row r="16421" spans="2:2" x14ac:dyDescent="0.25">
      <c r="B16421">
        <v>20.010000000000002</v>
      </c>
    </row>
    <row r="16422" spans="2:2" x14ac:dyDescent="0.25">
      <c r="B16422">
        <v>19.940000999999999</v>
      </c>
    </row>
    <row r="16423" spans="2:2" x14ac:dyDescent="0.25">
      <c r="B16423">
        <v>19.790001</v>
      </c>
    </row>
    <row r="16424" spans="2:2" x14ac:dyDescent="0.25">
      <c r="B16424">
        <v>19.559999000000001</v>
      </c>
    </row>
    <row r="16425" spans="2:2" x14ac:dyDescent="0.25">
      <c r="B16425">
        <v>19.360001</v>
      </c>
    </row>
    <row r="16426" spans="2:2" x14ac:dyDescent="0.25">
      <c r="B16426">
        <v>19.850000000000001</v>
      </c>
    </row>
    <row r="16427" spans="2:2" x14ac:dyDescent="0.25">
      <c r="B16427">
        <v>19.73</v>
      </c>
    </row>
    <row r="16428" spans="2:2" x14ac:dyDescent="0.25">
      <c r="B16428">
        <v>19.559999000000001</v>
      </c>
    </row>
    <row r="16429" spans="2:2" x14ac:dyDescent="0.25">
      <c r="B16429">
        <v>19.530000999999999</v>
      </c>
    </row>
    <row r="16430" spans="2:2" x14ac:dyDescent="0.25">
      <c r="B16430">
        <v>19.610001</v>
      </c>
    </row>
    <row r="16431" spans="2:2" x14ac:dyDescent="0.25">
      <c r="B16431">
        <v>19.77</v>
      </c>
    </row>
    <row r="16432" spans="2:2" x14ac:dyDescent="0.25">
      <c r="B16432">
        <v>19.610001</v>
      </c>
    </row>
    <row r="16433" spans="2:2" x14ac:dyDescent="0.25">
      <c r="B16433">
        <v>20.049999</v>
      </c>
    </row>
    <row r="16434" spans="2:2" x14ac:dyDescent="0.25">
      <c r="B16434">
        <v>20.079999999999998</v>
      </c>
    </row>
    <row r="16435" spans="2:2" x14ac:dyDescent="0.25">
      <c r="B16435">
        <v>19.959999</v>
      </c>
    </row>
    <row r="16436" spans="2:2" x14ac:dyDescent="0.25">
      <c r="B16436">
        <v>19.959999</v>
      </c>
    </row>
    <row r="16437" spans="2:2" x14ac:dyDescent="0.25">
      <c r="B16437">
        <v>20.02</v>
      </c>
    </row>
    <row r="16438" spans="2:2" x14ac:dyDescent="0.25">
      <c r="B16438">
        <v>20.010000000000002</v>
      </c>
    </row>
    <row r="16439" spans="2:2" x14ac:dyDescent="0.25">
      <c r="B16439">
        <v>19.889999</v>
      </c>
    </row>
    <row r="16440" spans="2:2" x14ac:dyDescent="0.25">
      <c r="B16440">
        <v>19.709999</v>
      </c>
    </row>
    <row r="16441" spans="2:2" x14ac:dyDescent="0.25">
      <c r="B16441">
        <v>19.850000000000001</v>
      </c>
    </row>
    <row r="16442" spans="2:2" x14ac:dyDescent="0.25">
      <c r="B16442">
        <v>19.860001</v>
      </c>
    </row>
    <row r="16443" spans="2:2" x14ac:dyDescent="0.25">
      <c r="B16443">
        <v>19.780000999999999</v>
      </c>
    </row>
    <row r="16444" spans="2:2" x14ac:dyDescent="0.25">
      <c r="B16444">
        <v>20</v>
      </c>
    </row>
    <row r="16445" spans="2:2" x14ac:dyDescent="0.25">
      <c r="B16445">
        <v>20.120000999999998</v>
      </c>
    </row>
    <row r="16446" spans="2:2" x14ac:dyDescent="0.25">
      <c r="B16446">
        <v>19.889999</v>
      </c>
    </row>
    <row r="16447" spans="2:2" x14ac:dyDescent="0.25">
      <c r="B16447">
        <v>20</v>
      </c>
    </row>
    <row r="16448" spans="2:2" x14ac:dyDescent="0.25">
      <c r="B16448">
        <v>19.66</v>
      </c>
    </row>
    <row r="16449" spans="2:2" x14ac:dyDescent="0.25">
      <c r="B16449">
        <v>19.690000999999999</v>
      </c>
    </row>
    <row r="16450" spans="2:2" x14ac:dyDescent="0.25">
      <c r="B16450">
        <v>19.450001</v>
      </c>
    </row>
    <row r="16451" spans="2:2" x14ac:dyDescent="0.25">
      <c r="B16451">
        <v>19.420000000000002</v>
      </c>
    </row>
    <row r="16452" spans="2:2" x14ac:dyDescent="0.25">
      <c r="B16452">
        <v>19.41</v>
      </c>
    </row>
    <row r="16453" spans="2:2" x14ac:dyDescent="0.25">
      <c r="B16453">
        <v>19.139999</v>
      </c>
    </row>
    <row r="16454" spans="2:2" x14ac:dyDescent="0.25">
      <c r="B16454">
        <v>19.420000000000002</v>
      </c>
    </row>
    <row r="16455" spans="2:2" x14ac:dyDescent="0.25">
      <c r="B16455">
        <v>19.440000999999999</v>
      </c>
    </row>
    <row r="16456" spans="2:2" x14ac:dyDescent="0.25">
      <c r="B16456">
        <v>19.370000999999998</v>
      </c>
    </row>
    <row r="16457" spans="2:2" x14ac:dyDescent="0.25">
      <c r="B16457">
        <v>19.209999</v>
      </c>
    </row>
    <row r="16458" spans="2:2" x14ac:dyDescent="0.25">
      <c r="B16458">
        <v>19.309999000000001</v>
      </c>
    </row>
    <row r="16459" spans="2:2" x14ac:dyDescent="0.25">
      <c r="B16459">
        <v>19.370000999999998</v>
      </c>
    </row>
    <row r="16460" spans="2:2" x14ac:dyDescent="0.25">
      <c r="B16460">
        <v>19.290001</v>
      </c>
    </row>
    <row r="16461" spans="2:2" x14ac:dyDescent="0.25">
      <c r="B16461">
        <v>19.18</v>
      </c>
    </row>
    <row r="16462" spans="2:2" x14ac:dyDescent="0.25">
      <c r="B16462">
        <v>19.09</v>
      </c>
    </row>
    <row r="16463" spans="2:2" x14ac:dyDescent="0.25">
      <c r="B16463">
        <v>18.870000999999998</v>
      </c>
    </row>
    <row r="16464" spans="2:2" x14ac:dyDescent="0.25">
      <c r="B16464">
        <v>18.610001</v>
      </c>
    </row>
    <row r="16465" spans="2:2" x14ac:dyDescent="0.25">
      <c r="B16465">
        <v>18.75</v>
      </c>
    </row>
    <row r="16466" spans="2:2" x14ac:dyDescent="0.25">
      <c r="B16466">
        <v>18.59</v>
      </c>
    </row>
    <row r="16467" spans="2:2" x14ac:dyDescent="0.25">
      <c r="B16467">
        <v>18.540001</v>
      </c>
    </row>
    <row r="16468" spans="2:2" x14ac:dyDescent="0.25">
      <c r="B16468">
        <v>18.68</v>
      </c>
    </row>
    <row r="16469" spans="2:2" x14ac:dyDescent="0.25">
      <c r="B16469">
        <v>18.549999</v>
      </c>
    </row>
    <row r="16470" spans="2:2" x14ac:dyDescent="0.25">
      <c r="B16470">
        <v>18.420000000000002</v>
      </c>
    </row>
    <row r="16471" spans="2:2" x14ac:dyDescent="0.25">
      <c r="B16471">
        <v>18.43</v>
      </c>
    </row>
    <row r="16472" spans="2:2" x14ac:dyDescent="0.25">
      <c r="B16472">
        <v>18.540001</v>
      </c>
    </row>
    <row r="16473" spans="2:2" x14ac:dyDescent="0.25">
      <c r="B16473">
        <v>18.530000999999999</v>
      </c>
    </row>
    <row r="16474" spans="2:2" x14ac:dyDescent="0.25">
      <c r="B16474">
        <v>18.540001</v>
      </c>
    </row>
    <row r="16475" spans="2:2" x14ac:dyDescent="0.25">
      <c r="B16475">
        <v>18.790001</v>
      </c>
    </row>
    <row r="16476" spans="2:2" x14ac:dyDescent="0.25">
      <c r="B16476">
        <v>18.82</v>
      </c>
    </row>
    <row r="16477" spans="2:2" x14ac:dyDescent="0.25">
      <c r="B16477">
        <v>18.68</v>
      </c>
    </row>
    <row r="16478" spans="2:2" x14ac:dyDescent="0.25">
      <c r="B16478">
        <v>18.700001</v>
      </c>
    </row>
    <row r="16479" spans="2:2" x14ac:dyDescent="0.25">
      <c r="B16479">
        <v>18.68</v>
      </c>
    </row>
    <row r="16480" spans="2:2" x14ac:dyDescent="0.25">
      <c r="B16480">
        <v>18.540001</v>
      </c>
    </row>
    <row r="16481" spans="2:2" x14ac:dyDescent="0.25">
      <c r="B16481">
        <v>18.34</v>
      </c>
    </row>
    <row r="16482" spans="2:2" x14ac:dyDescent="0.25">
      <c r="B16482">
        <v>18.32</v>
      </c>
    </row>
    <row r="16483" spans="2:2" x14ac:dyDescent="0.25">
      <c r="B16483">
        <v>18.290001</v>
      </c>
    </row>
    <row r="16484" spans="2:2" x14ac:dyDescent="0.25">
      <c r="B16484">
        <v>18.280000999999999</v>
      </c>
    </row>
    <row r="16485" spans="2:2" x14ac:dyDescent="0.25">
      <c r="B16485">
        <v>18.48</v>
      </c>
    </row>
    <row r="16486" spans="2:2" x14ac:dyDescent="0.25">
      <c r="B16486">
        <v>18.610001</v>
      </c>
    </row>
    <row r="16487" spans="2:2" x14ac:dyDescent="0.25">
      <c r="B16487">
        <v>18.459999</v>
      </c>
    </row>
    <row r="16488" spans="2:2" x14ac:dyDescent="0.25">
      <c r="B16488">
        <v>18.41</v>
      </c>
    </row>
    <row r="16489" spans="2:2" x14ac:dyDescent="0.25">
      <c r="B16489">
        <v>18.139999</v>
      </c>
    </row>
    <row r="16490" spans="2:2" x14ac:dyDescent="0.25">
      <c r="B16490">
        <v>17.989999999999998</v>
      </c>
    </row>
    <row r="16491" spans="2:2" x14ac:dyDescent="0.25">
      <c r="B16491">
        <v>17.950001</v>
      </c>
    </row>
    <row r="16492" spans="2:2" x14ac:dyDescent="0.25">
      <c r="B16492">
        <v>18.02</v>
      </c>
    </row>
    <row r="16493" spans="2:2" x14ac:dyDescent="0.25">
      <c r="B16493">
        <v>17.84</v>
      </c>
    </row>
    <row r="16494" spans="2:2" x14ac:dyDescent="0.25">
      <c r="B16494">
        <v>17.690000999999999</v>
      </c>
    </row>
    <row r="16495" spans="2:2" x14ac:dyDescent="0.25">
      <c r="B16495">
        <v>17.5</v>
      </c>
    </row>
    <row r="16496" spans="2:2" x14ac:dyDescent="0.25">
      <c r="B16496">
        <v>17.27</v>
      </c>
    </row>
    <row r="16497" spans="2:2" x14ac:dyDescent="0.25">
      <c r="B16497">
        <v>17.23</v>
      </c>
    </row>
    <row r="16498" spans="2:2" x14ac:dyDescent="0.25">
      <c r="B16498">
        <v>17.48</v>
      </c>
    </row>
    <row r="16499" spans="2:2" x14ac:dyDescent="0.25">
      <c r="B16499">
        <v>17.59</v>
      </c>
    </row>
    <row r="16500" spans="2:2" x14ac:dyDescent="0.25">
      <c r="B16500">
        <v>17.610001</v>
      </c>
    </row>
    <row r="16501" spans="2:2" x14ac:dyDescent="0.25">
      <c r="B16501">
        <v>17.360001</v>
      </c>
    </row>
    <row r="16502" spans="2:2" x14ac:dyDescent="0.25">
      <c r="B16502">
        <v>17.059999000000001</v>
      </c>
    </row>
    <row r="16503" spans="2:2" x14ac:dyDescent="0.25">
      <c r="B16503">
        <v>16.68</v>
      </c>
    </row>
    <row r="16504" spans="2:2" x14ac:dyDescent="0.25">
      <c r="B16504">
        <v>16.870000999999998</v>
      </c>
    </row>
    <row r="16505" spans="2:2" x14ac:dyDescent="0.25">
      <c r="B16505">
        <v>16.690000999999999</v>
      </c>
    </row>
    <row r="16506" spans="2:2" x14ac:dyDescent="0.25">
      <c r="B16506">
        <v>16.870000999999998</v>
      </c>
    </row>
    <row r="16507" spans="2:2" x14ac:dyDescent="0.25">
      <c r="B16507">
        <v>17.32</v>
      </c>
    </row>
    <row r="16508" spans="2:2" x14ac:dyDescent="0.25">
      <c r="B16508">
        <v>17.59</v>
      </c>
    </row>
    <row r="16509" spans="2:2" x14ac:dyDescent="0.25">
      <c r="B16509">
        <v>17.670000000000002</v>
      </c>
    </row>
    <row r="16510" spans="2:2" x14ac:dyDescent="0.25">
      <c r="B16510">
        <v>17.91</v>
      </c>
    </row>
    <row r="16511" spans="2:2" x14ac:dyDescent="0.25">
      <c r="B16511">
        <v>17.809999000000001</v>
      </c>
    </row>
    <row r="16512" spans="2:2" x14ac:dyDescent="0.25">
      <c r="B16512">
        <v>17.639999</v>
      </c>
    </row>
    <row r="16513" spans="2:2" x14ac:dyDescent="0.25">
      <c r="B16513">
        <v>17.690000999999999</v>
      </c>
    </row>
    <row r="16514" spans="2:2" x14ac:dyDescent="0.25">
      <c r="B16514">
        <v>17.440000999999999</v>
      </c>
    </row>
    <row r="16515" spans="2:2" x14ac:dyDescent="0.25">
      <c r="B16515">
        <v>18.110001</v>
      </c>
    </row>
    <row r="16516" spans="2:2" x14ac:dyDescent="0.25">
      <c r="B16516">
        <v>17.91</v>
      </c>
    </row>
    <row r="16517" spans="2:2" x14ac:dyDescent="0.25">
      <c r="B16517">
        <v>18.110001</v>
      </c>
    </row>
    <row r="16518" spans="2:2" x14ac:dyDescent="0.25">
      <c r="B16518">
        <v>19.139999</v>
      </c>
    </row>
    <row r="16519" spans="2:2" x14ac:dyDescent="0.25">
      <c r="B16519">
        <v>19.16</v>
      </c>
    </row>
    <row r="16520" spans="2:2" x14ac:dyDescent="0.25">
      <c r="B16520">
        <v>19</v>
      </c>
    </row>
    <row r="16521" spans="2:2" x14ac:dyDescent="0.25">
      <c r="B16521">
        <v>18.829999999999998</v>
      </c>
    </row>
    <row r="16522" spans="2:2" x14ac:dyDescent="0.25">
      <c r="B16522">
        <v>18.920000000000002</v>
      </c>
    </row>
    <row r="16523" spans="2:2" x14ac:dyDescent="0.25">
      <c r="B16523">
        <v>18.969999000000001</v>
      </c>
    </row>
    <row r="16524" spans="2:2" x14ac:dyDescent="0.25">
      <c r="B16524">
        <v>18.93</v>
      </c>
    </row>
    <row r="16525" spans="2:2" x14ac:dyDescent="0.25">
      <c r="B16525">
        <v>18.98</v>
      </c>
    </row>
    <row r="16526" spans="2:2" x14ac:dyDescent="0.25">
      <c r="B16526">
        <v>19.25</v>
      </c>
    </row>
    <row r="16527" spans="2:2" x14ac:dyDescent="0.25">
      <c r="B16527">
        <v>19.399999999999999</v>
      </c>
    </row>
    <row r="16528" spans="2:2" x14ac:dyDescent="0.25">
      <c r="B16528">
        <v>19.260000000000002</v>
      </c>
    </row>
    <row r="16529" spans="2:2" x14ac:dyDescent="0.25">
      <c r="B16529">
        <v>19.139999</v>
      </c>
    </row>
    <row r="16530" spans="2:2" x14ac:dyDescent="0.25">
      <c r="B16530">
        <v>18.93</v>
      </c>
    </row>
    <row r="16531" spans="2:2" x14ac:dyDescent="0.25">
      <c r="B16531">
        <v>18.879999000000002</v>
      </c>
    </row>
    <row r="16532" spans="2:2" x14ac:dyDescent="0.25">
      <c r="B16532">
        <v>18.600000000000001</v>
      </c>
    </row>
    <row r="16533" spans="2:2" x14ac:dyDescent="0.25">
      <c r="B16533">
        <v>18.790001</v>
      </c>
    </row>
    <row r="16534" spans="2:2" x14ac:dyDescent="0.25">
      <c r="B16534">
        <v>18.77</v>
      </c>
    </row>
    <row r="16535" spans="2:2" x14ac:dyDescent="0.25">
      <c r="B16535">
        <v>18.780000999999999</v>
      </c>
    </row>
    <row r="16536" spans="2:2" x14ac:dyDescent="0.25">
      <c r="B16536">
        <v>18.719999000000001</v>
      </c>
    </row>
    <row r="16537" spans="2:2" x14ac:dyDescent="0.25">
      <c r="B16537">
        <v>18.670000000000002</v>
      </c>
    </row>
    <row r="16538" spans="2:2" x14ac:dyDescent="0.25">
      <c r="B16538">
        <v>18.690000999999999</v>
      </c>
    </row>
    <row r="16539" spans="2:2" x14ac:dyDescent="0.25">
      <c r="B16539">
        <v>18.690000999999999</v>
      </c>
    </row>
    <row r="16540" spans="2:2" x14ac:dyDescent="0.25">
      <c r="B16540">
        <v>18.709999</v>
      </c>
    </row>
    <row r="16541" spans="2:2" x14ac:dyDescent="0.25">
      <c r="B16541">
        <v>18.600000000000001</v>
      </c>
    </row>
    <row r="16542" spans="2:2" x14ac:dyDescent="0.25">
      <c r="B16542">
        <v>18.68</v>
      </c>
    </row>
    <row r="16543" spans="2:2" x14ac:dyDescent="0.25">
      <c r="B16543">
        <v>18.559999000000001</v>
      </c>
    </row>
    <row r="16544" spans="2:2" x14ac:dyDescent="0.25">
      <c r="B16544">
        <v>18.52</v>
      </c>
    </row>
    <row r="16545" spans="2:2" x14ac:dyDescent="0.25">
      <c r="B16545">
        <v>18.440000999999999</v>
      </c>
    </row>
    <row r="16546" spans="2:2" x14ac:dyDescent="0.25">
      <c r="B16546">
        <v>18.260000000000002</v>
      </c>
    </row>
    <row r="16547" spans="2:2" x14ac:dyDescent="0.25">
      <c r="B16547">
        <v>18.18</v>
      </c>
    </row>
    <row r="16548" spans="2:2" x14ac:dyDescent="0.25">
      <c r="B16548">
        <v>18.290001</v>
      </c>
    </row>
    <row r="16549" spans="2:2" x14ac:dyDescent="0.25">
      <c r="B16549">
        <v>18.290001</v>
      </c>
    </row>
    <row r="16550" spans="2:2" x14ac:dyDescent="0.25">
      <c r="B16550">
        <v>18.27</v>
      </c>
    </row>
    <row r="16551" spans="2:2" x14ac:dyDescent="0.25">
      <c r="B16551">
        <v>18.27</v>
      </c>
    </row>
    <row r="16552" spans="2:2" x14ac:dyDescent="0.25">
      <c r="B16552">
        <v>18.219999000000001</v>
      </c>
    </row>
    <row r="16553" spans="2:2" x14ac:dyDescent="0.25">
      <c r="B16553">
        <v>18.120000999999998</v>
      </c>
    </row>
    <row r="16554" spans="2:2" x14ac:dyDescent="0.25">
      <c r="B16554">
        <v>18.27</v>
      </c>
    </row>
    <row r="16555" spans="2:2" x14ac:dyDescent="0.25">
      <c r="B16555">
        <v>18.110001</v>
      </c>
    </row>
    <row r="16556" spans="2:2" x14ac:dyDescent="0.25">
      <c r="B16556">
        <v>18.219999000000001</v>
      </c>
    </row>
    <row r="16557" spans="2:2" x14ac:dyDescent="0.25">
      <c r="B16557">
        <v>17.959999</v>
      </c>
    </row>
    <row r="16558" spans="2:2" x14ac:dyDescent="0.25">
      <c r="B16558">
        <v>17.860001</v>
      </c>
    </row>
    <row r="16559" spans="2:2" x14ac:dyDescent="0.25">
      <c r="B16559">
        <v>17.760000000000002</v>
      </c>
    </row>
    <row r="16560" spans="2:2" x14ac:dyDescent="0.25">
      <c r="B16560">
        <v>17.829999999999998</v>
      </c>
    </row>
    <row r="16561" spans="2:2" x14ac:dyDescent="0.25">
      <c r="B16561">
        <v>17.829999999999998</v>
      </c>
    </row>
    <row r="16562" spans="2:2" x14ac:dyDescent="0.25">
      <c r="B16562">
        <v>17.959999</v>
      </c>
    </row>
    <row r="16563" spans="2:2" x14ac:dyDescent="0.25">
      <c r="B16563">
        <v>17.93</v>
      </c>
    </row>
    <row r="16564" spans="2:2" x14ac:dyDescent="0.25">
      <c r="B16564">
        <v>18.049999</v>
      </c>
    </row>
    <row r="16565" spans="2:2" x14ac:dyDescent="0.25">
      <c r="B16565">
        <v>18.030000999999999</v>
      </c>
    </row>
    <row r="16566" spans="2:2" x14ac:dyDescent="0.25">
      <c r="B16566">
        <v>17.879999000000002</v>
      </c>
    </row>
    <row r="16567" spans="2:2" x14ac:dyDescent="0.25">
      <c r="B16567">
        <v>17.959999</v>
      </c>
    </row>
    <row r="16568" spans="2:2" x14ac:dyDescent="0.25">
      <c r="B16568">
        <v>17.98</v>
      </c>
    </row>
    <row r="16569" spans="2:2" x14ac:dyDescent="0.25">
      <c r="B16569">
        <v>17.940000999999999</v>
      </c>
    </row>
    <row r="16570" spans="2:2" x14ac:dyDescent="0.25">
      <c r="B16570">
        <v>17.75</v>
      </c>
    </row>
    <row r="16571" spans="2:2" x14ac:dyDescent="0.25">
      <c r="B16571">
        <v>17.850000000000001</v>
      </c>
    </row>
    <row r="16572" spans="2:2" x14ac:dyDescent="0.25">
      <c r="B16572">
        <v>17.780000999999999</v>
      </c>
    </row>
    <row r="16573" spans="2:2" x14ac:dyDescent="0.25">
      <c r="B16573">
        <v>17.629999000000002</v>
      </c>
    </row>
    <row r="16574" spans="2:2" x14ac:dyDescent="0.25">
      <c r="B16574">
        <v>17.549999</v>
      </c>
    </row>
    <row r="16575" spans="2:2" x14ac:dyDescent="0.25">
      <c r="B16575">
        <v>17.530000999999999</v>
      </c>
    </row>
    <row r="16576" spans="2:2" x14ac:dyDescent="0.25">
      <c r="B16576">
        <v>17.290001</v>
      </c>
    </row>
    <row r="16577" spans="2:2" x14ac:dyDescent="0.25">
      <c r="B16577">
        <v>17.299999</v>
      </c>
    </row>
    <row r="16578" spans="2:2" x14ac:dyDescent="0.25">
      <c r="B16578">
        <v>17.440000999999999</v>
      </c>
    </row>
    <row r="16579" spans="2:2" x14ac:dyDescent="0.25">
      <c r="B16579">
        <v>17.530000999999999</v>
      </c>
    </row>
    <row r="16580" spans="2:2" x14ac:dyDescent="0.25">
      <c r="B16580">
        <v>17.459999</v>
      </c>
    </row>
    <row r="16581" spans="2:2" x14ac:dyDescent="0.25">
      <c r="B16581">
        <v>17.559999000000001</v>
      </c>
    </row>
    <row r="16582" spans="2:2" x14ac:dyDescent="0.25">
      <c r="B16582">
        <v>17.559999000000001</v>
      </c>
    </row>
    <row r="16583" spans="2:2" x14ac:dyDescent="0.25">
      <c r="B16583">
        <v>17.549999</v>
      </c>
    </row>
    <row r="16584" spans="2:2" x14ac:dyDescent="0.25">
      <c r="B16584">
        <v>17.450001</v>
      </c>
    </row>
    <row r="16585" spans="2:2" x14ac:dyDescent="0.25">
      <c r="B16585">
        <v>17.440000999999999</v>
      </c>
    </row>
    <row r="16586" spans="2:2" x14ac:dyDescent="0.25">
      <c r="B16586">
        <v>17.450001</v>
      </c>
    </row>
    <row r="16587" spans="2:2" x14ac:dyDescent="0.25">
      <c r="B16587">
        <v>17.489999999999998</v>
      </c>
    </row>
    <row r="16588" spans="2:2" x14ac:dyDescent="0.25">
      <c r="B16588">
        <v>17.450001</v>
      </c>
    </row>
    <row r="16589" spans="2:2" x14ac:dyDescent="0.25">
      <c r="B16589">
        <v>17.25</v>
      </c>
    </row>
    <row r="16590" spans="2:2" x14ac:dyDescent="0.25">
      <c r="B16590">
        <v>17.120000999999998</v>
      </c>
    </row>
    <row r="16591" spans="2:2" x14ac:dyDescent="0.25">
      <c r="B16591">
        <v>17.09</v>
      </c>
    </row>
    <row r="16592" spans="2:2" x14ac:dyDescent="0.25">
      <c r="B16592">
        <v>17.07</v>
      </c>
    </row>
    <row r="16593" spans="2:2" x14ac:dyDescent="0.25">
      <c r="B16593">
        <v>17.190000999999999</v>
      </c>
    </row>
    <row r="16594" spans="2:2" x14ac:dyDescent="0.25">
      <c r="B16594">
        <v>17.200001</v>
      </c>
    </row>
    <row r="16595" spans="2:2" x14ac:dyDescent="0.25">
      <c r="B16595">
        <v>17.32</v>
      </c>
    </row>
    <row r="16596" spans="2:2" x14ac:dyDescent="0.25">
      <c r="B16596">
        <v>17.290001</v>
      </c>
    </row>
    <row r="16597" spans="2:2" x14ac:dyDescent="0.25">
      <c r="B16597">
        <v>17.23</v>
      </c>
    </row>
    <row r="16598" spans="2:2" x14ac:dyDescent="0.25">
      <c r="B16598">
        <v>17.239999999999998</v>
      </c>
    </row>
    <row r="16599" spans="2:2" x14ac:dyDescent="0.25">
      <c r="B16599">
        <v>17.219999000000001</v>
      </c>
    </row>
    <row r="16600" spans="2:2" x14ac:dyDescent="0.25">
      <c r="B16600">
        <v>17.280000999999999</v>
      </c>
    </row>
    <row r="16601" spans="2:2" x14ac:dyDescent="0.25">
      <c r="B16601">
        <v>17.280000999999999</v>
      </c>
    </row>
    <row r="16602" spans="2:2" x14ac:dyDescent="0.25">
      <c r="B16602">
        <v>17.209999</v>
      </c>
    </row>
    <row r="16603" spans="2:2" x14ac:dyDescent="0.25">
      <c r="B16603">
        <v>17.170000000000002</v>
      </c>
    </row>
    <row r="16604" spans="2:2" x14ac:dyDescent="0.25">
      <c r="B16604">
        <v>17.200001</v>
      </c>
    </row>
    <row r="16605" spans="2:2" x14ac:dyDescent="0.25">
      <c r="B16605">
        <v>17.149999999999999</v>
      </c>
    </row>
    <row r="16606" spans="2:2" x14ac:dyDescent="0.25">
      <c r="B16606">
        <v>16.989999999999998</v>
      </c>
    </row>
    <row r="16607" spans="2:2" x14ac:dyDescent="0.25">
      <c r="B16607">
        <v>17.059999000000001</v>
      </c>
    </row>
    <row r="16608" spans="2:2" x14ac:dyDescent="0.25">
      <c r="B16608">
        <v>17.059999000000001</v>
      </c>
    </row>
    <row r="16609" spans="2:2" x14ac:dyDescent="0.25">
      <c r="B16609">
        <v>17.239999999999998</v>
      </c>
    </row>
    <row r="16610" spans="2:2" x14ac:dyDescent="0.25">
      <c r="B16610">
        <v>17.280000999999999</v>
      </c>
    </row>
    <row r="16611" spans="2:2" x14ac:dyDescent="0.25">
      <c r="B16611">
        <v>17.209999</v>
      </c>
    </row>
    <row r="16612" spans="2:2" x14ac:dyDescent="0.25">
      <c r="B16612">
        <v>17.23</v>
      </c>
    </row>
    <row r="16613" spans="2:2" x14ac:dyDescent="0.25">
      <c r="B16613">
        <v>17.32</v>
      </c>
    </row>
    <row r="16614" spans="2:2" x14ac:dyDescent="0.25">
      <c r="B16614">
        <v>17.290001</v>
      </c>
    </row>
    <row r="16615" spans="2:2" x14ac:dyDescent="0.25">
      <c r="B16615">
        <v>17.23</v>
      </c>
    </row>
    <row r="16616" spans="2:2" x14ac:dyDescent="0.25">
      <c r="B16616">
        <v>17.049999</v>
      </c>
    </row>
    <row r="16617" spans="2:2" x14ac:dyDescent="0.25">
      <c r="B16617">
        <v>17.049999</v>
      </c>
    </row>
    <row r="16618" spans="2:2" x14ac:dyDescent="0.25">
      <c r="B16618">
        <v>17.02</v>
      </c>
    </row>
    <row r="16619" spans="2:2" x14ac:dyDescent="0.25">
      <c r="B16619">
        <v>16.82</v>
      </c>
    </row>
    <row r="16620" spans="2:2" x14ac:dyDescent="0.25">
      <c r="B16620">
        <v>16.73</v>
      </c>
    </row>
    <row r="16621" spans="2:2" x14ac:dyDescent="0.25">
      <c r="B16621">
        <v>16.739999999999998</v>
      </c>
    </row>
    <row r="16622" spans="2:2" x14ac:dyDescent="0.25">
      <c r="B16622">
        <v>16.860001</v>
      </c>
    </row>
    <row r="16623" spans="2:2" x14ac:dyDescent="0.25">
      <c r="B16623">
        <v>16.920000000000002</v>
      </c>
    </row>
    <row r="16624" spans="2:2" x14ac:dyDescent="0.25">
      <c r="B16624">
        <v>16.899999999999999</v>
      </c>
    </row>
    <row r="16625" spans="2:2" x14ac:dyDescent="0.25">
      <c r="B16625">
        <v>16.870000999999998</v>
      </c>
    </row>
    <row r="16626" spans="2:2" x14ac:dyDescent="0.25">
      <c r="B16626">
        <v>16.850000000000001</v>
      </c>
    </row>
    <row r="16627" spans="2:2" x14ac:dyDescent="0.25">
      <c r="B16627">
        <v>16.860001</v>
      </c>
    </row>
    <row r="16628" spans="2:2" x14ac:dyDescent="0.25">
      <c r="B16628">
        <v>16.719999000000001</v>
      </c>
    </row>
    <row r="16629" spans="2:2" x14ac:dyDescent="0.25">
      <c r="B16629">
        <v>16.670000000000002</v>
      </c>
    </row>
    <row r="16630" spans="2:2" x14ac:dyDescent="0.25">
      <c r="B16630">
        <v>16.760000000000002</v>
      </c>
    </row>
    <row r="16631" spans="2:2" x14ac:dyDescent="0.25">
      <c r="B16631">
        <v>17.09</v>
      </c>
    </row>
    <row r="16632" spans="2:2" x14ac:dyDescent="0.25">
      <c r="B16632">
        <v>17.030000999999999</v>
      </c>
    </row>
    <row r="16633" spans="2:2" x14ac:dyDescent="0.25">
      <c r="B16633">
        <v>17.079999999999998</v>
      </c>
    </row>
    <row r="16634" spans="2:2" x14ac:dyDescent="0.25">
      <c r="B16634">
        <v>16.98</v>
      </c>
    </row>
    <row r="16635" spans="2:2" x14ac:dyDescent="0.25">
      <c r="B16635">
        <v>16.93</v>
      </c>
    </row>
    <row r="16636" spans="2:2" x14ac:dyDescent="0.25">
      <c r="B16636">
        <v>16.850000000000001</v>
      </c>
    </row>
    <row r="16637" spans="2:2" x14ac:dyDescent="0.25">
      <c r="B16637">
        <v>16.66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Q1&amp;2</vt:lpstr>
      <vt:lpstr>VIX &amp; VXD &amp; SPX &amp; DJI data</vt:lpstr>
      <vt:lpstr>data to use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2017-02-14T16:58:08Z</dcterms:modified>
</cp:coreProperties>
</file>